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Drives compartilhados\Contabilidade\01 - Grupo MOTOMCO - Nova configuração\01 - Contabilidade\00 - Manuais e Diretrizes\07 - Manuais\Instruções de Trabalho\"/>
    </mc:Choice>
  </mc:AlternateContent>
  <xr:revisionPtr revIDLastSave="0" documentId="13_ncr:1_{FA895040-4A77-4789-A801-8AB618C7822A}" xr6:coauthVersionLast="47" xr6:coauthVersionMax="47" xr10:uidLastSave="{00000000-0000-0000-0000-000000000000}"/>
  <bookViews>
    <workbookView xWindow="28680" yWindow="-75" windowWidth="29040" windowHeight="15720" activeTab="13" xr2:uid="{00000000-000D-0000-FFFF-FFFF00000000}"/>
  </bookViews>
  <sheets>
    <sheet name="Objetivos e Elaboração" sheetId="1" r:id="rId1"/>
    <sheet name="Agosto 2025" sheetId="2" state="hidden" r:id="rId2"/>
    <sheet name="Outubro 2025" sheetId="3" state="hidden" r:id="rId3"/>
    <sheet name="Dezembro 2025" sheetId="4" state="hidden" r:id="rId4"/>
    <sheet name="Fevereiro 2026" sheetId="5" state="hidden" r:id="rId5"/>
    <sheet name="Março 2026" sheetId="6" state="hidden" r:id="rId6"/>
    <sheet name="Abril 2026" sheetId="7" state="hidden" r:id="rId7"/>
    <sheet name="Maio 2026" sheetId="8" state="hidden" r:id="rId8"/>
    <sheet name="Junho 2026" sheetId="9" state="hidden" r:id="rId9"/>
    <sheet name="Julho 2026" sheetId="10" state="hidden" r:id="rId10"/>
    <sheet name="Agosto 2026" sheetId="11" state="hidden" r:id="rId11"/>
    <sheet name="Setembro 2026" sheetId="13" state="hidden" r:id="rId12"/>
    <sheet name="Gráfico" sheetId="12" r:id="rId13"/>
    <sheet name="Outubro 2026"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RT4gHhZrQLsBO4z8FANwKts0mtq6C5+D640vKSkGoiM="/>
    </ext>
  </extLst>
</workbook>
</file>

<file path=xl/calcChain.xml><?xml version="1.0" encoding="utf-8"?>
<calcChain xmlns="http://schemas.openxmlformats.org/spreadsheetml/2006/main">
  <c r="AG5" i="14" l="1"/>
  <c r="AJ75" i="14"/>
  <c r="AI75" i="14"/>
  <c r="AH75" i="14"/>
  <c r="AG75" i="14"/>
  <c r="AJ69" i="14"/>
  <c r="AI69" i="14"/>
  <c r="AH69" i="14"/>
  <c r="AG69" i="14"/>
  <c r="AJ53" i="14"/>
  <c r="AI53" i="14"/>
  <c r="AH53" i="14"/>
  <c r="AG53" i="14"/>
  <c r="AJ37" i="14"/>
  <c r="AI37" i="14"/>
  <c r="AH37" i="14"/>
  <c r="AG37" i="14"/>
  <c r="P3" i="14"/>
  <c r="O3" i="14"/>
  <c r="N3" i="14"/>
  <c r="M3" i="14"/>
  <c r="AE3" i="14"/>
  <c r="AD3" i="14"/>
  <c r="AC3" i="14"/>
  <c r="AB3" i="14"/>
  <c r="Z3" i="14"/>
  <c r="Y3" i="14"/>
  <c r="X3" i="14"/>
  <c r="W3" i="14"/>
  <c r="U3" i="14"/>
  <c r="T3" i="14"/>
  <c r="S3" i="14"/>
  <c r="R3" i="14"/>
  <c r="K3" i="14"/>
  <c r="J3" i="14"/>
  <c r="I3" i="14"/>
  <c r="H3" i="14"/>
  <c r="AJ76" i="14"/>
  <c r="AI76" i="14"/>
  <c r="AH76" i="14"/>
  <c r="AG76" i="14"/>
  <c r="AJ74" i="14"/>
  <c r="AI74" i="14"/>
  <c r="AH74" i="14"/>
  <c r="AG74" i="14"/>
  <c r="AJ73" i="14"/>
  <c r="AI73" i="14"/>
  <c r="AH73" i="14"/>
  <c r="AG73" i="14"/>
  <c r="AJ72" i="14"/>
  <c r="AI72" i="14"/>
  <c r="AH72" i="14"/>
  <c r="AG72" i="14"/>
  <c r="AJ71" i="14"/>
  <c r="AI71" i="14"/>
  <c r="AH71" i="14"/>
  <c r="AG71" i="14"/>
  <c r="AJ70" i="14"/>
  <c r="AI70" i="14"/>
  <c r="AH70" i="14"/>
  <c r="AG70" i="14"/>
  <c r="AJ68" i="14"/>
  <c r="AI68" i="14"/>
  <c r="AH68" i="14"/>
  <c r="AG68" i="14"/>
  <c r="AJ67" i="14"/>
  <c r="AI67" i="14"/>
  <c r="AH67" i="14"/>
  <c r="AG67" i="14"/>
  <c r="AJ66" i="14"/>
  <c r="AI66" i="14"/>
  <c r="AH66" i="14"/>
  <c r="AG66" i="14"/>
  <c r="AJ65" i="14"/>
  <c r="AI65" i="14"/>
  <c r="AH65" i="14"/>
  <c r="AG65" i="14"/>
  <c r="AJ64" i="14"/>
  <c r="AI64" i="14"/>
  <c r="AH64" i="14"/>
  <c r="AG64" i="14"/>
  <c r="AJ63" i="14"/>
  <c r="AI63" i="14"/>
  <c r="AH63" i="14"/>
  <c r="AG63" i="14"/>
  <c r="AJ62" i="14"/>
  <c r="AI62" i="14"/>
  <c r="AH62" i="14"/>
  <c r="AG62" i="14"/>
  <c r="AJ61" i="14"/>
  <c r="AI61" i="14"/>
  <c r="AH61" i="14"/>
  <c r="AG61" i="14"/>
  <c r="AJ60" i="14"/>
  <c r="AI60" i="14"/>
  <c r="AH60" i="14"/>
  <c r="AG60" i="14"/>
  <c r="AJ59" i="14"/>
  <c r="AI59" i="14"/>
  <c r="AH59" i="14"/>
  <c r="AG59" i="14"/>
  <c r="AJ58" i="14"/>
  <c r="AI58" i="14"/>
  <c r="AH58" i="14"/>
  <c r="AG58" i="14"/>
  <c r="AJ57" i="14"/>
  <c r="AI57" i="14"/>
  <c r="AH57" i="14"/>
  <c r="AG57" i="14"/>
  <c r="AJ56" i="14"/>
  <c r="AI56" i="14"/>
  <c r="AH56" i="14"/>
  <c r="AG56" i="14"/>
  <c r="AJ55" i="14"/>
  <c r="AI55" i="14"/>
  <c r="AH55" i="14"/>
  <c r="AG55" i="14"/>
  <c r="AJ54" i="14"/>
  <c r="AI54" i="14"/>
  <c r="AH54" i="14"/>
  <c r="AG54" i="14"/>
  <c r="AJ52" i="14"/>
  <c r="AI52" i="14"/>
  <c r="AH52" i="14"/>
  <c r="AG52" i="14"/>
  <c r="AJ51" i="14"/>
  <c r="AI51" i="14"/>
  <c r="AH51" i="14"/>
  <c r="AG51" i="14"/>
  <c r="AJ50" i="14"/>
  <c r="AI50" i="14"/>
  <c r="AH50" i="14"/>
  <c r="AG50" i="14"/>
  <c r="AJ49" i="14"/>
  <c r="AI49" i="14"/>
  <c r="AH49" i="14"/>
  <c r="AG49" i="14"/>
  <c r="AJ48" i="14"/>
  <c r="AI48" i="14"/>
  <c r="AH48" i="14"/>
  <c r="AG48" i="14"/>
  <c r="AJ47" i="14"/>
  <c r="AI47" i="14"/>
  <c r="AH47" i="14"/>
  <c r="AG47" i="14"/>
  <c r="AJ46" i="14"/>
  <c r="AI46" i="14"/>
  <c r="AH46" i="14"/>
  <c r="AG46" i="14"/>
  <c r="AJ45" i="14"/>
  <c r="AI45" i="14"/>
  <c r="AH45" i="14"/>
  <c r="AG45" i="14"/>
  <c r="AJ44" i="14"/>
  <c r="AI44" i="14"/>
  <c r="AH44" i="14"/>
  <c r="AG44" i="14"/>
  <c r="AJ43" i="14"/>
  <c r="AI43" i="14"/>
  <c r="AH43" i="14"/>
  <c r="AG43" i="14"/>
  <c r="AJ42" i="14"/>
  <c r="AI42" i="14"/>
  <c r="AH42" i="14"/>
  <c r="AG42" i="14"/>
  <c r="AJ41" i="14"/>
  <c r="AI41" i="14"/>
  <c r="AH41" i="14"/>
  <c r="AG41" i="14"/>
  <c r="AJ40" i="14"/>
  <c r="AI40" i="14"/>
  <c r="AH40" i="14"/>
  <c r="AG40" i="14"/>
  <c r="AJ39" i="14"/>
  <c r="AI39" i="14"/>
  <c r="AH39" i="14"/>
  <c r="AG39" i="14"/>
  <c r="AJ38" i="14"/>
  <c r="AI38" i="14"/>
  <c r="AH38" i="14"/>
  <c r="AG38" i="14"/>
  <c r="AJ36" i="14"/>
  <c r="AI36" i="14"/>
  <c r="AH36" i="14"/>
  <c r="AG36" i="14"/>
  <c r="AJ35" i="14"/>
  <c r="AI35" i="14"/>
  <c r="AH35" i="14"/>
  <c r="AG35" i="14"/>
  <c r="AJ34" i="14"/>
  <c r="AI34" i="14"/>
  <c r="AH34" i="14"/>
  <c r="AG34" i="14"/>
  <c r="AJ33" i="14"/>
  <c r="AI33" i="14"/>
  <c r="AH33" i="14"/>
  <c r="AG33" i="14"/>
  <c r="AJ32" i="14"/>
  <c r="AI32" i="14"/>
  <c r="AH32" i="14"/>
  <c r="AG32" i="14"/>
  <c r="AJ31" i="14"/>
  <c r="AI31" i="14"/>
  <c r="AH31" i="14"/>
  <c r="AG31" i="14"/>
  <c r="AJ30" i="14"/>
  <c r="AI30" i="14"/>
  <c r="AH30" i="14"/>
  <c r="AG30" i="14"/>
  <c r="AJ29" i="14"/>
  <c r="AI29" i="14"/>
  <c r="AH29" i="14"/>
  <c r="AG29" i="14"/>
  <c r="AJ28" i="14"/>
  <c r="AI28" i="14"/>
  <c r="AH28" i="14"/>
  <c r="AG28" i="14"/>
  <c r="AJ27" i="14"/>
  <c r="AI27" i="14"/>
  <c r="AH27" i="14"/>
  <c r="AG27" i="14"/>
  <c r="AJ26" i="14"/>
  <c r="AI26" i="14"/>
  <c r="AH26" i="14"/>
  <c r="AG26" i="14"/>
  <c r="AJ25" i="14"/>
  <c r="AI25" i="14"/>
  <c r="AH25" i="14"/>
  <c r="AG25" i="14"/>
  <c r="AJ24" i="14"/>
  <c r="AI24" i="14"/>
  <c r="AH24" i="14"/>
  <c r="AG24" i="14"/>
  <c r="AJ23" i="14"/>
  <c r="AI23" i="14"/>
  <c r="AH23" i="14"/>
  <c r="AG23" i="14"/>
  <c r="AJ22" i="14"/>
  <c r="AI22" i="14"/>
  <c r="AH22" i="14"/>
  <c r="AG22" i="14"/>
  <c r="AJ21" i="14"/>
  <c r="AI21" i="14"/>
  <c r="AH21" i="14"/>
  <c r="AG21" i="14"/>
  <c r="AJ20" i="14"/>
  <c r="AI20" i="14"/>
  <c r="AH20" i="14"/>
  <c r="AG20" i="14"/>
  <c r="AJ19" i="14"/>
  <c r="AI19" i="14"/>
  <c r="AH19" i="14"/>
  <c r="AG19" i="14"/>
  <c r="AJ18" i="14"/>
  <c r="AI18" i="14"/>
  <c r="AH18" i="14"/>
  <c r="AG18" i="14"/>
  <c r="AJ17" i="14"/>
  <c r="AI17" i="14"/>
  <c r="AH17" i="14"/>
  <c r="AG17" i="14"/>
  <c r="AJ16" i="14"/>
  <c r="AI16" i="14"/>
  <c r="AH16" i="14"/>
  <c r="AG16" i="14"/>
  <c r="AJ15" i="14"/>
  <c r="AI15" i="14"/>
  <c r="AH15" i="14"/>
  <c r="AG15" i="14"/>
  <c r="AJ14" i="14"/>
  <c r="AI14" i="14"/>
  <c r="AH14" i="14"/>
  <c r="AG14" i="14"/>
  <c r="AJ13" i="14"/>
  <c r="AI13" i="14"/>
  <c r="AH13" i="14"/>
  <c r="AG13" i="14"/>
  <c r="AJ12" i="14"/>
  <c r="AI12" i="14"/>
  <c r="AH12" i="14"/>
  <c r="AG12" i="14"/>
  <c r="AJ11" i="14"/>
  <c r="AI11" i="14"/>
  <c r="AH11" i="14"/>
  <c r="AG11" i="14"/>
  <c r="AJ10" i="14"/>
  <c r="AI10" i="14"/>
  <c r="AH10" i="14"/>
  <c r="AG10" i="14"/>
  <c r="AJ9" i="14"/>
  <c r="AI9" i="14"/>
  <c r="AH9" i="14"/>
  <c r="AG9" i="14"/>
  <c r="AJ8" i="14"/>
  <c r="AI8" i="14"/>
  <c r="AH8" i="14"/>
  <c r="AG8" i="14"/>
  <c r="AJ7" i="14"/>
  <c r="AI7" i="14"/>
  <c r="AH7" i="14"/>
  <c r="H4" i="14"/>
  <c r="AC4" i="14"/>
  <c r="X4" i="14"/>
  <c r="S4" i="14"/>
  <c r="N4" i="14"/>
  <c r="AG7" i="14"/>
  <c r="L7" i="12"/>
  <c r="K7" i="12"/>
  <c r="L6" i="12"/>
  <c r="L5" i="12"/>
  <c r="L4" i="12"/>
  <c r="L3" i="12"/>
  <c r="AA273" i="13"/>
  <c r="Z273" i="13"/>
  <c r="AA272" i="13"/>
  <c r="Z272" i="13"/>
  <c r="AA270" i="13"/>
  <c r="Z270" i="13"/>
  <c r="AA269" i="13"/>
  <c r="Z269" i="13"/>
  <c r="AA267" i="13"/>
  <c r="Z267" i="13"/>
  <c r="AA266" i="13"/>
  <c r="Z266" i="13"/>
  <c r="AA264" i="13"/>
  <c r="Z264" i="13"/>
  <c r="AA263" i="13"/>
  <c r="Z263" i="13"/>
  <c r="AA261" i="13"/>
  <c r="Z261" i="13"/>
  <c r="AA260" i="13"/>
  <c r="Z260" i="13"/>
  <c r="AA258" i="13"/>
  <c r="Z258" i="13"/>
  <c r="AA257" i="13"/>
  <c r="Z257" i="13"/>
  <c r="AA255" i="13"/>
  <c r="Z255" i="13"/>
  <c r="AA254" i="13"/>
  <c r="Z254" i="13"/>
  <c r="AA252" i="13"/>
  <c r="Z252" i="13"/>
  <c r="AA251" i="13"/>
  <c r="Z251" i="13"/>
  <c r="AA249" i="13"/>
  <c r="Z249" i="13"/>
  <c r="AA248" i="13"/>
  <c r="Z248" i="13"/>
  <c r="AA246" i="13"/>
  <c r="Z246" i="13"/>
  <c r="AA245" i="13"/>
  <c r="Z245" i="13"/>
  <c r="AA243" i="13"/>
  <c r="Z243" i="13"/>
  <c r="AA242" i="13"/>
  <c r="Z242" i="13"/>
  <c r="AA240" i="13"/>
  <c r="Z240" i="13"/>
  <c r="AA239" i="13"/>
  <c r="Z239" i="13"/>
  <c r="AA237" i="13"/>
  <c r="Z237" i="13"/>
  <c r="AA236" i="13"/>
  <c r="Z236" i="13"/>
  <c r="AA234" i="13"/>
  <c r="Z234" i="13"/>
  <c r="AA233" i="13"/>
  <c r="Z233" i="13"/>
  <c r="AA231" i="13"/>
  <c r="Z231" i="13"/>
  <c r="AA230" i="13"/>
  <c r="Z230" i="13"/>
  <c r="AA228" i="13"/>
  <c r="Z228" i="13"/>
  <c r="AA227" i="13"/>
  <c r="Z227" i="13"/>
  <c r="AA225" i="13"/>
  <c r="Z225" i="13"/>
  <c r="AA224" i="13"/>
  <c r="Z224" i="13"/>
  <c r="AA222" i="13"/>
  <c r="Z222" i="13"/>
  <c r="AA221" i="13"/>
  <c r="Z221" i="13"/>
  <c r="AA219" i="13"/>
  <c r="Z219" i="13"/>
  <c r="AA218" i="13"/>
  <c r="Z218" i="13"/>
  <c r="AA216" i="13"/>
  <c r="Z216" i="13"/>
  <c r="AA215" i="13"/>
  <c r="Z215" i="13"/>
  <c r="AA213" i="13"/>
  <c r="Z213" i="13"/>
  <c r="AA212" i="13"/>
  <c r="Z212" i="13"/>
  <c r="AA210" i="13"/>
  <c r="Z210" i="13"/>
  <c r="AA209" i="13"/>
  <c r="Z209" i="13"/>
  <c r="AA207" i="13"/>
  <c r="Z207" i="13"/>
  <c r="AA206" i="13"/>
  <c r="Z206" i="13"/>
  <c r="AA204" i="13"/>
  <c r="Z204" i="13"/>
  <c r="AA203" i="13"/>
  <c r="Z203" i="13"/>
  <c r="AA201" i="13"/>
  <c r="Z201" i="13"/>
  <c r="AA200" i="13"/>
  <c r="Z200" i="13"/>
  <c r="AA198" i="13"/>
  <c r="Z198" i="13"/>
  <c r="AA197" i="13"/>
  <c r="Z197" i="13"/>
  <c r="AA195" i="13"/>
  <c r="Z195" i="13"/>
  <c r="AA194" i="13"/>
  <c r="Z194" i="13"/>
  <c r="AA192" i="13"/>
  <c r="Z192" i="13"/>
  <c r="AA191" i="13"/>
  <c r="Z191" i="13"/>
  <c r="AA189" i="13"/>
  <c r="Z189" i="13"/>
  <c r="AA188" i="13"/>
  <c r="Z188" i="13"/>
  <c r="AA186" i="13"/>
  <c r="Z186" i="13"/>
  <c r="AA185" i="13"/>
  <c r="Z185" i="13"/>
  <c r="AA183" i="13"/>
  <c r="Z183" i="13"/>
  <c r="AA182" i="13"/>
  <c r="Z182" i="13"/>
  <c r="AA180" i="13"/>
  <c r="Z180" i="13"/>
  <c r="AA179" i="13"/>
  <c r="Z179" i="13"/>
  <c r="AA177" i="13"/>
  <c r="Z177" i="13"/>
  <c r="AA176" i="13"/>
  <c r="Z176" i="13"/>
  <c r="AA174" i="13"/>
  <c r="Z174" i="13"/>
  <c r="AA173" i="13"/>
  <c r="Z173" i="13"/>
  <c r="AA171" i="13"/>
  <c r="Z171" i="13"/>
  <c r="AA170" i="13"/>
  <c r="Z170" i="13"/>
  <c r="AA168" i="13"/>
  <c r="Z168" i="13"/>
  <c r="AA167" i="13"/>
  <c r="Z167" i="13"/>
  <c r="AA165" i="13"/>
  <c r="Z165" i="13"/>
  <c r="AA164" i="13"/>
  <c r="Z164" i="13"/>
  <c r="AA162" i="13"/>
  <c r="Z162" i="13"/>
  <c r="AA161" i="13"/>
  <c r="Z161" i="13"/>
  <c r="AA159" i="13"/>
  <c r="Z159" i="13"/>
  <c r="AA158" i="13"/>
  <c r="Z158" i="13"/>
  <c r="AA156" i="13"/>
  <c r="Z156" i="13"/>
  <c r="AA155" i="13"/>
  <c r="Z155" i="13"/>
  <c r="AA153" i="13"/>
  <c r="Z153" i="13"/>
  <c r="AA152" i="13"/>
  <c r="Z152" i="13"/>
  <c r="AA150" i="13"/>
  <c r="Z150" i="13"/>
  <c r="AA149" i="13"/>
  <c r="Z149" i="13"/>
  <c r="AA147" i="13"/>
  <c r="Z147" i="13"/>
  <c r="AA146" i="13"/>
  <c r="Z146" i="13"/>
  <c r="AA144" i="13"/>
  <c r="Z144" i="13"/>
  <c r="AA143" i="13"/>
  <c r="Z143" i="13"/>
  <c r="AA141" i="13"/>
  <c r="Z141" i="13"/>
  <c r="AA140" i="13"/>
  <c r="Z140" i="13"/>
  <c r="AA138" i="13"/>
  <c r="Z138" i="13"/>
  <c r="AA137" i="13"/>
  <c r="Z137" i="13"/>
  <c r="AA135" i="13"/>
  <c r="Z135" i="13"/>
  <c r="AA134" i="13"/>
  <c r="Z134" i="13"/>
  <c r="AA132" i="13"/>
  <c r="Z132" i="13"/>
  <c r="AA131" i="13"/>
  <c r="Z131" i="13"/>
  <c r="AA129" i="13"/>
  <c r="Z129" i="13"/>
  <c r="AA128" i="13"/>
  <c r="Z128" i="13"/>
  <c r="AA126" i="13"/>
  <c r="Z126" i="13"/>
  <c r="AA125" i="13"/>
  <c r="Z125" i="13"/>
  <c r="AA123" i="13"/>
  <c r="Z123" i="13"/>
  <c r="AA122" i="13"/>
  <c r="Z122" i="13"/>
  <c r="AA120" i="13"/>
  <c r="Z120" i="13"/>
  <c r="AA119" i="13"/>
  <c r="Z119" i="13"/>
  <c r="AA117" i="13"/>
  <c r="Z117" i="13"/>
  <c r="AA116" i="13"/>
  <c r="Z116" i="13"/>
  <c r="AA114" i="13"/>
  <c r="Z114" i="13"/>
  <c r="AA113" i="13"/>
  <c r="Z113" i="13"/>
  <c r="AA111" i="13"/>
  <c r="Z111" i="13"/>
  <c r="AA110" i="13"/>
  <c r="Z110" i="13"/>
  <c r="AA108" i="13"/>
  <c r="Z108" i="13"/>
  <c r="AA107" i="13"/>
  <c r="Z107" i="13"/>
  <c r="AA105" i="13"/>
  <c r="Z105" i="13"/>
  <c r="AA104" i="13"/>
  <c r="Z104" i="13"/>
  <c r="AA102" i="13"/>
  <c r="Z102" i="13"/>
  <c r="AA101" i="13"/>
  <c r="Z101" i="13"/>
  <c r="AA99" i="13"/>
  <c r="Z99" i="13"/>
  <c r="AA98" i="13"/>
  <c r="Z98" i="13"/>
  <c r="AA96" i="13"/>
  <c r="Z96" i="13"/>
  <c r="AA95" i="13"/>
  <c r="Z95" i="13"/>
  <c r="AA93" i="13"/>
  <c r="Z93" i="13"/>
  <c r="AA92" i="13"/>
  <c r="Z92" i="13"/>
  <c r="AA90" i="13"/>
  <c r="Z90" i="13"/>
  <c r="AA89" i="13"/>
  <c r="Z89" i="13"/>
  <c r="AA87" i="13"/>
  <c r="Z87" i="13"/>
  <c r="AA86" i="13"/>
  <c r="Z86" i="13"/>
  <c r="AA84" i="13"/>
  <c r="Z84" i="13"/>
  <c r="AA83" i="13"/>
  <c r="Z83" i="13"/>
  <c r="AA81" i="13"/>
  <c r="Z81" i="13"/>
  <c r="AA80" i="13"/>
  <c r="Z80" i="13"/>
  <c r="AA78" i="13"/>
  <c r="Z78" i="13"/>
  <c r="AA77" i="13"/>
  <c r="Z77" i="13"/>
  <c r="AA75" i="13"/>
  <c r="Z75" i="13"/>
  <c r="AA74" i="13"/>
  <c r="Z74" i="13"/>
  <c r="AA72" i="13"/>
  <c r="Z72" i="13"/>
  <c r="AA71" i="13"/>
  <c r="Z71" i="13"/>
  <c r="AA69" i="13"/>
  <c r="Z69" i="13"/>
  <c r="AA68" i="13"/>
  <c r="Z68" i="13"/>
  <c r="AA66" i="13"/>
  <c r="Z66" i="13"/>
  <c r="AA65" i="13"/>
  <c r="Z65" i="13"/>
  <c r="AA63" i="13"/>
  <c r="Z63" i="13"/>
  <c r="AA62" i="13"/>
  <c r="Z62" i="13"/>
  <c r="AA60" i="13"/>
  <c r="Z60" i="13"/>
  <c r="AA59" i="13"/>
  <c r="Z59" i="13"/>
  <c r="AA57" i="13"/>
  <c r="Z57" i="13"/>
  <c r="AA56" i="13"/>
  <c r="Z56" i="13"/>
  <c r="AA54" i="13"/>
  <c r="Z54" i="13"/>
  <c r="AA53" i="13"/>
  <c r="Z53" i="13"/>
  <c r="AA51" i="13"/>
  <c r="Z51" i="13"/>
  <c r="AA50" i="13"/>
  <c r="Z50" i="13"/>
  <c r="AA48" i="13"/>
  <c r="Z48" i="13"/>
  <c r="AA47" i="13"/>
  <c r="Z47" i="13"/>
  <c r="AA45" i="13"/>
  <c r="Z45" i="13"/>
  <c r="AA44" i="13"/>
  <c r="Z44" i="13"/>
  <c r="AA42" i="13"/>
  <c r="Z42" i="13"/>
  <c r="AA41" i="13"/>
  <c r="Z41" i="13"/>
  <c r="AA39" i="13"/>
  <c r="Z39" i="13"/>
  <c r="AA38" i="13"/>
  <c r="Z38" i="13"/>
  <c r="AA36" i="13"/>
  <c r="Z36" i="13"/>
  <c r="AA35" i="13"/>
  <c r="Z35" i="13"/>
  <c r="AA33" i="13"/>
  <c r="Z33" i="13"/>
  <c r="AA32" i="13"/>
  <c r="Z32" i="13"/>
  <c r="AA30" i="13"/>
  <c r="Z30" i="13"/>
  <c r="AA29" i="13"/>
  <c r="Z29" i="13"/>
  <c r="AA27" i="13"/>
  <c r="Z27" i="13"/>
  <c r="AA26" i="13"/>
  <c r="Z26" i="13"/>
  <c r="AA24" i="13"/>
  <c r="Z24" i="13"/>
  <c r="AA23" i="13"/>
  <c r="Z23" i="13"/>
  <c r="AA21" i="13"/>
  <c r="Z21" i="13"/>
  <c r="AA20" i="13"/>
  <c r="Z20" i="13"/>
  <c r="AA18" i="13"/>
  <c r="Z18" i="13"/>
  <c r="AA17" i="13"/>
  <c r="Z17" i="13"/>
  <c r="AA15" i="13"/>
  <c r="Z15" i="13"/>
  <c r="AA14" i="13"/>
  <c r="Z14" i="13"/>
  <c r="AA12" i="13"/>
  <c r="Z12" i="13"/>
  <c r="AA11" i="13"/>
  <c r="Z11" i="13"/>
  <c r="X6" i="13"/>
  <c r="W6" i="13"/>
  <c r="U6" i="13"/>
  <c r="T6" i="13"/>
  <c r="R6" i="13"/>
  <c r="Q6" i="13"/>
  <c r="O6" i="13"/>
  <c r="N6" i="13"/>
  <c r="L6" i="13"/>
  <c r="K6" i="13"/>
  <c r="I6" i="13"/>
  <c r="H6" i="13"/>
  <c r="X5" i="13"/>
  <c r="W5" i="13"/>
  <c r="U5" i="13"/>
  <c r="T5" i="13"/>
  <c r="R5" i="13"/>
  <c r="Q5" i="13"/>
  <c r="O5" i="13"/>
  <c r="N5" i="13"/>
  <c r="L5" i="13"/>
  <c r="K5" i="13"/>
  <c r="I5" i="13"/>
  <c r="H5" i="13"/>
  <c r="H8" i="13" s="1"/>
  <c r="M6" i="12" s="1"/>
  <c r="AA273" i="11"/>
  <c r="Z273" i="11"/>
  <c r="AA272" i="11"/>
  <c r="Z272" i="11"/>
  <c r="AA270" i="11"/>
  <c r="Z270" i="11"/>
  <c r="AA269" i="11"/>
  <c r="Z269" i="11"/>
  <c r="AA267" i="11"/>
  <c r="Z267" i="11"/>
  <c r="AA266" i="11"/>
  <c r="Z266" i="11"/>
  <c r="AA264" i="11"/>
  <c r="Z264" i="11"/>
  <c r="AA263" i="11"/>
  <c r="Z263" i="11"/>
  <c r="AA261" i="11"/>
  <c r="Z261" i="11"/>
  <c r="AA260" i="11"/>
  <c r="Z260" i="11"/>
  <c r="AA258" i="11"/>
  <c r="Z258" i="11"/>
  <c r="AA257" i="11"/>
  <c r="Z257" i="11"/>
  <c r="AA255" i="11"/>
  <c r="Z255" i="11"/>
  <c r="AA254" i="11"/>
  <c r="Z254" i="11"/>
  <c r="AA252" i="11"/>
  <c r="Z252" i="11"/>
  <c r="AA251" i="11"/>
  <c r="Z251" i="11"/>
  <c r="AA249" i="11"/>
  <c r="Z249" i="11"/>
  <c r="AA248" i="11"/>
  <c r="Z248" i="11"/>
  <c r="AA246" i="11"/>
  <c r="Z246" i="11"/>
  <c r="AA245" i="11"/>
  <c r="Z245" i="11"/>
  <c r="AA243" i="11"/>
  <c r="Z243" i="11"/>
  <c r="AA242" i="11"/>
  <c r="Z242" i="11"/>
  <c r="AA240" i="11"/>
  <c r="Z240" i="11"/>
  <c r="AA239" i="11"/>
  <c r="Z239" i="11"/>
  <c r="AA237" i="11"/>
  <c r="Z237" i="11"/>
  <c r="AA236" i="11"/>
  <c r="Z236" i="11"/>
  <c r="AA234" i="11"/>
  <c r="Z234" i="11"/>
  <c r="AA233" i="11"/>
  <c r="Z233" i="11"/>
  <c r="AA231" i="11"/>
  <c r="Z231" i="11"/>
  <c r="AA230" i="11"/>
  <c r="Z230" i="11"/>
  <c r="AA228" i="11"/>
  <c r="Z228" i="11"/>
  <c r="AA227" i="11"/>
  <c r="Z227" i="11"/>
  <c r="AA225" i="11"/>
  <c r="Z225" i="11"/>
  <c r="AA224" i="11"/>
  <c r="Z224" i="11"/>
  <c r="AA222" i="11"/>
  <c r="Z222" i="11"/>
  <c r="AA221" i="11"/>
  <c r="Z221" i="11"/>
  <c r="AA219" i="11"/>
  <c r="Z219" i="11"/>
  <c r="AA218" i="11"/>
  <c r="Z218" i="11"/>
  <c r="AA216" i="11"/>
  <c r="Z216" i="11"/>
  <c r="AA215" i="11"/>
  <c r="Z215" i="11"/>
  <c r="AA213" i="11"/>
  <c r="Z213" i="11"/>
  <c r="AA212" i="11"/>
  <c r="Z212" i="11"/>
  <c r="AA210" i="11"/>
  <c r="Z210" i="11"/>
  <c r="AA209" i="11"/>
  <c r="Z209" i="11"/>
  <c r="AA207" i="11"/>
  <c r="Z207" i="11"/>
  <c r="AA206" i="11"/>
  <c r="Z206" i="11"/>
  <c r="AA204" i="11"/>
  <c r="Z204" i="11"/>
  <c r="AA203" i="11"/>
  <c r="Z203" i="11"/>
  <c r="AA201" i="11"/>
  <c r="Z201" i="11"/>
  <c r="AA200" i="11"/>
  <c r="Z200" i="11"/>
  <c r="AA198" i="11"/>
  <c r="Z198" i="11"/>
  <c r="AA197" i="11"/>
  <c r="Z197" i="11"/>
  <c r="AA195" i="11"/>
  <c r="Z195" i="11"/>
  <c r="AA194" i="11"/>
  <c r="Z194" i="11"/>
  <c r="AA192" i="11"/>
  <c r="Z192" i="11"/>
  <c r="AA191" i="11"/>
  <c r="Z191" i="11"/>
  <c r="AA189" i="11"/>
  <c r="Z189" i="11"/>
  <c r="AA188" i="11"/>
  <c r="Z188" i="11"/>
  <c r="AA186" i="11"/>
  <c r="Z186" i="11"/>
  <c r="AA185" i="11"/>
  <c r="Z185" i="11"/>
  <c r="AA183" i="11"/>
  <c r="Z183" i="11"/>
  <c r="AA182" i="11"/>
  <c r="Z182" i="11"/>
  <c r="AA180" i="11"/>
  <c r="Z180" i="11"/>
  <c r="AA179" i="11"/>
  <c r="Z179" i="11"/>
  <c r="AA177" i="11"/>
  <c r="Z177" i="11"/>
  <c r="AA176" i="11"/>
  <c r="Z176" i="11"/>
  <c r="AA174" i="11"/>
  <c r="Z174" i="11"/>
  <c r="AA173" i="11"/>
  <c r="Z173" i="11"/>
  <c r="AA171" i="11"/>
  <c r="Z171" i="11"/>
  <c r="AA170" i="11"/>
  <c r="Z170" i="11"/>
  <c r="AA168" i="11"/>
  <c r="Z168" i="11"/>
  <c r="AA167" i="11"/>
  <c r="Z167" i="11"/>
  <c r="AA165" i="11"/>
  <c r="Z165" i="11"/>
  <c r="AA164" i="11"/>
  <c r="Z164" i="11"/>
  <c r="AA162" i="11"/>
  <c r="Z162" i="11"/>
  <c r="AA161" i="11"/>
  <c r="Z161" i="11"/>
  <c r="AA159" i="11"/>
  <c r="Z159" i="11"/>
  <c r="AA158" i="11"/>
  <c r="Z158" i="11"/>
  <c r="AA156" i="11"/>
  <c r="Z156" i="11"/>
  <c r="AA155" i="11"/>
  <c r="Z155" i="11"/>
  <c r="AA153" i="11"/>
  <c r="Z153" i="11"/>
  <c r="AA152" i="11"/>
  <c r="Z152" i="11"/>
  <c r="AA150" i="11"/>
  <c r="Z150" i="11"/>
  <c r="AA149" i="11"/>
  <c r="Z149" i="11"/>
  <c r="AA147" i="11"/>
  <c r="Z147" i="11"/>
  <c r="AA146" i="11"/>
  <c r="Z146" i="11"/>
  <c r="AA144" i="11"/>
  <c r="Z144" i="11"/>
  <c r="AA143" i="11"/>
  <c r="Z143" i="11"/>
  <c r="AA141" i="11"/>
  <c r="Z141" i="11"/>
  <c r="AA140" i="11"/>
  <c r="Z140" i="11"/>
  <c r="AA138" i="11"/>
  <c r="Z138" i="11"/>
  <c r="AA137" i="11"/>
  <c r="Z137" i="11"/>
  <c r="AA135" i="11"/>
  <c r="Z135" i="11"/>
  <c r="AA134" i="11"/>
  <c r="Z134" i="11"/>
  <c r="AA132" i="11"/>
  <c r="Z132" i="11"/>
  <c r="AA131" i="11"/>
  <c r="Z131" i="11"/>
  <c r="AA129" i="11"/>
  <c r="Z129" i="11"/>
  <c r="AA128" i="11"/>
  <c r="Z128" i="11"/>
  <c r="AA126" i="11"/>
  <c r="Z126" i="11"/>
  <c r="AA125" i="11"/>
  <c r="Z125" i="11"/>
  <c r="AA123" i="11"/>
  <c r="Z123" i="11"/>
  <c r="AA122" i="11"/>
  <c r="Z122" i="11"/>
  <c r="AA120" i="11"/>
  <c r="Z120" i="11"/>
  <c r="AA119" i="11"/>
  <c r="Z119" i="11"/>
  <c r="AA117" i="11"/>
  <c r="Z117" i="11"/>
  <c r="AA116" i="11"/>
  <c r="Z116" i="11"/>
  <c r="AA114" i="11"/>
  <c r="Z114" i="11"/>
  <c r="AA113" i="11"/>
  <c r="Z113" i="11"/>
  <c r="AA111" i="11"/>
  <c r="Z111" i="11"/>
  <c r="AA110" i="11"/>
  <c r="Z110" i="11"/>
  <c r="AA108" i="11"/>
  <c r="Z108" i="11"/>
  <c r="AA107" i="11"/>
  <c r="Z107" i="11"/>
  <c r="AA105" i="11"/>
  <c r="Z105" i="11"/>
  <c r="AA104" i="11"/>
  <c r="Z104" i="11"/>
  <c r="AA102" i="11"/>
  <c r="Z102" i="11"/>
  <c r="AA101" i="11"/>
  <c r="Z101" i="11"/>
  <c r="AA99" i="11"/>
  <c r="Z99" i="11"/>
  <c r="AA98" i="11"/>
  <c r="Z98" i="11"/>
  <c r="AA96" i="11"/>
  <c r="Z96" i="11"/>
  <c r="AA95" i="11"/>
  <c r="Z95" i="11"/>
  <c r="AA93" i="11"/>
  <c r="Z93" i="11"/>
  <c r="AA92" i="11"/>
  <c r="Z92" i="11"/>
  <c r="AA90" i="11"/>
  <c r="Z90" i="11"/>
  <c r="AA89" i="11"/>
  <c r="Z89" i="11"/>
  <c r="AA87" i="11"/>
  <c r="Z87" i="11"/>
  <c r="AA86" i="11"/>
  <c r="Z86" i="11"/>
  <c r="AA84" i="11"/>
  <c r="Z84" i="11"/>
  <c r="AA83" i="11"/>
  <c r="Z83" i="11"/>
  <c r="AA81" i="11"/>
  <c r="Z81" i="11"/>
  <c r="AA80" i="11"/>
  <c r="Z80" i="11"/>
  <c r="AA78" i="11"/>
  <c r="Z78" i="11"/>
  <c r="AA77" i="11"/>
  <c r="Z77" i="11"/>
  <c r="AA75" i="11"/>
  <c r="Z75" i="11"/>
  <c r="AA74" i="11"/>
  <c r="Z74" i="11"/>
  <c r="AA72" i="11"/>
  <c r="Z72" i="11"/>
  <c r="AA71" i="11"/>
  <c r="Z71" i="11"/>
  <c r="AA69" i="11"/>
  <c r="Z69" i="11"/>
  <c r="AA68" i="11"/>
  <c r="Z68" i="11"/>
  <c r="AA66" i="11"/>
  <c r="Z66" i="11"/>
  <c r="AA65" i="11"/>
  <c r="Z65" i="11"/>
  <c r="AA63" i="11"/>
  <c r="Z63" i="11"/>
  <c r="AA62" i="11"/>
  <c r="Z62" i="11"/>
  <c r="AA60" i="11"/>
  <c r="Z60" i="11"/>
  <c r="AA59" i="11"/>
  <c r="Z59" i="11"/>
  <c r="AA57" i="11"/>
  <c r="Z57" i="11"/>
  <c r="AA56" i="11"/>
  <c r="Z56" i="11"/>
  <c r="AA54" i="11"/>
  <c r="Z54" i="11"/>
  <c r="AA53" i="11"/>
  <c r="Z53" i="11"/>
  <c r="AA51" i="11"/>
  <c r="Z51" i="11"/>
  <c r="AA50" i="11"/>
  <c r="Z50" i="11"/>
  <c r="AA48" i="11"/>
  <c r="Z48" i="11"/>
  <c r="AA47" i="11"/>
  <c r="Z47" i="11"/>
  <c r="AA45" i="11"/>
  <c r="Z45" i="11"/>
  <c r="AA44" i="11"/>
  <c r="Z44" i="11"/>
  <c r="AA42" i="11"/>
  <c r="Z42" i="11"/>
  <c r="AA41" i="11"/>
  <c r="Z41" i="11"/>
  <c r="AA39" i="11"/>
  <c r="Z39" i="11"/>
  <c r="AA38" i="11"/>
  <c r="Z38" i="11"/>
  <c r="AA36" i="11"/>
  <c r="Z36" i="11"/>
  <c r="AA35" i="11"/>
  <c r="Z35" i="11"/>
  <c r="AA33" i="11"/>
  <c r="Z33" i="11"/>
  <c r="AA32" i="11"/>
  <c r="Z32" i="11"/>
  <c r="AA30" i="11"/>
  <c r="Z30" i="11"/>
  <c r="AA29" i="11"/>
  <c r="Z29" i="11"/>
  <c r="AA27" i="11"/>
  <c r="Z27" i="11"/>
  <c r="AA26" i="11"/>
  <c r="Z26" i="11"/>
  <c r="AA24" i="11"/>
  <c r="Z24" i="11"/>
  <c r="AA23" i="11"/>
  <c r="Z23" i="11"/>
  <c r="AA21" i="11"/>
  <c r="Z21" i="11"/>
  <c r="AA20" i="11"/>
  <c r="Z20" i="11"/>
  <c r="AA18" i="11"/>
  <c r="Z18" i="11"/>
  <c r="AA17" i="11"/>
  <c r="Z17" i="11"/>
  <c r="AA15" i="11"/>
  <c r="Z15" i="11"/>
  <c r="AA14" i="11"/>
  <c r="Z14" i="11"/>
  <c r="AA12" i="11"/>
  <c r="Z12" i="11"/>
  <c r="AA11" i="11"/>
  <c r="Z11" i="11"/>
  <c r="X6" i="11"/>
  <c r="W6" i="11"/>
  <c r="U6" i="11"/>
  <c r="T6" i="11"/>
  <c r="R6" i="11"/>
  <c r="Q6" i="11"/>
  <c r="O6" i="11"/>
  <c r="N6" i="11"/>
  <c r="L6" i="11"/>
  <c r="K6" i="11"/>
  <c r="I6" i="11"/>
  <c r="H6" i="11"/>
  <c r="X5" i="11"/>
  <c r="W5" i="11"/>
  <c r="U5" i="11"/>
  <c r="T5" i="11"/>
  <c r="R5" i="11"/>
  <c r="Q5" i="11"/>
  <c r="O5" i="11"/>
  <c r="N5" i="11"/>
  <c r="L5" i="11"/>
  <c r="K5" i="11"/>
  <c r="I5" i="11"/>
  <c r="H5" i="11"/>
  <c r="AA273" i="10"/>
  <c r="Z273" i="10"/>
  <c r="AA272" i="10"/>
  <c r="Z272" i="10"/>
  <c r="AA270" i="10"/>
  <c r="Z270" i="10"/>
  <c r="AA269" i="10"/>
  <c r="Z269" i="10"/>
  <c r="AA267" i="10"/>
  <c r="Z267" i="10"/>
  <c r="AA266" i="10"/>
  <c r="Z266" i="10"/>
  <c r="AA264" i="10"/>
  <c r="Z264" i="10"/>
  <c r="AA263" i="10"/>
  <c r="Z263" i="10"/>
  <c r="AA261" i="10"/>
  <c r="Z261" i="10"/>
  <c r="AA260" i="10"/>
  <c r="Z260" i="10"/>
  <c r="AA258" i="10"/>
  <c r="Z258" i="10"/>
  <c r="AA257" i="10"/>
  <c r="Z257" i="10"/>
  <c r="AA255" i="10"/>
  <c r="Z255" i="10"/>
  <c r="AA254" i="10"/>
  <c r="Z254" i="10"/>
  <c r="AA252" i="10"/>
  <c r="Z252" i="10"/>
  <c r="AA251" i="10"/>
  <c r="Z251" i="10"/>
  <c r="AA249" i="10"/>
  <c r="Z249" i="10"/>
  <c r="AA248" i="10"/>
  <c r="Z248" i="10"/>
  <c r="AA246" i="10"/>
  <c r="Z246" i="10"/>
  <c r="AA245" i="10"/>
  <c r="Z245" i="10"/>
  <c r="AA243" i="10"/>
  <c r="Z243" i="10"/>
  <c r="AA242" i="10"/>
  <c r="Z242" i="10"/>
  <c r="AA240" i="10"/>
  <c r="Z240" i="10"/>
  <c r="AA239" i="10"/>
  <c r="Z239" i="10"/>
  <c r="AA237" i="10"/>
  <c r="Z237" i="10"/>
  <c r="AA236" i="10"/>
  <c r="Z236" i="10"/>
  <c r="AA234" i="10"/>
  <c r="Z234" i="10"/>
  <c r="AA233" i="10"/>
  <c r="Z233" i="10"/>
  <c r="AA231" i="10"/>
  <c r="Z231" i="10"/>
  <c r="AA230" i="10"/>
  <c r="Z230" i="10"/>
  <c r="AA228" i="10"/>
  <c r="Z228" i="10"/>
  <c r="AA227" i="10"/>
  <c r="Z227" i="10"/>
  <c r="AA225" i="10"/>
  <c r="Z225" i="10"/>
  <c r="AA224" i="10"/>
  <c r="Z224" i="10"/>
  <c r="AA222" i="10"/>
  <c r="Z222" i="10"/>
  <c r="AA221" i="10"/>
  <c r="Z221" i="10"/>
  <c r="AA219" i="10"/>
  <c r="Z219" i="10"/>
  <c r="AA218" i="10"/>
  <c r="Z218" i="10"/>
  <c r="AA216" i="10"/>
  <c r="Z216" i="10"/>
  <c r="AA215" i="10"/>
  <c r="Z215" i="10"/>
  <c r="AA213" i="10"/>
  <c r="Z213" i="10"/>
  <c r="AA212" i="10"/>
  <c r="Z212" i="10"/>
  <c r="AA210" i="10"/>
  <c r="Z210" i="10"/>
  <c r="AA209" i="10"/>
  <c r="Z209" i="10"/>
  <c r="AA207" i="10"/>
  <c r="Z207" i="10"/>
  <c r="AA206" i="10"/>
  <c r="Z206" i="10"/>
  <c r="AA204" i="10"/>
  <c r="Z204" i="10"/>
  <c r="AA203" i="10"/>
  <c r="Z203" i="10"/>
  <c r="AA201" i="10"/>
  <c r="Z201" i="10"/>
  <c r="AA200" i="10"/>
  <c r="Z200" i="10"/>
  <c r="AA198" i="10"/>
  <c r="Z198" i="10"/>
  <c r="AA197" i="10"/>
  <c r="Z197" i="10"/>
  <c r="AA195" i="10"/>
  <c r="Z195" i="10"/>
  <c r="AA194" i="10"/>
  <c r="Z194" i="10"/>
  <c r="AA192" i="10"/>
  <c r="Z192" i="10"/>
  <c r="AA191" i="10"/>
  <c r="Z191" i="10"/>
  <c r="AA189" i="10"/>
  <c r="Z189" i="10"/>
  <c r="AA188" i="10"/>
  <c r="Z188" i="10"/>
  <c r="AA186" i="10"/>
  <c r="Z186" i="10"/>
  <c r="AA185" i="10"/>
  <c r="Z185" i="10"/>
  <c r="AA183" i="10"/>
  <c r="Z183" i="10"/>
  <c r="AA182" i="10"/>
  <c r="Z182" i="10"/>
  <c r="AA180" i="10"/>
  <c r="Z180" i="10"/>
  <c r="AA179" i="10"/>
  <c r="Z179" i="10"/>
  <c r="AA177" i="10"/>
  <c r="Z177" i="10"/>
  <c r="AA176" i="10"/>
  <c r="Z176" i="10"/>
  <c r="AA174" i="10"/>
  <c r="Z174" i="10"/>
  <c r="AA173" i="10"/>
  <c r="Z173" i="10"/>
  <c r="AA171" i="10"/>
  <c r="Z171" i="10"/>
  <c r="AA170" i="10"/>
  <c r="Z170" i="10"/>
  <c r="AA168" i="10"/>
  <c r="Z168" i="10"/>
  <c r="AA167" i="10"/>
  <c r="Z167" i="10"/>
  <c r="AA165" i="10"/>
  <c r="Z165" i="10"/>
  <c r="AA164" i="10"/>
  <c r="Z164" i="10"/>
  <c r="AA162" i="10"/>
  <c r="Z162" i="10"/>
  <c r="AA161" i="10"/>
  <c r="Z161" i="10"/>
  <c r="AA159" i="10"/>
  <c r="Z159" i="10"/>
  <c r="AA158" i="10"/>
  <c r="Z158" i="10"/>
  <c r="AA156" i="10"/>
  <c r="Z156" i="10"/>
  <c r="AA155" i="10"/>
  <c r="Z155" i="10"/>
  <c r="AA153" i="10"/>
  <c r="Z153" i="10"/>
  <c r="AA152" i="10"/>
  <c r="Z152" i="10"/>
  <c r="AA150" i="10"/>
  <c r="Z150" i="10"/>
  <c r="AA149" i="10"/>
  <c r="Z149" i="10"/>
  <c r="AA147" i="10"/>
  <c r="Z147" i="10"/>
  <c r="AA146" i="10"/>
  <c r="Z146" i="10"/>
  <c r="AA144" i="10"/>
  <c r="Z144" i="10"/>
  <c r="AA143" i="10"/>
  <c r="Z143" i="10"/>
  <c r="AA141" i="10"/>
  <c r="Z141" i="10"/>
  <c r="AA140" i="10"/>
  <c r="Z140" i="10"/>
  <c r="AA138" i="10"/>
  <c r="Z138" i="10"/>
  <c r="AA137" i="10"/>
  <c r="Z137" i="10"/>
  <c r="AA135" i="10"/>
  <c r="Z135" i="10"/>
  <c r="AA134" i="10"/>
  <c r="Z134" i="10"/>
  <c r="AA132" i="10"/>
  <c r="Z132" i="10"/>
  <c r="AA131" i="10"/>
  <c r="Z131" i="10"/>
  <c r="AA129" i="10"/>
  <c r="Z129" i="10"/>
  <c r="AA128" i="10"/>
  <c r="Z128" i="10"/>
  <c r="AA126" i="10"/>
  <c r="Z126" i="10"/>
  <c r="AA125" i="10"/>
  <c r="Z125" i="10"/>
  <c r="AA123" i="10"/>
  <c r="Z123" i="10"/>
  <c r="AA122" i="10"/>
  <c r="Z122" i="10"/>
  <c r="AA120" i="10"/>
  <c r="Z120" i="10"/>
  <c r="AA119" i="10"/>
  <c r="Z119" i="10"/>
  <c r="AA117" i="10"/>
  <c r="Z117" i="10"/>
  <c r="AA116" i="10"/>
  <c r="Z116" i="10"/>
  <c r="AA114" i="10"/>
  <c r="Z114" i="10"/>
  <c r="AA113" i="10"/>
  <c r="Z113" i="10"/>
  <c r="AA111" i="10"/>
  <c r="Z111" i="10"/>
  <c r="AA110" i="10"/>
  <c r="Z110" i="10"/>
  <c r="AA108" i="10"/>
  <c r="Z108" i="10"/>
  <c r="AA107" i="10"/>
  <c r="Z107" i="10"/>
  <c r="AA105" i="10"/>
  <c r="Z105" i="10"/>
  <c r="AA104" i="10"/>
  <c r="Z104" i="10"/>
  <c r="AA102" i="10"/>
  <c r="Z102" i="10"/>
  <c r="AA101" i="10"/>
  <c r="Z101" i="10"/>
  <c r="AA99" i="10"/>
  <c r="Z99" i="10"/>
  <c r="AA98" i="10"/>
  <c r="Z98" i="10"/>
  <c r="AA96" i="10"/>
  <c r="Z96" i="10"/>
  <c r="AA95" i="10"/>
  <c r="Z95" i="10"/>
  <c r="AA93" i="10"/>
  <c r="Z93" i="10"/>
  <c r="AA92" i="10"/>
  <c r="Z92" i="10"/>
  <c r="AA90" i="10"/>
  <c r="Z90" i="10"/>
  <c r="AA89" i="10"/>
  <c r="Z89" i="10"/>
  <c r="AA87" i="10"/>
  <c r="Z87" i="10"/>
  <c r="AA86" i="10"/>
  <c r="Z86" i="10"/>
  <c r="AA84" i="10"/>
  <c r="Z84" i="10"/>
  <c r="AA83" i="10"/>
  <c r="Z83" i="10"/>
  <c r="AA81" i="10"/>
  <c r="Z81" i="10"/>
  <c r="AA80" i="10"/>
  <c r="Z80" i="10"/>
  <c r="AA78" i="10"/>
  <c r="Z78" i="10"/>
  <c r="AA77" i="10"/>
  <c r="Z77" i="10"/>
  <c r="AA75" i="10"/>
  <c r="Z75" i="10"/>
  <c r="AA74" i="10"/>
  <c r="Z74" i="10"/>
  <c r="AA72" i="10"/>
  <c r="Z72" i="10"/>
  <c r="AA71" i="10"/>
  <c r="Z71" i="10"/>
  <c r="AA69" i="10"/>
  <c r="Z69" i="10"/>
  <c r="AA68" i="10"/>
  <c r="Z68" i="10"/>
  <c r="AA66" i="10"/>
  <c r="Z66" i="10"/>
  <c r="AA65" i="10"/>
  <c r="Z65" i="10"/>
  <c r="AA63" i="10"/>
  <c r="Z63" i="10"/>
  <c r="AA62" i="10"/>
  <c r="Z62" i="10"/>
  <c r="AA60" i="10"/>
  <c r="Z60" i="10"/>
  <c r="AA59" i="10"/>
  <c r="Z59" i="10"/>
  <c r="AA57" i="10"/>
  <c r="Z57" i="10"/>
  <c r="AA56" i="10"/>
  <c r="Z56" i="10"/>
  <c r="AA54" i="10"/>
  <c r="Z54" i="10"/>
  <c r="AA53" i="10"/>
  <c r="Z53" i="10"/>
  <c r="AA51" i="10"/>
  <c r="Z51" i="10"/>
  <c r="AA50" i="10"/>
  <c r="Z50" i="10"/>
  <c r="AA48" i="10"/>
  <c r="Z48" i="10"/>
  <c r="AA47" i="10"/>
  <c r="Z47" i="10"/>
  <c r="AA45" i="10"/>
  <c r="Z45" i="10"/>
  <c r="AA44" i="10"/>
  <c r="Z44" i="10"/>
  <c r="AA42" i="10"/>
  <c r="Z42" i="10"/>
  <c r="AA41" i="10"/>
  <c r="Z41" i="10"/>
  <c r="AA39" i="10"/>
  <c r="Z39" i="10"/>
  <c r="AA38" i="10"/>
  <c r="Z38" i="10"/>
  <c r="AA36" i="10"/>
  <c r="Z36" i="10"/>
  <c r="AA35" i="10"/>
  <c r="Z35" i="10"/>
  <c r="AA33" i="10"/>
  <c r="Z33" i="10"/>
  <c r="AA32" i="10"/>
  <c r="Z32" i="10"/>
  <c r="AA30" i="10"/>
  <c r="Z30" i="10"/>
  <c r="AA29" i="10"/>
  <c r="Z29" i="10"/>
  <c r="AA27" i="10"/>
  <c r="Z27" i="10"/>
  <c r="AA26" i="10"/>
  <c r="Z26" i="10"/>
  <c r="AA24" i="10"/>
  <c r="Z24" i="10"/>
  <c r="AA23" i="10"/>
  <c r="Z23" i="10"/>
  <c r="AA21" i="10"/>
  <c r="Z21" i="10"/>
  <c r="AA20" i="10"/>
  <c r="Z20" i="10"/>
  <c r="AA18" i="10"/>
  <c r="Z18" i="10"/>
  <c r="AA17" i="10"/>
  <c r="Z17" i="10"/>
  <c r="AA15" i="10"/>
  <c r="Z15" i="10"/>
  <c r="AA14" i="10"/>
  <c r="Z14" i="10"/>
  <c r="AA12" i="10"/>
  <c r="Z12" i="10"/>
  <c r="AA11" i="10"/>
  <c r="Z11" i="10"/>
  <c r="K8" i="10"/>
  <c r="K3" i="12" s="1"/>
  <c r="X6" i="10"/>
  <c r="W6" i="10"/>
  <c r="U6" i="10"/>
  <c r="T6" i="10"/>
  <c r="R6" i="10"/>
  <c r="Q6" i="10"/>
  <c r="O6" i="10"/>
  <c r="N6" i="10"/>
  <c r="L6" i="10"/>
  <c r="K6" i="10"/>
  <c r="I6" i="10"/>
  <c r="H6" i="10"/>
  <c r="X5" i="10"/>
  <c r="W5" i="10"/>
  <c r="W8" i="10" s="1"/>
  <c r="K5" i="12" s="1"/>
  <c r="U5" i="10"/>
  <c r="T8" i="10" s="1"/>
  <c r="T5" i="10"/>
  <c r="R5" i="10"/>
  <c r="Q5" i="10"/>
  <c r="Q8" i="10" s="1"/>
  <c r="O5" i="10"/>
  <c r="N5" i="10"/>
  <c r="N8" i="10" s="1"/>
  <c r="K4" i="12" s="1"/>
  <c r="L5" i="10"/>
  <c r="K5" i="10"/>
  <c r="I5" i="10"/>
  <c r="H8" i="10" s="1"/>
  <c r="K6" i="12" s="1"/>
  <c r="H5" i="10"/>
  <c r="AA273" i="9"/>
  <c r="Z273" i="9"/>
  <c r="AA272" i="9"/>
  <c r="Z272" i="9"/>
  <c r="AA270" i="9"/>
  <c r="Z270" i="9"/>
  <c r="AA269" i="9"/>
  <c r="Z269" i="9"/>
  <c r="AA267" i="9"/>
  <c r="Z267" i="9"/>
  <c r="AA266" i="9"/>
  <c r="Z266" i="9"/>
  <c r="AA264" i="9"/>
  <c r="Z264" i="9"/>
  <c r="AA263" i="9"/>
  <c r="Z263" i="9"/>
  <c r="AA261" i="9"/>
  <c r="Z261" i="9"/>
  <c r="AA260" i="9"/>
  <c r="Z260" i="9"/>
  <c r="AA258" i="9"/>
  <c r="Z258" i="9"/>
  <c r="AA257" i="9"/>
  <c r="Z257" i="9"/>
  <c r="AA255" i="9"/>
  <c r="Z255" i="9"/>
  <c r="AA254" i="9"/>
  <c r="Z254" i="9"/>
  <c r="AA252" i="9"/>
  <c r="Z252" i="9"/>
  <c r="AA251" i="9"/>
  <c r="Z251" i="9"/>
  <c r="AA249" i="9"/>
  <c r="Z249" i="9"/>
  <c r="AA248" i="9"/>
  <c r="Z248" i="9"/>
  <c r="AA246" i="9"/>
  <c r="Z246" i="9"/>
  <c r="AA245" i="9"/>
  <c r="Z245" i="9"/>
  <c r="AA243" i="9"/>
  <c r="Z243" i="9"/>
  <c r="AA242" i="9"/>
  <c r="Z242" i="9"/>
  <c r="AA240" i="9"/>
  <c r="Z240" i="9"/>
  <c r="AA239" i="9"/>
  <c r="Z239" i="9"/>
  <c r="AA237" i="9"/>
  <c r="Z237" i="9"/>
  <c r="AA236" i="9"/>
  <c r="Z236" i="9"/>
  <c r="AA234" i="9"/>
  <c r="Z234" i="9"/>
  <c r="AA233" i="9"/>
  <c r="Z233" i="9"/>
  <c r="AA231" i="9"/>
  <c r="Z231" i="9"/>
  <c r="AA230" i="9"/>
  <c r="Z230" i="9"/>
  <c r="AA228" i="9"/>
  <c r="Z228" i="9"/>
  <c r="AA227" i="9"/>
  <c r="Z227" i="9"/>
  <c r="AA225" i="9"/>
  <c r="Z225" i="9"/>
  <c r="AA224" i="9"/>
  <c r="Z224" i="9"/>
  <c r="AA222" i="9"/>
  <c r="Z222" i="9"/>
  <c r="AA221" i="9"/>
  <c r="Z221" i="9"/>
  <c r="AA219" i="9"/>
  <c r="Z219" i="9"/>
  <c r="AA218" i="9"/>
  <c r="Z218" i="9"/>
  <c r="AA216" i="9"/>
  <c r="Z216" i="9"/>
  <c r="AA215" i="9"/>
  <c r="Z215" i="9"/>
  <c r="AA213" i="9"/>
  <c r="Z213" i="9"/>
  <c r="AA212" i="9"/>
  <c r="Z212" i="9"/>
  <c r="AA210" i="9"/>
  <c r="Z210" i="9"/>
  <c r="AA209" i="9"/>
  <c r="Z209" i="9"/>
  <c r="AA207" i="9"/>
  <c r="Z207" i="9"/>
  <c r="AA206" i="9"/>
  <c r="Z206" i="9"/>
  <c r="AA204" i="9"/>
  <c r="Z204" i="9"/>
  <c r="AA203" i="9"/>
  <c r="Z203" i="9"/>
  <c r="AA201" i="9"/>
  <c r="Z201" i="9"/>
  <c r="AA200" i="9"/>
  <c r="Z200" i="9"/>
  <c r="AA198" i="9"/>
  <c r="Z198" i="9"/>
  <c r="AA197" i="9"/>
  <c r="Z197" i="9"/>
  <c r="AA195" i="9"/>
  <c r="Z195" i="9"/>
  <c r="AA194" i="9"/>
  <c r="Z194" i="9"/>
  <c r="AA192" i="9"/>
  <c r="Z192" i="9"/>
  <c r="AA191" i="9"/>
  <c r="Z191" i="9"/>
  <c r="AA189" i="9"/>
  <c r="Z189" i="9"/>
  <c r="AA188" i="9"/>
  <c r="Z188" i="9"/>
  <c r="AA186" i="9"/>
  <c r="Z186" i="9"/>
  <c r="AA185" i="9"/>
  <c r="Z185" i="9"/>
  <c r="AA183" i="9"/>
  <c r="Z183" i="9"/>
  <c r="AA182" i="9"/>
  <c r="Z182" i="9"/>
  <c r="AA180" i="9"/>
  <c r="Z180" i="9"/>
  <c r="AA179" i="9"/>
  <c r="Z179" i="9"/>
  <c r="AA177" i="9"/>
  <c r="Z177" i="9"/>
  <c r="AA176" i="9"/>
  <c r="Z176" i="9"/>
  <c r="AA174" i="9"/>
  <c r="Z174" i="9"/>
  <c r="AA173" i="9"/>
  <c r="Z173" i="9"/>
  <c r="AA171" i="9"/>
  <c r="Z171" i="9"/>
  <c r="AA170" i="9"/>
  <c r="Z170" i="9"/>
  <c r="AA168" i="9"/>
  <c r="Z168" i="9"/>
  <c r="AA167" i="9"/>
  <c r="Z167" i="9"/>
  <c r="AA165" i="9"/>
  <c r="Z165" i="9"/>
  <c r="AA164" i="9"/>
  <c r="Z164" i="9"/>
  <c r="AA162" i="9"/>
  <c r="Z162" i="9"/>
  <c r="AA161" i="9"/>
  <c r="Z161" i="9"/>
  <c r="AA159" i="9"/>
  <c r="Z159" i="9"/>
  <c r="AA158" i="9"/>
  <c r="Z158" i="9"/>
  <c r="AA156" i="9"/>
  <c r="Z156" i="9"/>
  <c r="AA155" i="9"/>
  <c r="Z155" i="9"/>
  <c r="AA153" i="9"/>
  <c r="Z153" i="9"/>
  <c r="AA152" i="9"/>
  <c r="Z152" i="9"/>
  <c r="AA150" i="9"/>
  <c r="Z150" i="9"/>
  <c r="AA149" i="9"/>
  <c r="Z149" i="9"/>
  <c r="AA147" i="9"/>
  <c r="Z147" i="9"/>
  <c r="AA146" i="9"/>
  <c r="Z146" i="9"/>
  <c r="AA144" i="9"/>
  <c r="Z144" i="9"/>
  <c r="AA143" i="9"/>
  <c r="Z143" i="9"/>
  <c r="AA141" i="9"/>
  <c r="Z141" i="9"/>
  <c r="AA140" i="9"/>
  <c r="Z140" i="9"/>
  <c r="AA138" i="9"/>
  <c r="Z138" i="9"/>
  <c r="AA137" i="9"/>
  <c r="Z137" i="9"/>
  <c r="AA135" i="9"/>
  <c r="Z135" i="9"/>
  <c r="AA134" i="9"/>
  <c r="Z134" i="9"/>
  <c r="AA132" i="9"/>
  <c r="Z132" i="9"/>
  <c r="AA131" i="9"/>
  <c r="Z131" i="9"/>
  <c r="AA129" i="9"/>
  <c r="Z129" i="9"/>
  <c r="AA128" i="9"/>
  <c r="Z128" i="9"/>
  <c r="AA126" i="9"/>
  <c r="Z126" i="9"/>
  <c r="AA125" i="9"/>
  <c r="Z125" i="9"/>
  <c r="AA123" i="9"/>
  <c r="Z123" i="9"/>
  <c r="AA122" i="9"/>
  <c r="Z122" i="9"/>
  <c r="AA120" i="9"/>
  <c r="Z120" i="9"/>
  <c r="AA119" i="9"/>
  <c r="Z119" i="9"/>
  <c r="AA117" i="9"/>
  <c r="Z117" i="9"/>
  <c r="AA116" i="9"/>
  <c r="Z116" i="9"/>
  <c r="AA114" i="9"/>
  <c r="Z114" i="9"/>
  <c r="AA113" i="9"/>
  <c r="Z113" i="9"/>
  <c r="AA111" i="9"/>
  <c r="Z111" i="9"/>
  <c r="AA110" i="9"/>
  <c r="Z110" i="9"/>
  <c r="AA108" i="9"/>
  <c r="Z108" i="9"/>
  <c r="AA107" i="9"/>
  <c r="Z107" i="9"/>
  <c r="AA105" i="9"/>
  <c r="Z105" i="9"/>
  <c r="AA104" i="9"/>
  <c r="Z104" i="9"/>
  <c r="AA102" i="9"/>
  <c r="Z102" i="9"/>
  <c r="AA101" i="9"/>
  <c r="Z101" i="9"/>
  <c r="AA99" i="9"/>
  <c r="Z99" i="9"/>
  <c r="AA98" i="9"/>
  <c r="Z98" i="9"/>
  <c r="AA96" i="9"/>
  <c r="Z96" i="9"/>
  <c r="AA95" i="9"/>
  <c r="Z95" i="9"/>
  <c r="AA93" i="9"/>
  <c r="Z93" i="9"/>
  <c r="AA92" i="9"/>
  <c r="Z92" i="9"/>
  <c r="AA90" i="9"/>
  <c r="Z90" i="9"/>
  <c r="AA89" i="9"/>
  <c r="Z89" i="9"/>
  <c r="AA87" i="9"/>
  <c r="Z87" i="9"/>
  <c r="AA86" i="9"/>
  <c r="Z86" i="9"/>
  <c r="AA84" i="9"/>
  <c r="Z84" i="9"/>
  <c r="AA83" i="9"/>
  <c r="Z83" i="9"/>
  <c r="AA81" i="9"/>
  <c r="Z81" i="9"/>
  <c r="AA80" i="9"/>
  <c r="Z80" i="9"/>
  <c r="AA78" i="9"/>
  <c r="Z78" i="9"/>
  <c r="AA77" i="9"/>
  <c r="Z77" i="9"/>
  <c r="AA75" i="9"/>
  <c r="Z75" i="9"/>
  <c r="AA74" i="9"/>
  <c r="Z74" i="9"/>
  <c r="AA72" i="9"/>
  <c r="Z72" i="9"/>
  <c r="AA71" i="9"/>
  <c r="Z71" i="9"/>
  <c r="AA69" i="9"/>
  <c r="Z69" i="9"/>
  <c r="AA68" i="9"/>
  <c r="Z68" i="9"/>
  <c r="AA66" i="9"/>
  <c r="Z66" i="9"/>
  <c r="AA65" i="9"/>
  <c r="Z65" i="9"/>
  <c r="AA63" i="9"/>
  <c r="Z63" i="9"/>
  <c r="AA62" i="9"/>
  <c r="Z62" i="9"/>
  <c r="AA60" i="9"/>
  <c r="Z60" i="9"/>
  <c r="AA59" i="9"/>
  <c r="Z59" i="9"/>
  <c r="AA57" i="9"/>
  <c r="Z57" i="9"/>
  <c r="AA56" i="9"/>
  <c r="Z56" i="9"/>
  <c r="AA54" i="9"/>
  <c r="Z54" i="9"/>
  <c r="AA53" i="9"/>
  <c r="Z53" i="9"/>
  <c r="AA51" i="9"/>
  <c r="Z51" i="9"/>
  <c r="AA50" i="9"/>
  <c r="Z50" i="9"/>
  <c r="AA48" i="9"/>
  <c r="Z48" i="9"/>
  <c r="AA47" i="9"/>
  <c r="Z47" i="9"/>
  <c r="AA45" i="9"/>
  <c r="Z45" i="9"/>
  <c r="AA44" i="9"/>
  <c r="Z44" i="9"/>
  <c r="AA42" i="9"/>
  <c r="Z42" i="9"/>
  <c r="AA41" i="9"/>
  <c r="Z41" i="9"/>
  <c r="AA39" i="9"/>
  <c r="Z39" i="9"/>
  <c r="AA38" i="9"/>
  <c r="Z38" i="9"/>
  <c r="AA36" i="9"/>
  <c r="Z36" i="9"/>
  <c r="AA35" i="9"/>
  <c r="Z35" i="9"/>
  <c r="AA33" i="9"/>
  <c r="Z33" i="9"/>
  <c r="AA32" i="9"/>
  <c r="Z32" i="9"/>
  <c r="AA30" i="9"/>
  <c r="Z30" i="9"/>
  <c r="AA29" i="9"/>
  <c r="Z29" i="9"/>
  <c r="AA27" i="9"/>
  <c r="Z27" i="9"/>
  <c r="AA26" i="9"/>
  <c r="Z26" i="9"/>
  <c r="AA24" i="9"/>
  <c r="Z24" i="9"/>
  <c r="AA23" i="9"/>
  <c r="Z23" i="9"/>
  <c r="AA21" i="9"/>
  <c r="Z21" i="9"/>
  <c r="AA20" i="9"/>
  <c r="Z20" i="9"/>
  <c r="AA18" i="9"/>
  <c r="Z18" i="9"/>
  <c r="AA17" i="9"/>
  <c r="Z17" i="9"/>
  <c r="AA15" i="9"/>
  <c r="Z15" i="9"/>
  <c r="AA14" i="9"/>
  <c r="Z14" i="9"/>
  <c r="AA12" i="9"/>
  <c r="Z12" i="9"/>
  <c r="AA11" i="9"/>
  <c r="Z11" i="9"/>
  <c r="H8" i="9"/>
  <c r="J6" i="12" s="1"/>
  <c r="X6" i="9"/>
  <c r="W6" i="9"/>
  <c r="U6" i="9"/>
  <c r="T6" i="9"/>
  <c r="R6" i="9"/>
  <c r="Q6" i="9"/>
  <c r="O6" i="9"/>
  <c r="N6" i="9"/>
  <c r="L6" i="9"/>
  <c r="K6" i="9"/>
  <c r="I6" i="9"/>
  <c r="H6" i="9"/>
  <c r="X5" i="9"/>
  <c r="W5" i="9"/>
  <c r="W8" i="9" s="1"/>
  <c r="J5" i="12" s="1"/>
  <c r="U5" i="9"/>
  <c r="T5" i="9"/>
  <c r="T8" i="9" s="1"/>
  <c r="J7" i="12" s="1"/>
  <c r="R5" i="9"/>
  <c r="Q8" i="9" s="1"/>
  <c r="Q5" i="9"/>
  <c r="O5" i="9"/>
  <c r="N5" i="9"/>
  <c r="N8" i="9" s="1"/>
  <c r="J4" i="12" s="1"/>
  <c r="L5" i="9"/>
  <c r="K5" i="9"/>
  <c r="K8" i="9" s="1"/>
  <c r="J3" i="12" s="1"/>
  <c r="I5" i="9"/>
  <c r="H5" i="9"/>
  <c r="AA273" i="8"/>
  <c r="Z273" i="8"/>
  <c r="AA272" i="8"/>
  <c r="Z272" i="8"/>
  <c r="AA270" i="8"/>
  <c r="Z270" i="8"/>
  <c r="AA269" i="8"/>
  <c r="Z269" i="8"/>
  <c r="AA267" i="8"/>
  <c r="Z267" i="8"/>
  <c r="AA266" i="8"/>
  <c r="Z266" i="8"/>
  <c r="AA264" i="8"/>
  <c r="Z264" i="8"/>
  <c r="AA263" i="8"/>
  <c r="Z263" i="8"/>
  <c r="AA261" i="8"/>
  <c r="Z261" i="8"/>
  <c r="AA260" i="8"/>
  <c r="Z260" i="8"/>
  <c r="AA258" i="8"/>
  <c r="Z258" i="8"/>
  <c r="AA257" i="8"/>
  <c r="Z257" i="8"/>
  <c r="AA255" i="8"/>
  <c r="Z255" i="8"/>
  <c r="AA254" i="8"/>
  <c r="Z254" i="8"/>
  <c r="AA252" i="8"/>
  <c r="Z252" i="8"/>
  <c r="AA251" i="8"/>
  <c r="Z251" i="8"/>
  <c r="AA249" i="8"/>
  <c r="Z249" i="8"/>
  <c r="AA248" i="8"/>
  <c r="Z248" i="8"/>
  <c r="AA246" i="8"/>
  <c r="Z246" i="8"/>
  <c r="AA245" i="8"/>
  <c r="Z245" i="8"/>
  <c r="AA243" i="8"/>
  <c r="Z243" i="8"/>
  <c r="AA242" i="8"/>
  <c r="Z242" i="8"/>
  <c r="AA240" i="8"/>
  <c r="Z240" i="8"/>
  <c r="AA239" i="8"/>
  <c r="Z239" i="8"/>
  <c r="AA237" i="8"/>
  <c r="Z237" i="8"/>
  <c r="AA236" i="8"/>
  <c r="Z236" i="8"/>
  <c r="AA234" i="8"/>
  <c r="Z234" i="8"/>
  <c r="AA233" i="8"/>
  <c r="Z233" i="8"/>
  <c r="AA231" i="8"/>
  <c r="Z231" i="8"/>
  <c r="AA230" i="8"/>
  <c r="Z230" i="8"/>
  <c r="AA228" i="8"/>
  <c r="Z228" i="8"/>
  <c r="AA227" i="8"/>
  <c r="Z227" i="8"/>
  <c r="AA225" i="8"/>
  <c r="Z225" i="8"/>
  <c r="AA224" i="8"/>
  <c r="Z224" i="8"/>
  <c r="AA222" i="8"/>
  <c r="Z222" i="8"/>
  <c r="AA221" i="8"/>
  <c r="Z221" i="8"/>
  <c r="AA219" i="8"/>
  <c r="Z219" i="8"/>
  <c r="AA218" i="8"/>
  <c r="Z218" i="8"/>
  <c r="AA216" i="8"/>
  <c r="Z216" i="8"/>
  <c r="AA215" i="8"/>
  <c r="Z215" i="8"/>
  <c r="AA213" i="8"/>
  <c r="Z213" i="8"/>
  <c r="AA212" i="8"/>
  <c r="Z212" i="8"/>
  <c r="AA210" i="8"/>
  <c r="Z210" i="8"/>
  <c r="AA209" i="8"/>
  <c r="Z209" i="8"/>
  <c r="AA207" i="8"/>
  <c r="Z207" i="8"/>
  <c r="AA206" i="8"/>
  <c r="Z206" i="8"/>
  <c r="AA204" i="8"/>
  <c r="Z204" i="8"/>
  <c r="AA203" i="8"/>
  <c r="Z203" i="8"/>
  <c r="AA201" i="8"/>
  <c r="Z201" i="8"/>
  <c r="AA200" i="8"/>
  <c r="Z200" i="8"/>
  <c r="AA198" i="8"/>
  <c r="Z198" i="8"/>
  <c r="AA197" i="8"/>
  <c r="Z197" i="8"/>
  <c r="AA195" i="8"/>
  <c r="Z195" i="8"/>
  <c r="AA194" i="8"/>
  <c r="Z194" i="8"/>
  <c r="AA192" i="8"/>
  <c r="Z192" i="8"/>
  <c r="AA191" i="8"/>
  <c r="Z191" i="8"/>
  <c r="AA189" i="8"/>
  <c r="Z189" i="8"/>
  <c r="AA188" i="8"/>
  <c r="Z188" i="8"/>
  <c r="AA186" i="8"/>
  <c r="Z186" i="8"/>
  <c r="AA185" i="8"/>
  <c r="Z185" i="8"/>
  <c r="AA183" i="8"/>
  <c r="Z183" i="8"/>
  <c r="AA182" i="8"/>
  <c r="Z182" i="8"/>
  <c r="AA180" i="8"/>
  <c r="Z180" i="8"/>
  <c r="AA179" i="8"/>
  <c r="Z179" i="8"/>
  <c r="AA177" i="8"/>
  <c r="Z177" i="8"/>
  <c r="AA176" i="8"/>
  <c r="Z176" i="8"/>
  <c r="AA174" i="8"/>
  <c r="Z174" i="8"/>
  <c r="AA173" i="8"/>
  <c r="Z173" i="8"/>
  <c r="AA171" i="8"/>
  <c r="Z171" i="8"/>
  <c r="AA170" i="8"/>
  <c r="Z170" i="8"/>
  <c r="AA168" i="8"/>
  <c r="Z168" i="8"/>
  <c r="AA167" i="8"/>
  <c r="Z167" i="8"/>
  <c r="AA165" i="8"/>
  <c r="Z165" i="8"/>
  <c r="AA164" i="8"/>
  <c r="Z164" i="8"/>
  <c r="AA162" i="8"/>
  <c r="Z162" i="8"/>
  <c r="AA161" i="8"/>
  <c r="Z161" i="8"/>
  <c r="AA159" i="8"/>
  <c r="Z159" i="8"/>
  <c r="AA158" i="8"/>
  <c r="Z158" i="8"/>
  <c r="AA156" i="8"/>
  <c r="Z156" i="8"/>
  <c r="AA155" i="8"/>
  <c r="Z155" i="8"/>
  <c r="AA153" i="8"/>
  <c r="Z153" i="8"/>
  <c r="AA152" i="8"/>
  <c r="Z152" i="8"/>
  <c r="AA150" i="8"/>
  <c r="Z150" i="8"/>
  <c r="AA149" i="8"/>
  <c r="Z149" i="8"/>
  <c r="AA147" i="8"/>
  <c r="Z147" i="8"/>
  <c r="AA146" i="8"/>
  <c r="Z146" i="8"/>
  <c r="AA144" i="8"/>
  <c r="Z144" i="8"/>
  <c r="AA143" i="8"/>
  <c r="Z143" i="8"/>
  <c r="AA141" i="8"/>
  <c r="Z141" i="8"/>
  <c r="AA140" i="8"/>
  <c r="Z140" i="8"/>
  <c r="AA138" i="8"/>
  <c r="Z138" i="8"/>
  <c r="AA137" i="8"/>
  <c r="Z137" i="8"/>
  <c r="AA135" i="8"/>
  <c r="Z135" i="8"/>
  <c r="AA134" i="8"/>
  <c r="Z134" i="8"/>
  <c r="AA132" i="8"/>
  <c r="Z132" i="8"/>
  <c r="AA131" i="8"/>
  <c r="Z131" i="8"/>
  <c r="AA129" i="8"/>
  <c r="Z129" i="8"/>
  <c r="AA128" i="8"/>
  <c r="Z128" i="8"/>
  <c r="AA126" i="8"/>
  <c r="Z126" i="8"/>
  <c r="AA125" i="8"/>
  <c r="Z125" i="8"/>
  <c r="AA123" i="8"/>
  <c r="Z123" i="8"/>
  <c r="AA122" i="8"/>
  <c r="Z122" i="8"/>
  <c r="AA120" i="8"/>
  <c r="Z120" i="8"/>
  <c r="AA119" i="8"/>
  <c r="Z119" i="8"/>
  <c r="AA117" i="8"/>
  <c r="Z117" i="8"/>
  <c r="AA116" i="8"/>
  <c r="Z116" i="8"/>
  <c r="AA114" i="8"/>
  <c r="Z114" i="8"/>
  <c r="AA113" i="8"/>
  <c r="Z113" i="8"/>
  <c r="AA111" i="8"/>
  <c r="Z111" i="8"/>
  <c r="AA110" i="8"/>
  <c r="Z110" i="8"/>
  <c r="AA108" i="8"/>
  <c r="Z108" i="8"/>
  <c r="AA107" i="8"/>
  <c r="Z107" i="8"/>
  <c r="AA105" i="8"/>
  <c r="Z105" i="8"/>
  <c r="AA104" i="8"/>
  <c r="Z104" i="8"/>
  <c r="AA102" i="8"/>
  <c r="Z102" i="8"/>
  <c r="AA101" i="8"/>
  <c r="Z101" i="8"/>
  <c r="AA99" i="8"/>
  <c r="Z99" i="8"/>
  <c r="AA98" i="8"/>
  <c r="Z98" i="8"/>
  <c r="AA96" i="8"/>
  <c r="Z96" i="8"/>
  <c r="AA95" i="8"/>
  <c r="Z95" i="8"/>
  <c r="AA93" i="8"/>
  <c r="Z93" i="8"/>
  <c r="AA92" i="8"/>
  <c r="Z92" i="8"/>
  <c r="AA90" i="8"/>
  <c r="Z90" i="8"/>
  <c r="AA89" i="8"/>
  <c r="Z89" i="8"/>
  <c r="AA87" i="8"/>
  <c r="Z87" i="8"/>
  <c r="AA86" i="8"/>
  <c r="Z86" i="8"/>
  <c r="AA84" i="8"/>
  <c r="Z84" i="8"/>
  <c r="AA83" i="8"/>
  <c r="Z83" i="8"/>
  <c r="AA81" i="8"/>
  <c r="Z81" i="8"/>
  <c r="AA80" i="8"/>
  <c r="Z80" i="8"/>
  <c r="AA78" i="8"/>
  <c r="Z78" i="8"/>
  <c r="AA77" i="8"/>
  <c r="Z77" i="8"/>
  <c r="AA75" i="8"/>
  <c r="Z75" i="8"/>
  <c r="AA74" i="8"/>
  <c r="Z74" i="8"/>
  <c r="AA72" i="8"/>
  <c r="Z72" i="8"/>
  <c r="AA71" i="8"/>
  <c r="Z71" i="8"/>
  <c r="AA69" i="8"/>
  <c r="Z69" i="8"/>
  <c r="AA68" i="8"/>
  <c r="Z68" i="8"/>
  <c r="AA66" i="8"/>
  <c r="Z66" i="8"/>
  <c r="AA65" i="8"/>
  <c r="Z65" i="8"/>
  <c r="AA63" i="8"/>
  <c r="Z63" i="8"/>
  <c r="AA62" i="8"/>
  <c r="Z62" i="8"/>
  <c r="AA60" i="8"/>
  <c r="Z60" i="8"/>
  <c r="AA59" i="8"/>
  <c r="Z59" i="8"/>
  <c r="AA57" i="8"/>
  <c r="Z57" i="8"/>
  <c r="AA56" i="8"/>
  <c r="Z56" i="8"/>
  <c r="AA54" i="8"/>
  <c r="Z54" i="8"/>
  <c r="AA53" i="8"/>
  <c r="Z53" i="8"/>
  <c r="AA51" i="8"/>
  <c r="Z51" i="8"/>
  <c r="AA50" i="8"/>
  <c r="Z50" i="8"/>
  <c r="AA48" i="8"/>
  <c r="Z48" i="8"/>
  <c r="AA47" i="8"/>
  <c r="Z47" i="8"/>
  <c r="AA45" i="8"/>
  <c r="Z45" i="8"/>
  <c r="AA44" i="8"/>
  <c r="Z44" i="8"/>
  <c r="AA42" i="8"/>
  <c r="Z42" i="8"/>
  <c r="AA41" i="8"/>
  <c r="Z41" i="8"/>
  <c r="AA39" i="8"/>
  <c r="Z39" i="8"/>
  <c r="AA38" i="8"/>
  <c r="Z38" i="8"/>
  <c r="AA36" i="8"/>
  <c r="Z36" i="8"/>
  <c r="AA35" i="8"/>
  <c r="Z35" i="8"/>
  <c r="AA33" i="8"/>
  <c r="Z33" i="8"/>
  <c r="AA32" i="8"/>
  <c r="Z32" i="8"/>
  <c r="AA30" i="8"/>
  <c r="Z30" i="8"/>
  <c r="AA29" i="8"/>
  <c r="Z29" i="8"/>
  <c r="AA27" i="8"/>
  <c r="Z27" i="8"/>
  <c r="AA26" i="8"/>
  <c r="Z26" i="8"/>
  <c r="AA24" i="8"/>
  <c r="Z24" i="8"/>
  <c r="AA23" i="8"/>
  <c r="Z23" i="8"/>
  <c r="AA21" i="8"/>
  <c r="Z21" i="8"/>
  <c r="AA20" i="8"/>
  <c r="Z20" i="8"/>
  <c r="AA18" i="8"/>
  <c r="Z18" i="8"/>
  <c r="AA17" i="8"/>
  <c r="Z17" i="8"/>
  <c r="AA15" i="8"/>
  <c r="Z15" i="8"/>
  <c r="AA14" i="8"/>
  <c r="Z14" i="8"/>
  <c r="AA12" i="8"/>
  <c r="Z12" i="8"/>
  <c r="AA11" i="8"/>
  <c r="Z11" i="8"/>
  <c r="X6" i="8"/>
  <c r="W6" i="8"/>
  <c r="W8" i="8" s="1"/>
  <c r="U6" i="8"/>
  <c r="T6" i="8"/>
  <c r="R6" i="8"/>
  <c r="Q6" i="8"/>
  <c r="O6" i="8"/>
  <c r="N6" i="8"/>
  <c r="L6" i="8"/>
  <c r="K6" i="8"/>
  <c r="I6" i="8"/>
  <c r="H6" i="8"/>
  <c r="X5" i="8"/>
  <c r="W5" i="8"/>
  <c r="U5" i="8"/>
  <c r="T5" i="8"/>
  <c r="T8" i="8" s="1"/>
  <c r="I7" i="12" s="1"/>
  <c r="R5" i="8"/>
  <c r="Q5" i="8"/>
  <c r="Q8" i="8" s="1"/>
  <c r="O5" i="8"/>
  <c r="N5" i="8"/>
  <c r="N8" i="8" s="1"/>
  <c r="I4" i="12" s="1"/>
  <c r="L5" i="8"/>
  <c r="K5" i="8"/>
  <c r="K8" i="8" s="1"/>
  <c r="I3" i="12" s="1"/>
  <c r="I5" i="8"/>
  <c r="H5" i="8"/>
  <c r="H8" i="8" s="1"/>
  <c r="I6" i="12" s="1"/>
  <c r="AA273" i="7"/>
  <c r="Z273" i="7"/>
  <c r="AA272" i="7"/>
  <c r="Z272" i="7"/>
  <c r="AA270" i="7"/>
  <c r="Z270" i="7"/>
  <c r="AA269" i="7"/>
  <c r="Z269" i="7"/>
  <c r="AA267" i="7"/>
  <c r="Z267" i="7"/>
  <c r="AA266" i="7"/>
  <c r="Z266" i="7"/>
  <c r="AA264" i="7"/>
  <c r="Z264" i="7"/>
  <c r="AA263" i="7"/>
  <c r="Z263" i="7"/>
  <c r="AA261" i="7"/>
  <c r="Z261" i="7"/>
  <c r="AA260" i="7"/>
  <c r="Z260" i="7"/>
  <c r="AA258" i="7"/>
  <c r="Z258" i="7"/>
  <c r="AA257" i="7"/>
  <c r="Z257" i="7"/>
  <c r="AA255" i="7"/>
  <c r="Z255" i="7"/>
  <c r="AA254" i="7"/>
  <c r="Z254" i="7"/>
  <c r="AA252" i="7"/>
  <c r="Z252" i="7"/>
  <c r="AA251" i="7"/>
  <c r="Z251" i="7"/>
  <c r="AA249" i="7"/>
  <c r="Z249" i="7"/>
  <c r="AA248" i="7"/>
  <c r="Z248" i="7"/>
  <c r="AA246" i="7"/>
  <c r="Z246" i="7"/>
  <c r="AA245" i="7"/>
  <c r="Z245" i="7"/>
  <c r="AA243" i="7"/>
  <c r="Z243" i="7"/>
  <c r="AA242" i="7"/>
  <c r="Z242" i="7"/>
  <c r="AA240" i="7"/>
  <c r="Z240" i="7"/>
  <c r="AA239" i="7"/>
  <c r="Z239" i="7"/>
  <c r="AA237" i="7"/>
  <c r="Z237" i="7"/>
  <c r="AA236" i="7"/>
  <c r="Z236" i="7"/>
  <c r="AA234" i="7"/>
  <c r="Z234" i="7"/>
  <c r="AA233" i="7"/>
  <c r="Z233" i="7"/>
  <c r="AA231" i="7"/>
  <c r="Z231" i="7"/>
  <c r="AA230" i="7"/>
  <c r="Z230" i="7"/>
  <c r="AA228" i="7"/>
  <c r="Z228" i="7"/>
  <c r="AA227" i="7"/>
  <c r="Z227" i="7"/>
  <c r="AA225" i="7"/>
  <c r="Z225" i="7"/>
  <c r="AA224" i="7"/>
  <c r="Z224" i="7"/>
  <c r="AA222" i="7"/>
  <c r="Z222" i="7"/>
  <c r="AA221" i="7"/>
  <c r="Z221" i="7"/>
  <c r="AA219" i="7"/>
  <c r="Z219" i="7"/>
  <c r="AA218" i="7"/>
  <c r="Z218" i="7"/>
  <c r="AA216" i="7"/>
  <c r="Z216" i="7"/>
  <c r="AA215" i="7"/>
  <c r="Z215" i="7"/>
  <c r="AA213" i="7"/>
  <c r="Z213" i="7"/>
  <c r="AA212" i="7"/>
  <c r="Z212" i="7"/>
  <c r="AA210" i="7"/>
  <c r="Z210" i="7"/>
  <c r="AA209" i="7"/>
  <c r="Z209" i="7"/>
  <c r="AA207" i="7"/>
  <c r="Z207" i="7"/>
  <c r="AA206" i="7"/>
  <c r="Z206" i="7"/>
  <c r="AA204" i="7"/>
  <c r="Z204" i="7"/>
  <c r="AA203" i="7"/>
  <c r="Z203" i="7"/>
  <c r="AA201" i="7"/>
  <c r="Z201" i="7"/>
  <c r="AA200" i="7"/>
  <c r="Z200" i="7"/>
  <c r="AA198" i="7"/>
  <c r="Z198" i="7"/>
  <c r="AA197" i="7"/>
  <c r="Z197" i="7"/>
  <c r="AA195" i="7"/>
  <c r="Z195" i="7"/>
  <c r="AA194" i="7"/>
  <c r="Z194" i="7"/>
  <c r="AA192" i="7"/>
  <c r="Z192" i="7"/>
  <c r="AA191" i="7"/>
  <c r="Z191" i="7"/>
  <c r="AA189" i="7"/>
  <c r="Z189" i="7"/>
  <c r="AA188" i="7"/>
  <c r="Z188" i="7"/>
  <c r="AA186" i="7"/>
  <c r="Z186" i="7"/>
  <c r="AA185" i="7"/>
  <c r="Z185" i="7"/>
  <c r="AA183" i="7"/>
  <c r="Z183" i="7"/>
  <c r="AA182" i="7"/>
  <c r="Z182" i="7"/>
  <c r="AA180" i="7"/>
  <c r="Z180" i="7"/>
  <c r="AA179" i="7"/>
  <c r="Z179" i="7"/>
  <c r="AA177" i="7"/>
  <c r="Z177" i="7"/>
  <c r="AA176" i="7"/>
  <c r="Z176" i="7"/>
  <c r="AA174" i="7"/>
  <c r="Z174" i="7"/>
  <c r="AA173" i="7"/>
  <c r="Z173" i="7"/>
  <c r="AA171" i="7"/>
  <c r="Z171" i="7"/>
  <c r="AA170" i="7"/>
  <c r="Z170" i="7"/>
  <c r="AA168" i="7"/>
  <c r="Z168" i="7"/>
  <c r="AA167" i="7"/>
  <c r="Z167" i="7"/>
  <c r="AA165" i="7"/>
  <c r="Z165" i="7"/>
  <c r="AA164" i="7"/>
  <c r="Z164" i="7"/>
  <c r="AA162" i="7"/>
  <c r="Z162" i="7"/>
  <c r="AA161" i="7"/>
  <c r="Z161" i="7"/>
  <c r="AA159" i="7"/>
  <c r="Z159" i="7"/>
  <c r="AA158" i="7"/>
  <c r="Z158" i="7"/>
  <c r="AA156" i="7"/>
  <c r="Z156" i="7"/>
  <c r="AA155" i="7"/>
  <c r="Z155" i="7"/>
  <c r="AA153" i="7"/>
  <c r="Z153" i="7"/>
  <c r="AA152" i="7"/>
  <c r="Z152" i="7"/>
  <c r="AA150" i="7"/>
  <c r="Z150" i="7"/>
  <c r="AA149" i="7"/>
  <c r="Z149" i="7"/>
  <c r="AA147" i="7"/>
  <c r="Z147" i="7"/>
  <c r="AA146" i="7"/>
  <c r="Z146" i="7"/>
  <c r="AA144" i="7"/>
  <c r="Z144" i="7"/>
  <c r="AA143" i="7"/>
  <c r="Z143" i="7"/>
  <c r="AA141" i="7"/>
  <c r="Z141" i="7"/>
  <c r="AA140" i="7"/>
  <c r="Z140" i="7"/>
  <c r="AA138" i="7"/>
  <c r="Z138" i="7"/>
  <c r="AA137" i="7"/>
  <c r="Z137" i="7"/>
  <c r="AA135" i="7"/>
  <c r="Z135" i="7"/>
  <c r="AA134" i="7"/>
  <c r="Z134" i="7"/>
  <c r="AA132" i="7"/>
  <c r="Z132" i="7"/>
  <c r="AA131" i="7"/>
  <c r="Z131" i="7"/>
  <c r="AA129" i="7"/>
  <c r="Z129" i="7"/>
  <c r="AA128" i="7"/>
  <c r="Z128" i="7"/>
  <c r="AA126" i="7"/>
  <c r="Z126" i="7"/>
  <c r="AA125" i="7"/>
  <c r="Z125" i="7"/>
  <c r="AA123" i="7"/>
  <c r="Z123" i="7"/>
  <c r="AA122" i="7"/>
  <c r="Z122" i="7"/>
  <c r="AA120" i="7"/>
  <c r="Z120" i="7"/>
  <c r="AA119" i="7"/>
  <c r="Z119" i="7"/>
  <c r="AA117" i="7"/>
  <c r="Z117" i="7"/>
  <c r="AA116" i="7"/>
  <c r="Z116" i="7"/>
  <c r="AA114" i="7"/>
  <c r="Z114" i="7"/>
  <c r="AA113" i="7"/>
  <c r="Z113" i="7"/>
  <c r="AA111" i="7"/>
  <c r="Z111" i="7"/>
  <c r="AA110" i="7"/>
  <c r="Z110" i="7"/>
  <c r="AA108" i="7"/>
  <c r="Z108" i="7"/>
  <c r="AA107" i="7"/>
  <c r="Z107" i="7"/>
  <c r="AA105" i="7"/>
  <c r="Z105" i="7"/>
  <c r="AA104" i="7"/>
  <c r="Z104" i="7"/>
  <c r="AA102" i="7"/>
  <c r="Z102" i="7"/>
  <c r="AA101" i="7"/>
  <c r="Z101" i="7"/>
  <c r="AA99" i="7"/>
  <c r="Z99" i="7"/>
  <c r="AA98" i="7"/>
  <c r="Z98" i="7"/>
  <c r="AA96" i="7"/>
  <c r="Z96" i="7"/>
  <c r="AA95" i="7"/>
  <c r="Z95" i="7"/>
  <c r="AA93" i="7"/>
  <c r="Z93" i="7"/>
  <c r="AA92" i="7"/>
  <c r="Z92" i="7"/>
  <c r="AA90" i="7"/>
  <c r="Z90" i="7"/>
  <c r="AA89" i="7"/>
  <c r="Z89" i="7"/>
  <c r="AA87" i="7"/>
  <c r="Z87" i="7"/>
  <c r="AA86" i="7"/>
  <c r="Z86" i="7"/>
  <c r="AA84" i="7"/>
  <c r="Z84" i="7"/>
  <c r="AA83" i="7"/>
  <c r="Z83" i="7"/>
  <c r="AA81" i="7"/>
  <c r="Z81" i="7"/>
  <c r="AA80" i="7"/>
  <c r="Z80" i="7"/>
  <c r="AA78" i="7"/>
  <c r="Z78" i="7"/>
  <c r="AA77" i="7"/>
  <c r="Z77" i="7"/>
  <c r="AA75" i="7"/>
  <c r="Z75" i="7"/>
  <c r="AA74" i="7"/>
  <c r="Z74" i="7"/>
  <c r="AA72" i="7"/>
  <c r="Z72" i="7"/>
  <c r="AA71" i="7"/>
  <c r="Z71" i="7"/>
  <c r="AA69" i="7"/>
  <c r="Z69" i="7"/>
  <c r="AA68" i="7"/>
  <c r="Z68" i="7"/>
  <c r="AA66" i="7"/>
  <c r="Z66" i="7"/>
  <c r="AA65" i="7"/>
  <c r="Z65" i="7"/>
  <c r="AA63" i="7"/>
  <c r="Z63" i="7"/>
  <c r="AA62" i="7"/>
  <c r="Z62" i="7"/>
  <c r="AA60" i="7"/>
  <c r="Z60" i="7"/>
  <c r="AA59" i="7"/>
  <c r="Z59" i="7"/>
  <c r="AA57" i="7"/>
  <c r="Z57" i="7"/>
  <c r="AA56" i="7"/>
  <c r="Z56" i="7"/>
  <c r="AA54" i="7"/>
  <c r="Z54" i="7"/>
  <c r="AA53" i="7"/>
  <c r="Z53" i="7"/>
  <c r="AA51" i="7"/>
  <c r="Z51" i="7"/>
  <c r="AA50" i="7"/>
  <c r="Z50" i="7"/>
  <c r="AA48" i="7"/>
  <c r="Z48" i="7"/>
  <c r="AA47" i="7"/>
  <c r="Z47" i="7"/>
  <c r="AA45" i="7"/>
  <c r="Z45" i="7"/>
  <c r="AA44" i="7"/>
  <c r="Z44" i="7"/>
  <c r="AA42" i="7"/>
  <c r="Z42" i="7"/>
  <c r="AA41" i="7"/>
  <c r="Z41" i="7"/>
  <c r="AA39" i="7"/>
  <c r="Z39" i="7"/>
  <c r="AA38" i="7"/>
  <c r="Z38" i="7"/>
  <c r="AA36" i="7"/>
  <c r="Z36" i="7"/>
  <c r="AA35" i="7"/>
  <c r="Z35" i="7"/>
  <c r="AA33" i="7"/>
  <c r="Z33" i="7"/>
  <c r="AA32" i="7"/>
  <c r="Z32" i="7"/>
  <c r="AA30" i="7"/>
  <c r="Z30" i="7"/>
  <c r="AA29" i="7"/>
  <c r="Z29" i="7"/>
  <c r="AA27" i="7"/>
  <c r="Z27" i="7"/>
  <c r="AA26" i="7"/>
  <c r="Z26" i="7"/>
  <c r="AA24" i="7"/>
  <c r="Z24" i="7"/>
  <c r="AA23" i="7"/>
  <c r="Z23" i="7"/>
  <c r="AA21" i="7"/>
  <c r="Z21" i="7"/>
  <c r="AA20" i="7"/>
  <c r="Z20" i="7"/>
  <c r="AA18" i="7"/>
  <c r="Z18" i="7"/>
  <c r="AA17" i="7"/>
  <c r="Z17" i="7"/>
  <c r="AA15" i="7"/>
  <c r="Z15" i="7"/>
  <c r="AA14" i="7"/>
  <c r="Z14" i="7"/>
  <c r="AA12" i="7"/>
  <c r="Z12" i="7"/>
  <c r="AA11" i="7"/>
  <c r="Z11" i="7"/>
  <c r="X6" i="7"/>
  <c r="W6" i="7"/>
  <c r="U6" i="7"/>
  <c r="T6" i="7"/>
  <c r="R6" i="7"/>
  <c r="Q6" i="7"/>
  <c r="O6" i="7"/>
  <c r="N6" i="7"/>
  <c r="L6" i="7"/>
  <c r="K6" i="7"/>
  <c r="I6" i="7"/>
  <c r="H6" i="7"/>
  <c r="X5" i="7"/>
  <c r="W5" i="7"/>
  <c r="W8" i="7" s="1"/>
  <c r="U5" i="7"/>
  <c r="T5" i="7"/>
  <c r="T8" i="7" s="1"/>
  <c r="H7" i="12" s="1"/>
  <c r="R5" i="7"/>
  <c r="Q5" i="7"/>
  <c r="Q8" i="7" s="1"/>
  <c r="O5" i="7"/>
  <c r="N5" i="7"/>
  <c r="N8" i="7" s="1"/>
  <c r="H4" i="12" s="1"/>
  <c r="L5" i="7"/>
  <c r="K5" i="7"/>
  <c r="K8" i="7" s="1"/>
  <c r="H3" i="12" s="1"/>
  <c r="I5" i="7"/>
  <c r="H5" i="7"/>
  <c r="H8" i="7" s="1"/>
  <c r="H6" i="12" s="1"/>
  <c r="AA273" i="6"/>
  <c r="Z273" i="6"/>
  <c r="AA272" i="6"/>
  <c r="Z272" i="6"/>
  <c r="AA270" i="6"/>
  <c r="Z270" i="6"/>
  <c r="AA269" i="6"/>
  <c r="Z269" i="6"/>
  <c r="AA267" i="6"/>
  <c r="Z267" i="6"/>
  <c r="AA266" i="6"/>
  <c r="Z266" i="6"/>
  <c r="AA264" i="6"/>
  <c r="Z264" i="6"/>
  <c r="AA263" i="6"/>
  <c r="Z263" i="6"/>
  <c r="AA261" i="6"/>
  <c r="Z261" i="6"/>
  <c r="AA260" i="6"/>
  <c r="Z260" i="6"/>
  <c r="AA258" i="6"/>
  <c r="Z258" i="6"/>
  <c r="AA257" i="6"/>
  <c r="Z257" i="6"/>
  <c r="AA255" i="6"/>
  <c r="Z255" i="6"/>
  <c r="AA254" i="6"/>
  <c r="Z254" i="6"/>
  <c r="AA252" i="6"/>
  <c r="Z252" i="6"/>
  <c r="AA251" i="6"/>
  <c r="Z251" i="6"/>
  <c r="AA249" i="6"/>
  <c r="Z249" i="6"/>
  <c r="AA248" i="6"/>
  <c r="Z248" i="6"/>
  <c r="AA246" i="6"/>
  <c r="Z246" i="6"/>
  <c r="AA245" i="6"/>
  <c r="Z245" i="6"/>
  <c r="AA243" i="6"/>
  <c r="Z243" i="6"/>
  <c r="AA242" i="6"/>
  <c r="Z242" i="6"/>
  <c r="AA240" i="6"/>
  <c r="Z240" i="6"/>
  <c r="AA239" i="6"/>
  <c r="Z239" i="6"/>
  <c r="AA237" i="6"/>
  <c r="Z237" i="6"/>
  <c r="AA236" i="6"/>
  <c r="Z236" i="6"/>
  <c r="AA234" i="6"/>
  <c r="Z234" i="6"/>
  <c r="AA233" i="6"/>
  <c r="Z233" i="6"/>
  <c r="AA231" i="6"/>
  <c r="Z231" i="6"/>
  <c r="AA230" i="6"/>
  <c r="Z230" i="6"/>
  <c r="AA228" i="6"/>
  <c r="Z228" i="6"/>
  <c r="AA227" i="6"/>
  <c r="Z227" i="6"/>
  <c r="AA225" i="6"/>
  <c r="Z225" i="6"/>
  <c r="AA224" i="6"/>
  <c r="Z224" i="6"/>
  <c r="AA222" i="6"/>
  <c r="Z222" i="6"/>
  <c r="AA221" i="6"/>
  <c r="Z221" i="6"/>
  <c r="AA219" i="6"/>
  <c r="Z219" i="6"/>
  <c r="AA218" i="6"/>
  <c r="Z218" i="6"/>
  <c r="AA216" i="6"/>
  <c r="Z216" i="6"/>
  <c r="AA215" i="6"/>
  <c r="Z215" i="6"/>
  <c r="AA213" i="6"/>
  <c r="Z213" i="6"/>
  <c r="AA212" i="6"/>
  <c r="Z212" i="6"/>
  <c r="AA210" i="6"/>
  <c r="Z210" i="6"/>
  <c r="AA209" i="6"/>
  <c r="Z209" i="6"/>
  <c r="AA207" i="6"/>
  <c r="Z207" i="6"/>
  <c r="AA206" i="6"/>
  <c r="Z206" i="6"/>
  <c r="AA204" i="6"/>
  <c r="Z204" i="6"/>
  <c r="AA203" i="6"/>
  <c r="Z203" i="6"/>
  <c r="AA201" i="6"/>
  <c r="Z201" i="6"/>
  <c r="AA200" i="6"/>
  <c r="Z200" i="6"/>
  <c r="AA198" i="6"/>
  <c r="Z198" i="6"/>
  <c r="AA197" i="6"/>
  <c r="Z197" i="6"/>
  <c r="AA195" i="6"/>
  <c r="Z195" i="6"/>
  <c r="AA194" i="6"/>
  <c r="Z194" i="6"/>
  <c r="AA192" i="6"/>
  <c r="Z192" i="6"/>
  <c r="AA191" i="6"/>
  <c r="Z191" i="6"/>
  <c r="AA189" i="6"/>
  <c r="Z189" i="6"/>
  <c r="AA188" i="6"/>
  <c r="Z188" i="6"/>
  <c r="AA186" i="6"/>
  <c r="Z186" i="6"/>
  <c r="AA185" i="6"/>
  <c r="Z185" i="6"/>
  <c r="AA183" i="6"/>
  <c r="Z183" i="6"/>
  <c r="AA182" i="6"/>
  <c r="Z182" i="6"/>
  <c r="AA180" i="6"/>
  <c r="Z180" i="6"/>
  <c r="AA179" i="6"/>
  <c r="Z179" i="6"/>
  <c r="AA177" i="6"/>
  <c r="Z177" i="6"/>
  <c r="AA176" i="6"/>
  <c r="Z176" i="6"/>
  <c r="AA174" i="6"/>
  <c r="Z174" i="6"/>
  <c r="AA173" i="6"/>
  <c r="Z173" i="6"/>
  <c r="AA171" i="6"/>
  <c r="Z171" i="6"/>
  <c r="AA170" i="6"/>
  <c r="Z170" i="6"/>
  <c r="AA168" i="6"/>
  <c r="Z168" i="6"/>
  <c r="AA167" i="6"/>
  <c r="Z167" i="6"/>
  <c r="AA165" i="6"/>
  <c r="Z165" i="6"/>
  <c r="AA164" i="6"/>
  <c r="Z164" i="6"/>
  <c r="AA162" i="6"/>
  <c r="Z162" i="6"/>
  <c r="AA161" i="6"/>
  <c r="Z161" i="6"/>
  <c r="AA159" i="6"/>
  <c r="Z159" i="6"/>
  <c r="AA158" i="6"/>
  <c r="Z158" i="6"/>
  <c r="AA156" i="6"/>
  <c r="Z156" i="6"/>
  <c r="AA155" i="6"/>
  <c r="Z155" i="6"/>
  <c r="AA153" i="6"/>
  <c r="Z153" i="6"/>
  <c r="AA152" i="6"/>
  <c r="Z152" i="6"/>
  <c r="AA150" i="6"/>
  <c r="Z150" i="6"/>
  <c r="AA149" i="6"/>
  <c r="Z149" i="6"/>
  <c r="AA147" i="6"/>
  <c r="Z147" i="6"/>
  <c r="AA146" i="6"/>
  <c r="Z146" i="6"/>
  <c r="AA144" i="6"/>
  <c r="Z144" i="6"/>
  <c r="AA143" i="6"/>
  <c r="Z143" i="6"/>
  <c r="AA141" i="6"/>
  <c r="Z141" i="6"/>
  <c r="AA140" i="6"/>
  <c r="Z140" i="6"/>
  <c r="AA138" i="6"/>
  <c r="Z138" i="6"/>
  <c r="AA137" i="6"/>
  <c r="Z137" i="6"/>
  <c r="AA135" i="6"/>
  <c r="Z135" i="6"/>
  <c r="AA134" i="6"/>
  <c r="Z134" i="6"/>
  <c r="AA132" i="6"/>
  <c r="Z132" i="6"/>
  <c r="AA131" i="6"/>
  <c r="Z131" i="6"/>
  <c r="AA129" i="6"/>
  <c r="Z129" i="6"/>
  <c r="AA128" i="6"/>
  <c r="Z128" i="6"/>
  <c r="AA126" i="6"/>
  <c r="Z126" i="6"/>
  <c r="AA125" i="6"/>
  <c r="Z125" i="6"/>
  <c r="AA123" i="6"/>
  <c r="Z123" i="6"/>
  <c r="AA122" i="6"/>
  <c r="Z122" i="6"/>
  <c r="AA120" i="6"/>
  <c r="Z120" i="6"/>
  <c r="AA119" i="6"/>
  <c r="Z119" i="6"/>
  <c r="AA117" i="6"/>
  <c r="Z117" i="6"/>
  <c r="AA116" i="6"/>
  <c r="Z116" i="6"/>
  <c r="AA114" i="6"/>
  <c r="Z114" i="6"/>
  <c r="AA113" i="6"/>
  <c r="Z113" i="6"/>
  <c r="AA111" i="6"/>
  <c r="Z111" i="6"/>
  <c r="AA110" i="6"/>
  <c r="Z110" i="6"/>
  <c r="AA108" i="6"/>
  <c r="Z108" i="6"/>
  <c r="AA107" i="6"/>
  <c r="Z107" i="6"/>
  <c r="AA105" i="6"/>
  <c r="Z105" i="6"/>
  <c r="AA104" i="6"/>
  <c r="Z104" i="6"/>
  <c r="AA102" i="6"/>
  <c r="Z102" i="6"/>
  <c r="AA101" i="6"/>
  <c r="Z101" i="6"/>
  <c r="AA99" i="6"/>
  <c r="Z99" i="6"/>
  <c r="AA98" i="6"/>
  <c r="Z98" i="6"/>
  <c r="AA96" i="6"/>
  <c r="Z96" i="6"/>
  <c r="AA95" i="6"/>
  <c r="Z95" i="6"/>
  <c r="AA93" i="6"/>
  <c r="Z93" i="6"/>
  <c r="AA92" i="6"/>
  <c r="Z92" i="6"/>
  <c r="AA90" i="6"/>
  <c r="Z90" i="6"/>
  <c r="AA89" i="6"/>
  <c r="Z89" i="6"/>
  <c r="AA87" i="6"/>
  <c r="Z87" i="6"/>
  <c r="AA86" i="6"/>
  <c r="Z86" i="6"/>
  <c r="AA84" i="6"/>
  <c r="Z84" i="6"/>
  <c r="AA83" i="6"/>
  <c r="Z83" i="6"/>
  <c r="AA81" i="6"/>
  <c r="Z81" i="6"/>
  <c r="AA80" i="6"/>
  <c r="Z80" i="6"/>
  <c r="AA78" i="6"/>
  <c r="Z78" i="6"/>
  <c r="AA77" i="6"/>
  <c r="Z77" i="6"/>
  <c r="AA75" i="6"/>
  <c r="Z75" i="6"/>
  <c r="AA74" i="6"/>
  <c r="Z74" i="6"/>
  <c r="AA72" i="6"/>
  <c r="Z72" i="6"/>
  <c r="AA71" i="6"/>
  <c r="Z71" i="6"/>
  <c r="AA69" i="6"/>
  <c r="Z69" i="6"/>
  <c r="AA68" i="6"/>
  <c r="Z68" i="6"/>
  <c r="AA66" i="6"/>
  <c r="Z66" i="6"/>
  <c r="AA65" i="6"/>
  <c r="Z65" i="6"/>
  <c r="AA63" i="6"/>
  <c r="Z63" i="6"/>
  <c r="AA62" i="6"/>
  <c r="Z62" i="6"/>
  <c r="AA60" i="6"/>
  <c r="Z60" i="6"/>
  <c r="AA59" i="6"/>
  <c r="Z59" i="6"/>
  <c r="AA57" i="6"/>
  <c r="Z57" i="6"/>
  <c r="AA56" i="6"/>
  <c r="Z56" i="6"/>
  <c r="AA54" i="6"/>
  <c r="Z54" i="6"/>
  <c r="AA53" i="6"/>
  <c r="Z53" i="6"/>
  <c r="AA51" i="6"/>
  <c r="Z51" i="6"/>
  <c r="AA50" i="6"/>
  <c r="Z50" i="6"/>
  <c r="AA48" i="6"/>
  <c r="Z48" i="6"/>
  <c r="AA47" i="6"/>
  <c r="Z47" i="6"/>
  <c r="AA45" i="6"/>
  <c r="Z45" i="6"/>
  <c r="AA44" i="6"/>
  <c r="Z44" i="6"/>
  <c r="AA42" i="6"/>
  <c r="Z42" i="6"/>
  <c r="AA41" i="6"/>
  <c r="Z41" i="6"/>
  <c r="AA39" i="6"/>
  <c r="Z39" i="6"/>
  <c r="AA38" i="6"/>
  <c r="Z38" i="6"/>
  <c r="AA36" i="6"/>
  <c r="Z36" i="6"/>
  <c r="AA35" i="6"/>
  <c r="Z35" i="6"/>
  <c r="AA33" i="6"/>
  <c r="Z33" i="6"/>
  <c r="AA32" i="6"/>
  <c r="Z32" i="6"/>
  <c r="AA30" i="6"/>
  <c r="Z30" i="6"/>
  <c r="AA29" i="6"/>
  <c r="Z29" i="6"/>
  <c r="AA27" i="6"/>
  <c r="Z27" i="6"/>
  <c r="AA26" i="6"/>
  <c r="Z26" i="6"/>
  <c r="AA24" i="6"/>
  <c r="Z24" i="6"/>
  <c r="AA23" i="6"/>
  <c r="Z23" i="6"/>
  <c r="AA21" i="6"/>
  <c r="Z21" i="6"/>
  <c r="AA20" i="6"/>
  <c r="Z20" i="6"/>
  <c r="AA18" i="6"/>
  <c r="Z18" i="6"/>
  <c r="AA17" i="6"/>
  <c r="Z17" i="6"/>
  <c r="AA15" i="6"/>
  <c r="Z15" i="6"/>
  <c r="AA14" i="6"/>
  <c r="Z14" i="6"/>
  <c r="AA12" i="6"/>
  <c r="Z12" i="6"/>
  <c r="AA11" i="6"/>
  <c r="Z11" i="6"/>
  <c r="W8" i="6"/>
  <c r="T8" i="6"/>
  <c r="G7" i="12" s="1"/>
  <c r="X6" i="6"/>
  <c r="W6" i="6"/>
  <c r="U6" i="6"/>
  <c r="T6" i="6"/>
  <c r="R6" i="6"/>
  <c r="Q6" i="6"/>
  <c r="O6" i="6"/>
  <c r="N6" i="6"/>
  <c r="L6" i="6"/>
  <c r="K6" i="6"/>
  <c r="I6" i="6"/>
  <c r="H6" i="6"/>
  <c r="X5" i="6"/>
  <c r="W5" i="6"/>
  <c r="U5" i="6"/>
  <c r="T5" i="6"/>
  <c r="R5" i="6"/>
  <c r="Q5" i="6"/>
  <c r="Q8" i="6" s="1"/>
  <c r="O5" i="6"/>
  <c r="N5" i="6"/>
  <c r="N8" i="6" s="1"/>
  <c r="G4" i="12" s="1"/>
  <c r="L5" i="6"/>
  <c r="K5" i="6"/>
  <c r="K8" i="6" s="1"/>
  <c r="G3" i="12" s="1"/>
  <c r="I5" i="6"/>
  <c r="H5" i="6"/>
  <c r="H8" i="6" s="1"/>
  <c r="G6" i="12" s="1"/>
  <c r="AA273" i="5"/>
  <c r="Z273" i="5"/>
  <c r="AA272" i="5"/>
  <c r="Z272" i="5"/>
  <c r="AA270" i="5"/>
  <c r="Z270" i="5"/>
  <c r="AA269" i="5"/>
  <c r="Z269" i="5"/>
  <c r="AA267" i="5"/>
  <c r="Z267" i="5"/>
  <c r="AA266" i="5"/>
  <c r="Z266" i="5"/>
  <c r="AA264" i="5"/>
  <c r="Z264" i="5"/>
  <c r="AA263" i="5"/>
  <c r="Z263" i="5"/>
  <c r="AA261" i="5"/>
  <c r="Z261" i="5"/>
  <c r="AA260" i="5"/>
  <c r="Z260" i="5"/>
  <c r="AA258" i="5"/>
  <c r="Z258" i="5"/>
  <c r="AA257" i="5"/>
  <c r="Z257" i="5"/>
  <c r="AA255" i="5"/>
  <c r="Z255" i="5"/>
  <c r="AA254" i="5"/>
  <c r="Z254" i="5"/>
  <c r="AA252" i="5"/>
  <c r="Z252" i="5"/>
  <c r="AA251" i="5"/>
  <c r="Z251" i="5"/>
  <c r="AA249" i="5"/>
  <c r="Z249" i="5"/>
  <c r="AA248" i="5"/>
  <c r="Z248" i="5"/>
  <c r="AA246" i="5"/>
  <c r="Z246" i="5"/>
  <c r="AA245" i="5"/>
  <c r="Z245" i="5"/>
  <c r="AA243" i="5"/>
  <c r="Z243" i="5"/>
  <c r="AA242" i="5"/>
  <c r="Z242" i="5"/>
  <c r="AA240" i="5"/>
  <c r="Z240" i="5"/>
  <c r="AA239" i="5"/>
  <c r="Z239" i="5"/>
  <c r="AA237" i="5"/>
  <c r="Z237" i="5"/>
  <c r="AA236" i="5"/>
  <c r="Z236" i="5"/>
  <c r="AA234" i="5"/>
  <c r="Z234" i="5"/>
  <c r="AA233" i="5"/>
  <c r="Z233" i="5"/>
  <c r="AA231" i="5"/>
  <c r="Z231" i="5"/>
  <c r="AA230" i="5"/>
  <c r="Z230" i="5"/>
  <c r="AA228" i="5"/>
  <c r="Z228" i="5"/>
  <c r="AA227" i="5"/>
  <c r="Z227" i="5"/>
  <c r="AA225" i="5"/>
  <c r="Z225" i="5"/>
  <c r="AA224" i="5"/>
  <c r="Z224" i="5"/>
  <c r="AA222" i="5"/>
  <c r="Z222" i="5"/>
  <c r="AA221" i="5"/>
  <c r="Z221" i="5"/>
  <c r="AA219" i="5"/>
  <c r="Z219" i="5"/>
  <c r="AA218" i="5"/>
  <c r="Z218" i="5"/>
  <c r="AA216" i="5"/>
  <c r="Z216" i="5"/>
  <c r="AA215" i="5"/>
  <c r="Z215" i="5"/>
  <c r="AA213" i="5"/>
  <c r="Z213" i="5"/>
  <c r="AA212" i="5"/>
  <c r="Z212" i="5"/>
  <c r="AA210" i="5"/>
  <c r="Z210" i="5"/>
  <c r="AA209" i="5"/>
  <c r="Z209" i="5"/>
  <c r="AA207" i="5"/>
  <c r="Z207" i="5"/>
  <c r="AA206" i="5"/>
  <c r="Z206" i="5"/>
  <c r="AA204" i="5"/>
  <c r="Z204" i="5"/>
  <c r="AA203" i="5"/>
  <c r="Z203" i="5"/>
  <c r="AA201" i="5"/>
  <c r="Z201" i="5"/>
  <c r="AA200" i="5"/>
  <c r="Z200" i="5"/>
  <c r="AA198" i="5"/>
  <c r="Z198" i="5"/>
  <c r="AA197" i="5"/>
  <c r="Z197" i="5"/>
  <c r="AA195" i="5"/>
  <c r="Z195" i="5"/>
  <c r="AA194" i="5"/>
  <c r="Z194" i="5"/>
  <c r="AA192" i="5"/>
  <c r="Z192" i="5"/>
  <c r="AA191" i="5"/>
  <c r="Z191" i="5"/>
  <c r="AA189" i="5"/>
  <c r="Z189" i="5"/>
  <c r="AA188" i="5"/>
  <c r="Z188" i="5"/>
  <c r="AA186" i="5"/>
  <c r="Z186" i="5"/>
  <c r="AA185" i="5"/>
  <c r="Z185" i="5"/>
  <c r="AA183" i="5"/>
  <c r="Z183" i="5"/>
  <c r="AA182" i="5"/>
  <c r="Z182" i="5"/>
  <c r="AA180" i="5"/>
  <c r="Z180" i="5"/>
  <c r="AA179" i="5"/>
  <c r="Z179" i="5"/>
  <c r="AA177" i="5"/>
  <c r="Z177" i="5"/>
  <c r="AA176" i="5"/>
  <c r="Z176" i="5"/>
  <c r="AA174" i="5"/>
  <c r="Z174" i="5"/>
  <c r="AA173" i="5"/>
  <c r="Z173" i="5"/>
  <c r="AA171" i="5"/>
  <c r="Z171" i="5"/>
  <c r="AA170" i="5"/>
  <c r="Z170" i="5"/>
  <c r="AA168" i="5"/>
  <c r="Z168" i="5"/>
  <c r="AA167" i="5"/>
  <c r="Z167" i="5"/>
  <c r="AA165" i="5"/>
  <c r="Z165" i="5"/>
  <c r="AA164" i="5"/>
  <c r="Z164" i="5"/>
  <c r="AA162" i="5"/>
  <c r="Z162" i="5"/>
  <c r="AA161" i="5"/>
  <c r="Z161" i="5"/>
  <c r="AA159" i="5"/>
  <c r="Z159" i="5"/>
  <c r="AA158" i="5"/>
  <c r="Z158" i="5"/>
  <c r="AA156" i="5"/>
  <c r="Z156" i="5"/>
  <c r="AA155" i="5"/>
  <c r="Z155" i="5"/>
  <c r="AA153" i="5"/>
  <c r="Z153" i="5"/>
  <c r="AA152" i="5"/>
  <c r="Z152" i="5"/>
  <c r="AA150" i="5"/>
  <c r="Z150" i="5"/>
  <c r="AA149" i="5"/>
  <c r="Z149" i="5"/>
  <c r="AA147" i="5"/>
  <c r="Z147" i="5"/>
  <c r="AA146" i="5"/>
  <c r="Z146" i="5"/>
  <c r="AA144" i="5"/>
  <c r="Z144" i="5"/>
  <c r="AA143" i="5"/>
  <c r="Z143" i="5"/>
  <c r="AA141" i="5"/>
  <c r="Z141" i="5"/>
  <c r="AA140" i="5"/>
  <c r="Z140" i="5"/>
  <c r="AA138" i="5"/>
  <c r="Z138" i="5"/>
  <c r="AA137" i="5"/>
  <c r="Z137" i="5"/>
  <c r="AA135" i="5"/>
  <c r="Z135" i="5"/>
  <c r="AA134" i="5"/>
  <c r="Z134" i="5"/>
  <c r="AA132" i="5"/>
  <c r="Z132" i="5"/>
  <c r="AA131" i="5"/>
  <c r="Z131" i="5"/>
  <c r="AA129" i="5"/>
  <c r="Z129" i="5"/>
  <c r="AA128" i="5"/>
  <c r="Z128" i="5"/>
  <c r="AA126" i="5"/>
  <c r="Z126" i="5"/>
  <c r="AA125" i="5"/>
  <c r="Z125" i="5"/>
  <c r="AA123" i="5"/>
  <c r="Z123" i="5"/>
  <c r="AA122" i="5"/>
  <c r="Z122" i="5"/>
  <c r="AA120" i="5"/>
  <c r="Z120" i="5"/>
  <c r="AA119" i="5"/>
  <c r="Z119" i="5"/>
  <c r="AA117" i="5"/>
  <c r="Z117" i="5"/>
  <c r="AA116" i="5"/>
  <c r="Z116" i="5"/>
  <c r="AA114" i="5"/>
  <c r="Z114" i="5"/>
  <c r="AA113" i="5"/>
  <c r="Z113" i="5"/>
  <c r="AA111" i="5"/>
  <c r="Z111" i="5"/>
  <c r="AA110" i="5"/>
  <c r="Z110" i="5"/>
  <c r="AA108" i="5"/>
  <c r="Z108" i="5"/>
  <c r="AA107" i="5"/>
  <c r="Z107" i="5"/>
  <c r="AA105" i="5"/>
  <c r="Z105" i="5"/>
  <c r="AA104" i="5"/>
  <c r="Z104" i="5"/>
  <c r="AA102" i="5"/>
  <c r="Z102" i="5"/>
  <c r="AA101" i="5"/>
  <c r="Z101" i="5"/>
  <c r="AA99" i="5"/>
  <c r="Z99" i="5"/>
  <c r="AA98" i="5"/>
  <c r="Z98" i="5"/>
  <c r="AA96" i="5"/>
  <c r="Z96" i="5"/>
  <c r="AA95" i="5"/>
  <c r="Z95" i="5"/>
  <c r="AA93" i="5"/>
  <c r="Z93" i="5"/>
  <c r="AA92" i="5"/>
  <c r="Z92" i="5"/>
  <c r="AA90" i="5"/>
  <c r="Z90" i="5"/>
  <c r="AA89" i="5"/>
  <c r="Z89" i="5"/>
  <c r="AA87" i="5"/>
  <c r="Z87" i="5"/>
  <c r="AA86" i="5"/>
  <c r="Z86" i="5"/>
  <c r="AA84" i="5"/>
  <c r="Z84" i="5"/>
  <c r="AA83" i="5"/>
  <c r="Z83" i="5"/>
  <c r="AA81" i="5"/>
  <c r="Z81" i="5"/>
  <c r="AA80" i="5"/>
  <c r="Z80" i="5"/>
  <c r="AA78" i="5"/>
  <c r="Z78" i="5"/>
  <c r="AA77" i="5"/>
  <c r="Z77" i="5"/>
  <c r="AA75" i="5"/>
  <c r="Z75" i="5"/>
  <c r="AA74" i="5"/>
  <c r="Z74" i="5"/>
  <c r="AA72" i="5"/>
  <c r="Z72" i="5"/>
  <c r="AA71" i="5"/>
  <c r="Z71" i="5"/>
  <c r="AA69" i="5"/>
  <c r="Z69" i="5"/>
  <c r="AA68" i="5"/>
  <c r="Z68" i="5"/>
  <c r="AA66" i="5"/>
  <c r="Z66" i="5"/>
  <c r="AA65" i="5"/>
  <c r="Z65" i="5"/>
  <c r="AA63" i="5"/>
  <c r="Z63" i="5"/>
  <c r="AA62" i="5"/>
  <c r="Z62" i="5"/>
  <c r="AA60" i="5"/>
  <c r="Z60" i="5"/>
  <c r="AA59" i="5"/>
  <c r="Z59" i="5"/>
  <c r="AA57" i="5"/>
  <c r="Z57" i="5"/>
  <c r="AA56" i="5"/>
  <c r="Z56" i="5"/>
  <c r="AA54" i="5"/>
  <c r="Z54" i="5"/>
  <c r="AA53" i="5"/>
  <c r="Z53" i="5"/>
  <c r="AA51" i="5"/>
  <c r="Z51" i="5"/>
  <c r="AA50" i="5"/>
  <c r="Z50" i="5"/>
  <c r="AA48" i="5"/>
  <c r="Z48" i="5"/>
  <c r="AA47" i="5"/>
  <c r="Z47" i="5"/>
  <c r="AA45" i="5"/>
  <c r="Z45" i="5"/>
  <c r="AA44" i="5"/>
  <c r="Z44" i="5"/>
  <c r="AA42" i="5"/>
  <c r="Z42" i="5"/>
  <c r="AA41" i="5"/>
  <c r="Z41" i="5"/>
  <c r="AA39" i="5"/>
  <c r="Z39" i="5"/>
  <c r="AA38" i="5"/>
  <c r="Z38" i="5"/>
  <c r="AA36" i="5"/>
  <c r="Z36" i="5"/>
  <c r="AA35" i="5"/>
  <c r="Z35" i="5"/>
  <c r="AA33" i="5"/>
  <c r="Z33" i="5"/>
  <c r="AA32" i="5"/>
  <c r="Z32" i="5"/>
  <c r="AA30" i="5"/>
  <c r="Z30" i="5"/>
  <c r="AA29" i="5"/>
  <c r="Z29" i="5"/>
  <c r="AA27" i="5"/>
  <c r="Z27" i="5"/>
  <c r="AA26" i="5"/>
  <c r="Z26" i="5"/>
  <c r="AA24" i="5"/>
  <c r="Z24" i="5"/>
  <c r="AA23" i="5"/>
  <c r="Z23" i="5"/>
  <c r="AA21" i="5"/>
  <c r="Z21" i="5"/>
  <c r="AA20" i="5"/>
  <c r="Z20" i="5"/>
  <c r="AA18" i="5"/>
  <c r="Z18" i="5"/>
  <c r="AA17" i="5"/>
  <c r="Z17" i="5"/>
  <c r="AA15" i="5"/>
  <c r="Z15" i="5"/>
  <c r="AA14" i="5"/>
  <c r="Z14" i="5"/>
  <c r="AA12" i="5"/>
  <c r="Z12" i="5"/>
  <c r="AA11" i="5"/>
  <c r="Z11" i="5"/>
  <c r="T8" i="5"/>
  <c r="F7" i="12" s="1"/>
  <c r="Q8" i="5"/>
  <c r="F8" i="12" s="1"/>
  <c r="N8" i="5"/>
  <c r="F4" i="12" s="1"/>
  <c r="X6" i="5"/>
  <c r="W6" i="5"/>
  <c r="U6" i="5"/>
  <c r="T6" i="5"/>
  <c r="R6" i="5"/>
  <c r="Q6" i="5"/>
  <c r="O6" i="5"/>
  <c r="N6" i="5"/>
  <c r="L6" i="5"/>
  <c r="K6" i="5"/>
  <c r="I6" i="5"/>
  <c r="H6" i="5"/>
  <c r="X5" i="5"/>
  <c r="W5" i="5"/>
  <c r="W8" i="5" s="1"/>
  <c r="U5" i="5"/>
  <c r="T5" i="5"/>
  <c r="R5" i="5"/>
  <c r="Q5" i="5"/>
  <c r="O5" i="5"/>
  <c r="N5" i="5"/>
  <c r="L5" i="5"/>
  <c r="K5" i="5"/>
  <c r="K8" i="5" s="1"/>
  <c r="F3" i="12" s="1"/>
  <c r="I5" i="5"/>
  <c r="H5" i="5"/>
  <c r="H8" i="5" s="1"/>
  <c r="F6" i="12" s="1"/>
  <c r="AA273" i="4"/>
  <c r="Z273" i="4"/>
  <c r="AA272" i="4"/>
  <c r="Z272" i="4"/>
  <c r="AA270" i="4"/>
  <c r="Z270" i="4"/>
  <c r="AA269" i="4"/>
  <c r="Z269" i="4"/>
  <c r="AA267" i="4"/>
  <c r="Z267" i="4"/>
  <c r="AA266" i="4"/>
  <c r="Z266" i="4"/>
  <c r="AA264" i="4"/>
  <c r="Z264" i="4"/>
  <c r="AA263" i="4"/>
  <c r="Z263" i="4"/>
  <c r="AA261" i="4"/>
  <c r="Z261" i="4"/>
  <c r="AA260" i="4"/>
  <c r="Z260" i="4"/>
  <c r="AA258" i="4"/>
  <c r="Z258" i="4"/>
  <c r="AA257" i="4"/>
  <c r="Z257" i="4"/>
  <c r="AA255" i="4"/>
  <c r="Z255" i="4"/>
  <c r="AA254" i="4"/>
  <c r="Z254" i="4"/>
  <c r="AA252" i="4"/>
  <c r="Z252" i="4"/>
  <c r="AA251" i="4"/>
  <c r="Z251" i="4"/>
  <c r="AA249" i="4"/>
  <c r="Z249" i="4"/>
  <c r="AA248" i="4"/>
  <c r="Z248" i="4"/>
  <c r="AA246" i="4"/>
  <c r="Z246" i="4"/>
  <c r="AA245" i="4"/>
  <c r="Z245" i="4"/>
  <c r="AA243" i="4"/>
  <c r="Z243" i="4"/>
  <c r="AA242" i="4"/>
  <c r="Z242" i="4"/>
  <c r="AA240" i="4"/>
  <c r="Z240" i="4"/>
  <c r="AA239" i="4"/>
  <c r="Z239" i="4"/>
  <c r="AA237" i="4"/>
  <c r="Z237" i="4"/>
  <c r="AA236" i="4"/>
  <c r="Z236" i="4"/>
  <c r="AA234" i="4"/>
  <c r="Z234" i="4"/>
  <c r="AA233" i="4"/>
  <c r="Z233" i="4"/>
  <c r="AA231" i="4"/>
  <c r="Z231" i="4"/>
  <c r="AA230" i="4"/>
  <c r="Z230" i="4"/>
  <c r="AA228" i="4"/>
  <c r="Z228" i="4"/>
  <c r="AA227" i="4"/>
  <c r="Z227" i="4"/>
  <c r="AA225" i="4"/>
  <c r="Z225" i="4"/>
  <c r="AA224" i="4"/>
  <c r="Z224" i="4"/>
  <c r="AA222" i="4"/>
  <c r="Z222" i="4"/>
  <c r="AA221" i="4"/>
  <c r="Z221" i="4"/>
  <c r="AA219" i="4"/>
  <c r="Z219" i="4"/>
  <c r="AA218" i="4"/>
  <c r="Z218" i="4"/>
  <c r="AA216" i="4"/>
  <c r="Z216" i="4"/>
  <c r="AA215" i="4"/>
  <c r="Z215" i="4"/>
  <c r="AA213" i="4"/>
  <c r="Z213" i="4"/>
  <c r="AA212" i="4"/>
  <c r="Z212" i="4"/>
  <c r="AA210" i="4"/>
  <c r="Z210" i="4"/>
  <c r="AA209" i="4"/>
  <c r="Z209" i="4"/>
  <c r="AA207" i="4"/>
  <c r="Z207" i="4"/>
  <c r="AA206" i="4"/>
  <c r="Z206" i="4"/>
  <c r="AA204" i="4"/>
  <c r="Z204" i="4"/>
  <c r="AA203" i="4"/>
  <c r="Z203" i="4"/>
  <c r="AA201" i="4"/>
  <c r="Z201" i="4"/>
  <c r="AA200" i="4"/>
  <c r="Z200" i="4"/>
  <c r="AA198" i="4"/>
  <c r="Z198" i="4"/>
  <c r="AA197" i="4"/>
  <c r="Z197" i="4"/>
  <c r="AA195" i="4"/>
  <c r="Z195" i="4"/>
  <c r="AA194" i="4"/>
  <c r="Z194" i="4"/>
  <c r="AA192" i="4"/>
  <c r="Z192" i="4"/>
  <c r="AA191" i="4"/>
  <c r="Z191" i="4"/>
  <c r="AA189" i="4"/>
  <c r="Z189" i="4"/>
  <c r="AA188" i="4"/>
  <c r="Z188" i="4"/>
  <c r="AA186" i="4"/>
  <c r="Z186" i="4"/>
  <c r="AA185" i="4"/>
  <c r="Z185" i="4"/>
  <c r="AA183" i="4"/>
  <c r="Z183" i="4"/>
  <c r="AA182" i="4"/>
  <c r="Z182" i="4"/>
  <c r="AA180" i="4"/>
  <c r="Z180" i="4"/>
  <c r="AA179" i="4"/>
  <c r="Z179" i="4"/>
  <c r="AA177" i="4"/>
  <c r="Z177" i="4"/>
  <c r="AA176" i="4"/>
  <c r="Z176" i="4"/>
  <c r="AA174" i="4"/>
  <c r="Z174" i="4"/>
  <c r="AA173" i="4"/>
  <c r="Z173" i="4"/>
  <c r="AA171" i="4"/>
  <c r="Z171" i="4"/>
  <c r="AA170" i="4"/>
  <c r="Z170" i="4"/>
  <c r="AA168" i="4"/>
  <c r="Z168" i="4"/>
  <c r="AA167" i="4"/>
  <c r="Z167" i="4"/>
  <c r="AA165" i="4"/>
  <c r="Z165" i="4"/>
  <c r="AA164" i="4"/>
  <c r="Z164" i="4"/>
  <c r="AA162" i="4"/>
  <c r="Z162" i="4"/>
  <c r="AA161" i="4"/>
  <c r="Z161" i="4"/>
  <c r="AA159" i="4"/>
  <c r="Z159" i="4"/>
  <c r="AA158" i="4"/>
  <c r="Z158" i="4"/>
  <c r="AA156" i="4"/>
  <c r="Z156" i="4"/>
  <c r="AA155" i="4"/>
  <c r="Z155" i="4"/>
  <c r="AA153" i="4"/>
  <c r="Z153" i="4"/>
  <c r="AA152" i="4"/>
  <c r="Z152" i="4"/>
  <c r="AA150" i="4"/>
  <c r="Z150" i="4"/>
  <c r="AA149" i="4"/>
  <c r="Z149" i="4"/>
  <c r="AA147" i="4"/>
  <c r="Z147" i="4"/>
  <c r="AA146" i="4"/>
  <c r="Z146" i="4"/>
  <c r="AA144" i="4"/>
  <c r="Z144" i="4"/>
  <c r="AA143" i="4"/>
  <c r="Z143" i="4"/>
  <c r="AA141" i="4"/>
  <c r="Z141" i="4"/>
  <c r="AA140" i="4"/>
  <c r="Z140" i="4"/>
  <c r="AA138" i="4"/>
  <c r="Z138" i="4"/>
  <c r="AA137" i="4"/>
  <c r="Z137" i="4"/>
  <c r="AA135" i="4"/>
  <c r="Z135" i="4"/>
  <c r="AA134" i="4"/>
  <c r="Z134" i="4"/>
  <c r="AA132" i="4"/>
  <c r="Z132" i="4"/>
  <c r="AA131" i="4"/>
  <c r="Z131" i="4"/>
  <c r="AA129" i="4"/>
  <c r="Z129" i="4"/>
  <c r="AA128" i="4"/>
  <c r="Z128" i="4"/>
  <c r="AA126" i="4"/>
  <c r="Z126" i="4"/>
  <c r="AA125" i="4"/>
  <c r="Z125" i="4"/>
  <c r="AA123" i="4"/>
  <c r="Z123" i="4"/>
  <c r="AA122" i="4"/>
  <c r="Z122" i="4"/>
  <c r="AA120" i="4"/>
  <c r="Z120" i="4"/>
  <c r="AA119" i="4"/>
  <c r="Z119" i="4"/>
  <c r="AA117" i="4"/>
  <c r="Z117" i="4"/>
  <c r="AA116" i="4"/>
  <c r="Z116" i="4"/>
  <c r="AA114" i="4"/>
  <c r="Z114" i="4"/>
  <c r="AA113" i="4"/>
  <c r="Z113" i="4"/>
  <c r="AA111" i="4"/>
  <c r="Z111" i="4"/>
  <c r="AA110" i="4"/>
  <c r="Z110" i="4"/>
  <c r="AA108" i="4"/>
  <c r="Z108" i="4"/>
  <c r="AA107" i="4"/>
  <c r="Z107" i="4"/>
  <c r="AA105" i="4"/>
  <c r="Z105" i="4"/>
  <c r="AA104" i="4"/>
  <c r="Z104" i="4"/>
  <c r="AA102" i="4"/>
  <c r="Z102" i="4"/>
  <c r="AA101" i="4"/>
  <c r="Z101" i="4"/>
  <c r="AA99" i="4"/>
  <c r="Z99" i="4"/>
  <c r="AA98" i="4"/>
  <c r="Z98" i="4"/>
  <c r="AA96" i="4"/>
  <c r="Z96" i="4"/>
  <c r="AA95" i="4"/>
  <c r="Z95" i="4"/>
  <c r="AA93" i="4"/>
  <c r="Z93" i="4"/>
  <c r="AA92" i="4"/>
  <c r="Z92" i="4"/>
  <c r="AA90" i="4"/>
  <c r="Z90" i="4"/>
  <c r="AA89" i="4"/>
  <c r="Z89" i="4"/>
  <c r="AA87" i="4"/>
  <c r="Z87" i="4"/>
  <c r="AA86" i="4"/>
  <c r="Z86" i="4"/>
  <c r="AA84" i="4"/>
  <c r="Z84" i="4"/>
  <c r="AA83" i="4"/>
  <c r="Z83" i="4"/>
  <c r="AA81" i="4"/>
  <c r="Z81" i="4"/>
  <c r="AA80" i="4"/>
  <c r="Z80" i="4"/>
  <c r="AA78" i="4"/>
  <c r="Z78" i="4"/>
  <c r="AA77" i="4"/>
  <c r="Z77" i="4"/>
  <c r="AA75" i="4"/>
  <c r="Z75" i="4"/>
  <c r="AA74" i="4"/>
  <c r="Z74" i="4"/>
  <c r="AA72" i="4"/>
  <c r="Z72" i="4"/>
  <c r="AA71" i="4"/>
  <c r="Z71" i="4"/>
  <c r="AA69" i="4"/>
  <c r="Z69" i="4"/>
  <c r="AA68" i="4"/>
  <c r="Z68" i="4"/>
  <c r="AA66" i="4"/>
  <c r="Z66" i="4"/>
  <c r="AA65" i="4"/>
  <c r="Z65" i="4"/>
  <c r="AA63" i="4"/>
  <c r="Z63" i="4"/>
  <c r="AA62" i="4"/>
  <c r="Z62" i="4"/>
  <c r="AA60" i="4"/>
  <c r="Z60" i="4"/>
  <c r="AA59" i="4"/>
  <c r="Z59" i="4"/>
  <c r="AA57" i="4"/>
  <c r="Z57" i="4"/>
  <c r="AA56" i="4"/>
  <c r="Z56" i="4"/>
  <c r="AA54" i="4"/>
  <c r="Z54" i="4"/>
  <c r="AA53" i="4"/>
  <c r="Z53" i="4"/>
  <c r="AA51" i="4"/>
  <c r="Z51" i="4"/>
  <c r="AA50" i="4"/>
  <c r="Z50" i="4"/>
  <c r="AA48" i="4"/>
  <c r="Z48" i="4"/>
  <c r="AA47" i="4"/>
  <c r="Z47" i="4"/>
  <c r="AA45" i="4"/>
  <c r="Z45" i="4"/>
  <c r="AA44" i="4"/>
  <c r="Z44" i="4"/>
  <c r="AA42" i="4"/>
  <c r="Z42" i="4"/>
  <c r="AA41" i="4"/>
  <c r="Z41" i="4"/>
  <c r="AA39" i="4"/>
  <c r="Z39" i="4"/>
  <c r="AA38" i="4"/>
  <c r="Z38" i="4"/>
  <c r="AA36" i="4"/>
  <c r="Z36" i="4"/>
  <c r="AA35" i="4"/>
  <c r="Z35" i="4"/>
  <c r="AA33" i="4"/>
  <c r="Z33" i="4"/>
  <c r="AA32" i="4"/>
  <c r="Z32" i="4"/>
  <c r="AA30" i="4"/>
  <c r="Z30" i="4"/>
  <c r="AA29" i="4"/>
  <c r="Z29" i="4"/>
  <c r="AA27" i="4"/>
  <c r="Z27" i="4"/>
  <c r="AA26" i="4"/>
  <c r="Z26" i="4"/>
  <c r="AA24" i="4"/>
  <c r="Z24" i="4"/>
  <c r="AA23" i="4"/>
  <c r="Z23" i="4"/>
  <c r="AA21" i="4"/>
  <c r="Z21" i="4"/>
  <c r="AA20" i="4"/>
  <c r="Z20" i="4"/>
  <c r="AA18" i="4"/>
  <c r="Z18" i="4"/>
  <c r="AA17" i="4"/>
  <c r="Z17" i="4"/>
  <c r="AA15" i="4"/>
  <c r="Z15" i="4"/>
  <c r="AA14" i="4"/>
  <c r="Z14" i="4"/>
  <c r="AA12" i="4"/>
  <c r="Z12" i="4"/>
  <c r="AA11" i="4"/>
  <c r="Z11" i="4"/>
  <c r="Q8" i="4"/>
  <c r="E8" i="12" s="1"/>
  <c r="N8" i="4"/>
  <c r="E4" i="12" s="1"/>
  <c r="K8" i="4"/>
  <c r="E3" i="12" s="1"/>
  <c r="H8" i="4"/>
  <c r="E6" i="12" s="1"/>
  <c r="X6" i="4"/>
  <c r="W6" i="4"/>
  <c r="U6" i="4"/>
  <c r="T6" i="4"/>
  <c r="R6" i="4"/>
  <c r="Q6" i="4"/>
  <c r="O6" i="4"/>
  <c r="N6" i="4"/>
  <c r="L6" i="4"/>
  <c r="K6" i="4"/>
  <c r="I6" i="4"/>
  <c r="H6" i="4"/>
  <c r="X5" i="4"/>
  <c r="W5" i="4"/>
  <c r="W8" i="4" s="1"/>
  <c r="U5" i="4"/>
  <c r="T5" i="4"/>
  <c r="T8" i="4" s="1"/>
  <c r="E7" i="12" s="1"/>
  <c r="R5" i="4"/>
  <c r="Q5" i="4"/>
  <c r="O5" i="4"/>
  <c r="N5" i="4"/>
  <c r="L5" i="4"/>
  <c r="K5" i="4"/>
  <c r="I5" i="4"/>
  <c r="H5" i="4"/>
  <c r="X273" i="3"/>
  <c r="W273" i="3"/>
  <c r="X272" i="3"/>
  <c r="W272" i="3"/>
  <c r="X270" i="3"/>
  <c r="W270" i="3"/>
  <c r="X269" i="3"/>
  <c r="W269" i="3"/>
  <c r="X267" i="3"/>
  <c r="W267" i="3"/>
  <c r="X266" i="3"/>
  <c r="W266" i="3"/>
  <c r="X264" i="3"/>
  <c r="W264" i="3"/>
  <c r="X263" i="3"/>
  <c r="W263" i="3"/>
  <c r="X261" i="3"/>
  <c r="W261" i="3"/>
  <c r="X260" i="3"/>
  <c r="W260" i="3"/>
  <c r="X258" i="3"/>
  <c r="W258" i="3"/>
  <c r="X257" i="3"/>
  <c r="W257" i="3"/>
  <c r="X255" i="3"/>
  <c r="W255" i="3"/>
  <c r="X254" i="3"/>
  <c r="W254" i="3"/>
  <c r="X252" i="3"/>
  <c r="W252" i="3"/>
  <c r="X251" i="3"/>
  <c r="W251" i="3"/>
  <c r="X249" i="3"/>
  <c r="W249" i="3"/>
  <c r="X248" i="3"/>
  <c r="W248" i="3"/>
  <c r="X246" i="3"/>
  <c r="W246" i="3"/>
  <c r="X245" i="3"/>
  <c r="W245" i="3"/>
  <c r="X243" i="3"/>
  <c r="W243" i="3"/>
  <c r="X242" i="3"/>
  <c r="W242" i="3"/>
  <c r="X240" i="3"/>
  <c r="W240" i="3"/>
  <c r="X239" i="3"/>
  <c r="W239" i="3"/>
  <c r="X237" i="3"/>
  <c r="W237" i="3"/>
  <c r="X236" i="3"/>
  <c r="W236" i="3"/>
  <c r="X234" i="3"/>
  <c r="W234" i="3"/>
  <c r="X233" i="3"/>
  <c r="W233" i="3"/>
  <c r="X231" i="3"/>
  <c r="W231" i="3"/>
  <c r="X230" i="3"/>
  <c r="W230" i="3"/>
  <c r="X228" i="3"/>
  <c r="W228" i="3"/>
  <c r="X227" i="3"/>
  <c r="W227" i="3"/>
  <c r="X225" i="3"/>
  <c r="W225" i="3"/>
  <c r="X224" i="3"/>
  <c r="W224" i="3"/>
  <c r="X222" i="3"/>
  <c r="W222" i="3"/>
  <c r="X221" i="3"/>
  <c r="W221" i="3"/>
  <c r="X219" i="3"/>
  <c r="W219" i="3"/>
  <c r="X218" i="3"/>
  <c r="W218" i="3"/>
  <c r="X216" i="3"/>
  <c r="W216" i="3"/>
  <c r="X215" i="3"/>
  <c r="W215" i="3"/>
  <c r="X213" i="3"/>
  <c r="W213" i="3"/>
  <c r="X212" i="3"/>
  <c r="W212" i="3"/>
  <c r="X210" i="3"/>
  <c r="W210" i="3"/>
  <c r="X209" i="3"/>
  <c r="W209" i="3"/>
  <c r="X207" i="3"/>
  <c r="W207" i="3"/>
  <c r="X206" i="3"/>
  <c r="W206" i="3"/>
  <c r="X204" i="3"/>
  <c r="W204" i="3"/>
  <c r="X203" i="3"/>
  <c r="W203" i="3"/>
  <c r="X201" i="3"/>
  <c r="W201" i="3"/>
  <c r="X200" i="3"/>
  <c r="W200" i="3"/>
  <c r="X198" i="3"/>
  <c r="W198" i="3"/>
  <c r="X197" i="3"/>
  <c r="W197" i="3"/>
  <c r="X195" i="3"/>
  <c r="W195" i="3"/>
  <c r="X194" i="3"/>
  <c r="W194" i="3"/>
  <c r="X192" i="3"/>
  <c r="W192" i="3"/>
  <c r="X191" i="3"/>
  <c r="W191" i="3"/>
  <c r="X189" i="3"/>
  <c r="W189" i="3"/>
  <c r="X188" i="3"/>
  <c r="W188" i="3"/>
  <c r="X186" i="3"/>
  <c r="W186" i="3"/>
  <c r="X185" i="3"/>
  <c r="W185" i="3"/>
  <c r="X183" i="3"/>
  <c r="W183" i="3"/>
  <c r="X182" i="3"/>
  <c r="W182" i="3"/>
  <c r="X180" i="3"/>
  <c r="W180" i="3"/>
  <c r="X179" i="3"/>
  <c r="W179" i="3"/>
  <c r="X177" i="3"/>
  <c r="W177" i="3"/>
  <c r="X176" i="3"/>
  <c r="W176" i="3"/>
  <c r="X174" i="3"/>
  <c r="W174" i="3"/>
  <c r="X173" i="3"/>
  <c r="W173" i="3"/>
  <c r="X171" i="3"/>
  <c r="W171" i="3"/>
  <c r="X170" i="3"/>
  <c r="W170" i="3"/>
  <c r="X168" i="3"/>
  <c r="W168" i="3"/>
  <c r="X167" i="3"/>
  <c r="W167" i="3"/>
  <c r="X165" i="3"/>
  <c r="W165" i="3"/>
  <c r="X164" i="3"/>
  <c r="W164" i="3"/>
  <c r="X162" i="3"/>
  <c r="W162" i="3"/>
  <c r="X161" i="3"/>
  <c r="W161" i="3"/>
  <c r="X159" i="3"/>
  <c r="W159" i="3"/>
  <c r="X158" i="3"/>
  <c r="W158" i="3"/>
  <c r="X156" i="3"/>
  <c r="W156" i="3"/>
  <c r="X155" i="3"/>
  <c r="W155" i="3"/>
  <c r="X153" i="3"/>
  <c r="W153" i="3"/>
  <c r="X152" i="3"/>
  <c r="W152" i="3"/>
  <c r="X150" i="3"/>
  <c r="W150" i="3"/>
  <c r="X149" i="3"/>
  <c r="W149" i="3"/>
  <c r="X147" i="3"/>
  <c r="W147" i="3"/>
  <c r="X146" i="3"/>
  <c r="W146" i="3"/>
  <c r="X144" i="3"/>
  <c r="W144" i="3"/>
  <c r="X143" i="3"/>
  <c r="W143" i="3"/>
  <c r="X141" i="3"/>
  <c r="W141" i="3"/>
  <c r="X140" i="3"/>
  <c r="W140" i="3"/>
  <c r="X138" i="3"/>
  <c r="W138" i="3"/>
  <c r="X137" i="3"/>
  <c r="W137" i="3"/>
  <c r="X135" i="3"/>
  <c r="W135" i="3"/>
  <c r="X134" i="3"/>
  <c r="W134" i="3"/>
  <c r="X132" i="3"/>
  <c r="W132" i="3"/>
  <c r="X131" i="3"/>
  <c r="W131" i="3"/>
  <c r="X129" i="3"/>
  <c r="W129" i="3"/>
  <c r="X128" i="3"/>
  <c r="W128" i="3"/>
  <c r="X126" i="3"/>
  <c r="W126" i="3"/>
  <c r="X125" i="3"/>
  <c r="W125" i="3"/>
  <c r="X123" i="3"/>
  <c r="W123" i="3"/>
  <c r="X122" i="3"/>
  <c r="W122" i="3"/>
  <c r="X120" i="3"/>
  <c r="W120" i="3"/>
  <c r="X119" i="3"/>
  <c r="W119" i="3"/>
  <c r="X117" i="3"/>
  <c r="W117" i="3"/>
  <c r="X116" i="3"/>
  <c r="W116" i="3"/>
  <c r="X114" i="3"/>
  <c r="W114" i="3"/>
  <c r="X113" i="3"/>
  <c r="W113" i="3"/>
  <c r="X111" i="3"/>
  <c r="W111" i="3"/>
  <c r="X110" i="3"/>
  <c r="W110" i="3"/>
  <c r="X108" i="3"/>
  <c r="W108" i="3"/>
  <c r="X107" i="3"/>
  <c r="W107" i="3"/>
  <c r="X105" i="3"/>
  <c r="W105" i="3"/>
  <c r="X104" i="3"/>
  <c r="W104" i="3"/>
  <c r="X102" i="3"/>
  <c r="W102" i="3"/>
  <c r="X101" i="3"/>
  <c r="W101" i="3"/>
  <c r="X99" i="3"/>
  <c r="W99" i="3"/>
  <c r="X98" i="3"/>
  <c r="W98" i="3"/>
  <c r="X96" i="3"/>
  <c r="W96" i="3"/>
  <c r="X95" i="3"/>
  <c r="W95" i="3"/>
  <c r="X93" i="3"/>
  <c r="W93" i="3"/>
  <c r="X92" i="3"/>
  <c r="W92" i="3"/>
  <c r="X90" i="3"/>
  <c r="W90" i="3"/>
  <c r="X89" i="3"/>
  <c r="W89" i="3"/>
  <c r="X87" i="3"/>
  <c r="W87" i="3"/>
  <c r="X86" i="3"/>
  <c r="W86" i="3"/>
  <c r="X84" i="3"/>
  <c r="W84" i="3"/>
  <c r="X83" i="3"/>
  <c r="W83" i="3"/>
  <c r="X81" i="3"/>
  <c r="W81" i="3"/>
  <c r="X80" i="3"/>
  <c r="W80" i="3"/>
  <c r="X78" i="3"/>
  <c r="W78" i="3"/>
  <c r="X77" i="3"/>
  <c r="W77" i="3"/>
  <c r="X75" i="3"/>
  <c r="W75" i="3"/>
  <c r="X74" i="3"/>
  <c r="W74" i="3"/>
  <c r="X72" i="3"/>
  <c r="W72" i="3"/>
  <c r="X71" i="3"/>
  <c r="W71" i="3"/>
  <c r="X69" i="3"/>
  <c r="W69" i="3"/>
  <c r="X68" i="3"/>
  <c r="W68" i="3"/>
  <c r="X66" i="3"/>
  <c r="W66" i="3"/>
  <c r="X65" i="3"/>
  <c r="W65" i="3"/>
  <c r="X63" i="3"/>
  <c r="W63" i="3"/>
  <c r="X62" i="3"/>
  <c r="W62" i="3"/>
  <c r="X60" i="3"/>
  <c r="W60" i="3"/>
  <c r="X59" i="3"/>
  <c r="W59" i="3"/>
  <c r="X57" i="3"/>
  <c r="W57" i="3"/>
  <c r="X56" i="3"/>
  <c r="W56" i="3"/>
  <c r="X54" i="3"/>
  <c r="W54" i="3"/>
  <c r="X53" i="3"/>
  <c r="W53" i="3"/>
  <c r="X51" i="3"/>
  <c r="W51" i="3"/>
  <c r="X50" i="3"/>
  <c r="W50" i="3"/>
  <c r="X48" i="3"/>
  <c r="W48" i="3"/>
  <c r="X47" i="3"/>
  <c r="W47" i="3"/>
  <c r="X45" i="3"/>
  <c r="W45" i="3"/>
  <c r="X44" i="3"/>
  <c r="W44" i="3"/>
  <c r="X42" i="3"/>
  <c r="W42" i="3"/>
  <c r="X41" i="3"/>
  <c r="W41" i="3"/>
  <c r="X39" i="3"/>
  <c r="W39" i="3"/>
  <c r="X38" i="3"/>
  <c r="W38" i="3"/>
  <c r="X36" i="3"/>
  <c r="W36" i="3"/>
  <c r="X35" i="3"/>
  <c r="W35" i="3"/>
  <c r="X33" i="3"/>
  <c r="W33" i="3"/>
  <c r="X32" i="3"/>
  <c r="W32" i="3"/>
  <c r="X30" i="3"/>
  <c r="W30" i="3"/>
  <c r="X29" i="3"/>
  <c r="W29" i="3"/>
  <c r="X27" i="3"/>
  <c r="W27" i="3"/>
  <c r="X26" i="3"/>
  <c r="W26" i="3"/>
  <c r="X24" i="3"/>
  <c r="W24" i="3"/>
  <c r="X23" i="3"/>
  <c r="W23" i="3"/>
  <c r="X21" i="3"/>
  <c r="W21" i="3"/>
  <c r="X20" i="3"/>
  <c r="W20" i="3"/>
  <c r="X18" i="3"/>
  <c r="W18" i="3"/>
  <c r="X17" i="3"/>
  <c r="W17" i="3"/>
  <c r="X15" i="3"/>
  <c r="W15" i="3"/>
  <c r="X14" i="3"/>
  <c r="W14" i="3"/>
  <c r="X12" i="3"/>
  <c r="W12" i="3"/>
  <c r="X11" i="3"/>
  <c r="W11" i="3"/>
  <c r="U6" i="3"/>
  <c r="T6" i="3"/>
  <c r="R6" i="3"/>
  <c r="Q6" i="3"/>
  <c r="O6" i="3"/>
  <c r="N6" i="3"/>
  <c r="L6" i="3"/>
  <c r="K6" i="3"/>
  <c r="I6" i="3"/>
  <c r="H6" i="3"/>
  <c r="U5" i="3"/>
  <c r="T5" i="3"/>
  <c r="T8" i="3" s="1"/>
  <c r="D8" i="12" s="1"/>
  <c r="R5" i="3"/>
  <c r="Q5" i="3"/>
  <c r="Q8" i="3" s="1"/>
  <c r="D4" i="12" s="1"/>
  <c r="O5" i="3"/>
  <c r="N5" i="3"/>
  <c r="N8" i="3" s="1"/>
  <c r="L5" i="3"/>
  <c r="K5" i="3"/>
  <c r="K8" i="3" s="1"/>
  <c r="D3" i="12" s="1"/>
  <c r="I5" i="3"/>
  <c r="H8" i="3" s="1"/>
  <c r="D6" i="12" s="1"/>
  <c r="H5" i="3"/>
  <c r="X273" i="2"/>
  <c r="W273" i="2"/>
  <c r="X272" i="2"/>
  <c r="W272" i="2"/>
  <c r="X270" i="2"/>
  <c r="W270" i="2"/>
  <c r="X269" i="2"/>
  <c r="W269" i="2"/>
  <c r="X267" i="2"/>
  <c r="W267" i="2"/>
  <c r="X266" i="2"/>
  <c r="W266" i="2"/>
  <c r="X264" i="2"/>
  <c r="W264" i="2"/>
  <c r="X263" i="2"/>
  <c r="W263" i="2"/>
  <c r="X261" i="2"/>
  <c r="W261" i="2"/>
  <c r="X260" i="2"/>
  <c r="W260" i="2"/>
  <c r="X258" i="2"/>
  <c r="W258" i="2"/>
  <c r="X257" i="2"/>
  <c r="W257" i="2"/>
  <c r="X255" i="2"/>
  <c r="W255" i="2"/>
  <c r="X254" i="2"/>
  <c r="W254" i="2"/>
  <c r="X252" i="2"/>
  <c r="W252" i="2"/>
  <c r="X251" i="2"/>
  <c r="W251" i="2"/>
  <c r="X249" i="2"/>
  <c r="W249" i="2"/>
  <c r="X248" i="2"/>
  <c r="W248" i="2"/>
  <c r="X246" i="2"/>
  <c r="W246" i="2"/>
  <c r="X245" i="2"/>
  <c r="W245" i="2"/>
  <c r="X243" i="2"/>
  <c r="W243" i="2"/>
  <c r="X242" i="2"/>
  <c r="W242" i="2"/>
  <c r="X240" i="2"/>
  <c r="W240" i="2"/>
  <c r="X239" i="2"/>
  <c r="W239" i="2"/>
  <c r="X237" i="2"/>
  <c r="W237" i="2"/>
  <c r="X236" i="2"/>
  <c r="W236" i="2"/>
  <c r="X234" i="2"/>
  <c r="W234" i="2"/>
  <c r="X233" i="2"/>
  <c r="W233" i="2"/>
  <c r="X231" i="2"/>
  <c r="W231" i="2"/>
  <c r="X230" i="2"/>
  <c r="W230" i="2"/>
  <c r="X228" i="2"/>
  <c r="W228" i="2"/>
  <c r="X227" i="2"/>
  <c r="W227" i="2"/>
  <c r="X225" i="2"/>
  <c r="W225" i="2"/>
  <c r="X224" i="2"/>
  <c r="W224" i="2"/>
  <c r="X222" i="2"/>
  <c r="W222" i="2"/>
  <c r="X221" i="2"/>
  <c r="W221" i="2"/>
  <c r="X219" i="2"/>
  <c r="W219" i="2"/>
  <c r="X218" i="2"/>
  <c r="W218" i="2"/>
  <c r="X216" i="2"/>
  <c r="W216" i="2"/>
  <c r="X215" i="2"/>
  <c r="W215" i="2"/>
  <c r="X213" i="2"/>
  <c r="W213" i="2"/>
  <c r="X212" i="2"/>
  <c r="W212" i="2"/>
  <c r="X210" i="2"/>
  <c r="W210" i="2"/>
  <c r="X209" i="2"/>
  <c r="W209" i="2"/>
  <c r="X207" i="2"/>
  <c r="W207" i="2"/>
  <c r="X206" i="2"/>
  <c r="W206" i="2"/>
  <c r="X204" i="2"/>
  <c r="W204" i="2"/>
  <c r="X203" i="2"/>
  <c r="W203" i="2"/>
  <c r="X201" i="2"/>
  <c r="W201" i="2"/>
  <c r="X200" i="2"/>
  <c r="W200" i="2"/>
  <c r="X198" i="2"/>
  <c r="W198" i="2"/>
  <c r="X197" i="2"/>
  <c r="W197" i="2"/>
  <c r="X195" i="2"/>
  <c r="W195" i="2"/>
  <c r="X194" i="2"/>
  <c r="W194" i="2"/>
  <c r="X192" i="2"/>
  <c r="W192" i="2"/>
  <c r="X191" i="2"/>
  <c r="W191" i="2"/>
  <c r="X189" i="2"/>
  <c r="W189" i="2"/>
  <c r="X188" i="2"/>
  <c r="W188" i="2"/>
  <c r="X186" i="2"/>
  <c r="W186" i="2"/>
  <c r="X185" i="2"/>
  <c r="W185" i="2"/>
  <c r="X183" i="2"/>
  <c r="W183" i="2"/>
  <c r="X182" i="2"/>
  <c r="W182" i="2"/>
  <c r="X180" i="2"/>
  <c r="W180" i="2"/>
  <c r="X179" i="2"/>
  <c r="W179" i="2"/>
  <c r="X177" i="2"/>
  <c r="W177" i="2"/>
  <c r="X176" i="2"/>
  <c r="W176" i="2"/>
  <c r="X174" i="2"/>
  <c r="W174" i="2"/>
  <c r="X173" i="2"/>
  <c r="W173" i="2"/>
  <c r="X171" i="2"/>
  <c r="W171" i="2"/>
  <c r="X170" i="2"/>
  <c r="W170" i="2"/>
  <c r="X168" i="2"/>
  <c r="W168" i="2"/>
  <c r="X167" i="2"/>
  <c r="W167" i="2"/>
  <c r="X165" i="2"/>
  <c r="W165" i="2"/>
  <c r="X164" i="2"/>
  <c r="W164" i="2"/>
  <c r="X162" i="2"/>
  <c r="W162" i="2"/>
  <c r="X161" i="2"/>
  <c r="W161" i="2"/>
  <c r="X159" i="2"/>
  <c r="W159" i="2"/>
  <c r="X158" i="2"/>
  <c r="W158" i="2"/>
  <c r="X156" i="2"/>
  <c r="W156" i="2"/>
  <c r="X155" i="2"/>
  <c r="W155" i="2"/>
  <c r="X153" i="2"/>
  <c r="W153" i="2"/>
  <c r="X152" i="2"/>
  <c r="W152" i="2"/>
  <c r="X150" i="2"/>
  <c r="W150" i="2"/>
  <c r="X149" i="2"/>
  <c r="W149" i="2"/>
  <c r="X147" i="2"/>
  <c r="W147" i="2"/>
  <c r="X146" i="2"/>
  <c r="W146" i="2"/>
  <c r="X144" i="2"/>
  <c r="W144" i="2"/>
  <c r="X143" i="2"/>
  <c r="W143" i="2"/>
  <c r="X141" i="2"/>
  <c r="W141" i="2"/>
  <c r="X140" i="2"/>
  <c r="W140" i="2"/>
  <c r="X138" i="2"/>
  <c r="W138" i="2"/>
  <c r="X137" i="2"/>
  <c r="W137" i="2"/>
  <c r="X135" i="2"/>
  <c r="W135" i="2"/>
  <c r="X134" i="2"/>
  <c r="W134" i="2"/>
  <c r="X132" i="2"/>
  <c r="W132" i="2"/>
  <c r="X131" i="2"/>
  <c r="W131" i="2"/>
  <c r="X129" i="2"/>
  <c r="W129" i="2"/>
  <c r="X128" i="2"/>
  <c r="W128" i="2"/>
  <c r="X126" i="2"/>
  <c r="W126" i="2"/>
  <c r="X125" i="2"/>
  <c r="W125" i="2"/>
  <c r="X123" i="2"/>
  <c r="W123" i="2"/>
  <c r="X122" i="2"/>
  <c r="W122" i="2"/>
  <c r="X120" i="2"/>
  <c r="W120" i="2"/>
  <c r="X119" i="2"/>
  <c r="W119" i="2"/>
  <c r="X117" i="2"/>
  <c r="W117" i="2"/>
  <c r="X116" i="2"/>
  <c r="W116" i="2"/>
  <c r="X114" i="2"/>
  <c r="W114" i="2"/>
  <c r="X113" i="2"/>
  <c r="W113" i="2"/>
  <c r="X111" i="2"/>
  <c r="W111" i="2"/>
  <c r="X110" i="2"/>
  <c r="W110" i="2"/>
  <c r="X108" i="2"/>
  <c r="W108" i="2"/>
  <c r="X107" i="2"/>
  <c r="W107" i="2"/>
  <c r="X105" i="2"/>
  <c r="W105" i="2"/>
  <c r="X104" i="2"/>
  <c r="W104" i="2"/>
  <c r="X102" i="2"/>
  <c r="W102" i="2"/>
  <c r="X101" i="2"/>
  <c r="W101" i="2"/>
  <c r="X99" i="2"/>
  <c r="W99" i="2"/>
  <c r="X98" i="2"/>
  <c r="W98" i="2"/>
  <c r="X96" i="2"/>
  <c r="W96" i="2"/>
  <c r="X95" i="2"/>
  <c r="W95" i="2"/>
  <c r="X93" i="2"/>
  <c r="W93" i="2"/>
  <c r="X92" i="2"/>
  <c r="W92" i="2"/>
  <c r="X90" i="2"/>
  <c r="W90" i="2"/>
  <c r="X89" i="2"/>
  <c r="W89" i="2"/>
  <c r="X87" i="2"/>
  <c r="W87" i="2"/>
  <c r="X86" i="2"/>
  <c r="W86" i="2"/>
  <c r="X84" i="2"/>
  <c r="W84" i="2"/>
  <c r="X83" i="2"/>
  <c r="W83" i="2"/>
  <c r="X81" i="2"/>
  <c r="W81" i="2"/>
  <c r="X80" i="2"/>
  <c r="W80" i="2"/>
  <c r="X78" i="2"/>
  <c r="W78" i="2"/>
  <c r="X77" i="2"/>
  <c r="W77" i="2"/>
  <c r="X75" i="2"/>
  <c r="W75" i="2"/>
  <c r="X74" i="2"/>
  <c r="W74" i="2"/>
  <c r="X72" i="2"/>
  <c r="W72" i="2"/>
  <c r="X71" i="2"/>
  <c r="W71" i="2"/>
  <c r="X69" i="2"/>
  <c r="W69" i="2"/>
  <c r="X68" i="2"/>
  <c r="W68" i="2"/>
  <c r="X66" i="2"/>
  <c r="W66" i="2"/>
  <c r="X65" i="2"/>
  <c r="W65" i="2"/>
  <c r="X63" i="2"/>
  <c r="W63" i="2"/>
  <c r="X62" i="2"/>
  <c r="W62" i="2"/>
  <c r="X60" i="2"/>
  <c r="W60" i="2"/>
  <c r="X59" i="2"/>
  <c r="W59" i="2"/>
  <c r="X57" i="2"/>
  <c r="W57" i="2"/>
  <c r="X56" i="2"/>
  <c r="W56" i="2"/>
  <c r="X54" i="2"/>
  <c r="W54" i="2"/>
  <c r="X53" i="2"/>
  <c r="W53" i="2"/>
  <c r="X51" i="2"/>
  <c r="W51" i="2"/>
  <c r="X50" i="2"/>
  <c r="W50" i="2"/>
  <c r="X48" i="2"/>
  <c r="W48" i="2"/>
  <c r="X47" i="2"/>
  <c r="W47" i="2"/>
  <c r="X45" i="2"/>
  <c r="W45" i="2"/>
  <c r="X44" i="2"/>
  <c r="W44" i="2"/>
  <c r="X42" i="2"/>
  <c r="W42" i="2"/>
  <c r="X41" i="2"/>
  <c r="W41" i="2"/>
  <c r="X39" i="2"/>
  <c r="W39" i="2"/>
  <c r="X38" i="2"/>
  <c r="W38" i="2"/>
  <c r="X36" i="2"/>
  <c r="W36" i="2"/>
  <c r="X35" i="2"/>
  <c r="W35" i="2"/>
  <c r="X33" i="2"/>
  <c r="W33" i="2"/>
  <c r="X32" i="2"/>
  <c r="W32" i="2"/>
  <c r="X30" i="2"/>
  <c r="W30" i="2"/>
  <c r="X29" i="2"/>
  <c r="W29" i="2"/>
  <c r="X27" i="2"/>
  <c r="W27" i="2"/>
  <c r="X26" i="2"/>
  <c r="W26" i="2"/>
  <c r="X24" i="2"/>
  <c r="W24" i="2"/>
  <c r="X23" i="2"/>
  <c r="W23" i="2"/>
  <c r="X21" i="2"/>
  <c r="W21" i="2"/>
  <c r="X20" i="2"/>
  <c r="W20" i="2"/>
  <c r="X18" i="2"/>
  <c r="W18" i="2"/>
  <c r="X17" i="2"/>
  <c r="W17" i="2"/>
  <c r="X15" i="2"/>
  <c r="W15" i="2"/>
  <c r="X14" i="2"/>
  <c r="W14" i="2"/>
  <c r="X12" i="2"/>
  <c r="W12" i="2"/>
  <c r="X11" i="2"/>
  <c r="W11" i="2"/>
  <c r="U6" i="2"/>
  <c r="T6" i="2"/>
  <c r="R6" i="2"/>
  <c r="Q6" i="2"/>
  <c r="O6" i="2"/>
  <c r="N6" i="2"/>
  <c r="N8" i="2" s="1"/>
  <c r="L6" i="2"/>
  <c r="K6" i="2"/>
  <c r="I6" i="2"/>
  <c r="H6" i="2"/>
  <c r="U5" i="2"/>
  <c r="T5" i="2"/>
  <c r="T8" i="2" s="1"/>
  <c r="C8" i="12" s="1"/>
  <c r="R5" i="2"/>
  <c r="Q5" i="2"/>
  <c r="Q8" i="2" s="1"/>
  <c r="C4" i="12" s="1"/>
  <c r="O5" i="2"/>
  <c r="N5" i="2"/>
  <c r="L5" i="2"/>
  <c r="K5" i="2"/>
  <c r="K8" i="2" s="1"/>
  <c r="C3" i="12" s="1"/>
  <c r="I5" i="2"/>
  <c r="H5" i="2"/>
  <c r="H8" i="2" s="1"/>
  <c r="C6" i="12" s="1"/>
  <c r="AP7" i="1"/>
  <c r="AP6" i="1"/>
  <c r="AP5" i="1"/>
  <c r="AP4" i="1"/>
  <c r="AP3" i="14" l="1"/>
  <c r="AP2" i="14"/>
  <c r="AM3" i="14"/>
  <c r="AM2" i="14"/>
  <c r="AM5" i="14"/>
  <c r="AM4" i="14"/>
  <c r="AP4" i="14"/>
  <c r="N8" i="13"/>
  <c r="M4" i="12" s="1"/>
  <c r="Q8" i="13"/>
  <c r="W8" i="13"/>
  <c r="M5" i="12" s="1"/>
  <c r="T8" i="13"/>
  <c r="M7" i="12" s="1"/>
  <c r="K8" i="13"/>
  <c r="M3" i="12" s="1"/>
  <c r="W8" i="11"/>
  <c r="N8" i="11"/>
  <c r="T8" i="11"/>
  <c r="Q8" i="11"/>
  <c r="H8" i="11"/>
  <c r="K8" i="11"/>
</calcChain>
</file>

<file path=xl/sharedStrings.xml><?xml version="1.0" encoding="utf-8"?>
<sst xmlns="http://schemas.openxmlformats.org/spreadsheetml/2006/main" count="3197" uniqueCount="170">
  <si>
    <t>6.   e   8.</t>
  </si>
  <si>
    <t>Objetivos do Quadro de Polivalência</t>
  </si>
  <si>
    <t>1.    e    9.</t>
  </si>
  <si>
    <t>3.</t>
  </si>
  <si>
    <t>5.</t>
  </si>
  <si>
    <t>1º Trim</t>
  </si>
  <si>
    <t>2º Trim</t>
  </si>
  <si>
    <t>3º Trim</t>
  </si>
  <si>
    <t>1.</t>
  </si>
  <si>
    <t>Mapeamento de todas as tarefas do departamento</t>
  </si>
  <si>
    <t>Setorização</t>
  </si>
  <si>
    <t>Tarefas</t>
  </si>
  <si>
    <t>Periodicidade</t>
  </si>
  <si>
    <t>Colaborador 3</t>
  </si>
  <si>
    <t xml:space="preserve">Luis </t>
  </si>
  <si>
    <t>Alexandre</t>
  </si>
  <si>
    <t>Lucas</t>
  </si>
  <si>
    <t>Pamella</t>
  </si>
  <si>
    <t>Loraine</t>
  </si>
  <si>
    <t>Semáforo</t>
  </si>
  <si>
    <t>2.</t>
  </si>
  <si>
    <t>Geração de cronograma de entrega das obrigações/tarefas</t>
  </si>
  <si>
    <t>Aprendendo</t>
  </si>
  <si>
    <t>Maykon</t>
  </si>
  <si>
    <t>Gerente</t>
  </si>
  <si>
    <t>Colaborador 2</t>
  </si>
  <si>
    <t>Supervisor</t>
  </si>
  <si>
    <t>Posicionamento do colaborador no departamento / Avaliação individual</t>
  </si>
  <si>
    <t>Colaborador 1</t>
  </si>
  <si>
    <t>Classificação do Colaborador</t>
  </si>
  <si>
    <t>4.</t>
  </si>
  <si>
    <t>Identificação do grau de conhecimento em tarefas específicas de cada colaborador</t>
  </si>
  <si>
    <t>Colaborador 4</t>
  </si>
  <si>
    <t>Motivação para troca de conhecimentos, identificando quem conhece e quem gostaria de conhecer a execução da tarefa</t>
  </si>
  <si>
    <t>6.</t>
  </si>
  <si>
    <t>Gerador de desempenho do colaborador ao longo do período</t>
  </si>
  <si>
    <t>7.</t>
  </si>
  <si>
    <t>Identificação de risco em caso de desligamento ou ausência temporária</t>
  </si>
  <si>
    <t>8.</t>
  </si>
  <si>
    <t>Ferramenta base para adequação/promoção/desligamento do colaborador</t>
  </si>
  <si>
    <t>9.</t>
  </si>
  <si>
    <t>Indicador de riscos a partir da visão "da empresa" e não apenas do gestor, a partir da consolidação das informações.</t>
  </si>
  <si>
    <t>Forma de elaboração</t>
  </si>
  <si>
    <t>Colaborador informa as tarefas que executa, em formulário individual</t>
  </si>
  <si>
    <t>Consegue fazer com ajuda</t>
  </si>
  <si>
    <t>Colaborador informa o nível de conhecimento das tarefas que executa, em formulário individual</t>
  </si>
  <si>
    <t>Gestor compila as tarefas em duplicidade</t>
  </si>
  <si>
    <t>Gestor efetua a revisão das informações</t>
  </si>
  <si>
    <t>Consegue fazer sem ajuda</t>
  </si>
  <si>
    <t>A ferramenta aplica as análises</t>
  </si>
  <si>
    <r>
      <rPr>
        <sz val="11"/>
        <color theme="1"/>
        <rFont val="Aptos Narrow"/>
        <family val="2"/>
      </rPr>
      <t xml:space="preserve">(Sei fazer, mas </t>
    </r>
    <r>
      <rPr>
        <b/>
        <sz val="11"/>
        <color theme="1"/>
        <rFont val="Aptos Narrow"/>
        <family val="2"/>
      </rPr>
      <t>não sei</t>
    </r>
    <r>
      <rPr>
        <sz val="11"/>
        <color theme="1"/>
        <rFont val="Aptos Narrow"/>
        <family val="2"/>
      </rPr>
      <t xml:space="preserve"> porque faço)</t>
    </r>
  </si>
  <si>
    <t>Gestor decide qual o destinatário das informações</t>
  </si>
  <si>
    <t>Gestor decide sobre as tomadas de decisões necessárias</t>
  </si>
  <si>
    <t>Consegue fazer e ensinar</t>
  </si>
  <si>
    <t>Compilação dos dados e consolidação dos relatórios de todos os departamentos para gestão de risco por parte da empresa ao todo.</t>
  </si>
  <si>
    <t>Consegue fazer</t>
  </si>
  <si>
    <t>com ajuda</t>
  </si>
  <si>
    <r>
      <rPr>
        <sz val="11"/>
        <color theme="1"/>
        <rFont val="Aptos Narrow"/>
        <family val="2"/>
      </rPr>
      <t xml:space="preserve">(Sei fazer, e </t>
    </r>
    <r>
      <rPr>
        <b/>
        <sz val="11"/>
        <color theme="1"/>
        <rFont val="Aptos Narrow"/>
        <family val="2"/>
      </rPr>
      <t>sei</t>
    </r>
    <r>
      <rPr>
        <sz val="11"/>
        <color theme="1"/>
        <rFont val="Aptos Narrow"/>
        <family val="2"/>
      </rPr>
      <t xml:space="preserve"> porque faço)</t>
    </r>
  </si>
  <si>
    <t>----------------------------------------------------------------------------------------------------------------------------------------------------------------------&gt;</t>
  </si>
  <si>
    <t>Pontos</t>
  </si>
  <si>
    <t>Legenda:</t>
  </si>
  <si>
    <t>sem ajuda</t>
  </si>
  <si>
    <t>Faturamento</t>
  </si>
  <si>
    <t>Emissão de NF de venda (NF-e)</t>
  </si>
  <si>
    <t>Diario</t>
  </si>
  <si>
    <t>e ensinar</t>
  </si>
  <si>
    <t>Emissão de NF de exportação (NF-e)</t>
  </si>
  <si>
    <t>Emissão de NF de importação (NF-e)</t>
  </si>
  <si>
    <t>(Sei fazer, mas não sei porque faço)</t>
  </si>
  <si>
    <t>Emissão de NF de comodato (NF-e)</t>
  </si>
  <si>
    <r>
      <rPr>
        <sz val="11"/>
        <color theme="1"/>
        <rFont val="Aptos Narrow"/>
        <family val="2"/>
      </rPr>
      <t xml:space="preserve">(Sei fazer, e </t>
    </r>
    <r>
      <rPr>
        <b/>
        <sz val="11"/>
        <color theme="1"/>
        <rFont val="Aptos Narrow"/>
        <family val="2"/>
      </rPr>
      <t>sei</t>
    </r>
    <r>
      <rPr>
        <sz val="11"/>
        <color theme="1"/>
        <rFont val="Aptos Narrow"/>
        <family val="2"/>
      </rPr>
      <t xml:space="preserve"> porque faço)</t>
    </r>
  </si>
  <si>
    <t>Emissão de NF de bonificação ou brinde (NF-e)</t>
  </si>
  <si>
    <t>Bruno</t>
  </si>
  <si>
    <t>Emissão de NF de demonstração (NF-e)</t>
  </si>
  <si>
    <t>Emissão de NF de troca em garantia (NF-e)</t>
  </si>
  <si>
    <t>Emissão de NF de industrialização (NF-e)</t>
  </si>
  <si>
    <t>Emissão de NF de serviço (NFS-e)</t>
  </si>
  <si>
    <t>Emissão de NF de débito (ND)</t>
  </si>
  <si>
    <t>Emissão de NF complementar de ICMS (NF-e)</t>
  </si>
  <si>
    <t>Emissão e/ou lançamento de NF de devolução de venda</t>
  </si>
  <si>
    <t>Emissão e/ou lançamento de NF de retorno de comodato</t>
  </si>
  <si>
    <t>Emissão e/ou lançamento de NF de retorno de demonstração</t>
  </si>
  <si>
    <t>Emissão e/ou lançamento de NF de retorno de industrialização</t>
  </si>
  <si>
    <r>
      <rPr>
        <sz val="11"/>
        <color theme="1"/>
        <rFont val="Aptos Narrow"/>
        <family val="2"/>
      </rPr>
      <t xml:space="preserve">(Sei fazer, e </t>
    </r>
    <r>
      <rPr>
        <b/>
        <sz val="11"/>
        <color theme="1"/>
        <rFont val="Aptos Narrow"/>
        <family val="2"/>
      </rPr>
      <t>sei</t>
    </r>
    <r>
      <rPr>
        <sz val="11"/>
        <color theme="1"/>
        <rFont val="Aptos Narrow"/>
        <family val="2"/>
      </rPr>
      <t xml:space="preserve"> porque faço)</t>
    </r>
  </si>
  <si>
    <t>Emissão e/ou lançamento de NF de troca em garantia</t>
  </si>
  <si>
    <t>Análise e/ou criação de cadastros de clientes e fornecedores no sistema SAP</t>
  </si>
  <si>
    <t>Análise de possível emissão de guia DIFAL (diferencial de alíquotas)</t>
  </si>
  <si>
    <t>Confirmação de pagamento dos pedidos de venda com acesso ao banco Itaú</t>
  </si>
  <si>
    <t>Emissão de fatura de adiantamento no pedido de venda</t>
  </si>
  <si>
    <r>
      <rPr>
        <sz val="11"/>
        <color theme="1"/>
        <rFont val="Aptos Narrow"/>
        <family val="2"/>
      </rPr>
      <t xml:space="preserve">(Sei fazer, e </t>
    </r>
    <r>
      <rPr>
        <b/>
        <sz val="11"/>
        <color theme="1"/>
        <rFont val="Aptos Narrow"/>
        <family val="2"/>
      </rPr>
      <t>sei</t>
    </r>
    <r>
      <rPr>
        <sz val="11"/>
        <color theme="1"/>
        <rFont val="Aptos Narrow"/>
        <family val="2"/>
      </rPr>
      <t xml:space="preserve"> porque faço)</t>
    </r>
  </si>
  <si>
    <t>Controle das mensalidades de locação na planilha Excel junto com o sistema SAP</t>
  </si>
  <si>
    <t>Envio manual via e-mail das notas de débito e boletos para o respectivos clientes</t>
  </si>
  <si>
    <t>Análise e controle das mensalidades de manuntenção de equipamentos, para a posterior emissão de NFS-e</t>
  </si>
  <si>
    <t>Análise de novos contratos de locação novos / Planilhamento /  cadastro no SAP, emissão das notas de débito (ND)</t>
  </si>
  <si>
    <t xml:space="preserve">Análise de contratos de locação em andamento </t>
  </si>
  <si>
    <t>Análise de possíveis reajuste contratuais nas parcelas dos contratos de locação/manuntenção</t>
  </si>
  <si>
    <t>Controle de retorno de comodato da Geneslab / emissão NF de venda</t>
  </si>
  <si>
    <t>Suporte e Orientações aos setores (help desk, comercial, adequação, almoxarifado)</t>
  </si>
  <si>
    <t>Resolução de problemas e/ou dúvidas de clientes, via e-mail, telefone, whatsapp</t>
  </si>
  <si>
    <t>Análise de impostos e tributações das operações em geral</t>
  </si>
  <si>
    <t>Recebimento</t>
  </si>
  <si>
    <t>Lançamento de notas com pedido de compra</t>
  </si>
  <si>
    <t>Lançamento de notas recorrentes</t>
  </si>
  <si>
    <t>Lançamentos de guias e impostos (LCM)</t>
  </si>
  <si>
    <t>Lançamento da folha de pagamento</t>
  </si>
  <si>
    <t>Mensal</t>
  </si>
  <si>
    <t>Controle de notas de entrada</t>
  </si>
  <si>
    <t>Lançamento de fatura de cartão de crédito</t>
  </si>
  <si>
    <t>Abertura de pedidos recorrentes</t>
  </si>
  <si>
    <t>Fatura de adiantamento para fornecedor</t>
  </si>
  <si>
    <t>Importar arquivos XML de saídas para o Arquivei</t>
  </si>
  <si>
    <t>Envio de documentos à contabilidade externa</t>
  </si>
  <si>
    <t>Efetivar lançamentos de impostos em débito automático</t>
  </si>
  <si>
    <t>Lançamento de Cte</t>
  </si>
  <si>
    <t>Lançamento de multas de trânsito</t>
  </si>
  <si>
    <t>Lançamentos de Importação Simpificada (Courrier)</t>
  </si>
  <si>
    <t>Emissão de nota fiscal de Importação Simpificada (Courrier)</t>
  </si>
  <si>
    <t>______________________________________________________________________________________________</t>
  </si>
  <si>
    <t>________</t>
  </si>
  <si>
    <t>Apuraç. Tribut.</t>
  </si>
  <si>
    <t>Conferência das notas fiscais de serviços e cálculo do ISS</t>
  </si>
  <si>
    <t>Emissão da Guia de ISS</t>
  </si>
  <si>
    <t>Cálculo do Pis e Cofins</t>
  </si>
  <si>
    <t>Emissão de DARF através do Sicalcweb</t>
  </si>
  <si>
    <t>Cálculo do ICMS com base nos relatórios do SAP B1</t>
  </si>
  <si>
    <t>Obrigaç.Acess.</t>
  </si>
  <si>
    <t>EFD Contribuições</t>
  </si>
  <si>
    <t>Dia 10</t>
  </si>
  <si>
    <t>EFD IPI e ICMS</t>
  </si>
  <si>
    <t>DCTFWEB  /   MIT</t>
  </si>
  <si>
    <t>Dia 20</t>
  </si>
  <si>
    <t>ECD - Escrituração contábil Digital</t>
  </si>
  <si>
    <t>Junho</t>
  </si>
  <si>
    <t>ECF - Escrituração Contábil Fiscal</t>
  </si>
  <si>
    <t>Julho</t>
  </si>
  <si>
    <t>Contabilidade</t>
  </si>
  <si>
    <t>Ajuste de saldo de estoque no SAP por contagem de inventário</t>
  </si>
  <si>
    <t>Demanda</t>
  </si>
  <si>
    <t>Legenda</t>
  </si>
  <si>
    <r>
      <rPr>
        <sz val="11"/>
        <color theme="1"/>
        <rFont val="Aptos Narrow"/>
        <family val="2"/>
      </rPr>
      <t xml:space="preserve">(Sei fazer, e </t>
    </r>
    <r>
      <rPr>
        <b/>
        <sz val="11"/>
        <color theme="1"/>
        <rFont val="Aptos Narrow"/>
        <family val="2"/>
      </rPr>
      <t>sei</t>
    </r>
    <r>
      <rPr>
        <sz val="11"/>
        <color theme="1"/>
        <rFont val="Aptos Narrow"/>
        <family val="2"/>
      </rPr>
      <t xml:space="preserve"> porque faço)</t>
    </r>
  </si>
  <si>
    <t>Kevin</t>
  </si>
  <si>
    <r>
      <rPr>
        <sz val="11"/>
        <color theme="1"/>
        <rFont val="Aptos Narrow"/>
        <family val="2"/>
      </rPr>
      <t xml:space="preserve">(Sei fazer, e </t>
    </r>
    <r>
      <rPr>
        <b/>
        <sz val="11"/>
        <color theme="1"/>
        <rFont val="Aptos Narrow"/>
        <family val="2"/>
      </rPr>
      <t>sei</t>
    </r>
    <r>
      <rPr>
        <sz val="11"/>
        <color theme="1"/>
        <rFont val="Aptos Narrow"/>
        <family val="2"/>
      </rPr>
      <t xml:space="preserve"> porque faço)</t>
    </r>
  </si>
  <si>
    <r>
      <rPr>
        <sz val="11"/>
        <color theme="1"/>
        <rFont val="Aptos Narrow"/>
        <family val="2"/>
      </rPr>
      <t xml:space="preserve">(Sei fazer, e </t>
    </r>
    <r>
      <rPr>
        <b/>
        <sz val="11"/>
        <color theme="1"/>
        <rFont val="Aptos Narrow"/>
        <family val="2"/>
      </rPr>
      <t>sei</t>
    </r>
    <r>
      <rPr>
        <sz val="11"/>
        <color theme="1"/>
        <rFont val="Aptos Narrow"/>
        <family val="2"/>
      </rPr>
      <t xml:space="preserve"> porque faço)</t>
    </r>
  </si>
  <si>
    <t>Filial LRV</t>
  </si>
  <si>
    <r>
      <rPr>
        <sz val="11"/>
        <color theme="1"/>
        <rFont val="Aptos Narrow"/>
        <family val="2"/>
      </rPr>
      <t xml:space="preserve">(Sei fazer, e </t>
    </r>
    <r>
      <rPr>
        <b/>
        <sz val="11"/>
        <color theme="1"/>
        <rFont val="Aptos Narrow"/>
        <family val="2"/>
      </rPr>
      <t>sei</t>
    </r>
    <r>
      <rPr>
        <sz val="11"/>
        <color theme="1"/>
        <rFont val="Aptos Narrow"/>
        <family val="2"/>
      </rPr>
      <t xml:space="preserve"> porque faço)</t>
    </r>
  </si>
  <si>
    <t>Fiscal</t>
  </si>
  <si>
    <t>Importar documentos de saída para o Dominio</t>
  </si>
  <si>
    <t>Importar documentos de entrada para o Dominio</t>
  </si>
  <si>
    <t>Importar extratos bancários para o Dominio</t>
  </si>
  <si>
    <t>Identificar retenção de tributos em serviços tomados</t>
  </si>
  <si>
    <t>Conciliação contabil sistema Dominio</t>
  </si>
  <si>
    <t>Gerar guias de impostos mensais</t>
  </si>
  <si>
    <r>
      <rPr>
        <sz val="11"/>
        <color theme="1"/>
        <rFont val="Aptos Narrow"/>
        <family val="2"/>
      </rPr>
      <t xml:space="preserve">(Sei fazer, e </t>
    </r>
    <r>
      <rPr>
        <b/>
        <sz val="11"/>
        <color theme="1"/>
        <rFont val="Aptos Narrow"/>
        <family val="2"/>
      </rPr>
      <t>sei</t>
    </r>
    <r>
      <rPr>
        <sz val="11"/>
        <color theme="1"/>
        <rFont val="Aptos Narrow"/>
        <family val="2"/>
      </rPr>
      <t xml:space="preserve"> porque faço)</t>
    </r>
  </si>
  <si>
    <t>Agosto</t>
  </si>
  <si>
    <t>Outubro</t>
  </si>
  <si>
    <t>Dezembro</t>
  </si>
  <si>
    <t>Fevereiro</t>
  </si>
  <si>
    <t>Março</t>
  </si>
  <si>
    <t>Abril</t>
  </si>
  <si>
    <t>Maio</t>
  </si>
  <si>
    <r>
      <rPr>
        <sz val="11"/>
        <color theme="1"/>
        <rFont val="Aptos Narrow"/>
        <family val="2"/>
      </rPr>
      <t xml:space="preserve">(Sei fazer, e </t>
    </r>
    <r>
      <rPr>
        <b/>
        <sz val="11"/>
        <color theme="1"/>
        <rFont val="Aptos Narrow"/>
        <family val="2"/>
      </rPr>
      <t>sei</t>
    </r>
    <r>
      <rPr>
        <sz val="11"/>
        <color theme="1"/>
        <rFont val="Aptos Narrow"/>
        <family val="2"/>
      </rPr>
      <t xml:space="preserve"> porque faço)</t>
    </r>
  </si>
  <si>
    <t>Pesquisa IBGE - Empresas e Produtos</t>
  </si>
  <si>
    <t>Sist.Domínio</t>
  </si>
  <si>
    <t>Importar Notas de Débitos por Planilha / arquivo TXT</t>
  </si>
  <si>
    <t>Lançamento de ajustes de créditos e débitos de ICMS no livro ICMS</t>
  </si>
  <si>
    <t>Financeiro</t>
  </si>
  <si>
    <t>Solicitação de pagamentos no ASTER</t>
  </si>
  <si>
    <t>Setembro</t>
  </si>
  <si>
    <t>José Junior</t>
  </si>
  <si>
    <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</si>
</sst>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scheme val="minor"/>
    </font>
    <font>
      <sz val="11"/>
      <color theme="1"/>
      <name val="Aptos Narrow"/>
      <family val="2"/>
    </font>
    <font>
      <b/>
      <sz val="12"/>
      <color theme="1"/>
      <name val="Aptos Narrow"/>
      <family val="2"/>
    </font>
    <font>
      <b/>
      <u/>
      <sz val="11"/>
      <color theme="1"/>
      <name val="Aptos Narrow"/>
      <family val="2"/>
    </font>
    <font>
      <sz val="11"/>
      <name val="Aptos Narrow"/>
      <family val="2"/>
    </font>
    <font>
      <sz val="11"/>
      <color theme="0"/>
      <name val="Aptos Narrow"/>
      <family val="2"/>
    </font>
    <font>
      <b/>
      <sz val="12"/>
      <color theme="1"/>
      <name val="Arial"/>
      <family val="2"/>
    </font>
    <font>
      <b/>
      <sz val="12"/>
      <color theme="0"/>
      <name val="Aptos Narrow"/>
      <family val="2"/>
    </font>
    <font>
      <sz val="12"/>
      <color theme="0"/>
      <name val="Aptos Narrow"/>
      <family val="2"/>
    </font>
    <font>
      <b/>
      <sz val="12"/>
      <color rgb="FF0070C0"/>
      <name val="Aptos Narrow"/>
      <family val="2"/>
    </font>
    <font>
      <b/>
      <sz val="14"/>
      <color rgb="FF0070C0"/>
      <name val="Aptos Narrow"/>
      <family val="2"/>
    </font>
    <font>
      <b/>
      <sz val="11"/>
      <color theme="1"/>
      <name val="Aptos Narrow"/>
      <family val="2"/>
    </font>
    <font>
      <sz val="12"/>
      <color theme="1"/>
      <name val="Aptos Narrow"/>
      <family val="2"/>
    </font>
    <font>
      <sz val="11"/>
      <color rgb="FFFFFFFF"/>
      <name val="Arial"/>
      <family val="2"/>
    </font>
    <font>
      <sz val="11"/>
      <color theme="1"/>
      <name val="Arial"/>
      <family val="2"/>
    </font>
    <font>
      <sz val="11"/>
      <color theme="1"/>
      <name val="Aptos Narrow"/>
      <scheme val="minor"/>
    </font>
  </fonts>
  <fills count="16">
    <fill>
      <patternFill patternType="none"/>
    </fill>
    <fill>
      <patternFill patternType="gray125"/>
    </fill>
    <fill>
      <patternFill patternType="solid">
        <fgColor theme="0"/>
        <bgColor theme="0"/>
      </patternFill>
    </fill>
    <fill>
      <patternFill patternType="solid">
        <fgColor rgb="FFD9F2D0"/>
        <bgColor rgb="FFD9F2D0"/>
      </patternFill>
    </fill>
    <fill>
      <patternFill patternType="solid">
        <fgColor rgb="FFFFFFCC"/>
        <bgColor rgb="FFFFFFCC"/>
      </patternFill>
    </fill>
    <fill>
      <patternFill patternType="solid">
        <fgColor rgb="FFD8D8D8"/>
        <bgColor rgb="FFD8D8D8"/>
      </patternFill>
    </fill>
    <fill>
      <patternFill patternType="solid">
        <fgColor rgb="FFFAE2D5"/>
        <bgColor rgb="FFFAE2D5"/>
      </patternFill>
    </fill>
    <fill>
      <patternFill patternType="solid">
        <fgColor rgb="FFF6C6AC"/>
        <bgColor rgb="FFF6C6AC"/>
      </patternFill>
    </fill>
    <fill>
      <patternFill patternType="solid">
        <fgColor rgb="FFFF9999"/>
        <bgColor rgb="FFFF9999"/>
      </patternFill>
    </fill>
    <fill>
      <patternFill patternType="solid">
        <fgColor rgb="FFF1A983"/>
        <bgColor rgb="FFF1A983"/>
      </patternFill>
    </fill>
    <fill>
      <patternFill patternType="solid">
        <fgColor rgb="FF215E99"/>
        <bgColor rgb="FF215E99"/>
      </patternFill>
    </fill>
    <fill>
      <patternFill patternType="solid">
        <fgColor rgb="FFBF4F14"/>
        <bgColor rgb="FFBF4F14"/>
      </patternFill>
    </fill>
    <fill>
      <patternFill patternType="solid">
        <fgColor rgb="FFDBE9F7"/>
        <bgColor rgb="FFDBE9F7"/>
      </patternFill>
    </fill>
    <fill>
      <patternFill patternType="solid">
        <fgColor theme="5" tint="0.79998168889431442"/>
        <bgColor theme="0"/>
      </patternFill>
    </fill>
    <fill>
      <patternFill patternType="solid">
        <fgColor rgb="FFEFF1DF"/>
        <bgColor indexed="64"/>
      </patternFill>
    </fill>
    <fill>
      <patternFill patternType="solid">
        <fgColor rgb="FF92D050"/>
        <bgColor rgb="FFD8D8D8"/>
      </patternFill>
    </fill>
  </fills>
  <borders count="4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medium">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medium">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right style="thin">
        <color rgb="FF000000"/>
      </right>
      <top/>
      <bottom/>
      <diagonal/>
    </border>
    <border>
      <left style="thin">
        <color rgb="FF000000"/>
      </left>
      <right style="medium">
        <color rgb="FF000000"/>
      </right>
      <top style="medium">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medium">
        <color rgb="FF000000"/>
      </bottom>
      <diagonal/>
    </border>
    <border>
      <left/>
      <right/>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right/>
      <top/>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9" fontId="15" fillId="0" borderId="0" applyFont="0" applyFill="0" applyBorder="0" applyAlignment="0" applyProtection="0"/>
  </cellStyleXfs>
  <cellXfs count="122">
    <xf numFmtId="0" fontId="0" fillId="0" borderId="0" xfId="0"/>
    <xf numFmtId="0" fontId="1" fillId="2" borderId="1" xfId="0" applyFont="1" applyFill="1" applyBorder="1"/>
    <xf numFmtId="0" fontId="1" fillId="0" borderId="0" xfId="0" applyFont="1"/>
    <xf numFmtId="0" fontId="2" fillId="2" borderId="1" xfId="0" applyFont="1" applyFill="1" applyBorder="1"/>
    <xf numFmtId="0" fontId="3" fillId="0" borderId="0" xfId="0" applyFont="1"/>
    <xf numFmtId="0" fontId="1" fillId="0" borderId="2" xfId="0" applyFont="1" applyBorder="1" applyAlignment="1">
      <alignment horizontal="center"/>
    </xf>
    <xf numFmtId="0" fontId="1" fillId="2" borderId="1" xfId="0" applyFont="1" applyFill="1" applyBorder="1" applyAlignment="1">
      <alignment horizontal="center"/>
    </xf>
    <xf numFmtId="0" fontId="1" fillId="3" borderId="3" xfId="0" applyFont="1" applyFill="1" applyBorder="1"/>
    <xf numFmtId="0" fontId="1" fillId="3" borderId="4" xfId="0" applyFont="1" applyFill="1" applyBorder="1"/>
    <xf numFmtId="0" fontId="1" fillId="3" borderId="5" xfId="0" applyFont="1" applyFill="1" applyBorder="1"/>
    <xf numFmtId="0" fontId="1" fillId="2" borderId="6" xfId="0" applyFont="1" applyFill="1" applyBorder="1"/>
    <xf numFmtId="0" fontId="1" fillId="4" borderId="4" xfId="0" applyFont="1" applyFill="1" applyBorder="1"/>
    <xf numFmtId="0" fontId="2" fillId="5" borderId="2" xfId="0" applyFont="1" applyFill="1" applyBorder="1"/>
    <xf numFmtId="0" fontId="1" fillId="6" borderId="1" xfId="0" applyFont="1" applyFill="1" applyBorder="1"/>
    <xf numFmtId="0" fontId="2" fillId="5" borderId="3" xfId="0" applyFont="1" applyFill="1" applyBorder="1"/>
    <xf numFmtId="0" fontId="2" fillId="5" borderId="5" xfId="0" applyFont="1" applyFill="1" applyBorder="1"/>
    <xf numFmtId="0" fontId="1" fillId="6" borderId="2" xfId="0" applyFont="1" applyFill="1" applyBorder="1" applyAlignment="1">
      <alignment horizontal="center"/>
    </xf>
    <xf numFmtId="0" fontId="2" fillId="5" borderId="2" xfId="0" applyFont="1" applyFill="1" applyBorder="1" applyAlignment="1">
      <alignment horizontal="left"/>
    </xf>
    <xf numFmtId="0" fontId="1" fillId="2" borderId="1" xfId="0" applyFont="1" applyFill="1" applyBorder="1" applyAlignment="1">
      <alignment horizontal="left"/>
    </xf>
    <xf numFmtId="0" fontId="1" fillId="7" borderId="2" xfId="0" applyFont="1" applyFill="1" applyBorder="1" applyAlignment="1">
      <alignment horizontal="center"/>
    </xf>
    <xf numFmtId="0" fontId="2" fillId="5" borderId="3" xfId="0" applyFont="1" applyFill="1" applyBorder="1" applyAlignment="1">
      <alignment horizontal="left"/>
    </xf>
    <xf numFmtId="0" fontId="2" fillId="5" borderId="5" xfId="0" applyFont="1" applyFill="1" applyBorder="1" applyAlignment="1">
      <alignment horizontal="left"/>
    </xf>
    <xf numFmtId="0" fontId="1" fillId="3" borderId="9" xfId="0" applyFont="1" applyFill="1" applyBorder="1"/>
    <xf numFmtId="0" fontId="1" fillId="5" borderId="10" xfId="0" applyFont="1" applyFill="1" applyBorder="1"/>
    <xf numFmtId="0" fontId="1" fillId="8" borderId="1" xfId="0" applyFont="1" applyFill="1" applyBorder="1"/>
    <xf numFmtId="0" fontId="1" fillId="5" borderId="6" xfId="0" applyFont="1" applyFill="1" applyBorder="1"/>
    <xf numFmtId="0" fontId="5" fillId="2" borderId="11" xfId="0" applyFont="1" applyFill="1" applyBorder="1"/>
    <xf numFmtId="0" fontId="1" fillId="3" borderId="12" xfId="0" applyFont="1" applyFill="1" applyBorder="1"/>
    <xf numFmtId="0" fontId="5" fillId="2" borderId="13" xfId="0" applyFont="1" applyFill="1" applyBorder="1"/>
    <xf numFmtId="0" fontId="1" fillId="3" borderId="1" xfId="0" applyFont="1" applyFill="1" applyBorder="1"/>
    <xf numFmtId="0" fontId="1" fillId="4" borderId="1" xfId="0" applyFont="1" applyFill="1" applyBorder="1"/>
    <xf numFmtId="0" fontId="2" fillId="5" borderId="14" xfId="0" applyFont="1" applyFill="1" applyBorder="1"/>
    <xf numFmtId="0" fontId="6" fillId="5" borderId="3" xfId="0" applyFont="1" applyFill="1" applyBorder="1" applyAlignment="1">
      <alignment horizontal="left"/>
    </xf>
    <xf numFmtId="0" fontId="2" fillId="5" borderId="15" xfId="0" applyFont="1" applyFill="1" applyBorder="1"/>
    <xf numFmtId="0" fontId="1" fillId="7" borderId="1" xfId="0" applyFont="1" applyFill="1" applyBorder="1"/>
    <xf numFmtId="0" fontId="2" fillId="5" borderId="5" xfId="0" applyFont="1" applyFill="1" applyBorder="1" applyAlignment="1">
      <alignment horizontal="center"/>
    </xf>
    <xf numFmtId="0" fontId="1" fillId="5" borderId="16" xfId="0" applyFont="1" applyFill="1" applyBorder="1"/>
    <xf numFmtId="0" fontId="1" fillId="5" borderId="17" xfId="0" applyFont="1" applyFill="1" applyBorder="1"/>
    <xf numFmtId="0" fontId="1" fillId="3" borderId="14" xfId="0" applyFont="1" applyFill="1" applyBorder="1"/>
    <xf numFmtId="0" fontId="5" fillId="2" borderId="18" xfId="0" applyFont="1" applyFill="1" applyBorder="1"/>
    <xf numFmtId="0" fontId="1" fillId="3" borderId="19" xfId="0" applyFont="1" applyFill="1" applyBorder="1"/>
    <xf numFmtId="0" fontId="5" fillId="2" borderId="20" xfId="0" applyFont="1" applyFill="1" applyBorder="1"/>
    <xf numFmtId="0" fontId="1" fillId="3" borderId="15" xfId="0" applyFont="1" applyFill="1" applyBorder="1"/>
    <xf numFmtId="0" fontId="2" fillId="5" borderId="14" xfId="0" applyFont="1" applyFill="1" applyBorder="1" applyAlignment="1">
      <alignment horizontal="left"/>
    </xf>
    <xf numFmtId="0" fontId="1" fillId="9" borderId="1" xfId="0" applyFont="1" applyFill="1" applyBorder="1"/>
    <xf numFmtId="0" fontId="2" fillId="5" borderId="15" xfId="0" applyFont="1" applyFill="1" applyBorder="1" applyAlignment="1">
      <alignment horizontal="left"/>
    </xf>
    <xf numFmtId="0" fontId="1" fillId="9" borderId="2" xfId="0" applyFont="1" applyFill="1" applyBorder="1" applyAlignment="1">
      <alignment horizontal="center"/>
    </xf>
    <xf numFmtId="0" fontId="8" fillId="10" borderId="1" xfId="0" applyFont="1" applyFill="1" applyBorder="1" applyAlignment="1">
      <alignment horizontal="center" vertical="center"/>
    </xf>
    <xf numFmtId="0" fontId="1" fillId="4" borderId="12" xfId="0" applyFont="1" applyFill="1" applyBorder="1"/>
    <xf numFmtId="0" fontId="2" fillId="5" borderId="15" xfId="0" applyFont="1" applyFill="1" applyBorder="1" applyAlignment="1">
      <alignment horizontal="center"/>
    </xf>
    <xf numFmtId="0" fontId="1" fillId="11" borderId="1" xfId="0" applyFont="1" applyFill="1" applyBorder="1"/>
    <xf numFmtId="0" fontId="1" fillId="11" borderId="2" xfId="0" applyFont="1" applyFill="1" applyBorder="1" applyAlignment="1">
      <alignment horizontal="center"/>
    </xf>
    <xf numFmtId="0" fontId="1" fillId="4" borderId="19" xfId="0" applyFont="1" applyFill="1" applyBorder="1"/>
    <xf numFmtId="0" fontId="1" fillId="4" borderId="15" xfId="0" applyFont="1" applyFill="1" applyBorder="1"/>
    <xf numFmtId="0" fontId="1" fillId="2" borderId="2" xfId="0" applyFont="1" applyFill="1" applyBorder="1"/>
    <xf numFmtId="0" fontId="1" fillId="4" borderId="9" xfId="0" applyFont="1" applyFill="1" applyBorder="1"/>
    <xf numFmtId="0" fontId="1" fillId="2" borderId="2" xfId="0" applyFont="1" applyFill="1" applyBorder="1" applyAlignment="1">
      <alignment horizontal="center"/>
    </xf>
    <xf numFmtId="0" fontId="1" fillId="8" borderId="19" xfId="0" applyFont="1" applyFill="1" applyBorder="1"/>
    <xf numFmtId="0" fontId="5" fillId="2" borderId="1" xfId="0" applyFont="1" applyFill="1" applyBorder="1"/>
    <xf numFmtId="0" fontId="1" fillId="4" borderId="3" xfId="0" applyFont="1" applyFill="1" applyBorder="1"/>
    <xf numFmtId="0" fontId="9" fillId="2" borderId="1" xfId="0" quotePrefix="1" applyFont="1" applyFill="1" applyBorder="1"/>
    <xf numFmtId="0" fontId="10" fillId="2" borderId="1" xfId="0" applyFont="1" applyFill="1" applyBorder="1"/>
    <xf numFmtId="0" fontId="1" fillId="2" borderId="23" xfId="0" applyFont="1" applyFill="1" applyBorder="1"/>
    <xf numFmtId="0" fontId="1" fillId="2" borderId="24" xfId="0" applyFont="1" applyFill="1" applyBorder="1"/>
    <xf numFmtId="0" fontId="11" fillId="2" borderId="1" xfId="0" applyFont="1" applyFill="1" applyBorder="1"/>
    <xf numFmtId="0" fontId="12" fillId="2" borderId="1" xfId="0" applyFont="1" applyFill="1" applyBorder="1"/>
    <xf numFmtId="0" fontId="5" fillId="2" borderId="2" xfId="0" applyFont="1" applyFill="1" applyBorder="1"/>
    <xf numFmtId="0" fontId="1" fillId="5" borderId="25" xfId="0" applyFont="1" applyFill="1" applyBorder="1"/>
    <xf numFmtId="0" fontId="1" fillId="2" borderId="23" xfId="0" applyFont="1" applyFill="1" applyBorder="1" applyAlignment="1">
      <alignment horizontal="center"/>
    </xf>
    <xf numFmtId="0" fontId="1" fillId="2" borderId="24" xfId="0" applyFont="1" applyFill="1" applyBorder="1" applyAlignment="1">
      <alignment horizontal="center"/>
    </xf>
    <xf numFmtId="0" fontId="2" fillId="2" borderId="1" xfId="0" applyFont="1" applyFill="1" applyBorder="1" applyAlignment="1">
      <alignment horizontal="left"/>
    </xf>
    <xf numFmtId="0" fontId="11" fillId="2" borderId="1" xfId="0" applyFont="1" applyFill="1" applyBorder="1" applyAlignment="1">
      <alignment horizontal="left"/>
    </xf>
    <xf numFmtId="0" fontId="5" fillId="2" borderId="2" xfId="0" applyFont="1" applyFill="1" applyBorder="1" applyAlignment="1">
      <alignment horizontal="center"/>
    </xf>
    <xf numFmtId="0" fontId="5" fillId="2" borderId="1" xfId="0" applyFont="1" applyFill="1" applyBorder="1" applyAlignment="1">
      <alignment horizontal="center"/>
    </xf>
    <xf numFmtId="0" fontId="13" fillId="2" borderId="2" xfId="0" applyFont="1" applyFill="1" applyBorder="1" applyAlignment="1">
      <alignment horizontal="center"/>
    </xf>
    <xf numFmtId="0" fontId="1" fillId="2" borderId="19" xfId="0" applyFont="1" applyFill="1" applyBorder="1"/>
    <xf numFmtId="0" fontId="1" fillId="12" borderId="1" xfId="0" applyFont="1" applyFill="1" applyBorder="1"/>
    <xf numFmtId="0" fontId="1" fillId="2" borderId="19" xfId="0" applyFont="1" applyFill="1" applyBorder="1" applyAlignment="1">
      <alignment horizontal="center"/>
    </xf>
    <xf numFmtId="0" fontId="2" fillId="2" borderId="10" xfId="0" applyFont="1" applyFill="1" applyBorder="1"/>
    <xf numFmtId="0" fontId="1" fillId="5" borderId="26" xfId="0" applyFont="1" applyFill="1" applyBorder="1"/>
    <xf numFmtId="0" fontId="2" fillId="2" borderId="27" xfId="0" applyFont="1" applyFill="1" applyBorder="1"/>
    <xf numFmtId="0" fontId="1" fillId="5" borderId="1" xfId="0" applyFont="1" applyFill="1" applyBorder="1"/>
    <xf numFmtId="0" fontId="1" fillId="5" borderId="28" xfId="0" applyFont="1" applyFill="1" applyBorder="1"/>
    <xf numFmtId="0" fontId="2" fillId="2" borderId="16" xfId="0" applyFont="1" applyFill="1" applyBorder="1"/>
    <xf numFmtId="0" fontId="1" fillId="2" borderId="17" xfId="0" applyFont="1" applyFill="1" applyBorder="1"/>
    <xf numFmtId="0" fontId="5" fillId="2" borderId="17" xfId="0" applyFont="1" applyFill="1" applyBorder="1"/>
    <xf numFmtId="0" fontId="1" fillId="0" borderId="0" xfId="0" applyFont="1" applyAlignment="1">
      <alignment horizontal="center"/>
    </xf>
    <xf numFmtId="0" fontId="2" fillId="2" borderId="2" xfId="0" applyFont="1" applyFill="1" applyBorder="1" applyAlignment="1">
      <alignment horizontal="center"/>
    </xf>
    <xf numFmtId="0" fontId="14" fillId="2" borderId="2" xfId="0" applyFont="1" applyFill="1" applyBorder="1" applyAlignment="1">
      <alignment horizontal="center"/>
    </xf>
    <xf numFmtId="0" fontId="1" fillId="2" borderId="30" xfId="0" applyFont="1" applyFill="1" applyBorder="1"/>
    <xf numFmtId="0" fontId="7" fillId="10" borderId="21" xfId="0" applyFont="1" applyFill="1" applyBorder="1" applyAlignment="1">
      <alignment horizontal="center" vertical="center"/>
    </xf>
    <xf numFmtId="0" fontId="4" fillId="0" borderId="22" xfId="0" applyFont="1" applyBorder="1"/>
    <xf numFmtId="0" fontId="2" fillId="5" borderId="7" xfId="0" applyFont="1" applyFill="1" applyBorder="1" applyAlignment="1">
      <alignment horizontal="left"/>
    </xf>
    <xf numFmtId="0" fontId="4" fillId="0" borderId="8" xfId="0" applyFont="1" applyBorder="1"/>
    <xf numFmtId="0" fontId="2" fillId="5" borderId="7" xfId="0" applyFont="1" applyFill="1" applyBorder="1" applyAlignment="1">
      <alignment horizontal="center"/>
    </xf>
    <xf numFmtId="0" fontId="1" fillId="2" borderId="29" xfId="0" applyFont="1" applyFill="1" applyBorder="1" applyAlignment="1">
      <alignment horizontal="center"/>
    </xf>
    <xf numFmtId="0" fontId="4" fillId="0" borderId="30" xfId="0" applyFont="1" applyBorder="1"/>
    <xf numFmtId="0" fontId="1" fillId="2" borderId="30" xfId="0" applyFont="1" applyFill="1" applyBorder="1" applyAlignment="1">
      <alignment horizontal="center"/>
    </xf>
    <xf numFmtId="0" fontId="1" fillId="2" borderId="30" xfId="0" applyFont="1" applyFill="1" applyBorder="1" applyAlignment="1">
      <alignment horizontal="left"/>
    </xf>
    <xf numFmtId="0" fontId="5" fillId="2" borderId="30" xfId="0" applyFont="1" applyFill="1" applyBorder="1" applyAlignment="1">
      <alignment horizontal="center"/>
    </xf>
    <xf numFmtId="0" fontId="7" fillId="10" borderId="31" xfId="0" applyFont="1" applyFill="1" applyBorder="1" applyAlignment="1">
      <alignment vertical="center"/>
    </xf>
    <xf numFmtId="0" fontId="8" fillId="10" borderId="33" xfId="0" applyFont="1" applyFill="1" applyBorder="1" applyAlignment="1">
      <alignment horizontal="center" vertical="center"/>
    </xf>
    <xf numFmtId="0" fontId="1" fillId="2" borderId="34" xfId="0" applyFont="1" applyFill="1" applyBorder="1" applyAlignment="1">
      <alignment horizontal="center"/>
    </xf>
    <xf numFmtId="0" fontId="1" fillId="2" borderId="22" xfId="0" applyFont="1" applyFill="1" applyBorder="1" applyAlignment="1">
      <alignment horizontal="center"/>
    </xf>
    <xf numFmtId="0" fontId="2" fillId="5" borderId="35" xfId="0" applyFont="1" applyFill="1" applyBorder="1" applyAlignment="1">
      <alignment horizontal="center"/>
    </xf>
    <xf numFmtId="0" fontId="2" fillId="5" borderId="32" xfId="0" applyFont="1" applyFill="1" applyBorder="1" applyAlignment="1">
      <alignment horizontal="center"/>
    </xf>
    <xf numFmtId="0" fontId="2" fillId="5" borderId="33" xfId="0" applyFont="1" applyFill="1" applyBorder="1" applyAlignment="1">
      <alignment horizontal="center"/>
    </xf>
    <xf numFmtId="0" fontId="1" fillId="13" borderId="41" xfId="0" applyFont="1" applyFill="1" applyBorder="1"/>
    <xf numFmtId="0" fontId="1" fillId="13" borderId="42" xfId="0" applyFont="1" applyFill="1" applyBorder="1"/>
    <xf numFmtId="0" fontId="1" fillId="13" borderId="43" xfId="0" applyFont="1" applyFill="1" applyBorder="1"/>
    <xf numFmtId="10" fontId="0" fillId="14" borderId="37" xfId="1" applyNumberFormat="1" applyFont="1" applyFill="1" applyBorder="1"/>
    <xf numFmtId="10" fontId="0" fillId="14" borderId="39" xfId="1" applyNumberFormat="1" applyFont="1" applyFill="1" applyBorder="1"/>
    <xf numFmtId="10" fontId="0" fillId="14" borderId="40" xfId="1" applyNumberFormat="1" applyFont="1" applyFill="1" applyBorder="1"/>
    <xf numFmtId="0" fontId="2" fillId="15" borderId="44" xfId="0" applyFont="1" applyFill="1" applyBorder="1" applyAlignment="1">
      <alignment horizontal="center" vertical="center"/>
    </xf>
    <xf numFmtId="0" fontId="2" fillId="15" borderId="30" xfId="0" applyFont="1" applyFill="1" applyBorder="1" applyAlignment="1">
      <alignment horizontal="center" vertical="center"/>
    </xf>
    <xf numFmtId="0" fontId="2" fillId="15" borderId="36" xfId="0" applyFont="1" applyFill="1" applyBorder="1" applyAlignment="1">
      <alignment horizontal="center" vertical="center"/>
    </xf>
    <xf numFmtId="0" fontId="2" fillId="15" borderId="37" xfId="0" applyFont="1" applyFill="1" applyBorder="1" applyAlignment="1">
      <alignment horizontal="center" vertical="center"/>
    </xf>
    <xf numFmtId="0" fontId="2" fillId="15" borderId="38" xfId="0" applyFont="1" applyFill="1" applyBorder="1" applyAlignment="1">
      <alignment horizontal="center" vertical="center"/>
    </xf>
    <xf numFmtId="0" fontId="2" fillId="15" borderId="39" xfId="0" applyFont="1" applyFill="1" applyBorder="1" applyAlignment="1">
      <alignment horizontal="center" vertical="center"/>
    </xf>
    <xf numFmtId="10" fontId="2" fillId="15" borderId="35" xfId="1" applyNumberFormat="1" applyFont="1" applyFill="1" applyBorder="1" applyAlignment="1">
      <alignment horizontal="center" vertical="center"/>
    </xf>
    <xf numFmtId="10" fontId="2" fillId="15" borderId="32" xfId="1" applyNumberFormat="1" applyFont="1" applyFill="1" applyBorder="1" applyAlignment="1">
      <alignment horizontal="center" vertical="center"/>
    </xf>
    <xf numFmtId="10" fontId="2" fillId="15" borderId="33" xfId="1" applyNumberFormat="1" applyFont="1" applyFill="1" applyBorder="1" applyAlignment="1">
      <alignment horizontal="center" vertical="center"/>
    </xf>
  </cellXfs>
  <cellStyles count="2">
    <cellStyle name="Normal" xfId="0" builtinId="0"/>
    <cellStyle name="Porcentagem" xfId="1" builtinId="5"/>
  </cellStyles>
  <dxfs count="20371">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FFFF00"/>
          <bgColor rgb="FFFFFF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FFFF00"/>
          <bgColor rgb="FFFFFF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FFFF00"/>
          <bgColor rgb="FFFFFF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FFFF00"/>
          <bgColor rgb="FFFFFF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FFFF00"/>
          <bgColor rgb="FFFFFF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FFFF00"/>
          <bgColor rgb="FFFFFF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7F7F7F"/>
          <bgColor rgb="FF7F7F7F"/>
        </patternFill>
      </fill>
    </dxf>
  </dxfs>
  <tableStyles count="0" defaultTableStyle="TableStyleMedium2" defaultPivotStyle="PivotStyleLight16"/>
  <colors>
    <mruColors>
      <color rgb="FFEFF1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800" b="1" i="0">
                <a:solidFill>
                  <a:schemeClr val="dk1"/>
                </a:solidFill>
                <a:latin typeface="+mn-lt"/>
              </a:defRPr>
            </a:pPr>
            <a:r>
              <a:rPr lang="pt-BR" sz="1800" b="1" i="0">
                <a:solidFill>
                  <a:schemeClr val="dk1"/>
                </a:solidFill>
                <a:latin typeface="+mn-lt"/>
              </a:rPr>
              <a:t>Grafico de Evolução de atividades polivalentes por colaborador</a:t>
            </a:r>
          </a:p>
        </c:rich>
      </c:tx>
      <c:overlay val="0"/>
    </c:title>
    <c:autoTitleDeleted val="0"/>
    <c:plotArea>
      <c:layout>
        <c:manualLayout>
          <c:xMode val="edge"/>
          <c:yMode val="edge"/>
          <c:x val="7.1178853816416962E-2"/>
          <c:y val="0.10842678369509828"/>
          <c:w val="0.91598675000181584"/>
          <c:h val="0.57701880499471836"/>
        </c:manualLayout>
      </c:layout>
      <c:lineChart>
        <c:grouping val="standard"/>
        <c:varyColors val="1"/>
        <c:ser>
          <c:idx val="0"/>
          <c:order val="0"/>
          <c:spPr>
            <a:ln w="28575" cmpd="sng">
              <a:solidFill>
                <a:schemeClr val="accent1"/>
              </a:solidFill>
            </a:ln>
          </c:spPr>
          <c:marker>
            <c:symbol val="circle"/>
            <c:size val="17"/>
            <c:spPr>
              <a:solidFill>
                <a:schemeClr val="accent1"/>
              </a:solidFill>
              <a:ln cmpd="sng">
                <a:solidFill>
                  <a:schemeClr val="accent1"/>
                </a:solidFill>
              </a:ln>
            </c:spPr>
          </c:marker>
          <c:cat>
            <c:strRef>
              <c:f>Gráfico!$C$2:$M$2</c:f>
              <c:strCache>
                <c:ptCount val="11"/>
                <c:pt idx="0">
                  <c:v>Agosto</c:v>
                </c:pt>
                <c:pt idx="1">
                  <c:v>Outubro</c:v>
                </c:pt>
                <c:pt idx="2">
                  <c:v>Dezembro</c:v>
                </c:pt>
                <c:pt idx="3">
                  <c:v>Fevereiro</c:v>
                </c:pt>
                <c:pt idx="4">
                  <c:v>Março</c:v>
                </c:pt>
                <c:pt idx="5">
                  <c:v>Abril</c:v>
                </c:pt>
                <c:pt idx="6">
                  <c:v>Maio</c:v>
                </c:pt>
                <c:pt idx="7">
                  <c:v>Junho</c:v>
                </c:pt>
                <c:pt idx="8">
                  <c:v>Julho</c:v>
                </c:pt>
                <c:pt idx="9">
                  <c:v>Agosto</c:v>
                </c:pt>
                <c:pt idx="10">
                  <c:v>Setembro</c:v>
                </c:pt>
              </c:strCache>
            </c:strRef>
          </c:cat>
          <c:val>
            <c:numRef>
              <c:f>Gráfico!$C$5:$M$5</c:f>
              <c:numCache>
                <c:formatCode>General</c:formatCode>
                <c:ptCount val="11"/>
                <c:pt idx="0">
                  <c:v>0</c:v>
                </c:pt>
                <c:pt idx="1">
                  <c:v>0</c:v>
                </c:pt>
                <c:pt idx="2">
                  <c:v>0</c:v>
                </c:pt>
                <c:pt idx="3">
                  <c:v>0</c:v>
                </c:pt>
                <c:pt idx="4">
                  <c:v>0</c:v>
                </c:pt>
                <c:pt idx="5">
                  <c:v>0</c:v>
                </c:pt>
                <c:pt idx="6">
                  <c:v>12</c:v>
                </c:pt>
                <c:pt idx="7">
                  <c:v>37</c:v>
                </c:pt>
                <c:pt idx="8">
                  <c:v>62</c:v>
                </c:pt>
                <c:pt idx="9">
                  <c:v>69</c:v>
                </c:pt>
                <c:pt idx="10">
                  <c:v>69</c:v>
                </c:pt>
              </c:numCache>
            </c:numRef>
          </c:val>
          <c:smooth val="0"/>
          <c:extLst>
            <c:ext xmlns:c16="http://schemas.microsoft.com/office/drawing/2014/chart" uri="{C3380CC4-5D6E-409C-BE32-E72D297353CC}">
              <c16:uniqueId val="{00000000-169F-4BF1-AF10-412189A2EB2D}"/>
            </c:ext>
          </c:extLst>
        </c:ser>
        <c:ser>
          <c:idx val="1"/>
          <c:order val="1"/>
          <c:spPr>
            <a:ln w="28575" cmpd="sng">
              <a:solidFill>
                <a:schemeClr val="accent2"/>
              </a:solidFill>
            </a:ln>
          </c:spPr>
          <c:marker>
            <c:symbol val="circle"/>
            <c:size val="17"/>
            <c:spPr>
              <a:solidFill>
                <a:schemeClr val="accent2"/>
              </a:solidFill>
              <a:ln cmpd="sng">
                <a:solidFill>
                  <a:schemeClr val="accent2"/>
                </a:solidFill>
              </a:ln>
            </c:spPr>
          </c:marker>
          <c:cat>
            <c:strRef>
              <c:f>Gráfico!$C$2:$M$2</c:f>
              <c:strCache>
                <c:ptCount val="11"/>
                <c:pt idx="0">
                  <c:v>Agosto</c:v>
                </c:pt>
                <c:pt idx="1">
                  <c:v>Outubro</c:v>
                </c:pt>
                <c:pt idx="2">
                  <c:v>Dezembro</c:v>
                </c:pt>
                <c:pt idx="3">
                  <c:v>Fevereiro</c:v>
                </c:pt>
                <c:pt idx="4">
                  <c:v>Março</c:v>
                </c:pt>
                <c:pt idx="5">
                  <c:v>Abril</c:v>
                </c:pt>
                <c:pt idx="6">
                  <c:v>Maio</c:v>
                </c:pt>
                <c:pt idx="7">
                  <c:v>Junho</c:v>
                </c:pt>
                <c:pt idx="8">
                  <c:v>Julho</c:v>
                </c:pt>
                <c:pt idx="9">
                  <c:v>Agosto</c:v>
                </c:pt>
                <c:pt idx="10">
                  <c:v>Setembro</c:v>
                </c:pt>
              </c:strCache>
            </c:strRef>
          </c:cat>
          <c:val>
            <c:numRef>
              <c:f>Gráfico!$C$3:$M$3</c:f>
              <c:numCache>
                <c:formatCode>General</c:formatCode>
                <c:ptCount val="11"/>
                <c:pt idx="0">
                  <c:v>121</c:v>
                </c:pt>
                <c:pt idx="1">
                  <c:v>175</c:v>
                </c:pt>
                <c:pt idx="2">
                  <c:v>175</c:v>
                </c:pt>
                <c:pt idx="3">
                  <c:v>175</c:v>
                </c:pt>
                <c:pt idx="4">
                  <c:v>175</c:v>
                </c:pt>
                <c:pt idx="5">
                  <c:v>199</c:v>
                </c:pt>
                <c:pt idx="6">
                  <c:v>199</c:v>
                </c:pt>
                <c:pt idx="7">
                  <c:v>199</c:v>
                </c:pt>
                <c:pt idx="8">
                  <c:v>199</c:v>
                </c:pt>
                <c:pt idx="9">
                  <c:v>210</c:v>
                </c:pt>
                <c:pt idx="10">
                  <c:v>210</c:v>
                </c:pt>
              </c:numCache>
            </c:numRef>
          </c:val>
          <c:smooth val="0"/>
          <c:extLst>
            <c:ext xmlns:c16="http://schemas.microsoft.com/office/drawing/2014/chart" uri="{C3380CC4-5D6E-409C-BE32-E72D297353CC}">
              <c16:uniqueId val="{00000001-169F-4BF1-AF10-412189A2EB2D}"/>
            </c:ext>
          </c:extLst>
        </c:ser>
        <c:ser>
          <c:idx val="2"/>
          <c:order val="2"/>
          <c:spPr>
            <a:ln w="28575" cmpd="sng">
              <a:solidFill>
                <a:schemeClr val="accent3"/>
              </a:solidFill>
            </a:ln>
          </c:spPr>
          <c:marker>
            <c:symbol val="circle"/>
            <c:size val="17"/>
            <c:spPr>
              <a:solidFill>
                <a:schemeClr val="accent3"/>
              </a:solidFill>
              <a:ln cmpd="sng">
                <a:solidFill>
                  <a:schemeClr val="accent3"/>
                </a:solidFill>
              </a:ln>
            </c:spPr>
          </c:marker>
          <c:cat>
            <c:strRef>
              <c:f>Gráfico!$C$2:$M$2</c:f>
              <c:strCache>
                <c:ptCount val="11"/>
                <c:pt idx="0">
                  <c:v>Agosto</c:v>
                </c:pt>
                <c:pt idx="1">
                  <c:v>Outubro</c:v>
                </c:pt>
                <c:pt idx="2">
                  <c:v>Dezembro</c:v>
                </c:pt>
                <c:pt idx="3">
                  <c:v>Fevereiro</c:v>
                </c:pt>
                <c:pt idx="4">
                  <c:v>Março</c:v>
                </c:pt>
                <c:pt idx="5">
                  <c:v>Abril</c:v>
                </c:pt>
                <c:pt idx="6">
                  <c:v>Maio</c:v>
                </c:pt>
                <c:pt idx="7">
                  <c:v>Junho</c:v>
                </c:pt>
                <c:pt idx="8">
                  <c:v>Julho</c:v>
                </c:pt>
                <c:pt idx="9">
                  <c:v>Agosto</c:v>
                </c:pt>
                <c:pt idx="10">
                  <c:v>Setembro</c:v>
                </c:pt>
              </c:strCache>
            </c:strRef>
          </c:cat>
          <c:val>
            <c:numRef>
              <c:f>Gráfico!$C$4:$M$4</c:f>
              <c:numCache>
                <c:formatCode>General</c:formatCode>
                <c:ptCount val="11"/>
                <c:pt idx="0">
                  <c:v>54</c:v>
                </c:pt>
                <c:pt idx="1">
                  <c:v>54</c:v>
                </c:pt>
                <c:pt idx="2">
                  <c:v>54</c:v>
                </c:pt>
                <c:pt idx="3">
                  <c:v>169</c:v>
                </c:pt>
                <c:pt idx="4">
                  <c:v>169</c:v>
                </c:pt>
                <c:pt idx="5">
                  <c:v>191</c:v>
                </c:pt>
                <c:pt idx="6">
                  <c:v>191</c:v>
                </c:pt>
                <c:pt idx="7">
                  <c:v>191</c:v>
                </c:pt>
                <c:pt idx="8">
                  <c:v>219</c:v>
                </c:pt>
                <c:pt idx="9">
                  <c:v>219</c:v>
                </c:pt>
                <c:pt idx="10">
                  <c:v>219</c:v>
                </c:pt>
              </c:numCache>
            </c:numRef>
          </c:val>
          <c:smooth val="0"/>
          <c:extLst>
            <c:ext xmlns:c16="http://schemas.microsoft.com/office/drawing/2014/chart" uri="{C3380CC4-5D6E-409C-BE32-E72D297353CC}">
              <c16:uniqueId val="{00000002-169F-4BF1-AF10-412189A2EB2D}"/>
            </c:ext>
          </c:extLst>
        </c:ser>
        <c:dLbls>
          <c:showLegendKey val="0"/>
          <c:showVal val="0"/>
          <c:showCatName val="0"/>
          <c:showSerName val="0"/>
          <c:showPercent val="0"/>
          <c:showBubbleSize val="0"/>
        </c:dLbls>
        <c:marker val="1"/>
        <c:smooth val="0"/>
        <c:axId val="231602191"/>
        <c:axId val="1197542239"/>
      </c:lineChart>
      <c:catAx>
        <c:axId val="231602191"/>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out"/>
        <c:minorTickMark val="none"/>
        <c:tickLblPos val="nextTo"/>
        <c:txPr>
          <a:bodyPr/>
          <a:lstStyle/>
          <a:p>
            <a:pPr lvl="0">
              <a:defRPr sz="900" b="0" i="0">
                <a:solidFill>
                  <a:schemeClr val="dk1"/>
                </a:solidFill>
                <a:latin typeface="+mn-lt"/>
              </a:defRPr>
            </a:pPr>
            <a:endParaRPr lang="pt-BR"/>
          </a:p>
        </c:txPr>
        <c:crossAx val="1197542239"/>
        <c:crosses val="autoZero"/>
        <c:auto val="1"/>
        <c:lblAlgn val="ctr"/>
        <c:lblOffset val="100"/>
        <c:noMultiLvlLbl val="1"/>
      </c:catAx>
      <c:valAx>
        <c:axId val="119754223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General" sourceLinked="1"/>
        <c:majorTickMark val="out"/>
        <c:minorTickMark val="none"/>
        <c:tickLblPos val="nextTo"/>
        <c:spPr>
          <a:ln/>
        </c:spPr>
        <c:txPr>
          <a:bodyPr/>
          <a:lstStyle/>
          <a:p>
            <a:pPr lvl="0">
              <a:defRPr sz="900" b="0" i="0">
                <a:solidFill>
                  <a:schemeClr val="dk1"/>
                </a:solidFill>
                <a:latin typeface="+mn-lt"/>
              </a:defRPr>
            </a:pPr>
            <a:endParaRPr lang="pt-BR"/>
          </a:p>
        </c:txPr>
        <c:crossAx val="231602191"/>
        <c:crosses val="autoZero"/>
        <c:crossBetween val="between"/>
      </c:valAx>
    </c:plotArea>
    <c:legend>
      <c:legendPos val="b"/>
      <c:overlay val="0"/>
      <c:txPr>
        <a:bodyPr/>
        <a:lstStyle/>
        <a:p>
          <a:pPr lvl="0">
            <a:defRPr sz="900" b="0" i="0">
              <a:solidFill>
                <a:schemeClr val="dk1"/>
              </a:solidFill>
              <a:latin typeface="+mn-lt"/>
            </a:defRPr>
          </a:pPr>
          <a:endParaRPr lang="pt-BR"/>
        </a:p>
      </c:txPr>
    </c:legend>
    <c:plotVisOnly val="1"/>
    <c:dispBlanksAs val="zero"/>
    <c:showDLblsOverMax val="1"/>
  </c:chart>
  <c:spPr>
    <a:solidFill>
      <a:schemeClr val="lt1"/>
    </a:solidFill>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438149</xdr:colOff>
      <xdr:row>8</xdr:row>
      <xdr:rowOff>171450</xdr:rowOff>
    </xdr:from>
    <xdr:ext cx="8505825" cy="3819525"/>
    <xdr:graphicFrame macro="">
      <xdr:nvGraphicFramePr>
        <xdr:cNvPr id="581785444" name="Chart 1" title="Gráfico">
          <a:extLst>
            <a:ext uri="{FF2B5EF4-FFF2-40B4-BE49-F238E27FC236}">
              <a16:creationId xmlns:a16="http://schemas.microsoft.com/office/drawing/2014/main" id="{00000000-0008-0000-0B00-00006457A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Q1000"/>
  <sheetViews>
    <sheetView showGridLines="0" topLeftCell="A7" workbookViewId="0"/>
  </sheetViews>
  <sheetFormatPr defaultColWidth="12.6640625" defaultRowHeight="15" customHeight="1" x14ac:dyDescent="0.3"/>
  <cols>
    <col min="1" max="1" width="8.6640625" customWidth="1"/>
    <col min="2" max="2" width="2.6640625" customWidth="1"/>
    <col min="3" max="17" width="8.6640625" customWidth="1"/>
    <col min="18" max="37" width="2.21875" customWidth="1"/>
    <col min="38" max="39" width="8.6640625" customWidth="1"/>
    <col min="40" max="40" width="11.77734375" customWidth="1"/>
    <col min="41" max="41" width="12.21875" customWidth="1"/>
    <col min="42" max="43" width="8.6640625" customWidth="1"/>
  </cols>
  <sheetData>
    <row r="1" spans="2:43" ht="13.5" customHeight="1" x14ac:dyDescent="0.3"/>
    <row r="2" spans="2:43" ht="13.5" customHeight="1" x14ac:dyDescent="0.3">
      <c r="AO2" s="2" t="s">
        <v>0</v>
      </c>
    </row>
    <row r="3" spans="2:43" ht="13.5" customHeight="1" x14ac:dyDescent="0.3">
      <c r="C3" s="4" t="s">
        <v>1</v>
      </c>
      <c r="R3" s="2" t="s">
        <v>2</v>
      </c>
      <c r="AM3" s="2" t="s">
        <v>3</v>
      </c>
      <c r="AN3" s="2" t="s">
        <v>4</v>
      </c>
      <c r="AO3" s="5" t="s">
        <v>5</v>
      </c>
      <c r="AP3" s="5" t="s">
        <v>6</v>
      </c>
      <c r="AQ3" s="5" t="s">
        <v>7</v>
      </c>
    </row>
    <row r="4" spans="2:43" ht="13.5" customHeight="1" x14ac:dyDescent="0.3">
      <c r="B4" s="2" t="s">
        <v>8</v>
      </c>
      <c r="C4" s="2" t="s">
        <v>9</v>
      </c>
      <c r="R4" s="7"/>
      <c r="S4" s="8"/>
      <c r="T4" s="8"/>
      <c r="U4" s="8"/>
      <c r="V4" s="9"/>
      <c r="W4" s="8"/>
      <c r="X4" s="8"/>
      <c r="Y4" s="8"/>
      <c r="Z4" s="8"/>
      <c r="AA4" s="9"/>
      <c r="AB4" s="11"/>
      <c r="AC4" s="11"/>
      <c r="AD4" s="11"/>
      <c r="AE4" s="11"/>
      <c r="AF4" s="9"/>
      <c r="AG4" s="8"/>
      <c r="AH4" s="8"/>
      <c r="AI4" s="8"/>
      <c r="AJ4" s="8"/>
      <c r="AK4" s="9"/>
      <c r="AM4" s="13" t="s">
        <v>13</v>
      </c>
      <c r="AN4" s="13"/>
      <c r="AO4" s="16">
        <v>138</v>
      </c>
      <c r="AP4" s="19">
        <f>+AO4+2</f>
        <v>140</v>
      </c>
      <c r="AQ4" s="19">
        <v>142</v>
      </c>
    </row>
    <row r="5" spans="2:43" ht="13.5" customHeight="1" x14ac:dyDescent="0.3">
      <c r="B5" s="2" t="s">
        <v>20</v>
      </c>
      <c r="C5" s="2" t="s">
        <v>21</v>
      </c>
      <c r="R5" s="22"/>
      <c r="S5" s="24"/>
      <c r="T5" s="24"/>
      <c r="U5" s="24"/>
      <c r="V5" s="27"/>
      <c r="W5" s="29"/>
      <c r="X5" s="29"/>
      <c r="Y5" s="29"/>
      <c r="Z5" s="29"/>
      <c r="AA5" s="27"/>
      <c r="AB5" s="30"/>
      <c r="AC5" s="30"/>
      <c r="AD5" s="30"/>
      <c r="AE5" s="30"/>
      <c r="AF5" s="27"/>
      <c r="AG5" s="29"/>
      <c r="AH5" s="29"/>
      <c r="AI5" s="24"/>
      <c r="AJ5" s="24"/>
      <c r="AK5" s="27"/>
      <c r="AM5" s="34" t="s">
        <v>25</v>
      </c>
      <c r="AN5" s="34"/>
      <c r="AO5" s="19">
        <v>126</v>
      </c>
      <c r="AP5" s="16">
        <f>AO5+20</f>
        <v>146</v>
      </c>
      <c r="AQ5" s="16">
        <v>158</v>
      </c>
    </row>
    <row r="6" spans="2:43" ht="13.5" customHeight="1" x14ac:dyDescent="0.3">
      <c r="B6" s="2" t="s">
        <v>3</v>
      </c>
      <c r="C6" s="2" t="s">
        <v>27</v>
      </c>
      <c r="R6" s="38"/>
      <c r="S6" s="40"/>
      <c r="T6" s="40"/>
      <c r="U6" s="40"/>
      <c r="V6" s="42"/>
      <c r="W6" s="40"/>
      <c r="X6" s="40"/>
      <c r="Y6" s="40"/>
      <c r="Z6" s="40"/>
      <c r="AA6" s="42"/>
      <c r="AB6" s="40"/>
      <c r="AC6" s="40"/>
      <c r="AD6" s="40"/>
      <c r="AE6" s="40"/>
      <c r="AF6" s="42"/>
      <c r="AG6" s="40"/>
      <c r="AH6" s="40"/>
      <c r="AI6" s="40"/>
      <c r="AJ6" s="40"/>
      <c r="AK6" s="42"/>
      <c r="AM6" s="44" t="s">
        <v>28</v>
      </c>
      <c r="AN6" s="44"/>
      <c r="AO6" s="46">
        <v>99</v>
      </c>
      <c r="AP6" s="46">
        <f>AO6+30</f>
        <v>129</v>
      </c>
      <c r="AQ6" s="46">
        <v>131</v>
      </c>
    </row>
    <row r="7" spans="2:43" ht="13.5" customHeight="1" x14ac:dyDescent="0.3">
      <c r="B7" s="2" t="s">
        <v>30</v>
      </c>
      <c r="C7" s="2" t="s">
        <v>31</v>
      </c>
      <c r="R7" s="22"/>
      <c r="S7" s="29"/>
      <c r="T7" s="29"/>
      <c r="U7" s="29"/>
      <c r="V7" s="27"/>
      <c r="W7" s="30"/>
      <c r="X7" s="30"/>
      <c r="Y7" s="30"/>
      <c r="Z7" s="30"/>
      <c r="AA7" s="48"/>
      <c r="AB7" s="29"/>
      <c r="AC7" s="29"/>
      <c r="AD7" s="29"/>
      <c r="AE7" s="29"/>
      <c r="AF7" s="27"/>
      <c r="AG7" s="29"/>
      <c r="AH7" s="30"/>
      <c r="AI7" s="30"/>
      <c r="AJ7" s="30"/>
      <c r="AK7" s="48"/>
      <c r="AM7" s="50" t="s">
        <v>32</v>
      </c>
      <c r="AN7" s="50"/>
      <c r="AO7" s="51">
        <v>45</v>
      </c>
      <c r="AP7" s="51">
        <f>AO7+50</f>
        <v>95</v>
      </c>
      <c r="AQ7" s="51">
        <v>131</v>
      </c>
    </row>
    <row r="8" spans="2:43" ht="13.5" customHeight="1" x14ac:dyDescent="0.3">
      <c r="B8" s="2" t="s">
        <v>4</v>
      </c>
      <c r="C8" s="2" t="s">
        <v>33</v>
      </c>
      <c r="R8" s="22"/>
      <c r="S8" s="29"/>
      <c r="T8" s="29"/>
      <c r="U8" s="29"/>
      <c r="V8" s="27"/>
      <c r="W8" s="30"/>
      <c r="X8" s="24"/>
      <c r="Y8" s="30"/>
      <c r="Z8" s="30"/>
      <c r="AA8" s="48"/>
      <c r="AB8" s="29"/>
      <c r="AC8" s="29"/>
      <c r="AD8" s="29"/>
      <c r="AE8" s="29"/>
      <c r="AF8" s="27"/>
      <c r="AG8" s="29"/>
      <c r="AH8" s="30"/>
      <c r="AI8" s="30"/>
      <c r="AJ8" s="30"/>
      <c r="AK8" s="48"/>
    </row>
    <row r="9" spans="2:43" ht="13.5" customHeight="1" x14ac:dyDescent="0.3">
      <c r="B9" s="2" t="s">
        <v>34</v>
      </c>
      <c r="C9" s="2" t="s">
        <v>35</v>
      </c>
      <c r="R9" s="38"/>
      <c r="S9" s="40"/>
      <c r="T9" s="40"/>
      <c r="U9" s="40"/>
      <c r="V9" s="42"/>
      <c r="W9" s="52"/>
      <c r="X9" s="52"/>
      <c r="Y9" s="52"/>
      <c r="Z9" s="52"/>
      <c r="AA9" s="53"/>
      <c r="AB9" s="40"/>
      <c r="AC9" s="40"/>
      <c r="AD9" s="40"/>
      <c r="AE9" s="40"/>
      <c r="AF9" s="42"/>
      <c r="AG9" s="40"/>
      <c r="AH9" s="40"/>
      <c r="AI9" s="40"/>
      <c r="AJ9" s="40"/>
      <c r="AK9" s="42"/>
    </row>
    <row r="10" spans="2:43" ht="13.5" customHeight="1" x14ac:dyDescent="0.3">
      <c r="B10" s="2" t="s">
        <v>36</v>
      </c>
      <c r="C10" s="2" t="s">
        <v>37</v>
      </c>
      <c r="R10" s="55"/>
      <c r="S10" s="30"/>
      <c r="T10" s="30"/>
      <c r="U10" s="29"/>
      <c r="V10" s="27"/>
      <c r="W10" s="29"/>
      <c r="X10" s="29"/>
      <c r="Y10" s="29"/>
      <c r="Z10" s="29"/>
      <c r="AA10" s="27"/>
      <c r="AB10" s="29"/>
      <c r="AC10" s="29"/>
      <c r="AD10" s="29"/>
      <c r="AE10" s="29"/>
      <c r="AF10" s="27"/>
      <c r="AG10" s="29"/>
      <c r="AH10" s="29"/>
      <c r="AI10" s="29"/>
      <c r="AJ10" s="29"/>
      <c r="AK10" s="27"/>
    </row>
    <row r="11" spans="2:43" ht="13.5" customHeight="1" x14ac:dyDescent="0.3">
      <c r="B11" s="2" t="s">
        <v>38</v>
      </c>
      <c r="C11" s="2" t="s">
        <v>39</v>
      </c>
      <c r="R11" s="55"/>
      <c r="S11" s="30"/>
      <c r="T11" s="30"/>
      <c r="U11" s="29"/>
      <c r="V11" s="27"/>
      <c r="W11" s="29"/>
      <c r="X11" s="29"/>
      <c r="Y11" s="29"/>
      <c r="Z11" s="29"/>
      <c r="AA11" s="27"/>
      <c r="AB11" s="29"/>
      <c r="AC11" s="29"/>
      <c r="AD11" s="29"/>
      <c r="AE11" s="29"/>
      <c r="AF11" s="27"/>
      <c r="AG11" s="29"/>
      <c r="AH11" s="29"/>
      <c r="AI11" s="29"/>
      <c r="AJ11" s="29"/>
      <c r="AK11" s="27"/>
    </row>
    <row r="12" spans="2:43" ht="13.5" customHeight="1" x14ac:dyDescent="0.3">
      <c r="B12" s="2" t="s">
        <v>40</v>
      </c>
      <c r="C12" s="2" t="s">
        <v>41</v>
      </c>
      <c r="R12" s="38"/>
      <c r="S12" s="40"/>
      <c r="T12" s="40"/>
      <c r="U12" s="40"/>
      <c r="V12" s="42"/>
      <c r="W12" s="40"/>
      <c r="X12" s="40"/>
      <c r="Y12" s="40"/>
      <c r="Z12" s="40"/>
      <c r="AA12" s="42"/>
      <c r="AB12" s="40"/>
      <c r="AC12" s="40"/>
      <c r="AD12" s="40"/>
      <c r="AE12" s="40"/>
      <c r="AF12" s="42"/>
      <c r="AG12" s="40"/>
      <c r="AH12" s="40"/>
      <c r="AI12" s="40"/>
      <c r="AJ12" s="40"/>
      <c r="AK12" s="42"/>
      <c r="AM12" s="2" t="s">
        <v>30</v>
      </c>
    </row>
    <row r="13" spans="2:43" ht="13.5" customHeight="1" x14ac:dyDescent="0.3">
      <c r="R13" s="22"/>
      <c r="S13" s="29"/>
      <c r="T13" s="29"/>
      <c r="U13" s="29"/>
      <c r="V13" s="27"/>
      <c r="W13" s="30"/>
      <c r="X13" s="30"/>
      <c r="Y13" s="29"/>
      <c r="Z13" s="29"/>
      <c r="AA13" s="27"/>
      <c r="AB13" s="29"/>
      <c r="AC13" s="29"/>
      <c r="AD13" s="29"/>
      <c r="AE13" s="29"/>
      <c r="AF13" s="27"/>
      <c r="AG13" s="30"/>
      <c r="AH13" s="30"/>
      <c r="AI13" s="30"/>
      <c r="AJ13" s="30"/>
      <c r="AK13" s="27"/>
      <c r="AM13" s="23" t="s">
        <v>22</v>
      </c>
      <c r="AN13" s="25"/>
      <c r="AO13" s="25"/>
      <c r="AP13" s="26">
        <v>1</v>
      </c>
      <c r="AQ13" s="28"/>
    </row>
    <row r="14" spans="2:43" ht="13.5" customHeight="1" x14ac:dyDescent="0.3">
      <c r="R14" s="22"/>
      <c r="S14" s="29"/>
      <c r="T14" s="29"/>
      <c r="U14" s="29"/>
      <c r="V14" s="27"/>
      <c r="W14" s="30"/>
      <c r="X14" s="30"/>
      <c r="Y14" s="29"/>
      <c r="Z14" s="29"/>
      <c r="AA14" s="27"/>
      <c r="AB14" s="29"/>
      <c r="AC14" s="29"/>
      <c r="AD14" s="29"/>
      <c r="AE14" s="29"/>
      <c r="AF14" s="27"/>
      <c r="AG14" s="30"/>
      <c r="AH14" s="24"/>
      <c r="AI14" s="24"/>
      <c r="AJ14" s="24"/>
      <c r="AK14" s="27"/>
      <c r="AM14" s="36"/>
      <c r="AN14" s="37"/>
      <c r="AO14" s="37"/>
      <c r="AP14" s="39"/>
      <c r="AQ14" s="41"/>
    </row>
    <row r="15" spans="2:43" ht="13.5" customHeight="1" x14ac:dyDescent="0.3">
      <c r="C15" s="4" t="s">
        <v>42</v>
      </c>
      <c r="R15" s="38"/>
      <c r="S15" s="40"/>
      <c r="T15" s="40"/>
      <c r="U15" s="40"/>
      <c r="V15" s="42"/>
      <c r="W15" s="40"/>
      <c r="X15" s="40"/>
      <c r="Y15" s="40"/>
      <c r="Z15" s="40"/>
      <c r="AA15" s="42"/>
      <c r="AB15" s="40"/>
      <c r="AC15" s="40"/>
      <c r="AD15" s="40"/>
      <c r="AE15" s="40"/>
      <c r="AF15" s="42"/>
      <c r="AG15" s="40"/>
      <c r="AH15" s="40"/>
      <c r="AI15" s="40"/>
      <c r="AJ15" s="40"/>
      <c r="AK15" s="42"/>
      <c r="AM15" s="1"/>
      <c r="AN15" s="1"/>
      <c r="AO15" s="1"/>
      <c r="AP15" s="1"/>
      <c r="AQ15" s="1"/>
    </row>
    <row r="16" spans="2:43" ht="13.5" customHeight="1" x14ac:dyDescent="0.3">
      <c r="B16" s="2" t="s">
        <v>8</v>
      </c>
      <c r="C16" s="2" t="s">
        <v>43</v>
      </c>
      <c r="R16" s="22"/>
      <c r="S16" s="29"/>
      <c r="T16" s="29"/>
      <c r="U16" s="24"/>
      <c r="V16" s="27"/>
      <c r="W16" s="29"/>
      <c r="X16" s="29"/>
      <c r="Y16" s="29"/>
      <c r="Z16" s="29"/>
      <c r="AA16" s="27"/>
      <c r="AB16" s="30"/>
      <c r="AC16" s="30"/>
      <c r="AD16" s="29"/>
      <c r="AE16" s="29"/>
      <c r="AF16" s="27"/>
      <c r="AG16" s="29"/>
      <c r="AH16" s="29"/>
      <c r="AI16" s="29"/>
      <c r="AJ16" s="29"/>
      <c r="AK16" s="27"/>
      <c r="AM16" s="23" t="s">
        <v>44</v>
      </c>
      <c r="AN16" s="25"/>
      <c r="AO16" s="25"/>
      <c r="AP16" s="26">
        <v>1</v>
      </c>
      <c r="AQ16" s="28"/>
    </row>
    <row r="17" spans="2:43" ht="13.5" customHeight="1" x14ac:dyDescent="0.3">
      <c r="B17" s="2" t="s">
        <v>20</v>
      </c>
      <c r="C17" s="2" t="s">
        <v>45</v>
      </c>
      <c r="R17" s="22"/>
      <c r="S17" s="29"/>
      <c r="T17" s="29"/>
      <c r="U17" s="24"/>
      <c r="V17" s="27"/>
      <c r="W17" s="29"/>
      <c r="X17" s="29"/>
      <c r="Y17" s="29"/>
      <c r="Z17" s="29"/>
      <c r="AA17" s="27"/>
      <c r="AB17" s="30"/>
      <c r="AC17" s="30"/>
      <c r="AD17" s="29"/>
      <c r="AE17" s="29"/>
      <c r="AF17" s="27"/>
      <c r="AG17" s="29"/>
      <c r="AH17" s="29"/>
      <c r="AI17" s="29"/>
      <c r="AJ17" s="29"/>
      <c r="AK17" s="27"/>
      <c r="AM17" s="36"/>
      <c r="AN17" s="37"/>
      <c r="AO17" s="37"/>
      <c r="AP17" s="39">
        <v>1</v>
      </c>
      <c r="AQ17" s="41"/>
    </row>
    <row r="18" spans="2:43" ht="13.5" customHeight="1" x14ac:dyDescent="0.3">
      <c r="B18" s="2" t="s">
        <v>3</v>
      </c>
      <c r="C18" s="2" t="s">
        <v>46</v>
      </c>
      <c r="R18" s="38"/>
      <c r="S18" s="40"/>
      <c r="T18" s="40"/>
      <c r="U18" s="57"/>
      <c r="V18" s="42"/>
      <c r="W18" s="40"/>
      <c r="X18" s="40"/>
      <c r="Y18" s="40"/>
      <c r="Z18" s="40"/>
      <c r="AA18" s="42"/>
      <c r="AB18" s="40"/>
      <c r="AC18" s="40"/>
      <c r="AD18" s="40"/>
      <c r="AE18" s="40"/>
      <c r="AF18" s="42"/>
      <c r="AG18" s="40"/>
      <c r="AH18" s="40"/>
      <c r="AI18" s="40"/>
      <c r="AJ18" s="40"/>
      <c r="AK18" s="42"/>
      <c r="AM18" s="1"/>
      <c r="AN18" s="1"/>
      <c r="AO18" s="1"/>
      <c r="AP18" s="1"/>
      <c r="AQ18" s="1"/>
    </row>
    <row r="19" spans="2:43" ht="13.5" customHeight="1" x14ac:dyDescent="0.3">
      <c r="B19" s="2" t="s">
        <v>30</v>
      </c>
      <c r="C19" s="2" t="s">
        <v>47</v>
      </c>
      <c r="R19" s="22"/>
      <c r="S19" s="29"/>
      <c r="T19" s="29"/>
      <c r="U19" s="29"/>
      <c r="V19" s="27"/>
      <c r="W19" s="29"/>
      <c r="X19" s="29"/>
      <c r="Y19" s="29"/>
      <c r="Z19" s="29"/>
      <c r="AA19" s="27"/>
      <c r="AB19" s="29"/>
      <c r="AC19" s="29"/>
      <c r="AD19" s="29"/>
      <c r="AE19" s="29"/>
      <c r="AF19" s="27"/>
      <c r="AG19" s="29"/>
      <c r="AH19" s="29"/>
      <c r="AI19" s="29"/>
      <c r="AJ19" s="29"/>
      <c r="AK19" s="27"/>
      <c r="AM19" s="23" t="s">
        <v>48</v>
      </c>
      <c r="AN19" s="25"/>
      <c r="AO19" s="25"/>
      <c r="AP19" s="26">
        <v>1</v>
      </c>
      <c r="AQ19" s="28">
        <v>1</v>
      </c>
    </row>
    <row r="20" spans="2:43" ht="13.5" customHeight="1" x14ac:dyDescent="0.3">
      <c r="B20" s="2" t="s">
        <v>4</v>
      </c>
      <c r="C20" s="2" t="s">
        <v>49</v>
      </c>
      <c r="R20" s="22"/>
      <c r="S20" s="29"/>
      <c r="T20" s="29"/>
      <c r="U20" s="29"/>
      <c r="V20" s="27"/>
      <c r="W20" s="24"/>
      <c r="X20" s="30"/>
      <c r="Y20" s="30"/>
      <c r="Z20" s="29"/>
      <c r="AA20" s="27"/>
      <c r="AB20" s="29"/>
      <c r="AC20" s="29"/>
      <c r="AD20" s="30"/>
      <c r="AE20" s="24"/>
      <c r="AF20" s="48"/>
      <c r="AG20" s="29"/>
      <c r="AH20" s="29"/>
      <c r="AI20" s="29"/>
      <c r="AJ20" s="29"/>
      <c r="AK20" s="27"/>
      <c r="AM20" s="36" t="s">
        <v>50</v>
      </c>
      <c r="AN20" s="37"/>
      <c r="AO20" s="37"/>
      <c r="AP20" s="39">
        <v>1</v>
      </c>
      <c r="AQ20" s="41"/>
    </row>
    <row r="21" spans="2:43" ht="13.5" customHeight="1" x14ac:dyDescent="0.3">
      <c r="B21" s="2" t="s">
        <v>34</v>
      </c>
      <c r="C21" s="2" t="s">
        <v>51</v>
      </c>
      <c r="R21" s="22"/>
      <c r="S21" s="29"/>
      <c r="T21" s="29"/>
      <c r="U21" s="29"/>
      <c r="V21" s="27"/>
      <c r="W21" s="52"/>
      <c r="X21" s="52"/>
      <c r="Y21" s="52"/>
      <c r="Z21" s="40"/>
      <c r="AA21" s="42"/>
      <c r="AB21" s="40"/>
      <c r="AC21" s="40"/>
      <c r="AD21" s="52"/>
      <c r="AE21" s="52"/>
      <c r="AF21" s="53"/>
      <c r="AG21" s="40"/>
      <c r="AH21" s="40"/>
      <c r="AI21" s="40"/>
      <c r="AJ21" s="40"/>
      <c r="AK21" s="42"/>
      <c r="AM21" s="1"/>
      <c r="AN21" s="1"/>
      <c r="AO21" s="1"/>
      <c r="AP21" s="58"/>
      <c r="AQ21" s="58"/>
    </row>
    <row r="22" spans="2:43" ht="13.5" customHeight="1" x14ac:dyDescent="0.3">
      <c r="B22" s="2" t="s">
        <v>36</v>
      </c>
      <c r="C22" s="2" t="s">
        <v>52</v>
      </c>
      <c r="R22" s="59"/>
      <c r="S22" s="11"/>
      <c r="T22" s="11"/>
      <c r="U22" s="11"/>
      <c r="V22" s="9"/>
      <c r="W22" s="7"/>
      <c r="X22" s="8"/>
      <c r="Y22" s="8"/>
      <c r="Z22" s="8"/>
      <c r="AA22" s="9"/>
      <c r="AB22" s="7"/>
      <c r="AC22" s="8"/>
      <c r="AD22" s="8"/>
      <c r="AE22" s="8"/>
      <c r="AF22" s="9"/>
      <c r="AG22" s="7"/>
      <c r="AH22" s="8"/>
      <c r="AI22" s="8"/>
      <c r="AJ22" s="8"/>
      <c r="AK22" s="9"/>
      <c r="AM22" s="23" t="s">
        <v>53</v>
      </c>
      <c r="AN22" s="25"/>
      <c r="AO22" s="25"/>
      <c r="AP22" s="26">
        <v>1</v>
      </c>
      <c r="AQ22" s="28">
        <v>1</v>
      </c>
    </row>
    <row r="23" spans="2:43" ht="13.5" customHeight="1" x14ac:dyDescent="0.3">
      <c r="B23" s="2" t="s">
        <v>38</v>
      </c>
      <c r="C23" s="2" t="s">
        <v>54</v>
      </c>
      <c r="R23" s="55"/>
      <c r="S23" s="30"/>
      <c r="T23" s="30"/>
      <c r="U23" s="24"/>
      <c r="V23" s="27"/>
      <c r="W23" s="22"/>
      <c r="X23" s="29"/>
      <c r="Y23" s="29"/>
      <c r="Z23" s="29"/>
      <c r="AA23" s="27"/>
      <c r="AB23" s="22"/>
      <c r="AC23" s="29"/>
      <c r="AD23" s="29"/>
      <c r="AE23" s="29"/>
      <c r="AF23" s="27"/>
      <c r="AG23" s="22"/>
      <c r="AH23" s="24"/>
      <c r="AI23" s="30"/>
      <c r="AJ23" s="30"/>
      <c r="AK23" s="27"/>
      <c r="AM23" s="36" t="s">
        <v>57</v>
      </c>
      <c r="AN23" s="37"/>
      <c r="AO23" s="37"/>
      <c r="AP23" s="39">
        <v>1</v>
      </c>
      <c r="AQ23" s="41">
        <v>1</v>
      </c>
    </row>
    <row r="24" spans="2:43" ht="13.5" customHeight="1" x14ac:dyDescent="0.3">
      <c r="R24" s="38"/>
      <c r="S24" s="40"/>
      <c r="T24" s="40"/>
      <c r="U24" s="40"/>
      <c r="V24" s="42"/>
      <c r="W24" s="38"/>
      <c r="X24" s="40"/>
      <c r="Y24" s="40"/>
      <c r="Z24" s="40"/>
      <c r="AA24" s="42"/>
      <c r="AB24" s="38"/>
      <c r="AC24" s="40"/>
      <c r="AD24" s="40"/>
      <c r="AE24" s="40"/>
      <c r="AF24" s="42"/>
      <c r="AG24" s="38"/>
      <c r="AH24" s="40"/>
      <c r="AI24" s="40"/>
      <c r="AJ24" s="40"/>
      <c r="AK24" s="42"/>
    </row>
    <row r="25" spans="2:43" ht="13.5" customHeight="1" x14ac:dyDescent="0.3"/>
    <row r="26" spans="2:43" ht="13.5" customHeight="1" x14ac:dyDescent="0.3"/>
    <row r="27" spans="2:43" ht="13.5" customHeight="1" x14ac:dyDescent="0.3"/>
    <row r="28" spans="2:43" ht="13.5" customHeight="1" x14ac:dyDescent="0.3"/>
    <row r="29" spans="2:43" ht="13.5" customHeight="1" x14ac:dyDescent="0.3"/>
    <row r="30" spans="2:43" ht="13.5" customHeight="1" x14ac:dyDescent="0.3"/>
    <row r="31" spans="2:43" ht="13.5" customHeight="1" x14ac:dyDescent="0.3"/>
    <row r="32" spans="2:43"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conditionalFormatting sqref="AP13:AQ14">
    <cfRule type="cellIs" dxfId="19351" priority="1" operator="greaterThan">
      <formula>0</formula>
    </cfRule>
  </conditionalFormatting>
  <conditionalFormatting sqref="AP16:AQ17">
    <cfRule type="cellIs" dxfId="19350" priority="2" operator="greaterThan">
      <formula>0</formula>
    </cfRule>
  </conditionalFormatting>
  <conditionalFormatting sqref="AP19:AQ20">
    <cfRule type="cellIs" dxfId="19349" priority="3" operator="greaterThan">
      <formula>0</formula>
    </cfRule>
  </conditionalFormatting>
  <conditionalFormatting sqref="AP22:AQ23">
    <cfRule type="cellIs" dxfId="19348" priority="4" operator="greaterThan">
      <formula>0</formula>
    </cfRule>
  </conditionalFormatting>
  <conditionalFormatting sqref="AQ13:AQ14 AP14">
    <cfRule type="cellIs" dxfId="19347" priority="5" operator="greaterThan">
      <formula>1</formula>
    </cfRule>
    <cfRule type="cellIs" dxfId="19346" priority="6" operator="greaterThan">
      <formula>1</formula>
    </cfRule>
  </conditionalFormatting>
  <conditionalFormatting sqref="AQ16:AQ17 AP17">
    <cfRule type="cellIs" dxfId="19345" priority="7" operator="greaterThan">
      <formula>1</formula>
    </cfRule>
    <cfRule type="cellIs" dxfId="19344" priority="8" operator="greaterThan">
      <formula>1</formula>
    </cfRule>
  </conditionalFormatting>
  <conditionalFormatting sqref="AQ19:AQ20 AP20">
    <cfRule type="cellIs" dxfId="19343" priority="9" operator="greaterThan">
      <formula>1</formula>
    </cfRule>
    <cfRule type="cellIs" dxfId="19342" priority="10" operator="greaterThan">
      <formula>1</formula>
    </cfRule>
  </conditionalFormatting>
  <conditionalFormatting sqref="AQ22:AQ23 AP23">
    <cfRule type="cellIs" dxfId="19341" priority="11" operator="greaterThan">
      <formula>1</formula>
    </cfRule>
    <cfRule type="cellIs" dxfId="19340" priority="12" operator="greaterThan">
      <formula>1</formula>
    </cfRule>
  </conditionalFormatting>
  <pageMargins left="0.511811024" right="0.511811024" top="0.78740157499999996" bottom="0.78740157499999996"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AD1000"/>
  <sheetViews>
    <sheetView workbookViewId="0"/>
  </sheetViews>
  <sheetFormatPr defaultColWidth="12.6640625" defaultRowHeight="15" customHeight="1" x14ac:dyDescent="0.3"/>
  <cols>
    <col min="1" max="1" width="5.6640625" customWidth="1"/>
    <col min="2" max="2" width="12.21875" customWidth="1"/>
    <col min="3" max="3" width="1.21875" customWidth="1"/>
    <col min="4" max="4" width="115.6640625" customWidth="1"/>
    <col min="5" max="5" width="2.77734375" customWidth="1"/>
    <col min="6" max="6" width="14.33203125" customWidth="1"/>
    <col min="7" max="7" width="2.77734375" customWidth="1"/>
    <col min="8" max="9" width="6.77734375" customWidth="1"/>
    <col min="10" max="10" width="2.77734375" customWidth="1"/>
    <col min="11" max="12" width="6.77734375" customWidth="1"/>
    <col min="13" max="13" width="2.77734375" customWidth="1"/>
    <col min="14" max="15" width="6.77734375" customWidth="1"/>
    <col min="16" max="16" width="2.77734375" customWidth="1"/>
    <col min="17" max="18" width="6.77734375" customWidth="1"/>
    <col min="19" max="19" width="2.77734375" customWidth="1"/>
    <col min="20" max="21" width="6.77734375" customWidth="1"/>
    <col min="22" max="22" width="2.77734375" customWidth="1"/>
    <col min="23" max="24" width="5.77734375" customWidth="1"/>
    <col min="25" max="25" width="8.88671875" customWidth="1"/>
    <col min="26" max="26" width="13.33203125" customWidth="1"/>
    <col min="27" max="27" width="10.77734375" customWidth="1"/>
    <col min="28" max="30" width="8.88671875" customWidth="1"/>
  </cols>
  <sheetData>
    <row r="1" spans="1:30" ht="9.75" customHeight="1" x14ac:dyDescent="0.3">
      <c r="A1" s="1"/>
      <c r="B1" s="1"/>
      <c r="C1" s="1"/>
      <c r="D1" s="3"/>
      <c r="E1" s="1"/>
      <c r="F1" s="1"/>
      <c r="G1" s="1"/>
      <c r="H1" s="1"/>
      <c r="I1" s="1"/>
      <c r="J1" s="1"/>
      <c r="K1" s="1"/>
      <c r="L1" s="1"/>
      <c r="M1" s="1"/>
      <c r="N1" s="1"/>
      <c r="O1" s="1"/>
      <c r="P1" s="1"/>
      <c r="Q1" s="1"/>
      <c r="R1" s="1"/>
      <c r="S1" s="1"/>
      <c r="T1" s="1"/>
      <c r="U1" s="1"/>
      <c r="V1" s="1"/>
      <c r="W1" s="1"/>
      <c r="X1" s="1"/>
      <c r="Y1" s="1"/>
      <c r="Z1" s="10"/>
      <c r="AA1" s="1"/>
      <c r="AB1" s="1"/>
      <c r="AC1" s="1"/>
      <c r="AD1" s="1"/>
    </row>
    <row r="2" spans="1:30" ht="15.6" x14ac:dyDescent="0.3">
      <c r="A2" s="1"/>
      <c r="B2" s="12" t="s">
        <v>10</v>
      </c>
      <c r="C2" s="1"/>
      <c r="D2" s="12" t="s">
        <v>11</v>
      </c>
      <c r="E2" s="1"/>
      <c r="F2" s="12" t="s">
        <v>12</v>
      </c>
      <c r="G2" s="1"/>
      <c r="H2" s="14" t="s">
        <v>14</v>
      </c>
      <c r="I2" s="15"/>
      <c r="J2" s="1"/>
      <c r="K2" s="14" t="s">
        <v>15</v>
      </c>
      <c r="L2" s="15"/>
      <c r="M2" s="1"/>
      <c r="N2" s="14" t="s">
        <v>16</v>
      </c>
      <c r="O2" s="15"/>
      <c r="P2" s="1"/>
      <c r="Q2" s="14" t="s">
        <v>17</v>
      </c>
      <c r="R2" s="15"/>
      <c r="S2" s="1"/>
      <c r="T2" s="14" t="s">
        <v>18</v>
      </c>
      <c r="U2" s="15"/>
      <c r="V2" s="1"/>
      <c r="W2" s="94" t="s">
        <v>19</v>
      </c>
      <c r="X2" s="93"/>
      <c r="Y2" s="1"/>
      <c r="Z2" s="23"/>
      <c r="AA2" s="25" t="s">
        <v>22</v>
      </c>
      <c r="AB2" s="26">
        <v>1</v>
      </c>
      <c r="AC2" s="28"/>
      <c r="AD2" s="1"/>
    </row>
    <row r="3" spans="1:30" ht="15.6" x14ac:dyDescent="0.3">
      <c r="A3" s="1"/>
      <c r="B3" s="1"/>
      <c r="C3" s="1"/>
      <c r="D3" s="3"/>
      <c r="E3" s="1"/>
      <c r="F3" s="1"/>
      <c r="G3" s="1"/>
      <c r="H3" s="31" t="s">
        <v>24</v>
      </c>
      <c r="I3" s="33"/>
      <c r="J3" s="1"/>
      <c r="K3" s="31" t="s">
        <v>26</v>
      </c>
      <c r="L3" s="33"/>
      <c r="M3" s="1"/>
      <c r="N3" s="31"/>
      <c r="O3" s="33"/>
      <c r="P3" s="1"/>
      <c r="Q3" s="31"/>
      <c r="R3" s="33"/>
      <c r="S3" s="1"/>
      <c r="T3" s="31"/>
      <c r="U3" s="33"/>
      <c r="V3" s="1"/>
      <c r="W3" s="1"/>
      <c r="X3" s="1"/>
      <c r="Y3" s="1"/>
      <c r="Z3" s="36"/>
      <c r="AA3" s="37"/>
      <c r="AB3" s="39"/>
      <c r="AC3" s="41"/>
      <c r="AD3" s="1"/>
    </row>
    <row r="4" spans="1:30" ht="7.5" customHeight="1" x14ac:dyDescent="0.3">
      <c r="A4" s="1"/>
      <c r="B4" s="1"/>
      <c r="C4" s="1"/>
      <c r="D4" s="3"/>
      <c r="E4" s="1"/>
      <c r="F4" s="1"/>
      <c r="G4" s="1"/>
      <c r="H4" s="1"/>
      <c r="I4" s="1"/>
      <c r="J4" s="1"/>
      <c r="K4" s="1"/>
      <c r="L4" s="1"/>
      <c r="M4" s="1"/>
      <c r="N4" s="1"/>
      <c r="O4" s="1"/>
      <c r="P4" s="1"/>
      <c r="Q4" s="1"/>
      <c r="R4" s="1"/>
      <c r="S4" s="1"/>
      <c r="T4" s="1"/>
      <c r="U4" s="1"/>
      <c r="V4" s="1"/>
      <c r="W4" s="1"/>
      <c r="X4" s="1"/>
      <c r="Y4" s="1"/>
      <c r="Z4" s="1"/>
      <c r="AA4" s="1"/>
      <c r="AB4" s="1"/>
      <c r="AC4" s="1"/>
      <c r="AD4" s="1"/>
    </row>
    <row r="5" spans="1:30" ht="15" customHeight="1" x14ac:dyDescent="0.3">
      <c r="A5" s="1"/>
      <c r="B5" s="1"/>
      <c r="C5" s="1"/>
      <c r="D5" s="90" t="s">
        <v>29</v>
      </c>
      <c r="E5" s="47"/>
      <c r="F5" s="47"/>
      <c r="G5" s="1"/>
      <c r="H5" s="54">
        <f t="shared" ref="H5:I5" si="0">H11+H83+H86+H89+H92+H95+H98+H200+H203+H206+H14+H17+H20+H23+H26+H29+H32+H35+H41+H38+H44+H47+H50+H53+H56+H59+H62+H65+H68+H71+H74+H77+H80+H101+H104+H107+H110+H113+H116+H119+H122+H125+H128+H131+H134+H137+H140+H143+H146+H149+H152+H155+H158+H161+H164+H167+H170+H173+H176+H179+H182+H185+H188+H191+H194+H197+H209+H212+H215+H218+H221+H224+H227+H230+H233+H236+H239+H242+H245+H248+H251+H254+H257+H260+H263+H266+H269+H272</f>
        <v>30</v>
      </c>
      <c r="I5" s="54">
        <f t="shared" si="0"/>
        <v>30</v>
      </c>
      <c r="J5" s="1"/>
      <c r="K5" s="54">
        <f t="shared" ref="K5:L5" si="1">K11+K83+K86+K89+K92+K95+K98+K200+K203+K206+K14+K17+K20+K23+K26+K29+K32+K35+K41+K38+K44+K47+K50+K53+K56+K59+K62+K65+K68+K71+K74+K77+K80+K101+K104+K107+K110+K113+K116+K119+K122+K125+K128+K131+K134+K137+K140+K143+K146+K149+K152+K155+K158+K161+K164+K167+K170+K173+K176+K179+K182+K185+K188+K191+K194+K197+K209+K212+K215+K218+K221+K224+K227+K230+K233+K236+K239+K242+K245+K248+K251+K254+K257+K260+K263+K266+K269+K272</f>
        <v>35</v>
      </c>
      <c r="L5" s="54">
        <f t="shared" si="1"/>
        <v>30</v>
      </c>
      <c r="M5" s="1"/>
      <c r="N5" s="54">
        <f t="shared" ref="N5:O5" si="2">N11+N83+N86+N89+N92+N95+N98+N200+N203+N206+N14+N17+N20+N23+N26+N29+N32+N35+N41+N38+N44+N47+N50+N53+N56+N59+N62+N65+N68+N71+N74+N77+N80+N101+N104+N107+N110+N113+N116+N119+N122+N125+N128+N131+N134+N137+N140+N143+N146+N149+N152+N155+N158+N161+N164+N167+N170+N173+N176+N179+N182+N185+N188+N191+N194+N197+N209+N212+N215+N218+N221+N224+N227+N230+N233+N236+N239+N242+N245+N248+N251+N254+N257+N260+N263+N266+N269+N272</f>
        <v>50</v>
      </c>
      <c r="O5" s="54">
        <f t="shared" si="2"/>
        <v>41</v>
      </c>
      <c r="P5" s="1"/>
      <c r="Q5" s="54">
        <f t="shared" ref="Q5:R5" si="3">Q11+Q83+Q86+Q89+Q92+Q95+Q98+Q200+Q203+Q206+Q14+Q17+Q20+Q23+Q26+Q29+Q32+Q35+Q41+Q38+Q44+Q47+Q50+Q53+Q56+Q59+Q62+Q65+Q68+Q71+Q74+Q77+Q80+Q101+Q104+Q107+Q110+Q113+Q116+Q119+Q122+Q125+Q128+Q131+Q134+Q137+Q140+Q143+Q146+Q149+Q152+Q155+Q158+Q161+Q164+Q167+Q170+Q173+Q176+Q179+Q182+Q185+Q188+Q191+Q194+Q197+Q209+Q212+Q215+Q218+Q221+Q224+Q227+Q230+Q233+Q236+Q239+Q242+Q245+Q248+Q251+Q254+Q257+Q260+Q263+Q266+Q269+Q272</f>
        <v>14</v>
      </c>
      <c r="R5" s="54">
        <f t="shared" si="3"/>
        <v>14</v>
      </c>
      <c r="S5" s="1"/>
      <c r="T5" s="54">
        <f t="shared" ref="T5:U5" si="4">T11+T83+T86+T89+T92+T95+T98+T200+T203+T206+T14+T17+T20+T23+T26+T29+T32+T35+T41+T38+T44+T47+T50+T53+T56+T59+T62+T65+T68+T71+T74+T77+T80+T101+T104+T107+T110+T113+T116+T119+T122+T125+T128+T131+T134+T137+T140+T143+T146+T149+T152+T155+T158+T161+T164+T167+T170+T173+T176+T179+T182+T185+T188+T191+T194+T197+T209+T212+T215+T218+T221+T224+T227+T230+T233+T236+T239+T242+T245+T248+T251+T254+T257+T260+T263+T266+T269+T272</f>
        <v>14</v>
      </c>
      <c r="U5" s="54">
        <f t="shared" si="4"/>
        <v>14</v>
      </c>
      <c r="V5" s="1"/>
      <c r="W5" s="1"/>
      <c r="X5" s="1"/>
      <c r="Y5" s="1"/>
      <c r="Z5" s="23" t="s">
        <v>55</v>
      </c>
      <c r="AA5" s="25" t="s">
        <v>56</v>
      </c>
      <c r="AB5" s="26">
        <v>1</v>
      </c>
      <c r="AC5" s="28"/>
      <c r="AD5" s="1"/>
    </row>
    <row r="6" spans="1:30" ht="15.6" x14ac:dyDescent="0.3">
      <c r="A6" s="1"/>
      <c r="B6" s="1"/>
      <c r="C6" s="1"/>
      <c r="D6" s="91"/>
      <c r="E6" s="47"/>
      <c r="F6" s="47"/>
      <c r="G6" s="1"/>
      <c r="H6" s="54">
        <f t="shared" ref="H6:I6" si="5">H12+H84+H87+H90+H93+H96+H99+H201+H204+H207+H15+H18+H21+H24+H27+H30+H33+H36+H42+H39+H45+H48+H51+H54+H57+H60+H63+H66+H69+H72+H75+H78+H81+H102+H105+H108+H111+H114+H117+H120+H123+H126+H129+H132+H135+H138+H141+H144+H147+H150+H153+H156+H159+H162+H165+H168+H171+H174+H177+H180+H183+H186+H189+H192+H195+H198+H210+H213+H216+H219+H222+H225+H228+H231+H234+H237+H240+H243+H246+H249+H252+H255+H258+H261+H264+H267+H270+H273</f>
        <v>30</v>
      </c>
      <c r="I6" s="54">
        <f t="shared" si="5"/>
        <v>30</v>
      </c>
      <c r="J6" s="1"/>
      <c r="K6" s="54">
        <f t="shared" ref="K6:L6" si="6">K12+K84+K87+K90+K93+K96+K99+K201+K204+K207+K15+K18+K21+K24+K27+K30+K33+K36+K42+K39+K45+K48+K51+K54+K57+K60+K63+K66+K69+K72+K75+K78+K81+K102+K105+K108+K111+K114+K117+K120+K123+K126+K129+K132+K135+K138+K141+K144+K147+K150+K153+K156+K159+K162+K165+K168+K171+K174+K177+K180+K183+K186+K189+K192+K195+K198+K210+K213+K216+K219+K222+K225+K228+K231+K234+K237+K240+K243+K246+K249+K252+K255+K258+K261+K264+K267+K270+K273</f>
        <v>30</v>
      </c>
      <c r="L6" s="54">
        <f t="shared" si="6"/>
        <v>26</v>
      </c>
      <c r="M6" s="1"/>
      <c r="N6" s="54">
        <f t="shared" ref="N6:O6" si="7">N12+N84+N87+N90+N93+N96+N99+N201+N204+N207+N15+N18+N21+N24+N27+N30+N33+N36+N42+N39+N45+N48+N51+N54+N57+N60+N63+N66+N69+N72+N75+N78+N81+N102+N105+N108+N111+N114+N117+N120+N123+N126+N129+N132+N135+N138+N141+N144+N147+N150+N153+N156+N159+N162+N165+N168+N171+N174+N177+N180+N183+N186+N189+N192+N195+N198+N210+N213+N216+N219+N222+N225+N228+N231+N234+N237+N240+N243+N246+N249+N252+N255+N258+N261+N264+N267+N270+N273</f>
        <v>38</v>
      </c>
      <c r="O6" s="54">
        <f t="shared" si="7"/>
        <v>37</v>
      </c>
      <c r="P6" s="1"/>
      <c r="Q6" s="54">
        <f t="shared" ref="Q6:R6" si="8">Q12+Q84+Q87+Q90+Q93+Q96+Q99+Q201+Q204+Q207+Q15+Q18+Q21+Q24+Q27+Q30+Q33+Q36+Q42+Q39+Q45+Q48+Q51+Q54+Q57+Q60+Q63+Q66+Q69+Q72+Q75+Q78+Q81+Q102+Q105+Q108+Q111+Q114+Q117+Q120+Q123+Q126+Q129+Q132+Q135+Q138+Q141+Q144+Q147+Q150+Q153+Q156+Q159+Q162+Q165+Q168+Q171+Q174+Q177+Q180+Q183+Q186+Q189+Q192+Q195+Q198+Q210+Q213+Q216+Q219+Q222+Q225+Q228+Q231+Q234+Q237+Q240+Q243+Q246+Q249+Q252+Q255+Q258+Q261+Q264+Q267+Q270+Q273</f>
        <v>13</v>
      </c>
      <c r="R6" s="54">
        <f t="shared" si="8"/>
        <v>13</v>
      </c>
      <c r="S6" s="1"/>
      <c r="T6" s="54">
        <f t="shared" ref="T6:U6" si="9">T12+T84+T87+T90+T93+T96+T99+T201+T204+T207+T15+T18+T21+T24+T27+T30+T33+T36+T42+T39+T45+T48+T51+T54+T57+T60+T63+T66+T69+T72+T75+T78+T81+T102+T105+T108+T111+T114+T117+T120+T123+T126+T129+T132+T135+T138+T141+T144+T147+T150+T153+T156+T159+T162+T165+T168+T171+T174+T177+T180+T183+T186+T189+T192+T195+T198+T210+T213+T216+T219+T222+T225+T228+T231+T234+T237+T240+T243+T246+T249+T252+T255+T258+T261+T264+T267+T270+T273</f>
        <v>13</v>
      </c>
      <c r="U6" s="54">
        <f t="shared" si="9"/>
        <v>13</v>
      </c>
      <c r="V6" s="1"/>
      <c r="W6" s="1"/>
      <c r="X6" s="1"/>
      <c r="Y6" s="1"/>
      <c r="Z6" s="36"/>
      <c r="AA6" s="37"/>
      <c r="AB6" s="39">
        <v>1</v>
      </c>
      <c r="AC6" s="41"/>
      <c r="AD6" s="1"/>
    </row>
    <row r="7" spans="1:30" ht="9" customHeight="1" x14ac:dyDescent="0.3">
      <c r="A7" s="1"/>
      <c r="B7" s="1"/>
      <c r="C7" s="1"/>
      <c r="D7" s="3"/>
      <c r="E7" s="1"/>
      <c r="F7" s="1"/>
      <c r="G7" s="1"/>
      <c r="H7" s="1"/>
      <c r="I7" s="1"/>
      <c r="J7" s="1"/>
      <c r="K7" s="1"/>
      <c r="L7" s="1"/>
      <c r="M7" s="1"/>
      <c r="N7" s="1"/>
      <c r="O7" s="1"/>
      <c r="P7" s="1"/>
      <c r="Q7" s="1"/>
      <c r="R7" s="1"/>
      <c r="S7" s="1"/>
      <c r="T7" s="1"/>
      <c r="U7" s="1"/>
      <c r="V7" s="1"/>
      <c r="W7" s="1"/>
      <c r="X7" s="1"/>
      <c r="Y7" s="1"/>
      <c r="Z7" s="1"/>
      <c r="AA7" s="1"/>
      <c r="AB7" s="1"/>
      <c r="AC7" s="1"/>
      <c r="AD7" s="1"/>
    </row>
    <row r="8" spans="1:30" ht="18" x14ac:dyDescent="0.35">
      <c r="A8" s="1"/>
      <c r="B8" s="1"/>
      <c r="C8" s="1"/>
      <c r="D8" s="60" t="s">
        <v>58</v>
      </c>
      <c r="E8" s="61"/>
      <c r="F8" s="61"/>
      <c r="G8" s="1"/>
      <c r="H8" s="62">
        <f>H5+I5+H6+I6</f>
        <v>120</v>
      </c>
      <c r="I8" s="63" t="s">
        <v>59</v>
      </c>
      <c r="J8" s="1"/>
      <c r="K8" s="62">
        <f>K5+L5+K6+L6</f>
        <v>121</v>
      </c>
      <c r="L8" s="63" t="s">
        <v>59</v>
      </c>
      <c r="M8" s="1"/>
      <c r="N8" s="62">
        <f>N5+O5+N6+O6</f>
        <v>166</v>
      </c>
      <c r="O8" s="63" t="s">
        <v>59</v>
      </c>
      <c r="P8" s="1"/>
      <c r="Q8" s="62">
        <f>Q5+R5+Q6+R6</f>
        <v>54</v>
      </c>
      <c r="R8" s="63" t="s">
        <v>59</v>
      </c>
      <c r="S8" s="1"/>
      <c r="T8" s="62">
        <f>T5+U5+T6+U6</f>
        <v>54</v>
      </c>
      <c r="U8" s="63" t="s">
        <v>59</v>
      </c>
      <c r="V8" s="1"/>
      <c r="W8" s="1"/>
      <c r="X8" s="1"/>
      <c r="Y8" s="1"/>
      <c r="Z8" s="23" t="s">
        <v>55</v>
      </c>
      <c r="AA8" s="25" t="s">
        <v>61</v>
      </c>
      <c r="AB8" s="26">
        <v>1</v>
      </c>
      <c r="AC8" s="28">
        <v>1</v>
      </c>
      <c r="AD8" s="1"/>
    </row>
    <row r="9" spans="1:30" ht="15.6" x14ac:dyDescent="0.3">
      <c r="A9" s="1"/>
      <c r="B9" s="1"/>
      <c r="C9" s="1"/>
      <c r="D9" s="3"/>
      <c r="E9" s="1"/>
      <c r="F9" s="1"/>
      <c r="G9" s="1"/>
      <c r="H9" s="1"/>
      <c r="I9" s="1"/>
      <c r="J9" s="1"/>
      <c r="K9" s="1"/>
      <c r="L9" s="1"/>
      <c r="M9" s="1"/>
      <c r="N9" s="1"/>
      <c r="O9" s="1"/>
      <c r="P9" s="1"/>
      <c r="Q9" s="1"/>
      <c r="R9" s="1"/>
      <c r="S9" s="1"/>
      <c r="T9" s="1"/>
      <c r="U9" s="1"/>
      <c r="V9" s="1"/>
      <c r="W9" s="1"/>
      <c r="X9" s="1"/>
      <c r="Y9" s="1"/>
      <c r="Z9" s="36"/>
      <c r="AA9" s="37"/>
      <c r="AB9" s="39">
        <v>1</v>
      </c>
      <c r="AC9" s="41"/>
      <c r="AD9" s="1"/>
    </row>
    <row r="10" spans="1:30" ht="7.5" customHeight="1" x14ac:dyDescent="0.3">
      <c r="A10" s="1"/>
      <c r="B10" s="1"/>
      <c r="C10" s="1"/>
      <c r="D10" s="3"/>
      <c r="E10" s="1"/>
      <c r="F10" s="1"/>
      <c r="G10" s="1"/>
      <c r="H10" s="1"/>
      <c r="I10" s="1"/>
      <c r="J10" s="1"/>
      <c r="K10" s="1"/>
      <c r="L10" s="1"/>
      <c r="M10" s="1"/>
      <c r="N10" s="1"/>
      <c r="O10" s="1"/>
      <c r="P10" s="1"/>
      <c r="Q10" s="1"/>
      <c r="R10" s="1"/>
      <c r="S10" s="1"/>
      <c r="T10" s="1"/>
      <c r="U10" s="1"/>
      <c r="V10" s="1"/>
      <c r="W10" s="1"/>
      <c r="X10" s="1"/>
      <c r="Y10" s="1"/>
      <c r="Z10" s="1"/>
      <c r="AA10" s="1"/>
      <c r="AB10" s="58"/>
      <c r="AC10" s="58"/>
      <c r="AD10" s="1"/>
    </row>
    <row r="11" spans="1:30" ht="15.6" x14ac:dyDescent="0.3">
      <c r="A11" s="1"/>
      <c r="B11" s="1" t="s">
        <v>62</v>
      </c>
      <c r="C11" s="1"/>
      <c r="D11" s="65" t="s">
        <v>63</v>
      </c>
      <c r="E11" s="3"/>
      <c r="F11" s="3" t="s">
        <v>64</v>
      </c>
      <c r="G11" s="1"/>
      <c r="H11" s="66">
        <v>1</v>
      </c>
      <c r="I11" s="66">
        <v>1</v>
      </c>
      <c r="J11" s="1"/>
      <c r="K11" s="66">
        <v>1</v>
      </c>
      <c r="L11" s="66">
        <v>1</v>
      </c>
      <c r="M11" s="1"/>
      <c r="N11" s="66">
        <v>1</v>
      </c>
      <c r="O11" s="66">
        <v>1</v>
      </c>
      <c r="P11" s="58"/>
      <c r="Q11" s="66"/>
      <c r="R11" s="66"/>
      <c r="S11" s="58"/>
      <c r="T11" s="66"/>
      <c r="U11" s="66"/>
      <c r="V11" s="1"/>
      <c r="W11" s="66">
        <f>H11+K11+N11+Q11+T11</f>
        <v>3</v>
      </c>
      <c r="X11" s="66">
        <f>I11+L11+O11+R11</f>
        <v>3</v>
      </c>
      <c r="Y11" s="1"/>
      <c r="Z11" s="23" t="s">
        <v>55</v>
      </c>
      <c r="AA11" s="25" t="s">
        <v>65</v>
      </c>
      <c r="AB11" s="26">
        <v>1</v>
      </c>
      <c r="AC11" s="28">
        <v>1</v>
      </c>
      <c r="AD11" s="1"/>
    </row>
    <row r="12" spans="1:30" ht="15.6" x14ac:dyDescent="0.3">
      <c r="A12" s="1"/>
      <c r="B12" s="1"/>
      <c r="C12" s="1"/>
      <c r="D12" s="65"/>
      <c r="E12" s="1"/>
      <c r="F12" s="1"/>
      <c r="G12" s="1"/>
      <c r="H12" s="66">
        <v>1</v>
      </c>
      <c r="I12" s="66">
        <v>1</v>
      </c>
      <c r="J12" s="1"/>
      <c r="K12" s="66">
        <v>1</v>
      </c>
      <c r="L12" s="66">
        <v>1</v>
      </c>
      <c r="M12" s="1"/>
      <c r="N12" s="66">
        <v>1</v>
      </c>
      <c r="O12" s="66">
        <v>1</v>
      </c>
      <c r="P12" s="58"/>
      <c r="Q12" s="66"/>
      <c r="R12" s="66"/>
      <c r="S12" s="58"/>
      <c r="T12" s="66"/>
      <c r="U12" s="66"/>
      <c r="V12" s="1"/>
      <c r="W12" s="66">
        <f t="shared" ref="W12:X12" si="10">H12+K12+N12+Q12</f>
        <v>3</v>
      </c>
      <c r="X12" s="66">
        <f t="shared" si="10"/>
        <v>3</v>
      </c>
      <c r="Y12" s="1"/>
      <c r="Z12" s="36"/>
      <c r="AA12" s="67"/>
      <c r="AB12" s="39">
        <v>1</v>
      </c>
      <c r="AC12" s="41">
        <v>1</v>
      </c>
      <c r="AD12" s="3"/>
    </row>
    <row r="13" spans="1:30" ht="9" customHeight="1" x14ac:dyDescent="0.3">
      <c r="A13" s="1"/>
      <c r="B13" s="1"/>
      <c r="C13" s="1"/>
      <c r="D13" s="65"/>
      <c r="E13" s="1"/>
      <c r="F13" s="1"/>
      <c r="G13" s="1"/>
      <c r="H13" s="1"/>
      <c r="I13" s="1"/>
      <c r="J13" s="1"/>
      <c r="K13" s="1"/>
      <c r="L13" s="1"/>
      <c r="M13" s="1"/>
      <c r="N13" s="1"/>
      <c r="O13" s="1"/>
      <c r="P13" s="1"/>
      <c r="Q13" s="1"/>
      <c r="R13" s="1"/>
      <c r="S13" s="1"/>
      <c r="T13" s="1"/>
      <c r="U13" s="1"/>
      <c r="V13" s="1"/>
      <c r="W13" s="1"/>
      <c r="X13" s="1"/>
      <c r="Y13" s="1"/>
      <c r="Z13" s="1"/>
      <c r="AA13" s="1"/>
      <c r="AB13" s="58"/>
      <c r="AC13" s="58"/>
      <c r="AD13" s="3"/>
    </row>
    <row r="14" spans="1:30" ht="15.6" x14ac:dyDescent="0.3">
      <c r="A14" s="1"/>
      <c r="B14" s="1" t="s">
        <v>62</v>
      </c>
      <c r="C14" s="1"/>
      <c r="D14" s="65" t="s">
        <v>66</v>
      </c>
      <c r="E14" s="3"/>
      <c r="F14" s="3" t="s">
        <v>64</v>
      </c>
      <c r="G14" s="1"/>
      <c r="H14" s="66">
        <v>1</v>
      </c>
      <c r="I14" s="66">
        <v>1</v>
      </c>
      <c r="J14" s="1"/>
      <c r="K14" s="66">
        <v>1</v>
      </c>
      <c r="L14" s="66">
        <v>1</v>
      </c>
      <c r="M14" s="1"/>
      <c r="N14" s="66">
        <v>1</v>
      </c>
      <c r="O14" s="66">
        <v>1</v>
      </c>
      <c r="P14" s="58"/>
      <c r="Q14" s="66"/>
      <c r="R14" s="66"/>
      <c r="S14" s="58"/>
      <c r="T14" s="66"/>
      <c r="U14" s="66"/>
      <c r="V14" s="1"/>
      <c r="W14" s="66">
        <f>H14+K14+N14+Q14+T14</f>
        <v>3</v>
      </c>
      <c r="X14" s="66">
        <f>I14+L14+O14+R14</f>
        <v>3</v>
      </c>
      <c r="Y14" s="1"/>
      <c r="Z14" s="1"/>
      <c r="AA14" s="1"/>
      <c r="AB14" s="1"/>
      <c r="AC14" s="1"/>
      <c r="AD14" s="3"/>
    </row>
    <row r="15" spans="1:30" ht="15.6" x14ac:dyDescent="0.3">
      <c r="A15" s="1"/>
      <c r="B15" s="1"/>
      <c r="C15" s="1"/>
      <c r="D15" s="65"/>
      <c r="E15" s="1"/>
      <c r="F15" s="1"/>
      <c r="G15" s="1"/>
      <c r="H15" s="66">
        <v>1</v>
      </c>
      <c r="I15" s="66">
        <v>1</v>
      </c>
      <c r="J15" s="1"/>
      <c r="K15" s="66">
        <v>1</v>
      </c>
      <c r="L15" s="66">
        <v>1</v>
      </c>
      <c r="M15" s="1"/>
      <c r="N15" s="66">
        <v>1</v>
      </c>
      <c r="O15" s="66">
        <v>1</v>
      </c>
      <c r="P15" s="58"/>
      <c r="Q15" s="66"/>
      <c r="R15" s="66"/>
      <c r="S15" s="58"/>
      <c r="T15" s="66"/>
      <c r="U15" s="66"/>
      <c r="V15" s="1"/>
      <c r="W15" s="66">
        <f t="shared" ref="W15:X15" si="11">H15+K15+N15+Q15</f>
        <v>3</v>
      </c>
      <c r="X15" s="66">
        <f t="shared" si="11"/>
        <v>3</v>
      </c>
      <c r="Y15" s="1"/>
      <c r="Z15" s="1"/>
      <c r="AA15" s="1"/>
      <c r="AB15" s="1"/>
      <c r="AC15" s="1"/>
      <c r="AD15" s="3"/>
    </row>
    <row r="16" spans="1:30" ht="9" customHeight="1" x14ac:dyDescent="0.3">
      <c r="A16" s="1"/>
      <c r="B16" s="1"/>
      <c r="C16" s="1"/>
      <c r="D16" s="65"/>
      <c r="E16" s="1"/>
      <c r="F16" s="1"/>
      <c r="G16" s="1"/>
      <c r="H16" s="1"/>
      <c r="I16" s="1"/>
      <c r="J16" s="1"/>
      <c r="K16" s="1"/>
      <c r="L16" s="1"/>
      <c r="M16" s="1"/>
      <c r="N16" s="1"/>
      <c r="O16" s="1"/>
      <c r="P16" s="1"/>
      <c r="Q16" s="1"/>
      <c r="R16" s="1"/>
      <c r="S16" s="1"/>
      <c r="T16" s="1"/>
      <c r="U16" s="1"/>
      <c r="V16" s="1"/>
      <c r="W16" s="1"/>
      <c r="X16" s="1"/>
      <c r="Y16" s="1"/>
      <c r="Z16" s="1"/>
      <c r="AA16" s="1"/>
      <c r="AB16" s="1"/>
      <c r="AC16" s="1"/>
      <c r="AD16" s="3"/>
    </row>
    <row r="17" spans="1:30" ht="15.6" x14ac:dyDescent="0.3">
      <c r="A17" s="1"/>
      <c r="B17" s="1" t="s">
        <v>62</v>
      </c>
      <c r="C17" s="1"/>
      <c r="D17" s="65" t="s">
        <v>67</v>
      </c>
      <c r="E17" s="3"/>
      <c r="F17" s="3" t="s">
        <v>64</v>
      </c>
      <c r="G17" s="1"/>
      <c r="H17" s="66">
        <v>1</v>
      </c>
      <c r="I17" s="66">
        <v>1</v>
      </c>
      <c r="J17" s="1"/>
      <c r="K17" s="66">
        <v>1</v>
      </c>
      <c r="L17" s="66">
        <v>1</v>
      </c>
      <c r="M17" s="1"/>
      <c r="N17" s="66">
        <v>1</v>
      </c>
      <c r="O17" s="66">
        <v>1</v>
      </c>
      <c r="P17" s="58"/>
      <c r="Q17" s="66"/>
      <c r="R17" s="66"/>
      <c r="S17" s="58"/>
      <c r="T17" s="66"/>
      <c r="U17" s="66"/>
      <c r="V17" s="1"/>
      <c r="W17" s="66">
        <f>H17+K17+N17+Q17+T17</f>
        <v>3</v>
      </c>
      <c r="X17" s="66">
        <f>I17+L17+O17+R17</f>
        <v>3</v>
      </c>
      <c r="Y17" s="1"/>
      <c r="Z17" s="1"/>
      <c r="AA17" s="1"/>
      <c r="AB17" s="1"/>
      <c r="AC17" s="1"/>
      <c r="AD17" s="3"/>
    </row>
    <row r="18" spans="1:30" ht="15.6" x14ac:dyDescent="0.3">
      <c r="A18" s="1"/>
      <c r="B18" s="1"/>
      <c r="C18" s="1"/>
      <c r="D18" s="65"/>
      <c r="E18" s="1"/>
      <c r="F18" s="1"/>
      <c r="G18" s="1"/>
      <c r="H18" s="66">
        <v>1</v>
      </c>
      <c r="I18" s="66">
        <v>1</v>
      </c>
      <c r="J18" s="1"/>
      <c r="K18" s="66">
        <v>1</v>
      </c>
      <c r="L18" s="66">
        <v>1</v>
      </c>
      <c r="M18" s="1"/>
      <c r="N18" s="66">
        <v>1</v>
      </c>
      <c r="O18" s="66">
        <v>1</v>
      </c>
      <c r="P18" s="58"/>
      <c r="Q18" s="66"/>
      <c r="R18" s="66"/>
      <c r="S18" s="58"/>
      <c r="T18" s="66"/>
      <c r="U18" s="66"/>
      <c r="V18" s="1"/>
      <c r="W18" s="66">
        <f t="shared" ref="W18:X18" si="12">H18+K18+N18+Q18</f>
        <v>3</v>
      </c>
      <c r="X18" s="66">
        <f t="shared" si="12"/>
        <v>3</v>
      </c>
      <c r="Y18" s="1"/>
      <c r="Z18" s="1"/>
      <c r="AA18" s="1"/>
      <c r="AB18" s="1"/>
      <c r="AC18" s="1"/>
      <c r="AD18" s="3"/>
    </row>
    <row r="19" spans="1:30" ht="9" customHeight="1" x14ac:dyDescent="0.3">
      <c r="A19" s="1"/>
      <c r="B19" s="1"/>
      <c r="C19" s="1"/>
      <c r="D19" s="65"/>
      <c r="E19" s="1"/>
      <c r="F19" s="1"/>
      <c r="G19" s="1"/>
      <c r="H19" s="1"/>
      <c r="I19" s="1"/>
      <c r="J19" s="1"/>
      <c r="K19" s="1"/>
      <c r="L19" s="1"/>
      <c r="M19" s="1"/>
      <c r="N19" s="1"/>
      <c r="O19" s="1"/>
      <c r="P19" s="1"/>
      <c r="Q19" s="1"/>
      <c r="R19" s="1"/>
      <c r="S19" s="1"/>
      <c r="T19" s="1"/>
      <c r="U19" s="1"/>
      <c r="V19" s="1"/>
      <c r="W19" s="1"/>
      <c r="X19" s="1"/>
      <c r="Y19" s="1"/>
      <c r="Z19" s="1"/>
      <c r="AA19" s="1"/>
      <c r="AB19" s="1"/>
      <c r="AC19" s="1"/>
      <c r="AD19" s="3"/>
    </row>
    <row r="20" spans="1:30" ht="15.6" x14ac:dyDescent="0.3">
      <c r="A20" s="1"/>
      <c r="B20" s="1" t="s">
        <v>62</v>
      </c>
      <c r="C20" s="1"/>
      <c r="D20" s="65" t="s">
        <v>69</v>
      </c>
      <c r="E20" s="3"/>
      <c r="F20" s="3" t="s">
        <v>64</v>
      </c>
      <c r="G20" s="1"/>
      <c r="H20" s="66">
        <v>1</v>
      </c>
      <c r="I20" s="66">
        <v>1</v>
      </c>
      <c r="J20" s="1"/>
      <c r="K20" s="66">
        <v>1</v>
      </c>
      <c r="L20" s="66">
        <v>1</v>
      </c>
      <c r="M20" s="1"/>
      <c r="N20" s="66">
        <v>1</v>
      </c>
      <c r="O20" s="66">
        <v>1</v>
      </c>
      <c r="P20" s="58"/>
      <c r="Q20" s="66"/>
      <c r="R20" s="66"/>
      <c r="S20" s="58"/>
      <c r="T20" s="66"/>
      <c r="U20" s="66"/>
      <c r="V20" s="1"/>
      <c r="W20" s="66">
        <f>H20+K20+N20+Q20+T20</f>
        <v>3</v>
      </c>
      <c r="X20" s="66">
        <f>I20+L20+O20+R20</f>
        <v>3</v>
      </c>
      <c r="Y20" s="1"/>
      <c r="Z20" s="1"/>
      <c r="AA20" s="1"/>
      <c r="AB20" s="1"/>
      <c r="AC20" s="1"/>
      <c r="AD20" s="3"/>
    </row>
    <row r="21" spans="1:30" ht="15.6" x14ac:dyDescent="0.3">
      <c r="A21" s="1"/>
      <c r="B21" s="1"/>
      <c r="C21" s="1"/>
      <c r="D21" s="65"/>
      <c r="E21" s="1"/>
      <c r="F21" s="1"/>
      <c r="G21" s="1"/>
      <c r="H21" s="66">
        <v>1</v>
      </c>
      <c r="I21" s="66">
        <v>1</v>
      </c>
      <c r="J21" s="1"/>
      <c r="K21" s="66">
        <v>1</v>
      </c>
      <c r="L21" s="66">
        <v>1</v>
      </c>
      <c r="M21" s="1"/>
      <c r="N21" s="66">
        <v>1</v>
      </c>
      <c r="O21" s="66">
        <v>1</v>
      </c>
      <c r="P21" s="58"/>
      <c r="Q21" s="66"/>
      <c r="R21" s="66"/>
      <c r="S21" s="58"/>
      <c r="T21" s="66"/>
      <c r="U21" s="66"/>
      <c r="V21" s="1"/>
      <c r="W21" s="66">
        <f t="shared" ref="W21:X21" si="13">H21+K21+N21+Q21</f>
        <v>3</v>
      </c>
      <c r="X21" s="66">
        <f t="shared" si="13"/>
        <v>3</v>
      </c>
      <c r="Y21" s="1"/>
      <c r="Z21" s="1"/>
      <c r="AA21" s="1"/>
      <c r="AB21" s="1"/>
      <c r="AC21" s="1"/>
      <c r="AD21" s="3"/>
    </row>
    <row r="22" spans="1:30" ht="9" customHeight="1" x14ac:dyDescent="0.3">
      <c r="A22" s="1"/>
      <c r="B22" s="1"/>
      <c r="C22" s="1"/>
      <c r="D22" s="65"/>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ht="15.6" x14ac:dyDescent="0.3">
      <c r="A23" s="1"/>
      <c r="B23" s="1" t="s">
        <v>62</v>
      </c>
      <c r="C23" s="1"/>
      <c r="D23" s="65" t="s">
        <v>71</v>
      </c>
      <c r="E23" s="3"/>
      <c r="F23" s="3" t="s">
        <v>64</v>
      </c>
      <c r="G23" s="1"/>
      <c r="H23" s="66">
        <v>1</v>
      </c>
      <c r="I23" s="66">
        <v>1</v>
      </c>
      <c r="J23" s="1"/>
      <c r="K23" s="66">
        <v>1</v>
      </c>
      <c r="L23" s="66">
        <v>1</v>
      </c>
      <c r="M23" s="1"/>
      <c r="N23" s="66">
        <v>1</v>
      </c>
      <c r="O23" s="66">
        <v>1</v>
      </c>
      <c r="P23" s="58"/>
      <c r="Q23" s="66"/>
      <c r="R23" s="66"/>
      <c r="S23" s="58"/>
      <c r="T23" s="66"/>
      <c r="U23" s="66"/>
      <c r="V23" s="1"/>
      <c r="W23" s="66">
        <f>H23+K23+N23+Q23+T23</f>
        <v>3</v>
      </c>
      <c r="X23" s="66">
        <f>I23+L23+O23+R23</f>
        <v>3</v>
      </c>
      <c r="Y23" s="1"/>
      <c r="Z23" s="1"/>
      <c r="AA23" s="1"/>
      <c r="AB23" s="1"/>
      <c r="AC23" s="1"/>
      <c r="AD23" s="1"/>
    </row>
    <row r="24" spans="1:30" ht="15.6" x14ac:dyDescent="0.3">
      <c r="A24" s="1"/>
      <c r="B24" s="1"/>
      <c r="C24" s="1"/>
      <c r="D24" s="65"/>
      <c r="E24" s="1"/>
      <c r="F24" s="1"/>
      <c r="G24" s="1"/>
      <c r="H24" s="66">
        <v>1</v>
      </c>
      <c r="I24" s="66">
        <v>1</v>
      </c>
      <c r="J24" s="1"/>
      <c r="K24" s="66">
        <v>1</v>
      </c>
      <c r="L24" s="66">
        <v>1</v>
      </c>
      <c r="M24" s="1"/>
      <c r="N24" s="66">
        <v>1</v>
      </c>
      <c r="O24" s="66">
        <v>1</v>
      </c>
      <c r="P24" s="58"/>
      <c r="Q24" s="66"/>
      <c r="R24" s="66"/>
      <c r="S24" s="58"/>
      <c r="T24" s="66"/>
      <c r="U24" s="66"/>
      <c r="V24" s="1"/>
      <c r="W24" s="66">
        <f t="shared" ref="W24:X24" si="14">H24+K24+N24+Q24</f>
        <v>3</v>
      </c>
      <c r="X24" s="66">
        <f t="shared" si="14"/>
        <v>3</v>
      </c>
      <c r="Y24" s="1"/>
      <c r="Z24" s="1"/>
      <c r="AA24" s="1"/>
      <c r="AB24" s="1"/>
      <c r="AC24" s="1"/>
      <c r="AD24" s="1"/>
    </row>
    <row r="25" spans="1:30" ht="9" customHeight="1" x14ac:dyDescent="0.3">
      <c r="A25" s="1"/>
      <c r="B25" s="1"/>
      <c r="C25" s="1"/>
      <c r="D25" s="65"/>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1:30" ht="15.6" x14ac:dyDescent="0.3">
      <c r="A26" s="1"/>
      <c r="B26" s="1" t="s">
        <v>62</v>
      </c>
      <c r="C26" s="1"/>
      <c r="D26" s="65" t="s">
        <v>73</v>
      </c>
      <c r="E26" s="3"/>
      <c r="F26" s="3" t="s">
        <v>64</v>
      </c>
      <c r="G26" s="1"/>
      <c r="H26" s="66">
        <v>1</v>
      </c>
      <c r="I26" s="66">
        <v>1</v>
      </c>
      <c r="J26" s="1"/>
      <c r="K26" s="66">
        <v>1</v>
      </c>
      <c r="L26" s="66">
        <v>1</v>
      </c>
      <c r="M26" s="1"/>
      <c r="N26" s="66">
        <v>1</v>
      </c>
      <c r="O26" s="66">
        <v>1</v>
      </c>
      <c r="P26" s="58"/>
      <c r="Q26" s="66"/>
      <c r="R26" s="66"/>
      <c r="S26" s="58"/>
      <c r="T26" s="66"/>
      <c r="U26" s="66"/>
      <c r="V26" s="1"/>
      <c r="W26" s="66">
        <f>H26+K26+N26+Q26+T26</f>
        <v>3</v>
      </c>
      <c r="X26" s="66">
        <f>I26+L26+O26+R26</f>
        <v>3</v>
      </c>
      <c r="Y26" s="1"/>
      <c r="Z26" s="1"/>
      <c r="AA26" s="1"/>
      <c r="AB26" s="1"/>
      <c r="AC26" s="1"/>
      <c r="AD26" s="1"/>
    </row>
    <row r="27" spans="1:30" ht="15.6" x14ac:dyDescent="0.3">
      <c r="A27" s="1"/>
      <c r="B27" s="1"/>
      <c r="C27" s="1"/>
      <c r="D27" s="65"/>
      <c r="E27" s="1"/>
      <c r="F27" s="1"/>
      <c r="G27" s="1"/>
      <c r="H27" s="66">
        <v>1</v>
      </c>
      <c r="I27" s="66">
        <v>1</v>
      </c>
      <c r="J27" s="1"/>
      <c r="K27" s="66">
        <v>1</v>
      </c>
      <c r="L27" s="66">
        <v>1</v>
      </c>
      <c r="M27" s="1"/>
      <c r="N27" s="66">
        <v>1</v>
      </c>
      <c r="O27" s="66">
        <v>1</v>
      </c>
      <c r="P27" s="58"/>
      <c r="Q27" s="66"/>
      <c r="R27" s="66"/>
      <c r="S27" s="58"/>
      <c r="T27" s="66"/>
      <c r="U27" s="66"/>
      <c r="V27" s="1"/>
      <c r="W27" s="66">
        <f t="shared" ref="W27:X27" si="15">H27+K27+N27+Q27</f>
        <v>3</v>
      </c>
      <c r="X27" s="66">
        <f t="shared" si="15"/>
        <v>3</v>
      </c>
      <c r="Y27" s="1"/>
      <c r="Z27" s="1"/>
      <c r="AA27" s="1"/>
      <c r="AB27" s="1"/>
      <c r="AC27" s="1"/>
      <c r="AD27" s="1"/>
    </row>
    <row r="28" spans="1:30" ht="9" customHeight="1" x14ac:dyDescent="0.3">
      <c r="A28" s="1"/>
      <c r="B28" s="1"/>
      <c r="C28" s="1"/>
      <c r="D28" s="65"/>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ht="15.6" x14ac:dyDescent="0.3">
      <c r="A29" s="1"/>
      <c r="B29" s="1" t="s">
        <v>62</v>
      </c>
      <c r="C29" s="1"/>
      <c r="D29" s="65" t="s">
        <v>74</v>
      </c>
      <c r="E29" s="3"/>
      <c r="F29" s="3" t="s">
        <v>64</v>
      </c>
      <c r="G29" s="1"/>
      <c r="H29" s="66">
        <v>1</v>
      </c>
      <c r="I29" s="66">
        <v>1</v>
      </c>
      <c r="J29" s="1"/>
      <c r="K29" s="66">
        <v>1</v>
      </c>
      <c r="L29" s="66">
        <v>1</v>
      </c>
      <c r="M29" s="1"/>
      <c r="N29" s="66">
        <v>1</v>
      </c>
      <c r="O29" s="66">
        <v>1</v>
      </c>
      <c r="P29" s="58"/>
      <c r="Q29" s="66"/>
      <c r="R29" s="66"/>
      <c r="S29" s="58"/>
      <c r="T29" s="66"/>
      <c r="U29" s="66"/>
      <c r="V29" s="1"/>
      <c r="W29" s="66">
        <f>H29+K29+N29+Q29+T29</f>
        <v>3</v>
      </c>
      <c r="X29" s="66">
        <f>I29+L29+O29+R29</f>
        <v>3</v>
      </c>
      <c r="Y29" s="1"/>
      <c r="Z29" s="1"/>
      <c r="AA29" s="1"/>
      <c r="AB29" s="1"/>
      <c r="AC29" s="1"/>
      <c r="AD29" s="1"/>
    </row>
    <row r="30" spans="1:30" ht="15.6" x14ac:dyDescent="0.3">
      <c r="A30" s="1"/>
      <c r="B30" s="1"/>
      <c r="C30" s="1"/>
      <c r="D30" s="65"/>
      <c r="E30" s="1"/>
      <c r="F30" s="1"/>
      <c r="G30" s="1"/>
      <c r="H30" s="66">
        <v>1</v>
      </c>
      <c r="I30" s="66">
        <v>1</v>
      </c>
      <c r="J30" s="1"/>
      <c r="K30" s="66">
        <v>1</v>
      </c>
      <c r="L30" s="66">
        <v>1</v>
      </c>
      <c r="M30" s="1"/>
      <c r="N30" s="66">
        <v>1</v>
      </c>
      <c r="O30" s="66">
        <v>1</v>
      </c>
      <c r="P30" s="58"/>
      <c r="Q30" s="66"/>
      <c r="R30" s="66"/>
      <c r="S30" s="58"/>
      <c r="T30" s="66"/>
      <c r="U30" s="66"/>
      <c r="V30" s="1"/>
      <c r="W30" s="66">
        <f t="shared" ref="W30:X30" si="16">H30+K30+N30+Q30</f>
        <v>3</v>
      </c>
      <c r="X30" s="66">
        <f t="shared" si="16"/>
        <v>3</v>
      </c>
      <c r="Y30" s="1"/>
      <c r="Z30" s="1"/>
      <c r="AA30" s="1"/>
      <c r="AB30" s="1"/>
      <c r="AC30" s="1"/>
      <c r="AD30" s="1"/>
    </row>
    <row r="31" spans="1:30" ht="9" customHeight="1" x14ac:dyDescent="0.3">
      <c r="A31" s="1"/>
      <c r="B31" s="1"/>
      <c r="C31" s="1"/>
      <c r="D31" s="65"/>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5.6" x14ac:dyDescent="0.3">
      <c r="A32" s="1"/>
      <c r="B32" s="1" t="s">
        <v>62</v>
      </c>
      <c r="C32" s="1"/>
      <c r="D32" s="65" t="s">
        <v>75</v>
      </c>
      <c r="E32" s="3"/>
      <c r="F32" s="3" t="s">
        <v>64</v>
      </c>
      <c r="G32" s="1"/>
      <c r="H32" s="66">
        <v>1</v>
      </c>
      <c r="I32" s="66">
        <v>1</v>
      </c>
      <c r="J32" s="1"/>
      <c r="K32" s="66">
        <v>1</v>
      </c>
      <c r="L32" s="66">
        <v>1</v>
      </c>
      <c r="M32" s="1"/>
      <c r="N32" s="66">
        <v>1</v>
      </c>
      <c r="O32" s="66">
        <v>1</v>
      </c>
      <c r="P32" s="58"/>
      <c r="Q32" s="66"/>
      <c r="R32" s="66"/>
      <c r="S32" s="58"/>
      <c r="T32" s="66"/>
      <c r="U32" s="66"/>
      <c r="V32" s="1"/>
      <c r="W32" s="66">
        <f>H32+K32+N32+Q32+T32</f>
        <v>3</v>
      </c>
      <c r="X32" s="66">
        <f>I32+L32+O32+R32</f>
        <v>3</v>
      </c>
      <c r="Y32" s="1"/>
      <c r="Z32" s="1"/>
      <c r="AA32" s="1"/>
      <c r="AB32" s="1"/>
      <c r="AC32" s="1"/>
      <c r="AD32" s="1"/>
    </row>
    <row r="33" spans="1:30" ht="15.6" x14ac:dyDescent="0.3">
      <c r="A33" s="1"/>
      <c r="B33" s="1"/>
      <c r="C33" s="1"/>
      <c r="D33" s="65"/>
      <c r="E33" s="1"/>
      <c r="F33" s="1"/>
      <c r="G33" s="1"/>
      <c r="H33" s="66">
        <v>1</v>
      </c>
      <c r="I33" s="66">
        <v>1</v>
      </c>
      <c r="J33" s="1"/>
      <c r="K33" s="66">
        <v>1</v>
      </c>
      <c r="L33" s="66">
        <v>1</v>
      </c>
      <c r="M33" s="1"/>
      <c r="N33" s="66">
        <v>1</v>
      </c>
      <c r="O33" s="66">
        <v>1</v>
      </c>
      <c r="P33" s="58"/>
      <c r="Q33" s="66"/>
      <c r="R33" s="66"/>
      <c r="S33" s="58"/>
      <c r="T33" s="66"/>
      <c r="U33" s="66"/>
      <c r="V33" s="1"/>
      <c r="W33" s="66">
        <f t="shared" ref="W33:X33" si="17">H33+K33+N33+Q33</f>
        <v>3</v>
      </c>
      <c r="X33" s="66">
        <f t="shared" si="17"/>
        <v>3</v>
      </c>
      <c r="Y33" s="1"/>
      <c r="Z33" s="1"/>
      <c r="AA33" s="1"/>
      <c r="AB33" s="1"/>
      <c r="AC33" s="1"/>
      <c r="AD33" s="1"/>
    </row>
    <row r="34" spans="1:30" ht="9" customHeight="1" x14ac:dyDescent="0.3">
      <c r="A34" s="1"/>
      <c r="B34" s="1"/>
      <c r="C34" s="1"/>
      <c r="D34" s="65"/>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15.6" x14ac:dyDescent="0.3">
      <c r="A35" s="1"/>
      <c r="B35" s="1" t="s">
        <v>62</v>
      </c>
      <c r="C35" s="1"/>
      <c r="D35" s="65" t="s">
        <v>76</v>
      </c>
      <c r="E35" s="3"/>
      <c r="F35" s="3" t="s">
        <v>64</v>
      </c>
      <c r="G35" s="1"/>
      <c r="H35" s="66">
        <v>1</v>
      </c>
      <c r="I35" s="66">
        <v>1</v>
      </c>
      <c r="J35" s="1"/>
      <c r="K35" s="66">
        <v>1</v>
      </c>
      <c r="L35" s="66">
        <v>1</v>
      </c>
      <c r="M35" s="1"/>
      <c r="N35" s="66">
        <v>1</v>
      </c>
      <c r="O35" s="66">
        <v>1</v>
      </c>
      <c r="P35" s="58"/>
      <c r="Q35" s="66"/>
      <c r="R35" s="66"/>
      <c r="S35" s="58"/>
      <c r="T35" s="66"/>
      <c r="U35" s="66"/>
      <c r="V35" s="1"/>
      <c r="W35" s="66">
        <f>H35+K35+N35+Q35+T35</f>
        <v>3</v>
      </c>
      <c r="X35" s="66">
        <f>I35+L35+O35+R35</f>
        <v>3</v>
      </c>
      <c r="Y35" s="1"/>
      <c r="Z35" s="1"/>
      <c r="AA35" s="1"/>
      <c r="AB35" s="1"/>
      <c r="AC35" s="1"/>
      <c r="AD35" s="3"/>
    </row>
    <row r="36" spans="1:30" ht="15.6" x14ac:dyDescent="0.3">
      <c r="A36" s="1"/>
      <c r="B36" s="1"/>
      <c r="C36" s="1"/>
      <c r="D36" s="65"/>
      <c r="E36" s="1"/>
      <c r="F36" s="1"/>
      <c r="G36" s="1"/>
      <c r="H36" s="66">
        <v>1</v>
      </c>
      <c r="I36" s="66">
        <v>1</v>
      </c>
      <c r="J36" s="1"/>
      <c r="K36" s="66">
        <v>1</v>
      </c>
      <c r="L36" s="66"/>
      <c r="M36" s="1"/>
      <c r="N36" s="66">
        <v>1</v>
      </c>
      <c r="O36" s="66">
        <v>1</v>
      </c>
      <c r="P36" s="58"/>
      <c r="Q36" s="66"/>
      <c r="R36" s="66"/>
      <c r="S36" s="58"/>
      <c r="T36" s="66"/>
      <c r="U36" s="66"/>
      <c r="V36" s="1"/>
      <c r="W36" s="66">
        <f t="shared" ref="W36:X36" si="18">H36+K36+N36+Q36</f>
        <v>3</v>
      </c>
      <c r="X36" s="66">
        <f t="shared" si="18"/>
        <v>2</v>
      </c>
      <c r="Y36" s="1"/>
      <c r="Z36" s="1"/>
      <c r="AA36" s="1"/>
      <c r="AB36" s="1"/>
      <c r="AC36" s="1"/>
      <c r="AD36" s="3"/>
    </row>
    <row r="37" spans="1:30" ht="9" customHeight="1" x14ac:dyDescent="0.3">
      <c r="A37" s="1"/>
      <c r="B37" s="1"/>
      <c r="C37" s="1"/>
      <c r="D37" s="65"/>
      <c r="E37" s="1"/>
      <c r="F37" s="1"/>
      <c r="G37" s="1"/>
      <c r="H37" s="1"/>
      <c r="I37" s="1"/>
      <c r="J37" s="1"/>
      <c r="K37" s="1"/>
      <c r="L37" s="1"/>
      <c r="M37" s="1"/>
      <c r="N37" s="1"/>
      <c r="O37" s="1"/>
      <c r="P37" s="1"/>
      <c r="Q37" s="1"/>
      <c r="R37" s="1"/>
      <c r="S37" s="1"/>
      <c r="T37" s="1"/>
      <c r="U37" s="1"/>
      <c r="V37" s="1"/>
      <c r="W37" s="1"/>
      <c r="X37" s="1"/>
      <c r="Y37" s="1"/>
      <c r="Z37" s="1"/>
      <c r="AA37" s="1"/>
      <c r="AB37" s="1"/>
      <c r="AC37" s="1"/>
      <c r="AD37" s="3"/>
    </row>
    <row r="38" spans="1:30" ht="15.6" x14ac:dyDescent="0.3">
      <c r="A38" s="1"/>
      <c r="B38" s="1" t="s">
        <v>62</v>
      </c>
      <c r="C38" s="1"/>
      <c r="D38" s="65" t="s">
        <v>77</v>
      </c>
      <c r="E38" s="3"/>
      <c r="F38" s="3" t="s">
        <v>64</v>
      </c>
      <c r="G38" s="1"/>
      <c r="H38" s="66">
        <v>1</v>
      </c>
      <c r="I38" s="66">
        <v>1</v>
      </c>
      <c r="J38" s="1"/>
      <c r="K38" s="66">
        <v>1</v>
      </c>
      <c r="L38" s="66">
        <v>1</v>
      </c>
      <c r="M38" s="1"/>
      <c r="N38" s="66">
        <v>1</v>
      </c>
      <c r="O38" s="66">
        <v>1</v>
      </c>
      <c r="P38" s="58"/>
      <c r="Q38" s="66"/>
      <c r="R38" s="66"/>
      <c r="S38" s="58"/>
      <c r="T38" s="66"/>
      <c r="U38" s="66"/>
      <c r="V38" s="1"/>
      <c r="W38" s="66">
        <f>H38+K38+N38+Q38+T38</f>
        <v>3</v>
      </c>
      <c r="X38" s="66">
        <f>I38+L38+O38+R38</f>
        <v>3</v>
      </c>
      <c r="Y38" s="1"/>
      <c r="Z38" s="1"/>
      <c r="AA38" s="1"/>
      <c r="AB38" s="1"/>
      <c r="AC38" s="1"/>
      <c r="AD38" s="3"/>
    </row>
    <row r="39" spans="1:30" ht="15.6" x14ac:dyDescent="0.3">
      <c r="A39" s="1"/>
      <c r="B39" s="1"/>
      <c r="C39" s="1"/>
      <c r="D39" s="65"/>
      <c r="E39" s="1"/>
      <c r="F39" s="1"/>
      <c r="G39" s="1"/>
      <c r="H39" s="66">
        <v>1</v>
      </c>
      <c r="I39" s="66">
        <v>1</v>
      </c>
      <c r="J39" s="1"/>
      <c r="K39" s="66">
        <v>1</v>
      </c>
      <c r="L39" s="66"/>
      <c r="M39" s="1"/>
      <c r="N39" s="66">
        <v>1</v>
      </c>
      <c r="O39" s="66">
        <v>1</v>
      </c>
      <c r="P39" s="58"/>
      <c r="Q39" s="66"/>
      <c r="R39" s="66"/>
      <c r="S39" s="58"/>
      <c r="T39" s="66"/>
      <c r="U39" s="66"/>
      <c r="V39" s="1"/>
      <c r="W39" s="66">
        <f t="shared" ref="W39:X39" si="19">H39+K39+N39+Q39</f>
        <v>3</v>
      </c>
      <c r="X39" s="66">
        <f t="shared" si="19"/>
        <v>2</v>
      </c>
      <c r="Y39" s="1"/>
      <c r="Z39" s="1"/>
      <c r="AA39" s="1"/>
      <c r="AB39" s="1"/>
      <c r="AC39" s="1"/>
      <c r="AD39" s="3"/>
    </row>
    <row r="40" spans="1:30" ht="9" customHeight="1" x14ac:dyDescent="0.3">
      <c r="A40" s="1"/>
      <c r="B40" s="1"/>
      <c r="C40" s="1"/>
      <c r="D40" s="65"/>
      <c r="E40" s="1"/>
      <c r="F40" s="1"/>
      <c r="G40" s="1"/>
      <c r="H40" s="1"/>
      <c r="I40" s="1"/>
      <c r="J40" s="1"/>
      <c r="K40" s="1"/>
      <c r="L40" s="1"/>
      <c r="M40" s="1"/>
      <c r="N40" s="1"/>
      <c r="O40" s="1"/>
      <c r="P40" s="1"/>
      <c r="Q40" s="1"/>
      <c r="R40" s="1"/>
      <c r="S40" s="1"/>
      <c r="T40" s="1"/>
      <c r="U40" s="1"/>
      <c r="V40" s="1"/>
      <c r="W40" s="1"/>
      <c r="X40" s="1"/>
      <c r="Y40" s="1"/>
      <c r="Z40" s="1"/>
      <c r="AA40" s="1"/>
      <c r="AB40" s="1"/>
      <c r="AC40" s="1"/>
      <c r="AD40" s="3"/>
    </row>
    <row r="41" spans="1:30" ht="15.6" x14ac:dyDescent="0.3">
      <c r="A41" s="1"/>
      <c r="B41" s="1" t="s">
        <v>62</v>
      </c>
      <c r="C41" s="1"/>
      <c r="D41" s="65" t="s">
        <v>78</v>
      </c>
      <c r="E41" s="3"/>
      <c r="F41" s="3" t="s">
        <v>64</v>
      </c>
      <c r="G41" s="1"/>
      <c r="H41" s="66">
        <v>1</v>
      </c>
      <c r="I41" s="66">
        <v>1</v>
      </c>
      <c r="J41" s="1"/>
      <c r="K41" s="66">
        <v>1</v>
      </c>
      <c r="L41" s="66">
        <v>1</v>
      </c>
      <c r="M41" s="1"/>
      <c r="N41" s="66">
        <v>1</v>
      </c>
      <c r="O41" s="66">
        <v>1</v>
      </c>
      <c r="P41" s="58"/>
      <c r="Q41" s="66"/>
      <c r="R41" s="66"/>
      <c r="S41" s="58"/>
      <c r="T41" s="66"/>
      <c r="U41" s="66"/>
      <c r="V41" s="1"/>
      <c r="W41" s="66">
        <f>H41+K41+N41+Q41+T41</f>
        <v>3</v>
      </c>
      <c r="X41" s="66">
        <f>I41+L41+O41+R41</f>
        <v>3</v>
      </c>
      <c r="Y41" s="1"/>
      <c r="Z41" s="1"/>
      <c r="AA41" s="1"/>
      <c r="AB41" s="1"/>
      <c r="AC41" s="1"/>
      <c r="AD41" s="3"/>
    </row>
    <row r="42" spans="1:30" ht="15.6" x14ac:dyDescent="0.3">
      <c r="A42" s="1"/>
      <c r="B42" s="1"/>
      <c r="C42" s="1"/>
      <c r="D42" s="65"/>
      <c r="E42" s="1"/>
      <c r="F42" s="1"/>
      <c r="G42" s="1"/>
      <c r="H42" s="66">
        <v>1</v>
      </c>
      <c r="I42" s="66">
        <v>1</v>
      </c>
      <c r="J42" s="1"/>
      <c r="K42" s="66">
        <v>1</v>
      </c>
      <c r="L42" s="66">
        <v>1</v>
      </c>
      <c r="M42" s="1"/>
      <c r="N42" s="66">
        <v>1</v>
      </c>
      <c r="O42" s="66">
        <v>1</v>
      </c>
      <c r="P42" s="58"/>
      <c r="Q42" s="66"/>
      <c r="R42" s="66"/>
      <c r="S42" s="58"/>
      <c r="T42" s="66"/>
      <c r="U42" s="66"/>
      <c r="V42" s="1"/>
      <c r="W42" s="66">
        <f t="shared" ref="W42:X42" si="20">H42+K42+N42+Q42</f>
        <v>3</v>
      </c>
      <c r="X42" s="66">
        <f t="shared" si="20"/>
        <v>3</v>
      </c>
      <c r="Y42" s="1"/>
      <c r="Z42" s="1"/>
      <c r="AA42" s="1"/>
      <c r="AB42" s="1"/>
      <c r="AC42" s="1"/>
      <c r="AD42" s="3"/>
    </row>
    <row r="43" spans="1:30" ht="9" customHeight="1" x14ac:dyDescent="0.3">
      <c r="A43" s="1"/>
      <c r="B43" s="1"/>
      <c r="C43" s="1"/>
      <c r="D43" s="65"/>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5.6" x14ac:dyDescent="0.3">
      <c r="A44" s="1"/>
      <c r="B44" s="1" t="s">
        <v>62</v>
      </c>
      <c r="C44" s="1"/>
      <c r="D44" s="65" t="s">
        <v>79</v>
      </c>
      <c r="E44" s="3"/>
      <c r="F44" s="3" t="s">
        <v>64</v>
      </c>
      <c r="G44" s="1"/>
      <c r="H44" s="66">
        <v>1</v>
      </c>
      <c r="I44" s="66">
        <v>1</v>
      </c>
      <c r="J44" s="1"/>
      <c r="K44" s="66">
        <v>1</v>
      </c>
      <c r="L44" s="66">
        <v>1</v>
      </c>
      <c r="M44" s="1"/>
      <c r="N44" s="66">
        <v>1</v>
      </c>
      <c r="O44" s="66">
        <v>1</v>
      </c>
      <c r="P44" s="58"/>
      <c r="Q44" s="66"/>
      <c r="R44" s="66"/>
      <c r="S44" s="58"/>
      <c r="T44" s="66"/>
      <c r="U44" s="66"/>
      <c r="V44" s="1"/>
      <c r="W44" s="66">
        <f>H44+K44+N44+Q44+T44</f>
        <v>3</v>
      </c>
      <c r="X44" s="66">
        <f>I44+L44+O44+R44</f>
        <v>3</v>
      </c>
      <c r="Y44" s="1"/>
      <c r="Z44" s="1"/>
      <c r="AA44" s="1"/>
      <c r="AB44" s="1"/>
      <c r="AC44" s="1"/>
      <c r="AD44" s="1"/>
    </row>
    <row r="45" spans="1:30" ht="15.6" x14ac:dyDescent="0.3">
      <c r="A45" s="1"/>
      <c r="B45" s="1"/>
      <c r="C45" s="1"/>
      <c r="D45" s="65"/>
      <c r="E45" s="1"/>
      <c r="F45" s="1"/>
      <c r="G45" s="1"/>
      <c r="H45" s="66">
        <v>1</v>
      </c>
      <c r="I45" s="66">
        <v>1</v>
      </c>
      <c r="J45" s="1"/>
      <c r="K45" s="66">
        <v>1</v>
      </c>
      <c r="L45" s="66">
        <v>1</v>
      </c>
      <c r="M45" s="1"/>
      <c r="N45" s="66">
        <v>1</v>
      </c>
      <c r="O45" s="66">
        <v>1</v>
      </c>
      <c r="P45" s="58"/>
      <c r="Q45" s="66"/>
      <c r="R45" s="66"/>
      <c r="S45" s="58"/>
      <c r="T45" s="66"/>
      <c r="U45" s="66"/>
      <c r="V45" s="1"/>
      <c r="W45" s="66">
        <f t="shared" ref="W45:X45" si="21">H45+K45+N45+Q45</f>
        <v>3</v>
      </c>
      <c r="X45" s="66">
        <f t="shared" si="21"/>
        <v>3</v>
      </c>
      <c r="Y45" s="1"/>
      <c r="Z45" s="1"/>
      <c r="AA45" s="1"/>
      <c r="AB45" s="1"/>
      <c r="AC45" s="1"/>
      <c r="AD45" s="1"/>
    </row>
    <row r="46" spans="1:30" ht="9" customHeight="1" x14ac:dyDescent="0.3">
      <c r="A46" s="1"/>
      <c r="B46" s="1"/>
      <c r="C46" s="1"/>
      <c r="D46" s="65"/>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5.6" x14ac:dyDescent="0.3">
      <c r="A47" s="1"/>
      <c r="B47" s="1" t="s">
        <v>62</v>
      </c>
      <c r="C47" s="1"/>
      <c r="D47" s="65" t="s">
        <v>80</v>
      </c>
      <c r="E47" s="3"/>
      <c r="F47" s="3" t="s">
        <v>64</v>
      </c>
      <c r="G47" s="1"/>
      <c r="H47" s="66">
        <v>1</v>
      </c>
      <c r="I47" s="66">
        <v>1</v>
      </c>
      <c r="J47" s="1"/>
      <c r="K47" s="66">
        <v>1</v>
      </c>
      <c r="L47" s="66">
        <v>1</v>
      </c>
      <c r="M47" s="1"/>
      <c r="N47" s="66">
        <v>1</v>
      </c>
      <c r="O47" s="66">
        <v>1</v>
      </c>
      <c r="P47" s="58"/>
      <c r="Q47" s="66"/>
      <c r="R47" s="66"/>
      <c r="S47" s="58"/>
      <c r="T47" s="66"/>
      <c r="U47" s="66"/>
      <c r="V47" s="1"/>
      <c r="W47" s="66">
        <f>H47+K47+N47+Q47+T47</f>
        <v>3</v>
      </c>
      <c r="X47" s="66">
        <f>I47+L47+O47+R47</f>
        <v>3</v>
      </c>
      <c r="Y47" s="1"/>
      <c r="Z47" s="1"/>
      <c r="AA47" s="1"/>
      <c r="AB47" s="1"/>
      <c r="AC47" s="1"/>
      <c r="AD47" s="1"/>
    </row>
    <row r="48" spans="1:30" ht="15.6" x14ac:dyDescent="0.3">
      <c r="A48" s="1"/>
      <c r="B48" s="1"/>
      <c r="C48" s="1"/>
      <c r="D48" s="65"/>
      <c r="E48" s="1"/>
      <c r="F48" s="1"/>
      <c r="G48" s="1"/>
      <c r="H48" s="66">
        <v>1</v>
      </c>
      <c r="I48" s="66">
        <v>1</v>
      </c>
      <c r="J48" s="1"/>
      <c r="K48" s="66">
        <v>1</v>
      </c>
      <c r="L48" s="66">
        <v>1</v>
      </c>
      <c r="M48" s="1"/>
      <c r="N48" s="66">
        <v>1</v>
      </c>
      <c r="O48" s="66">
        <v>1</v>
      </c>
      <c r="P48" s="58"/>
      <c r="Q48" s="66"/>
      <c r="R48" s="66"/>
      <c r="S48" s="58"/>
      <c r="T48" s="66"/>
      <c r="U48" s="66"/>
      <c r="V48" s="1"/>
      <c r="W48" s="66">
        <f t="shared" ref="W48:X48" si="22">H48+K48+N48+Q48</f>
        <v>3</v>
      </c>
      <c r="X48" s="66">
        <f t="shared" si="22"/>
        <v>3</v>
      </c>
      <c r="Y48" s="1"/>
      <c r="Z48" s="1"/>
      <c r="AA48" s="1"/>
      <c r="AB48" s="1"/>
      <c r="AC48" s="1"/>
      <c r="AD48" s="1"/>
    </row>
    <row r="49" spans="1:30" ht="9" customHeight="1" x14ac:dyDescent="0.3">
      <c r="A49" s="1"/>
      <c r="B49" s="1"/>
      <c r="C49" s="1"/>
      <c r="D49" s="65"/>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5.6" x14ac:dyDescent="0.3">
      <c r="A50" s="1"/>
      <c r="B50" s="1" t="s">
        <v>62</v>
      </c>
      <c r="C50" s="1"/>
      <c r="D50" s="65" t="s">
        <v>81</v>
      </c>
      <c r="E50" s="3"/>
      <c r="F50" s="3" t="s">
        <v>64</v>
      </c>
      <c r="G50" s="1"/>
      <c r="H50" s="66">
        <v>1</v>
      </c>
      <c r="I50" s="66">
        <v>1</v>
      </c>
      <c r="J50" s="1"/>
      <c r="K50" s="66">
        <v>1</v>
      </c>
      <c r="L50" s="66">
        <v>1</v>
      </c>
      <c r="M50" s="1"/>
      <c r="N50" s="66">
        <v>1</v>
      </c>
      <c r="O50" s="66">
        <v>1</v>
      </c>
      <c r="P50" s="58"/>
      <c r="Q50" s="66"/>
      <c r="R50" s="66"/>
      <c r="S50" s="58"/>
      <c r="T50" s="66"/>
      <c r="U50" s="66"/>
      <c r="V50" s="1"/>
      <c r="W50" s="66">
        <f>H50+K50+N50+Q50+T50</f>
        <v>3</v>
      </c>
      <c r="X50" s="66">
        <f>I50+L50+O50+R50</f>
        <v>3</v>
      </c>
      <c r="Y50" s="1"/>
      <c r="Z50" s="1"/>
      <c r="AA50" s="1"/>
      <c r="AB50" s="1"/>
      <c r="AC50" s="1"/>
      <c r="AD50" s="1"/>
    </row>
    <row r="51" spans="1:30" ht="15.6" x14ac:dyDescent="0.3">
      <c r="A51" s="1"/>
      <c r="B51" s="1"/>
      <c r="C51" s="1"/>
      <c r="D51" s="65"/>
      <c r="E51" s="1"/>
      <c r="F51" s="1"/>
      <c r="G51" s="1"/>
      <c r="H51" s="66">
        <v>1</v>
      </c>
      <c r="I51" s="66">
        <v>1</v>
      </c>
      <c r="J51" s="1"/>
      <c r="K51" s="66">
        <v>1</v>
      </c>
      <c r="L51" s="66">
        <v>1</v>
      </c>
      <c r="M51" s="1"/>
      <c r="N51" s="66">
        <v>1</v>
      </c>
      <c r="O51" s="66">
        <v>1</v>
      </c>
      <c r="P51" s="58"/>
      <c r="Q51" s="66"/>
      <c r="R51" s="66"/>
      <c r="S51" s="58"/>
      <c r="T51" s="66"/>
      <c r="U51" s="66"/>
      <c r="V51" s="1"/>
      <c r="W51" s="66">
        <f t="shared" ref="W51:X51" si="23">H51+K51+N51+Q51</f>
        <v>3</v>
      </c>
      <c r="X51" s="66">
        <f t="shared" si="23"/>
        <v>3</v>
      </c>
      <c r="Y51" s="1"/>
      <c r="Z51" s="1"/>
      <c r="AA51" s="1"/>
      <c r="AB51" s="1"/>
      <c r="AC51" s="1"/>
      <c r="AD51" s="1"/>
    </row>
    <row r="52" spans="1:30" ht="9" customHeight="1" x14ac:dyDescent="0.3">
      <c r="A52" s="1"/>
      <c r="B52" s="1"/>
      <c r="C52" s="1"/>
      <c r="D52" s="65"/>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5.6" x14ac:dyDescent="0.3">
      <c r="A53" s="1"/>
      <c r="B53" s="1" t="s">
        <v>62</v>
      </c>
      <c r="C53" s="1"/>
      <c r="D53" s="65" t="s">
        <v>82</v>
      </c>
      <c r="E53" s="3"/>
      <c r="F53" s="3" t="s">
        <v>64</v>
      </c>
      <c r="G53" s="1"/>
      <c r="H53" s="66">
        <v>1</v>
      </c>
      <c r="I53" s="66">
        <v>1</v>
      </c>
      <c r="J53" s="1"/>
      <c r="K53" s="66">
        <v>1</v>
      </c>
      <c r="L53" s="66">
        <v>1</v>
      </c>
      <c r="M53" s="1"/>
      <c r="N53" s="66">
        <v>1</v>
      </c>
      <c r="O53" s="66">
        <v>1</v>
      </c>
      <c r="P53" s="58"/>
      <c r="Q53" s="66"/>
      <c r="R53" s="66"/>
      <c r="S53" s="58"/>
      <c r="T53" s="66"/>
      <c r="U53" s="66"/>
      <c r="V53" s="1"/>
      <c r="W53" s="66">
        <f>H53+K53+N53+Q53+T53</f>
        <v>3</v>
      </c>
      <c r="X53" s="66">
        <f>I53+L53+O53+R53</f>
        <v>3</v>
      </c>
      <c r="Y53" s="1"/>
      <c r="Z53" s="1"/>
      <c r="AA53" s="1"/>
      <c r="AB53" s="1"/>
      <c r="AC53" s="1"/>
      <c r="AD53" s="1"/>
    </row>
    <row r="54" spans="1:30" ht="15.6" x14ac:dyDescent="0.3">
      <c r="A54" s="1"/>
      <c r="B54" s="1"/>
      <c r="C54" s="1"/>
      <c r="D54" s="65"/>
      <c r="E54" s="1"/>
      <c r="F54" s="1"/>
      <c r="G54" s="1"/>
      <c r="H54" s="66">
        <v>1</v>
      </c>
      <c r="I54" s="66">
        <v>1</v>
      </c>
      <c r="J54" s="1"/>
      <c r="K54" s="66">
        <v>1</v>
      </c>
      <c r="L54" s="66">
        <v>1</v>
      </c>
      <c r="M54" s="1"/>
      <c r="N54" s="66">
        <v>1</v>
      </c>
      <c r="O54" s="66">
        <v>1</v>
      </c>
      <c r="P54" s="58"/>
      <c r="Q54" s="66"/>
      <c r="R54" s="66"/>
      <c r="S54" s="58"/>
      <c r="T54" s="66"/>
      <c r="U54" s="66"/>
      <c r="V54" s="1"/>
      <c r="W54" s="66">
        <f t="shared" ref="W54:X54" si="24">H54+K54+N54+Q54</f>
        <v>3</v>
      </c>
      <c r="X54" s="66">
        <f t="shared" si="24"/>
        <v>3</v>
      </c>
      <c r="Y54" s="1"/>
      <c r="Z54" s="1"/>
      <c r="AA54" s="1"/>
      <c r="AB54" s="1"/>
      <c r="AC54" s="1"/>
      <c r="AD54" s="1"/>
    </row>
    <row r="55" spans="1:30" ht="9" customHeight="1" x14ac:dyDescent="0.3">
      <c r="A55" s="1"/>
      <c r="B55" s="1"/>
      <c r="C55" s="1"/>
      <c r="D55" s="65"/>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5.6" x14ac:dyDescent="0.3">
      <c r="A56" s="1"/>
      <c r="B56" s="1" t="s">
        <v>62</v>
      </c>
      <c r="C56" s="1"/>
      <c r="D56" s="65" t="s">
        <v>84</v>
      </c>
      <c r="E56" s="3"/>
      <c r="F56" s="3" t="s">
        <v>64</v>
      </c>
      <c r="G56" s="1"/>
      <c r="H56" s="66">
        <v>1</v>
      </c>
      <c r="I56" s="66">
        <v>1</v>
      </c>
      <c r="J56" s="1"/>
      <c r="K56" s="66">
        <v>1</v>
      </c>
      <c r="L56" s="66">
        <v>1</v>
      </c>
      <c r="M56" s="1"/>
      <c r="N56" s="66">
        <v>1</v>
      </c>
      <c r="O56" s="66">
        <v>1</v>
      </c>
      <c r="P56" s="58"/>
      <c r="Q56" s="66"/>
      <c r="R56" s="66"/>
      <c r="S56" s="58"/>
      <c r="T56" s="66"/>
      <c r="U56" s="66"/>
      <c r="V56" s="1"/>
      <c r="W56" s="66">
        <f>H56+K56+N56+Q56+T56</f>
        <v>3</v>
      </c>
      <c r="X56" s="66">
        <f>I56+L56+O56+R56</f>
        <v>3</v>
      </c>
      <c r="Y56" s="1"/>
      <c r="Z56" s="1"/>
      <c r="AA56" s="1"/>
      <c r="AB56" s="1"/>
      <c r="AC56" s="1"/>
      <c r="AD56" s="1"/>
    </row>
    <row r="57" spans="1:30" ht="15.6" x14ac:dyDescent="0.3">
      <c r="A57" s="1"/>
      <c r="B57" s="1"/>
      <c r="C57" s="1"/>
      <c r="D57" s="65"/>
      <c r="E57" s="1"/>
      <c r="F57" s="1"/>
      <c r="G57" s="1"/>
      <c r="H57" s="66">
        <v>1</v>
      </c>
      <c r="I57" s="66">
        <v>1</v>
      </c>
      <c r="J57" s="1"/>
      <c r="K57" s="66">
        <v>1</v>
      </c>
      <c r="L57" s="66">
        <v>1</v>
      </c>
      <c r="M57" s="1"/>
      <c r="N57" s="66">
        <v>1</v>
      </c>
      <c r="O57" s="66">
        <v>1</v>
      </c>
      <c r="P57" s="58"/>
      <c r="Q57" s="66"/>
      <c r="R57" s="66"/>
      <c r="S57" s="58"/>
      <c r="T57" s="66"/>
      <c r="U57" s="66"/>
      <c r="V57" s="1"/>
      <c r="W57" s="66">
        <f t="shared" ref="W57:X57" si="25">H57+K57+N57+Q57</f>
        <v>3</v>
      </c>
      <c r="X57" s="66">
        <f t="shared" si="25"/>
        <v>3</v>
      </c>
      <c r="Y57" s="1"/>
      <c r="Z57" s="1"/>
      <c r="AA57" s="1"/>
      <c r="AB57" s="1"/>
      <c r="AC57" s="1"/>
      <c r="AD57" s="1"/>
    </row>
    <row r="58" spans="1:30" ht="9" customHeight="1" x14ac:dyDescent="0.3">
      <c r="A58" s="1"/>
      <c r="B58" s="1"/>
      <c r="C58" s="1"/>
      <c r="D58" s="65"/>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5.6" x14ac:dyDescent="0.3">
      <c r="A59" s="1"/>
      <c r="B59" s="1" t="s">
        <v>62</v>
      </c>
      <c r="C59" s="1"/>
      <c r="D59" s="65" t="s">
        <v>85</v>
      </c>
      <c r="E59" s="3"/>
      <c r="F59" s="3" t="s">
        <v>64</v>
      </c>
      <c r="G59" s="1"/>
      <c r="H59" s="66">
        <v>1</v>
      </c>
      <c r="I59" s="66">
        <v>1</v>
      </c>
      <c r="J59" s="1"/>
      <c r="K59" s="66">
        <v>1</v>
      </c>
      <c r="L59" s="66">
        <v>1</v>
      </c>
      <c r="M59" s="1"/>
      <c r="N59" s="66">
        <v>1</v>
      </c>
      <c r="O59" s="66">
        <v>1</v>
      </c>
      <c r="P59" s="58"/>
      <c r="Q59" s="66"/>
      <c r="R59" s="66"/>
      <c r="S59" s="58"/>
      <c r="T59" s="66"/>
      <c r="U59" s="66"/>
      <c r="V59" s="1"/>
      <c r="W59" s="66">
        <f>H59+K59+N59+Q59+T59</f>
        <v>3</v>
      </c>
      <c r="X59" s="66">
        <f>I59+L59+O59+R59</f>
        <v>3</v>
      </c>
      <c r="Y59" s="1"/>
      <c r="Z59" s="1"/>
      <c r="AA59" s="1"/>
      <c r="AB59" s="1"/>
      <c r="AC59" s="1"/>
      <c r="AD59" s="1"/>
    </row>
    <row r="60" spans="1:30" ht="15.6" x14ac:dyDescent="0.3">
      <c r="A60" s="1"/>
      <c r="B60" s="1"/>
      <c r="C60" s="1"/>
      <c r="D60" s="65"/>
      <c r="E60" s="1"/>
      <c r="F60" s="1"/>
      <c r="G60" s="1"/>
      <c r="H60" s="66">
        <v>1</v>
      </c>
      <c r="I60" s="66">
        <v>1</v>
      </c>
      <c r="J60" s="1"/>
      <c r="K60" s="66">
        <v>1</v>
      </c>
      <c r="L60" s="66">
        <v>1</v>
      </c>
      <c r="M60" s="1"/>
      <c r="N60" s="66">
        <v>1</v>
      </c>
      <c r="O60" s="66">
        <v>1</v>
      </c>
      <c r="P60" s="58"/>
      <c r="Q60" s="66"/>
      <c r="R60" s="66"/>
      <c r="S60" s="58"/>
      <c r="T60" s="66"/>
      <c r="U60" s="66"/>
      <c r="V60" s="1"/>
      <c r="W60" s="66">
        <f t="shared" ref="W60:X60" si="26">H60+K60+N60+Q60</f>
        <v>3</v>
      </c>
      <c r="X60" s="66">
        <f t="shared" si="26"/>
        <v>3</v>
      </c>
      <c r="Y60" s="1"/>
      <c r="Z60" s="1"/>
      <c r="AA60" s="1"/>
      <c r="AB60" s="1"/>
      <c r="AC60" s="1"/>
      <c r="AD60" s="1"/>
    </row>
    <row r="61" spans="1:30" ht="9" customHeight="1" x14ac:dyDescent="0.3">
      <c r="A61" s="1"/>
      <c r="B61" s="1"/>
      <c r="C61" s="1"/>
      <c r="D61" s="65"/>
      <c r="E61" s="1"/>
      <c r="F61" s="1"/>
      <c r="G61" s="1"/>
      <c r="H61" s="1"/>
      <c r="I61" s="1"/>
      <c r="J61" s="1"/>
      <c r="K61" s="75"/>
      <c r="L61" s="75"/>
      <c r="M61" s="1"/>
      <c r="N61" s="1"/>
      <c r="O61" s="1"/>
      <c r="P61" s="1"/>
      <c r="Q61" s="1"/>
      <c r="R61" s="1"/>
      <c r="S61" s="1"/>
      <c r="T61" s="1"/>
      <c r="U61" s="1"/>
      <c r="V61" s="1"/>
      <c r="W61" s="1"/>
      <c r="X61" s="1"/>
      <c r="Y61" s="1"/>
      <c r="Z61" s="1"/>
      <c r="AA61" s="1"/>
      <c r="AB61" s="1"/>
      <c r="AC61" s="1"/>
      <c r="AD61" s="1"/>
    </row>
    <row r="62" spans="1:30" ht="15.6" x14ac:dyDescent="0.3">
      <c r="A62" s="1"/>
      <c r="B62" s="1" t="s">
        <v>62</v>
      </c>
      <c r="C62" s="1"/>
      <c r="D62" s="65" t="s">
        <v>86</v>
      </c>
      <c r="E62" s="3"/>
      <c r="F62" s="3" t="s">
        <v>64</v>
      </c>
      <c r="G62" s="1"/>
      <c r="H62" s="66">
        <v>1</v>
      </c>
      <c r="I62" s="66">
        <v>1</v>
      </c>
      <c r="J62" s="1"/>
      <c r="K62" s="66">
        <v>1</v>
      </c>
      <c r="L62" s="66">
        <v>1</v>
      </c>
      <c r="M62" s="1"/>
      <c r="N62" s="66">
        <v>1</v>
      </c>
      <c r="O62" s="66">
        <v>1</v>
      </c>
      <c r="P62" s="58"/>
      <c r="Q62" s="66"/>
      <c r="R62" s="66"/>
      <c r="S62" s="58"/>
      <c r="T62" s="66"/>
      <c r="U62" s="66"/>
      <c r="V62" s="1"/>
      <c r="W62" s="66">
        <f>H62+K62+N62+Q62+T62</f>
        <v>3</v>
      </c>
      <c r="X62" s="66">
        <f>I62+L62+O62+R62</f>
        <v>3</v>
      </c>
      <c r="Y62" s="1"/>
      <c r="Z62" s="1"/>
      <c r="AA62" s="1"/>
      <c r="AB62" s="1"/>
      <c r="AC62" s="1"/>
      <c r="AD62" s="3"/>
    </row>
    <row r="63" spans="1:30" ht="15.6" x14ac:dyDescent="0.3">
      <c r="A63" s="1"/>
      <c r="B63" s="1"/>
      <c r="C63" s="1"/>
      <c r="D63" s="65"/>
      <c r="E63" s="1"/>
      <c r="F63" s="1"/>
      <c r="G63" s="1"/>
      <c r="H63" s="66">
        <v>1</v>
      </c>
      <c r="I63" s="66">
        <v>1</v>
      </c>
      <c r="J63" s="1"/>
      <c r="K63" s="66">
        <v>1</v>
      </c>
      <c r="L63" s="66">
        <v>1</v>
      </c>
      <c r="M63" s="1"/>
      <c r="N63" s="66">
        <v>1</v>
      </c>
      <c r="O63" s="66">
        <v>1</v>
      </c>
      <c r="P63" s="58"/>
      <c r="Q63" s="66"/>
      <c r="R63" s="66"/>
      <c r="S63" s="58"/>
      <c r="T63" s="66"/>
      <c r="U63" s="66"/>
      <c r="V63" s="1"/>
      <c r="W63" s="66">
        <f t="shared" ref="W63:X63" si="27">H63+K63+N63+Q63</f>
        <v>3</v>
      </c>
      <c r="X63" s="66">
        <f t="shared" si="27"/>
        <v>3</v>
      </c>
      <c r="Y63" s="1"/>
      <c r="Z63" s="1"/>
      <c r="AA63" s="1"/>
      <c r="AB63" s="1"/>
      <c r="AC63" s="1"/>
      <c r="AD63" s="3"/>
    </row>
    <row r="64" spans="1:30" ht="9" customHeight="1" x14ac:dyDescent="0.3">
      <c r="A64" s="1"/>
      <c r="B64" s="1"/>
      <c r="C64" s="1"/>
      <c r="D64" s="65"/>
      <c r="E64" s="1"/>
      <c r="F64" s="1"/>
      <c r="G64" s="1"/>
      <c r="H64" s="1"/>
      <c r="I64" s="1"/>
      <c r="J64" s="1"/>
      <c r="K64" s="1"/>
      <c r="L64" s="1"/>
      <c r="M64" s="1"/>
      <c r="N64" s="1"/>
      <c r="O64" s="1"/>
      <c r="P64" s="1"/>
      <c r="Q64" s="1"/>
      <c r="R64" s="1"/>
      <c r="S64" s="1"/>
      <c r="T64" s="1"/>
      <c r="U64" s="1"/>
      <c r="V64" s="1"/>
      <c r="W64" s="1"/>
      <c r="X64" s="1"/>
      <c r="Y64" s="1"/>
      <c r="Z64" s="1"/>
      <c r="AA64" s="1"/>
      <c r="AB64" s="1"/>
      <c r="AC64" s="1"/>
      <c r="AD64" s="3"/>
    </row>
    <row r="65" spans="1:30" ht="15.6" x14ac:dyDescent="0.3">
      <c r="A65" s="1"/>
      <c r="B65" s="1" t="s">
        <v>62</v>
      </c>
      <c r="C65" s="1"/>
      <c r="D65" s="65" t="s">
        <v>87</v>
      </c>
      <c r="E65" s="3"/>
      <c r="F65" s="3" t="s">
        <v>64</v>
      </c>
      <c r="G65" s="1"/>
      <c r="H65" s="66">
        <v>1</v>
      </c>
      <c r="I65" s="66">
        <v>1</v>
      </c>
      <c r="J65" s="1"/>
      <c r="K65" s="66"/>
      <c r="L65" s="66"/>
      <c r="M65" s="1"/>
      <c r="N65" s="66">
        <v>1</v>
      </c>
      <c r="O65" s="66">
        <v>1</v>
      </c>
      <c r="P65" s="58"/>
      <c r="Q65" s="66"/>
      <c r="R65" s="66"/>
      <c r="S65" s="58"/>
      <c r="T65" s="66"/>
      <c r="U65" s="66"/>
      <c r="V65" s="1"/>
      <c r="W65" s="66">
        <f>H65+K65+N65+Q65+T65</f>
        <v>2</v>
      </c>
      <c r="X65" s="66">
        <f>I65+L65+O65+R65</f>
        <v>2</v>
      </c>
      <c r="Y65" s="1"/>
      <c r="Z65" s="1"/>
      <c r="AA65" s="1"/>
      <c r="AB65" s="1"/>
      <c r="AC65" s="1"/>
      <c r="AD65" s="3"/>
    </row>
    <row r="66" spans="1:30" ht="15.6" x14ac:dyDescent="0.3">
      <c r="A66" s="1"/>
      <c r="B66" s="1"/>
      <c r="C66" s="1"/>
      <c r="D66" s="65"/>
      <c r="E66" s="1"/>
      <c r="F66" s="1"/>
      <c r="G66" s="1"/>
      <c r="H66" s="66">
        <v>1</v>
      </c>
      <c r="I66" s="66">
        <v>1</v>
      </c>
      <c r="J66" s="1"/>
      <c r="K66" s="66"/>
      <c r="L66" s="66"/>
      <c r="M66" s="1"/>
      <c r="N66" s="66">
        <v>1</v>
      </c>
      <c r="O66" s="66">
        <v>1</v>
      </c>
      <c r="P66" s="58"/>
      <c r="Q66" s="66"/>
      <c r="R66" s="66"/>
      <c r="S66" s="58"/>
      <c r="T66" s="66"/>
      <c r="U66" s="66"/>
      <c r="V66" s="1"/>
      <c r="W66" s="66">
        <f t="shared" ref="W66:X66" si="28">H66+K66+N66+Q66</f>
        <v>2</v>
      </c>
      <c r="X66" s="66">
        <f t="shared" si="28"/>
        <v>2</v>
      </c>
      <c r="Y66" s="1"/>
      <c r="Z66" s="1"/>
      <c r="AA66" s="1"/>
      <c r="AB66" s="1"/>
      <c r="AC66" s="1"/>
      <c r="AD66" s="3"/>
    </row>
    <row r="67" spans="1:30" ht="9" customHeight="1" x14ac:dyDescent="0.3">
      <c r="A67" s="1"/>
      <c r="B67" s="1"/>
      <c r="C67" s="1"/>
      <c r="D67" s="65"/>
      <c r="E67" s="1"/>
      <c r="F67" s="1"/>
      <c r="G67" s="1"/>
      <c r="H67" s="1"/>
      <c r="I67" s="1"/>
      <c r="J67" s="1"/>
      <c r="K67" s="1"/>
      <c r="L67" s="1"/>
      <c r="M67" s="1"/>
      <c r="N67" s="1"/>
      <c r="O67" s="1"/>
      <c r="P67" s="1"/>
      <c r="Q67" s="1"/>
      <c r="R67" s="1"/>
      <c r="S67" s="1"/>
      <c r="T67" s="1"/>
      <c r="U67" s="1"/>
      <c r="V67" s="1"/>
      <c r="W67" s="1"/>
      <c r="X67" s="1"/>
      <c r="Y67" s="1"/>
      <c r="Z67" s="1"/>
      <c r="AA67" s="1"/>
      <c r="AB67" s="1"/>
      <c r="AC67" s="1"/>
      <c r="AD67" s="3"/>
    </row>
    <row r="68" spans="1:30" ht="15.6" x14ac:dyDescent="0.3">
      <c r="A68" s="1"/>
      <c r="B68" s="1" t="s">
        <v>62</v>
      </c>
      <c r="C68" s="1"/>
      <c r="D68" s="65" t="s">
        <v>88</v>
      </c>
      <c r="E68" s="3"/>
      <c r="F68" s="3" t="s">
        <v>64</v>
      </c>
      <c r="G68" s="1"/>
      <c r="H68" s="66">
        <v>1</v>
      </c>
      <c r="I68" s="66">
        <v>1</v>
      </c>
      <c r="J68" s="1"/>
      <c r="K68" s="66"/>
      <c r="L68" s="66"/>
      <c r="M68" s="1"/>
      <c r="N68" s="66">
        <v>1</v>
      </c>
      <c r="O68" s="66">
        <v>1</v>
      </c>
      <c r="P68" s="58"/>
      <c r="Q68" s="66"/>
      <c r="R68" s="66"/>
      <c r="S68" s="58"/>
      <c r="T68" s="66"/>
      <c r="U68" s="66"/>
      <c r="V68" s="1"/>
      <c r="W68" s="66">
        <f>H68+K68+N68+Q68+T68</f>
        <v>2</v>
      </c>
      <c r="X68" s="66">
        <f>I68+L68+O68+R68</f>
        <v>2</v>
      </c>
      <c r="Y68" s="1"/>
      <c r="Z68" s="1"/>
      <c r="AA68" s="1"/>
      <c r="AB68" s="1"/>
      <c r="AC68" s="1"/>
      <c r="AD68" s="3"/>
    </row>
    <row r="69" spans="1:30" ht="15.6" x14ac:dyDescent="0.3">
      <c r="A69" s="1"/>
      <c r="B69" s="1"/>
      <c r="C69" s="1"/>
      <c r="D69" s="65"/>
      <c r="E69" s="1"/>
      <c r="F69" s="1"/>
      <c r="G69" s="1"/>
      <c r="H69" s="66">
        <v>1</v>
      </c>
      <c r="I69" s="66">
        <v>1</v>
      </c>
      <c r="J69" s="1"/>
      <c r="K69" s="66"/>
      <c r="L69" s="66"/>
      <c r="M69" s="1"/>
      <c r="N69" s="66">
        <v>1</v>
      </c>
      <c r="O69" s="66">
        <v>1</v>
      </c>
      <c r="P69" s="58"/>
      <c r="Q69" s="66"/>
      <c r="R69" s="66"/>
      <c r="S69" s="58"/>
      <c r="T69" s="66"/>
      <c r="U69" s="66"/>
      <c r="V69" s="1"/>
      <c r="W69" s="66">
        <f t="shared" ref="W69:X69" si="29">H69+K69+N69+Q69</f>
        <v>2</v>
      </c>
      <c r="X69" s="66">
        <f t="shared" si="29"/>
        <v>2</v>
      </c>
      <c r="Y69" s="1"/>
      <c r="Z69" s="1"/>
      <c r="AA69" s="1"/>
      <c r="AB69" s="1"/>
      <c r="AC69" s="1"/>
      <c r="AD69" s="3"/>
    </row>
    <row r="70" spans="1:30" ht="9" customHeight="1" x14ac:dyDescent="0.3">
      <c r="A70" s="1"/>
      <c r="B70" s="1"/>
      <c r="C70" s="1"/>
      <c r="D70" s="65"/>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6" x14ac:dyDescent="0.3">
      <c r="A71" s="1"/>
      <c r="B71" s="1" t="s">
        <v>62</v>
      </c>
      <c r="C71" s="1"/>
      <c r="D71" s="65" t="s">
        <v>90</v>
      </c>
      <c r="E71" s="3"/>
      <c r="F71" s="3" t="s">
        <v>64</v>
      </c>
      <c r="G71" s="1"/>
      <c r="H71" s="66">
        <v>1</v>
      </c>
      <c r="I71" s="66">
        <v>1</v>
      </c>
      <c r="J71" s="1"/>
      <c r="K71" s="66">
        <v>1</v>
      </c>
      <c r="L71" s="66">
        <v>1</v>
      </c>
      <c r="M71" s="1"/>
      <c r="N71" s="66">
        <v>1</v>
      </c>
      <c r="O71" s="66">
        <v>1</v>
      </c>
      <c r="P71" s="58"/>
      <c r="Q71" s="66"/>
      <c r="R71" s="66"/>
      <c r="S71" s="58"/>
      <c r="T71" s="66"/>
      <c r="U71" s="66"/>
      <c r="V71" s="1"/>
      <c r="W71" s="66">
        <f>H71+K71+N71+Q71+T71</f>
        <v>3</v>
      </c>
      <c r="X71" s="66">
        <f>I71+L71+O71+R71</f>
        <v>3</v>
      </c>
      <c r="Y71" s="1"/>
      <c r="Z71" s="1"/>
      <c r="AA71" s="1"/>
      <c r="AB71" s="1"/>
      <c r="AC71" s="1"/>
      <c r="AD71" s="1"/>
    </row>
    <row r="72" spans="1:30" ht="15.6" x14ac:dyDescent="0.3">
      <c r="A72" s="1"/>
      <c r="B72" s="1"/>
      <c r="C72" s="1"/>
      <c r="D72" s="65"/>
      <c r="E72" s="1"/>
      <c r="F72" s="1"/>
      <c r="G72" s="1"/>
      <c r="H72" s="66">
        <v>1</v>
      </c>
      <c r="I72" s="66">
        <v>1</v>
      </c>
      <c r="J72" s="1"/>
      <c r="K72" s="66">
        <v>1</v>
      </c>
      <c r="L72" s="66">
        <v>1</v>
      </c>
      <c r="M72" s="1"/>
      <c r="N72" s="66">
        <v>1</v>
      </c>
      <c r="O72" s="66">
        <v>1</v>
      </c>
      <c r="P72" s="58"/>
      <c r="Q72" s="66"/>
      <c r="R72" s="66"/>
      <c r="S72" s="58"/>
      <c r="T72" s="66"/>
      <c r="U72" s="66"/>
      <c r="V72" s="1"/>
      <c r="W72" s="66">
        <f t="shared" ref="W72:X72" si="30">H72+K72+N72+Q72</f>
        <v>3</v>
      </c>
      <c r="X72" s="66">
        <f t="shared" si="30"/>
        <v>3</v>
      </c>
      <c r="Y72" s="1"/>
      <c r="Z72" s="1"/>
      <c r="AA72" s="1"/>
      <c r="AB72" s="1"/>
      <c r="AC72" s="1"/>
      <c r="AD72" s="1"/>
    </row>
    <row r="73" spans="1:30" ht="9" customHeight="1" x14ac:dyDescent="0.3">
      <c r="A73" s="1"/>
      <c r="B73" s="1"/>
      <c r="C73" s="1"/>
      <c r="D73" s="65"/>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6" x14ac:dyDescent="0.3">
      <c r="A74" s="1"/>
      <c r="B74" s="1" t="s">
        <v>62</v>
      </c>
      <c r="C74" s="1"/>
      <c r="D74" s="65" t="s">
        <v>91</v>
      </c>
      <c r="E74" s="3"/>
      <c r="F74" s="3" t="s">
        <v>64</v>
      </c>
      <c r="G74" s="1"/>
      <c r="H74" s="66">
        <v>1</v>
      </c>
      <c r="I74" s="66">
        <v>1</v>
      </c>
      <c r="J74" s="1"/>
      <c r="K74" s="66">
        <v>1</v>
      </c>
      <c r="L74" s="66">
        <v>1</v>
      </c>
      <c r="M74" s="1"/>
      <c r="N74" s="66">
        <v>1</v>
      </c>
      <c r="O74" s="66">
        <v>1</v>
      </c>
      <c r="P74" s="58"/>
      <c r="Q74" s="66"/>
      <c r="R74" s="66"/>
      <c r="S74" s="58"/>
      <c r="T74" s="66"/>
      <c r="U74" s="66"/>
      <c r="V74" s="1"/>
      <c r="W74" s="66">
        <f>H74+K74+N74+Q74+T74</f>
        <v>3</v>
      </c>
      <c r="X74" s="66">
        <f>I74+L74+O74+R74</f>
        <v>3</v>
      </c>
      <c r="Y74" s="1"/>
      <c r="Z74" s="1"/>
      <c r="AA74" s="1"/>
      <c r="AB74" s="1"/>
      <c r="AC74" s="1"/>
      <c r="AD74" s="1"/>
    </row>
    <row r="75" spans="1:30" ht="15.6" x14ac:dyDescent="0.3">
      <c r="A75" s="1"/>
      <c r="B75" s="1"/>
      <c r="C75" s="1"/>
      <c r="D75" s="65"/>
      <c r="E75" s="1"/>
      <c r="F75" s="1"/>
      <c r="G75" s="1"/>
      <c r="H75" s="66">
        <v>1</v>
      </c>
      <c r="I75" s="66">
        <v>1</v>
      </c>
      <c r="J75" s="1"/>
      <c r="K75" s="66">
        <v>1</v>
      </c>
      <c r="L75" s="66">
        <v>1</v>
      </c>
      <c r="M75" s="1"/>
      <c r="N75" s="66">
        <v>1</v>
      </c>
      <c r="O75" s="66">
        <v>1</v>
      </c>
      <c r="P75" s="58"/>
      <c r="Q75" s="66"/>
      <c r="R75" s="66"/>
      <c r="S75" s="58"/>
      <c r="T75" s="66"/>
      <c r="U75" s="66"/>
      <c r="V75" s="1"/>
      <c r="W75" s="66">
        <f t="shared" ref="W75:X75" si="31">H75+K75+N75+Q75</f>
        <v>3</v>
      </c>
      <c r="X75" s="66">
        <f t="shared" si="31"/>
        <v>3</v>
      </c>
      <c r="Y75" s="1"/>
      <c r="Z75" s="1"/>
      <c r="AA75" s="1"/>
      <c r="AB75" s="1"/>
      <c r="AC75" s="1"/>
      <c r="AD75" s="1"/>
    </row>
    <row r="76" spans="1:30" ht="9" customHeight="1" x14ac:dyDescent="0.3">
      <c r="A76" s="1"/>
      <c r="B76" s="1"/>
      <c r="C76" s="1"/>
      <c r="D76" s="65"/>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5.6" x14ac:dyDescent="0.3">
      <c r="A77" s="1"/>
      <c r="B77" s="1" t="s">
        <v>62</v>
      </c>
      <c r="C77" s="1"/>
      <c r="D77" s="65" t="s">
        <v>92</v>
      </c>
      <c r="E77" s="3"/>
      <c r="F77" s="3" t="s">
        <v>64</v>
      </c>
      <c r="G77" s="1"/>
      <c r="H77" s="66">
        <v>1</v>
      </c>
      <c r="I77" s="66">
        <v>1</v>
      </c>
      <c r="J77" s="1"/>
      <c r="K77" s="66"/>
      <c r="L77" s="66"/>
      <c r="M77" s="1"/>
      <c r="N77" s="66">
        <v>1</v>
      </c>
      <c r="O77" s="66">
        <v>1</v>
      </c>
      <c r="P77" s="58"/>
      <c r="Q77" s="66"/>
      <c r="R77" s="66"/>
      <c r="S77" s="58"/>
      <c r="T77" s="66"/>
      <c r="U77" s="66"/>
      <c r="V77" s="1"/>
      <c r="W77" s="66">
        <f>H77+K77+N77+Q77+T77</f>
        <v>2</v>
      </c>
      <c r="X77" s="66">
        <f>I77+L77+O77+R77</f>
        <v>2</v>
      </c>
      <c r="Y77" s="1"/>
      <c r="Z77" s="1"/>
      <c r="AA77" s="1"/>
      <c r="AB77" s="1"/>
      <c r="AC77" s="1"/>
      <c r="AD77" s="1"/>
    </row>
    <row r="78" spans="1:30" ht="15.6" x14ac:dyDescent="0.3">
      <c r="A78" s="1"/>
      <c r="B78" s="1"/>
      <c r="C78" s="1"/>
      <c r="D78" s="65"/>
      <c r="E78" s="1"/>
      <c r="F78" s="1"/>
      <c r="G78" s="1"/>
      <c r="H78" s="66">
        <v>1</v>
      </c>
      <c r="I78" s="66">
        <v>1</v>
      </c>
      <c r="J78" s="1"/>
      <c r="K78" s="66"/>
      <c r="L78" s="66"/>
      <c r="M78" s="1"/>
      <c r="N78" s="66">
        <v>1</v>
      </c>
      <c r="O78" s="66">
        <v>1</v>
      </c>
      <c r="P78" s="58"/>
      <c r="Q78" s="66"/>
      <c r="R78" s="66"/>
      <c r="S78" s="58"/>
      <c r="T78" s="66"/>
      <c r="U78" s="66"/>
      <c r="V78" s="1"/>
      <c r="W78" s="66">
        <f t="shared" ref="W78:X78" si="32">H78+K78+N78+Q78</f>
        <v>2</v>
      </c>
      <c r="X78" s="66">
        <f t="shared" si="32"/>
        <v>2</v>
      </c>
      <c r="Y78" s="1"/>
      <c r="Z78" s="1"/>
      <c r="AA78" s="1"/>
      <c r="AB78" s="1"/>
      <c r="AC78" s="1"/>
      <c r="AD78" s="1"/>
    </row>
    <row r="79" spans="1:30" ht="9" customHeight="1" x14ac:dyDescent="0.3">
      <c r="A79" s="1"/>
      <c r="B79" s="1"/>
      <c r="C79" s="1"/>
      <c r="D79" s="65"/>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6" x14ac:dyDescent="0.3">
      <c r="A80" s="1"/>
      <c r="B80" s="1" t="s">
        <v>62</v>
      </c>
      <c r="C80" s="1"/>
      <c r="D80" s="65" t="s">
        <v>93</v>
      </c>
      <c r="E80" s="3"/>
      <c r="F80" s="3" t="s">
        <v>64</v>
      </c>
      <c r="G80" s="1"/>
      <c r="H80" s="66">
        <v>1</v>
      </c>
      <c r="I80" s="66">
        <v>1</v>
      </c>
      <c r="J80" s="1"/>
      <c r="K80" s="66"/>
      <c r="L80" s="66"/>
      <c r="M80" s="1"/>
      <c r="N80" s="66">
        <v>1</v>
      </c>
      <c r="O80" s="66">
        <v>1</v>
      </c>
      <c r="P80" s="58"/>
      <c r="Q80" s="66"/>
      <c r="R80" s="66"/>
      <c r="S80" s="58"/>
      <c r="T80" s="66"/>
      <c r="U80" s="66"/>
      <c r="V80" s="1"/>
      <c r="W80" s="66">
        <f>H80+K80+N80+Q80+T80</f>
        <v>2</v>
      </c>
      <c r="X80" s="66">
        <f>I80+L80+O80+R80</f>
        <v>2</v>
      </c>
      <c r="Y80" s="1"/>
      <c r="Z80" s="1"/>
      <c r="AA80" s="1"/>
      <c r="AB80" s="1"/>
      <c r="AC80" s="1"/>
      <c r="AD80" s="1"/>
    </row>
    <row r="81" spans="1:30" ht="15.6" x14ac:dyDescent="0.3">
      <c r="A81" s="1"/>
      <c r="B81" s="1"/>
      <c r="C81" s="1"/>
      <c r="D81" s="65"/>
      <c r="E81" s="1"/>
      <c r="F81" s="1"/>
      <c r="G81" s="1"/>
      <c r="H81" s="66">
        <v>1</v>
      </c>
      <c r="I81" s="66">
        <v>1</v>
      </c>
      <c r="J81" s="1"/>
      <c r="K81" s="66"/>
      <c r="L81" s="66"/>
      <c r="M81" s="1"/>
      <c r="N81" s="66">
        <v>1</v>
      </c>
      <c r="O81" s="66">
        <v>1</v>
      </c>
      <c r="P81" s="58"/>
      <c r="Q81" s="66"/>
      <c r="R81" s="66"/>
      <c r="S81" s="58"/>
      <c r="T81" s="66"/>
      <c r="U81" s="66"/>
      <c r="V81" s="1"/>
      <c r="W81" s="66">
        <f t="shared" ref="W81:X81" si="33">H81+K81+N81+Q81</f>
        <v>2</v>
      </c>
      <c r="X81" s="66">
        <f t="shared" si="33"/>
        <v>2</v>
      </c>
      <c r="Y81" s="1"/>
      <c r="Z81" s="1"/>
      <c r="AA81" s="1"/>
      <c r="AB81" s="1"/>
      <c r="AC81" s="1"/>
      <c r="AD81" s="1"/>
    </row>
    <row r="82" spans="1:30" ht="9" customHeight="1" x14ac:dyDescent="0.3">
      <c r="A82" s="1"/>
      <c r="B82" s="1"/>
      <c r="C82" s="1"/>
      <c r="D82" s="65"/>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5.6" x14ac:dyDescent="0.3">
      <c r="A83" s="1"/>
      <c r="B83" s="1" t="s">
        <v>62</v>
      </c>
      <c r="C83" s="1"/>
      <c r="D83" s="65" t="s">
        <v>94</v>
      </c>
      <c r="E83" s="3"/>
      <c r="F83" s="3" t="s">
        <v>64</v>
      </c>
      <c r="G83" s="1"/>
      <c r="H83" s="66">
        <v>1</v>
      </c>
      <c r="I83" s="66">
        <v>1</v>
      </c>
      <c r="J83" s="1"/>
      <c r="K83" s="66"/>
      <c r="L83" s="66"/>
      <c r="M83" s="1"/>
      <c r="N83" s="66">
        <v>1</v>
      </c>
      <c r="O83" s="66">
        <v>1</v>
      </c>
      <c r="P83" s="58"/>
      <c r="Q83" s="66"/>
      <c r="R83" s="66"/>
      <c r="S83" s="58"/>
      <c r="T83" s="66"/>
      <c r="U83" s="66"/>
      <c r="V83" s="1"/>
      <c r="W83" s="66">
        <f>H83+K83+N83+Q83+T83</f>
        <v>2</v>
      </c>
      <c r="X83" s="66">
        <f>I83+L83+O83+R83</f>
        <v>2</v>
      </c>
      <c r="Y83" s="1"/>
      <c r="Z83" s="1"/>
      <c r="AA83" s="1"/>
      <c r="AB83" s="1"/>
      <c r="AC83" s="1"/>
      <c r="AD83" s="3"/>
    </row>
    <row r="84" spans="1:30" ht="15.6" x14ac:dyDescent="0.3">
      <c r="A84" s="1"/>
      <c r="B84" s="1"/>
      <c r="C84" s="1"/>
      <c r="D84" s="65"/>
      <c r="E84" s="1"/>
      <c r="F84" s="1"/>
      <c r="G84" s="1"/>
      <c r="H84" s="66">
        <v>1</v>
      </c>
      <c r="I84" s="66">
        <v>1</v>
      </c>
      <c r="J84" s="1"/>
      <c r="K84" s="66"/>
      <c r="L84" s="66"/>
      <c r="M84" s="1"/>
      <c r="N84" s="66">
        <v>1</v>
      </c>
      <c r="O84" s="66">
        <v>1</v>
      </c>
      <c r="P84" s="58"/>
      <c r="Q84" s="66"/>
      <c r="R84" s="66"/>
      <c r="S84" s="58"/>
      <c r="T84" s="66"/>
      <c r="U84" s="66"/>
      <c r="V84" s="1"/>
      <c r="W84" s="66">
        <f t="shared" ref="W84:X84" si="34">H84+K84+N84+Q84</f>
        <v>2</v>
      </c>
      <c r="X84" s="66">
        <f t="shared" si="34"/>
        <v>2</v>
      </c>
      <c r="Y84" s="1"/>
      <c r="Z84" s="1"/>
      <c r="AA84" s="1"/>
      <c r="AB84" s="1"/>
      <c r="AC84" s="1"/>
      <c r="AD84" s="3"/>
    </row>
    <row r="85" spans="1:30" ht="9" customHeight="1" x14ac:dyDescent="0.3">
      <c r="A85" s="1"/>
      <c r="B85" s="1"/>
      <c r="C85" s="1"/>
      <c r="D85" s="65"/>
      <c r="E85" s="1"/>
      <c r="F85" s="1"/>
      <c r="G85" s="1"/>
      <c r="H85" s="1"/>
      <c r="I85" s="1"/>
      <c r="J85" s="1"/>
      <c r="K85" s="1"/>
      <c r="L85" s="1"/>
      <c r="M85" s="1"/>
      <c r="N85" s="1"/>
      <c r="O85" s="1"/>
      <c r="P85" s="1"/>
      <c r="Q85" s="1"/>
      <c r="R85" s="1"/>
      <c r="S85" s="1"/>
      <c r="T85" s="1"/>
      <c r="U85" s="1"/>
      <c r="V85" s="1"/>
      <c r="W85" s="1"/>
      <c r="X85" s="1"/>
      <c r="Y85" s="1"/>
      <c r="Z85" s="1"/>
      <c r="AA85" s="1"/>
      <c r="AB85" s="1"/>
      <c r="AC85" s="1"/>
      <c r="AD85" s="3"/>
    </row>
    <row r="86" spans="1:30" ht="15.6" x14ac:dyDescent="0.3">
      <c r="A86" s="1"/>
      <c r="B86" s="1" t="s">
        <v>62</v>
      </c>
      <c r="C86" s="1"/>
      <c r="D86" s="65" t="s">
        <v>95</v>
      </c>
      <c r="E86" s="3"/>
      <c r="F86" s="3" t="s">
        <v>64</v>
      </c>
      <c r="G86" s="1"/>
      <c r="H86" s="66">
        <v>1</v>
      </c>
      <c r="I86" s="66">
        <v>1</v>
      </c>
      <c r="J86" s="1"/>
      <c r="K86" s="66"/>
      <c r="L86" s="66"/>
      <c r="M86" s="1"/>
      <c r="N86" s="66">
        <v>1</v>
      </c>
      <c r="O86" s="66">
        <v>1</v>
      </c>
      <c r="P86" s="58"/>
      <c r="Q86" s="66"/>
      <c r="R86" s="66"/>
      <c r="S86" s="58"/>
      <c r="T86" s="66"/>
      <c r="U86" s="66"/>
      <c r="V86" s="1"/>
      <c r="W86" s="66">
        <f>H86+K86+N86+Q86+T86</f>
        <v>2</v>
      </c>
      <c r="X86" s="66">
        <f>I86+L86+O86+R86</f>
        <v>2</v>
      </c>
      <c r="Y86" s="1"/>
      <c r="Z86" s="1"/>
      <c r="AA86" s="1"/>
      <c r="AB86" s="1"/>
      <c r="AC86" s="1"/>
      <c r="AD86" s="3"/>
    </row>
    <row r="87" spans="1:30" ht="15.6" x14ac:dyDescent="0.3">
      <c r="A87" s="1"/>
      <c r="B87" s="1"/>
      <c r="C87" s="1"/>
      <c r="D87" s="65"/>
      <c r="E87" s="1"/>
      <c r="F87" s="1"/>
      <c r="G87" s="1"/>
      <c r="H87" s="66">
        <v>1</v>
      </c>
      <c r="I87" s="66">
        <v>1</v>
      </c>
      <c r="J87" s="1"/>
      <c r="K87" s="66"/>
      <c r="L87" s="66"/>
      <c r="M87" s="1"/>
      <c r="N87" s="66">
        <v>1</v>
      </c>
      <c r="O87" s="66">
        <v>1</v>
      </c>
      <c r="P87" s="58"/>
      <c r="Q87" s="66"/>
      <c r="R87" s="66"/>
      <c r="S87" s="58"/>
      <c r="T87" s="66"/>
      <c r="U87" s="66"/>
      <c r="V87" s="1"/>
      <c r="W87" s="66">
        <f t="shared" ref="W87:X87" si="35">H87+K87+N87+Q87</f>
        <v>2</v>
      </c>
      <c r="X87" s="66">
        <f t="shared" si="35"/>
        <v>2</v>
      </c>
      <c r="Y87" s="1"/>
      <c r="Z87" s="1"/>
      <c r="AA87" s="1"/>
      <c r="AB87" s="1"/>
      <c r="AC87" s="1"/>
      <c r="AD87" s="3"/>
    </row>
    <row r="88" spans="1:30" ht="9" customHeight="1" x14ac:dyDescent="0.3">
      <c r="A88" s="1"/>
      <c r="B88" s="1"/>
      <c r="C88" s="1"/>
      <c r="D88" s="65"/>
      <c r="E88" s="1"/>
      <c r="F88" s="1"/>
      <c r="G88" s="1"/>
      <c r="H88" s="1"/>
      <c r="I88" s="1"/>
      <c r="J88" s="1"/>
      <c r="K88" s="1"/>
      <c r="L88" s="1"/>
      <c r="M88" s="1"/>
      <c r="N88" s="1"/>
      <c r="O88" s="1"/>
      <c r="P88" s="1"/>
      <c r="Q88" s="1"/>
      <c r="R88" s="1"/>
      <c r="S88" s="1"/>
      <c r="T88" s="1"/>
      <c r="U88" s="1"/>
      <c r="V88" s="1"/>
      <c r="W88" s="1"/>
      <c r="X88" s="1"/>
      <c r="Y88" s="1"/>
      <c r="Z88" s="1"/>
      <c r="AA88" s="1"/>
      <c r="AB88" s="1"/>
      <c r="AC88" s="1"/>
      <c r="AD88" s="3"/>
    </row>
    <row r="89" spans="1:30" ht="15.6" x14ac:dyDescent="0.3">
      <c r="A89" s="1"/>
      <c r="B89" s="1" t="s">
        <v>62</v>
      </c>
      <c r="C89" s="1"/>
      <c r="D89" s="65" t="s">
        <v>96</v>
      </c>
      <c r="E89" s="3"/>
      <c r="F89" s="3" t="s">
        <v>64</v>
      </c>
      <c r="G89" s="1"/>
      <c r="H89" s="66">
        <v>1</v>
      </c>
      <c r="I89" s="66">
        <v>1</v>
      </c>
      <c r="J89" s="1"/>
      <c r="K89" s="66"/>
      <c r="L89" s="66"/>
      <c r="M89" s="1"/>
      <c r="N89" s="66">
        <v>1</v>
      </c>
      <c r="O89" s="66">
        <v>1</v>
      </c>
      <c r="P89" s="58"/>
      <c r="Q89" s="66"/>
      <c r="R89" s="66"/>
      <c r="S89" s="58"/>
      <c r="T89" s="66"/>
      <c r="U89" s="66"/>
      <c r="V89" s="1"/>
      <c r="W89" s="66">
        <f>H89+K89+N89+Q89+T89</f>
        <v>2</v>
      </c>
      <c r="X89" s="66">
        <f>I89+L89+O89+R89</f>
        <v>2</v>
      </c>
      <c r="Y89" s="1"/>
      <c r="Z89" s="1"/>
      <c r="AA89" s="1"/>
      <c r="AB89" s="1"/>
      <c r="AC89" s="1"/>
      <c r="AD89" s="3"/>
    </row>
    <row r="90" spans="1:30" ht="15.6" x14ac:dyDescent="0.3">
      <c r="A90" s="1"/>
      <c r="B90" s="1"/>
      <c r="C90" s="1"/>
      <c r="D90" s="65"/>
      <c r="E90" s="1"/>
      <c r="F90" s="1"/>
      <c r="G90" s="1"/>
      <c r="H90" s="66">
        <v>1</v>
      </c>
      <c r="I90" s="66">
        <v>1</v>
      </c>
      <c r="J90" s="1"/>
      <c r="K90" s="66"/>
      <c r="L90" s="66"/>
      <c r="M90" s="1"/>
      <c r="N90" s="66">
        <v>1</v>
      </c>
      <c r="O90" s="66">
        <v>1</v>
      </c>
      <c r="P90" s="58"/>
      <c r="Q90" s="66"/>
      <c r="R90" s="66"/>
      <c r="S90" s="58"/>
      <c r="T90" s="66"/>
      <c r="U90" s="66"/>
      <c r="V90" s="1"/>
      <c r="W90" s="66">
        <f t="shared" ref="W90:X90" si="36">H90+K90+N90+Q90</f>
        <v>2</v>
      </c>
      <c r="X90" s="66">
        <f t="shared" si="36"/>
        <v>2</v>
      </c>
      <c r="Y90" s="1"/>
      <c r="Z90" s="1"/>
      <c r="AA90" s="1"/>
      <c r="AB90" s="1"/>
      <c r="AC90" s="1"/>
      <c r="AD90" s="3"/>
    </row>
    <row r="91" spans="1:30" ht="9" customHeight="1" x14ac:dyDescent="0.3">
      <c r="A91" s="1"/>
      <c r="B91" s="1"/>
      <c r="C91" s="1"/>
      <c r="D91" s="65"/>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5.6" x14ac:dyDescent="0.3">
      <c r="A92" s="1"/>
      <c r="B92" s="1" t="s">
        <v>62</v>
      </c>
      <c r="C92" s="1"/>
      <c r="D92" s="65" t="s">
        <v>97</v>
      </c>
      <c r="E92" s="3"/>
      <c r="F92" s="3" t="s">
        <v>64</v>
      </c>
      <c r="G92" s="1"/>
      <c r="H92" s="66">
        <v>1</v>
      </c>
      <c r="I92" s="66">
        <v>1</v>
      </c>
      <c r="J92" s="1"/>
      <c r="K92" s="66">
        <v>1</v>
      </c>
      <c r="L92" s="66">
        <v>1</v>
      </c>
      <c r="M92" s="1"/>
      <c r="N92" s="66">
        <v>1</v>
      </c>
      <c r="O92" s="66">
        <v>1</v>
      </c>
      <c r="P92" s="58"/>
      <c r="Q92" s="66"/>
      <c r="R92" s="66"/>
      <c r="S92" s="58"/>
      <c r="T92" s="66"/>
      <c r="U92" s="66"/>
      <c r="V92" s="1"/>
      <c r="W92" s="66">
        <f>H92+K92+N92+Q92+T92</f>
        <v>3</v>
      </c>
      <c r="X92" s="66">
        <f>I92+L92+O92+R92</f>
        <v>3</v>
      </c>
      <c r="Y92" s="1"/>
      <c r="Z92" s="1"/>
      <c r="AA92" s="1"/>
      <c r="AB92" s="1"/>
      <c r="AC92" s="1"/>
      <c r="AD92" s="1"/>
    </row>
    <row r="93" spans="1:30" ht="15.6" x14ac:dyDescent="0.3">
      <c r="A93" s="1"/>
      <c r="B93" s="1"/>
      <c r="C93" s="1"/>
      <c r="D93" s="65"/>
      <c r="E93" s="1"/>
      <c r="F93" s="1"/>
      <c r="G93" s="1"/>
      <c r="H93" s="66">
        <v>1</v>
      </c>
      <c r="I93" s="66">
        <v>1</v>
      </c>
      <c r="J93" s="1"/>
      <c r="K93" s="66">
        <v>1</v>
      </c>
      <c r="L93" s="66">
        <v>1</v>
      </c>
      <c r="M93" s="1"/>
      <c r="N93" s="66">
        <v>1</v>
      </c>
      <c r="O93" s="66">
        <v>1</v>
      </c>
      <c r="P93" s="58"/>
      <c r="Q93" s="66"/>
      <c r="R93" s="66"/>
      <c r="S93" s="58"/>
      <c r="T93" s="66"/>
      <c r="U93" s="66"/>
      <c r="V93" s="1"/>
      <c r="W93" s="66">
        <f t="shared" ref="W93:X93" si="37">H93+K93+N93+Q93</f>
        <v>3</v>
      </c>
      <c r="X93" s="66">
        <f t="shared" si="37"/>
        <v>3</v>
      </c>
      <c r="Y93" s="1"/>
      <c r="Z93" s="1"/>
      <c r="AA93" s="1"/>
      <c r="AB93" s="1"/>
      <c r="AC93" s="1"/>
      <c r="AD93" s="1"/>
    </row>
    <row r="94" spans="1:30" ht="9" customHeight="1" x14ac:dyDescent="0.3">
      <c r="A94" s="1"/>
      <c r="B94" s="1"/>
      <c r="C94" s="1"/>
      <c r="D94" s="65"/>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5.6" x14ac:dyDescent="0.3">
      <c r="A95" s="1"/>
      <c r="B95" s="1" t="s">
        <v>62</v>
      </c>
      <c r="C95" s="1"/>
      <c r="D95" s="65" t="s">
        <v>98</v>
      </c>
      <c r="E95" s="3"/>
      <c r="F95" s="3" t="s">
        <v>64</v>
      </c>
      <c r="G95" s="1"/>
      <c r="H95" s="66">
        <v>1</v>
      </c>
      <c r="I95" s="66">
        <v>1</v>
      </c>
      <c r="J95" s="1"/>
      <c r="K95" s="66">
        <v>1</v>
      </c>
      <c r="L95" s="66">
        <v>1</v>
      </c>
      <c r="M95" s="1"/>
      <c r="N95" s="66">
        <v>1</v>
      </c>
      <c r="O95" s="66">
        <v>1</v>
      </c>
      <c r="P95" s="58"/>
      <c r="Q95" s="66"/>
      <c r="R95" s="66"/>
      <c r="S95" s="58"/>
      <c r="T95" s="66"/>
      <c r="U95" s="66"/>
      <c r="V95" s="1"/>
      <c r="W95" s="66">
        <f>H95+K95+N95+Q95+T95</f>
        <v>3</v>
      </c>
      <c r="X95" s="66">
        <f>I95+L95+O95+R95</f>
        <v>3</v>
      </c>
      <c r="Y95" s="1"/>
      <c r="Z95" s="1"/>
      <c r="AA95" s="1"/>
      <c r="AB95" s="1"/>
      <c r="AC95" s="1"/>
      <c r="AD95" s="1"/>
    </row>
    <row r="96" spans="1:30" ht="15.6" x14ac:dyDescent="0.3">
      <c r="A96" s="1"/>
      <c r="B96" s="1"/>
      <c r="C96" s="1"/>
      <c r="D96" s="65"/>
      <c r="E96" s="1"/>
      <c r="F96" s="1"/>
      <c r="G96" s="1"/>
      <c r="H96" s="66">
        <v>1</v>
      </c>
      <c r="I96" s="66">
        <v>1</v>
      </c>
      <c r="J96" s="1"/>
      <c r="K96" s="66">
        <v>1</v>
      </c>
      <c r="L96" s="66">
        <v>1</v>
      </c>
      <c r="M96" s="1"/>
      <c r="N96" s="66">
        <v>1</v>
      </c>
      <c r="O96" s="66">
        <v>1</v>
      </c>
      <c r="P96" s="58"/>
      <c r="Q96" s="66"/>
      <c r="R96" s="66"/>
      <c r="S96" s="58"/>
      <c r="T96" s="66"/>
      <c r="U96" s="66"/>
      <c r="V96" s="1"/>
      <c r="W96" s="66">
        <f t="shared" ref="W96:X96" si="38">H96+K96+N96+Q96</f>
        <v>3</v>
      </c>
      <c r="X96" s="66">
        <f t="shared" si="38"/>
        <v>3</v>
      </c>
      <c r="Y96" s="1"/>
      <c r="Z96" s="1"/>
      <c r="AA96" s="1"/>
      <c r="AB96" s="1"/>
      <c r="AC96" s="1"/>
      <c r="AD96" s="1"/>
    </row>
    <row r="97" spans="1:30" ht="9" customHeight="1" x14ac:dyDescent="0.3">
      <c r="A97" s="1"/>
      <c r="B97" s="1"/>
      <c r="C97" s="1"/>
      <c r="D97" s="65"/>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5.6" x14ac:dyDescent="0.3">
      <c r="A98" s="1"/>
      <c r="B98" s="1" t="s">
        <v>62</v>
      </c>
      <c r="C98" s="1"/>
      <c r="D98" s="65" t="s">
        <v>99</v>
      </c>
      <c r="E98" s="3"/>
      <c r="F98" s="3" t="s">
        <v>64</v>
      </c>
      <c r="G98" s="1"/>
      <c r="H98" s="66">
        <v>1</v>
      </c>
      <c r="I98" s="66">
        <v>1</v>
      </c>
      <c r="J98" s="1"/>
      <c r="K98" s="66">
        <v>1</v>
      </c>
      <c r="L98" s="66">
        <v>1</v>
      </c>
      <c r="M98" s="1"/>
      <c r="N98" s="66">
        <v>1</v>
      </c>
      <c r="O98" s="66">
        <v>1</v>
      </c>
      <c r="P98" s="58"/>
      <c r="Q98" s="66"/>
      <c r="R98" s="66"/>
      <c r="S98" s="58"/>
      <c r="T98" s="66"/>
      <c r="U98" s="66"/>
      <c r="V98" s="1"/>
      <c r="W98" s="66">
        <f>H98+K98+N98+Q98+T98</f>
        <v>3</v>
      </c>
      <c r="X98" s="66">
        <f>I98+L98+O98+R98</f>
        <v>3</v>
      </c>
      <c r="Y98" s="1"/>
      <c r="Z98" s="1"/>
      <c r="AA98" s="1"/>
      <c r="AB98" s="1"/>
      <c r="AC98" s="1"/>
      <c r="AD98" s="1"/>
    </row>
    <row r="99" spans="1:30" ht="15.6" x14ac:dyDescent="0.3">
      <c r="A99" s="1"/>
      <c r="B99" s="1"/>
      <c r="C99" s="1"/>
      <c r="D99" s="65"/>
      <c r="E99" s="1"/>
      <c r="F99" s="1"/>
      <c r="G99" s="1"/>
      <c r="H99" s="66">
        <v>1</v>
      </c>
      <c r="I99" s="66">
        <v>1</v>
      </c>
      <c r="J99" s="1"/>
      <c r="K99" s="66">
        <v>1</v>
      </c>
      <c r="L99" s="66">
        <v>1</v>
      </c>
      <c r="M99" s="1"/>
      <c r="N99" s="66">
        <v>1</v>
      </c>
      <c r="O99" s="66">
        <v>1</v>
      </c>
      <c r="P99" s="58"/>
      <c r="Q99" s="66"/>
      <c r="R99" s="66"/>
      <c r="S99" s="58"/>
      <c r="T99" s="66"/>
      <c r="U99" s="66"/>
      <c r="V99" s="1"/>
      <c r="W99" s="66">
        <f t="shared" ref="W99:X99" si="39">H99+K99+N99+Q99</f>
        <v>3</v>
      </c>
      <c r="X99" s="66">
        <f t="shared" si="39"/>
        <v>3</v>
      </c>
      <c r="Y99" s="1"/>
      <c r="Z99" s="1"/>
      <c r="AA99" s="1"/>
      <c r="AB99" s="1"/>
      <c r="AC99" s="1"/>
      <c r="AD99" s="1"/>
    </row>
    <row r="100" spans="1:30" ht="9" customHeight="1" x14ac:dyDescent="0.3">
      <c r="A100" s="1"/>
      <c r="B100" s="1"/>
      <c r="C100" s="1"/>
      <c r="D100" s="65"/>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5.6" x14ac:dyDescent="0.3">
      <c r="A101" s="1"/>
      <c r="B101" s="1" t="s">
        <v>100</v>
      </c>
      <c r="C101" s="1"/>
      <c r="D101" s="65" t="s">
        <v>101</v>
      </c>
      <c r="E101" s="3"/>
      <c r="F101" s="3" t="s">
        <v>64</v>
      </c>
      <c r="G101" s="1"/>
      <c r="H101" s="66"/>
      <c r="I101" s="66"/>
      <c r="J101" s="1"/>
      <c r="K101" s="66">
        <v>1</v>
      </c>
      <c r="L101" s="66">
        <v>1</v>
      </c>
      <c r="M101" s="1"/>
      <c r="N101" s="66">
        <v>1</v>
      </c>
      <c r="O101" s="66">
        <v>1</v>
      </c>
      <c r="P101" s="58"/>
      <c r="Q101" s="66">
        <v>1</v>
      </c>
      <c r="R101" s="66">
        <v>1</v>
      </c>
      <c r="S101" s="58"/>
      <c r="T101" s="66">
        <v>1</v>
      </c>
      <c r="U101" s="66">
        <v>1</v>
      </c>
      <c r="V101" s="1"/>
      <c r="W101" s="66">
        <f>H101+K101+N101+Q101+T101</f>
        <v>4</v>
      </c>
      <c r="X101" s="66">
        <f>I101+L101+O101+R101</f>
        <v>3</v>
      </c>
      <c r="Y101" s="1"/>
      <c r="Z101" s="1"/>
      <c r="AA101" s="1"/>
      <c r="AB101" s="1"/>
      <c r="AC101" s="1"/>
      <c r="AD101" s="1"/>
    </row>
    <row r="102" spans="1:30" ht="15.6" x14ac:dyDescent="0.3">
      <c r="A102" s="1"/>
      <c r="B102" s="1"/>
      <c r="C102" s="1"/>
      <c r="D102" s="65"/>
      <c r="E102" s="1"/>
      <c r="F102" s="1"/>
      <c r="G102" s="1"/>
      <c r="H102" s="66"/>
      <c r="I102" s="66"/>
      <c r="J102" s="1"/>
      <c r="K102" s="66">
        <v>1</v>
      </c>
      <c r="L102" s="66"/>
      <c r="M102" s="1"/>
      <c r="N102" s="66">
        <v>1</v>
      </c>
      <c r="O102" s="66">
        <v>1</v>
      </c>
      <c r="P102" s="58"/>
      <c r="Q102" s="66">
        <v>1</v>
      </c>
      <c r="R102" s="66">
        <v>1</v>
      </c>
      <c r="S102" s="58"/>
      <c r="T102" s="66">
        <v>1</v>
      </c>
      <c r="U102" s="66">
        <v>1</v>
      </c>
      <c r="V102" s="1"/>
      <c r="W102" s="66">
        <f t="shared" ref="W102:X102" si="40">H102+K102+N102+Q102</f>
        <v>3</v>
      </c>
      <c r="X102" s="66">
        <f t="shared" si="40"/>
        <v>2</v>
      </c>
      <c r="Y102" s="1"/>
      <c r="Z102" s="1"/>
      <c r="AA102" s="1"/>
      <c r="AB102" s="1"/>
      <c r="AC102" s="1"/>
      <c r="AD102" s="1"/>
    </row>
    <row r="103" spans="1:30" ht="9" customHeight="1" x14ac:dyDescent="0.3">
      <c r="A103" s="1"/>
      <c r="B103" s="1"/>
      <c r="C103" s="1"/>
      <c r="D103" s="65"/>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5.6" x14ac:dyDescent="0.3">
      <c r="A104" s="1"/>
      <c r="B104" s="1" t="s">
        <v>100</v>
      </c>
      <c r="C104" s="1"/>
      <c r="D104" s="65" t="s">
        <v>102</v>
      </c>
      <c r="E104" s="3"/>
      <c r="F104" s="3" t="s">
        <v>64</v>
      </c>
      <c r="G104" s="1"/>
      <c r="H104" s="66"/>
      <c r="I104" s="66"/>
      <c r="J104" s="1"/>
      <c r="K104" s="66">
        <v>1</v>
      </c>
      <c r="L104" s="66"/>
      <c r="M104" s="1"/>
      <c r="N104" s="66">
        <v>1</v>
      </c>
      <c r="O104" s="66">
        <v>1</v>
      </c>
      <c r="P104" s="58"/>
      <c r="Q104" s="66">
        <v>1</v>
      </c>
      <c r="R104" s="66">
        <v>1</v>
      </c>
      <c r="S104" s="58"/>
      <c r="T104" s="66">
        <v>1</v>
      </c>
      <c r="U104" s="66">
        <v>1</v>
      </c>
      <c r="V104" s="1"/>
      <c r="W104" s="66">
        <f>H104+K104+N104+Q104+T104</f>
        <v>4</v>
      </c>
      <c r="X104" s="66">
        <f>I104+L104+O104+R104</f>
        <v>2</v>
      </c>
      <c r="Y104" s="1"/>
      <c r="Z104" s="1"/>
      <c r="AA104" s="1"/>
      <c r="AB104" s="1"/>
      <c r="AC104" s="1"/>
      <c r="AD104" s="1"/>
    </row>
    <row r="105" spans="1:30" ht="15.6" x14ac:dyDescent="0.3">
      <c r="A105" s="1"/>
      <c r="B105" s="1"/>
      <c r="C105" s="1"/>
      <c r="D105" s="65"/>
      <c r="E105" s="1"/>
      <c r="F105" s="1"/>
      <c r="G105" s="1"/>
      <c r="H105" s="66"/>
      <c r="I105" s="66"/>
      <c r="J105" s="1"/>
      <c r="K105" s="66"/>
      <c r="L105" s="66"/>
      <c r="M105" s="1"/>
      <c r="N105" s="66">
        <v>1</v>
      </c>
      <c r="O105" s="66">
        <v>1</v>
      </c>
      <c r="P105" s="58"/>
      <c r="Q105" s="66">
        <v>1</v>
      </c>
      <c r="R105" s="66">
        <v>1</v>
      </c>
      <c r="S105" s="58"/>
      <c r="T105" s="66">
        <v>1</v>
      </c>
      <c r="U105" s="66">
        <v>1</v>
      </c>
      <c r="V105" s="1"/>
      <c r="W105" s="66">
        <f t="shared" ref="W105:X105" si="41">H105+K105+N105+Q105</f>
        <v>2</v>
      </c>
      <c r="X105" s="66">
        <f t="shared" si="41"/>
        <v>2</v>
      </c>
      <c r="Y105" s="1"/>
      <c r="Z105" s="1"/>
      <c r="AA105" s="1"/>
      <c r="AB105" s="1"/>
      <c r="AC105" s="1"/>
      <c r="AD105" s="1"/>
    </row>
    <row r="106" spans="1:30" ht="9" customHeight="1" x14ac:dyDescent="0.3">
      <c r="A106" s="1"/>
      <c r="B106" s="1"/>
      <c r="C106" s="1"/>
      <c r="D106" s="65"/>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5.6" x14ac:dyDescent="0.3">
      <c r="A107" s="1"/>
      <c r="B107" s="1" t="s">
        <v>100</v>
      </c>
      <c r="C107" s="1"/>
      <c r="D107" s="65" t="s">
        <v>103</v>
      </c>
      <c r="E107" s="3"/>
      <c r="F107" s="3" t="s">
        <v>64</v>
      </c>
      <c r="G107" s="1"/>
      <c r="H107" s="66"/>
      <c r="I107" s="66"/>
      <c r="J107" s="1"/>
      <c r="K107" s="66">
        <v>1</v>
      </c>
      <c r="L107" s="66"/>
      <c r="M107" s="1"/>
      <c r="N107" s="66">
        <v>1</v>
      </c>
      <c r="O107" s="66">
        <v>1</v>
      </c>
      <c r="P107" s="58"/>
      <c r="Q107" s="66">
        <v>1</v>
      </c>
      <c r="R107" s="66">
        <v>1</v>
      </c>
      <c r="S107" s="58"/>
      <c r="T107" s="66">
        <v>1</v>
      </c>
      <c r="U107" s="66">
        <v>1</v>
      </c>
      <c r="V107" s="1"/>
      <c r="W107" s="66">
        <f>H107+K107+N107+Q107+T107</f>
        <v>4</v>
      </c>
      <c r="X107" s="66">
        <f>I107+L107+O107+R107</f>
        <v>2</v>
      </c>
      <c r="Y107" s="1"/>
      <c r="Z107" s="1"/>
      <c r="AA107" s="1"/>
      <c r="AB107" s="1"/>
      <c r="AC107" s="1"/>
      <c r="AD107" s="1"/>
    </row>
    <row r="108" spans="1:30" ht="15.6" x14ac:dyDescent="0.3">
      <c r="A108" s="1"/>
      <c r="B108" s="1"/>
      <c r="C108" s="1"/>
      <c r="D108" s="65"/>
      <c r="E108" s="1"/>
      <c r="F108" s="1"/>
      <c r="G108" s="1"/>
      <c r="H108" s="66"/>
      <c r="I108" s="66"/>
      <c r="J108" s="1"/>
      <c r="K108" s="66"/>
      <c r="L108" s="66"/>
      <c r="M108" s="1"/>
      <c r="N108" s="66"/>
      <c r="O108" s="66"/>
      <c r="P108" s="58"/>
      <c r="Q108" s="66">
        <v>1</v>
      </c>
      <c r="R108" s="66">
        <v>1</v>
      </c>
      <c r="S108" s="58"/>
      <c r="T108" s="66">
        <v>1</v>
      </c>
      <c r="U108" s="66">
        <v>1</v>
      </c>
      <c r="V108" s="1"/>
      <c r="W108" s="66">
        <f t="shared" ref="W108:X108" si="42">H108+K108+N108+Q108</f>
        <v>1</v>
      </c>
      <c r="X108" s="66">
        <f t="shared" si="42"/>
        <v>1</v>
      </c>
      <c r="Y108" s="1"/>
      <c r="Z108" s="1"/>
      <c r="AA108" s="1"/>
      <c r="AB108" s="1"/>
      <c r="AC108" s="1"/>
      <c r="AD108" s="1"/>
    </row>
    <row r="109" spans="1:30" ht="9" customHeight="1" x14ac:dyDescent="0.3">
      <c r="A109" s="1"/>
      <c r="B109" s="1"/>
      <c r="C109" s="1"/>
      <c r="D109" s="65"/>
      <c r="E109" s="1"/>
      <c r="F109" s="1"/>
      <c r="G109" s="1"/>
      <c r="H109" s="75"/>
      <c r="I109" s="75"/>
      <c r="J109" s="1"/>
      <c r="K109" s="75"/>
      <c r="L109" s="75"/>
      <c r="M109" s="1"/>
      <c r="N109" s="75"/>
      <c r="O109" s="75"/>
      <c r="P109" s="1"/>
      <c r="Q109" s="75"/>
      <c r="R109" s="75"/>
      <c r="S109" s="1"/>
      <c r="T109" s="75"/>
      <c r="U109" s="75"/>
      <c r="V109" s="1"/>
      <c r="W109" s="1"/>
      <c r="X109" s="1"/>
      <c r="Y109" s="1"/>
      <c r="Z109" s="1"/>
      <c r="AA109" s="1"/>
      <c r="AB109" s="1"/>
      <c r="AC109" s="1"/>
      <c r="AD109" s="1"/>
    </row>
    <row r="110" spans="1:30" ht="15.6" x14ac:dyDescent="0.3">
      <c r="A110" s="1"/>
      <c r="B110" s="1" t="s">
        <v>100</v>
      </c>
      <c r="C110" s="1"/>
      <c r="D110" s="65" t="s">
        <v>104</v>
      </c>
      <c r="E110" s="3"/>
      <c r="F110" s="3" t="s">
        <v>105</v>
      </c>
      <c r="G110" s="1"/>
      <c r="H110" s="66"/>
      <c r="I110" s="66"/>
      <c r="J110" s="1"/>
      <c r="K110" s="66">
        <v>1</v>
      </c>
      <c r="L110" s="66"/>
      <c r="M110" s="1"/>
      <c r="N110" s="66">
        <v>1</v>
      </c>
      <c r="O110" s="66"/>
      <c r="P110" s="58"/>
      <c r="Q110" s="66">
        <v>1</v>
      </c>
      <c r="R110" s="66">
        <v>1</v>
      </c>
      <c r="S110" s="58"/>
      <c r="T110" s="66">
        <v>1</v>
      </c>
      <c r="U110" s="66">
        <v>1</v>
      </c>
      <c r="V110" s="1"/>
      <c r="W110" s="66">
        <f>H110+K110+N110+Q110+T110</f>
        <v>4</v>
      </c>
      <c r="X110" s="66">
        <f>I110+L110+O110+R110</f>
        <v>1</v>
      </c>
      <c r="Y110" s="1"/>
      <c r="Z110" s="1"/>
      <c r="AA110" s="1"/>
      <c r="AB110" s="1"/>
      <c r="AC110" s="1"/>
      <c r="AD110" s="1"/>
    </row>
    <row r="111" spans="1:30" ht="15.6" x14ac:dyDescent="0.3">
      <c r="A111" s="1"/>
      <c r="B111" s="1"/>
      <c r="C111" s="1"/>
      <c r="D111" s="65"/>
      <c r="E111" s="1"/>
      <c r="F111" s="1"/>
      <c r="G111" s="1"/>
      <c r="H111" s="66"/>
      <c r="I111" s="66"/>
      <c r="J111" s="1"/>
      <c r="K111" s="66"/>
      <c r="L111" s="66"/>
      <c r="M111" s="1"/>
      <c r="N111" s="66"/>
      <c r="O111" s="66"/>
      <c r="P111" s="58"/>
      <c r="Q111" s="66">
        <v>1</v>
      </c>
      <c r="R111" s="66">
        <v>1</v>
      </c>
      <c r="S111" s="58"/>
      <c r="T111" s="66">
        <v>1</v>
      </c>
      <c r="U111" s="66">
        <v>1</v>
      </c>
      <c r="V111" s="1"/>
      <c r="W111" s="66">
        <f t="shared" ref="W111:X111" si="43">H111+K111+N111+Q111</f>
        <v>1</v>
      </c>
      <c r="X111" s="66">
        <f t="shared" si="43"/>
        <v>1</v>
      </c>
      <c r="Y111" s="1"/>
      <c r="Z111" s="1"/>
      <c r="AA111" s="1"/>
      <c r="AB111" s="1"/>
      <c r="AC111" s="1"/>
      <c r="AD111" s="1"/>
    </row>
    <row r="112" spans="1:30" ht="9" customHeight="1" x14ac:dyDescent="0.3">
      <c r="A112" s="1"/>
      <c r="B112" s="1"/>
      <c r="C112" s="1"/>
      <c r="D112" s="65"/>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5.6" x14ac:dyDescent="0.3">
      <c r="A113" s="1"/>
      <c r="B113" s="1" t="s">
        <v>100</v>
      </c>
      <c r="C113" s="1"/>
      <c r="D113" s="65" t="s">
        <v>106</v>
      </c>
      <c r="E113" s="3"/>
      <c r="F113" s="3" t="s">
        <v>64</v>
      </c>
      <c r="G113" s="1"/>
      <c r="H113" s="66"/>
      <c r="I113" s="66"/>
      <c r="J113" s="1"/>
      <c r="K113" s="66">
        <v>1</v>
      </c>
      <c r="L113" s="66"/>
      <c r="M113" s="1"/>
      <c r="N113" s="66">
        <v>1</v>
      </c>
      <c r="O113" s="66">
        <v>1</v>
      </c>
      <c r="P113" s="58"/>
      <c r="Q113" s="66">
        <v>1</v>
      </c>
      <c r="R113" s="66">
        <v>1</v>
      </c>
      <c r="S113" s="58"/>
      <c r="T113" s="66">
        <v>1</v>
      </c>
      <c r="U113" s="66">
        <v>1</v>
      </c>
      <c r="V113" s="1"/>
      <c r="W113" s="66">
        <f>H113+K113+N113+Q113+T113</f>
        <v>4</v>
      </c>
      <c r="X113" s="66">
        <f>I113+L113+O113+R113</f>
        <v>2</v>
      </c>
      <c r="Y113" s="1"/>
      <c r="Z113" s="1"/>
      <c r="AA113" s="1"/>
      <c r="AB113" s="1"/>
      <c r="AC113" s="1"/>
      <c r="AD113" s="1"/>
    </row>
    <row r="114" spans="1:30" ht="15.6" x14ac:dyDescent="0.3">
      <c r="A114" s="1"/>
      <c r="B114" s="1"/>
      <c r="C114" s="1"/>
      <c r="D114" s="65"/>
      <c r="E114" s="1"/>
      <c r="F114" s="1"/>
      <c r="G114" s="1"/>
      <c r="H114" s="66"/>
      <c r="I114" s="66"/>
      <c r="J114" s="1"/>
      <c r="K114" s="66"/>
      <c r="L114" s="66"/>
      <c r="M114" s="1"/>
      <c r="N114" s="66">
        <v>1</v>
      </c>
      <c r="O114" s="66">
        <v>1</v>
      </c>
      <c r="P114" s="58"/>
      <c r="Q114" s="66">
        <v>1</v>
      </c>
      <c r="R114" s="66">
        <v>1</v>
      </c>
      <c r="S114" s="58"/>
      <c r="T114" s="66">
        <v>1</v>
      </c>
      <c r="U114" s="66">
        <v>1</v>
      </c>
      <c r="V114" s="1"/>
      <c r="W114" s="66">
        <f t="shared" ref="W114:X114" si="44">H114+K114+N114+Q114</f>
        <v>2</v>
      </c>
      <c r="X114" s="66">
        <f t="shared" si="44"/>
        <v>2</v>
      </c>
      <c r="Y114" s="1"/>
      <c r="Z114" s="1"/>
      <c r="AA114" s="1"/>
      <c r="AB114" s="1"/>
      <c r="AC114" s="1"/>
      <c r="AD114" s="1"/>
    </row>
    <row r="115" spans="1:30" ht="9" customHeight="1" x14ac:dyDescent="0.3">
      <c r="A115" s="1"/>
      <c r="B115" s="1"/>
      <c r="C115" s="1"/>
      <c r="D115" s="65"/>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5.6" x14ac:dyDescent="0.3">
      <c r="A116" s="1"/>
      <c r="B116" s="1" t="s">
        <v>100</v>
      </c>
      <c r="C116" s="1"/>
      <c r="D116" s="65" t="s">
        <v>107</v>
      </c>
      <c r="E116" s="3"/>
      <c r="F116" s="3" t="s">
        <v>105</v>
      </c>
      <c r="G116" s="1"/>
      <c r="H116" s="66"/>
      <c r="I116" s="66"/>
      <c r="J116" s="1"/>
      <c r="K116" s="66">
        <v>1</v>
      </c>
      <c r="L116" s="66"/>
      <c r="M116" s="1"/>
      <c r="N116" s="66">
        <v>1</v>
      </c>
      <c r="O116" s="66"/>
      <c r="P116" s="58"/>
      <c r="Q116" s="66">
        <v>1</v>
      </c>
      <c r="R116" s="66">
        <v>1</v>
      </c>
      <c r="S116" s="58"/>
      <c r="T116" s="66">
        <v>1</v>
      </c>
      <c r="U116" s="66">
        <v>1</v>
      </c>
      <c r="V116" s="1"/>
      <c r="W116" s="66">
        <f>H116+K116+N116+Q116+T116</f>
        <v>4</v>
      </c>
      <c r="X116" s="66">
        <f>I116+L116+O116+R116</f>
        <v>1</v>
      </c>
      <c r="Y116" s="1"/>
      <c r="Z116" s="1"/>
      <c r="AA116" s="1"/>
      <c r="AB116" s="1"/>
      <c r="AC116" s="1"/>
      <c r="AD116" s="1"/>
    </row>
    <row r="117" spans="1:30" ht="15.6" x14ac:dyDescent="0.3">
      <c r="A117" s="1"/>
      <c r="B117" s="1"/>
      <c r="C117" s="1"/>
      <c r="D117" s="65"/>
      <c r="E117" s="1"/>
      <c r="F117" s="1"/>
      <c r="G117" s="1"/>
      <c r="H117" s="66"/>
      <c r="I117" s="66"/>
      <c r="J117" s="1"/>
      <c r="K117" s="66"/>
      <c r="L117" s="66"/>
      <c r="M117" s="1"/>
      <c r="N117" s="66"/>
      <c r="O117" s="66"/>
      <c r="P117" s="58"/>
      <c r="Q117" s="66">
        <v>1</v>
      </c>
      <c r="R117" s="66">
        <v>1</v>
      </c>
      <c r="S117" s="58"/>
      <c r="T117" s="66">
        <v>1</v>
      </c>
      <c r="U117" s="66">
        <v>1</v>
      </c>
      <c r="V117" s="1"/>
      <c r="W117" s="66">
        <f t="shared" ref="W117:X117" si="45">H117+K117+N117+Q117</f>
        <v>1</v>
      </c>
      <c r="X117" s="66">
        <f t="shared" si="45"/>
        <v>1</v>
      </c>
      <c r="Y117" s="1"/>
      <c r="Z117" s="1"/>
      <c r="AA117" s="1"/>
      <c r="AB117" s="1"/>
      <c r="AC117" s="1"/>
      <c r="AD117" s="1"/>
    </row>
    <row r="118" spans="1:30" ht="9" customHeight="1" x14ac:dyDescent="0.3">
      <c r="A118" s="1"/>
      <c r="B118" s="1"/>
      <c r="C118" s="1"/>
      <c r="D118" s="65"/>
      <c r="E118" s="1"/>
      <c r="F118" s="1"/>
      <c r="G118" s="1"/>
      <c r="H118" s="75"/>
      <c r="I118" s="75"/>
      <c r="J118" s="1"/>
      <c r="K118" s="75"/>
      <c r="L118" s="75"/>
      <c r="M118" s="1"/>
      <c r="N118" s="75"/>
      <c r="O118" s="75"/>
      <c r="P118" s="1"/>
      <c r="Q118" s="75"/>
      <c r="R118" s="75"/>
      <c r="S118" s="1"/>
      <c r="T118" s="75"/>
      <c r="U118" s="75"/>
      <c r="V118" s="1"/>
      <c r="W118" s="1"/>
      <c r="X118" s="1"/>
      <c r="Y118" s="1"/>
      <c r="Z118" s="1"/>
      <c r="AA118" s="1"/>
      <c r="AB118" s="1"/>
      <c r="AC118" s="1"/>
      <c r="AD118" s="1"/>
    </row>
    <row r="119" spans="1:30" ht="15.6" x14ac:dyDescent="0.3">
      <c r="A119" s="1"/>
      <c r="B119" s="1" t="s">
        <v>100</v>
      </c>
      <c r="C119" s="1"/>
      <c r="D119" s="65" t="s">
        <v>108</v>
      </c>
      <c r="E119" s="3"/>
      <c r="F119" s="3" t="s">
        <v>64</v>
      </c>
      <c r="G119" s="1"/>
      <c r="H119" s="66"/>
      <c r="I119" s="66"/>
      <c r="J119" s="1"/>
      <c r="K119" s="66"/>
      <c r="L119" s="66"/>
      <c r="M119" s="1"/>
      <c r="N119" s="66">
        <v>1</v>
      </c>
      <c r="O119" s="66">
        <v>1</v>
      </c>
      <c r="P119" s="58"/>
      <c r="Q119" s="66">
        <v>1</v>
      </c>
      <c r="R119" s="66">
        <v>1</v>
      </c>
      <c r="S119" s="58"/>
      <c r="T119" s="66">
        <v>1</v>
      </c>
      <c r="U119" s="66">
        <v>1</v>
      </c>
      <c r="V119" s="1"/>
      <c r="W119" s="66">
        <f>H119+K119+N119+Q119+T119</f>
        <v>3</v>
      </c>
      <c r="X119" s="66">
        <f>I119+L119+O119+R119</f>
        <v>2</v>
      </c>
      <c r="Y119" s="1"/>
      <c r="Z119" s="1"/>
      <c r="AA119" s="1"/>
      <c r="AB119" s="1"/>
      <c r="AC119" s="1"/>
      <c r="AD119" s="1"/>
    </row>
    <row r="120" spans="1:30" ht="15.6" x14ac:dyDescent="0.3">
      <c r="A120" s="1"/>
      <c r="B120" s="1"/>
      <c r="C120" s="1"/>
      <c r="D120" s="65"/>
      <c r="E120" s="1"/>
      <c r="F120" s="1"/>
      <c r="G120" s="1"/>
      <c r="H120" s="66"/>
      <c r="I120" s="66"/>
      <c r="J120" s="1"/>
      <c r="K120" s="66"/>
      <c r="L120" s="66"/>
      <c r="M120" s="1"/>
      <c r="N120" s="66">
        <v>1</v>
      </c>
      <c r="O120" s="66">
        <v>1</v>
      </c>
      <c r="P120" s="58"/>
      <c r="Q120" s="66">
        <v>1</v>
      </c>
      <c r="R120" s="66">
        <v>1</v>
      </c>
      <c r="S120" s="58"/>
      <c r="T120" s="66">
        <v>1</v>
      </c>
      <c r="U120" s="66">
        <v>1</v>
      </c>
      <c r="V120" s="1"/>
      <c r="W120" s="66">
        <f t="shared" ref="W120:X120" si="46">H120+K120+N120+Q120</f>
        <v>2</v>
      </c>
      <c r="X120" s="66">
        <f t="shared" si="46"/>
        <v>2</v>
      </c>
      <c r="Y120" s="1"/>
      <c r="Z120" s="1"/>
      <c r="AA120" s="1"/>
      <c r="AB120" s="1"/>
      <c r="AC120" s="1"/>
      <c r="AD120" s="1"/>
    </row>
    <row r="121" spans="1:30" ht="9" customHeight="1" x14ac:dyDescent="0.3">
      <c r="A121" s="1"/>
      <c r="B121" s="1"/>
      <c r="C121" s="1"/>
      <c r="D121" s="65"/>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5.6" x14ac:dyDescent="0.3">
      <c r="A122" s="1"/>
      <c r="B122" s="1" t="s">
        <v>100</v>
      </c>
      <c r="C122" s="1"/>
      <c r="D122" s="65" t="s">
        <v>109</v>
      </c>
      <c r="E122" s="3"/>
      <c r="F122" s="3" t="s">
        <v>64</v>
      </c>
      <c r="G122" s="1"/>
      <c r="H122" s="66"/>
      <c r="I122" s="66"/>
      <c r="J122" s="1"/>
      <c r="K122" s="66"/>
      <c r="L122" s="66"/>
      <c r="M122" s="1"/>
      <c r="N122" s="66">
        <v>1</v>
      </c>
      <c r="O122" s="66">
        <v>1</v>
      </c>
      <c r="P122" s="58"/>
      <c r="Q122" s="66">
        <v>1</v>
      </c>
      <c r="R122" s="66">
        <v>1</v>
      </c>
      <c r="S122" s="58"/>
      <c r="T122" s="66">
        <v>1</v>
      </c>
      <c r="U122" s="66">
        <v>1</v>
      </c>
      <c r="V122" s="1"/>
      <c r="W122" s="66">
        <f>H122+K122+N122+Q122+T122</f>
        <v>3</v>
      </c>
      <c r="X122" s="66">
        <f>I122+L122+O122+R122</f>
        <v>2</v>
      </c>
      <c r="Y122" s="1"/>
      <c r="Z122" s="1"/>
      <c r="AA122" s="1"/>
      <c r="AB122" s="1"/>
      <c r="AC122" s="1"/>
      <c r="AD122" s="1"/>
    </row>
    <row r="123" spans="1:30" ht="15.6" x14ac:dyDescent="0.3">
      <c r="A123" s="1"/>
      <c r="B123" s="1"/>
      <c r="C123" s="1"/>
      <c r="D123" s="65"/>
      <c r="E123" s="1"/>
      <c r="F123" s="1"/>
      <c r="G123" s="1"/>
      <c r="H123" s="66"/>
      <c r="I123" s="66"/>
      <c r="J123" s="1"/>
      <c r="K123" s="66"/>
      <c r="L123" s="66"/>
      <c r="M123" s="1"/>
      <c r="N123" s="66">
        <v>1</v>
      </c>
      <c r="O123" s="66">
        <v>1</v>
      </c>
      <c r="P123" s="58"/>
      <c r="Q123" s="66">
        <v>1</v>
      </c>
      <c r="R123" s="66">
        <v>1</v>
      </c>
      <c r="S123" s="58"/>
      <c r="T123" s="66">
        <v>1</v>
      </c>
      <c r="U123" s="66">
        <v>1</v>
      </c>
      <c r="V123" s="1"/>
      <c r="W123" s="66">
        <f t="shared" ref="W123:X123" si="47">H123+K123+N123+Q123</f>
        <v>2</v>
      </c>
      <c r="X123" s="66">
        <f t="shared" si="47"/>
        <v>2</v>
      </c>
      <c r="Y123" s="1"/>
      <c r="Z123" s="1"/>
      <c r="AA123" s="1"/>
      <c r="AB123" s="1"/>
      <c r="AC123" s="1"/>
      <c r="AD123" s="1"/>
    </row>
    <row r="124" spans="1:30" ht="9" customHeight="1" x14ac:dyDescent="0.3">
      <c r="A124" s="1"/>
      <c r="B124" s="1"/>
      <c r="C124" s="1"/>
      <c r="D124" s="65"/>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5.6" x14ac:dyDescent="0.3">
      <c r="A125" s="1"/>
      <c r="B125" s="1" t="s">
        <v>100</v>
      </c>
      <c r="C125" s="1"/>
      <c r="D125" s="65" t="s">
        <v>110</v>
      </c>
      <c r="E125" s="3"/>
      <c r="F125" s="3" t="s">
        <v>64</v>
      </c>
      <c r="G125" s="1"/>
      <c r="H125" s="66"/>
      <c r="I125" s="66"/>
      <c r="J125" s="1"/>
      <c r="K125" s="66"/>
      <c r="L125" s="66"/>
      <c r="M125" s="1"/>
      <c r="N125" s="66">
        <v>1</v>
      </c>
      <c r="O125" s="66">
        <v>1</v>
      </c>
      <c r="P125" s="58"/>
      <c r="Q125" s="66">
        <v>1</v>
      </c>
      <c r="R125" s="66">
        <v>1</v>
      </c>
      <c r="S125" s="58"/>
      <c r="T125" s="66">
        <v>1</v>
      </c>
      <c r="U125" s="66">
        <v>1</v>
      </c>
      <c r="V125" s="1"/>
      <c r="W125" s="66">
        <f>H125+K125+N125+Q125+T125</f>
        <v>3</v>
      </c>
      <c r="X125" s="66">
        <f>I125+L125+O125+R125</f>
        <v>2</v>
      </c>
      <c r="Y125" s="1"/>
      <c r="Z125" s="1"/>
      <c r="AA125" s="1"/>
      <c r="AB125" s="1"/>
      <c r="AC125" s="1"/>
      <c r="AD125" s="1"/>
    </row>
    <row r="126" spans="1:30" ht="15.6" x14ac:dyDescent="0.3">
      <c r="A126" s="1"/>
      <c r="B126" s="1"/>
      <c r="C126" s="1"/>
      <c r="D126" s="65"/>
      <c r="E126" s="1"/>
      <c r="F126" s="1"/>
      <c r="G126" s="1"/>
      <c r="H126" s="66"/>
      <c r="I126" s="66"/>
      <c r="J126" s="1"/>
      <c r="K126" s="66"/>
      <c r="L126" s="66"/>
      <c r="M126" s="1"/>
      <c r="N126" s="66">
        <v>1</v>
      </c>
      <c r="O126" s="66">
        <v>1</v>
      </c>
      <c r="P126" s="58"/>
      <c r="Q126" s="66">
        <v>1</v>
      </c>
      <c r="R126" s="66">
        <v>1</v>
      </c>
      <c r="S126" s="58"/>
      <c r="T126" s="66">
        <v>1</v>
      </c>
      <c r="U126" s="66">
        <v>1</v>
      </c>
      <c r="V126" s="1"/>
      <c r="W126" s="66">
        <f t="shared" ref="W126:X126" si="48">H126+K126+N126+Q126</f>
        <v>2</v>
      </c>
      <c r="X126" s="66">
        <f t="shared" si="48"/>
        <v>2</v>
      </c>
      <c r="Y126" s="1"/>
      <c r="Z126" s="1"/>
      <c r="AA126" s="1"/>
      <c r="AB126" s="1"/>
      <c r="AC126" s="1"/>
      <c r="AD126" s="1"/>
    </row>
    <row r="127" spans="1:30" ht="9" customHeight="1" x14ac:dyDescent="0.3">
      <c r="A127" s="1"/>
      <c r="B127" s="1"/>
      <c r="C127" s="1"/>
      <c r="D127" s="65"/>
      <c r="E127" s="1"/>
      <c r="F127" s="1"/>
      <c r="G127" s="1"/>
      <c r="H127" s="75"/>
      <c r="I127" s="75"/>
      <c r="J127" s="1"/>
      <c r="K127" s="75"/>
      <c r="L127" s="75"/>
      <c r="M127" s="1"/>
      <c r="N127" s="75"/>
      <c r="O127" s="75"/>
      <c r="P127" s="1"/>
      <c r="Q127" s="75"/>
      <c r="R127" s="75"/>
      <c r="S127" s="1"/>
      <c r="T127" s="75"/>
      <c r="U127" s="75"/>
      <c r="V127" s="1"/>
      <c r="W127" s="1"/>
      <c r="X127" s="1"/>
      <c r="Y127" s="1"/>
      <c r="Z127" s="1"/>
      <c r="AA127" s="1"/>
      <c r="AB127" s="1"/>
      <c r="AC127" s="1"/>
      <c r="AD127" s="1"/>
    </row>
    <row r="128" spans="1:30" ht="15.6" x14ac:dyDescent="0.3">
      <c r="A128" s="1"/>
      <c r="B128" s="1" t="s">
        <v>100</v>
      </c>
      <c r="C128" s="1"/>
      <c r="D128" s="65" t="s">
        <v>111</v>
      </c>
      <c r="E128" s="3"/>
      <c r="F128" s="3" t="s">
        <v>105</v>
      </c>
      <c r="G128" s="1"/>
      <c r="H128" s="66"/>
      <c r="I128" s="66"/>
      <c r="J128" s="1"/>
      <c r="K128" s="66"/>
      <c r="L128" s="66"/>
      <c r="M128" s="1"/>
      <c r="N128" s="66">
        <v>1</v>
      </c>
      <c r="O128" s="66"/>
      <c r="P128" s="58"/>
      <c r="Q128" s="66">
        <v>1</v>
      </c>
      <c r="R128" s="66">
        <v>1</v>
      </c>
      <c r="S128" s="58"/>
      <c r="T128" s="66">
        <v>1</v>
      </c>
      <c r="U128" s="66">
        <v>1</v>
      </c>
      <c r="V128" s="1"/>
      <c r="W128" s="66">
        <f>H128+K128+N128+Q128+T128</f>
        <v>3</v>
      </c>
      <c r="X128" s="66">
        <f>I128+L128+O128+R128</f>
        <v>1</v>
      </c>
      <c r="Y128" s="1"/>
      <c r="Z128" s="1"/>
      <c r="AA128" s="1"/>
      <c r="AB128" s="1"/>
      <c r="AC128" s="1"/>
      <c r="AD128" s="1"/>
    </row>
    <row r="129" spans="1:30" ht="15.6" x14ac:dyDescent="0.3">
      <c r="A129" s="1"/>
      <c r="B129" s="1"/>
      <c r="C129" s="1"/>
      <c r="D129" s="65"/>
      <c r="E129" s="1"/>
      <c r="F129" s="1"/>
      <c r="G129" s="1"/>
      <c r="H129" s="66"/>
      <c r="I129" s="66"/>
      <c r="J129" s="1"/>
      <c r="K129" s="66"/>
      <c r="L129" s="66"/>
      <c r="M129" s="1"/>
      <c r="N129" s="66"/>
      <c r="O129" s="66"/>
      <c r="P129" s="58"/>
      <c r="Q129" s="66">
        <v>1</v>
      </c>
      <c r="R129" s="66">
        <v>1</v>
      </c>
      <c r="S129" s="58"/>
      <c r="T129" s="66">
        <v>1</v>
      </c>
      <c r="U129" s="66">
        <v>1</v>
      </c>
      <c r="V129" s="1"/>
      <c r="W129" s="66">
        <f t="shared" ref="W129:X129" si="49">H129+K129+N129+Q129</f>
        <v>1</v>
      </c>
      <c r="X129" s="66">
        <f t="shared" si="49"/>
        <v>1</v>
      </c>
      <c r="Y129" s="1"/>
      <c r="Z129" s="1"/>
      <c r="AA129" s="1"/>
      <c r="AB129" s="1"/>
      <c r="AC129" s="1"/>
      <c r="AD129" s="1"/>
    </row>
    <row r="130" spans="1:30" ht="9" customHeight="1" x14ac:dyDescent="0.3">
      <c r="A130" s="1"/>
      <c r="B130" s="1"/>
      <c r="C130" s="1"/>
      <c r="D130" s="65"/>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5.6" x14ac:dyDescent="0.3">
      <c r="A131" s="1"/>
      <c r="B131" s="1" t="s">
        <v>100</v>
      </c>
      <c r="C131" s="1"/>
      <c r="D131" s="65" t="s">
        <v>112</v>
      </c>
      <c r="E131" s="3"/>
      <c r="F131" s="3" t="s">
        <v>105</v>
      </c>
      <c r="G131" s="1"/>
      <c r="H131" s="66"/>
      <c r="I131" s="66"/>
      <c r="J131" s="1"/>
      <c r="K131" s="66"/>
      <c r="L131" s="66"/>
      <c r="M131" s="1"/>
      <c r="N131" s="66">
        <v>1</v>
      </c>
      <c r="O131" s="66"/>
      <c r="P131" s="58"/>
      <c r="Q131" s="66">
        <v>1</v>
      </c>
      <c r="R131" s="66">
        <v>1</v>
      </c>
      <c r="S131" s="58"/>
      <c r="T131" s="66">
        <v>1</v>
      </c>
      <c r="U131" s="66">
        <v>1</v>
      </c>
      <c r="V131" s="1"/>
      <c r="W131" s="66">
        <f>H131+K131+N131+Q131+T131</f>
        <v>3</v>
      </c>
      <c r="X131" s="66">
        <f>I131+L131+O131+R131</f>
        <v>1</v>
      </c>
      <c r="Y131" s="1"/>
      <c r="Z131" s="1"/>
      <c r="AA131" s="1"/>
      <c r="AB131" s="1"/>
      <c r="AC131" s="1"/>
      <c r="AD131" s="1"/>
    </row>
    <row r="132" spans="1:30" ht="15.6" x14ac:dyDescent="0.3">
      <c r="A132" s="1"/>
      <c r="B132" s="1"/>
      <c r="C132" s="1"/>
      <c r="D132" s="65"/>
      <c r="E132" s="1"/>
      <c r="F132" s="1"/>
      <c r="G132" s="1"/>
      <c r="H132" s="66"/>
      <c r="I132" s="66"/>
      <c r="J132" s="1"/>
      <c r="K132" s="66"/>
      <c r="L132" s="66"/>
      <c r="M132" s="1"/>
      <c r="N132" s="66"/>
      <c r="O132" s="66"/>
      <c r="P132" s="58"/>
      <c r="Q132" s="66">
        <v>1</v>
      </c>
      <c r="R132" s="66">
        <v>1</v>
      </c>
      <c r="S132" s="58"/>
      <c r="T132" s="66">
        <v>1</v>
      </c>
      <c r="U132" s="66">
        <v>1</v>
      </c>
      <c r="V132" s="1"/>
      <c r="W132" s="66">
        <f t="shared" ref="W132:X132" si="50">H132+K132+N132+Q132</f>
        <v>1</v>
      </c>
      <c r="X132" s="66">
        <f t="shared" si="50"/>
        <v>1</v>
      </c>
      <c r="Y132" s="1"/>
      <c r="Z132" s="1"/>
      <c r="AA132" s="1"/>
      <c r="AB132" s="1"/>
      <c r="AC132" s="1"/>
      <c r="AD132" s="1"/>
    </row>
    <row r="133" spans="1:30" ht="9" customHeight="1" x14ac:dyDescent="0.3">
      <c r="A133" s="1"/>
      <c r="B133" s="1"/>
      <c r="C133" s="1"/>
      <c r="D133" s="65"/>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5.6" x14ac:dyDescent="0.3">
      <c r="A134" s="1"/>
      <c r="B134" s="1" t="s">
        <v>100</v>
      </c>
      <c r="C134" s="1"/>
      <c r="D134" s="65" t="s">
        <v>113</v>
      </c>
      <c r="E134" s="3"/>
      <c r="F134" s="3" t="s">
        <v>64</v>
      </c>
      <c r="G134" s="1"/>
      <c r="H134" s="66"/>
      <c r="I134" s="66"/>
      <c r="J134" s="1"/>
      <c r="K134" s="66"/>
      <c r="L134" s="66"/>
      <c r="M134" s="1"/>
      <c r="N134" s="66">
        <v>1</v>
      </c>
      <c r="O134" s="66">
        <v>1</v>
      </c>
      <c r="P134" s="58"/>
      <c r="Q134" s="66">
        <v>1</v>
      </c>
      <c r="R134" s="66">
        <v>1</v>
      </c>
      <c r="S134" s="58"/>
      <c r="T134" s="66">
        <v>1</v>
      </c>
      <c r="U134" s="66">
        <v>1</v>
      </c>
      <c r="V134" s="1"/>
      <c r="W134" s="66">
        <f>H134+K134+N134+Q134+T134</f>
        <v>3</v>
      </c>
      <c r="X134" s="66">
        <f>I134+L134+O134+R134</f>
        <v>2</v>
      </c>
      <c r="Y134" s="1"/>
      <c r="Z134" s="1"/>
      <c r="AA134" s="1"/>
      <c r="AB134" s="1"/>
      <c r="AC134" s="1"/>
      <c r="AD134" s="1"/>
    </row>
    <row r="135" spans="1:30" ht="15.6" x14ac:dyDescent="0.3">
      <c r="A135" s="1"/>
      <c r="B135" s="1"/>
      <c r="C135" s="1"/>
      <c r="D135" s="65"/>
      <c r="E135" s="1"/>
      <c r="F135" s="1"/>
      <c r="G135" s="1"/>
      <c r="H135" s="66"/>
      <c r="I135" s="66"/>
      <c r="J135" s="1"/>
      <c r="K135" s="66"/>
      <c r="L135" s="66"/>
      <c r="M135" s="1"/>
      <c r="N135" s="66">
        <v>1</v>
      </c>
      <c r="O135" s="66">
        <v>1</v>
      </c>
      <c r="P135" s="58"/>
      <c r="Q135" s="66">
        <v>1</v>
      </c>
      <c r="R135" s="66">
        <v>1</v>
      </c>
      <c r="S135" s="58"/>
      <c r="T135" s="66">
        <v>1</v>
      </c>
      <c r="U135" s="66">
        <v>1</v>
      </c>
      <c r="V135" s="1"/>
      <c r="W135" s="66">
        <f t="shared" ref="W135:X135" si="51">H135+K135+N135+Q135</f>
        <v>2</v>
      </c>
      <c r="X135" s="66">
        <f t="shared" si="51"/>
        <v>2</v>
      </c>
      <c r="Y135" s="1"/>
      <c r="Z135" s="1"/>
      <c r="AA135" s="1"/>
      <c r="AB135" s="1"/>
      <c r="AC135" s="1"/>
      <c r="AD135" s="1"/>
    </row>
    <row r="136" spans="1:30" ht="9" customHeight="1" x14ac:dyDescent="0.3">
      <c r="A136" s="1"/>
      <c r="B136" s="1"/>
      <c r="C136" s="1"/>
      <c r="D136" s="65"/>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5.6" x14ac:dyDescent="0.3">
      <c r="A137" s="1"/>
      <c r="B137" s="1" t="s">
        <v>100</v>
      </c>
      <c r="C137" s="1"/>
      <c r="D137" s="65" t="s">
        <v>114</v>
      </c>
      <c r="E137" s="3"/>
      <c r="F137" s="3" t="s">
        <v>64</v>
      </c>
      <c r="G137" s="1"/>
      <c r="H137" s="66"/>
      <c r="I137" s="66"/>
      <c r="J137" s="1"/>
      <c r="K137" s="66"/>
      <c r="L137" s="66"/>
      <c r="M137" s="1"/>
      <c r="N137" s="66">
        <v>1</v>
      </c>
      <c r="O137" s="66">
        <v>1</v>
      </c>
      <c r="P137" s="58"/>
      <c r="Q137" s="66">
        <v>1</v>
      </c>
      <c r="R137" s="66">
        <v>1</v>
      </c>
      <c r="S137" s="58"/>
      <c r="T137" s="66">
        <v>1</v>
      </c>
      <c r="U137" s="66">
        <v>1</v>
      </c>
      <c r="V137" s="1"/>
      <c r="W137" s="66">
        <f>H137+K137+N137+Q137+T137</f>
        <v>3</v>
      </c>
      <c r="X137" s="66">
        <f>I137+L137+O137+R137</f>
        <v>2</v>
      </c>
      <c r="Y137" s="1"/>
      <c r="Z137" s="1"/>
      <c r="AA137" s="1"/>
      <c r="AB137" s="1"/>
      <c r="AC137" s="1"/>
      <c r="AD137" s="1"/>
    </row>
    <row r="138" spans="1:30" ht="15.6" x14ac:dyDescent="0.3">
      <c r="A138" s="1"/>
      <c r="B138" s="1"/>
      <c r="C138" s="1"/>
      <c r="D138" s="65"/>
      <c r="E138" s="1"/>
      <c r="F138" s="1"/>
      <c r="G138" s="1"/>
      <c r="H138" s="66"/>
      <c r="I138" s="66"/>
      <c r="J138" s="1"/>
      <c r="K138" s="66"/>
      <c r="L138" s="66"/>
      <c r="M138" s="1"/>
      <c r="N138" s="66"/>
      <c r="O138" s="66"/>
      <c r="P138" s="58"/>
      <c r="Q138" s="66">
        <v>1</v>
      </c>
      <c r="R138" s="66">
        <v>1</v>
      </c>
      <c r="S138" s="58"/>
      <c r="T138" s="66">
        <v>1</v>
      </c>
      <c r="U138" s="66">
        <v>1</v>
      </c>
      <c r="V138" s="1"/>
      <c r="W138" s="66">
        <f t="shared" ref="W138:X138" si="52">H138+K138+N138+Q138</f>
        <v>1</v>
      </c>
      <c r="X138" s="66">
        <f t="shared" si="52"/>
        <v>1</v>
      </c>
      <c r="Y138" s="1"/>
      <c r="Z138" s="1"/>
      <c r="AA138" s="1"/>
      <c r="AB138" s="1"/>
      <c r="AC138" s="1"/>
      <c r="AD138" s="1"/>
    </row>
    <row r="139" spans="1:30" ht="9" customHeight="1" x14ac:dyDescent="0.3">
      <c r="A139" s="1"/>
      <c r="B139" s="1"/>
      <c r="C139" s="1"/>
      <c r="D139" s="65"/>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5.6" x14ac:dyDescent="0.3">
      <c r="A140" s="1"/>
      <c r="B140" s="1" t="s">
        <v>100</v>
      </c>
      <c r="C140" s="1"/>
      <c r="D140" s="65" t="s">
        <v>115</v>
      </c>
      <c r="E140" s="3"/>
      <c r="F140" s="3" t="s">
        <v>64</v>
      </c>
      <c r="G140" s="1"/>
      <c r="H140" s="66"/>
      <c r="I140" s="66"/>
      <c r="J140" s="1"/>
      <c r="K140" s="66"/>
      <c r="L140" s="66"/>
      <c r="M140" s="1"/>
      <c r="N140" s="66">
        <v>1</v>
      </c>
      <c r="O140" s="66">
        <v>1</v>
      </c>
      <c r="P140" s="58"/>
      <c r="Q140" s="66"/>
      <c r="R140" s="66"/>
      <c r="S140" s="58"/>
      <c r="T140" s="66"/>
      <c r="U140" s="66"/>
      <c r="V140" s="1"/>
      <c r="W140" s="66">
        <f>H140+K140+N140+Q140+T140</f>
        <v>1</v>
      </c>
      <c r="X140" s="66">
        <f>I140+L140+O140+R140</f>
        <v>1</v>
      </c>
      <c r="Y140" s="1"/>
      <c r="Z140" s="1"/>
      <c r="AA140" s="1"/>
      <c r="AB140" s="1"/>
      <c r="AC140" s="1"/>
      <c r="AD140" s="1"/>
    </row>
    <row r="141" spans="1:30" ht="15.6" x14ac:dyDescent="0.3">
      <c r="A141" s="1"/>
      <c r="B141" s="1"/>
      <c r="C141" s="1"/>
      <c r="D141" s="65"/>
      <c r="E141" s="1"/>
      <c r="F141" s="1"/>
      <c r="G141" s="1"/>
      <c r="H141" s="66"/>
      <c r="I141" s="66"/>
      <c r="J141" s="1"/>
      <c r="K141" s="66"/>
      <c r="L141" s="66"/>
      <c r="M141" s="1"/>
      <c r="N141" s="66"/>
      <c r="O141" s="66"/>
      <c r="P141" s="58"/>
      <c r="Q141" s="66"/>
      <c r="R141" s="66"/>
      <c r="S141" s="58"/>
      <c r="T141" s="66"/>
      <c r="U141" s="66"/>
      <c r="V141" s="1"/>
      <c r="W141" s="66">
        <f t="shared" ref="W141:X141" si="53">H141+K141+N141+Q141</f>
        <v>0</v>
      </c>
      <c r="X141" s="66">
        <f t="shared" si="53"/>
        <v>0</v>
      </c>
      <c r="Y141" s="1"/>
      <c r="Z141" s="1"/>
      <c r="AA141" s="1"/>
      <c r="AB141" s="1"/>
      <c r="AC141" s="1"/>
      <c r="AD141" s="1"/>
    </row>
    <row r="142" spans="1:30" ht="9" customHeight="1" x14ac:dyDescent="0.3">
      <c r="A142" s="1"/>
      <c r="B142" s="1"/>
      <c r="C142" s="1"/>
      <c r="D142" s="65"/>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5.6" x14ac:dyDescent="0.3">
      <c r="A143" s="1"/>
      <c r="B143" s="1" t="s">
        <v>100</v>
      </c>
      <c r="C143" s="1"/>
      <c r="D143" s="65" t="s">
        <v>116</v>
      </c>
      <c r="E143" s="3"/>
      <c r="F143" s="3" t="s">
        <v>64</v>
      </c>
      <c r="G143" s="1"/>
      <c r="H143" s="66"/>
      <c r="I143" s="66"/>
      <c r="J143" s="1"/>
      <c r="K143" s="66">
        <v>1</v>
      </c>
      <c r="L143" s="66">
        <v>1</v>
      </c>
      <c r="M143" s="1"/>
      <c r="N143" s="66">
        <v>1</v>
      </c>
      <c r="O143" s="66">
        <v>1</v>
      </c>
      <c r="P143" s="58"/>
      <c r="Q143" s="66">
        <v>1</v>
      </c>
      <c r="R143" s="66">
        <v>1</v>
      </c>
      <c r="S143" s="58"/>
      <c r="T143" s="66">
        <v>1</v>
      </c>
      <c r="U143" s="66">
        <v>1</v>
      </c>
      <c r="V143" s="1"/>
      <c r="W143" s="66">
        <f>H143+K143+N143+Q143+T143</f>
        <v>4</v>
      </c>
      <c r="X143" s="66">
        <f>I143+L143+O143+R143</f>
        <v>3</v>
      </c>
      <c r="Y143" s="1"/>
      <c r="Z143" s="1"/>
      <c r="AA143" s="1"/>
      <c r="AB143" s="1"/>
      <c r="AC143" s="1"/>
      <c r="AD143" s="1"/>
    </row>
    <row r="144" spans="1:30" ht="15.6" x14ac:dyDescent="0.3">
      <c r="A144" s="1"/>
      <c r="B144" s="1"/>
      <c r="C144" s="1"/>
      <c r="D144" s="65"/>
      <c r="E144" s="1"/>
      <c r="F144" s="1"/>
      <c r="G144" s="1"/>
      <c r="H144" s="66"/>
      <c r="I144" s="66"/>
      <c r="J144" s="1"/>
      <c r="K144" s="66">
        <v>1</v>
      </c>
      <c r="L144" s="66"/>
      <c r="M144" s="1"/>
      <c r="N144" s="66">
        <v>1</v>
      </c>
      <c r="O144" s="66"/>
      <c r="P144" s="58"/>
      <c r="Q144" s="66"/>
      <c r="R144" s="66"/>
      <c r="S144" s="58"/>
      <c r="T144" s="66"/>
      <c r="U144" s="66"/>
      <c r="V144" s="1"/>
      <c r="W144" s="66">
        <f t="shared" ref="W144:X144" si="54">H144+K144+N144+Q144</f>
        <v>2</v>
      </c>
      <c r="X144" s="66">
        <f t="shared" si="54"/>
        <v>0</v>
      </c>
      <c r="Y144" s="1"/>
      <c r="Z144" s="1"/>
      <c r="AA144" s="1"/>
      <c r="AB144" s="1"/>
      <c r="AC144" s="1"/>
      <c r="AD144" s="1"/>
    </row>
    <row r="145" spans="1:30" ht="9" customHeight="1" x14ac:dyDescent="0.3">
      <c r="A145" s="1"/>
      <c r="B145" s="1"/>
      <c r="C145" s="1"/>
      <c r="D145" s="65"/>
      <c r="E145" s="1"/>
      <c r="F145" s="1"/>
      <c r="G145" s="1"/>
      <c r="H145" s="75"/>
      <c r="I145" s="75"/>
      <c r="J145" s="1"/>
      <c r="K145" s="75"/>
      <c r="L145" s="75"/>
      <c r="M145" s="1"/>
      <c r="N145" s="75"/>
      <c r="O145" s="75"/>
      <c r="P145" s="1"/>
      <c r="Q145" s="75"/>
      <c r="R145" s="75"/>
      <c r="S145" s="1"/>
      <c r="T145" s="75"/>
      <c r="U145" s="75"/>
      <c r="V145" s="1"/>
      <c r="W145" s="1"/>
      <c r="X145" s="1"/>
      <c r="Y145" s="1"/>
      <c r="Z145" s="1"/>
      <c r="AA145" s="1"/>
      <c r="AB145" s="1"/>
      <c r="AC145" s="1"/>
      <c r="AD145" s="1"/>
    </row>
    <row r="146" spans="1:30" ht="15.6" x14ac:dyDescent="0.3">
      <c r="A146" s="1"/>
      <c r="B146" s="1"/>
      <c r="C146" s="1"/>
      <c r="D146" s="65"/>
      <c r="E146" s="3"/>
      <c r="F146" s="3" t="s">
        <v>64</v>
      </c>
      <c r="G146" s="1"/>
      <c r="H146" s="66"/>
      <c r="I146" s="66"/>
      <c r="J146" s="1"/>
      <c r="K146" s="66"/>
      <c r="L146" s="66"/>
      <c r="M146" s="1"/>
      <c r="N146" s="66"/>
      <c r="O146" s="66"/>
      <c r="P146" s="58"/>
      <c r="Q146" s="66"/>
      <c r="R146" s="66"/>
      <c r="S146" s="58"/>
      <c r="T146" s="66"/>
      <c r="U146" s="66"/>
      <c r="V146" s="1"/>
      <c r="W146" s="66">
        <f>H146+K146+N146+Q146+T146</f>
        <v>0</v>
      </c>
      <c r="X146" s="66">
        <f>I146+L146+O146+R146</f>
        <v>0</v>
      </c>
      <c r="Y146" s="1"/>
      <c r="Z146" s="1"/>
      <c r="AA146" s="1"/>
      <c r="AB146" s="1"/>
      <c r="AC146" s="1"/>
      <c r="AD146" s="1"/>
    </row>
    <row r="147" spans="1:30" ht="15.6" x14ac:dyDescent="0.3">
      <c r="A147" s="1"/>
      <c r="B147" s="1"/>
      <c r="C147" s="1"/>
      <c r="D147" s="65"/>
      <c r="E147" s="1"/>
      <c r="F147" s="1"/>
      <c r="G147" s="1"/>
      <c r="H147" s="66"/>
      <c r="I147" s="66"/>
      <c r="J147" s="1"/>
      <c r="K147" s="66"/>
      <c r="L147" s="66"/>
      <c r="M147" s="1"/>
      <c r="N147" s="66"/>
      <c r="O147" s="66"/>
      <c r="P147" s="58"/>
      <c r="Q147" s="66"/>
      <c r="R147" s="66"/>
      <c r="S147" s="58"/>
      <c r="T147" s="66"/>
      <c r="U147" s="66"/>
      <c r="V147" s="1"/>
      <c r="W147" s="66">
        <f t="shared" ref="W147:X147" si="55">H147+K147+N147+Q147</f>
        <v>0</v>
      </c>
      <c r="X147" s="66">
        <f t="shared" si="55"/>
        <v>0</v>
      </c>
      <c r="Y147" s="1"/>
      <c r="Z147" s="1"/>
      <c r="AA147" s="1"/>
      <c r="AB147" s="1"/>
      <c r="AC147" s="1"/>
      <c r="AD147" s="1"/>
    </row>
    <row r="148" spans="1:30" ht="9" customHeight="1" x14ac:dyDescent="0.3">
      <c r="A148" s="1"/>
      <c r="B148" s="1"/>
      <c r="C148" s="1"/>
      <c r="D148" s="65"/>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5.6" x14ac:dyDescent="0.3">
      <c r="A149" s="1"/>
      <c r="B149" s="1"/>
      <c r="C149" s="1"/>
      <c r="D149" s="65"/>
      <c r="E149" s="3"/>
      <c r="F149" s="3" t="s">
        <v>64</v>
      </c>
      <c r="G149" s="1"/>
      <c r="H149" s="66"/>
      <c r="I149" s="66"/>
      <c r="J149" s="1"/>
      <c r="K149" s="66"/>
      <c r="L149" s="66"/>
      <c r="M149" s="1"/>
      <c r="N149" s="66"/>
      <c r="O149" s="66"/>
      <c r="P149" s="58"/>
      <c r="Q149" s="66"/>
      <c r="R149" s="66"/>
      <c r="S149" s="58"/>
      <c r="T149" s="66"/>
      <c r="U149" s="66"/>
      <c r="V149" s="1"/>
      <c r="W149" s="66">
        <f>H149+K149+N149+Q149+T149</f>
        <v>0</v>
      </c>
      <c r="X149" s="66">
        <f>I149+L149+O149+R149</f>
        <v>0</v>
      </c>
      <c r="Y149" s="1"/>
      <c r="Z149" s="1"/>
      <c r="AA149" s="1"/>
      <c r="AB149" s="1"/>
      <c r="AC149" s="1"/>
      <c r="AD149" s="1"/>
    </row>
    <row r="150" spans="1:30" ht="15.6" x14ac:dyDescent="0.3">
      <c r="A150" s="1"/>
      <c r="B150" s="1"/>
      <c r="C150" s="1"/>
      <c r="D150" s="65"/>
      <c r="E150" s="1"/>
      <c r="F150" s="1"/>
      <c r="G150" s="1"/>
      <c r="H150" s="66"/>
      <c r="I150" s="66"/>
      <c r="J150" s="1"/>
      <c r="K150" s="66"/>
      <c r="L150" s="66"/>
      <c r="M150" s="1"/>
      <c r="N150" s="66"/>
      <c r="O150" s="66"/>
      <c r="P150" s="58"/>
      <c r="Q150" s="66"/>
      <c r="R150" s="66"/>
      <c r="S150" s="58"/>
      <c r="T150" s="66"/>
      <c r="U150" s="66"/>
      <c r="V150" s="1"/>
      <c r="W150" s="66">
        <f t="shared" ref="W150:X150" si="56">H150+K150+N150+Q150</f>
        <v>0</v>
      </c>
      <c r="X150" s="66">
        <f t="shared" si="56"/>
        <v>0</v>
      </c>
      <c r="Y150" s="1"/>
      <c r="Z150" s="1"/>
      <c r="AA150" s="1"/>
      <c r="AB150" s="1"/>
      <c r="AC150" s="1"/>
      <c r="AD150" s="1"/>
    </row>
    <row r="151" spans="1:30" ht="9" customHeight="1" x14ac:dyDescent="0.3">
      <c r="A151" s="1"/>
      <c r="B151" s="1"/>
      <c r="C151" s="1"/>
      <c r="D151" s="65"/>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5.6" x14ac:dyDescent="0.3">
      <c r="A152" s="1"/>
      <c r="B152" s="1"/>
      <c r="C152" s="1"/>
      <c r="D152" s="65"/>
      <c r="E152" s="3"/>
      <c r="F152" s="3" t="s">
        <v>64</v>
      </c>
      <c r="G152" s="1"/>
      <c r="H152" s="66"/>
      <c r="I152" s="66"/>
      <c r="J152" s="1"/>
      <c r="K152" s="66"/>
      <c r="L152" s="66"/>
      <c r="M152" s="1"/>
      <c r="N152" s="66"/>
      <c r="O152" s="66"/>
      <c r="P152" s="58"/>
      <c r="Q152" s="66"/>
      <c r="R152" s="66"/>
      <c r="S152" s="58"/>
      <c r="T152" s="66"/>
      <c r="U152" s="66"/>
      <c r="V152" s="1"/>
      <c r="W152" s="66">
        <f>H152+K152+N152+Q152+T152</f>
        <v>0</v>
      </c>
      <c r="X152" s="66">
        <f>I152+L152+O152+R152</f>
        <v>0</v>
      </c>
      <c r="Y152" s="1"/>
      <c r="Z152" s="1"/>
      <c r="AA152" s="1"/>
      <c r="AB152" s="1"/>
      <c r="AC152" s="1"/>
      <c r="AD152" s="1"/>
    </row>
    <row r="153" spans="1:30" ht="15.6" x14ac:dyDescent="0.3">
      <c r="A153" s="1"/>
      <c r="B153" s="1"/>
      <c r="C153" s="1"/>
      <c r="D153" s="65"/>
      <c r="E153" s="1"/>
      <c r="F153" s="1"/>
      <c r="G153" s="1"/>
      <c r="H153" s="66"/>
      <c r="I153" s="66"/>
      <c r="J153" s="1"/>
      <c r="K153" s="66"/>
      <c r="L153" s="66"/>
      <c r="M153" s="1"/>
      <c r="N153" s="66"/>
      <c r="O153" s="66"/>
      <c r="P153" s="58"/>
      <c r="Q153" s="66"/>
      <c r="R153" s="66"/>
      <c r="S153" s="58"/>
      <c r="T153" s="66"/>
      <c r="U153" s="66"/>
      <c r="V153" s="1"/>
      <c r="W153" s="66">
        <f t="shared" ref="W153:X153" si="57">H153+K153+N153+Q153</f>
        <v>0</v>
      </c>
      <c r="X153" s="66">
        <f t="shared" si="57"/>
        <v>0</v>
      </c>
      <c r="Y153" s="1"/>
      <c r="Z153" s="1"/>
      <c r="AA153" s="1"/>
      <c r="AB153" s="1"/>
      <c r="AC153" s="1"/>
      <c r="AD153" s="1"/>
    </row>
    <row r="154" spans="1:30" ht="9" customHeight="1" x14ac:dyDescent="0.3">
      <c r="A154" s="1"/>
      <c r="B154" s="1"/>
      <c r="C154" s="1"/>
      <c r="D154" s="65"/>
      <c r="E154" s="1"/>
      <c r="F154" s="1"/>
      <c r="G154" s="1"/>
      <c r="H154" s="75"/>
      <c r="I154" s="75"/>
      <c r="J154" s="1"/>
      <c r="K154" s="75"/>
      <c r="L154" s="75"/>
      <c r="M154" s="1"/>
      <c r="N154" s="75"/>
      <c r="O154" s="75"/>
      <c r="P154" s="1"/>
      <c r="Q154" s="75"/>
      <c r="R154" s="75"/>
      <c r="S154" s="1"/>
      <c r="T154" s="75"/>
      <c r="U154" s="75"/>
      <c r="V154" s="1"/>
      <c r="W154" s="1"/>
      <c r="X154" s="1"/>
      <c r="Y154" s="1"/>
      <c r="Z154" s="1"/>
      <c r="AA154" s="1"/>
      <c r="AB154" s="1"/>
      <c r="AC154" s="1"/>
      <c r="AD154" s="1"/>
    </row>
    <row r="155" spans="1:30" ht="15.6" x14ac:dyDescent="0.3">
      <c r="A155" s="1"/>
      <c r="B155" s="1"/>
      <c r="C155" s="1"/>
      <c r="D155" s="65"/>
      <c r="E155" s="3"/>
      <c r="F155" s="3" t="s">
        <v>64</v>
      </c>
      <c r="G155" s="1"/>
      <c r="H155" s="66"/>
      <c r="I155" s="66"/>
      <c r="J155" s="1"/>
      <c r="K155" s="66"/>
      <c r="L155" s="66"/>
      <c r="M155" s="1"/>
      <c r="N155" s="66"/>
      <c r="O155" s="66"/>
      <c r="P155" s="58"/>
      <c r="Q155" s="66"/>
      <c r="R155" s="66"/>
      <c r="S155" s="58"/>
      <c r="T155" s="66"/>
      <c r="U155" s="66"/>
      <c r="V155" s="1"/>
      <c r="W155" s="66">
        <f>H155+K155+N155+Q155+T155</f>
        <v>0</v>
      </c>
      <c r="X155" s="66">
        <f>I155+L155+O155+R155</f>
        <v>0</v>
      </c>
      <c r="Y155" s="1"/>
      <c r="Z155" s="1"/>
      <c r="AA155" s="1"/>
      <c r="AB155" s="1"/>
      <c r="AC155" s="1"/>
      <c r="AD155" s="1"/>
    </row>
    <row r="156" spans="1:30" ht="15.6" x14ac:dyDescent="0.3">
      <c r="A156" s="1"/>
      <c r="B156" s="1"/>
      <c r="C156" s="1"/>
      <c r="D156" s="65"/>
      <c r="E156" s="1"/>
      <c r="F156" s="1"/>
      <c r="G156" s="1"/>
      <c r="H156" s="66"/>
      <c r="I156" s="66"/>
      <c r="J156" s="1"/>
      <c r="K156" s="66"/>
      <c r="L156" s="66"/>
      <c r="M156" s="1"/>
      <c r="N156" s="66"/>
      <c r="O156" s="66"/>
      <c r="P156" s="58"/>
      <c r="Q156" s="66"/>
      <c r="R156" s="66"/>
      <c r="S156" s="58"/>
      <c r="T156" s="66"/>
      <c r="U156" s="66"/>
      <c r="V156" s="1"/>
      <c r="W156" s="66">
        <f t="shared" ref="W156:X156" si="58">H156+K156+N156+Q156</f>
        <v>0</v>
      </c>
      <c r="X156" s="66">
        <f t="shared" si="58"/>
        <v>0</v>
      </c>
      <c r="Y156" s="1"/>
      <c r="Z156" s="1"/>
      <c r="AA156" s="1"/>
      <c r="AB156" s="1"/>
      <c r="AC156" s="1"/>
      <c r="AD156" s="1"/>
    </row>
    <row r="157" spans="1:30" ht="9" customHeight="1" x14ac:dyDescent="0.3">
      <c r="A157" s="1"/>
      <c r="B157" s="1"/>
      <c r="C157" s="1"/>
      <c r="D157" s="65"/>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5.6" x14ac:dyDescent="0.3">
      <c r="A158" s="1"/>
      <c r="B158" s="1" t="s">
        <v>119</v>
      </c>
      <c r="C158" s="1"/>
      <c r="D158" s="65" t="s">
        <v>120</v>
      </c>
      <c r="E158" s="3"/>
      <c r="F158" s="3" t="s">
        <v>64</v>
      </c>
      <c r="G158" s="1"/>
      <c r="H158" s="66"/>
      <c r="I158" s="66"/>
      <c r="J158" s="1"/>
      <c r="K158" s="66">
        <v>1</v>
      </c>
      <c r="L158" s="66">
        <v>1</v>
      </c>
      <c r="M158" s="1"/>
      <c r="N158" s="66">
        <v>1</v>
      </c>
      <c r="O158" s="66"/>
      <c r="P158" s="58"/>
      <c r="Q158" s="66"/>
      <c r="R158" s="66"/>
      <c r="S158" s="58"/>
      <c r="T158" s="66"/>
      <c r="U158" s="66"/>
      <c r="V158" s="1"/>
      <c r="W158" s="66">
        <f>H158+K158+N158+Q158+T158</f>
        <v>2</v>
      </c>
      <c r="X158" s="66">
        <f>I158+L158+O158+R158</f>
        <v>1</v>
      </c>
      <c r="Y158" s="1"/>
      <c r="Z158" s="1"/>
      <c r="AA158" s="1"/>
      <c r="AB158" s="1"/>
      <c r="AC158" s="1"/>
      <c r="AD158" s="1"/>
    </row>
    <row r="159" spans="1:30" ht="15.6" x14ac:dyDescent="0.3">
      <c r="A159" s="1"/>
      <c r="B159" s="1"/>
      <c r="C159" s="1"/>
      <c r="D159" s="65"/>
      <c r="E159" s="1"/>
      <c r="F159" s="1"/>
      <c r="G159" s="1"/>
      <c r="H159" s="66"/>
      <c r="I159" s="66"/>
      <c r="J159" s="1"/>
      <c r="K159" s="66">
        <v>1</v>
      </c>
      <c r="L159" s="66">
        <v>1</v>
      </c>
      <c r="M159" s="1"/>
      <c r="N159" s="66"/>
      <c r="O159" s="66"/>
      <c r="P159" s="58"/>
      <c r="Q159" s="66"/>
      <c r="R159" s="66"/>
      <c r="S159" s="58"/>
      <c r="T159" s="66"/>
      <c r="U159" s="66"/>
      <c r="V159" s="1"/>
      <c r="W159" s="66">
        <f t="shared" ref="W159:X159" si="59">H159+K159+N159+Q159</f>
        <v>1</v>
      </c>
      <c r="X159" s="66">
        <f t="shared" si="59"/>
        <v>1</v>
      </c>
      <c r="Y159" s="1"/>
      <c r="Z159" s="1"/>
      <c r="AA159" s="1"/>
      <c r="AB159" s="1"/>
      <c r="AC159" s="1"/>
      <c r="AD159" s="1"/>
    </row>
    <row r="160" spans="1:30" ht="9" customHeight="1" x14ac:dyDescent="0.3">
      <c r="A160" s="1"/>
      <c r="B160" s="1"/>
      <c r="C160" s="1"/>
      <c r="D160" s="65"/>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5.6" x14ac:dyDescent="0.3">
      <c r="A161" s="1"/>
      <c r="B161" s="1" t="s">
        <v>119</v>
      </c>
      <c r="C161" s="1"/>
      <c r="D161" s="65" t="s">
        <v>121</v>
      </c>
      <c r="E161" s="3"/>
      <c r="F161" s="3" t="s">
        <v>64</v>
      </c>
      <c r="G161" s="1"/>
      <c r="H161" s="66"/>
      <c r="I161" s="66"/>
      <c r="J161" s="1"/>
      <c r="K161" s="66">
        <v>1</v>
      </c>
      <c r="L161" s="66">
        <v>1</v>
      </c>
      <c r="M161" s="1"/>
      <c r="N161" s="66">
        <v>1</v>
      </c>
      <c r="O161" s="66"/>
      <c r="P161" s="58"/>
      <c r="Q161" s="66"/>
      <c r="R161" s="66"/>
      <c r="S161" s="58"/>
      <c r="T161" s="66"/>
      <c r="U161" s="66"/>
      <c r="V161" s="1"/>
      <c r="W161" s="66">
        <f>H161+K161+N161+Q161+T161</f>
        <v>2</v>
      </c>
      <c r="X161" s="66">
        <f>I161+L161+O161+R161</f>
        <v>1</v>
      </c>
      <c r="Y161" s="1"/>
      <c r="Z161" s="1"/>
      <c r="AA161" s="1"/>
      <c r="AB161" s="1"/>
      <c r="AC161" s="1"/>
      <c r="AD161" s="1"/>
    </row>
    <row r="162" spans="1:30" ht="15.6" x14ac:dyDescent="0.3">
      <c r="A162" s="1"/>
      <c r="B162" s="1"/>
      <c r="C162" s="1"/>
      <c r="D162" s="65"/>
      <c r="E162" s="1"/>
      <c r="F162" s="1"/>
      <c r="G162" s="1"/>
      <c r="H162" s="66"/>
      <c r="I162" s="66"/>
      <c r="J162" s="1"/>
      <c r="K162" s="66">
        <v>1</v>
      </c>
      <c r="L162" s="66">
        <v>1</v>
      </c>
      <c r="M162" s="1"/>
      <c r="N162" s="66"/>
      <c r="O162" s="66"/>
      <c r="P162" s="58"/>
      <c r="Q162" s="66"/>
      <c r="R162" s="66"/>
      <c r="S162" s="58"/>
      <c r="T162" s="66"/>
      <c r="U162" s="66"/>
      <c r="V162" s="1"/>
      <c r="W162" s="66">
        <f t="shared" ref="W162:X162" si="60">H162+K162+N162+Q162</f>
        <v>1</v>
      </c>
      <c r="X162" s="66">
        <f t="shared" si="60"/>
        <v>1</v>
      </c>
      <c r="Y162" s="1"/>
      <c r="Z162" s="1"/>
      <c r="AA162" s="1"/>
      <c r="AB162" s="1"/>
      <c r="AC162" s="1"/>
      <c r="AD162" s="1"/>
    </row>
    <row r="163" spans="1:30" ht="9" customHeight="1" x14ac:dyDescent="0.3">
      <c r="A163" s="1"/>
      <c r="B163" s="1"/>
      <c r="C163" s="1"/>
      <c r="D163" s="65"/>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5.6" x14ac:dyDescent="0.3">
      <c r="A164" s="1"/>
      <c r="B164" s="1" t="s">
        <v>119</v>
      </c>
      <c r="C164" s="1"/>
      <c r="D164" s="65" t="s">
        <v>122</v>
      </c>
      <c r="E164" s="3"/>
      <c r="F164" s="3" t="s">
        <v>64</v>
      </c>
      <c r="G164" s="1"/>
      <c r="H164" s="66"/>
      <c r="I164" s="66"/>
      <c r="J164" s="1"/>
      <c r="K164" s="66">
        <v>1</v>
      </c>
      <c r="L164" s="66">
        <v>1</v>
      </c>
      <c r="M164" s="1"/>
      <c r="N164" s="66">
        <v>1</v>
      </c>
      <c r="O164" s="66"/>
      <c r="P164" s="58"/>
      <c r="Q164" s="66"/>
      <c r="R164" s="66"/>
      <c r="S164" s="58"/>
      <c r="T164" s="66"/>
      <c r="U164" s="66"/>
      <c r="V164" s="1"/>
      <c r="W164" s="66">
        <f>H164+K164+N164+Q164+T164</f>
        <v>2</v>
      </c>
      <c r="X164" s="66">
        <f>I164+L164+O164+R164</f>
        <v>1</v>
      </c>
      <c r="Y164" s="1"/>
      <c r="Z164" s="1"/>
      <c r="AA164" s="1"/>
      <c r="AB164" s="1"/>
      <c r="AC164" s="1"/>
      <c r="AD164" s="1"/>
    </row>
    <row r="165" spans="1:30" ht="15.6" x14ac:dyDescent="0.3">
      <c r="A165" s="1"/>
      <c r="B165" s="1"/>
      <c r="C165" s="1"/>
      <c r="D165" s="65"/>
      <c r="E165" s="1"/>
      <c r="F165" s="1"/>
      <c r="G165" s="1"/>
      <c r="H165" s="66"/>
      <c r="I165" s="66"/>
      <c r="J165" s="1"/>
      <c r="K165" s="66">
        <v>1</v>
      </c>
      <c r="L165" s="66">
        <v>1</v>
      </c>
      <c r="M165" s="1"/>
      <c r="N165" s="66"/>
      <c r="O165" s="66"/>
      <c r="P165" s="58"/>
      <c r="Q165" s="66"/>
      <c r="R165" s="66"/>
      <c r="S165" s="58"/>
      <c r="T165" s="66"/>
      <c r="U165" s="66"/>
      <c r="V165" s="1"/>
      <c r="W165" s="66">
        <f t="shared" ref="W165:X165" si="61">H165+K165+N165+Q165</f>
        <v>1</v>
      </c>
      <c r="X165" s="66">
        <f t="shared" si="61"/>
        <v>1</v>
      </c>
      <c r="Y165" s="1"/>
      <c r="Z165" s="1"/>
      <c r="AA165" s="1"/>
      <c r="AB165" s="1"/>
      <c r="AC165" s="1"/>
      <c r="AD165" s="1"/>
    </row>
    <row r="166" spans="1:30" ht="9" customHeight="1" x14ac:dyDescent="0.3">
      <c r="A166" s="1"/>
      <c r="B166" s="1"/>
      <c r="C166" s="1"/>
      <c r="D166" s="65"/>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5.6" x14ac:dyDescent="0.3">
      <c r="A167" s="1"/>
      <c r="B167" s="1" t="s">
        <v>119</v>
      </c>
      <c r="C167" s="1"/>
      <c r="D167" s="65" t="s">
        <v>123</v>
      </c>
      <c r="E167" s="3"/>
      <c r="F167" s="3" t="s">
        <v>64</v>
      </c>
      <c r="G167" s="1"/>
      <c r="H167" s="66"/>
      <c r="I167" s="66"/>
      <c r="J167" s="1"/>
      <c r="K167" s="66">
        <v>1</v>
      </c>
      <c r="L167" s="66">
        <v>1</v>
      </c>
      <c r="M167" s="1"/>
      <c r="N167" s="66">
        <v>1</v>
      </c>
      <c r="O167" s="66"/>
      <c r="P167" s="58"/>
      <c r="Q167" s="66"/>
      <c r="R167" s="66"/>
      <c r="S167" s="58"/>
      <c r="T167" s="66"/>
      <c r="U167" s="66"/>
      <c r="V167" s="1"/>
      <c r="W167" s="66">
        <f>H167+K167+N167+Q167+T167</f>
        <v>2</v>
      </c>
      <c r="X167" s="66">
        <f>I167+L167+O167+R167</f>
        <v>1</v>
      </c>
      <c r="Y167" s="1"/>
      <c r="Z167" s="1"/>
      <c r="AA167" s="1"/>
      <c r="AB167" s="1"/>
      <c r="AC167" s="1"/>
      <c r="AD167" s="1"/>
    </row>
    <row r="168" spans="1:30" ht="15.6" x14ac:dyDescent="0.3">
      <c r="A168" s="1"/>
      <c r="B168" s="1"/>
      <c r="C168" s="1"/>
      <c r="D168" s="65"/>
      <c r="E168" s="1"/>
      <c r="F168" s="1"/>
      <c r="G168" s="1"/>
      <c r="H168" s="66"/>
      <c r="I168" s="66"/>
      <c r="J168" s="1"/>
      <c r="K168" s="66">
        <v>1</v>
      </c>
      <c r="L168" s="66">
        <v>1</v>
      </c>
      <c r="M168" s="1"/>
      <c r="N168" s="66"/>
      <c r="O168" s="66"/>
      <c r="P168" s="58"/>
      <c r="Q168" s="66"/>
      <c r="R168" s="66"/>
      <c r="S168" s="58"/>
      <c r="T168" s="66"/>
      <c r="U168" s="66"/>
      <c r="V168" s="1"/>
      <c r="W168" s="66">
        <f t="shared" ref="W168:X168" si="62">H168+K168+N168+Q168</f>
        <v>1</v>
      </c>
      <c r="X168" s="66">
        <f t="shared" si="62"/>
        <v>1</v>
      </c>
      <c r="Y168" s="1"/>
      <c r="Z168" s="1"/>
      <c r="AA168" s="1"/>
      <c r="AB168" s="1"/>
      <c r="AC168" s="1"/>
      <c r="AD168" s="1"/>
    </row>
    <row r="169" spans="1:30" ht="9" customHeight="1" x14ac:dyDescent="0.3">
      <c r="A169" s="1"/>
      <c r="B169" s="1"/>
      <c r="C169" s="1"/>
      <c r="D169" s="65"/>
      <c r="E169" s="1"/>
      <c r="F169" s="1"/>
      <c r="G169" s="1"/>
      <c r="H169" s="75"/>
      <c r="I169" s="75"/>
      <c r="J169" s="1"/>
      <c r="K169" s="75"/>
      <c r="L169" s="75"/>
      <c r="M169" s="1"/>
      <c r="N169" s="75"/>
      <c r="O169" s="75"/>
      <c r="P169" s="1"/>
      <c r="Q169" s="75"/>
      <c r="R169" s="75"/>
      <c r="S169" s="1"/>
      <c r="T169" s="75"/>
      <c r="U169" s="75"/>
      <c r="V169" s="1"/>
      <c r="W169" s="1"/>
      <c r="X169" s="1"/>
      <c r="Y169" s="1"/>
      <c r="Z169" s="1"/>
      <c r="AA169" s="1"/>
      <c r="AB169" s="1"/>
      <c r="AC169" s="1"/>
      <c r="AD169" s="1"/>
    </row>
    <row r="170" spans="1:30" ht="15.6" x14ac:dyDescent="0.3">
      <c r="A170" s="1"/>
      <c r="B170" s="1" t="s">
        <v>119</v>
      </c>
      <c r="C170" s="1"/>
      <c r="D170" s="65" t="s">
        <v>124</v>
      </c>
      <c r="E170" s="3"/>
      <c r="F170" s="3" t="s">
        <v>64</v>
      </c>
      <c r="G170" s="1"/>
      <c r="H170" s="66"/>
      <c r="I170" s="66"/>
      <c r="J170" s="1"/>
      <c r="K170" s="66">
        <v>1</v>
      </c>
      <c r="L170" s="66">
        <v>1</v>
      </c>
      <c r="M170" s="1"/>
      <c r="N170" s="66">
        <v>1</v>
      </c>
      <c r="O170" s="66"/>
      <c r="P170" s="58"/>
      <c r="Q170" s="66"/>
      <c r="R170" s="66"/>
      <c r="S170" s="58"/>
      <c r="T170" s="66"/>
      <c r="U170" s="66"/>
      <c r="V170" s="1"/>
      <c r="W170" s="66">
        <f>H170+K170+N170+Q170+T170</f>
        <v>2</v>
      </c>
      <c r="X170" s="66">
        <f>I170+L170+O170+R170</f>
        <v>1</v>
      </c>
      <c r="Y170" s="1"/>
      <c r="Z170" s="1"/>
      <c r="AA170" s="1"/>
      <c r="AB170" s="1"/>
      <c r="AC170" s="1"/>
      <c r="AD170" s="1"/>
    </row>
    <row r="171" spans="1:30" ht="15.6" x14ac:dyDescent="0.3">
      <c r="A171" s="1"/>
      <c r="B171" s="1"/>
      <c r="C171" s="1"/>
      <c r="D171" s="65"/>
      <c r="E171" s="1"/>
      <c r="F171" s="1"/>
      <c r="G171" s="1"/>
      <c r="H171" s="66"/>
      <c r="I171" s="66"/>
      <c r="J171" s="1"/>
      <c r="K171" s="66">
        <v>1</v>
      </c>
      <c r="L171" s="66">
        <v>1</v>
      </c>
      <c r="M171" s="1"/>
      <c r="N171" s="66"/>
      <c r="O171" s="66"/>
      <c r="P171" s="58"/>
      <c r="Q171" s="66"/>
      <c r="R171" s="66"/>
      <c r="S171" s="58"/>
      <c r="T171" s="66"/>
      <c r="U171" s="66"/>
      <c r="V171" s="1"/>
      <c r="W171" s="66">
        <f t="shared" ref="W171:X171" si="63">H171+K171+N171+Q171</f>
        <v>1</v>
      </c>
      <c r="X171" s="66">
        <f t="shared" si="63"/>
        <v>1</v>
      </c>
      <c r="Y171" s="1"/>
      <c r="Z171" s="1"/>
      <c r="AA171" s="1"/>
      <c r="AB171" s="1"/>
      <c r="AC171" s="1"/>
      <c r="AD171" s="1"/>
    </row>
    <row r="172" spans="1:30" ht="9" customHeight="1" x14ac:dyDescent="0.3">
      <c r="A172" s="1"/>
      <c r="B172" s="1"/>
      <c r="C172" s="1"/>
      <c r="D172" s="65"/>
      <c r="E172" s="1"/>
      <c r="F172" s="1"/>
      <c r="G172" s="1"/>
      <c r="H172" s="75"/>
      <c r="I172" s="75"/>
      <c r="J172" s="1"/>
      <c r="K172" s="75"/>
      <c r="L172" s="75"/>
      <c r="M172" s="1"/>
      <c r="N172" s="75"/>
      <c r="O172" s="75"/>
      <c r="P172" s="1"/>
      <c r="Q172" s="75"/>
      <c r="R172" s="75"/>
      <c r="S172" s="1"/>
      <c r="T172" s="75"/>
      <c r="U172" s="75"/>
      <c r="V172" s="1"/>
      <c r="W172" s="1"/>
      <c r="X172" s="1"/>
      <c r="Y172" s="1"/>
      <c r="Z172" s="1"/>
      <c r="AA172" s="1"/>
      <c r="AB172" s="1"/>
      <c r="AC172" s="1"/>
      <c r="AD172" s="1"/>
    </row>
    <row r="173" spans="1:30" ht="15.6" x14ac:dyDescent="0.3">
      <c r="A173" s="1"/>
      <c r="B173" s="1"/>
      <c r="C173" s="1"/>
      <c r="D173" s="65"/>
      <c r="E173" s="3"/>
      <c r="F173" s="3" t="s">
        <v>64</v>
      </c>
      <c r="G173" s="1"/>
      <c r="H173" s="66"/>
      <c r="I173" s="66"/>
      <c r="J173" s="1"/>
      <c r="K173" s="66"/>
      <c r="L173" s="66"/>
      <c r="M173" s="1"/>
      <c r="N173" s="66"/>
      <c r="O173" s="66"/>
      <c r="P173" s="58"/>
      <c r="Q173" s="66"/>
      <c r="R173" s="66"/>
      <c r="S173" s="58"/>
      <c r="T173" s="66"/>
      <c r="U173" s="66"/>
      <c r="V173" s="1"/>
      <c r="W173" s="66">
        <f>H173+K173+N173+Q173+T173</f>
        <v>0</v>
      </c>
      <c r="X173" s="66">
        <f>I173+L173+O173+R173</f>
        <v>0</v>
      </c>
      <c r="Y173" s="1"/>
      <c r="Z173" s="1"/>
      <c r="AA173" s="1"/>
      <c r="AB173" s="1"/>
      <c r="AC173" s="1"/>
      <c r="AD173" s="1"/>
    </row>
    <row r="174" spans="1:30" ht="15.6" x14ac:dyDescent="0.3">
      <c r="A174" s="1"/>
      <c r="B174" s="1"/>
      <c r="C174" s="1"/>
      <c r="D174" s="65"/>
      <c r="E174" s="1"/>
      <c r="F174" s="1"/>
      <c r="G174" s="1"/>
      <c r="H174" s="66"/>
      <c r="I174" s="66"/>
      <c r="J174" s="1"/>
      <c r="K174" s="66"/>
      <c r="L174" s="66"/>
      <c r="M174" s="1"/>
      <c r="N174" s="66"/>
      <c r="O174" s="66"/>
      <c r="P174" s="58"/>
      <c r="Q174" s="66"/>
      <c r="R174" s="66"/>
      <c r="S174" s="58"/>
      <c r="T174" s="66"/>
      <c r="U174" s="66"/>
      <c r="V174" s="1"/>
      <c r="W174" s="66">
        <f t="shared" ref="W174:X174" si="64">H174+K174+N174+Q174</f>
        <v>0</v>
      </c>
      <c r="X174" s="66">
        <f t="shared" si="64"/>
        <v>0</v>
      </c>
      <c r="Y174" s="1"/>
      <c r="Z174" s="1"/>
      <c r="AA174" s="1"/>
      <c r="AB174" s="1"/>
      <c r="AC174" s="1"/>
      <c r="AD174" s="1"/>
    </row>
    <row r="175" spans="1:30" ht="9" customHeight="1" x14ac:dyDescent="0.3">
      <c r="A175" s="1"/>
      <c r="B175" s="1"/>
      <c r="C175" s="1"/>
      <c r="D175" s="65"/>
      <c r="E175" s="1"/>
      <c r="F175" s="1"/>
      <c r="G175" s="1"/>
      <c r="H175" s="75"/>
      <c r="I175" s="75"/>
      <c r="J175" s="1"/>
      <c r="K175" s="75"/>
      <c r="L175" s="75"/>
      <c r="M175" s="1"/>
      <c r="N175" s="75"/>
      <c r="O175" s="75"/>
      <c r="P175" s="1"/>
      <c r="Q175" s="75"/>
      <c r="R175" s="75"/>
      <c r="S175" s="1"/>
      <c r="T175" s="75"/>
      <c r="U175" s="75"/>
      <c r="V175" s="1"/>
      <c r="W175" s="1"/>
      <c r="X175" s="1"/>
      <c r="Y175" s="1"/>
      <c r="Z175" s="1"/>
      <c r="AA175" s="1"/>
      <c r="AB175" s="1"/>
      <c r="AC175" s="1"/>
      <c r="AD175" s="1"/>
    </row>
    <row r="176" spans="1:30" ht="15.6" x14ac:dyDescent="0.3">
      <c r="A176" s="1"/>
      <c r="B176" s="1"/>
      <c r="C176" s="1"/>
      <c r="D176" s="65"/>
      <c r="E176" s="3"/>
      <c r="F176" s="3" t="s">
        <v>64</v>
      </c>
      <c r="G176" s="1"/>
      <c r="H176" s="66"/>
      <c r="I176" s="66"/>
      <c r="J176" s="1"/>
      <c r="K176" s="66"/>
      <c r="L176" s="66"/>
      <c r="M176" s="1"/>
      <c r="N176" s="66"/>
      <c r="O176" s="66"/>
      <c r="P176" s="58"/>
      <c r="Q176" s="66"/>
      <c r="R176" s="66"/>
      <c r="S176" s="58"/>
      <c r="T176" s="66"/>
      <c r="U176" s="66"/>
      <c r="V176" s="1"/>
      <c r="W176" s="66">
        <f>H176+K176+N176+Q176+T176</f>
        <v>0</v>
      </c>
      <c r="X176" s="66">
        <f>I176+L176+O176+R176</f>
        <v>0</v>
      </c>
      <c r="Y176" s="1"/>
      <c r="Z176" s="1"/>
      <c r="AA176" s="1"/>
      <c r="AB176" s="1"/>
      <c r="AC176" s="1"/>
      <c r="AD176" s="1"/>
    </row>
    <row r="177" spans="1:30" ht="15.6" x14ac:dyDescent="0.3">
      <c r="A177" s="1"/>
      <c r="B177" s="1"/>
      <c r="C177" s="1"/>
      <c r="D177" s="65"/>
      <c r="E177" s="1"/>
      <c r="F177" s="1"/>
      <c r="G177" s="1"/>
      <c r="H177" s="66"/>
      <c r="I177" s="66"/>
      <c r="J177" s="1"/>
      <c r="K177" s="66"/>
      <c r="L177" s="66"/>
      <c r="M177" s="1"/>
      <c r="N177" s="66"/>
      <c r="O177" s="66"/>
      <c r="P177" s="58"/>
      <c r="Q177" s="66"/>
      <c r="R177" s="66"/>
      <c r="S177" s="58"/>
      <c r="T177" s="66"/>
      <c r="U177" s="66"/>
      <c r="V177" s="1"/>
      <c r="W177" s="66">
        <f t="shared" ref="W177:X177" si="65">H177+K177+N177+Q177</f>
        <v>0</v>
      </c>
      <c r="X177" s="66">
        <f t="shared" si="65"/>
        <v>0</v>
      </c>
      <c r="Y177" s="1"/>
      <c r="Z177" s="1"/>
      <c r="AA177" s="1"/>
      <c r="AB177" s="1"/>
      <c r="AC177" s="1"/>
      <c r="AD177" s="1"/>
    </row>
    <row r="178" spans="1:30" ht="9" customHeight="1" x14ac:dyDescent="0.3">
      <c r="A178" s="1"/>
      <c r="B178" s="1"/>
      <c r="C178" s="1"/>
      <c r="D178" s="65"/>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5.6" x14ac:dyDescent="0.3">
      <c r="A179" s="1"/>
      <c r="B179" s="1"/>
      <c r="C179" s="1"/>
      <c r="D179" s="65"/>
      <c r="E179" s="3"/>
      <c r="F179" s="3" t="s">
        <v>64</v>
      </c>
      <c r="G179" s="1"/>
      <c r="H179" s="66"/>
      <c r="I179" s="66"/>
      <c r="J179" s="1"/>
      <c r="K179" s="66"/>
      <c r="L179" s="66"/>
      <c r="M179" s="1"/>
      <c r="N179" s="66"/>
      <c r="O179" s="66"/>
      <c r="P179" s="58"/>
      <c r="Q179" s="66"/>
      <c r="R179" s="66"/>
      <c r="S179" s="58"/>
      <c r="T179" s="66"/>
      <c r="U179" s="66"/>
      <c r="V179" s="1"/>
      <c r="W179" s="66">
        <f>H179+K179+N179+Q179+T179</f>
        <v>0</v>
      </c>
      <c r="X179" s="66">
        <f>I179+L179+O179+R179</f>
        <v>0</v>
      </c>
      <c r="Y179" s="1"/>
      <c r="Z179" s="1"/>
      <c r="AA179" s="1"/>
      <c r="AB179" s="1"/>
      <c r="AC179" s="1"/>
      <c r="AD179" s="1"/>
    </row>
    <row r="180" spans="1:30" ht="15.6" x14ac:dyDescent="0.3">
      <c r="A180" s="1"/>
      <c r="B180" s="1"/>
      <c r="C180" s="1"/>
      <c r="D180" s="65"/>
      <c r="E180" s="1"/>
      <c r="F180" s="1"/>
      <c r="G180" s="1"/>
      <c r="H180" s="66"/>
      <c r="I180" s="66"/>
      <c r="J180" s="1"/>
      <c r="K180" s="66"/>
      <c r="L180" s="66"/>
      <c r="M180" s="1"/>
      <c r="N180" s="66"/>
      <c r="O180" s="66"/>
      <c r="P180" s="58"/>
      <c r="Q180" s="66"/>
      <c r="R180" s="66"/>
      <c r="S180" s="58"/>
      <c r="T180" s="66"/>
      <c r="U180" s="66"/>
      <c r="V180" s="1"/>
      <c r="W180" s="66">
        <f t="shared" ref="W180:X180" si="66">H180+K180+N180+Q180</f>
        <v>0</v>
      </c>
      <c r="X180" s="66">
        <f t="shared" si="66"/>
        <v>0</v>
      </c>
      <c r="Y180" s="1"/>
      <c r="Z180" s="1"/>
      <c r="AA180" s="1"/>
      <c r="AB180" s="1"/>
      <c r="AC180" s="1"/>
      <c r="AD180" s="1"/>
    </row>
    <row r="181" spans="1:30" ht="9" customHeight="1" x14ac:dyDescent="0.3">
      <c r="A181" s="1"/>
      <c r="B181" s="1"/>
      <c r="C181" s="1"/>
      <c r="D181" s="65"/>
      <c r="E181" s="1"/>
      <c r="F181" s="1"/>
      <c r="G181" s="1"/>
      <c r="H181" s="75"/>
      <c r="I181" s="75"/>
      <c r="J181" s="1"/>
      <c r="K181" s="75"/>
      <c r="L181" s="75"/>
      <c r="M181" s="1"/>
      <c r="N181" s="75"/>
      <c r="O181" s="75"/>
      <c r="P181" s="1"/>
      <c r="Q181" s="75"/>
      <c r="R181" s="75"/>
      <c r="S181" s="1"/>
      <c r="T181" s="75"/>
      <c r="U181" s="75"/>
      <c r="V181" s="1"/>
      <c r="W181" s="1"/>
      <c r="X181" s="1"/>
      <c r="Y181" s="1"/>
      <c r="Z181" s="1"/>
      <c r="AA181" s="1"/>
      <c r="AB181" s="1"/>
      <c r="AC181" s="1"/>
      <c r="AD181" s="1"/>
    </row>
    <row r="182" spans="1:30" ht="15.6" x14ac:dyDescent="0.3">
      <c r="A182" s="1"/>
      <c r="B182" s="1"/>
      <c r="C182" s="1"/>
      <c r="D182" s="65"/>
      <c r="E182" s="3"/>
      <c r="F182" s="3" t="s">
        <v>64</v>
      </c>
      <c r="G182" s="1"/>
      <c r="H182" s="66"/>
      <c r="I182" s="66"/>
      <c r="J182" s="1"/>
      <c r="K182" s="66"/>
      <c r="L182" s="66"/>
      <c r="M182" s="1"/>
      <c r="N182" s="66"/>
      <c r="O182" s="66"/>
      <c r="P182" s="58"/>
      <c r="Q182" s="66"/>
      <c r="R182" s="66"/>
      <c r="S182" s="58"/>
      <c r="T182" s="66"/>
      <c r="U182" s="66"/>
      <c r="V182" s="1"/>
      <c r="W182" s="66">
        <f>H182+K182+N182+Q182+T182</f>
        <v>0</v>
      </c>
      <c r="X182" s="66">
        <f>I182+L182+O182+R182</f>
        <v>0</v>
      </c>
      <c r="Y182" s="1"/>
      <c r="Z182" s="1"/>
      <c r="AA182" s="1"/>
      <c r="AB182" s="1"/>
      <c r="AC182" s="1"/>
      <c r="AD182" s="1"/>
    </row>
    <row r="183" spans="1:30" ht="15.6" x14ac:dyDescent="0.3">
      <c r="A183" s="1"/>
      <c r="B183" s="1"/>
      <c r="C183" s="1"/>
      <c r="D183" s="65"/>
      <c r="E183" s="1"/>
      <c r="F183" s="1"/>
      <c r="G183" s="1"/>
      <c r="H183" s="66"/>
      <c r="I183" s="66"/>
      <c r="J183" s="1"/>
      <c r="K183" s="66"/>
      <c r="L183" s="66"/>
      <c r="M183" s="1"/>
      <c r="N183" s="66"/>
      <c r="O183" s="66"/>
      <c r="P183" s="58"/>
      <c r="Q183" s="66"/>
      <c r="R183" s="66"/>
      <c r="S183" s="58"/>
      <c r="T183" s="66"/>
      <c r="U183" s="66"/>
      <c r="V183" s="1"/>
      <c r="W183" s="66">
        <f t="shared" ref="W183:X183" si="67">H183+K183+N183+Q183</f>
        <v>0</v>
      </c>
      <c r="X183" s="66">
        <f t="shared" si="67"/>
        <v>0</v>
      </c>
      <c r="Y183" s="1"/>
      <c r="Z183" s="1"/>
      <c r="AA183" s="1"/>
      <c r="AB183" s="1"/>
      <c r="AC183" s="1"/>
      <c r="AD183" s="1"/>
    </row>
    <row r="184" spans="1:30" ht="9" customHeight="1" x14ac:dyDescent="0.3">
      <c r="A184" s="1"/>
      <c r="B184" s="1"/>
      <c r="C184" s="1"/>
      <c r="D184" s="65"/>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5.6" x14ac:dyDescent="0.3">
      <c r="A185" s="1"/>
      <c r="B185" s="1"/>
      <c r="C185" s="1"/>
      <c r="D185" s="65"/>
      <c r="E185" s="3"/>
      <c r="F185" s="3" t="s">
        <v>64</v>
      </c>
      <c r="G185" s="1"/>
      <c r="H185" s="66"/>
      <c r="I185" s="66"/>
      <c r="J185" s="1"/>
      <c r="K185" s="66"/>
      <c r="L185" s="66"/>
      <c r="M185" s="1"/>
      <c r="N185" s="66"/>
      <c r="O185" s="66"/>
      <c r="P185" s="58"/>
      <c r="Q185" s="66"/>
      <c r="R185" s="66"/>
      <c r="S185" s="58"/>
      <c r="T185" s="66"/>
      <c r="U185" s="66"/>
      <c r="V185" s="1"/>
      <c r="W185" s="66">
        <f>H185+K185+N185+Q185+T185</f>
        <v>0</v>
      </c>
      <c r="X185" s="66">
        <f>I185+L185+O185+R185</f>
        <v>0</v>
      </c>
      <c r="Y185" s="1"/>
      <c r="Z185" s="1"/>
      <c r="AA185" s="1"/>
      <c r="AB185" s="1"/>
      <c r="AC185" s="1"/>
      <c r="AD185" s="1"/>
    </row>
    <row r="186" spans="1:30" ht="15.6" x14ac:dyDescent="0.3">
      <c r="A186" s="1"/>
      <c r="B186" s="1"/>
      <c r="C186" s="1"/>
      <c r="D186" s="65"/>
      <c r="E186" s="1"/>
      <c r="F186" s="1"/>
      <c r="G186" s="1"/>
      <c r="H186" s="66"/>
      <c r="I186" s="66"/>
      <c r="J186" s="1"/>
      <c r="K186" s="66"/>
      <c r="L186" s="66"/>
      <c r="M186" s="1"/>
      <c r="N186" s="66"/>
      <c r="O186" s="66"/>
      <c r="P186" s="58"/>
      <c r="Q186" s="66"/>
      <c r="R186" s="66"/>
      <c r="S186" s="58"/>
      <c r="T186" s="66"/>
      <c r="U186" s="66"/>
      <c r="V186" s="1"/>
      <c r="W186" s="66">
        <f t="shared" ref="W186:X186" si="68">H186+K186+N186+Q186</f>
        <v>0</v>
      </c>
      <c r="X186" s="66">
        <f t="shared" si="68"/>
        <v>0</v>
      </c>
      <c r="Y186" s="1"/>
      <c r="Z186" s="1"/>
      <c r="AA186" s="1"/>
      <c r="AB186" s="1"/>
      <c r="AC186" s="1"/>
      <c r="AD186" s="1"/>
    </row>
    <row r="187" spans="1:30" ht="9" customHeight="1" x14ac:dyDescent="0.3">
      <c r="A187" s="1"/>
      <c r="B187" s="1"/>
      <c r="C187" s="1"/>
      <c r="D187" s="65"/>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5.6" x14ac:dyDescent="0.3">
      <c r="A188" s="1"/>
      <c r="B188" s="1"/>
      <c r="C188" s="1"/>
      <c r="D188" s="65"/>
      <c r="E188" s="3"/>
      <c r="F188" s="3" t="s">
        <v>64</v>
      </c>
      <c r="G188" s="1"/>
      <c r="H188" s="66"/>
      <c r="I188" s="66"/>
      <c r="J188" s="1"/>
      <c r="K188" s="66"/>
      <c r="L188" s="66"/>
      <c r="M188" s="1"/>
      <c r="N188" s="66"/>
      <c r="O188" s="66"/>
      <c r="P188" s="58"/>
      <c r="Q188" s="66"/>
      <c r="R188" s="66"/>
      <c r="S188" s="58"/>
      <c r="T188" s="66"/>
      <c r="U188" s="66"/>
      <c r="V188" s="1"/>
      <c r="W188" s="66">
        <f>H188+K188+N188+Q188+T188</f>
        <v>0</v>
      </c>
      <c r="X188" s="66">
        <f>I188+L188+O188+R188</f>
        <v>0</v>
      </c>
      <c r="Y188" s="1"/>
      <c r="Z188" s="1"/>
      <c r="AA188" s="1"/>
      <c r="AB188" s="1"/>
      <c r="AC188" s="1"/>
      <c r="AD188" s="1"/>
    </row>
    <row r="189" spans="1:30" ht="15.6" x14ac:dyDescent="0.3">
      <c r="A189" s="1"/>
      <c r="B189" s="1"/>
      <c r="C189" s="1"/>
      <c r="D189" s="65"/>
      <c r="E189" s="1"/>
      <c r="F189" s="1"/>
      <c r="G189" s="1"/>
      <c r="H189" s="66"/>
      <c r="I189" s="66"/>
      <c r="J189" s="1"/>
      <c r="K189" s="66"/>
      <c r="L189" s="66"/>
      <c r="M189" s="1"/>
      <c r="N189" s="66"/>
      <c r="O189" s="66"/>
      <c r="P189" s="58"/>
      <c r="Q189" s="66"/>
      <c r="R189" s="66"/>
      <c r="S189" s="58"/>
      <c r="T189" s="66"/>
      <c r="U189" s="66"/>
      <c r="V189" s="1"/>
      <c r="W189" s="66">
        <f t="shared" ref="W189:X189" si="69">H189+K189+N189+Q189</f>
        <v>0</v>
      </c>
      <c r="X189" s="66">
        <f t="shared" si="69"/>
        <v>0</v>
      </c>
      <c r="Y189" s="1"/>
      <c r="Z189" s="1"/>
      <c r="AA189" s="1"/>
      <c r="AB189" s="1"/>
      <c r="AC189" s="1"/>
      <c r="AD189" s="1"/>
    </row>
    <row r="190" spans="1:30" ht="9" customHeight="1" x14ac:dyDescent="0.3">
      <c r="A190" s="1"/>
      <c r="B190" s="1"/>
      <c r="C190" s="1"/>
      <c r="D190" s="65"/>
      <c r="E190" s="1"/>
      <c r="F190" s="1"/>
      <c r="G190" s="1"/>
      <c r="H190" s="75"/>
      <c r="I190" s="75"/>
      <c r="J190" s="1"/>
      <c r="K190" s="75"/>
      <c r="L190" s="75"/>
      <c r="M190" s="1"/>
      <c r="N190" s="75"/>
      <c r="O190" s="75"/>
      <c r="P190" s="1"/>
      <c r="Q190" s="75"/>
      <c r="R190" s="75"/>
      <c r="S190" s="1"/>
      <c r="T190" s="75"/>
      <c r="U190" s="75"/>
      <c r="V190" s="1"/>
      <c r="W190" s="1"/>
      <c r="X190" s="1"/>
      <c r="Y190" s="1"/>
      <c r="Z190" s="1"/>
      <c r="AA190" s="1"/>
      <c r="AB190" s="1"/>
      <c r="AC190" s="1"/>
      <c r="AD190" s="1"/>
    </row>
    <row r="191" spans="1:30" ht="15.6" x14ac:dyDescent="0.3">
      <c r="A191" s="1"/>
      <c r="B191" s="1"/>
      <c r="C191" s="1"/>
      <c r="D191" s="65"/>
      <c r="E191" s="3"/>
      <c r="F191" s="3" t="s">
        <v>64</v>
      </c>
      <c r="G191" s="1"/>
      <c r="H191" s="66"/>
      <c r="I191" s="66"/>
      <c r="J191" s="1"/>
      <c r="K191" s="66"/>
      <c r="L191" s="66"/>
      <c r="M191" s="1"/>
      <c r="N191" s="66"/>
      <c r="O191" s="66"/>
      <c r="P191" s="58"/>
      <c r="Q191" s="66"/>
      <c r="R191" s="66"/>
      <c r="S191" s="58"/>
      <c r="T191" s="66"/>
      <c r="U191" s="66"/>
      <c r="V191" s="1"/>
      <c r="W191" s="66">
        <f>H191+K191+N191+Q191+T191</f>
        <v>0</v>
      </c>
      <c r="X191" s="66">
        <f>I191+L191+O191+R191</f>
        <v>0</v>
      </c>
      <c r="Y191" s="1"/>
      <c r="Z191" s="1"/>
      <c r="AA191" s="1"/>
      <c r="AB191" s="1"/>
      <c r="AC191" s="1"/>
      <c r="AD191" s="1"/>
    </row>
    <row r="192" spans="1:30" ht="15.6" x14ac:dyDescent="0.3">
      <c r="A192" s="1"/>
      <c r="B192" s="1"/>
      <c r="C192" s="1"/>
      <c r="D192" s="65"/>
      <c r="E192" s="1"/>
      <c r="F192" s="1"/>
      <c r="G192" s="1"/>
      <c r="H192" s="66"/>
      <c r="I192" s="66"/>
      <c r="J192" s="1"/>
      <c r="K192" s="66"/>
      <c r="L192" s="66"/>
      <c r="M192" s="1"/>
      <c r="N192" s="66"/>
      <c r="O192" s="66"/>
      <c r="P192" s="58"/>
      <c r="Q192" s="66"/>
      <c r="R192" s="66"/>
      <c r="S192" s="58"/>
      <c r="T192" s="66"/>
      <c r="U192" s="66"/>
      <c r="V192" s="1"/>
      <c r="W192" s="66">
        <f t="shared" ref="W192:X192" si="70">H192+K192+N192+Q192</f>
        <v>0</v>
      </c>
      <c r="X192" s="66">
        <f t="shared" si="70"/>
        <v>0</v>
      </c>
      <c r="Y192" s="1"/>
      <c r="Z192" s="1"/>
      <c r="AA192" s="1"/>
      <c r="AB192" s="1"/>
      <c r="AC192" s="1"/>
      <c r="AD192" s="1"/>
    </row>
    <row r="193" spans="1:30" ht="9" customHeight="1" x14ac:dyDescent="0.3">
      <c r="A193" s="1"/>
      <c r="B193" s="1"/>
      <c r="C193" s="1"/>
      <c r="D193" s="65"/>
      <c r="E193" s="1"/>
      <c r="F193" s="1"/>
      <c r="G193" s="1"/>
      <c r="H193" s="75"/>
      <c r="I193" s="75"/>
      <c r="J193" s="1"/>
      <c r="K193" s="75"/>
      <c r="L193" s="75"/>
      <c r="M193" s="1"/>
      <c r="N193" s="75"/>
      <c r="O193" s="75"/>
      <c r="P193" s="1"/>
      <c r="Q193" s="75"/>
      <c r="R193" s="75"/>
      <c r="S193" s="1"/>
      <c r="T193" s="75"/>
      <c r="U193" s="75"/>
      <c r="V193" s="1"/>
      <c r="W193" s="1"/>
      <c r="X193" s="1"/>
      <c r="Y193" s="1"/>
      <c r="Z193" s="1"/>
      <c r="AA193" s="1"/>
      <c r="AB193" s="1"/>
      <c r="AC193" s="1"/>
      <c r="AD193" s="1"/>
    </row>
    <row r="194" spans="1:30" ht="15.6" x14ac:dyDescent="0.3">
      <c r="A194" s="1"/>
      <c r="B194" s="1"/>
      <c r="C194" s="1"/>
      <c r="D194" s="65"/>
      <c r="E194" s="3"/>
      <c r="F194" s="3" t="s">
        <v>64</v>
      </c>
      <c r="G194" s="1"/>
      <c r="H194" s="66"/>
      <c r="I194" s="66"/>
      <c r="J194" s="1"/>
      <c r="K194" s="66"/>
      <c r="L194" s="66"/>
      <c r="M194" s="1"/>
      <c r="N194" s="66"/>
      <c r="O194" s="66"/>
      <c r="P194" s="58"/>
      <c r="Q194" s="66"/>
      <c r="R194" s="66"/>
      <c r="S194" s="58"/>
      <c r="T194" s="66"/>
      <c r="U194" s="66"/>
      <c r="V194" s="1"/>
      <c r="W194" s="66">
        <f>H194+K194+N194+Q194+T194</f>
        <v>0</v>
      </c>
      <c r="X194" s="66">
        <f>I194+L194+O194+R194</f>
        <v>0</v>
      </c>
      <c r="Y194" s="1"/>
      <c r="Z194" s="1"/>
      <c r="AA194" s="1"/>
      <c r="AB194" s="1"/>
      <c r="AC194" s="1"/>
      <c r="AD194" s="1"/>
    </row>
    <row r="195" spans="1:30" ht="15.6" x14ac:dyDescent="0.3">
      <c r="A195" s="1"/>
      <c r="B195" s="1"/>
      <c r="C195" s="1"/>
      <c r="D195" s="65"/>
      <c r="E195" s="1"/>
      <c r="F195" s="1"/>
      <c r="G195" s="1"/>
      <c r="H195" s="66"/>
      <c r="I195" s="66"/>
      <c r="J195" s="1"/>
      <c r="K195" s="66"/>
      <c r="L195" s="66"/>
      <c r="M195" s="1"/>
      <c r="N195" s="66"/>
      <c r="O195" s="66"/>
      <c r="P195" s="58"/>
      <c r="Q195" s="66"/>
      <c r="R195" s="66"/>
      <c r="S195" s="58"/>
      <c r="T195" s="66"/>
      <c r="U195" s="66"/>
      <c r="V195" s="1"/>
      <c r="W195" s="66">
        <f t="shared" ref="W195:X195" si="71">H195+K195+N195+Q195</f>
        <v>0</v>
      </c>
      <c r="X195" s="66">
        <f t="shared" si="71"/>
        <v>0</v>
      </c>
      <c r="Y195" s="1"/>
      <c r="Z195" s="1"/>
      <c r="AA195" s="1"/>
      <c r="AB195" s="1"/>
      <c r="AC195" s="1"/>
      <c r="AD195" s="1"/>
    </row>
    <row r="196" spans="1:30" ht="9" customHeight="1" x14ac:dyDescent="0.3">
      <c r="A196" s="1"/>
      <c r="B196" s="1"/>
      <c r="C196" s="1"/>
      <c r="D196" s="65"/>
      <c r="E196" s="1"/>
      <c r="F196" s="1"/>
      <c r="G196" s="1"/>
      <c r="H196" s="75"/>
      <c r="I196" s="75"/>
      <c r="J196" s="1"/>
      <c r="K196" s="75"/>
      <c r="L196" s="75"/>
      <c r="M196" s="1"/>
      <c r="N196" s="75"/>
      <c r="O196" s="75"/>
      <c r="P196" s="1"/>
      <c r="Q196" s="75"/>
      <c r="R196" s="75"/>
      <c r="S196" s="1"/>
      <c r="T196" s="75"/>
      <c r="U196" s="75"/>
      <c r="V196" s="1"/>
      <c r="W196" s="1"/>
      <c r="X196" s="1"/>
      <c r="Y196" s="1"/>
      <c r="Z196" s="1"/>
      <c r="AA196" s="1"/>
      <c r="AB196" s="1"/>
      <c r="AC196" s="1"/>
      <c r="AD196" s="1"/>
    </row>
    <row r="197" spans="1:30" ht="15.6" x14ac:dyDescent="0.3">
      <c r="A197" s="1"/>
      <c r="B197" s="1"/>
      <c r="C197" s="1"/>
      <c r="D197" s="65"/>
      <c r="E197" s="3"/>
      <c r="F197" s="3" t="s">
        <v>64</v>
      </c>
      <c r="G197" s="1"/>
      <c r="H197" s="66"/>
      <c r="I197" s="66"/>
      <c r="J197" s="1"/>
      <c r="K197" s="66"/>
      <c r="L197" s="66"/>
      <c r="M197" s="1"/>
      <c r="N197" s="66"/>
      <c r="O197" s="66"/>
      <c r="P197" s="58"/>
      <c r="Q197" s="66"/>
      <c r="R197" s="66"/>
      <c r="S197" s="58"/>
      <c r="T197" s="66"/>
      <c r="U197" s="66"/>
      <c r="V197" s="1"/>
      <c r="W197" s="66">
        <f>H197+K197+N197+Q197+T197</f>
        <v>0</v>
      </c>
      <c r="X197" s="66">
        <f>I197+L197+O197+R197</f>
        <v>0</v>
      </c>
      <c r="Y197" s="1"/>
      <c r="Z197" s="1"/>
      <c r="AA197" s="1"/>
      <c r="AB197" s="1"/>
      <c r="AC197" s="1"/>
      <c r="AD197" s="1"/>
    </row>
    <row r="198" spans="1:30" ht="15.6" x14ac:dyDescent="0.3">
      <c r="A198" s="1"/>
      <c r="B198" s="1"/>
      <c r="C198" s="1"/>
      <c r="D198" s="65"/>
      <c r="E198" s="1"/>
      <c r="F198" s="1"/>
      <c r="G198" s="1"/>
      <c r="H198" s="66"/>
      <c r="I198" s="66"/>
      <c r="J198" s="1"/>
      <c r="K198" s="66"/>
      <c r="L198" s="66"/>
      <c r="M198" s="1"/>
      <c r="N198" s="66"/>
      <c r="O198" s="66"/>
      <c r="P198" s="58"/>
      <c r="Q198" s="66"/>
      <c r="R198" s="66"/>
      <c r="S198" s="58"/>
      <c r="T198" s="66"/>
      <c r="U198" s="66"/>
      <c r="V198" s="1"/>
      <c r="W198" s="66">
        <f t="shared" ref="W198:X198" si="72">H198+K198+N198+Q198</f>
        <v>0</v>
      </c>
      <c r="X198" s="66">
        <f t="shared" si="72"/>
        <v>0</v>
      </c>
      <c r="Y198" s="1"/>
      <c r="Z198" s="1"/>
      <c r="AA198" s="1"/>
      <c r="AB198" s="1"/>
      <c r="AC198" s="1"/>
      <c r="AD198" s="1"/>
    </row>
    <row r="199" spans="1:30" ht="9" customHeight="1" x14ac:dyDescent="0.3">
      <c r="A199" s="1"/>
      <c r="B199" s="1"/>
      <c r="C199" s="1"/>
      <c r="D199" s="65"/>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5.6" x14ac:dyDescent="0.3">
      <c r="A200" s="1"/>
      <c r="B200" s="1"/>
      <c r="C200" s="1"/>
      <c r="D200" s="65"/>
      <c r="E200" s="3"/>
      <c r="F200" s="3" t="s">
        <v>64</v>
      </c>
      <c r="G200" s="1"/>
      <c r="H200" s="66"/>
      <c r="I200" s="66"/>
      <c r="J200" s="1"/>
      <c r="K200" s="66"/>
      <c r="L200" s="66"/>
      <c r="M200" s="1"/>
      <c r="N200" s="66"/>
      <c r="O200" s="66"/>
      <c r="P200" s="58"/>
      <c r="Q200" s="66"/>
      <c r="R200" s="66"/>
      <c r="S200" s="58"/>
      <c r="T200" s="66"/>
      <c r="U200" s="66"/>
      <c r="V200" s="1"/>
      <c r="W200" s="66">
        <f>H200+K200+N200+Q200+T200</f>
        <v>0</v>
      </c>
      <c r="X200" s="66">
        <f>I200+L200+O200+R200</f>
        <v>0</v>
      </c>
      <c r="Y200" s="1"/>
      <c r="Z200" s="1"/>
      <c r="AA200" s="1"/>
      <c r="AB200" s="1"/>
      <c r="AC200" s="1"/>
      <c r="AD200" s="1"/>
    </row>
    <row r="201" spans="1:30" ht="15.6" x14ac:dyDescent="0.3">
      <c r="A201" s="1"/>
      <c r="B201" s="1"/>
      <c r="C201" s="1"/>
      <c r="D201" s="65"/>
      <c r="E201" s="1"/>
      <c r="F201" s="1"/>
      <c r="G201" s="1"/>
      <c r="H201" s="66"/>
      <c r="I201" s="66"/>
      <c r="J201" s="1"/>
      <c r="K201" s="66"/>
      <c r="L201" s="66"/>
      <c r="M201" s="1"/>
      <c r="N201" s="66"/>
      <c r="O201" s="66"/>
      <c r="P201" s="58"/>
      <c r="Q201" s="66"/>
      <c r="R201" s="66"/>
      <c r="S201" s="58"/>
      <c r="T201" s="66"/>
      <c r="U201" s="66"/>
      <c r="V201" s="1"/>
      <c r="W201" s="66">
        <f t="shared" ref="W201:X201" si="73">H201+K201+N201+Q201</f>
        <v>0</v>
      </c>
      <c r="X201" s="66">
        <f t="shared" si="73"/>
        <v>0</v>
      </c>
      <c r="Y201" s="1"/>
      <c r="Z201" s="1"/>
      <c r="AA201" s="1"/>
      <c r="AB201" s="1"/>
      <c r="AC201" s="1"/>
      <c r="AD201" s="1"/>
    </row>
    <row r="202" spans="1:30" ht="9" customHeight="1" x14ac:dyDescent="0.3">
      <c r="A202" s="1"/>
      <c r="B202" s="1"/>
      <c r="C202" s="1"/>
      <c r="D202" s="65"/>
      <c r="E202" s="1"/>
      <c r="F202" s="1"/>
      <c r="G202" s="1"/>
      <c r="H202" s="75"/>
      <c r="I202" s="75"/>
      <c r="J202" s="1"/>
      <c r="K202" s="75"/>
      <c r="L202" s="75"/>
      <c r="M202" s="1"/>
      <c r="N202" s="75"/>
      <c r="O202" s="75"/>
      <c r="P202" s="1"/>
      <c r="Q202" s="75"/>
      <c r="R202" s="75"/>
      <c r="S202" s="1"/>
      <c r="T202" s="75"/>
      <c r="U202" s="75"/>
      <c r="V202" s="1"/>
      <c r="W202" s="1"/>
      <c r="X202" s="1"/>
      <c r="Y202" s="1"/>
      <c r="Z202" s="1"/>
      <c r="AA202" s="1"/>
      <c r="AB202" s="1"/>
      <c r="AC202" s="1"/>
      <c r="AD202" s="1"/>
    </row>
    <row r="203" spans="1:30" ht="15.6" x14ac:dyDescent="0.3">
      <c r="A203" s="1"/>
      <c r="B203" s="1"/>
      <c r="C203" s="1"/>
      <c r="D203" s="65"/>
      <c r="E203" s="3"/>
      <c r="F203" s="3" t="s">
        <v>64</v>
      </c>
      <c r="G203" s="1"/>
      <c r="H203" s="66"/>
      <c r="I203" s="66"/>
      <c r="J203" s="1"/>
      <c r="K203" s="66"/>
      <c r="L203" s="66"/>
      <c r="M203" s="1"/>
      <c r="N203" s="66"/>
      <c r="O203" s="66"/>
      <c r="P203" s="58"/>
      <c r="Q203" s="66"/>
      <c r="R203" s="66"/>
      <c r="S203" s="58"/>
      <c r="T203" s="66"/>
      <c r="U203" s="66"/>
      <c r="V203" s="1"/>
      <c r="W203" s="66">
        <f>H203+K203+N203+Q203+T203</f>
        <v>0</v>
      </c>
      <c r="X203" s="66">
        <f>I203+L203+O203+R203</f>
        <v>0</v>
      </c>
      <c r="Y203" s="1"/>
      <c r="Z203" s="1"/>
      <c r="AA203" s="1"/>
      <c r="AB203" s="1"/>
      <c r="AC203" s="1"/>
      <c r="AD203" s="1"/>
    </row>
    <row r="204" spans="1:30" ht="15.6" x14ac:dyDescent="0.3">
      <c r="A204" s="1"/>
      <c r="B204" s="1"/>
      <c r="C204" s="1"/>
      <c r="D204" s="65"/>
      <c r="E204" s="1"/>
      <c r="F204" s="1"/>
      <c r="G204" s="1"/>
      <c r="H204" s="66"/>
      <c r="I204" s="66"/>
      <c r="J204" s="1"/>
      <c r="K204" s="66"/>
      <c r="L204" s="66"/>
      <c r="M204" s="1"/>
      <c r="N204" s="66"/>
      <c r="O204" s="66"/>
      <c r="P204" s="58"/>
      <c r="Q204" s="66"/>
      <c r="R204" s="66"/>
      <c r="S204" s="58"/>
      <c r="T204" s="66"/>
      <c r="U204" s="66"/>
      <c r="V204" s="1"/>
      <c r="W204" s="66">
        <f t="shared" ref="W204:X204" si="74">H204+K204+N204+Q204</f>
        <v>0</v>
      </c>
      <c r="X204" s="66">
        <f t="shared" si="74"/>
        <v>0</v>
      </c>
      <c r="Y204" s="1"/>
      <c r="Z204" s="1"/>
      <c r="AA204" s="1"/>
      <c r="AB204" s="1"/>
      <c r="AC204" s="1"/>
      <c r="AD204" s="1"/>
    </row>
    <row r="205" spans="1:30" ht="9" customHeight="1" x14ac:dyDescent="0.3">
      <c r="A205" s="1"/>
      <c r="B205" s="1"/>
      <c r="C205" s="1"/>
      <c r="D205" s="65"/>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5.6" x14ac:dyDescent="0.3">
      <c r="A206" s="1"/>
      <c r="B206" s="1"/>
      <c r="C206" s="1"/>
      <c r="D206" s="65"/>
      <c r="E206" s="3"/>
      <c r="F206" s="3" t="s">
        <v>64</v>
      </c>
      <c r="G206" s="1"/>
      <c r="H206" s="66"/>
      <c r="I206" s="66"/>
      <c r="J206" s="1"/>
      <c r="K206" s="66"/>
      <c r="L206" s="66"/>
      <c r="M206" s="1"/>
      <c r="N206" s="66"/>
      <c r="O206" s="66"/>
      <c r="P206" s="58"/>
      <c r="Q206" s="66"/>
      <c r="R206" s="66"/>
      <c r="S206" s="58"/>
      <c r="T206" s="66"/>
      <c r="U206" s="66"/>
      <c r="V206" s="1"/>
      <c r="W206" s="66">
        <f>H206+K206+N206+Q206+T206</f>
        <v>0</v>
      </c>
      <c r="X206" s="66">
        <f>I206+L206+O206+R206</f>
        <v>0</v>
      </c>
      <c r="Y206" s="1"/>
      <c r="Z206" s="1"/>
      <c r="AA206" s="1"/>
      <c r="AB206" s="1"/>
      <c r="AC206" s="1"/>
      <c r="AD206" s="1"/>
    </row>
    <row r="207" spans="1:30" ht="15.6" x14ac:dyDescent="0.3">
      <c r="A207" s="1"/>
      <c r="B207" s="1"/>
      <c r="C207" s="1"/>
      <c r="D207" s="65"/>
      <c r="E207" s="1"/>
      <c r="F207" s="1"/>
      <c r="G207" s="1"/>
      <c r="H207" s="66"/>
      <c r="I207" s="66"/>
      <c r="J207" s="1"/>
      <c r="K207" s="66"/>
      <c r="L207" s="66"/>
      <c r="M207" s="1"/>
      <c r="N207" s="66"/>
      <c r="O207" s="66"/>
      <c r="P207" s="58"/>
      <c r="Q207" s="66"/>
      <c r="R207" s="66"/>
      <c r="S207" s="58"/>
      <c r="T207" s="66"/>
      <c r="U207" s="66"/>
      <c r="V207" s="1"/>
      <c r="W207" s="66">
        <f t="shared" ref="W207:X207" si="75">H207+K207+N207+Q207</f>
        <v>0</v>
      </c>
      <c r="X207" s="66">
        <f t="shared" si="75"/>
        <v>0</v>
      </c>
      <c r="Y207" s="1"/>
      <c r="Z207" s="1"/>
      <c r="AA207" s="1"/>
      <c r="AB207" s="1"/>
      <c r="AC207" s="1"/>
      <c r="AD207" s="1"/>
    </row>
    <row r="208" spans="1:30" ht="9" customHeight="1" x14ac:dyDescent="0.3">
      <c r="A208" s="1"/>
      <c r="B208" s="1"/>
      <c r="C208" s="1"/>
      <c r="D208" s="65"/>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5.6" x14ac:dyDescent="0.3">
      <c r="A209" s="1"/>
      <c r="B209" s="1"/>
      <c r="C209" s="1"/>
      <c r="D209" s="65"/>
      <c r="E209" s="3"/>
      <c r="F209" s="3" t="s">
        <v>64</v>
      </c>
      <c r="G209" s="1"/>
      <c r="H209" s="66"/>
      <c r="I209" s="66"/>
      <c r="J209" s="1"/>
      <c r="K209" s="66"/>
      <c r="L209" s="66"/>
      <c r="M209" s="1"/>
      <c r="N209" s="66"/>
      <c r="O209" s="66"/>
      <c r="P209" s="58"/>
      <c r="Q209" s="66"/>
      <c r="R209" s="66"/>
      <c r="S209" s="58"/>
      <c r="T209" s="66"/>
      <c r="U209" s="66"/>
      <c r="V209" s="1"/>
      <c r="W209" s="66">
        <f>H209+K209+N209+Q209+T209</f>
        <v>0</v>
      </c>
      <c r="X209" s="66">
        <f>I209+L209+O209+R209</f>
        <v>0</v>
      </c>
      <c r="Y209" s="1"/>
      <c r="Z209" s="1"/>
      <c r="AA209" s="1"/>
      <c r="AB209" s="1"/>
      <c r="AC209" s="1"/>
      <c r="AD209" s="1"/>
    </row>
    <row r="210" spans="1:30" ht="15.6" x14ac:dyDescent="0.3">
      <c r="A210" s="1"/>
      <c r="B210" s="1"/>
      <c r="C210" s="1"/>
      <c r="D210" s="65"/>
      <c r="E210" s="1"/>
      <c r="F210" s="1"/>
      <c r="G210" s="1"/>
      <c r="H210" s="66"/>
      <c r="I210" s="66"/>
      <c r="J210" s="1"/>
      <c r="K210" s="66"/>
      <c r="L210" s="66"/>
      <c r="M210" s="1"/>
      <c r="N210" s="66"/>
      <c r="O210" s="66"/>
      <c r="P210" s="58"/>
      <c r="Q210" s="66"/>
      <c r="R210" s="66"/>
      <c r="S210" s="58"/>
      <c r="T210" s="66"/>
      <c r="U210" s="66"/>
      <c r="V210" s="1"/>
      <c r="W210" s="66">
        <f t="shared" ref="W210:X210" si="76">H210+K210+N210+Q210</f>
        <v>0</v>
      </c>
      <c r="X210" s="66">
        <f t="shared" si="76"/>
        <v>0</v>
      </c>
      <c r="Y210" s="1"/>
      <c r="Z210" s="1"/>
      <c r="AA210" s="1"/>
      <c r="AB210" s="1"/>
      <c r="AC210" s="1"/>
      <c r="AD210" s="1"/>
    </row>
    <row r="211" spans="1:30" ht="9" customHeight="1" x14ac:dyDescent="0.3">
      <c r="A211" s="1"/>
      <c r="B211" s="1"/>
      <c r="C211" s="1"/>
      <c r="D211" s="65"/>
      <c r="E211" s="1"/>
      <c r="F211" s="1"/>
      <c r="G211" s="1"/>
      <c r="H211" s="75"/>
      <c r="I211" s="75"/>
      <c r="J211" s="1"/>
      <c r="K211" s="75"/>
      <c r="L211" s="75"/>
      <c r="M211" s="1"/>
      <c r="N211" s="75"/>
      <c r="O211" s="75"/>
      <c r="P211" s="1"/>
      <c r="Q211" s="75"/>
      <c r="R211" s="75"/>
      <c r="S211" s="1"/>
      <c r="T211" s="75"/>
      <c r="U211" s="75"/>
      <c r="V211" s="1"/>
      <c r="W211" s="1"/>
      <c r="X211" s="1"/>
      <c r="Y211" s="1"/>
      <c r="Z211" s="1"/>
      <c r="AA211" s="1"/>
      <c r="AB211" s="1"/>
      <c r="AC211" s="1"/>
      <c r="AD211" s="1"/>
    </row>
    <row r="212" spans="1:30" ht="15.6" x14ac:dyDescent="0.3">
      <c r="A212" s="1"/>
      <c r="B212" s="1"/>
      <c r="C212" s="1"/>
      <c r="D212" s="65"/>
      <c r="E212" s="3"/>
      <c r="F212" s="3" t="s">
        <v>64</v>
      </c>
      <c r="G212" s="1"/>
      <c r="H212" s="66"/>
      <c r="I212" s="66"/>
      <c r="J212" s="1"/>
      <c r="K212" s="66"/>
      <c r="L212" s="66"/>
      <c r="M212" s="1"/>
      <c r="N212" s="66"/>
      <c r="O212" s="66"/>
      <c r="P212" s="58"/>
      <c r="Q212" s="66"/>
      <c r="R212" s="66"/>
      <c r="S212" s="58"/>
      <c r="T212" s="66"/>
      <c r="U212" s="66"/>
      <c r="V212" s="1"/>
      <c r="W212" s="66">
        <f>H212+K212+N212+Q212+T212</f>
        <v>0</v>
      </c>
      <c r="X212" s="66">
        <f>I212+L212+O212+R212</f>
        <v>0</v>
      </c>
      <c r="Y212" s="1"/>
      <c r="Z212" s="1"/>
      <c r="AA212" s="1"/>
      <c r="AB212" s="1"/>
      <c r="AC212" s="1"/>
      <c r="AD212" s="1"/>
    </row>
    <row r="213" spans="1:30" ht="15.6" x14ac:dyDescent="0.3">
      <c r="A213" s="1"/>
      <c r="B213" s="1"/>
      <c r="C213" s="1"/>
      <c r="D213" s="65"/>
      <c r="E213" s="1"/>
      <c r="F213" s="1"/>
      <c r="G213" s="1"/>
      <c r="H213" s="66"/>
      <c r="I213" s="66"/>
      <c r="J213" s="1"/>
      <c r="K213" s="66"/>
      <c r="L213" s="66"/>
      <c r="M213" s="1"/>
      <c r="N213" s="66"/>
      <c r="O213" s="66"/>
      <c r="P213" s="58"/>
      <c r="Q213" s="66"/>
      <c r="R213" s="66"/>
      <c r="S213" s="58"/>
      <c r="T213" s="66"/>
      <c r="U213" s="66"/>
      <c r="V213" s="1"/>
      <c r="W213" s="66">
        <f t="shared" ref="W213:X213" si="77">H213+K213+N213+Q213</f>
        <v>0</v>
      </c>
      <c r="X213" s="66">
        <f t="shared" si="77"/>
        <v>0</v>
      </c>
      <c r="Y213" s="1"/>
      <c r="Z213" s="1"/>
      <c r="AA213" s="1"/>
      <c r="AB213" s="1"/>
      <c r="AC213" s="1"/>
      <c r="AD213" s="1"/>
    </row>
    <row r="214" spans="1:30" ht="9" customHeight="1" x14ac:dyDescent="0.3">
      <c r="A214" s="1"/>
      <c r="B214" s="1"/>
      <c r="C214" s="1"/>
      <c r="D214" s="65"/>
      <c r="E214" s="1"/>
      <c r="F214" s="1"/>
      <c r="G214" s="1"/>
      <c r="H214" s="75"/>
      <c r="I214" s="75"/>
      <c r="J214" s="1"/>
      <c r="K214" s="75"/>
      <c r="L214" s="75"/>
      <c r="M214" s="1"/>
      <c r="N214" s="75"/>
      <c r="O214" s="75"/>
      <c r="P214" s="1"/>
      <c r="Q214" s="75"/>
      <c r="R214" s="75"/>
      <c r="S214" s="1"/>
      <c r="T214" s="75"/>
      <c r="U214" s="75"/>
      <c r="V214" s="1"/>
      <c r="W214" s="1"/>
      <c r="X214" s="1"/>
      <c r="Y214" s="1"/>
      <c r="Z214" s="1"/>
      <c r="AA214" s="1"/>
      <c r="AB214" s="1"/>
      <c r="AC214" s="1"/>
      <c r="AD214" s="1"/>
    </row>
    <row r="215" spans="1:30" ht="15.6" x14ac:dyDescent="0.3">
      <c r="A215" s="1"/>
      <c r="B215" s="1"/>
      <c r="C215" s="1"/>
      <c r="D215" s="65"/>
      <c r="E215" s="3"/>
      <c r="F215" s="3" t="s">
        <v>64</v>
      </c>
      <c r="G215" s="1"/>
      <c r="H215" s="66"/>
      <c r="I215" s="66"/>
      <c r="J215" s="1"/>
      <c r="K215" s="66"/>
      <c r="L215" s="66"/>
      <c r="M215" s="1"/>
      <c r="N215" s="66"/>
      <c r="O215" s="66"/>
      <c r="P215" s="58"/>
      <c r="Q215" s="66"/>
      <c r="R215" s="66"/>
      <c r="S215" s="58"/>
      <c r="T215" s="66"/>
      <c r="U215" s="66"/>
      <c r="V215" s="1"/>
      <c r="W215" s="66">
        <f>H215+K215+N215+Q215+T215</f>
        <v>0</v>
      </c>
      <c r="X215" s="66">
        <f>I215+L215+O215+R215</f>
        <v>0</v>
      </c>
      <c r="Y215" s="1"/>
      <c r="Z215" s="1"/>
      <c r="AA215" s="1"/>
      <c r="AB215" s="1"/>
      <c r="AC215" s="1"/>
      <c r="AD215" s="1"/>
    </row>
    <row r="216" spans="1:30" ht="15.6" x14ac:dyDescent="0.3">
      <c r="A216" s="1"/>
      <c r="B216" s="1"/>
      <c r="C216" s="1"/>
      <c r="D216" s="65"/>
      <c r="E216" s="1"/>
      <c r="F216" s="1"/>
      <c r="G216" s="1"/>
      <c r="H216" s="66"/>
      <c r="I216" s="66"/>
      <c r="J216" s="1"/>
      <c r="K216" s="66"/>
      <c r="L216" s="66"/>
      <c r="M216" s="1"/>
      <c r="N216" s="66"/>
      <c r="O216" s="66"/>
      <c r="P216" s="58"/>
      <c r="Q216" s="66"/>
      <c r="R216" s="66"/>
      <c r="S216" s="58"/>
      <c r="T216" s="66"/>
      <c r="U216" s="66"/>
      <c r="V216" s="1"/>
      <c r="W216" s="66">
        <f t="shared" ref="W216:X216" si="78">H216+K216+N216+Q216</f>
        <v>0</v>
      </c>
      <c r="X216" s="66">
        <f t="shared" si="78"/>
        <v>0</v>
      </c>
      <c r="Y216" s="1"/>
      <c r="Z216" s="1"/>
      <c r="AA216" s="1"/>
      <c r="AB216" s="1"/>
      <c r="AC216" s="1"/>
      <c r="AD216" s="1"/>
    </row>
    <row r="217" spans="1:30" ht="9" customHeight="1" x14ac:dyDescent="0.3">
      <c r="A217" s="1"/>
      <c r="B217" s="1"/>
      <c r="C217" s="1"/>
      <c r="D217" s="65"/>
      <c r="E217" s="1"/>
      <c r="F217" s="1"/>
      <c r="G217" s="1"/>
      <c r="H217" s="75"/>
      <c r="I217" s="75"/>
      <c r="J217" s="1"/>
      <c r="K217" s="75"/>
      <c r="L217" s="75"/>
      <c r="M217" s="1"/>
      <c r="N217" s="75"/>
      <c r="O217" s="75"/>
      <c r="P217" s="1"/>
      <c r="Q217" s="75"/>
      <c r="R217" s="75"/>
      <c r="S217" s="1"/>
      <c r="T217" s="75"/>
      <c r="U217" s="75"/>
      <c r="V217" s="1"/>
      <c r="W217" s="1"/>
      <c r="X217" s="1"/>
      <c r="Y217" s="1"/>
      <c r="Z217" s="1"/>
      <c r="AA217" s="1"/>
      <c r="AB217" s="1"/>
      <c r="AC217" s="1"/>
      <c r="AD217" s="1"/>
    </row>
    <row r="218" spans="1:30" ht="15.6" x14ac:dyDescent="0.3">
      <c r="A218" s="1"/>
      <c r="B218" s="1"/>
      <c r="C218" s="1"/>
      <c r="D218" s="65"/>
      <c r="E218" s="3"/>
      <c r="F218" s="3" t="s">
        <v>64</v>
      </c>
      <c r="G218" s="1"/>
      <c r="H218" s="66"/>
      <c r="I218" s="66"/>
      <c r="J218" s="1"/>
      <c r="K218" s="66"/>
      <c r="L218" s="66"/>
      <c r="M218" s="1"/>
      <c r="N218" s="66"/>
      <c r="O218" s="66"/>
      <c r="P218" s="58"/>
      <c r="Q218" s="66"/>
      <c r="R218" s="66"/>
      <c r="S218" s="58"/>
      <c r="T218" s="66"/>
      <c r="U218" s="66"/>
      <c r="V218" s="1"/>
      <c r="W218" s="66">
        <f>H218+K218+N218+Q218+T218</f>
        <v>0</v>
      </c>
      <c r="X218" s="66">
        <f>I218+L218+O218+R218</f>
        <v>0</v>
      </c>
      <c r="Y218" s="1"/>
      <c r="Z218" s="1"/>
      <c r="AA218" s="1"/>
      <c r="AB218" s="1"/>
      <c r="AC218" s="1"/>
      <c r="AD218" s="1"/>
    </row>
    <row r="219" spans="1:30" ht="15.6" x14ac:dyDescent="0.3">
      <c r="A219" s="1"/>
      <c r="B219" s="1"/>
      <c r="C219" s="1"/>
      <c r="D219" s="65"/>
      <c r="E219" s="1"/>
      <c r="F219" s="1"/>
      <c r="G219" s="1"/>
      <c r="H219" s="66"/>
      <c r="I219" s="66"/>
      <c r="J219" s="1"/>
      <c r="K219" s="66"/>
      <c r="L219" s="66"/>
      <c r="M219" s="1"/>
      <c r="N219" s="66"/>
      <c r="O219" s="66"/>
      <c r="P219" s="58"/>
      <c r="Q219" s="66"/>
      <c r="R219" s="66"/>
      <c r="S219" s="58"/>
      <c r="T219" s="66"/>
      <c r="U219" s="66"/>
      <c r="V219" s="1"/>
      <c r="W219" s="66">
        <f t="shared" ref="W219:X219" si="79">H219+K219+N219+Q219</f>
        <v>0</v>
      </c>
      <c r="X219" s="66">
        <f t="shared" si="79"/>
        <v>0</v>
      </c>
      <c r="Y219" s="1"/>
      <c r="Z219" s="1"/>
      <c r="AA219" s="1"/>
      <c r="AB219" s="1"/>
      <c r="AC219" s="1"/>
      <c r="AD219" s="1"/>
    </row>
    <row r="220" spans="1:30" ht="9" customHeight="1" x14ac:dyDescent="0.3">
      <c r="A220" s="1"/>
      <c r="B220" s="1"/>
      <c r="C220" s="1"/>
      <c r="D220" s="65"/>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5.6" x14ac:dyDescent="0.3">
      <c r="A221" s="1"/>
      <c r="B221" s="1"/>
      <c r="C221" s="1"/>
      <c r="D221" s="65"/>
      <c r="E221" s="3"/>
      <c r="F221" s="3" t="s">
        <v>64</v>
      </c>
      <c r="G221" s="1"/>
      <c r="H221" s="66"/>
      <c r="I221" s="66"/>
      <c r="J221" s="1"/>
      <c r="K221" s="66"/>
      <c r="L221" s="66"/>
      <c r="M221" s="1"/>
      <c r="N221" s="66"/>
      <c r="O221" s="66"/>
      <c r="P221" s="58"/>
      <c r="Q221" s="66"/>
      <c r="R221" s="66"/>
      <c r="S221" s="58"/>
      <c r="T221" s="66"/>
      <c r="U221" s="66"/>
      <c r="V221" s="1"/>
      <c r="W221" s="66">
        <f>H221+K221+N221+Q221+T221</f>
        <v>0</v>
      </c>
      <c r="X221" s="66">
        <f>I221+L221+O221+R221</f>
        <v>0</v>
      </c>
      <c r="Y221" s="1"/>
      <c r="Z221" s="1"/>
      <c r="AA221" s="1"/>
      <c r="AB221" s="1"/>
      <c r="AC221" s="1"/>
      <c r="AD221" s="1"/>
    </row>
    <row r="222" spans="1:30" ht="15.6" x14ac:dyDescent="0.3">
      <c r="A222" s="1"/>
      <c r="B222" s="1"/>
      <c r="C222" s="1"/>
      <c r="D222" s="65"/>
      <c r="E222" s="1"/>
      <c r="F222" s="1"/>
      <c r="G222" s="1"/>
      <c r="H222" s="66"/>
      <c r="I222" s="66"/>
      <c r="J222" s="1"/>
      <c r="K222" s="66"/>
      <c r="L222" s="66"/>
      <c r="M222" s="1"/>
      <c r="N222" s="66"/>
      <c r="O222" s="66"/>
      <c r="P222" s="58"/>
      <c r="Q222" s="66"/>
      <c r="R222" s="66"/>
      <c r="S222" s="58"/>
      <c r="T222" s="66"/>
      <c r="U222" s="66"/>
      <c r="V222" s="1"/>
      <c r="W222" s="66">
        <f t="shared" ref="W222:X222" si="80">H222+K222+N222+Q222</f>
        <v>0</v>
      </c>
      <c r="X222" s="66">
        <f t="shared" si="80"/>
        <v>0</v>
      </c>
      <c r="Y222" s="1"/>
      <c r="Z222" s="1"/>
      <c r="AA222" s="1"/>
      <c r="AB222" s="1"/>
      <c r="AC222" s="1"/>
      <c r="AD222" s="1"/>
    </row>
    <row r="223" spans="1:30" ht="9" customHeight="1" x14ac:dyDescent="0.3">
      <c r="A223" s="1"/>
      <c r="B223" s="1"/>
      <c r="C223" s="1"/>
      <c r="D223" s="65"/>
      <c r="E223" s="1"/>
      <c r="F223" s="1"/>
      <c r="G223" s="1"/>
      <c r="H223" s="75"/>
      <c r="I223" s="75"/>
      <c r="J223" s="1"/>
      <c r="K223" s="75"/>
      <c r="L223" s="75"/>
      <c r="M223" s="1"/>
      <c r="N223" s="75"/>
      <c r="O223" s="75"/>
      <c r="P223" s="1"/>
      <c r="Q223" s="75"/>
      <c r="R223" s="75"/>
      <c r="S223" s="1"/>
      <c r="T223" s="75"/>
      <c r="U223" s="75"/>
      <c r="V223" s="1"/>
      <c r="W223" s="1"/>
      <c r="X223" s="1"/>
      <c r="Y223" s="1"/>
      <c r="Z223" s="1"/>
      <c r="AA223" s="1"/>
      <c r="AB223" s="1"/>
      <c r="AC223" s="1"/>
      <c r="AD223" s="1"/>
    </row>
    <row r="224" spans="1:30" ht="15.6" x14ac:dyDescent="0.3">
      <c r="A224" s="1"/>
      <c r="B224" s="1"/>
      <c r="C224" s="1"/>
      <c r="D224" s="65"/>
      <c r="E224" s="3"/>
      <c r="F224" s="3" t="s">
        <v>64</v>
      </c>
      <c r="G224" s="1"/>
      <c r="H224" s="66"/>
      <c r="I224" s="66"/>
      <c r="J224" s="1"/>
      <c r="K224" s="66"/>
      <c r="L224" s="66"/>
      <c r="M224" s="1"/>
      <c r="N224" s="66"/>
      <c r="O224" s="66"/>
      <c r="P224" s="58"/>
      <c r="Q224" s="66"/>
      <c r="R224" s="66"/>
      <c r="S224" s="58"/>
      <c r="T224" s="66"/>
      <c r="U224" s="66"/>
      <c r="V224" s="1"/>
      <c r="W224" s="66">
        <f>H224+K224+N224+Q224+T224</f>
        <v>0</v>
      </c>
      <c r="X224" s="66">
        <f>I224+L224+O224+R224</f>
        <v>0</v>
      </c>
      <c r="Y224" s="1"/>
      <c r="Z224" s="1"/>
      <c r="AA224" s="1"/>
      <c r="AB224" s="1"/>
      <c r="AC224" s="1"/>
      <c r="AD224" s="1"/>
    </row>
    <row r="225" spans="1:30" ht="15.6" x14ac:dyDescent="0.3">
      <c r="A225" s="1"/>
      <c r="B225" s="1"/>
      <c r="C225" s="1"/>
      <c r="D225" s="65"/>
      <c r="E225" s="1"/>
      <c r="F225" s="1"/>
      <c r="G225" s="1"/>
      <c r="H225" s="66"/>
      <c r="I225" s="66"/>
      <c r="J225" s="1"/>
      <c r="K225" s="66"/>
      <c r="L225" s="66"/>
      <c r="M225" s="1"/>
      <c r="N225" s="66"/>
      <c r="O225" s="66"/>
      <c r="P225" s="58"/>
      <c r="Q225" s="66"/>
      <c r="R225" s="66"/>
      <c r="S225" s="58"/>
      <c r="T225" s="66"/>
      <c r="U225" s="66"/>
      <c r="V225" s="1"/>
      <c r="W225" s="66">
        <f t="shared" ref="W225:X225" si="81">H225+K225+N225+Q225</f>
        <v>0</v>
      </c>
      <c r="X225" s="66">
        <f t="shared" si="81"/>
        <v>0</v>
      </c>
      <c r="Y225" s="1"/>
      <c r="Z225" s="1"/>
      <c r="AA225" s="1"/>
      <c r="AB225" s="1"/>
      <c r="AC225" s="1"/>
      <c r="AD225" s="1"/>
    </row>
    <row r="226" spans="1:30" ht="9" customHeight="1" x14ac:dyDescent="0.3">
      <c r="A226" s="1"/>
      <c r="B226" s="1"/>
      <c r="C226" s="1"/>
      <c r="D226" s="65"/>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5.6" x14ac:dyDescent="0.3">
      <c r="A227" s="1"/>
      <c r="B227" s="1"/>
      <c r="C227" s="1"/>
      <c r="D227" s="65"/>
      <c r="E227" s="3"/>
      <c r="F227" s="3" t="s">
        <v>64</v>
      </c>
      <c r="G227" s="1"/>
      <c r="H227" s="66"/>
      <c r="I227" s="66"/>
      <c r="J227" s="1"/>
      <c r="K227" s="66"/>
      <c r="L227" s="66"/>
      <c r="M227" s="1"/>
      <c r="N227" s="66"/>
      <c r="O227" s="66"/>
      <c r="P227" s="58"/>
      <c r="Q227" s="66"/>
      <c r="R227" s="66"/>
      <c r="S227" s="58"/>
      <c r="T227" s="66"/>
      <c r="U227" s="66"/>
      <c r="V227" s="1"/>
      <c r="W227" s="66">
        <f>H227+K227+N227+Q227+T227</f>
        <v>0</v>
      </c>
      <c r="X227" s="66">
        <f>I227+L227+O227+R227</f>
        <v>0</v>
      </c>
      <c r="Y227" s="1"/>
      <c r="Z227" s="1"/>
      <c r="AA227" s="1"/>
      <c r="AB227" s="1"/>
      <c r="AC227" s="1"/>
      <c r="AD227" s="1"/>
    </row>
    <row r="228" spans="1:30" ht="15.6" x14ac:dyDescent="0.3">
      <c r="A228" s="1"/>
      <c r="B228" s="1"/>
      <c r="C228" s="1"/>
      <c r="D228" s="65"/>
      <c r="E228" s="1"/>
      <c r="F228" s="1"/>
      <c r="G228" s="1"/>
      <c r="H228" s="66"/>
      <c r="I228" s="66"/>
      <c r="J228" s="1"/>
      <c r="K228" s="66"/>
      <c r="L228" s="66"/>
      <c r="M228" s="1"/>
      <c r="N228" s="66"/>
      <c r="O228" s="66"/>
      <c r="P228" s="58"/>
      <c r="Q228" s="66"/>
      <c r="R228" s="66"/>
      <c r="S228" s="58"/>
      <c r="T228" s="66"/>
      <c r="U228" s="66"/>
      <c r="V228" s="1"/>
      <c r="W228" s="66">
        <f t="shared" ref="W228:X228" si="82">H228+K228+N228+Q228</f>
        <v>0</v>
      </c>
      <c r="X228" s="66">
        <f t="shared" si="82"/>
        <v>0</v>
      </c>
      <c r="Y228" s="1"/>
      <c r="Z228" s="1"/>
      <c r="AA228" s="1"/>
      <c r="AB228" s="1"/>
      <c r="AC228" s="1"/>
      <c r="AD228" s="1"/>
    </row>
    <row r="229" spans="1:30" ht="9" customHeight="1" x14ac:dyDescent="0.3">
      <c r="A229" s="1"/>
      <c r="B229" s="1"/>
      <c r="C229" s="1"/>
      <c r="D229" s="65"/>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5.6" x14ac:dyDescent="0.3">
      <c r="A230" s="1"/>
      <c r="B230" s="1"/>
      <c r="C230" s="1"/>
      <c r="D230" s="65"/>
      <c r="E230" s="3"/>
      <c r="F230" s="3" t="s">
        <v>64</v>
      </c>
      <c r="G230" s="1"/>
      <c r="H230" s="66"/>
      <c r="I230" s="66"/>
      <c r="J230" s="1"/>
      <c r="K230" s="66"/>
      <c r="L230" s="66"/>
      <c r="M230" s="1"/>
      <c r="N230" s="66"/>
      <c r="O230" s="66"/>
      <c r="P230" s="58"/>
      <c r="Q230" s="66"/>
      <c r="R230" s="66"/>
      <c r="S230" s="58"/>
      <c r="T230" s="66"/>
      <c r="U230" s="66"/>
      <c r="V230" s="1"/>
      <c r="W230" s="66">
        <f>H230+K230+N230+Q230+T230</f>
        <v>0</v>
      </c>
      <c r="X230" s="66">
        <f>I230+L230+O230+R230</f>
        <v>0</v>
      </c>
      <c r="Y230" s="1"/>
      <c r="Z230" s="1"/>
      <c r="AA230" s="1"/>
      <c r="AB230" s="1"/>
      <c r="AC230" s="1"/>
      <c r="AD230" s="1"/>
    </row>
    <row r="231" spans="1:30" ht="15.6" x14ac:dyDescent="0.3">
      <c r="A231" s="1"/>
      <c r="B231" s="1"/>
      <c r="C231" s="1"/>
      <c r="D231" s="65"/>
      <c r="E231" s="1"/>
      <c r="F231" s="1"/>
      <c r="G231" s="1"/>
      <c r="H231" s="66"/>
      <c r="I231" s="66"/>
      <c r="J231" s="1"/>
      <c r="K231" s="66"/>
      <c r="L231" s="66"/>
      <c r="M231" s="1"/>
      <c r="N231" s="66"/>
      <c r="O231" s="66"/>
      <c r="P231" s="58"/>
      <c r="Q231" s="66"/>
      <c r="R231" s="66"/>
      <c r="S231" s="58"/>
      <c r="T231" s="66"/>
      <c r="U231" s="66"/>
      <c r="V231" s="1"/>
      <c r="W231" s="66">
        <f t="shared" ref="W231:X231" si="83">H231+K231+N231+Q231</f>
        <v>0</v>
      </c>
      <c r="X231" s="66">
        <f t="shared" si="83"/>
        <v>0</v>
      </c>
      <c r="Y231" s="1"/>
      <c r="Z231" s="1"/>
      <c r="AA231" s="1"/>
      <c r="AB231" s="1"/>
      <c r="AC231" s="1"/>
      <c r="AD231" s="1"/>
    </row>
    <row r="232" spans="1:30" ht="9" customHeight="1" x14ac:dyDescent="0.3">
      <c r="A232" s="1"/>
      <c r="B232" s="1"/>
      <c r="C232" s="1"/>
      <c r="D232" s="65"/>
      <c r="E232" s="1"/>
      <c r="F232" s="1"/>
      <c r="G232" s="1"/>
      <c r="H232" s="75"/>
      <c r="I232" s="75"/>
      <c r="J232" s="1"/>
      <c r="K232" s="75"/>
      <c r="L232" s="75"/>
      <c r="M232" s="1"/>
      <c r="N232" s="75"/>
      <c r="O232" s="75"/>
      <c r="P232" s="1"/>
      <c r="Q232" s="75"/>
      <c r="R232" s="75"/>
      <c r="S232" s="1"/>
      <c r="T232" s="75"/>
      <c r="U232" s="75"/>
      <c r="V232" s="1"/>
      <c r="W232" s="1"/>
      <c r="X232" s="1"/>
      <c r="Y232" s="1"/>
      <c r="Z232" s="1"/>
      <c r="AA232" s="1"/>
      <c r="AB232" s="1"/>
      <c r="AC232" s="1"/>
      <c r="AD232" s="1"/>
    </row>
    <row r="233" spans="1:30" ht="15.6" x14ac:dyDescent="0.3">
      <c r="A233" s="1"/>
      <c r="B233" s="1"/>
      <c r="C233" s="1"/>
      <c r="D233" s="65"/>
      <c r="E233" s="3"/>
      <c r="F233" s="3" t="s">
        <v>64</v>
      </c>
      <c r="G233" s="1"/>
      <c r="H233" s="66"/>
      <c r="I233" s="66"/>
      <c r="J233" s="1"/>
      <c r="K233" s="66"/>
      <c r="L233" s="66"/>
      <c r="M233" s="1"/>
      <c r="N233" s="66"/>
      <c r="O233" s="66"/>
      <c r="P233" s="58"/>
      <c r="Q233" s="66"/>
      <c r="R233" s="66"/>
      <c r="S233" s="58"/>
      <c r="T233" s="66"/>
      <c r="U233" s="66"/>
      <c r="V233" s="1"/>
      <c r="W233" s="66">
        <f>H233+K233+N233+Q233+T233</f>
        <v>0</v>
      </c>
      <c r="X233" s="66">
        <f>I233+L233+O233+R233</f>
        <v>0</v>
      </c>
      <c r="Y233" s="1"/>
      <c r="Z233" s="1"/>
      <c r="AA233" s="1"/>
      <c r="AB233" s="1"/>
      <c r="AC233" s="1"/>
      <c r="AD233" s="1"/>
    </row>
    <row r="234" spans="1:30" ht="15.6" x14ac:dyDescent="0.3">
      <c r="A234" s="1"/>
      <c r="B234" s="1"/>
      <c r="C234" s="1"/>
      <c r="D234" s="65"/>
      <c r="E234" s="1"/>
      <c r="F234" s="1"/>
      <c r="G234" s="1"/>
      <c r="H234" s="66"/>
      <c r="I234" s="66"/>
      <c r="J234" s="1"/>
      <c r="K234" s="66"/>
      <c r="L234" s="66"/>
      <c r="M234" s="1"/>
      <c r="N234" s="66"/>
      <c r="O234" s="66"/>
      <c r="P234" s="58"/>
      <c r="Q234" s="66"/>
      <c r="R234" s="66"/>
      <c r="S234" s="58"/>
      <c r="T234" s="66"/>
      <c r="U234" s="66"/>
      <c r="V234" s="1"/>
      <c r="W234" s="66">
        <f t="shared" ref="W234:X234" si="84">H234+K234+N234+Q234</f>
        <v>0</v>
      </c>
      <c r="X234" s="66">
        <f t="shared" si="84"/>
        <v>0</v>
      </c>
      <c r="Y234" s="1"/>
      <c r="Z234" s="1"/>
      <c r="AA234" s="1"/>
      <c r="AB234" s="1"/>
      <c r="AC234" s="1"/>
      <c r="AD234" s="1"/>
    </row>
    <row r="235" spans="1:30" ht="9" customHeight="1" x14ac:dyDescent="0.3">
      <c r="A235" s="1"/>
      <c r="B235" s="1"/>
      <c r="C235" s="1"/>
      <c r="D235" s="65"/>
      <c r="E235" s="1"/>
      <c r="F235" s="1"/>
      <c r="G235" s="1"/>
      <c r="H235" s="75"/>
      <c r="I235" s="75"/>
      <c r="J235" s="1"/>
      <c r="K235" s="75"/>
      <c r="L235" s="75"/>
      <c r="M235" s="1"/>
      <c r="N235" s="75"/>
      <c r="O235" s="75"/>
      <c r="P235" s="1"/>
      <c r="Q235" s="75"/>
      <c r="R235" s="75"/>
      <c r="S235" s="1"/>
      <c r="T235" s="75"/>
      <c r="U235" s="75"/>
      <c r="V235" s="1"/>
      <c r="W235" s="1"/>
      <c r="X235" s="1"/>
      <c r="Y235" s="1"/>
      <c r="Z235" s="1"/>
      <c r="AA235" s="1"/>
      <c r="AB235" s="1"/>
      <c r="AC235" s="1"/>
      <c r="AD235" s="1"/>
    </row>
    <row r="236" spans="1:30" ht="15.6" x14ac:dyDescent="0.3">
      <c r="A236" s="1"/>
      <c r="B236" s="1"/>
      <c r="C236" s="1"/>
      <c r="D236" s="65"/>
      <c r="E236" s="3"/>
      <c r="F236" s="3" t="s">
        <v>64</v>
      </c>
      <c r="G236" s="1"/>
      <c r="H236" s="66"/>
      <c r="I236" s="66"/>
      <c r="J236" s="1"/>
      <c r="K236" s="66"/>
      <c r="L236" s="66"/>
      <c r="M236" s="1"/>
      <c r="N236" s="66"/>
      <c r="O236" s="66"/>
      <c r="P236" s="58"/>
      <c r="Q236" s="66"/>
      <c r="R236" s="66"/>
      <c r="S236" s="58"/>
      <c r="T236" s="66"/>
      <c r="U236" s="66"/>
      <c r="V236" s="1"/>
      <c r="W236" s="66">
        <f>H236+K236+N236+Q236+T236</f>
        <v>0</v>
      </c>
      <c r="X236" s="66">
        <f>I236+L236+O236+R236</f>
        <v>0</v>
      </c>
      <c r="Y236" s="1"/>
      <c r="Z236" s="1"/>
      <c r="AA236" s="1"/>
      <c r="AB236" s="1"/>
      <c r="AC236" s="1"/>
      <c r="AD236" s="1"/>
    </row>
    <row r="237" spans="1:30" ht="15.6" x14ac:dyDescent="0.3">
      <c r="A237" s="1"/>
      <c r="B237" s="1"/>
      <c r="C237" s="1"/>
      <c r="D237" s="65"/>
      <c r="E237" s="1"/>
      <c r="F237" s="1"/>
      <c r="G237" s="1"/>
      <c r="H237" s="66"/>
      <c r="I237" s="66"/>
      <c r="J237" s="1"/>
      <c r="K237" s="66"/>
      <c r="L237" s="66"/>
      <c r="M237" s="1"/>
      <c r="N237" s="66"/>
      <c r="O237" s="66"/>
      <c r="P237" s="58"/>
      <c r="Q237" s="66"/>
      <c r="R237" s="66"/>
      <c r="S237" s="58"/>
      <c r="T237" s="66"/>
      <c r="U237" s="66"/>
      <c r="V237" s="1"/>
      <c r="W237" s="66">
        <f t="shared" ref="W237:X237" si="85">H237+K237+N237+Q237</f>
        <v>0</v>
      </c>
      <c r="X237" s="66">
        <f t="shared" si="85"/>
        <v>0</v>
      </c>
      <c r="Y237" s="1"/>
      <c r="Z237" s="1"/>
      <c r="AA237" s="1"/>
      <c r="AB237" s="1"/>
      <c r="AC237" s="1"/>
      <c r="AD237" s="1"/>
    </row>
    <row r="238" spans="1:30" ht="9" customHeight="1" x14ac:dyDescent="0.3">
      <c r="A238" s="1"/>
      <c r="B238" s="1"/>
      <c r="C238" s="1"/>
      <c r="D238" s="65"/>
      <c r="E238" s="1"/>
      <c r="F238" s="1"/>
      <c r="G238" s="1"/>
      <c r="H238" s="75"/>
      <c r="I238" s="75"/>
      <c r="J238" s="1"/>
      <c r="K238" s="75"/>
      <c r="L238" s="75"/>
      <c r="M238" s="1"/>
      <c r="N238" s="75"/>
      <c r="O238" s="75"/>
      <c r="P238" s="1"/>
      <c r="Q238" s="75"/>
      <c r="R238" s="75"/>
      <c r="S238" s="1"/>
      <c r="T238" s="75"/>
      <c r="U238" s="75"/>
      <c r="V238" s="1"/>
      <c r="W238" s="1"/>
      <c r="X238" s="1"/>
      <c r="Y238" s="1"/>
      <c r="Z238" s="1"/>
      <c r="AA238" s="1"/>
      <c r="AB238" s="1"/>
      <c r="AC238" s="1"/>
      <c r="AD238" s="1"/>
    </row>
    <row r="239" spans="1:30" ht="15.6" x14ac:dyDescent="0.3">
      <c r="A239" s="1"/>
      <c r="B239" s="1"/>
      <c r="C239" s="1"/>
      <c r="D239" s="65"/>
      <c r="E239" s="3"/>
      <c r="F239" s="3" t="s">
        <v>64</v>
      </c>
      <c r="G239" s="1"/>
      <c r="H239" s="66"/>
      <c r="I239" s="66"/>
      <c r="J239" s="1"/>
      <c r="K239" s="66"/>
      <c r="L239" s="66"/>
      <c r="M239" s="1"/>
      <c r="N239" s="66"/>
      <c r="O239" s="66"/>
      <c r="P239" s="58"/>
      <c r="Q239" s="66"/>
      <c r="R239" s="66"/>
      <c r="S239" s="58"/>
      <c r="T239" s="66"/>
      <c r="U239" s="66"/>
      <c r="V239" s="1"/>
      <c r="W239" s="66">
        <f>H239+K239+N239+Q239+T239</f>
        <v>0</v>
      </c>
      <c r="X239" s="66">
        <f>I239+L239+O239+R239</f>
        <v>0</v>
      </c>
      <c r="Y239" s="1"/>
      <c r="Z239" s="1"/>
      <c r="AA239" s="1"/>
      <c r="AB239" s="1"/>
      <c r="AC239" s="1"/>
      <c r="AD239" s="1"/>
    </row>
    <row r="240" spans="1:30" ht="15.6" x14ac:dyDescent="0.3">
      <c r="A240" s="1"/>
      <c r="B240" s="1"/>
      <c r="C240" s="1"/>
      <c r="D240" s="65"/>
      <c r="E240" s="1"/>
      <c r="F240" s="1"/>
      <c r="G240" s="1"/>
      <c r="H240" s="66"/>
      <c r="I240" s="66"/>
      <c r="J240" s="1"/>
      <c r="K240" s="66"/>
      <c r="L240" s="66"/>
      <c r="M240" s="1"/>
      <c r="N240" s="66"/>
      <c r="O240" s="66"/>
      <c r="P240" s="58"/>
      <c r="Q240" s="66"/>
      <c r="R240" s="66"/>
      <c r="S240" s="58"/>
      <c r="T240" s="66"/>
      <c r="U240" s="66"/>
      <c r="V240" s="1"/>
      <c r="W240" s="66">
        <f t="shared" ref="W240:X240" si="86">H240+K240+N240+Q240</f>
        <v>0</v>
      </c>
      <c r="X240" s="66">
        <f t="shared" si="86"/>
        <v>0</v>
      </c>
      <c r="Y240" s="1"/>
      <c r="Z240" s="1"/>
      <c r="AA240" s="1"/>
      <c r="AB240" s="1"/>
      <c r="AC240" s="1"/>
      <c r="AD240" s="1"/>
    </row>
    <row r="241" spans="1:30" ht="9" customHeight="1" x14ac:dyDescent="0.3">
      <c r="A241" s="1"/>
      <c r="B241" s="1"/>
      <c r="C241" s="1"/>
      <c r="D241" s="65"/>
      <c r="E241" s="1"/>
      <c r="F241" s="1"/>
      <c r="G241" s="1"/>
      <c r="H241" s="75"/>
      <c r="I241" s="75"/>
      <c r="J241" s="1"/>
      <c r="K241" s="75"/>
      <c r="L241" s="75"/>
      <c r="M241" s="1"/>
      <c r="N241" s="75"/>
      <c r="O241" s="75"/>
      <c r="P241" s="1"/>
      <c r="Q241" s="75"/>
      <c r="R241" s="75"/>
      <c r="S241" s="1"/>
      <c r="T241" s="75"/>
      <c r="U241" s="75"/>
      <c r="V241" s="1"/>
      <c r="W241" s="1"/>
      <c r="X241" s="1"/>
      <c r="Y241" s="1"/>
      <c r="Z241" s="1"/>
      <c r="AA241" s="1"/>
      <c r="AB241" s="1"/>
      <c r="AC241" s="1"/>
      <c r="AD241" s="1"/>
    </row>
    <row r="242" spans="1:30" ht="15.6" x14ac:dyDescent="0.3">
      <c r="A242" s="1"/>
      <c r="B242" s="1"/>
      <c r="C242" s="1"/>
      <c r="D242" s="65"/>
      <c r="E242" s="3"/>
      <c r="F242" s="3" t="s">
        <v>64</v>
      </c>
      <c r="G242" s="1"/>
      <c r="H242" s="66"/>
      <c r="I242" s="66"/>
      <c r="J242" s="1"/>
      <c r="K242" s="66"/>
      <c r="L242" s="66"/>
      <c r="M242" s="1"/>
      <c r="N242" s="66"/>
      <c r="O242" s="66"/>
      <c r="P242" s="58"/>
      <c r="Q242" s="66"/>
      <c r="R242" s="66"/>
      <c r="S242" s="58"/>
      <c r="T242" s="66"/>
      <c r="U242" s="66"/>
      <c r="V242" s="1"/>
      <c r="W242" s="66">
        <f>H242+K242+N242+Q242+T242</f>
        <v>0</v>
      </c>
      <c r="X242" s="66">
        <f>I242+L242+O242+R242</f>
        <v>0</v>
      </c>
      <c r="Y242" s="1"/>
      <c r="Z242" s="1"/>
      <c r="AA242" s="1"/>
      <c r="AB242" s="1"/>
      <c r="AC242" s="1"/>
      <c r="AD242" s="1"/>
    </row>
    <row r="243" spans="1:30" ht="15.6" x14ac:dyDescent="0.3">
      <c r="A243" s="1"/>
      <c r="B243" s="1"/>
      <c r="C243" s="1"/>
      <c r="D243" s="65"/>
      <c r="E243" s="1"/>
      <c r="F243" s="1"/>
      <c r="G243" s="1"/>
      <c r="H243" s="66"/>
      <c r="I243" s="66"/>
      <c r="J243" s="1"/>
      <c r="K243" s="66"/>
      <c r="L243" s="66"/>
      <c r="M243" s="1"/>
      <c r="N243" s="66"/>
      <c r="O243" s="66"/>
      <c r="P243" s="58"/>
      <c r="Q243" s="66"/>
      <c r="R243" s="66"/>
      <c r="S243" s="58"/>
      <c r="T243" s="66"/>
      <c r="U243" s="66"/>
      <c r="V243" s="1"/>
      <c r="W243" s="66">
        <f t="shared" ref="W243:X243" si="87">H243+K243+N243+Q243</f>
        <v>0</v>
      </c>
      <c r="X243" s="66">
        <f t="shared" si="87"/>
        <v>0</v>
      </c>
      <c r="Y243" s="1"/>
      <c r="Z243" s="1"/>
      <c r="AA243" s="1"/>
      <c r="AB243" s="1"/>
      <c r="AC243" s="1"/>
      <c r="AD243" s="1"/>
    </row>
    <row r="244" spans="1:30" ht="9" customHeight="1" x14ac:dyDescent="0.3">
      <c r="A244" s="1"/>
      <c r="B244" s="1"/>
      <c r="C244" s="1"/>
      <c r="D244" s="65"/>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5.6" x14ac:dyDescent="0.3">
      <c r="A245" s="1"/>
      <c r="B245" s="1"/>
      <c r="C245" s="1"/>
      <c r="D245" s="65"/>
      <c r="E245" s="3"/>
      <c r="F245" s="3" t="s">
        <v>64</v>
      </c>
      <c r="G245" s="1"/>
      <c r="H245" s="66"/>
      <c r="I245" s="66"/>
      <c r="J245" s="1"/>
      <c r="K245" s="66"/>
      <c r="L245" s="66"/>
      <c r="M245" s="1"/>
      <c r="N245" s="66"/>
      <c r="O245" s="66"/>
      <c r="P245" s="58"/>
      <c r="Q245" s="66"/>
      <c r="R245" s="66"/>
      <c r="S245" s="58"/>
      <c r="T245" s="66"/>
      <c r="U245" s="66"/>
      <c r="V245" s="1"/>
      <c r="W245" s="66">
        <f>H245+K245+N245+Q245+T245</f>
        <v>0</v>
      </c>
      <c r="X245" s="66">
        <f>I245+L245+O245+R245</f>
        <v>0</v>
      </c>
      <c r="Y245" s="1"/>
      <c r="Z245" s="1"/>
      <c r="AA245" s="1"/>
      <c r="AB245" s="1"/>
      <c r="AC245" s="1"/>
      <c r="AD245" s="1"/>
    </row>
    <row r="246" spans="1:30" ht="15.6" x14ac:dyDescent="0.3">
      <c r="A246" s="1"/>
      <c r="B246" s="1"/>
      <c r="C246" s="1"/>
      <c r="D246" s="65"/>
      <c r="E246" s="1"/>
      <c r="F246" s="1"/>
      <c r="G246" s="1"/>
      <c r="H246" s="66"/>
      <c r="I246" s="66"/>
      <c r="J246" s="1"/>
      <c r="K246" s="66"/>
      <c r="L246" s="66"/>
      <c r="M246" s="1"/>
      <c r="N246" s="66"/>
      <c r="O246" s="66"/>
      <c r="P246" s="58"/>
      <c r="Q246" s="66"/>
      <c r="R246" s="66"/>
      <c r="S246" s="58"/>
      <c r="T246" s="66"/>
      <c r="U246" s="66"/>
      <c r="V246" s="1"/>
      <c r="W246" s="66">
        <f t="shared" ref="W246:X246" si="88">H246+K246+N246+Q246</f>
        <v>0</v>
      </c>
      <c r="X246" s="66">
        <f t="shared" si="88"/>
        <v>0</v>
      </c>
      <c r="Y246" s="1"/>
      <c r="Z246" s="1"/>
      <c r="AA246" s="1"/>
      <c r="AB246" s="1"/>
      <c r="AC246" s="1"/>
      <c r="AD246" s="1"/>
    </row>
    <row r="247" spans="1:30" ht="9" customHeight="1" x14ac:dyDescent="0.3">
      <c r="A247" s="1"/>
      <c r="B247" s="1"/>
      <c r="C247" s="1"/>
      <c r="D247" s="65"/>
      <c r="E247" s="1"/>
      <c r="F247" s="1"/>
      <c r="G247" s="1"/>
      <c r="H247" s="75"/>
      <c r="I247" s="75"/>
      <c r="J247" s="1"/>
      <c r="K247" s="75"/>
      <c r="L247" s="75"/>
      <c r="M247" s="1"/>
      <c r="N247" s="75"/>
      <c r="O247" s="75"/>
      <c r="P247" s="1"/>
      <c r="Q247" s="75"/>
      <c r="R247" s="75"/>
      <c r="S247" s="1"/>
      <c r="T247" s="75"/>
      <c r="U247" s="75"/>
      <c r="V247" s="1"/>
      <c r="W247" s="1"/>
      <c r="X247" s="1"/>
      <c r="Y247" s="1"/>
      <c r="Z247" s="1"/>
      <c r="AA247" s="1"/>
      <c r="AB247" s="1"/>
      <c r="AC247" s="1"/>
      <c r="AD247" s="1"/>
    </row>
    <row r="248" spans="1:30" ht="15.6" x14ac:dyDescent="0.3">
      <c r="A248" s="1"/>
      <c r="B248" s="1"/>
      <c r="C248" s="1"/>
      <c r="D248" s="65"/>
      <c r="E248" s="3"/>
      <c r="F248" s="3" t="s">
        <v>64</v>
      </c>
      <c r="G248" s="1"/>
      <c r="H248" s="66"/>
      <c r="I248" s="66"/>
      <c r="J248" s="1"/>
      <c r="K248" s="66"/>
      <c r="L248" s="66"/>
      <c r="M248" s="1"/>
      <c r="N248" s="66"/>
      <c r="O248" s="66"/>
      <c r="P248" s="58"/>
      <c r="Q248" s="66"/>
      <c r="R248" s="66"/>
      <c r="S248" s="58"/>
      <c r="T248" s="66"/>
      <c r="U248" s="66"/>
      <c r="V248" s="1"/>
      <c r="W248" s="66">
        <f>H248+K248+N248+Q248+T248</f>
        <v>0</v>
      </c>
      <c r="X248" s="66">
        <f>I248+L248+O248+R248</f>
        <v>0</v>
      </c>
      <c r="Y248" s="1"/>
      <c r="Z248" s="1"/>
      <c r="AA248" s="1"/>
      <c r="AB248" s="1"/>
      <c r="AC248" s="1"/>
      <c r="AD248" s="1"/>
    </row>
    <row r="249" spans="1:30" ht="15.6" x14ac:dyDescent="0.3">
      <c r="A249" s="1"/>
      <c r="B249" s="1"/>
      <c r="C249" s="1"/>
      <c r="D249" s="65"/>
      <c r="E249" s="1"/>
      <c r="F249" s="1"/>
      <c r="G249" s="1"/>
      <c r="H249" s="66"/>
      <c r="I249" s="66"/>
      <c r="J249" s="1"/>
      <c r="K249" s="66"/>
      <c r="L249" s="66"/>
      <c r="M249" s="1"/>
      <c r="N249" s="66"/>
      <c r="O249" s="66"/>
      <c r="P249" s="58"/>
      <c r="Q249" s="66"/>
      <c r="R249" s="66"/>
      <c r="S249" s="58"/>
      <c r="T249" s="66"/>
      <c r="U249" s="66"/>
      <c r="V249" s="1"/>
      <c r="W249" s="66">
        <f t="shared" ref="W249:X249" si="89">H249+K249+N249+Q249</f>
        <v>0</v>
      </c>
      <c r="X249" s="66">
        <f t="shared" si="89"/>
        <v>0</v>
      </c>
      <c r="Y249" s="1"/>
      <c r="Z249" s="1"/>
      <c r="AA249" s="1"/>
      <c r="AB249" s="1"/>
      <c r="AC249" s="1"/>
      <c r="AD249" s="1"/>
    </row>
    <row r="250" spans="1:30" ht="9" customHeight="1" x14ac:dyDescent="0.3">
      <c r="A250" s="1"/>
      <c r="B250" s="1"/>
      <c r="C250" s="1"/>
      <c r="D250" s="65"/>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5.6" x14ac:dyDescent="0.3">
      <c r="A251" s="1"/>
      <c r="B251" s="1"/>
      <c r="C251" s="1"/>
      <c r="D251" s="65"/>
      <c r="E251" s="3"/>
      <c r="F251" s="3" t="s">
        <v>64</v>
      </c>
      <c r="G251" s="1"/>
      <c r="H251" s="66"/>
      <c r="I251" s="66"/>
      <c r="J251" s="1"/>
      <c r="K251" s="66"/>
      <c r="L251" s="66"/>
      <c r="M251" s="1"/>
      <c r="N251" s="66"/>
      <c r="O251" s="66"/>
      <c r="P251" s="58"/>
      <c r="Q251" s="66"/>
      <c r="R251" s="66"/>
      <c r="S251" s="58"/>
      <c r="T251" s="66"/>
      <c r="U251" s="66"/>
      <c r="V251" s="1"/>
      <c r="W251" s="66">
        <f>H251+K251+N251+Q251+T251</f>
        <v>0</v>
      </c>
      <c r="X251" s="66">
        <f>I251+L251+O251+R251</f>
        <v>0</v>
      </c>
      <c r="Y251" s="1"/>
      <c r="Z251" s="1"/>
      <c r="AA251" s="1"/>
      <c r="AB251" s="1"/>
      <c r="AC251" s="1"/>
      <c r="AD251" s="1"/>
    </row>
    <row r="252" spans="1:30" ht="15.6" x14ac:dyDescent="0.3">
      <c r="A252" s="1"/>
      <c r="B252" s="1"/>
      <c r="C252" s="1"/>
      <c r="D252" s="65"/>
      <c r="E252" s="1"/>
      <c r="F252" s="1"/>
      <c r="G252" s="1"/>
      <c r="H252" s="66"/>
      <c r="I252" s="66"/>
      <c r="J252" s="1"/>
      <c r="K252" s="66"/>
      <c r="L252" s="66"/>
      <c r="M252" s="1"/>
      <c r="N252" s="66"/>
      <c r="O252" s="66"/>
      <c r="P252" s="58"/>
      <c r="Q252" s="66"/>
      <c r="R252" s="66"/>
      <c r="S252" s="58"/>
      <c r="T252" s="66"/>
      <c r="U252" s="66"/>
      <c r="V252" s="1"/>
      <c r="W252" s="66">
        <f t="shared" ref="W252:X252" si="90">H252+K252+N252+Q252</f>
        <v>0</v>
      </c>
      <c r="X252" s="66">
        <f t="shared" si="90"/>
        <v>0</v>
      </c>
      <c r="Y252" s="1"/>
      <c r="Z252" s="1"/>
      <c r="AA252" s="1"/>
      <c r="AB252" s="1"/>
      <c r="AC252" s="1"/>
      <c r="AD252" s="1"/>
    </row>
    <row r="253" spans="1:30" ht="9" customHeight="1" x14ac:dyDescent="0.3">
      <c r="A253" s="1"/>
      <c r="B253" s="1"/>
      <c r="C253" s="1"/>
      <c r="D253" s="65"/>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5.6" x14ac:dyDescent="0.3">
      <c r="A254" s="1"/>
      <c r="B254" s="1"/>
      <c r="C254" s="1"/>
      <c r="D254" s="65"/>
      <c r="E254" s="3"/>
      <c r="F254" s="3" t="s">
        <v>64</v>
      </c>
      <c r="G254" s="1"/>
      <c r="H254" s="66"/>
      <c r="I254" s="66"/>
      <c r="J254" s="1"/>
      <c r="K254" s="66"/>
      <c r="L254" s="66"/>
      <c r="M254" s="1"/>
      <c r="N254" s="66"/>
      <c r="O254" s="66"/>
      <c r="P254" s="58"/>
      <c r="Q254" s="66"/>
      <c r="R254" s="66"/>
      <c r="S254" s="58"/>
      <c r="T254" s="66"/>
      <c r="U254" s="66"/>
      <c r="V254" s="1"/>
      <c r="W254" s="66">
        <f>H254+K254+N254+Q254+T254</f>
        <v>0</v>
      </c>
      <c r="X254" s="66">
        <f>I254+L254+O254+R254</f>
        <v>0</v>
      </c>
      <c r="Y254" s="1"/>
      <c r="Z254" s="1"/>
      <c r="AA254" s="1"/>
      <c r="AB254" s="1"/>
      <c r="AC254" s="1"/>
      <c r="AD254" s="1"/>
    </row>
    <row r="255" spans="1:30" ht="15.6" x14ac:dyDescent="0.3">
      <c r="A255" s="1"/>
      <c r="B255" s="1"/>
      <c r="C255" s="1"/>
      <c r="D255" s="65"/>
      <c r="E255" s="1"/>
      <c r="F255" s="1"/>
      <c r="G255" s="1"/>
      <c r="H255" s="66"/>
      <c r="I255" s="66"/>
      <c r="J255" s="1"/>
      <c r="K255" s="66"/>
      <c r="L255" s="66"/>
      <c r="M255" s="1"/>
      <c r="N255" s="66"/>
      <c r="O255" s="66"/>
      <c r="P255" s="58"/>
      <c r="Q255" s="66"/>
      <c r="R255" s="66"/>
      <c r="S255" s="58"/>
      <c r="T255" s="66"/>
      <c r="U255" s="66"/>
      <c r="V255" s="1"/>
      <c r="W255" s="66">
        <f t="shared" ref="W255:X255" si="91">H255+K255+N255+Q255</f>
        <v>0</v>
      </c>
      <c r="X255" s="66">
        <f t="shared" si="91"/>
        <v>0</v>
      </c>
      <c r="Y255" s="1"/>
      <c r="Z255" s="1"/>
      <c r="AA255" s="1"/>
      <c r="AB255" s="1"/>
      <c r="AC255" s="1"/>
      <c r="AD255" s="1"/>
    </row>
    <row r="256" spans="1:30" ht="9" customHeight="1" x14ac:dyDescent="0.3">
      <c r="A256" s="1"/>
      <c r="B256" s="1"/>
      <c r="C256" s="1"/>
      <c r="D256" s="65"/>
      <c r="E256" s="1"/>
      <c r="F256" s="1"/>
      <c r="G256" s="1"/>
      <c r="H256" s="75"/>
      <c r="I256" s="75"/>
      <c r="J256" s="1"/>
      <c r="K256" s="75"/>
      <c r="L256" s="75"/>
      <c r="M256" s="1"/>
      <c r="N256" s="75"/>
      <c r="O256" s="75"/>
      <c r="P256" s="1"/>
      <c r="Q256" s="75"/>
      <c r="R256" s="75"/>
      <c r="S256" s="1"/>
      <c r="T256" s="75"/>
      <c r="U256" s="75"/>
      <c r="V256" s="1"/>
      <c r="W256" s="1"/>
      <c r="X256" s="1"/>
      <c r="Y256" s="1"/>
      <c r="Z256" s="1"/>
      <c r="AA256" s="1"/>
      <c r="AB256" s="1"/>
      <c r="AC256" s="1"/>
      <c r="AD256" s="1"/>
    </row>
    <row r="257" spans="1:30" ht="15.6" x14ac:dyDescent="0.3">
      <c r="A257" s="1"/>
      <c r="B257" s="1"/>
      <c r="C257" s="1"/>
      <c r="D257" s="65"/>
      <c r="E257" s="3"/>
      <c r="F257" s="3" t="s">
        <v>64</v>
      </c>
      <c r="G257" s="1"/>
      <c r="H257" s="66"/>
      <c r="I257" s="66"/>
      <c r="J257" s="1"/>
      <c r="K257" s="66"/>
      <c r="L257" s="66"/>
      <c r="M257" s="1"/>
      <c r="N257" s="66"/>
      <c r="O257" s="66"/>
      <c r="P257" s="58"/>
      <c r="Q257" s="66"/>
      <c r="R257" s="66"/>
      <c r="S257" s="58"/>
      <c r="T257" s="66"/>
      <c r="U257" s="66"/>
      <c r="V257" s="1"/>
      <c r="W257" s="66">
        <f>H257+K257+N257+Q257+T257</f>
        <v>0</v>
      </c>
      <c r="X257" s="66">
        <f>I257+L257+O257+R257</f>
        <v>0</v>
      </c>
      <c r="Y257" s="1"/>
      <c r="Z257" s="1"/>
      <c r="AA257" s="1"/>
      <c r="AB257" s="1"/>
      <c r="AC257" s="1"/>
      <c r="AD257" s="1"/>
    </row>
    <row r="258" spans="1:30" ht="14.4" x14ac:dyDescent="0.3">
      <c r="A258" s="1"/>
      <c r="B258" s="1"/>
      <c r="C258" s="1"/>
      <c r="D258" s="1"/>
      <c r="E258" s="1"/>
      <c r="F258" s="1"/>
      <c r="G258" s="1"/>
      <c r="H258" s="66"/>
      <c r="I258" s="66"/>
      <c r="J258" s="1"/>
      <c r="K258" s="66"/>
      <c r="L258" s="66"/>
      <c r="M258" s="1"/>
      <c r="N258" s="66"/>
      <c r="O258" s="66"/>
      <c r="P258" s="58"/>
      <c r="Q258" s="66"/>
      <c r="R258" s="66"/>
      <c r="S258" s="58"/>
      <c r="T258" s="66"/>
      <c r="U258" s="66"/>
      <c r="V258" s="1"/>
      <c r="W258" s="66">
        <f t="shared" ref="W258:X258" si="92">H258+K258+N258+Q258</f>
        <v>0</v>
      </c>
      <c r="X258" s="66">
        <f t="shared" si="92"/>
        <v>0</v>
      </c>
      <c r="Y258" s="1"/>
      <c r="Z258" s="1"/>
      <c r="AA258" s="1"/>
      <c r="AB258" s="1"/>
      <c r="AC258" s="1"/>
      <c r="AD258" s="1"/>
    </row>
    <row r="259" spans="1:30" ht="9" customHeight="1" x14ac:dyDescent="0.3">
      <c r="A259" s="1"/>
      <c r="B259" s="1"/>
      <c r="C259" s="1"/>
      <c r="D259" s="65"/>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5.6" x14ac:dyDescent="0.3">
      <c r="A260" s="1"/>
      <c r="B260" s="1"/>
      <c r="C260" s="1"/>
      <c r="D260" s="65"/>
      <c r="E260" s="3"/>
      <c r="F260" s="3" t="s">
        <v>64</v>
      </c>
      <c r="G260" s="1"/>
      <c r="H260" s="66"/>
      <c r="I260" s="66"/>
      <c r="J260" s="1"/>
      <c r="K260" s="66"/>
      <c r="L260" s="66"/>
      <c r="M260" s="1"/>
      <c r="N260" s="66"/>
      <c r="O260" s="66"/>
      <c r="P260" s="58"/>
      <c r="Q260" s="66"/>
      <c r="R260" s="66"/>
      <c r="S260" s="58"/>
      <c r="T260" s="66"/>
      <c r="U260" s="66"/>
      <c r="V260" s="1"/>
      <c r="W260" s="66">
        <f>H260+K260+N260+Q260+T260</f>
        <v>0</v>
      </c>
      <c r="X260" s="66">
        <f>I260+L260+O260+R260</f>
        <v>0</v>
      </c>
      <c r="Y260" s="1"/>
      <c r="Z260" s="1"/>
      <c r="AA260" s="1"/>
      <c r="AB260" s="1"/>
      <c r="AC260" s="1"/>
      <c r="AD260" s="1"/>
    </row>
    <row r="261" spans="1:30" ht="15.6" x14ac:dyDescent="0.3">
      <c r="A261" s="1"/>
      <c r="B261" s="1"/>
      <c r="C261" s="1"/>
      <c r="D261" s="65"/>
      <c r="E261" s="1"/>
      <c r="F261" s="1"/>
      <c r="G261" s="1"/>
      <c r="H261" s="66"/>
      <c r="I261" s="66"/>
      <c r="J261" s="1"/>
      <c r="K261" s="66"/>
      <c r="L261" s="66"/>
      <c r="M261" s="1"/>
      <c r="N261" s="66"/>
      <c r="O261" s="66"/>
      <c r="P261" s="58"/>
      <c r="Q261" s="66"/>
      <c r="R261" s="66"/>
      <c r="S261" s="58"/>
      <c r="T261" s="66"/>
      <c r="U261" s="66"/>
      <c r="V261" s="1"/>
      <c r="W261" s="66">
        <f t="shared" ref="W261:X261" si="93">H261+K261+N261+Q261</f>
        <v>0</v>
      </c>
      <c r="X261" s="66">
        <f t="shared" si="93"/>
        <v>0</v>
      </c>
      <c r="Y261" s="1"/>
      <c r="Z261" s="1"/>
      <c r="AA261" s="1"/>
      <c r="AB261" s="1"/>
      <c r="AC261" s="1"/>
      <c r="AD261" s="1"/>
    </row>
    <row r="262" spans="1:30" ht="9" customHeight="1" x14ac:dyDescent="0.3">
      <c r="A262" s="1"/>
      <c r="B262" s="1"/>
      <c r="C262" s="1"/>
      <c r="D262" s="65"/>
      <c r="E262" s="1"/>
      <c r="F262" s="1"/>
      <c r="G262" s="1"/>
      <c r="H262" s="75"/>
      <c r="I262" s="75"/>
      <c r="J262" s="1"/>
      <c r="K262" s="75"/>
      <c r="L262" s="75"/>
      <c r="M262" s="1"/>
      <c r="N262" s="75"/>
      <c r="O262" s="75"/>
      <c r="P262" s="1"/>
      <c r="Q262" s="75"/>
      <c r="R262" s="75"/>
      <c r="S262" s="1"/>
      <c r="T262" s="75"/>
      <c r="U262" s="75"/>
      <c r="V262" s="1"/>
      <c r="W262" s="1"/>
      <c r="X262" s="1"/>
      <c r="Y262" s="1"/>
      <c r="Z262" s="1"/>
      <c r="AA262" s="1"/>
      <c r="AB262" s="1"/>
      <c r="AC262" s="1"/>
      <c r="AD262" s="1"/>
    </row>
    <row r="263" spans="1:30" ht="15.6" x14ac:dyDescent="0.3">
      <c r="A263" s="1"/>
      <c r="B263" s="1"/>
      <c r="C263" s="1"/>
      <c r="D263" s="65"/>
      <c r="E263" s="3"/>
      <c r="F263" s="3" t="s">
        <v>64</v>
      </c>
      <c r="G263" s="1"/>
      <c r="H263" s="66"/>
      <c r="I263" s="66"/>
      <c r="J263" s="1"/>
      <c r="K263" s="66"/>
      <c r="L263" s="66"/>
      <c r="M263" s="1"/>
      <c r="N263" s="66"/>
      <c r="O263" s="66"/>
      <c r="P263" s="58"/>
      <c r="Q263" s="66"/>
      <c r="R263" s="66"/>
      <c r="S263" s="58"/>
      <c r="T263" s="66"/>
      <c r="U263" s="66"/>
      <c r="V263" s="1"/>
      <c r="W263" s="66">
        <f>H263+K263+N263+Q263+T263</f>
        <v>0</v>
      </c>
      <c r="X263" s="66">
        <f>I263+L263+O263+R263</f>
        <v>0</v>
      </c>
      <c r="Y263" s="1"/>
      <c r="Z263" s="1"/>
      <c r="AA263" s="1"/>
      <c r="AB263" s="1"/>
      <c r="AC263" s="1"/>
      <c r="AD263" s="1"/>
    </row>
    <row r="264" spans="1:30" ht="15.6" x14ac:dyDescent="0.3">
      <c r="A264" s="1"/>
      <c r="B264" s="1"/>
      <c r="C264" s="1"/>
      <c r="D264" s="65"/>
      <c r="E264" s="1"/>
      <c r="F264" s="1"/>
      <c r="G264" s="1"/>
      <c r="H264" s="66"/>
      <c r="I264" s="66"/>
      <c r="J264" s="1"/>
      <c r="K264" s="66"/>
      <c r="L264" s="66"/>
      <c r="M264" s="1"/>
      <c r="N264" s="66"/>
      <c r="O264" s="66"/>
      <c r="P264" s="58"/>
      <c r="Q264" s="66"/>
      <c r="R264" s="66"/>
      <c r="S264" s="58"/>
      <c r="T264" s="66"/>
      <c r="U264" s="66"/>
      <c r="V264" s="1"/>
      <c r="W264" s="66">
        <f t="shared" ref="W264:X264" si="94">H264+K264+N264+Q264</f>
        <v>0</v>
      </c>
      <c r="X264" s="66">
        <f t="shared" si="94"/>
        <v>0</v>
      </c>
      <c r="Y264" s="1"/>
      <c r="Z264" s="1"/>
      <c r="AA264" s="1"/>
      <c r="AB264" s="1"/>
      <c r="AC264" s="1"/>
      <c r="AD264" s="1"/>
    </row>
    <row r="265" spans="1:30" ht="9" customHeight="1" x14ac:dyDescent="0.3">
      <c r="A265" s="1"/>
      <c r="B265" s="1"/>
      <c r="C265" s="1"/>
      <c r="D265" s="65"/>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5.6" x14ac:dyDescent="0.3">
      <c r="A266" s="1"/>
      <c r="B266" s="1"/>
      <c r="C266" s="1"/>
      <c r="D266" s="65"/>
      <c r="E266" s="3"/>
      <c r="F266" s="3" t="s">
        <v>64</v>
      </c>
      <c r="G266" s="1"/>
      <c r="H266" s="66"/>
      <c r="I266" s="66"/>
      <c r="J266" s="1"/>
      <c r="K266" s="66"/>
      <c r="L266" s="66"/>
      <c r="M266" s="1"/>
      <c r="N266" s="66"/>
      <c r="O266" s="66"/>
      <c r="P266" s="58"/>
      <c r="Q266" s="66"/>
      <c r="R266" s="66"/>
      <c r="S266" s="58"/>
      <c r="T266" s="66"/>
      <c r="U266" s="66"/>
      <c r="V266" s="1"/>
      <c r="W266" s="66">
        <f>H266+K266+N266+Q266+T266</f>
        <v>0</v>
      </c>
      <c r="X266" s="66">
        <f>I266+L266+O266+R266</f>
        <v>0</v>
      </c>
      <c r="Y266" s="1"/>
      <c r="Z266" s="1"/>
      <c r="AA266" s="1"/>
      <c r="AB266" s="1"/>
      <c r="AC266" s="1"/>
      <c r="AD266" s="1"/>
    </row>
    <row r="267" spans="1:30" ht="15.6" x14ac:dyDescent="0.3">
      <c r="A267" s="1"/>
      <c r="B267" s="1"/>
      <c r="C267" s="1"/>
      <c r="D267" s="65"/>
      <c r="E267" s="1"/>
      <c r="F267" s="1"/>
      <c r="G267" s="1"/>
      <c r="H267" s="66"/>
      <c r="I267" s="66"/>
      <c r="J267" s="1"/>
      <c r="K267" s="66"/>
      <c r="L267" s="66"/>
      <c r="M267" s="1"/>
      <c r="N267" s="66"/>
      <c r="O267" s="66"/>
      <c r="P267" s="58"/>
      <c r="Q267" s="66"/>
      <c r="R267" s="66"/>
      <c r="S267" s="58"/>
      <c r="T267" s="66"/>
      <c r="U267" s="66"/>
      <c r="V267" s="1"/>
      <c r="W267" s="66">
        <f t="shared" ref="W267:X267" si="95">H267+K267+N267+Q267</f>
        <v>0</v>
      </c>
      <c r="X267" s="66">
        <f t="shared" si="95"/>
        <v>0</v>
      </c>
      <c r="Y267" s="1"/>
      <c r="Z267" s="1"/>
      <c r="AA267" s="1"/>
      <c r="AB267" s="1"/>
      <c r="AC267" s="1"/>
      <c r="AD267" s="1"/>
    </row>
    <row r="268" spans="1:30" ht="9" customHeight="1" x14ac:dyDescent="0.3">
      <c r="A268" s="1"/>
      <c r="B268" s="1"/>
      <c r="C268" s="1"/>
      <c r="D268" s="65"/>
      <c r="E268" s="1"/>
      <c r="F268" s="1"/>
      <c r="G268" s="1"/>
      <c r="H268" s="75"/>
      <c r="I268" s="75"/>
      <c r="J268" s="1"/>
      <c r="K268" s="75"/>
      <c r="L268" s="75"/>
      <c r="M268" s="1"/>
      <c r="N268" s="75"/>
      <c r="O268" s="75"/>
      <c r="P268" s="1"/>
      <c r="Q268" s="75"/>
      <c r="R268" s="75"/>
      <c r="S268" s="1"/>
      <c r="T268" s="75"/>
      <c r="U268" s="75"/>
      <c r="V268" s="1"/>
      <c r="W268" s="1"/>
      <c r="X268" s="1"/>
      <c r="Y268" s="1"/>
      <c r="Z268" s="1"/>
      <c r="AA268" s="1"/>
      <c r="AB268" s="1"/>
      <c r="AC268" s="1"/>
      <c r="AD268" s="1"/>
    </row>
    <row r="269" spans="1:30" ht="15.6" x14ac:dyDescent="0.3">
      <c r="A269" s="1"/>
      <c r="B269" s="1"/>
      <c r="C269" s="1"/>
      <c r="D269" s="65"/>
      <c r="E269" s="3"/>
      <c r="F269" s="3" t="s">
        <v>64</v>
      </c>
      <c r="G269" s="1"/>
      <c r="H269" s="66"/>
      <c r="I269" s="66"/>
      <c r="J269" s="1"/>
      <c r="K269" s="66"/>
      <c r="L269" s="66"/>
      <c r="M269" s="1"/>
      <c r="N269" s="66"/>
      <c r="O269" s="66"/>
      <c r="P269" s="58"/>
      <c r="Q269" s="66"/>
      <c r="R269" s="66"/>
      <c r="S269" s="58"/>
      <c r="T269" s="66"/>
      <c r="U269" s="66"/>
      <c r="V269" s="1"/>
      <c r="W269" s="66">
        <f>H269+K269+N269+Q269+T269</f>
        <v>0</v>
      </c>
      <c r="X269" s="66">
        <f>I269+L269+O269+R269</f>
        <v>0</v>
      </c>
      <c r="Y269" s="1"/>
      <c r="Z269" s="1"/>
      <c r="AA269" s="1"/>
      <c r="AB269" s="1"/>
      <c r="AC269" s="1"/>
      <c r="AD269" s="1"/>
    </row>
    <row r="270" spans="1:30" ht="15.6" x14ac:dyDescent="0.3">
      <c r="A270" s="1"/>
      <c r="B270" s="1"/>
      <c r="C270" s="1"/>
      <c r="D270" s="65"/>
      <c r="E270" s="1"/>
      <c r="F270" s="1"/>
      <c r="G270" s="1"/>
      <c r="H270" s="66"/>
      <c r="I270" s="66"/>
      <c r="J270" s="1"/>
      <c r="K270" s="66"/>
      <c r="L270" s="66"/>
      <c r="M270" s="1"/>
      <c r="N270" s="66"/>
      <c r="O270" s="66"/>
      <c r="P270" s="58"/>
      <c r="Q270" s="66"/>
      <c r="R270" s="66"/>
      <c r="S270" s="58"/>
      <c r="T270" s="66"/>
      <c r="U270" s="66"/>
      <c r="V270" s="1"/>
      <c r="W270" s="66">
        <f t="shared" ref="W270:X270" si="96">H270+K270+N270+Q270</f>
        <v>0</v>
      </c>
      <c r="X270" s="66">
        <f t="shared" si="96"/>
        <v>0</v>
      </c>
      <c r="Y270" s="1"/>
      <c r="Z270" s="1"/>
      <c r="AA270" s="1"/>
      <c r="AB270" s="1"/>
      <c r="AC270" s="1"/>
      <c r="AD270" s="1"/>
    </row>
    <row r="271" spans="1:30" ht="9" customHeight="1" x14ac:dyDescent="0.3">
      <c r="A271" s="1"/>
      <c r="B271" s="1"/>
      <c r="C271" s="1"/>
      <c r="D271" s="65"/>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5.6" x14ac:dyDescent="0.3">
      <c r="A272" s="1"/>
      <c r="B272" s="1"/>
      <c r="C272" s="1"/>
      <c r="D272" s="65"/>
      <c r="E272" s="3"/>
      <c r="F272" s="3" t="s">
        <v>64</v>
      </c>
      <c r="G272" s="1"/>
      <c r="H272" s="66"/>
      <c r="I272" s="66"/>
      <c r="J272" s="1"/>
      <c r="K272" s="66"/>
      <c r="L272" s="66"/>
      <c r="M272" s="1"/>
      <c r="N272" s="66"/>
      <c r="O272" s="66"/>
      <c r="P272" s="58"/>
      <c r="Q272" s="66"/>
      <c r="R272" s="66"/>
      <c r="S272" s="58"/>
      <c r="T272" s="66"/>
      <c r="U272" s="66"/>
      <c r="V272" s="1"/>
      <c r="W272" s="66">
        <f>H272+K272+N272+Q272+T272</f>
        <v>0</v>
      </c>
      <c r="X272" s="66">
        <f>I272+L272+O272+R272</f>
        <v>0</v>
      </c>
      <c r="Y272" s="1"/>
      <c r="Z272" s="1"/>
      <c r="AA272" s="1"/>
      <c r="AB272" s="1"/>
      <c r="AC272" s="1"/>
      <c r="AD272" s="1"/>
    </row>
    <row r="273" spans="1:30" ht="15.6" x14ac:dyDescent="0.3">
      <c r="A273" s="1"/>
      <c r="B273" s="1"/>
      <c r="C273" s="1"/>
      <c r="D273" s="65"/>
      <c r="E273" s="1"/>
      <c r="F273" s="1"/>
      <c r="G273" s="1"/>
      <c r="H273" s="66"/>
      <c r="I273" s="66"/>
      <c r="J273" s="1"/>
      <c r="K273" s="66"/>
      <c r="L273" s="66"/>
      <c r="M273" s="1"/>
      <c r="N273" s="66"/>
      <c r="O273" s="66"/>
      <c r="P273" s="58"/>
      <c r="Q273" s="66"/>
      <c r="R273" s="66"/>
      <c r="S273" s="58"/>
      <c r="T273" s="66"/>
      <c r="U273" s="66"/>
      <c r="V273" s="1"/>
      <c r="W273" s="66">
        <f t="shared" ref="W273:X273" si="97">H273+K273+N273+Q273</f>
        <v>0</v>
      </c>
      <c r="X273" s="66">
        <f t="shared" si="97"/>
        <v>0</v>
      </c>
      <c r="Y273" s="1"/>
      <c r="Z273" s="1"/>
      <c r="AA273" s="1"/>
      <c r="AB273" s="1"/>
      <c r="AC273" s="1"/>
      <c r="AD273" s="1"/>
    </row>
    <row r="274" spans="1:30" ht="15.6" x14ac:dyDescent="0.3">
      <c r="A274" s="1"/>
      <c r="B274" s="1"/>
      <c r="C274" s="1"/>
      <c r="D274" s="3"/>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9" customHeight="1" x14ac:dyDescent="0.3">
      <c r="A275" s="1"/>
      <c r="B275" s="1"/>
      <c r="C275" s="1"/>
      <c r="D275" s="3"/>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5.6" x14ac:dyDescent="0.3">
      <c r="A276" s="1"/>
      <c r="B276" s="1"/>
      <c r="C276" s="1"/>
      <c r="D276" s="1"/>
      <c r="E276" s="1"/>
      <c r="F276" s="78"/>
      <c r="G276" s="10"/>
      <c r="H276" s="25"/>
      <c r="I276" s="25"/>
      <c r="J276" s="10"/>
      <c r="K276" s="25" t="s">
        <v>55</v>
      </c>
      <c r="L276" s="25"/>
      <c r="M276" s="10"/>
      <c r="N276" s="25" t="s">
        <v>55</v>
      </c>
      <c r="O276" s="25"/>
      <c r="P276" s="10"/>
      <c r="Q276" s="25" t="s">
        <v>55</v>
      </c>
      <c r="R276" s="79"/>
      <c r="S276" s="10"/>
      <c r="T276" s="25" t="s">
        <v>55</v>
      </c>
      <c r="U276" s="79"/>
      <c r="V276" s="1"/>
      <c r="W276" s="1"/>
      <c r="X276" s="1"/>
      <c r="Y276" s="1"/>
      <c r="Z276" s="1"/>
      <c r="AA276" s="1"/>
      <c r="AB276" s="1"/>
      <c r="AC276" s="1"/>
      <c r="AD276" s="1"/>
    </row>
    <row r="277" spans="1:30" ht="15.6" x14ac:dyDescent="0.3">
      <c r="A277" s="1"/>
      <c r="B277" s="1"/>
      <c r="C277" s="1"/>
      <c r="D277" s="1"/>
      <c r="E277" s="1"/>
      <c r="F277" s="80"/>
      <c r="G277" s="1"/>
      <c r="H277" s="81" t="s">
        <v>22</v>
      </c>
      <c r="I277" s="81"/>
      <c r="J277" s="1"/>
      <c r="K277" s="81" t="s">
        <v>56</v>
      </c>
      <c r="L277" s="81"/>
      <c r="M277" s="1"/>
      <c r="N277" s="81" t="s">
        <v>61</v>
      </c>
      <c r="O277" s="81"/>
      <c r="P277" s="1"/>
      <c r="Q277" s="81" t="s">
        <v>65</v>
      </c>
      <c r="R277" s="82"/>
      <c r="S277" s="1"/>
      <c r="T277" s="81" t="s">
        <v>65</v>
      </c>
      <c r="U277" s="82"/>
      <c r="V277" s="1"/>
      <c r="W277" s="1"/>
      <c r="X277" s="1"/>
      <c r="Y277" s="1"/>
      <c r="Z277" s="1"/>
      <c r="AA277" s="1"/>
      <c r="AB277" s="1"/>
      <c r="AC277" s="1"/>
      <c r="AD277" s="1"/>
    </row>
    <row r="278" spans="1:30" ht="15.6" x14ac:dyDescent="0.3">
      <c r="A278" s="1"/>
      <c r="B278" s="1"/>
      <c r="C278" s="1"/>
      <c r="D278" s="1"/>
      <c r="E278" s="1"/>
      <c r="F278" s="80" t="s">
        <v>138</v>
      </c>
      <c r="G278" s="1"/>
      <c r="H278" s="66">
        <v>1</v>
      </c>
      <c r="I278" s="66"/>
      <c r="J278" s="1"/>
      <c r="K278" s="66">
        <v>1</v>
      </c>
      <c r="L278" s="66">
        <v>1</v>
      </c>
      <c r="M278" s="1"/>
      <c r="N278" s="66">
        <v>1</v>
      </c>
      <c r="O278" s="66">
        <v>1</v>
      </c>
      <c r="P278" s="58"/>
      <c r="Q278" s="66">
        <v>1</v>
      </c>
      <c r="R278" s="66">
        <v>1</v>
      </c>
      <c r="S278" s="58"/>
      <c r="T278" s="66">
        <v>1</v>
      </c>
      <c r="U278" s="66">
        <v>1</v>
      </c>
      <c r="V278" s="1"/>
      <c r="W278" s="1"/>
      <c r="X278" s="1"/>
      <c r="Y278" s="1"/>
      <c r="Z278" s="1"/>
      <c r="AA278" s="1"/>
      <c r="AB278" s="1"/>
      <c r="AC278" s="1"/>
      <c r="AD278" s="1"/>
    </row>
    <row r="279" spans="1:30" ht="15.6" x14ac:dyDescent="0.3">
      <c r="A279" s="1"/>
      <c r="B279" s="1"/>
      <c r="C279" s="1"/>
      <c r="D279" s="1"/>
      <c r="E279" s="1"/>
      <c r="F279" s="83"/>
      <c r="G279" s="84"/>
      <c r="H279" s="66"/>
      <c r="I279" s="66"/>
      <c r="J279" s="84"/>
      <c r="K279" s="66"/>
      <c r="L279" s="66"/>
      <c r="M279" s="84"/>
      <c r="N279" s="66">
        <v>1</v>
      </c>
      <c r="O279" s="66"/>
      <c r="P279" s="85"/>
      <c r="Q279" s="66">
        <v>1</v>
      </c>
      <c r="R279" s="66">
        <v>1</v>
      </c>
      <c r="S279" s="85"/>
      <c r="T279" s="66">
        <v>1</v>
      </c>
      <c r="U279" s="66">
        <v>1</v>
      </c>
      <c r="V279" s="1"/>
      <c r="W279" s="1"/>
      <c r="X279" s="1"/>
      <c r="Y279" s="1"/>
      <c r="Z279" s="1"/>
      <c r="AA279" s="1"/>
      <c r="AB279" s="1"/>
      <c r="AC279" s="1"/>
      <c r="AD279" s="1"/>
    </row>
    <row r="280" spans="1:30" ht="15.6" x14ac:dyDescent="0.3">
      <c r="A280" s="1"/>
      <c r="B280" s="1"/>
      <c r="C280" s="1"/>
      <c r="D280" s="3"/>
      <c r="E280" s="1"/>
      <c r="F280" s="1"/>
      <c r="G280" s="1"/>
      <c r="H280" s="95"/>
      <c r="I280" s="96"/>
      <c r="J280" s="1"/>
      <c r="K280" s="95"/>
      <c r="L280" s="96"/>
      <c r="M280" s="1"/>
      <c r="N280" s="95"/>
      <c r="O280" s="96"/>
      <c r="P280" s="6"/>
      <c r="Q280" s="95"/>
      <c r="R280" s="96"/>
      <c r="S280" s="6"/>
      <c r="T280" s="95"/>
      <c r="U280" s="96"/>
      <c r="V280" s="1"/>
      <c r="W280" s="1"/>
      <c r="X280" s="1"/>
      <c r="Y280" s="1"/>
      <c r="Z280" s="1"/>
      <c r="AA280" s="1"/>
      <c r="AB280" s="1"/>
      <c r="AC280" s="1"/>
      <c r="AD280" s="1"/>
    </row>
    <row r="281" spans="1:30" ht="15.6" x14ac:dyDescent="0.3">
      <c r="A281" s="1"/>
      <c r="B281" s="1"/>
      <c r="C281" s="1"/>
      <c r="D281" s="3"/>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5.6" x14ac:dyDescent="0.3">
      <c r="A282" s="1"/>
      <c r="B282" s="1"/>
      <c r="C282" s="1"/>
      <c r="D282" s="3"/>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5.6" x14ac:dyDescent="0.3">
      <c r="A283" s="1"/>
      <c r="B283" s="1"/>
      <c r="C283" s="1"/>
      <c r="D283" s="3"/>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5.6" x14ac:dyDescent="0.3">
      <c r="A284" s="1"/>
      <c r="B284" s="1"/>
      <c r="C284" s="1"/>
      <c r="D284" s="3"/>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5.6" x14ac:dyDescent="0.3">
      <c r="A285" s="1"/>
      <c r="B285" s="1"/>
      <c r="C285" s="1"/>
      <c r="D285" s="3"/>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5.6" x14ac:dyDescent="0.3">
      <c r="A286" s="1"/>
      <c r="B286" s="1"/>
      <c r="C286" s="1"/>
      <c r="D286" s="3"/>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5.6" x14ac:dyDescent="0.3">
      <c r="A287" s="1"/>
      <c r="B287" s="1"/>
      <c r="C287" s="1"/>
      <c r="D287" s="3"/>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5.6" x14ac:dyDescent="0.3">
      <c r="A288" s="1"/>
      <c r="B288" s="1"/>
      <c r="C288" s="1"/>
      <c r="D288" s="3"/>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5.6" x14ac:dyDescent="0.3">
      <c r="A289" s="1"/>
      <c r="B289" s="1"/>
      <c r="C289" s="1"/>
      <c r="D289" s="3"/>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5.6" x14ac:dyDescent="0.3">
      <c r="A290" s="1"/>
      <c r="B290" s="1"/>
      <c r="C290" s="1"/>
      <c r="D290" s="3"/>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5.6" x14ac:dyDescent="0.3">
      <c r="A291" s="1"/>
      <c r="B291" s="1"/>
      <c r="C291" s="1"/>
      <c r="D291" s="3"/>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5.6" x14ac:dyDescent="0.3">
      <c r="A292" s="1"/>
      <c r="B292" s="1"/>
      <c r="C292" s="1"/>
      <c r="D292" s="3"/>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5.6" x14ac:dyDescent="0.3">
      <c r="A293" s="1"/>
      <c r="B293" s="1"/>
      <c r="C293" s="1"/>
      <c r="D293" s="3"/>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5.6" x14ac:dyDescent="0.3">
      <c r="A294" s="1"/>
      <c r="B294" s="1"/>
      <c r="C294" s="1"/>
      <c r="D294" s="3"/>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5.6" x14ac:dyDescent="0.3">
      <c r="A295" s="1"/>
      <c r="B295" s="1"/>
      <c r="C295" s="1"/>
      <c r="D295" s="3"/>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5.6" x14ac:dyDescent="0.3">
      <c r="A296" s="1"/>
      <c r="B296" s="1"/>
      <c r="C296" s="1"/>
      <c r="D296" s="3"/>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5.6" x14ac:dyDescent="0.3">
      <c r="A297" s="1"/>
      <c r="B297" s="1"/>
      <c r="C297" s="1"/>
      <c r="D297" s="3"/>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5.6" x14ac:dyDescent="0.3">
      <c r="A298" s="1"/>
      <c r="B298" s="1"/>
      <c r="C298" s="1"/>
      <c r="D298" s="3"/>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5.6" x14ac:dyDescent="0.3">
      <c r="A299" s="1"/>
      <c r="B299" s="1"/>
      <c r="C299" s="1"/>
      <c r="D299" s="3"/>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5.6" x14ac:dyDescent="0.3">
      <c r="A300" s="1"/>
      <c r="B300" s="1"/>
      <c r="C300" s="1"/>
      <c r="D300" s="3"/>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5.6" x14ac:dyDescent="0.3">
      <c r="A301" s="1"/>
      <c r="B301" s="1"/>
      <c r="C301" s="1"/>
      <c r="D301" s="3"/>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5.6" x14ac:dyDescent="0.3">
      <c r="A302" s="1"/>
      <c r="B302" s="1"/>
      <c r="C302" s="1"/>
      <c r="D302" s="3"/>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5.6" x14ac:dyDescent="0.3">
      <c r="A303" s="1"/>
      <c r="B303" s="1"/>
      <c r="C303" s="1"/>
      <c r="D303" s="3"/>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5.6" x14ac:dyDescent="0.3">
      <c r="A304" s="1"/>
      <c r="B304" s="1"/>
      <c r="C304" s="1"/>
      <c r="D304" s="3"/>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5.6" x14ac:dyDescent="0.3">
      <c r="A305" s="1"/>
      <c r="B305" s="1"/>
      <c r="C305" s="1"/>
      <c r="D305" s="3"/>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5.6" x14ac:dyDescent="0.3">
      <c r="A306" s="1"/>
      <c r="B306" s="1"/>
      <c r="C306" s="1"/>
      <c r="D306" s="3"/>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5.6" x14ac:dyDescent="0.3">
      <c r="A307" s="1"/>
      <c r="B307" s="1"/>
      <c r="C307" s="1"/>
      <c r="D307" s="3"/>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5.6" x14ac:dyDescent="0.3">
      <c r="A308" s="1"/>
      <c r="B308" s="1"/>
      <c r="C308" s="1"/>
      <c r="D308" s="3"/>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5.6" x14ac:dyDescent="0.3">
      <c r="A309" s="1"/>
      <c r="B309" s="1"/>
      <c r="C309" s="1"/>
      <c r="D309" s="3"/>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5.6" x14ac:dyDescent="0.3">
      <c r="A310" s="1"/>
      <c r="B310" s="1"/>
      <c r="C310" s="1"/>
      <c r="D310" s="3"/>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5.6" x14ac:dyDescent="0.3">
      <c r="A311" s="1"/>
      <c r="B311" s="1"/>
      <c r="C311" s="1"/>
      <c r="D311" s="3"/>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5.6" x14ac:dyDescent="0.3">
      <c r="A312" s="1"/>
      <c r="B312" s="1"/>
      <c r="C312" s="1"/>
      <c r="D312" s="3"/>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5.6" x14ac:dyDescent="0.3">
      <c r="A313" s="1"/>
      <c r="B313" s="1"/>
      <c r="C313" s="1"/>
      <c r="D313" s="3"/>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5.6" x14ac:dyDescent="0.3">
      <c r="A314" s="1"/>
      <c r="B314" s="1"/>
      <c r="C314" s="1"/>
      <c r="D314" s="3"/>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5.6" x14ac:dyDescent="0.3">
      <c r="A315" s="1"/>
      <c r="B315" s="1"/>
      <c r="C315" s="1"/>
      <c r="D315" s="3"/>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5.6" x14ac:dyDescent="0.3">
      <c r="A316" s="1"/>
      <c r="B316" s="1"/>
      <c r="C316" s="1"/>
      <c r="D316" s="3"/>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5.6" x14ac:dyDescent="0.3">
      <c r="A317" s="1"/>
      <c r="B317" s="1"/>
      <c r="C317" s="1"/>
      <c r="D317" s="3"/>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5.6" x14ac:dyDescent="0.3">
      <c r="A318" s="1"/>
      <c r="B318" s="1"/>
      <c r="C318" s="1"/>
      <c r="D318" s="3"/>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5.6" x14ac:dyDescent="0.3">
      <c r="A319" s="1"/>
      <c r="B319" s="1"/>
      <c r="C319" s="1"/>
      <c r="D319" s="3"/>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5.6" x14ac:dyDescent="0.3">
      <c r="A320" s="1"/>
      <c r="B320" s="1"/>
      <c r="C320" s="1"/>
      <c r="D320" s="3"/>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5.6" x14ac:dyDescent="0.3">
      <c r="A321" s="1"/>
      <c r="B321" s="1"/>
      <c r="C321" s="1"/>
      <c r="D321" s="3"/>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5.6" x14ac:dyDescent="0.3">
      <c r="A322" s="1"/>
      <c r="B322" s="1"/>
      <c r="C322" s="1"/>
      <c r="D322" s="3"/>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5.6" x14ac:dyDescent="0.3">
      <c r="A323" s="1"/>
      <c r="B323" s="1"/>
      <c r="C323" s="1"/>
      <c r="D323" s="3"/>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5.6" x14ac:dyDescent="0.3">
      <c r="A324" s="1"/>
      <c r="B324" s="1"/>
      <c r="C324" s="1"/>
      <c r="D324" s="3"/>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5.6" x14ac:dyDescent="0.3">
      <c r="A325" s="1"/>
      <c r="B325" s="1"/>
      <c r="C325" s="1"/>
      <c r="D325" s="3"/>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5.6" x14ac:dyDescent="0.3">
      <c r="A326" s="1"/>
      <c r="B326" s="1"/>
      <c r="C326" s="1"/>
      <c r="D326" s="3"/>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5.6" x14ac:dyDescent="0.3">
      <c r="A327" s="1"/>
      <c r="B327" s="1"/>
      <c r="C327" s="1"/>
      <c r="D327" s="3"/>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5.6" x14ac:dyDescent="0.3">
      <c r="A328" s="1"/>
      <c r="B328" s="1"/>
      <c r="C328" s="1"/>
      <c r="D328" s="3"/>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5.6" x14ac:dyDescent="0.3">
      <c r="A329" s="1"/>
      <c r="B329" s="1"/>
      <c r="C329" s="1"/>
      <c r="D329" s="3"/>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5.6" x14ac:dyDescent="0.3">
      <c r="A330" s="1"/>
      <c r="B330" s="1"/>
      <c r="C330" s="1"/>
      <c r="D330" s="3"/>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5.6" x14ac:dyDescent="0.3">
      <c r="A331" s="1"/>
      <c r="B331" s="1"/>
      <c r="C331" s="1"/>
      <c r="D331" s="3"/>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5.6" x14ac:dyDescent="0.3">
      <c r="A332" s="1"/>
      <c r="B332" s="1"/>
      <c r="C332" s="1"/>
      <c r="D332" s="3"/>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5.6" x14ac:dyDescent="0.3">
      <c r="A333" s="1"/>
      <c r="B333" s="1"/>
      <c r="C333" s="1"/>
      <c r="D333" s="3"/>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5.6" x14ac:dyDescent="0.3">
      <c r="A334" s="1"/>
      <c r="B334" s="1"/>
      <c r="C334" s="1"/>
      <c r="D334" s="3"/>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5.6" x14ac:dyDescent="0.3">
      <c r="A335" s="1"/>
      <c r="B335" s="1"/>
      <c r="C335" s="1"/>
      <c r="D335" s="3"/>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5.6" x14ac:dyDescent="0.3">
      <c r="A336" s="1"/>
      <c r="B336" s="1"/>
      <c r="C336" s="1"/>
      <c r="D336" s="3"/>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5.6" x14ac:dyDescent="0.3">
      <c r="A337" s="1"/>
      <c r="B337" s="1"/>
      <c r="C337" s="1"/>
      <c r="D337" s="3"/>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5.6" x14ac:dyDescent="0.3">
      <c r="A338" s="1"/>
      <c r="B338" s="1"/>
      <c r="C338" s="1"/>
      <c r="D338" s="3"/>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5.6" x14ac:dyDescent="0.3">
      <c r="A339" s="1"/>
      <c r="B339" s="1"/>
      <c r="C339" s="1"/>
      <c r="D339" s="3"/>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5.6" x14ac:dyDescent="0.3">
      <c r="A340" s="1"/>
      <c r="B340" s="1"/>
      <c r="C340" s="1"/>
      <c r="D340" s="3"/>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5.6" x14ac:dyDescent="0.3">
      <c r="A341" s="1"/>
      <c r="B341" s="1"/>
      <c r="C341" s="1"/>
      <c r="D341" s="3"/>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5.6" x14ac:dyDescent="0.3">
      <c r="A342" s="1"/>
      <c r="B342" s="1"/>
      <c r="C342" s="1"/>
      <c r="D342" s="3"/>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5.6" x14ac:dyDescent="0.3">
      <c r="A343" s="1"/>
      <c r="B343" s="1"/>
      <c r="C343" s="1"/>
      <c r="D343" s="3"/>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5.6" x14ac:dyDescent="0.3">
      <c r="A344" s="1"/>
      <c r="B344" s="1"/>
      <c r="C344" s="1"/>
      <c r="D344" s="3"/>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5.6" x14ac:dyDescent="0.3">
      <c r="A345" s="1"/>
      <c r="B345" s="1"/>
      <c r="C345" s="1"/>
      <c r="D345" s="3"/>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5.6" x14ac:dyDescent="0.3">
      <c r="A346" s="1"/>
      <c r="B346" s="1"/>
      <c r="C346" s="1"/>
      <c r="D346" s="3"/>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5.6" x14ac:dyDescent="0.3">
      <c r="A347" s="1"/>
      <c r="B347" s="1"/>
      <c r="C347" s="1"/>
      <c r="D347" s="3"/>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5.6" x14ac:dyDescent="0.3">
      <c r="A348" s="1"/>
      <c r="B348" s="1"/>
      <c r="C348" s="1"/>
      <c r="D348" s="3"/>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5.6" x14ac:dyDescent="0.3">
      <c r="A349" s="1"/>
      <c r="B349" s="1"/>
      <c r="C349" s="1"/>
      <c r="D349" s="3"/>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5.6" x14ac:dyDescent="0.3">
      <c r="A350" s="1"/>
      <c r="B350" s="1"/>
      <c r="C350" s="1"/>
      <c r="D350" s="3"/>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5.6" x14ac:dyDescent="0.3">
      <c r="A351" s="1"/>
      <c r="B351" s="1"/>
      <c r="C351" s="1"/>
      <c r="D351" s="3"/>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5.6" x14ac:dyDescent="0.3">
      <c r="A352" s="1"/>
      <c r="B352" s="1"/>
      <c r="C352" s="1"/>
      <c r="D352" s="3"/>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5.6" x14ac:dyDescent="0.3">
      <c r="A353" s="1"/>
      <c r="B353" s="1"/>
      <c r="C353" s="1"/>
      <c r="D353" s="3"/>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5.6" x14ac:dyDescent="0.3">
      <c r="A354" s="1"/>
      <c r="B354" s="1"/>
      <c r="C354" s="1"/>
      <c r="D354" s="3"/>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5.6" x14ac:dyDescent="0.3">
      <c r="A355" s="1"/>
      <c r="B355" s="1"/>
      <c r="C355" s="1"/>
      <c r="D355" s="3"/>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5.6" x14ac:dyDescent="0.3">
      <c r="A356" s="1"/>
      <c r="B356" s="1"/>
      <c r="C356" s="1"/>
      <c r="D356" s="3"/>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5.6" x14ac:dyDescent="0.3">
      <c r="A357" s="1"/>
      <c r="B357" s="1"/>
      <c r="C357" s="1"/>
      <c r="D357" s="3"/>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5.6" x14ac:dyDescent="0.3">
      <c r="A358" s="1"/>
      <c r="B358" s="1"/>
      <c r="C358" s="1"/>
      <c r="D358" s="3"/>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5.6" x14ac:dyDescent="0.3">
      <c r="A359" s="1"/>
      <c r="B359" s="1"/>
      <c r="C359" s="1"/>
      <c r="D359" s="3"/>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5.6" x14ac:dyDescent="0.3">
      <c r="A360" s="1"/>
      <c r="B360" s="1"/>
      <c r="C360" s="1"/>
      <c r="D360" s="3"/>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5.6" x14ac:dyDescent="0.3">
      <c r="A361" s="1"/>
      <c r="B361" s="1"/>
      <c r="C361" s="1"/>
      <c r="D361" s="3"/>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5.6" x14ac:dyDescent="0.3">
      <c r="A362" s="1"/>
      <c r="B362" s="1"/>
      <c r="C362" s="1"/>
      <c r="D362" s="3"/>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5.6" x14ac:dyDescent="0.3">
      <c r="A363" s="1"/>
      <c r="B363" s="1"/>
      <c r="C363" s="1"/>
      <c r="D363" s="3"/>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5.6" x14ac:dyDescent="0.3">
      <c r="A364" s="1"/>
      <c r="B364" s="1"/>
      <c r="C364" s="1"/>
      <c r="D364" s="3"/>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5.6" x14ac:dyDescent="0.3">
      <c r="A365" s="1"/>
      <c r="B365" s="1"/>
      <c r="C365" s="1"/>
      <c r="D365" s="3"/>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5.6" x14ac:dyDescent="0.3">
      <c r="A366" s="1"/>
      <c r="B366" s="1"/>
      <c r="C366" s="1"/>
      <c r="D366" s="3"/>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5.6" x14ac:dyDescent="0.3">
      <c r="A367" s="1"/>
      <c r="B367" s="1"/>
      <c r="C367" s="1"/>
      <c r="D367" s="3"/>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5.6" x14ac:dyDescent="0.3">
      <c r="A368" s="1"/>
      <c r="B368" s="1"/>
      <c r="C368" s="1"/>
      <c r="D368" s="3"/>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5.6" x14ac:dyDescent="0.3">
      <c r="A369" s="1"/>
      <c r="B369" s="1"/>
      <c r="C369" s="1"/>
      <c r="D369" s="3"/>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5.6" x14ac:dyDescent="0.3">
      <c r="A370" s="1"/>
      <c r="B370" s="1"/>
      <c r="C370" s="1"/>
      <c r="D370" s="3"/>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5.6" x14ac:dyDescent="0.3">
      <c r="A371" s="1"/>
      <c r="B371" s="1"/>
      <c r="C371" s="1"/>
      <c r="D371" s="3"/>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5.6" x14ac:dyDescent="0.3">
      <c r="A372" s="1"/>
      <c r="B372" s="1"/>
      <c r="C372" s="1"/>
      <c r="D372" s="3"/>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5.6" x14ac:dyDescent="0.3">
      <c r="A373" s="1"/>
      <c r="B373" s="1"/>
      <c r="C373" s="1"/>
      <c r="D373" s="3"/>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5.6" x14ac:dyDescent="0.3">
      <c r="A374" s="1"/>
      <c r="B374" s="1"/>
      <c r="C374" s="1"/>
      <c r="D374" s="3"/>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5.6" x14ac:dyDescent="0.3">
      <c r="A375" s="1"/>
      <c r="B375" s="1"/>
      <c r="C375" s="1"/>
      <c r="D375" s="3"/>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5.6" x14ac:dyDescent="0.3">
      <c r="A376" s="1"/>
      <c r="B376" s="1"/>
      <c r="C376" s="1"/>
      <c r="D376" s="3"/>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5.6" x14ac:dyDescent="0.3">
      <c r="A377" s="1"/>
      <c r="B377" s="1"/>
      <c r="C377" s="1"/>
      <c r="D377" s="3"/>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5.6" x14ac:dyDescent="0.3">
      <c r="A378" s="1"/>
      <c r="B378" s="1"/>
      <c r="C378" s="1"/>
      <c r="D378" s="3"/>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5.6" x14ac:dyDescent="0.3">
      <c r="A379" s="1"/>
      <c r="B379" s="1"/>
      <c r="C379" s="1"/>
      <c r="D379" s="3"/>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5.6" x14ac:dyDescent="0.3">
      <c r="A380" s="1"/>
      <c r="B380" s="1"/>
      <c r="C380" s="1"/>
      <c r="D380" s="3"/>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5.6" x14ac:dyDescent="0.3">
      <c r="A381" s="1"/>
      <c r="B381" s="1"/>
      <c r="C381" s="1"/>
      <c r="D381" s="3"/>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5.6" x14ac:dyDescent="0.3">
      <c r="A382" s="1"/>
      <c r="B382" s="1"/>
      <c r="C382" s="1"/>
      <c r="D382" s="3"/>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5.6" x14ac:dyDescent="0.3">
      <c r="A383" s="1"/>
      <c r="B383" s="1"/>
      <c r="C383" s="1"/>
      <c r="D383" s="3"/>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5.6" x14ac:dyDescent="0.3">
      <c r="A384" s="1"/>
      <c r="B384" s="1"/>
      <c r="C384" s="1"/>
      <c r="D384" s="3"/>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5.6" x14ac:dyDescent="0.3">
      <c r="A385" s="1"/>
      <c r="B385" s="1"/>
      <c r="C385" s="1"/>
      <c r="D385" s="3"/>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5.6" x14ac:dyDescent="0.3">
      <c r="A386" s="1"/>
      <c r="B386" s="1"/>
      <c r="C386" s="1"/>
      <c r="D386" s="3"/>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5.6" x14ac:dyDescent="0.3">
      <c r="A387" s="1"/>
      <c r="B387" s="1"/>
      <c r="C387" s="1"/>
      <c r="D387" s="3"/>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5.6" x14ac:dyDescent="0.3">
      <c r="A388" s="1"/>
      <c r="B388" s="1"/>
      <c r="C388" s="1"/>
      <c r="D388" s="3"/>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5.6" x14ac:dyDescent="0.3">
      <c r="A389" s="1"/>
      <c r="B389" s="1"/>
      <c r="C389" s="1"/>
      <c r="D389" s="3"/>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5.6" x14ac:dyDescent="0.3">
      <c r="A390" s="1"/>
      <c r="B390" s="1"/>
      <c r="C390" s="1"/>
      <c r="D390" s="3"/>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5.6" x14ac:dyDescent="0.3">
      <c r="A391" s="1"/>
      <c r="B391" s="1"/>
      <c r="C391" s="1"/>
      <c r="D391" s="3"/>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5.6" x14ac:dyDescent="0.3">
      <c r="A392" s="1"/>
      <c r="B392" s="1"/>
      <c r="C392" s="1"/>
      <c r="D392" s="3"/>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5.6" x14ac:dyDescent="0.3">
      <c r="A393" s="1"/>
      <c r="B393" s="1"/>
      <c r="C393" s="1"/>
      <c r="D393" s="3"/>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5.6" x14ac:dyDescent="0.3">
      <c r="A394" s="1"/>
      <c r="B394" s="1"/>
      <c r="C394" s="1"/>
      <c r="D394" s="3"/>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5.6" x14ac:dyDescent="0.3">
      <c r="A395" s="1"/>
      <c r="B395" s="1"/>
      <c r="C395" s="1"/>
      <c r="D395" s="3"/>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5.6" x14ac:dyDescent="0.3">
      <c r="A396" s="1"/>
      <c r="B396" s="1"/>
      <c r="C396" s="1"/>
      <c r="D396" s="3"/>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5.6" x14ac:dyDescent="0.3">
      <c r="A397" s="1"/>
      <c r="B397" s="1"/>
      <c r="C397" s="1"/>
      <c r="D397" s="3"/>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5.6" x14ac:dyDescent="0.3">
      <c r="A398" s="1"/>
      <c r="B398" s="1"/>
      <c r="C398" s="1"/>
      <c r="D398" s="3"/>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5.6" x14ac:dyDescent="0.3">
      <c r="A399" s="1"/>
      <c r="B399" s="1"/>
      <c r="C399" s="1"/>
      <c r="D399" s="3"/>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5.6" x14ac:dyDescent="0.3">
      <c r="A400" s="1"/>
      <c r="B400" s="1"/>
      <c r="C400" s="1"/>
      <c r="D400" s="3"/>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5.6" x14ac:dyDescent="0.3">
      <c r="A401" s="1"/>
      <c r="B401" s="1"/>
      <c r="C401" s="1"/>
      <c r="D401" s="3"/>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5.6" x14ac:dyDescent="0.3">
      <c r="A402" s="1"/>
      <c r="B402" s="1"/>
      <c r="C402" s="1"/>
      <c r="D402" s="3"/>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5.6" x14ac:dyDescent="0.3">
      <c r="A403" s="1"/>
      <c r="B403" s="1"/>
      <c r="C403" s="1"/>
      <c r="D403" s="3"/>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5.6" x14ac:dyDescent="0.3">
      <c r="A404" s="1"/>
      <c r="B404" s="1"/>
      <c r="C404" s="1"/>
      <c r="D404" s="3"/>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5.6" x14ac:dyDescent="0.3">
      <c r="A405" s="1"/>
      <c r="B405" s="1"/>
      <c r="C405" s="1"/>
      <c r="D405" s="3"/>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5.6" x14ac:dyDescent="0.3">
      <c r="A406" s="1"/>
      <c r="B406" s="1"/>
      <c r="C406" s="1"/>
      <c r="D406" s="3"/>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5.6" x14ac:dyDescent="0.3">
      <c r="A407" s="1"/>
      <c r="B407" s="1"/>
      <c r="C407" s="1"/>
      <c r="D407" s="3"/>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5.6" x14ac:dyDescent="0.3">
      <c r="A408" s="1"/>
      <c r="B408" s="1"/>
      <c r="C408" s="1"/>
      <c r="D408" s="3"/>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5.6" x14ac:dyDescent="0.3">
      <c r="A409" s="1"/>
      <c r="B409" s="1"/>
      <c r="C409" s="1"/>
      <c r="D409" s="3"/>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5.6" x14ac:dyDescent="0.3">
      <c r="A410" s="1"/>
      <c r="B410" s="1"/>
      <c r="C410" s="1"/>
      <c r="D410" s="3"/>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5.6" x14ac:dyDescent="0.3">
      <c r="A411" s="1"/>
      <c r="B411" s="1"/>
      <c r="C411" s="1"/>
      <c r="D411" s="3"/>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5.6" x14ac:dyDescent="0.3">
      <c r="A412" s="1"/>
      <c r="B412" s="1"/>
      <c r="C412" s="1"/>
      <c r="D412" s="3"/>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5.6" x14ac:dyDescent="0.3">
      <c r="A413" s="1"/>
      <c r="B413" s="1"/>
      <c r="C413" s="1"/>
      <c r="D413" s="3"/>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5.6" x14ac:dyDescent="0.3">
      <c r="A414" s="1"/>
      <c r="B414" s="1"/>
      <c r="C414" s="1"/>
      <c r="D414" s="3"/>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5.6" x14ac:dyDescent="0.3">
      <c r="A415" s="1"/>
      <c r="B415" s="1"/>
      <c r="C415" s="1"/>
      <c r="D415" s="3"/>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5.6" x14ac:dyDescent="0.3">
      <c r="A416" s="1"/>
      <c r="B416" s="1"/>
      <c r="C416" s="1"/>
      <c r="D416" s="3"/>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5.6" x14ac:dyDescent="0.3">
      <c r="A417" s="1"/>
      <c r="B417" s="1"/>
      <c r="C417" s="1"/>
      <c r="D417" s="3"/>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5.6" x14ac:dyDescent="0.3">
      <c r="A418" s="1"/>
      <c r="B418" s="1"/>
      <c r="C418" s="1"/>
      <c r="D418" s="3"/>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5.6" x14ac:dyDescent="0.3">
      <c r="A419" s="1"/>
      <c r="B419" s="1"/>
      <c r="C419" s="1"/>
      <c r="D419" s="3"/>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5.6" x14ac:dyDescent="0.3">
      <c r="A420" s="1"/>
      <c r="B420" s="1"/>
      <c r="C420" s="1"/>
      <c r="D420" s="3"/>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5.6" x14ac:dyDescent="0.3">
      <c r="A421" s="1"/>
      <c r="B421" s="1"/>
      <c r="C421" s="1"/>
      <c r="D421" s="3"/>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5.6" x14ac:dyDescent="0.3">
      <c r="A422" s="1"/>
      <c r="B422" s="1"/>
      <c r="C422" s="1"/>
      <c r="D422" s="3"/>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5.6" x14ac:dyDescent="0.3">
      <c r="A423" s="1"/>
      <c r="B423" s="1"/>
      <c r="C423" s="1"/>
      <c r="D423" s="3"/>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5.6" x14ac:dyDescent="0.3">
      <c r="A424" s="1"/>
      <c r="B424" s="1"/>
      <c r="C424" s="1"/>
      <c r="D424" s="3"/>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5.6" x14ac:dyDescent="0.3">
      <c r="A425" s="1"/>
      <c r="B425" s="1"/>
      <c r="C425" s="1"/>
      <c r="D425" s="3"/>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5.6" x14ac:dyDescent="0.3">
      <c r="A426" s="1"/>
      <c r="B426" s="1"/>
      <c r="C426" s="1"/>
      <c r="D426" s="3"/>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5.6" x14ac:dyDescent="0.3">
      <c r="A427" s="1"/>
      <c r="B427" s="1"/>
      <c r="C427" s="1"/>
      <c r="D427" s="3"/>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5.6" x14ac:dyDescent="0.3">
      <c r="A428" s="1"/>
      <c r="B428" s="1"/>
      <c r="C428" s="1"/>
      <c r="D428" s="3"/>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5.6" x14ac:dyDescent="0.3">
      <c r="A429" s="1"/>
      <c r="B429" s="1"/>
      <c r="C429" s="1"/>
      <c r="D429" s="3"/>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5.6" x14ac:dyDescent="0.3">
      <c r="A430" s="1"/>
      <c r="B430" s="1"/>
      <c r="C430" s="1"/>
      <c r="D430" s="3"/>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5.6" x14ac:dyDescent="0.3">
      <c r="A431" s="1"/>
      <c r="B431" s="1"/>
      <c r="C431" s="1"/>
      <c r="D431" s="3"/>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5.6" x14ac:dyDescent="0.3">
      <c r="A432" s="1"/>
      <c r="B432" s="1"/>
      <c r="C432" s="1"/>
      <c r="D432" s="3"/>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5.6" x14ac:dyDescent="0.3">
      <c r="A433" s="1"/>
      <c r="B433" s="1"/>
      <c r="C433" s="1"/>
      <c r="D433" s="3"/>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5.6" x14ac:dyDescent="0.3">
      <c r="A434" s="1"/>
      <c r="B434" s="1"/>
      <c r="C434" s="1"/>
      <c r="D434" s="3"/>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5.6" x14ac:dyDescent="0.3">
      <c r="A435" s="1"/>
      <c r="B435" s="1"/>
      <c r="C435" s="1"/>
      <c r="D435" s="3"/>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5.6" x14ac:dyDescent="0.3">
      <c r="A436" s="1"/>
      <c r="B436" s="1"/>
      <c r="C436" s="1"/>
      <c r="D436" s="3"/>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5.6" x14ac:dyDescent="0.3">
      <c r="A437" s="1"/>
      <c r="B437" s="1"/>
      <c r="C437" s="1"/>
      <c r="D437" s="3"/>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5.6" x14ac:dyDescent="0.3">
      <c r="A438" s="1"/>
      <c r="B438" s="1"/>
      <c r="C438" s="1"/>
      <c r="D438" s="3"/>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5.6" x14ac:dyDescent="0.3">
      <c r="A439" s="1"/>
      <c r="B439" s="1"/>
      <c r="C439" s="1"/>
      <c r="D439" s="3"/>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5.6" x14ac:dyDescent="0.3">
      <c r="A440" s="1"/>
      <c r="B440" s="1"/>
      <c r="C440" s="1"/>
      <c r="D440" s="3"/>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5.6" x14ac:dyDescent="0.3">
      <c r="A441" s="1"/>
      <c r="B441" s="1"/>
      <c r="C441" s="1"/>
      <c r="D441" s="3"/>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5.6" x14ac:dyDescent="0.3">
      <c r="A442" s="1"/>
      <c r="B442" s="1"/>
      <c r="C442" s="1"/>
      <c r="D442" s="3"/>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5.6" x14ac:dyDescent="0.3">
      <c r="A443" s="1"/>
      <c r="B443" s="1"/>
      <c r="C443" s="1"/>
      <c r="D443" s="3"/>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5.6" x14ac:dyDescent="0.3">
      <c r="A444" s="1"/>
      <c r="B444" s="1"/>
      <c r="C444" s="1"/>
      <c r="D444" s="3"/>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5.6" x14ac:dyDescent="0.3">
      <c r="A445" s="1"/>
      <c r="B445" s="1"/>
      <c r="C445" s="1"/>
      <c r="D445" s="3"/>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5.6" x14ac:dyDescent="0.3">
      <c r="A446" s="1"/>
      <c r="B446" s="1"/>
      <c r="C446" s="1"/>
      <c r="D446" s="3"/>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5.6" x14ac:dyDescent="0.3">
      <c r="A447" s="1"/>
      <c r="B447" s="1"/>
      <c r="C447" s="1"/>
      <c r="D447" s="3"/>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5.6" x14ac:dyDescent="0.3">
      <c r="A448" s="1"/>
      <c r="B448" s="1"/>
      <c r="C448" s="1"/>
      <c r="D448" s="3"/>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5.6" x14ac:dyDescent="0.3">
      <c r="A449" s="1"/>
      <c r="B449" s="1"/>
      <c r="C449" s="1"/>
      <c r="D449" s="3"/>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5.6" x14ac:dyDescent="0.3">
      <c r="A450" s="1"/>
      <c r="B450" s="1"/>
      <c r="C450" s="1"/>
      <c r="D450" s="3"/>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5.6" x14ac:dyDescent="0.3">
      <c r="A451" s="1"/>
      <c r="B451" s="1"/>
      <c r="C451" s="1"/>
      <c r="D451" s="3"/>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5.6" x14ac:dyDescent="0.3">
      <c r="A452" s="1"/>
      <c r="B452" s="1"/>
      <c r="C452" s="1"/>
      <c r="D452" s="3"/>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5.6" x14ac:dyDescent="0.3">
      <c r="A453" s="1"/>
      <c r="B453" s="1"/>
      <c r="C453" s="1"/>
      <c r="D453" s="3"/>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5.6" x14ac:dyDescent="0.3">
      <c r="A454" s="1"/>
      <c r="B454" s="1"/>
      <c r="C454" s="1"/>
      <c r="D454" s="3"/>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5.6" x14ac:dyDescent="0.3">
      <c r="A455" s="1"/>
      <c r="B455" s="1"/>
      <c r="C455" s="1"/>
      <c r="D455" s="3"/>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5.6" x14ac:dyDescent="0.3">
      <c r="A456" s="1"/>
      <c r="B456" s="1"/>
      <c r="C456" s="1"/>
      <c r="D456" s="3"/>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5.6" x14ac:dyDescent="0.3">
      <c r="A457" s="1"/>
      <c r="B457" s="1"/>
      <c r="C457" s="1"/>
      <c r="D457" s="3"/>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5.6" x14ac:dyDescent="0.3">
      <c r="A458" s="1"/>
      <c r="B458" s="1"/>
      <c r="C458" s="1"/>
      <c r="D458" s="3"/>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5.6" x14ac:dyDescent="0.3">
      <c r="A459" s="1"/>
      <c r="B459" s="1"/>
      <c r="C459" s="1"/>
      <c r="D459" s="3"/>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5.6" x14ac:dyDescent="0.3">
      <c r="A460" s="1"/>
      <c r="B460" s="1"/>
      <c r="C460" s="1"/>
      <c r="D460" s="3"/>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5.6" x14ac:dyDescent="0.3">
      <c r="A461" s="1"/>
      <c r="B461" s="1"/>
      <c r="C461" s="1"/>
      <c r="D461" s="3"/>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5.6" x14ac:dyDescent="0.3">
      <c r="A462" s="1"/>
      <c r="B462" s="1"/>
      <c r="C462" s="1"/>
      <c r="D462" s="3"/>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5.6" x14ac:dyDescent="0.3">
      <c r="A463" s="1"/>
      <c r="B463" s="1"/>
      <c r="C463" s="1"/>
      <c r="D463" s="3"/>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5.6" x14ac:dyDescent="0.3">
      <c r="A464" s="1"/>
      <c r="B464" s="1"/>
      <c r="C464" s="1"/>
      <c r="D464" s="3"/>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5.6" x14ac:dyDescent="0.3">
      <c r="A465" s="1"/>
      <c r="B465" s="1"/>
      <c r="C465" s="1"/>
      <c r="D465" s="3"/>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5.6" x14ac:dyDescent="0.3">
      <c r="A466" s="1"/>
      <c r="B466" s="1"/>
      <c r="C466" s="1"/>
      <c r="D466" s="3"/>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5.6" x14ac:dyDescent="0.3">
      <c r="A467" s="1"/>
      <c r="B467" s="1"/>
      <c r="C467" s="1"/>
      <c r="D467" s="3"/>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5.6" x14ac:dyDescent="0.3">
      <c r="A468" s="1"/>
      <c r="B468" s="1"/>
      <c r="C468" s="1"/>
      <c r="D468" s="3"/>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5.6" x14ac:dyDescent="0.3">
      <c r="A469" s="1"/>
      <c r="B469" s="1"/>
      <c r="C469" s="1"/>
      <c r="D469" s="3"/>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5.6" x14ac:dyDescent="0.3">
      <c r="A470" s="1"/>
      <c r="B470" s="1"/>
      <c r="C470" s="1"/>
      <c r="D470" s="3"/>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5.6" x14ac:dyDescent="0.3">
      <c r="A471" s="1"/>
      <c r="B471" s="1"/>
      <c r="C471" s="1"/>
      <c r="D471" s="3"/>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5.6" x14ac:dyDescent="0.3">
      <c r="A472" s="1"/>
      <c r="B472" s="1"/>
      <c r="C472" s="1"/>
      <c r="D472" s="3"/>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5.6" x14ac:dyDescent="0.3">
      <c r="A473" s="1"/>
      <c r="B473" s="1"/>
      <c r="C473" s="1"/>
      <c r="D473" s="3"/>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5.6" x14ac:dyDescent="0.3">
      <c r="A474" s="1"/>
      <c r="B474" s="1"/>
      <c r="C474" s="1"/>
      <c r="D474" s="3"/>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5.6" x14ac:dyDescent="0.3">
      <c r="A475" s="1"/>
      <c r="B475" s="1"/>
      <c r="C475" s="1"/>
      <c r="D475" s="3"/>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5.6" x14ac:dyDescent="0.3">
      <c r="A476" s="1"/>
      <c r="B476" s="1"/>
      <c r="C476" s="1"/>
      <c r="D476" s="3"/>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5.6" x14ac:dyDescent="0.3">
      <c r="A477" s="1"/>
      <c r="B477" s="1"/>
      <c r="C477" s="1"/>
      <c r="D477" s="3"/>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5.6" x14ac:dyDescent="0.3">
      <c r="A478" s="1"/>
      <c r="B478" s="1"/>
      <c r="C478" s="1"/>
      <c r="D478" s="3"/>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5.6" x14ac:dyDescent="0.3">
      <c r="A479" s="1"/>
      <c r="B479" s="1"/>
      <c r="C479" s="1"/>
      <c r="D479" s="3"/>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5.6" x14ac:dyDescent="0.3">
      <c r="A480" s="1"/>
      <c r="B480" s="1"/>
      <c r="C480" s="1"/>
      <c r="D480" s="3"/>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5.6" x14ac:dyDescent="0.3">
      <c r="A481" s="1"/>
      <c r="B481" s="1"/>
      <c r="C481" s="1"/>
      <c r="D481" s="3"/>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5.6" x14ac:dyDescent="0.3">
      <c r="A482" s="1"/>
      <c r="B482" s="1"/>
      <c r="C482" s="1"/>
      <c r="D482" s="3"/>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5.6" x14ac:dyDescent="0.3">
      <c r="A483" s="1"/>
      <c r="B483" s="1"/>
      <c r="C483" s="1"/>
      <c r="D483" s="3"/>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5.6" x14ac:dyDescent="0.3">
      <c r="A484" s="1"/>
      <c r="B484" s="1"/>
      <c r="C484" s="1"/>
      <c r="D484" s="3"/>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5.6" x14ac:dyDescent="0.3">
      <c r="A485" s="1"/>
      <c r="B485" s="1"/>
      <c r="C485" s="1"/>
      <c r="D485" s="3"/>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5.6" x14ac:dyDescent="0.3">
      <c r="A486" s="1"/>
      <c r="B486" s="1"/>
      <c r="C486" s="1"/>
      <c r="D486" s="3"/>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5.6" x14ac:dyDescent="0.3">
      <c r="A487" s="1"/>
      <c r="B487" s="1"/>
      <c r="C487" s="1"/>
      <c r="D487" s="3"/>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5.6" x14ac:dyDescent="0.3">
      <c r="A488" s="1"/>
      <c r="B488" s="1"/>
      <c r="C488" s="1"/>
      <c r="D488" s="3"/>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5.6" x14ac:dyDescent="0.3">
      <c r="A489" s="1"/>
      <c r="B489" s="1"/>
      <c r="C489" s="1"/>
      <c r="D489" s="3"/>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5.6" x14ac:dyDescent="0.3">
      <c r="A490" s="1"/>
      <c r="B490" s="1"/>
      <c r="C490" s="1"/>
      <c r="D490" s="3"/>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5.6" x14ac:dyDescent="0.3">
      <c r="A491" s="1"/>
      <c r="B491" s="1"/>
      <c r="C491" s="1"/>
      <c r="D491" s="3"/>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5.6" x14ac:dyDescent="0.3">
      <c r="A492" s="1"/>
      <c r="B492" s="1"/>
      <c r="C492" s="1"/>
      <c r="D492" s="3"/>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5.6" x14ac:dyDescent="0.3">
      <c r="A493" s="1"/>
      <c r="B493" s="1"/>
      <c r="C493" s="1"/>
      <c r="D493" s="3"/>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5.6" x14ac:dyDescent="0.3">
      <c r="A494" s="1"/>
      <c r="B494" s="1"/>
      <c r="C494" s="1"/>
      <c r="D494" s="3"/>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5.6" x14ac:dyDescent="0.3">
      <c r="A495" s="1"/>
      <c r="B495" s="1"/>
      <c r="C495" s="1"/>
      <c r="D495" s="3"/>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5.6" x14ac:dyDescent="0.3">
      <c r="A496" s="1"/>
      <c r="B496" s="1"/>
      <c r="C496" s="1"/>
      <c r="D496" s="3"/>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5.6" x14ac:dyDescent="0.3">
      <c r="A497" s="1"/>
      <c r="B497" s="1"/>
      <c r="C497" s="1"/>
      <c r="D497" s="3"/>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5.6" x14ac:dyDescent="0.3">
      <c r="A498" s="1"/>
      <c r="B498" s="1"/>
      <c r="C498" s="1"/>
      <c r="D498" s="3"/>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5.6" x14ac:dyDescent="0.3">
      <c r="A499" s="1"/>
      <c r="B499" s="1"/>
      <c r="C499" s="1"/>
      <c r="D499" s="3"/>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5.6" x14ac:dyDescent="0.3">
      <c r="A500" s="1"/>
      <c r="B500" s="1"/>
      <c r="C500" s="1"/>
      <c r="D500" s="3"/>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5.6" x14ac:dyDescent="0.3">
      <c r="A501" s="1"/>
      <c r="B501" s="1"/>
      <c r="C501" s="1"/>
      <c r="D501" s="3"/>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5.6" x14ac:dyDescent="0.3">
      <c r="A502" s="1"/>
      <c r="B502" s="1"/>
      <c r="C502" s="1"/>
      <c r="D502" s="3"/>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5.6" x14ac:dyDescent="0.3">
      <c r="A503" s="1"/>
      <c r="B503" s="1"/>
      <c r="C503" s="1"/>
      <c r="D503" s="3"/>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5.6" x14ac:dyDescent="0.3">
      <c r="A504" s="1"/>
      <c r="B504" s="1"/>
      <c r="C504" s="1"/>
      <c r="D504" s="3"/>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5.6" x14ac:dyDescent="0.3">
      <c r="A505" s="1"/>
      <c r="B505" s="1"/>
      <c r="C505" s="1"/>
      <c r="D505" s="3"/>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5.6" x14ac:dyDescent="0.3">
      <c r="A506" s="1"/>
      <c r="B506" s="1"/>
      <c r="C506" s="1"/>
      <c r="D506" s="3"/>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5.6" x14ac:dyDescent="0.3">
      <c r="A507" s="1"/>
      <c r="B507" s="1"/>
      <c r="C507" s="1"/>
      <c r="D507" s="3"/>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5.6" x14ac:dyDescent="0.3">
      <c r="A508" s="1"/>
      <c r="B508" s="1"/>
      <c r="C508" s="1"/>
      <c r="D508" s="3"/>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5.6" x14ac:dyDescent="0.3">
      <c r="A509" s="1"/>
      <c r="B509" s="1"/>
      <c r="C509" s="1"/>
      <c r="D509" s="3"/>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5.6" x14ac:dyDescent="0.3">
      <c r="A510" s="1"/>
      <c r="B510" s="1"/>
      <c r="C510" s="1"/>
      <c r="D510" s="3"/>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5.6" x14ac:dyDescent="0.3">
      <c r="A511" s="1"/>
      <c r="B511" s="1"/>
      <c r="C511" s="1"/>
      <c r="D511" s="3"/>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5.6" x14ac:dyDescent="0.3">
      <c r="A512" s="1"/>
      <c r="B512" s="1"/>
      <c r="C512" s="1"/>
      <c r="D512" s="3"/>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5.6" x14ac:dyDescent="0.3">
      <c r="A513" s="1"/>
      <c r="B513" s="1"/>
      <c r="C513" s="1"/>
      <c r="D513" s="3"/>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5.6" x14ac:dyDescent="0.3">
      <c r="A514" s="1"/>
      <c r="B514" s="1"/>
      <c r="C514" s="1"/>
      <c r="D514" s="3"/>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5.6" x14ac:dyDescent="0.3">
      <c r="A515" s="1"/>
      <c r="B515" s="1"/>
      <c r="C515" s="1"/>
      <c r="D515" s="3"/>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5.6" x14ac:dyDescent="0.3">
      <c r="A516" s="1"/>
      <c r="B516" s="1"/>
      <c r="C516" s="1"/>
      <c r="D516" s="3"/>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5.6" x14ac:dyDescent="0.3">
      <c r="A517" s="1"/>
      <c r="B517" s="1"/>
      <c r="C517" s="1"/>
      <c r="D517" s="3"/>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5.6" x14ac:dyDescent="0.3">
      <c r="A518" s="1"/>
      <c r="B518" s="1"/>
      <c r="C518" s="1"/>
      <c r="D518" s="3"/>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5.6" x14ac:dyDescent="0.3">
      <c r="A519" s="1"/>
      <c r="B519" s="1"/>
      <c r="C519" s="1"/>
      <c r="D519" s="3"/>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5.6" x14ac:dyDescent="0.3">
      <c r="A520" s="1"/>
      <c r="B520" s="1"/>
      <c r="C520" s="1"/>
      <c r="D520" s="3"/>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5.6" x14ac:dyDescent="0.3">
      <c r="A521" s="1"/>
      <c r="B521" s="1"/>
      <c r="C521" s="1"/>
      <c r="D521" s="3"/>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5.6" x14ac:dyDescent="0.3">
      <c r="A522" s="1"/>
      <c r="B522" s="1"/>
      <c r="C522" s="1"/>
      <c r="D522" s="3"/>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5.6" x14ac:dyDescent="0.3">
      <c r="A523" s="1"/>
      <c r="B523" s="1"/>
      <c r="C523" s="1"/>
      <c r="D523" s="3"/>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5.6" x14ac:dyDescent="0.3">
      <c r="A524" s="1"/>
      <c r="B524" s="1"/>
      <c r="C524" s="1"/>
      <c r="D524" s="3"/>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5.6" x14ac:dyDescent="0.3">
      <c r="A525" s="1"/>
      <c r="B525" s="1"/>
      <c r="C525" s="1"/>
      <c r="D525" s="3"/>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5.6" x14ac:dyDescent="0.3">
      <c r="A526" s="1"/>
      <c r="B526" s="1"/>
      <c r="C526" s="1"/>
      <c r="D526" s="3"/>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5.6" x14ac:dyDescent="0.3">
      <c r="A527" s="1"/>
      <c r="B527" s="1"/>
      <c r="C527" s="1"/>
      <c r="D527" s="3"/>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5.6" x14ac:dyDescent="0.3">
      <c r="A528" s="1"/>
      <c r="B528" s="1"/>
      <c r="C528" s="1"/>
      <c r="D528" s="3"/>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5.6" x14ac:dyDescent="0.3">
      <c r="A529" s="1"/>
      <c r="B529" s="1"/>
      <c r="C529" s="1"/>
      <c r="D529" s="3"/>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5.6" x14ac:dyDescent="0.3">
      <c r="A530" s="1"/>
      <c r="B530" s="1"/>
      <c r="C530" s="1"/>
      <c r="D530" s="3"/>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5.6" x14ac:dyDescent="0.3">
      <c r="A531" s="1"/>
      <c r="B531" s="1"/>
      <c r="C531" s="1"/>
      <c r="D531" s="3"/>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5.6" x14ac:dyDescent="0.3">
      <c r="A532" s="1"/>
      <c r="B532" s="1"/>
      <c r="C532" s="1"/>
      <c r="D532" s="3"/>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5.6" x14ac:dyDescent="0.3">
      <c r="A533" s="1"/>
      <c r="B533" s="1"/>
      <c r="C533" s="1"/>
      <c r="D533" s="3"/>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5.6" x14ac:dyDescent="0.3">
      <c r="A534" s="1"/>
      <c r="B534" s="1"/>
      <c r="C534" s="1"/>
      <c r="D534" s="3"/>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5.6" x14ac:dyDescent="0.3">
      <c r="A535" s="1"/>
      <c r="B535" s="1"/>
      <c r="C535" s="1"/>
      <c r="D535" s="3"/>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5.6" x14ac:dyDescent="0.3">
      <c r="A536" s="1"/>
      <c r="B536" s="1"/>
      <c r="C536" s="1"/>
      <c r="D536" s="3"/>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5.6" x14ac:dyDescent="0.3">
      <c r="A537" s="1"/>
      <c r="B537" s="1"/>
      <c r="C537" s="1"/>
      <c r="D537" s="3"/>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5.6" x14ac:dyDescent="0.3">
      <c r="A538" s="1"/>
      <c r="B538" s="1"/>
      <c r="C538" s="1"/>
      <c r="D538" s="3"/>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5.6" x14ac:dyDescent="0.3">
      <c r="A539" s="1"/>
      <c r="B539" s="1"/>
      <c r="C539" s="1"/>
      <c r="D539" s="3"/>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5.6" x14ac:dyDescent="0.3">
      <c r="A540" s="1"/>
      <c r="B540" s="1"/>
      <c r="C540" s="1"/>
      <c r="D540" s="3"/>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5.6" x14ac:dyDescent="0.3">
      <c r="A541" s="1"/>
      <c r="B541" s="1"/>
      <c r="C541" s="1"/>
      <c r="D541" s="3"/>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5.6" x14ac:dyDescent="0.3">
      <c r="A542" s="1"/>
      <c r="B542" s="1"/>
      <c r="C542" s="1"/>
      <c r="D542" s="3"/>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5.6" x14ac:dyDescent="0.3">
      <c r="A543" s="1"/>
      <c r="B543" s="1"/>
      <c r="C543" s="1"/>
      <c r="D543" s="3"/>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5.6" x14ac:dyDescent="0.3">
      <c r="A544" s="1"/>
      <c r="B544" s="1"/>
      <c r="C544" s="1"/>
      <c r="D544" s="3"/>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5.6" x14ac:dyDescent="0.3">
      <c r="A545" s="1"/>
      <c r="B545" s="1"/>
      <c r="C545" s="1"/>
      <c r="D545" s="3"/>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5.6" x14ac:dyDescent="0.3">
      <c r="A546" s="1"/>
      <c r="B546" s="1"/>
      <c r="C546" s="1"/>
      <c r="D546" s="3"/>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5.6" x14ac:dyDescent="0.3">
      <c r="A547" s="1"/>
      <c r="B547" s="1"/>
      <c r="C547" s="1"/>
      <c r="D547" s="3"/>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5.6" x14ac:dyDescent="0.3">
      <c r="A548" s="1"/>
      <c r="B548" s="1"/>
      <c r="C548" s="1"/>
      <c r="D548" s="3"/>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5.6" x14ac:dyDescent="0.3">
      <c r="A549" s="1"/>
      <c r="B549" s="1"/>
      <c r="C549" s="1"/>
      <c r="D549" s="3"/>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5.6" x14ac:dyDescent="0.3">
      <c r="A550" s="1"/>
      <c r="B550" s="1"/>
      <c r="C550" s="1"/>
      <c r="D550" s="3"/>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5.6" x14ac:dyDescent="0.3">
      <c r="A551" s="1"/>
      <c r="B551" s="1"/>
      <c r="C551" s="1"/>
      <c r="D551" s="3"/>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5.6" x14ac:dyDescent="0.3">
      <c r="A552" s="1"/>
      <c r="B552" s="1"/>
      <c r="C552" s="1"/>
      <c r="D552" s="3"/>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5.6" x14ac:dyDescent="0.3">
      <c r="A553" s="1"/>
      <c r="B553" s="1"/>
      <c r="C553" s="1"/>
      <c r="D553" s="3"/>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5.6" x14ac:dyDescent="0.3">
      <c r="A554" s="1"/>
      <c r="B554" s="1"/>
      <c r="C554" s="1"/>
      <c r="D554" s="3"/>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5.6" x14ac:dyDescent="0.3">
      <c r="A555" s="1"/>
      <c r="B555" s="1"/>
      <c r="C555" s="1"/>
      <c r="D555" s="3"/>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5.6" x14ac:dyDescent="0.3">
      <c r="A556" s="1"/>
      <c r="B556" s="1"/>
      <c r="C556" s="1"/>
      <c r="D556" s="3"/>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5.6" x14ac:dyDescent="0.3">
      <c r="A557" s="1"/>
      <c r="B557" s="1"/>
      <c r="C557" s="1"/>
      <c r="D557" s="3"/>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5.6" x14ac:dyDescent="0.3">
      <c r="A558" s="1"/>
      <c r="B558" s="1"/>
      <c r="C558" s="1"/>
      <c r="D558" s="3"/>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5.6" x14ac:dyDescent="0.3">
      <c r="A559" s="1"/>
      <c r="B559" s="1"/>
      <c r="C559" s="1"/>
      <c r="D559" s="3"/>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5.6" x14ac:dyDescent="0.3">
      <c r="A560" s="1"/>
      <c r="B560" s="1"/>
      <c r="C560" s="1"/>
      <c r="D560" s="3"/>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5.6" x14ac:dyDescent="0.3">
      <c r="A561" s="1"/>
      <c r="B561" s="1"/>
      <c r="C561" s="1"/>
      <c r="D561" s="3"/>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5.6" x14ac:dyDescent="0.3">
      <c r="A562" s="1"/>
      <c r="B562" s="1"/>
      <c r="C562" s="1"/>
      <c r="D562" s="3"/>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5.6" x14ac:dyDescent="0.3">
      <c r="A563" s="1"/>
      <c r="B563" s="1"/>
      <c r="C563" s="1"/>
      <c r="D563" s="3"/>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5.6" x14ac:dyDescent="0.3">
      <c r="A564" s="1"/>
      <c r="B564" s="1"/>
      <c r="C564" s="1"/>
      <c r="D564" s="3"/>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5.6" x14ac:dyDescent="0.3">
      <c r="A565" s="1"/>
      <c r="B565" s="1"/>
      <c r="C565" s="1"/>
      <c r="D565" s="3"/>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5.6" x14ac:dyDescent="0.3">
      <c r="A566" s="1"/>
      <c r="B566" s="1"/>
      <c r="C566" s="1"/>
      <c r="D566" s="3"/>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5.6" x14ac:dyDescent="0.3">
      <c r="A567" s="1"/>
      <c r="B567" s="1"/>
      <c r="C567" s="1"/>
      <c r="D567" s="3"/>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5.6" x14ac:dyDescent="0.3">
      <c r="A568" s="1"/>
      <c r="B568" s="1"/>
      <c r="C568" s="1"/>
      <c r="D568" s="3"/>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5.6" x14ac:dyDescent="0.3">
      <c r="A569" s="1"/>
      <c r="B569" s="1"/>
      <c r="C569" s="1"/>
      <c r="D569" s="3"/>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5.6" x14ac:dyDescent="0.3">
      <c r="A570" s="1"/>
      <c r="B570" s="1"/>
      <c r="C570" s="1"/>
      <c r="D570" s="3"/>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5.6" x14ac:dyDescent="0.3">
      <c r="A571" s="1"/>
      <c r="B571" s="1"/>
      <c r="C571" s="1"/>
      <c r="D571" s="3"/>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5.6" x14ac:dyDescent="0.3">
      <c r="A572" s="1"/>
      <c r="B572" s="1"/>
      <c r="C572" s="1"/>
      <c r="D572" s="3"/>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5.6" x14ac:dyDescent="0.3">
      <c r="A573" s="1"/>
      <c r="B573" s="1"/>
      <c r="C573" s="1"/>
      <c r="D573" s="3"/>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5.6" x14ac:dyDescent="0.3">
      <c r="A574" s="1"/>
      <c r="B574" s="1"/>
      <c r="C574" s="1"/>
      <c r="D574" s="3"/>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5.6" x14ac:dyDescent="0.3">
      <c r="A575" s="1"/>
      <c r="B575" s="1"/>
      <c r="C575" s="1"/>
      <c r="D575" s="3"/>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5.6" x14ac:dyDescent="0.3">
      <c r="A576" s="1"/>
      <c r="B576" s="1"/>
      <c r="C576" s="1"/>
      <c r="D576" s="3"/>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5.6" x14ac:dyDescent="0.3">
      <c r="A577" s="1"/>
      <c r="B577" s="1"/>
      <c r="C577" s="1"/>
      <c r="D577" s="3"/>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5.6" x14ac:dyDescent="0.3">
      <c r="A578" s="1"/>
      <c r="B578" s="1"/>
      <c r="C578" s="1"/>
      <c r="D578" s="3"/>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5.6" x14ac:dyDescent="0.3">
      <c r="A579" s="1"/>
      <c r="B579" s="1"/>
      <c r="C579" s="1"/>
      <c r="D579" s="3"/>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5.6" x14ac:dyDescent="0.3">
      <c r="A580" s="1"/>
      <c r="B580" s="1"/>
      <c r="C580" s="1"/>
      <c r="D580" s="3"/>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5.6" x14ac:dyDescent="0.3">
      <c r="A581" s="1"/>
      <c r="B581" s="1"/>
      <c r="C581" s="1"/>
      <c r="D581" s="3"/>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5.6" x14ac:dyDescent="0.3">
      <c r="A582" s="1"/>
      <c r="B582" s="1"/>
      <c r="C582" s="1"/>
      <c r="D582" s="3"/>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5.6" x14ac:dyDescent="0.3">
      <c r="A583" s="1"/>
      <c r="B583" s="1"/>
      <c r="C583" s="1"/>
      <c r="D583" s="3"/>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5.6" x14ac:dyDescent="0.3">
      <c r="A584" s="1"/>
      <c r="B584" s="1"/>
      <c r="C584" s="1"/>
      <c r="D584" s="3"/>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5.6" x14ac:dyDescent="0.3">
      <c r="A585" s="1"/>
      <c r="B585" s="1"/>
      <c r="C585" s="1"/>
      <c r="D585" s="3"/>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5.6" x14ac:dyDescent="0.3">
      <c r="A586" s="1"/>
      <c r="B586" s="1"/>
      <c r="C586" s="1"/>
      <c r="D586" s="3"/>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5.6" x14ac:dyDescent="0.3">
      <c r="A587" s="1"/>
      <c r="B587" s="1"/>
      <c r="C587" s="1"/>
      <c r="D587" s="3"/>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5.6" x14ac:dyDescent="0.3">
      <c r="A588" s="1"/>
      <c r="B588" s="1"/>
      <c r="C588" s="1"/>
      <c r="D588" s="3"/>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5.6" x14ac:dyDescent="0.3">
      <c r="A589" s="1"/>
      <c r="B589" s="1"/>
      <c r="C589" s="1"/>
      <c r="D589" s="3"/>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5.6" x14ac:dyDescent="0.3">
      <c r="A590" s="1"/>
      <c r="B590" s="1"/>
      <c r="C590" s="1"/>
      <c r="D590" s="3"/>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5.6" x14ac:dyDescent="0.3">
      <c r="A591" s="1"/>
      <c r="B591" s="1"/>
      <c r="C591" s="1"/>
      <c r="D591" s="3"/>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5.6" x14ac:dyDescent="0.3">
      <c r="A592" s="1"/>
      <c r="B592" s="1"/>
      <c r="C592" s="1"/>
      <c r="D592" s="3"/>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5.6" x14ac:dyDescent="0.3">
      <c r="A593" s="1"/>
      <c r="B593" s="1"/>
      <c r="C593" s="1"/>
      <c r="D593" s="3"/>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5.6" x14ac:dyDescent="0.3">
      <c r="A594" s="1"/>
      <c r="B594" s="1"/>
      <c r="C594" s="1"/>
      <c r="D594" s="3"/>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5.6" x14ac:dyDescent="0.3">
      <c r="A595" s="1"/>
      <c r="B595" s="1"/>
      <c r="C595" s="1"/>
      <c r="D595" s="3"/>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5.6" x14ac:dyDescent="0.3">
      <c r="A596" s="1"/>
      <c r="B596" s="1"/>
      <c r="C596" s="1"/>
      <c r="D596" s="3"/>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5.6" x14ac:dyDescent="0.3">
      <c r="A597" s="1"/>
      <c r="B597" s="1"/>
      <c r="C597" s="1"/>
      <c r="D597" s="3"/>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5.6" x14ac:dyDescent="0.3">
      <c r="A598" s="1"/>
      <c r="B598" s="1"/>
      <c r="C598" s="1"/>
      <c r="D598" s="3"/>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5.6" x14ac:dyDescent="0.3">
      <c r="A599" s="1"/>
      <c r="B599" s="1"/>
      <c r="C599" s="1"/>
      <c r="D599" s="3"/>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5.6" x14ac:dyDescent="0.3">
      <c r="A600" s="1"/>
      <c r="B600" s="1"/>
      <c r="C600" s="1"/>
      <c r="D600" s="3"/>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5.6" x14ac:dyDescent="0.3">
      <c r="A601" s="1"/>
      <c r="B601" s="1"/>
      <c r="C601" s="1"/>
      <c r="D601" s="3"/>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5.6" x14ac:dyDescent="0.3">
      <c r="A602" s="1"/>
      <c r="B602" s="1"/>
      <c r="C602" s="1"/>
      <c r="D602" s="3"/>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5.6" x14ac:dyDescent="0.3">
      <c r="A603" s="1"/>
      <c r="B603" s="1"/>
      <c r="C603" s="1"/>
      <c r="D603" s="3"/>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5.6" x14ac:dyDescent="0.3">
      <c r="A604" s="1"/>
      <c r="B604" s="1"/>
      <c r="C604" s="1"/>
      <c r="D604" s="3"/>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5.6" x14ac:dyDescent="0.3">
      <c r="A605" s="1"/>
      <c r="B605" s="1"/>
      <c r="C605" s="1"/>
      <c r="D605" s="3"/>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5.6" x14ac:dyDescent="0.3">
      <c r="A606" s="1"/>
      <c r="B606" s="1"/>
      <c r="C606" s="1"/>
      <c r="D606" s="3"/>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5.6" x14ac:dyDescent="0.3">
      <c r="A607" s="1"/>
      <c r="B607" s="1"/>
      <c r="C607" s="1"/>
      <c r="D607" s="3"/>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5.6" x14ac:dyDescent="0.3">
      <c r="A608" s="1"/>
      <c r="B608" s="1"/>
      <c r="C608" s="1"/>
      <c r="D608" s="3"/>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5.6" x14ac:dyDescent="0.3">
      <c r="A609" s="1"/>
      <c r="B609" s="1"/>
      <c r="C609" s="1"/>
      <c r="D609" s="3"/>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5.6" x14ac:dyDescent="0.3">
      <c r="A610" s="1"/>
      <c r="B610" s="1"/>
      <c r="C610" s="1"/>
      <c r="D610" s="3"/>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5.6" x14ac:dyDescent="0.3">
      <c r="A611" s="1"/>
      <c r="B611" s="1"/>
      <c r="C611" s="1"/>
      <c r="D611" s="3"/>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5.6" x14ac:dyDescent="0.3">
      <c r="A612" s="1"/>
      <c r="B612" s="1"/>
      <c r="C612" s="1"/>
      <c r="D612" s="3"/>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5.6" x14ac:dyDescent="0.3">
      <c r="A613" s="1"/>
      <c r="B613" s="1"/>
      <c r="C613" s="1"/>
      <c r="D613" s="3"/>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5.6" x14ac:dyDescent="0.3">
      <c r="A614" s="1"/>
      <c r="B614" s="1"/>
      <c r="C614" s="1"/>
      <c r="D614" s="3"/>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5.6" x14ac:dyDescent="0.3">
      <c r="A615" s="1"/>
      <c r="B615" s="1"/>
      <c r="C615" s="1"/>
      <c r="D615" s="3"/>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5.6" x14ac:dyDescent="0.3">
      <c r="A616" s="1"/>
      <c r="B616" s="1"/>
      <c r="C616" s="1"/>
      <c r="D616" s="3"/>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5.6" x14ac:dyDescent="0.3">
      <c r="A617" s="1"/>
      <c r="B617" s="1"/>
      <c r="C617" s="1"/>
      <c r="D617" s="3"/>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5.6" x14ac:dyDescent="0.3">
      <c r="A618" s="1"/>
      <c r="B618" s="1"/>
      <c r="C618" s="1"/>
      <c r="D618" s="3"/>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5.6" x14ac:dyDescent="0.3">
      <c r="A619" s="1"/>
      <c r="B619" s="1"/>
      <c r="C619" s="1"/>
      <c r="D619" s="3"/>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5.6" x14ac:dyDescent="0.3">
      <c r="A620" s="1"/>
      <c r="B620" s="1"/>
      <c r="C620" s="1"/>
      <c r="D620" s="3"/>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5.6" x14ac:dyDescent="0.3">
      <c r="A621" s="1"/>
      <c r="B621" s="1"/>
      <c r="C621" s="1"/>
      <c r="D621" s="3"/>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5.6" x14ac:dyDescent="0.3">
      <c r="A622" s="1"/>
      <c r="B622" s="1"/>
      <c r="C622" s="1"/>
      <c r="D622" s="3"/>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5.6" x14ac:dyDescent="0.3">
      <c r="A623" s="1"/>
      <c r="B623" s="1"/>
      <c r="C623" s="1"/>
      <c r="D623" s="3"/>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5.6" x14ac:dyDescent="0.3">
      <c r="A624" s="1"/>
      <c r="B624" s="1"/>
      <c r="C624" s="1"/>
      <c r="D624" s="3"/>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5.6" x14ac:dyDescent="0.3">
      <c r="A625" s="1"/>
      <c r="B625" s="1"/>
      <c r="C625" s="1"/>
      <c r="D625" s="3"/>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5.6" x14ac:dyDescent="0.3">
      <c r="A626" s="1"/>
      <c r="B626" s="1"/>
      <c r="C626" s="1"/>
      <c r="D626" s="3"/>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5.6" x14ac:dyDescent="0.3">
      <c r="A627" s="1"/>
      <c r="B627" s="1"/>
      <c r="C627" s="1"/>
      <c r="D627" s="3"/>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5.6" x14ac:dyDescent="0.3">
      <c r="A628" s="1"/>
      <c r="B628" s="1"/>
      <c r="C628" s="1"/>
      <c r="D628" s="3"/>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5.6" x14ac:dyDescent="0.3">
      <c r="A629" s="1"/>
      <c r="B629" s="1"/>
      <c r="C629" s="1"/>
      <c r="D629" s="3"/>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5.6" x14ac:dyDescent="0.3">
      <c r="A630" s="1"/>
      <c r="B630" s="1"/>
      <c r="C630" s="1"/>
      <c r="D630" s="3"/>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5.6" x14ac:dyDescent="0.3">
      <c r="A631" s="1"/>
      <c r="B631" s="1"/>
      <c r="C631" s="1"/>
      <c r="D631" s="3"/>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5.6" x14ac:dyDescent="0.3">
      <c r="A632" s="1"/>
      <c r="B632" s="1"/>
      <c r="C632" s="1"/>
      <c r="D632" s="3"/>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5.6" x14ac:dyDescent="0.3">
      <c r="A633" s="1"/>
      <c r="B633" s="1"/>
      <c r="C633" s="1"/>
      <c r="D633" s="3"/>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5.6" x14ac:dyDescent="0.3">
      <c r="A634" s="1"/>
      <c r="B634" s="1"/>
      <c r="C634" s="1"/>
      <c r="D634" s="3"/>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5.6" x14ac:dyDescent="0.3">
      <c r="A635" s="1"/>
      <c r="B635" s="1"/>
      <c r="C635" s="1"/>
      <c r="D635" s="3"/>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5.6" x14ac:dyDescent="0.3">
      <c r="A636" s="1"/>
      <c r="B636" s="1"/>
      <c r="C636" s="1"/>
      <c r="D636" s="3"/>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5.6" x14ac:dyDescent="0.3">
      <c r="A637" s="1"/>
      <c r="B637" s="1"/>
      <c r="C637" s="1"/>
      <c r="D637" s="3"/>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5.6" x14ac:dyDescent="0.3">
      <c r="A638" s="1"/>
      <c r="B638" s="1"/>
      <c r="C638" s="1"/>
      <c r="D638" s="3"/>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5.6" x14ac:dyDescent="0.3">
      <c r="A639" s="1"/>
      <c r="B639" s="1"/>
      <c r="C639" s="1"/>
      <c r="D639" s="3"/>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5.6" x14ac:dyDescent="0.3">
      <c r="A640" s="1"/>
      <c r="B640" s="1"/>
      <c r="C640" s="1"/>
      <c r="D640" s="3"/>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5.6" x14ac:dyDescent="0.3">
      <c r="A641" s="1"/>
      <c r="B641" s="1"/>
      <c r="C641" s="1"/>
      <c r="D641" s="3"/>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5.6" x14ac:dyDescent="0.3">
      <c r="A642" s="1"/>
      <c r="B642" s="1"/>
      <c r="C642" s="1"/>
      <c r="D642" s="3"/>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5.6" x14ac:dyDescent="0.3">
      <c r="A643" s="1"/>
      <c r="B643" s="1"/>
      <c r="C643" s="1"/>
      <c r="D643" s="3"/>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5.6" x14ac:dyDescent="0.3">
      <c r="A644" s="1"/>
      <c r="B644" s="1"/>
      <c r="C644" s="1"/>
      <c r="D644" s="3"/>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5.6" x14ac:dyDescent="0.3">
      <c r="A645" s="1"/>
      <c r="B645" s="1"/>
      <c r="C645" s="1"/>
      <c r="D645" s="3"/>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5.6" x14ac:dyDescent="0.3">
      <c r="A646" s="1"/>
      <c r="B646" s="1"/>
      <c r="C646" s="1"/>
      <c r="D646" s="3"/>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5.6" x14ac:dyDescent="0.3">
      <c r="A647" s="1"/>
      <c r="B647" s="1"/>
      <c r="C647" s="1"/>
      <c r="D647" s="3"/>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5.6" x14ac:dyDescent="0.3">
      <c r="A648" s="1"/>
      <c r="B648" s="1"/>
      <c r="C648" s="1"/>
      <c r="D648" s="3"/>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5.6" x14ac:dyDescent="0.3">
      <c r="A649" s="1"/>
      <c r="B649" s="1"/>
      <c r="C649" s="1"/>
      <c r="D649" s="3"/>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5.6" x14ac:dyDescent="0.3">
      <c r="A650" s="1"/>
      <c r="B650" s="1"/>
      <c r="C650" s="1"/>
      <c r="D650" s="3"/>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5.6" x14ac:dyDescent="0.3">
      <c r="A651" s="1"/>
      <c r="B651" s="1"/>
      <c r="C651" s="1"/>
      <c r="D651" s="3"/>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5.6" x14ac:dyDescent="0.3">
      <c r="A652" s="1"/>
      <c r="B652" s="1"/>
      <c r="C652" s="1"/>
      <c r="D652" s="3"/>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5.6" x14ac:dyDescent="0.3">
      <c r="A653" s="1"/>
      <c r="B653" s="1"/>
      <c r="C653" s="1"/>
      <c r="D653" s="3"/>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5.6" x14ac:dyDescent="0.3">
      <c r="A654" s="1"/>
      <c r="B654" s="1"/>
      <c r="C654" s="1"/>
      <c r="D654" s="3"/>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5.6" x14ac:dyDescent="0.3">
      <c r="A655" s="1"/>
      <c r="B655" s="1"/>
      <c r="C655" s="1"/>
      <c r="D655" s="3"/>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5.6" x14ac:dyDescent="0.3">
      <c r="A656" s="1"/>
      <c r="B656" s="1"/>
      <c r="C656" s="1"/>
      <c r="D656" s="3"/>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5.6" x14ac:dyDescent="0.3">
      <c r="A657" s="1"/>
      <c r="B657" s="1"/>
      <c r="C657" s="1"/>
      <c r="D657" s="3"/>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5.6" x14ac:dyDescent="0.3">
      <c r="A658" s="1"/>
      <c r="B658" s="1"/>
      <c r="C658" s="1"/>
      <c r="D658" s="3"/>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5.6" x14ac:dyDescent="0.3">
      <c r="A659" s="1"/>
      <c r="B659" s="1"/>
      <c r="C659" s="1"/>
      <c r="D659" s="3"/>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5.6" x14ac:dyDescent="0.3">
      <c r="A660" s="1"/>
      <c r="B660" s="1"/>
      <c r="C660" s="1"/>
      <c r="D660" s="3"/>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5.6" x14ac:dyDescent="0.3">
      <c r="A661" s="1"/>
      <c r="B661" s="1"/>
      <c r="C661" s="1"/>
      <c r="D661" s="3"/>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5.6" x14ac:dyDescent="0.3">
      <c r="A662" s="1"/>
      <c r="B662" s="1"/>
      <c r="C662" s="1"/>
      <c r="D662" s="3"/>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5.6" x14ac:dyDescent="0.3">
      <c r="A663" s="1"/>
      <c r="B663" s="1"/>
      <c r="C663" s="1"/>
      <c r="D663" s="3"/>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5.6" x14ac:dyDescent="0.3">
      <c r="A664" s="1"/>
      <c r="B664" s="1"/>
      <c r="C664" s="1"/>
      <c r="D664" s="3"/>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5.6" x14ac:dyDescent="0.3">
      <c r="A665" s="1"/>
      <c r="B665" s="1"/>
      <c r="C665" s="1"/>
      <c r="D665" s="3"/>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5.6" x14ac:dyDescent="0.3">
      <c r="A666" s="1"/>
      <c r="B666" s="1"/>
      <c r="C666" s="1"/>
      <c r="D666" s="3"/>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5.6" x14ac:dyDescent="0.3">
      <c r="A667" s="1"/>
      <c r="B667" s="1"/>
      <c r="C667" s="1"/>
      <c r="D667" s="3"/>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5.6" x14ac:dyDescent="0.3">
      <c r="A668" s="1"/>
      <c r="B668" s="1"/>
      <c r="C668" s="1"/>
      <c r="D668" s="3"/>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5.6" x14ac:dyDescent="0.3">
      <c r="A669" s="1"/>
      <c r="B669" s="1"/>
      <c r="C669" s="1"/>
      <c r="D669" s="3"/>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5.6" x14ac:dyDescent="0.3">
      <c r="A670" s="1"/>
      <c r="B670" s="1"/>
      <c r="C670" s="1"/>
      <c r="D670" s="3"/>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5.6" x14ac:dyDescent="0.3">
      <c r="A671" s="1"/>
      <c r="B671" s="1"/>
      <c r="C671" s="1"/>
      <c r="D671" s="3"/>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5.6" x14ac:dyDescent="0.3">
      <c r="A672" s="1"/>
      <c r="B672" s="1"/>
      <c r="C672" s="1"/>
      <c r="D672" s="3"/>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5.6" x14ac:dyDescent="0.3">
      <c r="A673" s="1"/>
      <c r="B673" s="1"/>
      <c r="C673" s="1"/>
      <c r="D673" s="3"/>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5.6" x14ac:dyDescent="0.3">
      <c r="A674" s="1"/>
      <c r="B674" s="1"/>
      <c r="C674" s="1"/>
      <c r="D674" s="3"/>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5.6" x14ac:dyDescent="0.3">
      <c r="A675" s="1"/>
      <c r="B675" s="1"/>
      <c r="C675" s="1"/>
      <c r="D675" s="3"/>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5.6" x14ac:dyDescent="0.3">
      <c r="A676" s="1"/>
      <c r="B676" s="1"/>
      <c r="C676" s="1"/>
      <c r="D676" s="3"/>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5.6" x14ac:dyDescent="0.3">
      <c r="A677" s="1"/>
      <c r="B677" s="1"/>
      <c r="C677" s="1"/>
      <c r="D677" s="3"/>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5.6" x14ac:dyDescent="0.3">
      <c r="A678" s="1"/>
      <c r="B678" s="1"/>
      <c r="C678" s="1"/>
      <c r="D678" s="3"/>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5.6" x14ac:dyDescent="0.3">
      <c r="A679" s="1"/>
      <c r="B679" s="1"/>
      <c r="C679" s="1"/>
      <c r="D679" s="3"/>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5.6" x14ac:dyDescent="0.3">
      <c r="A680" s="1"/>
      <c r="B680" s="1"/>
      <c r="C680" s="1"/>
      <c r="D680" s="3"/>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5.6" x14ac:dyDescent="0.3">
      <c r="A681" s="1"/>
      <c r="B681" s="1"/>
      <c r="C681" s="1"/>
      <c r="D681" s="3"/>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5.6" x14ac:dyDescent="0.3">
      <c r="A682" s="1"/>
      <c r="B682" s="1"/>
      <c r="C682" s="1"/>
      <c r="D682" s="3"/>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5.6" x14ac:dyDescent="0.3">
      <c r="A683" s="1"/>
      <c r="B683" s="1"/>
      <c r="C683" s="1"/>
      <c r="D683" s="3"/>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5.6" x14ac:dyDescent="0.3">
      <c r="A684" s="1"/>
      <c r="B684" s="1"/>
      <c r="C684" s="1"/>
      <c r="D684" s="3"/>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5.6" x14ac:dyDescent="0.3">
      <c r="A685" s="1"/>
      <c r="B685" s="1"/>
      <c r="C685" s="1"/>
      <c r="D685" s="3"/>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5.6" x14ac:dyDescent="0.3">
      <c r="A686" s="1"/>
      <c r="B686" s="1"/>
      <c r="C686" s="1"/>
      <c r="D686" s="3"/>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5.6" x14ac:dyDescent="0.3">
      <c r="A687" s="1"/>
      <c r="B687" s="1"/>
      <c r="C687" s="1"/>
      <c r="D687" s="3"/>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5.6" x14ac:dyDescent="0.3">
      <c r="A688" s="1"/>
      <c r="B688" s="1"/>
      <c r="C688" s="1"/>
      <c r="D688" s="3"/>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5.6" x14ac:dyDescent="0.3">
      <c r="A689" s="1"/>
      <c r="B689" s="1"/>
      <c r="C689" s="1"/>
      <c r="D689" s="3"/>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5.6" x14ac:dyDescent="0.3">
      <c r="A690" s="1"/>
      <c r="B690" s="1"/>
      <c r="C690" s="1"/>
      <c r="D690" s="3"/>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5.6" x14ac:dyDescent="0.3">
      <c r="A691" s="1"/>
      <c r="B691" s="1"/>
      <c r="C691" s="1"/>
      <c r="D691" s="3"/>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5.6" x14ac:dyDescent="0.3">
      <c r="A692" s="1"/>
      <c r="B692" s="1"/>
      <c r="C692" s="1"/>
      <c r="D692" s="3"/>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5.6" x14ac:dyDescent="0.3">
      <c r="A693" s="1"/>
      <c r="B693" s="1"/>
      <c r="C693" s="1"/>
      <c r="D693" s="3"/>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5.6" x14ac:dyDescent="0.3">
      <c r="A694" s="1"/>
      <c r="B694" s="1"/>
      <c r="C694" s="1"/>
      <c r="D694" s="3"/>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5.6" x14ac:dyDescent="0.3">
      <c r="A695" s="1"/>
      <c r="B695" s="1"/>
      <c r="C695" s="1"/>
      <c r="D695" s="3"/>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5.6" x14ac:dyDescent="0.3">
      <c r="A696" s="1"/>
      <c r="B696" s="1"/>
      <c r="C696" s="1"/>
      <c r="D696" s="3"/>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5.6" x14ac:dyDescent="0.3">
      <c r="A697" s="1"/>
      <c r="B697" s="1"/>
      <c r="C697" s="1"/>
      <c r="D697" s="3"/>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5.6" x14ac:dyDescent="0.3">
      <c r="A698" s="1"/>
      <c r="B698" s="1"/>
      <c r="C698" s="1"/>
      <c r="D698" s="3"/>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5.6" x14ac:dyDescent="0.3">
      <c r="A699" s="1"/>
      <c r="B699" s="1"/>
      <c r="C699" s="1"/>
      <c r="D699" s="3"/>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5.6" x14ac:dyDescent="0.3">
      <c r="A700" s="1"/>
      <c r="B700" s="1"/>
      <c r="C700" s="1"/>
      <c r="D700" s="3"/>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5.6" x14ac:dyDescent="0.3">
      <c r="A701" s="1"/>
      <c r="B701" s="1"/>
      <c r="C701" s="1"/>
      <c r="D701" s="3"/>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5.6" x14ac:dyDescent="0.3">
      <c r="A702" s="1"/>
      <c r="B702" s="1"/>
      <c r="C702" s="1"/>
      <c r="D702" s="3"/>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5.6" x14ac:dyDescent="0.3">
      <c r="A703" s="1"/>
      <c r="B703" s="1"/>
      <c r="C703" s="1"/>
      <c r="D703" s="3"/>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5.6" x14ac:dyDescent="0.3">
      <c r="A704" s="1"/>
      <c r="B704" s="1"/>
      <c r="C704" s="1"/>
      <c r="D704" s="3"/>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5.6" x14ac:dyDescent="0.3">
      <c r="A705" s="1"/>
      <c r="B705" s="1"/>
      <c r="C705" s="1"/>
      <c r="D705" s="3"/>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5.6" x14ac:dyDescent="0.3">
      <c r="A706" s="1"/>
      <c r="B706" s="1"/>
      <c r="C706" s="1"/>
      <c r="D706" s="3"/>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5.6" x14ac:dyDescent="0.3">
      <c r="A707" s="1"/>
      <c r="B707" s="1"/>
      <c r="C707" s="1"/>
      <c r="D707" s="3"/>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5.6" x14ac:dyDescent="0.3">
      <c r="A708" s="1"/>
      <c r="B708" s="1"/>
      <c r="C708" s="1"/>
      <c r="D708" s="3"/>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5.6" x14ac:dyDescent="0.3">
      <c r="A709" s="1"/>
      <c r="B709" s="1"/>
      <c r="C709" s="1"/>
      <c r="D709" s="3"/>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5.6" x14ac:dyDescent="0.3">
      <c r="A710" s="1"/>
      <c r="B710" s="1"/>
      <c r="C710" s="1"/>
      <c r="D710" s="3"/>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5.6" x14ac:dyDescent="0.3">
      <c r="A711" s="1"/>
      <c r="B711" s="1"/>
      <c r="C711" s="1"/>
      <c r="D711" s="3"/>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5.6" x14ac:dyDescent="0.3">
      <c r="A712" s="1"/>
      <c r="B712" s="1"/>
      <c r="C712" s="1"/>
      <c r="D712" s="3"/>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5.6" x14ac:dyDescent="0.3">
      <c r="A713" s="1"/>
      <c r="B713" s="1"/>
      <c r="C713" s="1"/>
      <c r="D713" s="3"/>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5.6" x14ac:dyDescent="0.3">
      <c r="A714" s="1"/>
      <c r="B714" s="1"/>
      <c r="C714" s="1"/>
      <c r="D714" s="3"/>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5.6" x14ac:dyDescent="0.3">
      <c r="A715" s="1"/>
      <c r="B715" s="1"/>
      <c r="C715" s="1"/>
      <c r="D715" s="3"/>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5.6" x14ac:dyDescent="0.3">
      <c r="A716" s="1"/>
      <c r="B716" s="1"/>
      <c r="C716" s="1"/>
      <c r="D716" s="3"/>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5.6" x14ac:dyDescent="0.3">
      <c r="A717" s="1"/>
      <c r="B717" s="1"/>
      <c r="C717" s="1"/>
      <c r="D717" s="3"/>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5.6" x14ac:dyDescent="0.3">
      <c r="A718" s="1"/>
      <c r="B718" s="1"/>
      <c r="C718" s="1"/>
      <c r="D718" s="3"/>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5.6" x14ac:dyDescent="0.3">
      <c r="A719" s="1"/>
      <c r="B719" s="1"/>
      <c r="C719" s="1"/>
      <c r="D719" s="3"/>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5.6" x14ac:dyDescent="0.3">
      <c r="A720" s="1"/>
      <c r="B720" s="1"/>
      <c r="C720" s="1"/>
      <c r="D720" s="3"/>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5.6" x14ac:dyDescent="0.3">
      <c r="A721" s="1"/>
      <c r="B721" s="1"/>
      <c r="C721" s="1"/>
      <c r="D721" s="3"/>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5.6" x14ac:dyDescent="0.3">
      <c r="A722" s="1"/>
      <c r="B722" s="1"/>
      <c r="C722" s="1"/>
      <c r="D722" s="3"/>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5.6" x14ac:dyDescent="0.3">
      <c r="A723" s="1"/>
      <c r="B723" s="1"/>
      <c r="C723" s="1"/>
      <c r="D723" s="3"/>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5.6" x14ac:dyDescent="0.3">
      <c r="A724" s="1"/>
      <c r="B724" s="1"/>
      <c r="C724" s="1"/>
      <c r="D724" s="3"/>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5.6" x14ac:dyDescent="0.3">
      <c r="A725" s="1"/>
      <c r="B725" s="1"/>
      <c r="C725" s="1"/>
      <c r="D725" s="3"/>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5.6" x14ac:dyDescent="0.3">
      <c r="A726" s="1"/>
      <c r="B726" s="1"/>
      <c r="C726" s="1"/>
      <c r="D726" s="3"/>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5.6" x14ac:dyDescent="0.3">
      <c r="A727" s="1"/>
      <c r="B727" s="1"/>
      <c r="C727" s="1"/>
      <c r="D727" s="3"/>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5.6" x14ac:dyDescent="0.3">
      <c r="A728" s="1"/>
      <c r="B728" s="1"/>
      <c r="C728" s="1"/>
      <c r="D728" s="3"/>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5.6" x14ac:dyDescent="0.3">
      <c r="A729" s="1"/>
      <c r="B729" s="1"/>
      <c r="C729" s="1"/>
      <c r="D729" s="3"/>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5.6" x14ac:dyDescent="0.3">
      <c r="A730" s="1"/>
      <c r="B730" s="1"/>
      <c r="C730" s="1"/>
      <c r="D730" s="3"/>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5.6" x14ac:dyDescent="0.3">
      <c r="A731" s="1"/>
      <c r="B731" s="1"/>
      <c r="C731" s="1"/>
      <c r="D731" s="3"/>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5.6" x14ac:dyDescent="0.3">
      <c r="A732" s="1"/>
      <c r="B732" s="1"/>
      <c r="C732" s="1"/>
      <c r="D732" s="3"/>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5.6" x14ac:dyDescent="0.3">
      <c r="A733" s="1"/>
      <c r="B733" s="1"/>
      <c r="C733" s="1"/>
      <c r="D733" s="3"/>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5.6" x14ac:dyDescent="0.3">
      <c r="A734" s="1"/>
      <c r="B734" s="1"/>
      <c r="C734" s="1"/>
      <c r="D734" s="3"/>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5.6" x14ac:dyDescent="0.3">
      <c r="A735" s="1"/>
      <c r="B735" s="1"/>
      <c r="C735" s="1"/>
      <c r="D735" s="3"/>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5.6" x14ac:dyDescent="0.3">
      <c r="A736" s="1"/>
      <c r="B736" s="1"/>
      <c r="C736" s="1"/>
      <c r="D736" s="3"/>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5.6" x14ac:dyDescent="0.3">
      <c r="A737" s="1"/>
      <c r="B737" s="1"/>
      <c r="C737" s="1"/>
      <c r="D737" s="3"/>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5.6" x14ac:dyDescent="0.3">
      <c r="A738" s="1"/>
      <c r="B738" s="1"/>
      <c r="C738" s="1"/>
      <c r="D738" s="3"/>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5.6" x14ac:dyDescent="0.3">
      <c r="A739" s="1"/>
      <c r="B739" s="1"/>
      <c r="C739" s="1"/>
      <c r="D739" s="3"/>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5.6" x14ac:dyDescent="0.3">
      <c r="A740" s="1"/>
      <c r="B740" s="1"/>
      <c r="C740" s="1"/>
      <c r="D740" s="3"/>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5.6" x14ac:dyDescent="0.3">
      <c r="A741" s="1"/>
      <c r="B741" s="1"/>
      <c r="C741" s="1"/>
      <c r="D741" s="3"/>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5.6" x14ac:dyDescent="0.3">
      <c r="A742" s="1"/>
      <c r="B742" s="1"/>
      <c r="C742" s="1"/>
      <c r="D742" s="3"/>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5.6" x14ac:dyDescent="0.3">
      <c r="A743" s="1"/>
      <c r="B743" s="1"/>
      <c r="C743" s="1"/>
      <c r="D743" s="3"/>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5.6" x14ac:dyDescent="0.3">
      <c r="A744" s="1"/>
      <c r="B744" s="1"/>
      <c r="C744" s="1"/>
      <c r="D744" s="3"/>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5.6" x14ac:dyDescent="0.3">
      <c r="A745" s="1"/>
      <c r="B745" s="1"/>
      <c r="C745" s="1"/>
      <c r="D745" s="3"/>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5.6" x14ac:dyDescent="0.3">
      <c r="A746" s="1"/>
      <c r="B746" s="1"/>
      <c r="C746" s="1"/>
      <c r="D746" s="3"/>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5.6" x14ac:dyDescent="0.3">
      <c r="A747" s="1"/>
      <c r="B747" s="1"/>
      <c r="C747" s="1"/>
      <c r="D747" s="3"/>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5.6" x14ac:dyDescent="0.3">
      <c r="A748" s="1"/>
      <c r="B748" s="1"/>
      <c r="C748" s="1"/>
      <c r="D748" s="3"/>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5.6" x14ac:dyDescent="0.3">
      <c r="A749" s="1"/>
      <c r="B749" s="1"/>
      <c r="C749" s="1"/>
      <c r="D749" s="3"/>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5.6" x14ac:dyDescent="0.3">
      <c r="A750" s="1"/>
      <c r="B750" s="1"/>
      <c r="C750" s="1"/>
      <c r="D750" s="3"/>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5.6" x14ac:dyDescent="0.3">
      <c r="A751" s="1"/>
      <c r="B751" s="1"/>
      <c r="C751" s="1"/>
      <c r="D751" s="3"/>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5.6" x14ac:dyDescent="0.3">
      <c r="A752" s="1"/>
      <c r="B752" s="1"/>
      <c r="C752" s="1"/>
      <c r="D752" s="3"/>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5.6" x14ac:dyDescent="0.3">
      <c r="A753" s="1"/>
      <c r="B753" s="1"/>
      <c r="C753" s="1"/>
      <c r="D753" s="3"/>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5.6" x14ac:dyDescent="0.3">
      <c r="A754" s="1"/>
      <c r="B754" s="1"/>
      <c r="C754" s="1"/>
      <c r="D754" s="3"/>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5.6" x14ac:dyDescent="0.3">
      <c r="A755" s="1"/>
      <c r="B755" s="1"/>
      <c r="C755" s="1"/>
      <c r="D755" s="3"/>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5.6" x14ac:dyDescent="0.3">
      <c r="A756" s="1"/>
      <c r="B756" s="1"/>
      <c r="C756" s="1"/>
      <c r="D756" s="3"/>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5.6" x14ac:dyDescent="0.3">
      <c r="A757" s="1"/>
      <c r="B757" s="1"/>
      <c r="C757" s="1"/>
      <c r="D757" s="3"/>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5.6" x14ac:dyDescent="0.3">
      <c r="A758" s="1"/>
      <c r="B758" s="1"/>
      <c r="C758" s="1"/>
      <c r="D758" s="3"/>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5.6" x14ac:dyDescent="0.3">
      <c r="A759" s="1"/>
      <c r="B759" s="1"/>
      <c r="C759" s="1"/>
      <c r="D759" s="3"/>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5.6" x14ac:dyDescent="0.3">
      <c r="A760" s="1"/>
      <c r="B760" s="1"/>
      <c r="C760" s="1"/>
      <c r="D760" s="3"/>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5.6" x14ac:dyDescent="0.3">
      <c r="A761" s="1"/>
      <c r="B761" s="1"/>
      <c r="C761" s="1"/>
      <c r="D761" s="3"/>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5.6" x14ac:dyDescent="0.3">
      <c r="A762" s="1"/>
      <c r="B762" s="1"/>
      <c r="C762" s="1"/>
      <c r="D762" s="3"/>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5.6" x14ac:dyDescent="0.3">
      <c r="A763" s="1"/>
      <c r="B763" s="1"/>
      <c r="C763" s="1"/>
      <c r="D763" s="3"/>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5.6" x14ac:dyDescent="0.3">
      <c r="A764" s="1"/>
      <c r="B764" s="1"/>
      <c r="C764" s="1"/>
      <c r="D764" s="3"/>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5.6" x14ac:dyDescent="0.3">
      <c r="A765" s="1"/>
      <c r="B765" s="1"/>
      <c r="C765" s="1"/>
      <c r="D765" s="3"/>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5.6" x14ac:dyDescent="0.3">
      <c r="A766" s="1"/>
      <c r="B766" s="1"/>
      <c r="C766" s="1"/>
      <c r="D766" s="3"/>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5.6" x14ac:dyDescent="0.3">
      <c r="A767" s="1"/>
      <c r="B767" s="1"/>
      <c r="C767" s="1"/>
      <c r="D767" s="3"/>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5.6" x14ac:dyDescent="0.3">
      <c r="A768" s="1"/>
      <c r="B768" s="1"/>
      <c r="C768" s="1"/>
      <c r="D768" s="3"/>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5.6" x14ac:dyDescent="0.3">
      <c r="A769" s="1"/>
      <c r="B769" s="1"/>
      <c r="C769" s="1"/>
      <c r="D769" s="3"/>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5.6" x14ac:dyDescent="0.3">
      <c r="A770" s="1"/>
      <c r="B770" s="1"/>
      <c r="C770" s="1"/>
      <c r="D770" s="3"/>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5.6" x14ac:dyDescent="0.3">
      <c r="A771" s="1"/>
      <c r="B771" s="1"/>
      <c r="C771" s="1"/>
      <c r="D771" s="3"/>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5.6" x14ac:dyDescent="0.3">
      <c r="A772" s="1"/>
      <c r="B772" s="1"/>
      <c r="C772" s="1"/>
      <c r="D772" s="3"/>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5.6" x14ac:dyDescent="0.3">
      <c r="A773" s="1"/>
      <c r="B773" s="1"/>
      <c r="C773" s="1"/>
      <c r="D773" s="3"/>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5.6" x14ac:dyDescent="0.3">
      <c r="A774" s="1"/>
      <c r="B774" s="1"/>
      <c r="C774" s="1"/>
      <c r="D774" s="3"/>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5.6" x14ac:dyDescent="0.3">
      <c r="A775" s="1"/>
      <c r="B775" s="1"/>
      <c r="C775" s="1"/>
      <c r="D775" s="3"/>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5.6" x14ac:dyDescent="0.3">
      <c r="A776" s="1"/>
      <c r="B776" s="1"/>
      <c r="C776" s="1"/>
      <c r="D776" s="3"/>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5.6" x14ac:dyDescent="0.3">
      <c r="A777" s="1"/>
      <c r="B777" s="1"/>
      <c r="C777" s="1"/>
      <c r="D777" s="3"/>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5.6" x14ac:dyDescent="0.3">
      <c r="A778" s="1"/>
      <c r="B778" s="1"/>
      <c r="C778" s="1"/>
      <c r="D778" s="3"/>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5.6" x14ac:dyDescent="0.3">
      <c r="A779" s="1"/>
      <c r="B779" s="1"/>
      <c r="C779" s="1"/>
      <c r="D779" s="3"/>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5.6" x14ac:dyDescent="0.3">
      <c r="A780" s="1"/>
      <c r="B780" s="1"/>
      <c r="C780" s="1"/>
      <c r="D780" s="3"/>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5.6" x14ac:dyDescent="0.3">
      <c r="A781" s="1"/>
      <c r="B781" s="1"/>
      <c r="C781" s="1"/>
      <c r="D781" s="3"/>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5.6" x14ac:dyDescent="0.3">
      <c r="A782" s="1"/>
      <c r="B782" s="1"/>
      <c r="C782" s="1"/>
      <c r="D782" s="3"/>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5.6" x14ac:dyDescent="0.3">
      <c r="A783" s="1"/>
      <c r="B783" s="1"/>
      <c r="C783" s="1"/>
      <c r="D783" s="3"/>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5.6" x14ac:dyDescent="0.3">
      <c r="A784" s="1"/>
      <c r="B784" s="1"/>
      <c r="C784" s="1"/>
      <c r="D784" s="3"/>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5.6" x14ac:dyDescent="0.3">
      <c r="A785" s="1"/>
      <c r="B785" s="1"/>
      <c r="C785" s="1"/>
      <c r="D785" s="3"/>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5.6" x14ac:dyDescent="0.3">
      <c r="A786" s="1"/>
      <c r="B786" s="1"/>
      <c r="C786" s="1"/>
      <c r="D786" s="3"/>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5.6" x14ac:dyDescent="0.3">
      <c r="A787" s="1"/>
      <c r="B787" s="1"/>
      <c r="C787" s="1"/>
      <c r="D787" s="3"/>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5.6" x14ac:dyDescent="0.3">
      <c r="A788" s="1"/>
      <c r="B788" s="1"/>
      <c r="C788" s="1"/>
      <c r="D788" s="3"/>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5.6" x14ac:dyDescent="0.3">
      <c r="A789" s="1"/>
      <c r="B789" s="1"/>
      <c r="C789" s="1"/>
      <c r="D789" s="3"/>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5.6" x14ac:dyDescent="0.3">
      <c r="A790" s="1"/>
      <c r="B790" s="1"/>
      <c r="C790" s="1"/>
      <c r="D790" s="3"/>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5.6" x14ac:dyDescent="0.3">
      <c r="A791" s="1"/>
      <c r="B791" s="1"/>
      <c r="C791" s="1"/>
      <c r="D791" s="3"/>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5.6" x14ac:dyDescent="0.3">
      <c r="A792" s="1"/>
      <c r="B792" s="1"/>
      <c r="C792" s="1"/>
      <c r="D792" s="3"/>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5.6" x14ac:dyDescent="0.3">
      <c r="A793" s="1"/>
      <c r="B793" s="1"/>
      <c r="C793" s="1"/>
      <c r="D793" s="3"/>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5.6" x14ac:dyDescent="0.3">
      <c r="A794" s="1"/>
      <c r="B794" s="1"/>
      <c r="C794" s="1"/>
      <c r="D794" s="3"/>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5.6" x14ac:dyDescent="0.3">
      <c r="A795" s="1"/>
      <c r="B795" s="1"/>
      <c r="C795" s="1"/>
      <c r="D795" s="3"/>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5.6" x14ac:dyDescent="0.3">
      <c r="A796" s="1"/>
      <c r="B796" s="1"/>
      <c r="C796" s="1"/>
      <c r="D796" s="3"/>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5.6" x14ac:dyDescent="0.3">
      <c r="A797" s="1"/>
      <c r="B797" s="1"/>
      <c r="C797" s="1"/>
      <c r="D797" s="3"/>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5.6" x14ac:dyDescent="0.3">
      <c r="A798" s="1"/>
      <c r="B798" s="1"/>
      <c r="C798" s="1"/>
      <c r="D798" s="3"/>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5.6" x14ac:dyDescent="0.3">
      <c r="A799" s="1"/>
      <c r="B799" s="1"/>
      <c r="C799" s="1"/>
      <c r="D799" s="3"/>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5.6" x14ac:dyDescent="0.3">
      <c r="A800" s="1"/>
      <c r="B800" s="1"/>
      <c r="C800" s="1"/>
      <c r="D800" s="3"/>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5.6" x14ac:dyDescent="0.3">
      <c r="A801" s="1"/>
      <c r="B801" s="1"/>
      <c r="C801" s="1"/>
      <c r="D801" s="3"/>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5.6" x14ac:dyDescent="0.3">
      <c r="A802" s="1"/>
      <c r="B802" s="1"/>
      <c r="C802" s="1"/>
      <c r="D802" s="3"/>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5.6" x14ac:dyDescent="0.3">
      <c r="A803" s="1"/>
      <c r="B803" s="1"/>
      <c r="C803" s="1"/>
      <c r="D803" s="3"/>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5.6" x14ac:dyDescent="0.3">
      <c r="A804" s="1"/>
      <c r="B804" s="1"/>
      <c r="C804" s="1"/>
      <c r="D804" s="3"/>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5.6" x14ac:dyDescent="0.3">
      <c r="A805" s="1"/>
      <c r="B805" s="1"/>
      <c r="C805" s="1"/>
      <c r="D805" s="3"/>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5.6" x14ac:dyDescent="0.3">
      <c r="A806" s="1"/>
      <c r="B806" s="1"/>
      <c r="C806" s="1"/>
      <c r="D806" s="3"/>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5.6" x14ac:dyDescent="0.3">
      <c r="A807" s="1"/>
      <c r="B807" s="1"/>
      <c r="C807" s="1"/>
      <c r="D807" s="3"/>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5.6" x14ac:dyDescent="0.3">
      <c r="A808" s="1"/>
      <c r="B808" s="1"/>
      <c r="C808" s="1"/>
      <c r="D808" s="3"/>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5.6" x14ac:dyDescent="0.3">
      <c r="A809" s="1"/>
      <c r="B809" s="1"/>
      <c r="C809" s="1"/>
      <c r="D809" s="3"/>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5.6" x14ac:dyDescent="0.3">
      <c r="A810" s="1"/>
      <c r="B810" s="1"/>
      <c r="C810" s="1"/>
      <c r="D810" s="3"/>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5.6" x14ac:dyDescent="0.3">
      <c r="A811" s="1"/>
      <c r="B811" s="1"/>
      <c r="C811" s="1"/>
      <c r="D811" s="3"/>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5.6" x14ac:dyDescent="0.3">
      <c r="A812" s="1"/>
      <c r="B812" s="1"/>
      <c r="C812" s="1"/>
      <c r="D812" s="3"/>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5.6" x14ac:dyDescent="0.3">
      <c r="A813" s="1"/>
      <c r="B813" s="1"/>
      <c r="C813" s="1"/>
      <c r="D813" s="3"/>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5.6" x14ac:dyDescent="0.3">
      <c r="A814" s="1"/>
      <c r="B814" s="1"/>
      <c r="C814" s="1"/>
      <c r="D814" s="3"/>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5.6" x14ac:dyDescent="0.3">
      <c r="A815" s="1"/>
      <c r="B815" s="1"/>
      <c r="C815" s="1"/>
      <c r="D815" s="3"/>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5.6" x14ac:dyDescent="0.3">
      <c r="A816" s="1"/>
      <c r="B816" s="1"/>
      <c r="C816" s="1"/>
      <c r="D816" s="3"/>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5.6" x14ac:dyDescent="0.3">
      <c r="A817" s="1"/>
      <c r="B817" s="1"/>
      <c r="C817" s="1"/>
      <c r="D817" s="3"/>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5.6" x14ac:dyDescent="0.3">
      <c r="A818" s="1"/>
      <c r="B818" s="1"/>
      <c r="C818" s="1"/>
      <c r="D818" s="3"/>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5.6" x14ac:dyDescent="0.3">
      <c r="A819" s="1"/>
      <c r="B819" s="1"/>
      <c r="C819" s="1"/>
      <c r="D819" s="3"/>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5.6" x14ac:dyDescent="0.3">
      <c r="A820" s="1"/>
      <c r="B820" s="1"/>
      <c r="C820" s="1"/>
      <c r="D820" s="3"/>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5.6" x14ac:dyDescent="0.3">
      <c r="A821" s="1"/>
      <c r="B821" s="1"/>
      <c r="C821" s="1"/>
      <c r="D821" s="3"/>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5.6" x14ac:dyDescent="0.3">
      <c r="A822" s="1"/>
      <c r="B822" s="1"/>
      <c r="C822" s="1"/>
      <c r="D822" s="3"/>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5.6" x14ac:dyDescent="0.3">
      <c r="A823" s="1"/>
      <c r="B823" s="1"/>
      <c r="C823" s="1"/>
      <c r="D823" s="3"/>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5.6" x14ac:dyDescent="0.3">
      <c r="A824" s="1"/>
      <c r="B824" s="1"/>
      <c r="C824" s="1"/>
      <c r="D824" s="3"/>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5.6" x14ac:dyDescent="0.3">
      <c r="A825" s="1"/>
      <c r="B825" s="1"/>
      <c r="C825" s="1"/>
      <c r="D825" s="3"/>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5.6" x14ac:dyDescent="0.3">
      <c r="A826" s="1"/>
      <c r="B826" s="1"/>
      <c r="C826" s="1"/>
      <c r="D826" s="3"/>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5.6" x14ac:dyDescent="0.3">
      <c r="A827" s="1"/>
      <c r="B827" s="1"/>
      <c r="C827" s="1"/>
      <c r="D827" s="3"/>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5.6" x14ac:dyDescent="0.3">
      <c r="A828" s="1"/>
      <c r="B828" s="1"/>
      <c r="C828" s="1"/>
      <c r="D828" s="3"/>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5.6" x14ac:dyDescent="0.3">
      <c r="A829" s="1"/>
      <c r="B829" s="1"/>
      <c r="C829" s="1"/>
      <c r="D829" s="3"/>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5.6" x14ac:dyDescent="0.3">
      <c r="A830" s="1"/>
      <c r="B830" s="1"/>
      <c r="C830" s="1"/>
      <c r="D830" s="3"/>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5.6" x14ac:dyDescent="0.3">
      <c r="A831" s="1"/>
      <c r="B831" s="1"/>
      <c r="C831" s="1"/>
      <c r="D831" s="3"/>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5.6" x14ac:dyDescent="0.3">
      <c r="A832" s="1"/>
      <c r="B832" s="1"/>
      <c r="C832" s="1"/>
      <c r="D832" s="3"/>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5.6" x14ac:dyDescent="0.3">
      <c r="A833" s="1"/>
      <c r="B833" s="1"/>
      <c r="C833" s="1"/>
      <c r="D833" s="3"/>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5.6" x14ac:dyDescent="0.3">
      <c r="A834" s="1"/>
      <c r="B834" s="1"/>
      <c r="C834" s="1"/>
      <c r="D834" s="3"/>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5.6" x14ac:dyDescent="0.3">
      <c r="A835" s="1"/>
      <c r="B835" s="1"/>
      <c r="C835" s="1"/>
      <c r="D835" s="3"/>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5.6" x14ac:dyDescent="0.3">
      <c r="A836" s="1"/>
      <c r="B836" s="1"/>
      <c r="C836" s="1"/>
      <c r="D836" s="3"/>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5.6" x14ac:dyDescent="0.3">
      <c r="A837" s="1"/>
      <c r="B837" s="1"/>
      <c r="C837" s="1"/>
      <c r="D837" s="3"/>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5.6" x14ac:dyDescent="0.3">
      <c r="A838" s="1"/>
      <c r="B838" s="1"/>
      <c r="C838" s="1"/>
      <c r="D838" s="3"/>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5.6" x14ac:dyDescent="0.3">
      <c r="A839" s="1"/>
      <c r="B839" s="1"/>
      <c r="C839" s="1"/>
      <c r="D839" s="3"/>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5.6" x14ac:dyDescent="0.3">
      <c r="A840" s="1"/>
      <c r="B840" s="1"/>
      <c r="C840" s="1"/>
      <c r="D840" s="3"/>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5.6" x14ac:dyDescent="0.3">
      <c r="A841" s="1"/>
      <c r="B841" s="1"/>
      <c r="C841" s="1"/>
      <c r="D841" s="3"/>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5.6" x14ac:dyDescent="0.3">
      <c r="A842" s="1"/>
      <c r="B842" s="1"/>
      <c r="C842" s="1"/>
      <c r="D842" s="3"/>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5.6" x14ac:dyDescent="0.3">
      <c r="A843" s="1"/>
      <c r="B843" s="1"/>
      <c r="C843" s="1"/>
      <c r="D843" s="3"/>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5.6" x14ac:dyDescent="0.3">
      <c r="A844" s="1"/>
      <c r="B844" s="1"/>
      <c r="C844" s="1"/>
      <c r="D844" s="3"/>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5.6" x14ac:dyDescent="0.3">
      <c r="A845" s="1"/>
      <c r="B845" s="1"/>
      <c r="C845" s="1"/>
      <c r="D845" s="3"/>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5.6" x14ac:dyDescent="0.3">
      <c r="A846" s="1"/>
      <c r="B846" s="1"/>
      <c r="C846" s="1"/>
      <c r="D846" s="3"/>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5.6" x14ac:dyDescent="0.3">
      <c r="A847" s="1"/>
      <c r="B847" s="1"/>
      <c r="C847" s="1"/>
      <c r="D847" s="3"/>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5.6" x14ac:dyDescent="0.3">
      <c r="A848" s="1"/>
      <c r="B848" s="1"/>
      <c r="C848" s="1"/>
      <c r="D848" s="3"/>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5.6" x14ac:dyDescent="0.3">
      <c r="A849" s="1"/>
      <c r="B849" s="1"/>
      <c r="C849" s="1"/>
      <c r="D849" s="3"/>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5.6" x14ac:dyDescent="0.3">
      <c r="A850" s="1"/>
      <c r="B850" s="1"/>
      <c r="C850" s="1"/>
      <c r="D850" s="3"/>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5.6" x14ac:dyDescent="0.3">
      <c r="A851" s="1"/>
      <c r="B851" s="1"/>
      <c r="C851" s="1"/>
      <c r="D851" s="3"/>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5.6" x14ac:dyDescent="0.3">
      <c r="A852" s="1"/>
      <c r="B852" s="1"/>
      <c r="C852" s="1"/>
      <c r="D852" s="3"/>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5.6" x14ac:dyDescent="0.3">
      <c r="A853" s="1"/>
      <c r="B853" s="1"/>
      <c r="C853" s="1"/>
      <c r="D853" s="3"/>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5.6" x14ac:dyDescent="0.3">
      <c r="A854" s="1"/>
      <c r="B854" s="1"/>
      <c r="C854" s="1"/>
      <c r="D854" s="3"/>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5.6" x14ac:dyDescent="0.3">
      <c r="A855" s="1"/>
      <c r="B855" s="1"/>
      <c r="C855" s="1"/>
      <c r="D855" s="3"/>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5.6" x14ac:dyDescent="0.3">
      <c r="A856" s="1"/>
      <c r="B856" s="1"/>
      <c r="C856" s="1"/>
      <c r="D856" s="3"/>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5.6" x14ac:dyDescent="0.3">
      <c r="A857" s="1"/>
      <c r="B857" s="1"/>
      <c r="C857" s="1"/>
      <c r="D857" s="3"/>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5.6" x14ac:dyDescent="0.3">
      <c r="A858" s="1"/>
      <c r="B858" s="1"/>
      <c r="C858" s="1"/>
      <c r="D858" s="3"/>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5.6" x14ac:dyDescent="0.3">
      <c r="A859" s="1"/>
      <c r="B859" s="1"/>
      <c r="C859" s="1"/>
      <c r="D859" s="3"/>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5.6" x14ac:dyDescent="0.3">
      <c r="A860" s="1"/>
      <c r="B860" s="1"/>
      <c r="C860" s="1"/>
      <c r="D860" s="3"/>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5.6" x14ac:dyDescent="0.3">
      <c r="A861" s="1"/>
      <c r="B861" s="1"/>
      <c r="C861" s="1"/>
      <c r="D861" s="3"/>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5.6" x14ac:dyDescent="0.3">
      <c r="A862" s="1"/>
      <c r="B862" s="1"/>
      <c r="C862" s="1"/>
      <c r="D862" s="3"/>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5.6" x14ac:dyDescent="0.3">
      <c r="A863" s="1"/>
      <c r="B863" s="1"/>
      <c r="C863" s="1"/>
      <c r="D863" s="3"/>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5.6" x14ac:dyDescent="0.3">
      <c r="A864" s="1"/>
      <c r="B864" s="1"/>
      <c r="C864" s="1"/>
      <c r="D864" s="3"/>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5.6" x14ac:dyDescent="0.3">
      <c r="A865" s="1"/>
      <c r="B865" s="1"/>
      <c r="C865" s="1"/>
      <c r="D865" s="3"/>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5.6" x14ac:dyDescent="0.3">
      <c r="A866" s="1"/>
      <c r="B866" s="1"/>
      <c r="C866" s="1"/>
      <c r="D866" s="3"/>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5.6" x14ac:dyDescent="0.3">
      <c r="A867" s="1"/>
      <c r="B867" s="1"/>
      <c r="C867" s="1"/>
      <c r="D867" s="3"/>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5.6" x14ac:dyDescent="0.3">
      <c r="A868" s="1"/>
      <c r="B868" s="1"/>
      <c r="C868" s="1"/>
      <c r="D868" s="3"/>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5.6" x14ac:dyDescent="0.3">
      <c r="A869" s="1"/>
      <c r="B869" s="1"/>
      <c r="C869" s="1"/>
      <c r="D869" s="3"/>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5.6" x14ac:dyDescent="0.3">
      <c r="A870" s="1"/>
      <c r="B870" s="1"/>
      <c r="C870" s="1"/>
      <c r="D870" s="3"/>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5.6" x14ac:dyDescent="0.3">
      <c r="A871" s="1"/>
      <c r="B871" s="1"/>
      <c r="C871" s="1"/>
      <c r="D871" s="3"/>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5.6" x14ac:dyDescent="0.3">
      <c r="A872" s="1"/>
      <c r="B872" s="1"/>
      <c r="C872" s="1"/>
      <c r="D872" s="3"/>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5.6" x14ac:dyDescent="0.3">
      <c r="A873" s="1"/>
      <c r="B873" s="1"/>
      <c r="C873" s="1"/>
      <c r="D873" s="3"/>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5.6" x14ac:dyDescent="0.3">
      <c r="A874" s="1"/>
      <c r="B874" s="1"/>
      <c r="C874" s="1"/>
      <c r="D874" s="3"/>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5.6" x14ac:dyDescent="0.3">
      <c r="A875" s="1"/>
      <c r="B875" s="1"/>
      <c r="C875" s="1"/>
      <c r="D875" s="3"/>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5.6" x14ac:dyDescent="0.3">
      <c r="A876" s="1"/>
      <c r="B876" s="1"/>
      <c r="C876" s="1"/>
      <c r="D876" s="3"/>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5.6" x14ac:dyDescent="0.3">
      <c r="A877" s="1"/>
      <c r="B877" s="1"/>
      <c r="C877" s="1"/>
      <c r="D877" s="3"/>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5.6" x14ac:dyDescent="0.3">
      <c r="A878" s="1"/>
      <c r="B878" s="1"/>
      <c r="C878" s="1"/>
      <c r="D878" s="3"/>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5.6" x14ac:dyDescent="0.3">
      <c r="A879" s="1"/>
      <c r="B879" s="1"/>
      <c r="C879" s="1"/>
      <c r="D879" s="3"/>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5.6" x14ac:dyDescent="0.3">
      <c r="A880" s="1"/>
      <c r="B880" s="1"/>
      <c r="C880" s="1"/>
      <c r="D880" s="3"/>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5.6" x14ac:dyDescent="0.3">
      <c r="A881" s="1"/>
      <c r="B881" s="1"/>
      <c r="C881" s="1"/>
      <c r="D881" s="3"/>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5.6" x14ac:dyDescent="0.3">
      <c r="A882" s="1"/>
      <c r="B882" s="1"/>
      <c r="C882" s="1"/>
      <c r="D882" s="3"/>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5.6" x14ac:dyDescent="0.3">
      <c r="A883" s="1"/>
      <c r="B883" s="1"/>
      <c r="C883" s="1"/>
      <c r="D883" s="3"/>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5.6" x14ac:dyDescent="0.3">
      <c r="A884" s="1"/>
      <c r="B884" s="1"/>
      <c r="C884" s="1"/>
      <c r="D884" s="3"/>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5.6" x14ac:dyDescent="0.3">
      <c r="A885" s="1"/>
      <c r="B885" s="1"/>
      <c r="C885" s="1"/>
      <c r="D885" s="3"/>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5.6" x14ac:dyDescent="0.3">
      <c r="A886" s="1"/>
      <c r="B886" s="1"/>
      <c r="C886" s="1"/>
      <c r="D886" s="3"/>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5.6" x14ac:dyDescent="0.3">
      <c r="A887" s="1"/>
      <c r="B887" s="1"/>
      <c r="C887" s="1"/>
      <c r="D887" s="3"/>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5.6" x14ac:dyDescent="0.3">
      <c r="A888" s="1"/>
      <c r="B888" s="1"/>
      <c r="C888" s="1"/>
      <c r="D888" s="3"/>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5.6" x14ac:dyDescent="0.3">
      <c r="A889" s="1"/>
      <c r="B889" s="1"/>
      <c r="C889" s="1"/>
      <c r="D889" s="3"/>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5.6" x14ac:dyDescent="0.3">
      <c r="A890" s="1"/>
      <c r="B890" s="1"/>
      <c r="C890" s="1"/>
      <c r="D890" s="3"/>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5.6" x14ac:dyDescent="0.3">
      <c r="A891" s="1"/>
      <c r="B891" s="1"/>
      <c r="C891" s="1"/>
      <c r="D891" s="3"/>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5.6" x14ac:dyDescent="0.3">
      <c r="A892" s="1"/>
      <c r="B892" s="1"/>
      <c r="C892" s="1"/>
      <c r="D892" s="3"/>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5.6" x14ac:dyDescent="0.3">
      <c r="A893" s="1"/>
      <c r="B893" s="1"/>
      <c r="C893" s="1"/>
      <c r="D893" s="3"/>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5.6" x14ac:dyDescent="0.3">
      <c r="A894" s="1"/>
      <c r="B894" s="1"/>
      <c r="C894" s="1"/>
      <c r="D894" s="3"/>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5.6" x14ac:dyDescent="0.3">
      <c r="A895" s="1"/>
      <c r="B895" s="1"/>
      <c r="C895" s="1"/>
      <c r="D895" s="3"/>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5.6" x14ac:dyDescent="0.3">
      <c r="A896" s="1"/>
      <c r="B896" s="1"/>
      <c r="C896" s="1"/>
      <c r="D896" s="3"/>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5.6" x14ac:dyDescent="0.3">
      <c r="A897" s="1"/>
      <c r="B897" s="1"/>
      <c r="C897" s="1"/>
      <c r="D897" s="3"/>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5.6" x14ac:dyDescent="0.3">
      <c r="A898" s="1"/>
      <c r="B898" s="1"/>
      <c r="C898" s="1"/>
      <c r="D898" s="3"/>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5.6" x14ac:dyDescent="0.3">
      <c r="A899" s="1"/>
      <c r="B899" s="1"/>
      <c r="C899" s="1"/>
      <c r="D899" s="3"/>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5.6" x14ac:dyDescent="0.3">
      <c r="A900" s="1"/>
      <c r="B900" s="1"/>
      <c r="C900" s="1"/>
      <c r="D900" s="3"/>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5.6" x14ac:dyDescent="0.3">
      <c r="A901" s="1"/>
      <c r="B901" s="1"/>
      <c r="C901" s="1"/>
      <c r="D901" s="3"/>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5.6" x14ac:dyDescent="0.3">
      <c r="A902" s="1"/>
      <c r="B902" s="1"/>
      <c r="C902" s="1"/>
      <c r="D902" s="3"/>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5.6" x14ac:dyDescent="0.3">
      <c r="A903" s="1"/>
      <c r="B903" s="1"/>
      <c r="C903" s="1"/>
      <c r="D903" s="3"/>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5.6" x14ac:dyDescent="0.3">
      <c r="A904" s="1"/>
      <c r="B904" s="1"/>
      <c r="C904" s="1"/>
      <c r="D904" s="3"/>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5.6" x14ac:dyDescent="0.3">
      <c r="A905" s="1"/>
      <c r="B905" s="1"/>
      <c r="C905" s="1"/>
      <c r="D905" s="3"/>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5.6" x14ac:dyDescent="0.3">
      <c r="A906" s="1"/>
      <c r="B906" s="1"/>
      <c r="C906" s="1"/>
      <c r="D906" s="3"/>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5.6" x14ac:dyDescent="0.3">
      <c r="A907" s="1"/>
      <c r="B907" s="1"/>
      <c r="C907" s="1"/>
      <c r="D907" s="3"/>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5.6" x14ac:dyDescent="0.3">
      <c r="A908" s="1"/>
      <c r="B908" s="1"/>
      <c r="C908" s="1"/>
      <c r="D908" s="3"/>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5.6" x14ac:dyDescent="0.3">
      <c r="A909" s="1"/>
      <c r="B909" s="1"/>
      <c r="C909" s="1"/>
      <c r="D909" s="3"/>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5.6" x14ac:dyDescent="0.3">
      <c r="A910" s="1"/>
      <c r="B910" s="1"/>
      <c r="C910" s="1"/>
      <c r="D910" s="3"/>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5.6" x14ac:dyDescent="0.3">
      <c r="A911" s="1"/>
      <c r="B911" s="1"/>
      <c r="C911" s="1"/>
      <c r="D911" s="3"/>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5.6" x14ac:dyDescent="0.3">
      <c r="A912" s="1"/>
      <c r="B912" s="1"/>
      <c r="C912" s="1"/>
      <c r="D912" s="3"/>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5.6" x14ac:dyDescent="0.3">
      <c r="A913" s="1"/>
      <c r="B913" s="1"/>
      <c r="C913" s="1"/>
      <c r="D913" s="3"/>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5.6" x14ac:dyDescent="0.3">
      <c r="A914" s="1"/>
      <c r="B914" s="1"/>
      <c r="C914" s="1"/>
      <c r="D914" s="3"/>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5.6" x14ac:dyDescent="0.3">
      <c r="A915" s="1"/>
      <c r="B915" s="1"/>
      <c r="C915" s="1"/>
      <c r="D915" s="3"/>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5.6" x14ac:dyDescent="0.3">
      <c r="A916" s="1"/>
      <c r="B916" s="1"/>
      <c r="C916" s="1"/>
      <c r="D916" s="3"/>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5.6" x14ac:dyDescent="0.3">
      <c r="A917" s="1"/>
      <c r="B917" s="1"/>
      <c r="C917" s="1"/>
      <c r="D917" s="3"/>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5.6" x14ac:dyDescent="0.3">
      <c r="A918" s="1"/>
      <c r="B918" s="1"/>
      <c r="C918" s="1"/>
      <c r="D918" s="3"/>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5.6" x14ac:dyDescent="0.3">
      <c r="A919" s="1"/>
      <c r="B919" s="1"/>
      <c r="C919" s="1"/>
      <c r="D919" s="3"/>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5.6" x14ac:dyDescent="0.3">
      <c r="A920" s="1"/>
      <c r="B920" s="1"/>
      <c r="C920" s="1"/>
      <c r="D920" s="3"/>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5.6" x14ac:dyDescent="0.3">
      <c r="A921" s="1"/>
      <c r="B921" s="1"/>
      <c r="C921" s="1"/>
      <c r="D921" s="3"/>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5.6" x14ac:dyDescent="0.3">
      <c r="A922" s="1"/>
      <c r="B922" s="1"/>
      <c r="C922" s="1"/>
      <c r="D922" s="3"/>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5.6" x14ac:dyDescent="0.3">
      <c r="A923" s="1"/>
      <c r="B923" s="1"/>
      <c r="C923" s="1"/>
      <c r="D923" s="3"/>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5.6" x14ac:dyDescent="0.3">
      <c r="A924" s="1"/>
      <c r="B924" s="1"/>
      <c r="C924" s="1"/>
      <c r="D924" s="3"/>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5.6" x14ac:dyDescent="0.3">
      <c r="A925" s="1"/>
      <c r="B925" s="1"/>
      <c r="C925" s="1"/>
      <c r="D925" s="3"/>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5.6" x14ac:dyDescent="0.3">
      <c r="A926" s="1"/>
      <c r="B926" s="1"/>
      <c r="C926" s="1"/>
      <c r="D926" s="3"/>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5.6" x14ac:dyDescent="0.3">
      <c r="A927" s="1"/>
      <c r="B927" s="1"/>
      <c r="C927" s="1"/>
      <c r="D927" s="3"/>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5.6" x14ac:dyDescent="0.3">
      <c r="A928" s="1"/>
      <c r="B928" s="1"/>
      <c r="C928" s="1"/>
      <c r="D928" s="3"/>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5.6" x14ac:dyDescent="0.3">
      <c r="A929" s="1"/>
      <c r="B929" s="1"/>
      <c r="C929" s="1"/>
      <c r="D929" s="3"/>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5.6" x14ac:dyDescent="0.3">
      <c r="A930" s="1"/>
      <c r="B930" s="1"/>
      <c r="C930" s="1"/>
      <c r="D930" s="3"/>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5.6" x14ac:dyDescent="0.3">
      <c r="A931" s="1"/>
      <c r="B931" s="1"/>
      <c r="C931" s="1"/>
      <c r="D931" s="3"/>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5.6" x14ac:dyDescent="0.3">
      <c r="A932" s="1"/>
      <c r="B932" s="1"/>
      <c r="C932" s="1"/>
      <c r="D932" s="3"/>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5.6" x14ac:dyDescent="0.3">
      <c r="A933" s="1"/>
      <c r="B933" s="1"/>
      <c r="C933" s="1"/>
      <c r="D933" s="3"/>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5.6" x14ac:dyDescent="0.3">
      <c r="A934" s="1"/>
      <c r="B934" s="1"/>
      <c r="C934" s="1"/>
      <c r="D934" s="3"/>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5.6" x14ac:dyDescent="0.3">
      <c r="A935" s="1"/>
      <c r="B935" s="1"/>
      <c r="C935" s="1"/>
      <c r="D935" s="3"/>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5.6" x14ac:dyDescent="0.3">
      <c r="A936" s="1"/>
      <c r="B936" s="1"/>
      <c r="C936" s="1"/>
      <c r="D936" s="3"/>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5.6" x14ac:dyDescent="0.3">
      <c r="A937" s="1"/>
      <c r="B937" s="1"/>
      <c r="C937" s="1"/>
      <c r="D937" s="3"/>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5.6" x14ac:dyDescent="0.3">
      <c r="A938" s="1"/>
      <c r="B938" s="1"/>
      <c r="C938" s="1"/>
      <c r="D938" s="3"/>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5.6" x14ac:dyDescent="0.3">
      <c r="A939" s="1"/>
      <c r="B939" s="1"/>
      <c r="C939" s="1"/>
      <c r="D939" s="3"/>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5.6" x14ac:dyDescent="0.3">
      <c r="A940" s="1"/>
      <c r="B940" s="1"/>
      <c r="C940" s="1"/>
      <c r="D940" s="3"/>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5.6" x14ac:dyDescent="0.3">
      <c r="A941" s="1"/>
      <c r="B941" s="1"/>
      <c r="C941" s="1"/>
      <c r="D941" s="3"/>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5.6" x14ac:dyDescent="0.3">
      <c r="A942" s="1"/>
      <c r="B942" s="1"/>
      <c r="C942" s="1"/>
      <c r="D942" s="3"/>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5.6" x14ac:dyDescent="0.3">
      <c r="A943" s="1"/>
      <c r="B943" s="1"/>
      <c r="C943" s="1"/>
      <c r="D943" s="3"/>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5.6" x14ac:dyDescent="0.3">
      <c r="A944" s="1"/>
      <c r="B944" s="1"/>
      <c r="C944" s="1"/>
      <c r="D944" s="3"/>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5.6" x14ac:dyDescent="0.3">
      <c r="A945" s="1"/>
      <c r="B945" s="1"/>
      <c r="C945" s="1"/>
      <c r="D945" s="3"/>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5.6" x14ac:dyDescent="0.3">
      <c r="A946" s="1"/>
      <c r="B946" s="1"/>
      <c r="C946" s="1"/>
      <c r="D946" s="3"/>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5.6" x14ac:dyDescent="0.3">
      <c r="A947" s="1"/>
      <c r="B947" s="1"/>
      <c r="C947" s="1"/>
      <c r="D947" s="3"/>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5.6" x14ac:dyDescent="0.3">
      <c r="A948" s="1"/>
      <c r="B948" s="1"/>
      <c r="C948" s="1"/>
      <c r="D948" s="3"/>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5.6" x14ac:dyDescent="0.3">
      <c r="A949" s="1"/>
      <c r="B949" s="1"/>
      <c r="C949" s="1"/>
      <c r="D949" s="3"/>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5.6" x14ac:dyDescent="0.3">
      <c r="A950" s="1"/>
      <c r="B950" s="1"/>
      <c r="C950" s="1"/>
      <c r="D950" s="3"/>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5.6" x14ac:dyDescent="0.3">
      <c r="A951" s="1"/>
      <c r="B951" s="1"/>
      <c r="C951" s="1"/>
      <c r="D951" s="3"/>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5.6" x14ac:dyDescent="0.3">
      <c r="A952" s="1"/>
      <c r="B952" s="1"/>
      <c r="C952" s="1"/>
      <c r="D952" s="3"/>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5.6" x14ac:dyDescent="0.3">
      <c r="A953" s="1"/>
      <c r="B953" s="1"/>
      <c r="C953" s="1"/>
      <c r="D953" s="3"/>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5.6" x14ac:dyDescent="0.3">
      <c r="A954" s="1"/>
      <c r="B954" s="1"/>
      <c r="C954" s="1"/>
      <c r="D954" s="3"/>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5.6" x14ac:dyDescent="0.3">
      <c r="A955" s="1"/>
      <c r="B955" s="1"/>
      <c r="C955" s="1"/>
      <c r="D955" s="3"/>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5.6" x14ac:dyDescent="0.3">
      <c r="A956" s="1"/>
      <c r="B956" s="1"/>
      <c r="C956" s="1"/>
      <c r="D956" s="3"/>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5.6" x14ac:dyDescent="0.3">
      <c r="A957" s="1"/>
      <c r="B957" s="1"/>
      <c r="C957" s="1"/>
      <c r="D957" s="3"/>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5.6" x14ac:dyDescent="0.3">
      <c r="A958" s="1"/>
      <c r="B958" s="1"/>
      <c r="C958" s="1"/>
      <c r="D958" s="3"/>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5.6" x14ac:dyDescent="0.3">
      <c r="A959" s="1"/>
      <c r="B959" s="1"/>
      <c r="C959" s="1"/>
      <c r="D959" s="3"/>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5.6" x14ac:dyDescent="0.3">
      <c r="A960" s="1"/>
      <c r="B960" s="1"/>
      <c r="C960" s="1"/>
      <c r="D960" s="3"/>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5.6" x14ac:dyDescent="0.3">
      <c r="A961" s="1"/>
      <c r="B961" s="1"/>
      <c r="C961" s="1"/>
      <c r="D961" s="3"/>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5.6" x14ac:dyDescent="0.3">
      <c r="A962" s="1"/>
      <c r="B962" s="1"/>
      <c r="C962" s="1"/>
      <c r="D962" s="3"/>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5.6" x14ac:dyDescent="0.3">
      <c r="A963" s="1"/>
      <c r="B963" s="1"/>
      <c r="C963" s="1"/>
      <c r="D963" s="3"/>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5.6" x14ac:dyDescent="0.3">
      <c r="A964" s="1"/>
      <c r="B964" s="1"/>
      <c r="C964" s="1"/>
      <c r="D964" s="3"/>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5.6" x14ac:dyDescent="0.3">
      <c r="A965" s="1"/>
      <c r="B965" s="1"/>
      <c r="C965" s="1"/>
      <c r="D965" s="3"/>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5.6" x14ac:dyDescent="0.3">
      <c r="A966" s="1"/>
      <c r="B966" s="1"/>
      <c r="C966" s="1"/>
      <c r="D966" s="3"/>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5.6" x14ac:dyDescent="0.3">
      <c r="A967" s="1"/>
      <c r="B967" s="1"/>
      <c r="C967" s="1"/>
      <c r="D967" s="3"/>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5.6" x14ac:dyDescent="0.3">
      <c r="A968" s="1"/>
      <c r="B968" s="1"/>
      <c r="C968" s="1"/>
      <c r="D968" s="3"/>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5.6" x14ac:dyDescent="0.3">
      <c r="A969" s="1"/>
      <c r="B969" s="1"/>
      <c r="C969" s="1"/>
      <c r="D969" s="3"/>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5.6" x14ac:dyDescent="0.3">
      <c r="A970" s="1"/>
      <c r="B970" s="1"/>
      <c r="C970" s="1"/>
      <c r="D970" s="3"/>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5.6" x14ac:dyDescent="0.3">
      <c r="A971" s="1"/>
      <c r="B971" s="1"/>
      <c r="C971" s="1"/>
      <c r="D971" s="3"/>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5.6" x14ac:dyDescent="0.3">
      <c r="A972" s="1"/>
      <c r="B972" s="1"/>
      <c r="C972" s="1"/>
      <c r="D972" s="3"/>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5.6" x14ac:dyDescent="0.3">
      <c r="A973" s="1"/>
      <c r="B973" s="1"/>
      <c r="C973" s="1"/>
      <c r="D973" s="3"/>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5.6" x14ac:dyDescent="0.3">
      <c r="A974" s="1"/>
      <c r="B974" s="1"/>
      <c r="C974" s="1"/>
      <c r="D974" s="3"/>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5.6" x14ac:dyDescent="0.3">
      <c r="A975" s="1"/>
      <c r="B975" s="1"/>
      <c r="C975" s="1"/>
      <c r="D975" s="3"/>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5.6" x14ac:dyDescent="0.3">
      <c r="A976" s="1"/>
      <c r="B976" s="1"/>
      <c r="C976" s="1"/>
      <c r="D976" s="3"/>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5.6" x14ac:dyDescent="0.3">
      <c r="A977" s="1"/>
      <c r="B977" s="1"/>
      <c r="C977" s="1"/>
      <c r="D977" s="3"/>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5.6" x14ac:dyDescent="0.3">
      <c r="A978" s="1"/>
      <c r="B978" s="1"/>
      <c r="C978" s="1"/>
      <c r="D978" s="3"/>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5.6" x14ac:dyDescent="0.3">
      <c r="A979" s="1"/>
      <c r="B979" s="1"/>
      <c r="C979" s="1"/>
      <c r="D979" s="3"/>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5.6" x14ac:dyDescent="0.3">
      <c r="A980" s="1"/>
      <c r="B980" s="1"/>
      <c r="C980" s="1"/>
      <c r="D980" s="3"/>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5.6" x14ac:dyDescent="0.3">
      <c r="A981" s="1"/>
      <c r="B981" s="1"/>
      <c r="C981" s="1"/>
      <c r="D981" s="3"/>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5.6" x14ac:dyDescent="0.3">
      <c r="A982" s="1"/>
      <c r="B982" s="1"/>
      <c r="C982" s="1"/>
      <c r="D982" s="3"/>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5.6" x14ac:dyDescent="0.3">
      <c r="A983" s="1"/>
      <c r="B983" s="1"/>
      <c r="C983" s="1"/>
      <c r="D983" s="3"/>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5.6" x14ac:dyDescent="0.3">
      <c r="A984" s="1"/>
      <c r="B984" s="1"/>
      <c r="C984" s="1"/>
      <c r="D984" s="3"/>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5.6" x14ac:dyDescent="0.3">
      <c r="A985" s="1"/>
      <c r="B985" s="1"/>
      <c r="C985" s="1"/>
      <c r="D985" s="3"/>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5.6" x14ac:dyDescent="0.3">
      <c r="A986" s="1"/>
      <c r="B986" s="1"/>
      <c r="C986" s="1"/>
      <c r="D986" s="3"/>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spans="1:30" ht="15.6" x14ac:dyDescent="0.3">
      <c r="A987" s="1"/>
      <c r="B987" s="1"/>
      <c r="C987" s="1"/>
      <c r="D987" s="3"/>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spans="1:30" ht="15.6" x14ac:dyDescent="0.3">
      <c r="A988" s="1"/>
      <c r="B988" s="1"/>
      <c r="C988" s="1"/>
      <c r="D988" s="3"/>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spans="1:30" ht="15.6" x14ac:dyDescent="0.3">
      <c r="A989" s="1"/>
      <c r="B989" s="1"/>
      <c r="C989" s="1"/>
      <c r="D989" s="3"/>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ht="15.6" x14ac:dyDescent="0.3">
      <c r="A990" s="1"/>
      <c r="B990" s="1"/>
      <c r="C990" s="1"/>
      <c r="D990" s="3"/>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spans="1:30" ht="15.6" x14ac:dyDescent="0.3">
      <c r="A991" s="1"/>
      <c r="B991" s="1"/>
      <c r="C991" s="1"/>
      <c r="D991" s="3"/>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spans="1:30" ht="15.6" x14ac:dyDescent="0.3">
      <c r="A992" s="1"/>
      <c r="B992" s="1"/>
      <c r="C992" s="1"/>
      <c r="D992" s="3"/>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spans="1:30" ht="15.6" x14ac:dyDescent="0.3">
      <c r="A993" s="1"/>
      <c r="B993" s="1"/>
      <c r="C993" s="1"/>
      <c r="D993" s="3"/>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spans="1:30" ht="15.6" x14ac:dyDescent="0.3">
      <c r="A994" s="1"/>
      <c r="B994" s="1"/>
      <c r="C994" s="1"/>
      <c r="D994" s="3"/>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spans="1:30" ht="15.6" x14ac:dyDescent="0.3">
      <c r="A995" s="1"/>
      <c r="B995" s="1"/>
      <c r="C995" s="1"/>
      <c r="D995" s="3"/>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spans="1:30" ht="15.6" x14ac:dyDescent="0.3">
      <c r="A996" s="1"/>
      <c r="B996" s="1"/>
      <c r="C996" s="1"/>
      <c r="D996" s="3"/>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spans="1:30" ht="15.6" x14ac:dyDescent="0.3">
      <c r="A997" s="1"/>
      <c r="B997" s="1"/>
      <c r="C997" s="1"/>
      <c r="D997" s="3"/>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spans="1:30" ht="15.6" x14ac:dyDescent="0.3">
      <c r="A998" s="1"/>
      <c r="B998" s="1"/>
      <c r="C998" s="1"/>
      <c r="D998" s="3"/>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spans="1:30" ht="15.6" x14ac:dyDescent="0.3">
      <c r="A999" s="1"/>
      <c r="B999" s="1"/>
      <c r="C999" s="1"/>
      <c r="D999" s="3"/>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spans="1:30" ht="15.6" x14ac:dyDescent="0.3">
      <c r="A1000" s="1"/>
      <c r="B1000" s="1"/>
      <c r="C1000" s="1"/>
      <c r="D1000" s="3"/>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mergeCells count="7">
    <mergeCell ref="W2:X2"/>
    <mergeCell ref="D5:D6"/>
    <mergeCell ref="H280:I280"/>
    <mergeCell ref="K280:L280"/>
    <mergeCell ref="N280:O280"/>
    <mergeCell ref="Q280:R280"/>
    <mergeCell ref="T280:U280"/>
  </mergeCells>
  <conditionalFormatting sqref="H11:I12">
    <cfRule type="cellIs" dxfId="19339" priority="1" operator="greaterThan">
      <formula>0</formula>
    </cfRule>
  </conditionalFormatting>
  <conditionalFormatting sqref="H14:I15">
    <cfRule type="cellIs" dxfId="19338" priority="2" operator="greaterThan">
      <formula>0</formula>
    </cfRule>
  </conditionalFormatting>
  <conditionalFormatting sqref="H17:I18">
    <cfRule type="cellIs" dxfId="19337" priority="3" operator="greaterThan">
      <formula>0</formula>
    </cfRule>
  </conditionalFormatting>
  <conditionalFormatting sqref="H20:I21">
    <cfRule type="cellIs" dxfId="19336" priority="4" operator="greaterThan">
      <formula>0</formula>
    </cfRule>
  </conditionalFormatting>
  <conditionalFormatting sqref="H23:I24">
    <cfRule type="cellIs" dxfId="19335" priority="5" operator="greaterThan">
      <formula>0</formula>
    </cfRule>
  </conditionalFormatting>
  <conditionalFormatting sqref="H26:I27">
    <cfRule type="cellIs" dxfId="19334" priority="6" operator="greaterThan">
      <formula>0</formula>
    </cfRule>
  </conditionalFormatting>
  <conditionalFormatting sqref="H29:I30">
    <cfRule type="cellIs" dxfId="19333" priority="7" operator="greaterThan">
      <formula>0</formula>
    </cfRule>
  </conditionalFormatting>
  <conditionalFormatting sqref="H32:I33">
    <cfRule type="cellIs" dxfId="19332" priority="8" operator="greaterThan">
      <formula>0</formula>
    </cfRule>
  </conditionalFormatting>
  <conditionalFormatting sqref="H35:I36">
    <cfRule type="cellIs" dxfId="19331" priority="9" operator="greaterThan">
      <formula>0</formula>
    </cfRule>
  </conditionalFormatting>
  <conditionalFormatting sqref="H38:I39">
    <cfRule type="cellIs" dxfId="19330" priority="10" operator="greaterThan">
      <formula>0</formula>
    </cfRule>
  </conditionalFormatting>
  <conditionalFormatting sqref="H41:I42">
    <cfRule type="cellIs" dxfId="19329" priority="11" operator="greaterThan">
      <formula>0</formula>
    </cfRule>
  </conditionalFormatting>
  <conditionalFormatting sqref="H44:I45">
    <cfRule type="cellIs" dxfId="19328" priority="12" operator="greaterThan">
      <formula>0</formula>
    </cfRule>
  </conditionalFormatting>
  <conditionalFormatting sqref="H47:I48">
    <cfRule type="cellIs" dxfId="19327" priority="13" operator="greaterThan">
      <formula>0</formula>
    </cfRule>
  </conditionalFormatting>
  <conditionalFormatting sqref="H50:I51">
    <cfRule type="cellIs" dxfId="19326" priority="14" operator="greaterThan">
      <formula>0</formula>
    </cfRule>
  </conditionalFormatting>
  <conditionalFormatting sqref="H53:I54">
    <cfRule type="cellIs" dxfId="19325" priority="15" operator="greaterThan">
      <formula>0</formula>
    </cfRule>
  </conditionalFormatting>
  <conditionalFormatting sqref="H56:I57">
    <cfRule type="cellIs" dxfId="19324" priority="16" operator="greaterThan">
      <formula>0</formula>
    </cfRule>
  </conditionalFormatting>
  <conditionalFormatting sqref="H59:I60">
    <cfRule type="cellIs" dxfId="19323" priority="17" operator="greaterThan">
      <formula>0</formula>
    </cfRule>
  </conditionalFormatting>
  <conditionalFormatting sqref="H62:I63">
    <cfRule type="cellIs" dxfId="19322" priority="18" operator="greaterThan">
      <formula>0</formula>
    </cfRule>
  </conditionalFormatting>
  <conditionalFormatting sqref="H65:I66">
    <cfRule type="cellIs" dxfId="19321" priority="19" operator="greaterThan">
      <formula>0</formula>
    </cfRule>
  </conditionalFormatting>
  <conditionalFormatting sqref="H68:I69">
    <cfRule type="cellIs" dxfId="19320" priority="20" operator="greaterThan">
      <formula>0</formula>
    </cfRule>
  </conditionalFormatting>
  <conditionalFormatting sqref="H71:I72">
    <cfRule type="cellIs" dxfId="19319" priority="21" operator="greaterThan">
      <formula>0</formula>
    </cfRule>
  </conditionalFormatting>
  <conditionalFormatting sqref="H74:I75">
    <cfRule type="cellIs" dxfId="19318" priority="22" operator="greaterThan">
      <formula>0</formula>
    </cfRule>
  </conditionalFormatting>
  <conditionalFormatting sqref="H77:I78">
    <cfRule type="cellIs" dxfId="19317" priority="23" operator="greaterThan">
      <formula>0</formula>
    </cfRule>
  </conditionalFormatting>
  <conditionalFormatting sqref="H80:I81">
    <cfRule type="cellIs" dxfId="19316" priority="24" operator="greaterThan">
      <formula>0</formula>
    </cfRule>
  </conditionalFormatting>
  <conditionalFormatting sqref="H83:I84">
    <cfRule type="cellIs" dxfId="19315" priority="25" operator="greaterThan">
      <formula>0</formula>
    </cfRule>
  </conditionalFormatting>
  <conditionalFormatting sqref="H86:I87">
    <cfRule type="cellIs" dxfId="19314" priority="26" operator="greaterThan">
      <formula>0</formula>
    </cfRule>
  </conditionalFormatting>
  <conditionalFormatting sqref="H89:I90">
    <cfRule type="cellIs" dxfId="19313" priority="27" operator="greaterThan">
      <formula>0</formula>
    </cfRule>
  </conditionalFormatting>
  <conditionalFormatting sqref="H92:I93">
    <cfRule type="cellIs" dxfId="19312" priority="28" operator="greaterThan">
      <formula>0</formula>
    </cfRule>
  </conditionalFormatting>
  <conditionalFormatting sqref="H95:I96">
    <cfRule type="cellIs" dxfId="19311" priority="29" operator="greaterThan">
      <formula>0</formula>
    </cfRule>
  </conditionalFormatting>
  <conditionalFormatting sqref="H98:I99">
    <cfRule type="cellIs" dxfId="19310" priority="30" operator="greaterThan">
      <formula>0</formula>
    </cfRule>
  </conditionalFormatting>
  <conditionalFormatting sqref="H101:I102 H104:I105">
    <cfRule type="cellIs" dxfId="19309" priority="31" operator="greaterThan">
      <formula>0</formula>
    </cfRule>
  </conditionalFormatting>
  <conditionalFormatting sqref="H107:I108">
    <cfRule type="cellIs" dxfId="19308" priority="32" operator="greaterThan">
      <formula>0</formula>
    </cfRule>
  </conditionalFormatting>
  <conditionalFormatting sqref="H110:I111 H113:I114">
    <cfRule type="cellIs" dxfId="19307" priority="33" operator="greaterThan">
      <formula>0</formula>
    </cfRule>
  </conditionalFormatting>
  <conditionalFormatting sqref="H116:I117">
    <cfRule type="cellIs" dxfId="19306" priority="34" operator="greaterThan">
      <formula>0</formula>
    </cfRule>
  </conditionalFormatting>
  <conditionalFormatting sqref="H119:I120 H122:I123">
    <cfRule type="cellIs" dxfId="19305" priority="35" operator="greaterThan">
      <formula>0</formula>
    </cfRule>
  </conditionalFormatting>
  <conditionalFormatting sqref="H125:I126">
    <cfRule type="cellIs" dxfId="19304" priority="36" operator="greaterThan">
      <formula>0</formula>
    </cfRule>
  </conditionalFormatting>
  <conditionalFormatting sqref="H128:I129">
    <cfRule type="cellIs" dxfId="19303" priority="37" operator="greaterThan">
      <formula>0</formula>
    </cfRule>
  </conditionalFormatting>
  <conditionalFormatting sqref="H131:I132">
    <cfRule type="cellIs" dxfId="19302" priority="38" operator="greaterThan">
      <formula>0</formula>
    </cfRule>
  </conditionalFormatting>
  <conditionalFormatting sqref="H134:I135">
    <cfRule type="cellIs" dxfId="19301" priority="39" operator="greaterThan">
      <formula>0</formula>
    </cfRule>
  </conditionalFormatting>
  <conditionalFormatting sqref="H137:I138 H140:I141">
    <cfRule type="cellIs" dxfId="19300" priority="40" operator="greaterThan">
      <formula>0</formula>
    </cfRule>
  </conditionalFormatting>
  <conditionalFormatting sqref="H143:I144">
    <cfRule type="cellIs" dxfId="19299" priority="41" operator="greaterThan">
      <formula>0</formula>
    </cfRule>
  </conditionalFormatting>
  <conditionalFormatting sqref="H146:I147">
    <cfRule type="cellIs" dxfId="19298" priority="42" operator="greaterThan">
      <formula>0</formula>
    </cfRule>
  </conditionalFormatting>
  <conditionalFormatting sqref="H149:I150">
    <cfRule type="cellIs" dxfId="19297" priority="43" operator="greaterThan">
      <formula>0</formula>
    </cfRule>
  </conditionalFormatting>
  <conditionalFormatting sqref="H152:I153">
    <cfRule type="cellIs" dxfId="19296" priority="44" operator="greaterThan">
      <formula>0</formula>
    </cfRule>
  </conditionalFormatting>
  <conditionalFormatting sqref="H155:I156">
    <cfRule type="cellIs" dxfId="19295" priority="45" operator="greaterThan">
      <formula>0</formula>
    </cfRule>
  </conditionalFormatting>
  <conditionalFormatting sqref="H158:I159">
    <cfRule type="cellIs" dxfId="19294" priority="46" operator="greaterThan">
      <formula>0</formula>
    </cfRule>
  </conditionalFormatting>
  <conditionalFormatting sqref="H161:I162 H167:I168">
    <cfRule type="cellIs" dxfId="19293" priority="47" operator="greaterThan">
      <formula>0</formula>
    </cfRule>
  </conditionalFormatting>
  <conditionalFormatting sqref="H164:I165">
    <cfRule type="cellIs" dxfId="19292" priority="48" operator="greaterThan">
      <formula>0</formula>
    </cfRule>
  </conditionalFormatting>
  <conditionalFormatting sqref="H170:I171">
    <cfRule type="cellIs" dxfId="19291" priority="49" operator="greaterThan">
      <formula>0</formula>
    </cfRule>
  </conditionalFormatting>
  <conditionalFormatting sqref="H173:I174">
    <cfRule type="cellIs" dxfId="19290" priority="50" operator="greaterThan">
      <formula>0</formula>
    </cfRule>
  </conditionalFormatting>
  <conditionalFormatting sqref="H181:I182">
    <cfRule type="cellIs" dxfId="19289" priority="51" operator="greaterThan">
      <formula>0</formula>
    </cfRule>
  </conditionalFormatting>
  <conditionalFormatting sqref="H194:I195">
    <cfRule type="cellIs" dxfId="19288" priority="52" operator="greaterThan">
      <formula>0</formula>
    </cfRule>
  </conditionalFormatting>
  <conditionalFormatting sqref="H202:I203">
    <cfRule type="cellIs" dxfId="19287" priority="53" operator="greaterThan">
      <formula>0</formula>
    </cfRule>
  </conditionalFormatting>
  <conditionalFormatting sqref="H215:I216">
    <cfRule type="cellIs" dxfId="19286" priority="54" operator="greaterThan">
      <formula>0</formula>
    </cfRule>
  </conditionalFormatting>
  <conditionalFormatting sqref="H223:I224">
    <cfRule type="cellIs" dxfId="19285" priority="55" operator="greaterThan">
      <formula>0</formula>
    </cfRule>
  </conditionalFormatting>
  <conditionalFormatting sqref="H239:I240">
    <cfRule type="cellIs" dxfId="19284" priority="56" operator="greaterThan">
      <formula>0</formula>
    </cfRule>
  </conditionalFormatting>
  <conditionalFormatting sqref="H247:I248">
    <cfRule type="cellIs" dxfId="19283" priority="57" operator="greaterThan">
      <formula>0</formula>
    </cfRule>
  </conditionalFormatting>
  <conditionalFormatting sqref="H278:I279">
    <cfRule type="cellIs" dxfId="19282" priority="58" operator="greaterThan">
      <formula>0</formula>
    </cfRule>
  </conditionalFormatting>
  <conditionalFormatting sqref="I11 H12:I12">
    <cfRule type="cellIs" dxfId="19281" priority="59" operator="greaterThan">
      <formula>1</formula>
    </cfRule>
    <cfRule type="cellIs" dxfId="19280" priority="60" operator="greaterThan">
      <formula>1</formula>
    </cfRule>
  </conditionalFormatting>
  <conditionalFormatting sqref="I14 H15:I15">
    <cfRule type="cellIs" dxfId="19279" priority="61" operator="greaterThan">
      <formula>1</formula>
    </cfRule>
    <cfRule type="cellIs" dxfId="19278" priority="62" operator="greaterThan">
      <formula>1</formula>
    </cfRule>
  </conditionalFormatting>
  <conditionalFormatting sqref="I17 H18:I18">
    <cfRule type="cellIs" dxfId="19277" priority="63" operator="greaterThan">
      <formula>1</formula>
    </cfRule>
    <cfRule type="cellIs" dxfId="19276" priority="64" operator="greaterThan">
      <formula>1</formula>
    </cfRule>
  </conditionalFormatting>
  <conditionalFormatting sqref="I20 H21:I21">
    <cfRule type="cellIs" dxfId="19275" priority="65" operator="greaterThan">
      <formula>1</formula>
    </cfRule>
    <cfRule type="cellIs" dxfId="19274" priority="66" operator="greaterThan">
      <formula>1</formula>
    </cfRule>
  </conditionalFormatting>
  <conditionalFormatting sqref="I23 H24:I24">
    <cfRule type="cellIs" dxfId="19273" priority="67" operator="greaterThan">
      <formula>1</formula>
    </cfRule>
    <cfRule type="cellIs" dxfId="19272" priority="68" operator="greaterThan">
      <formula>1</formula>
    </cfRule>
  </conditionalFormatting>
  <conditionalFormatting sqref="I26 H27:I27">
    <cfRule type="cellIs" dxfId="19271" priority="69" operator="greaterThan">
      <formula>1</formula>
    </cfRule>
    <cfRule type="cellIs" dxfId="19270" priority="70" operator="greaterThan">
      <formula>1</formula>
    </cfRule>
  </conditionalFormatting>
  <conditionalFormatting sqref="I29 H30:I30">
    <cfRule type="cellIs" dxfId="19269" priority="71" operator="greaterThan">
      <formula>1</formula>
    </cfRule>
    <cfRule type="cellIs" dxfId="19268" priority="72" operator="greaterThan">
      <formula>1</formula>
    </cfRule>
  </conditionalFormatting>
  <conditionalFormatting sqref="I32 H33:I33">
    <cfRule type="cellIs" dxfId="19267" priority="73" operator="greaterThan">
      <formula>1</formula>
    </cfRule>
    <cfRule type="cellIs" dxfId="19266" priority="74" operator="greaterThan">
      <formula>1</formula>
    </cfRule>
  </conditionalFormatting>
  <conditionalFormatting sqref="I35 H36:I36">
    <cfRule type="cellIs" dxfId="19265" priority="75" operator="greaterThan">
      <formula>1</formula>
    </cfRule>
    <cfRule type="cellIs" dxfId="19264" priority="76" operator="greaterThan">
      <formula>1</formula>
    </cfRule>
  </conditionalFormatting>
  <conditionalFormatting sqref="I38 H39:I39">
    <cfRule type="cellIs" dxfId="19263" priority="77" operator="greaterThan">
      <formula>1</formula>
    </cfRule>
    <cfRule type="cellIs" dxfId="19262" priority="78" operator="greaterThan">
      <formula>1</formula>
    </cfRule>
  </conditionalFormatting>
  <conditionalFormatting sqref="I41 H42:I42">
    <cfRule type="cellIs" dxfId="19261" priority="79" operator="greaterThan">
      <formula>1</formula>
    </cfRule>
    <cfRule type="cellIs" dxfId="19260" priority="80" operator="greaterThan">
      <formula>1</formula>
    </cfRule>
  </conditionalFormatting>
  <conditionalFormatting sqref="I44 H45:I45">
    <cfRule type="cellIs" dxfId="19259" priority="81" operator="greaterThan">
      <formula>1</formula>
    </cfRule>
    <cfRule type="cellIs" dxfId="19258" priority="82" operator="greaterThan">
      <formula>1</formula>
    </cfRule>
  </conditionalFormatting>
  <conditionalFormatting sqref="I47 H48:I48">
    <cfRule type="cellIs" dxfId="19257" priority="83" operator="greaterThan">
      <formula>1</formula>
    </cfRule>
    <cfRule type="cellIs" dxfId="19256" priority="84" operator="greaterThan">
      <formula>1</formula>
    </cfRule>
  </conditionalFormatting>
  <conditionalFormatting sqref="I50 H51:I51">
    <cfRule type="cellIs" dxfId="19255" priority="85" operator="greaterThan">
      <formula>1</formula>
    </cfRule>
    <cfRule type="cellIs" dxfId="19254" priority="86" operator="greaterThan">
      <formula>1</formula>
    </cfRule>
  </conditionalFormatting>
  <conditionalFormatting sqref="I53 H54:I54">
    <cfRule type="cellIs" dxfId="19253" priority="87" operator="greaterThan">
      <formula>1</formula>
    </cfRule>
    <cfRule type="cellIs" dxfId="19252" priority="88" operator="greaterThan">
      <formula>1</formula>
    </cfRule>
  </conditionalFormatting>
  <conditionalFormatting sqref="I56 H57:I57">
    <cfRule type="cellIs" dxfId="19251" priority="89" operator="greaterThan">
      <formula>1</formula>
    </cfRule>
    <cfRule type="cellIs" dxfId="19250" priority="90" operator="greaterThan">
      <formula>1</formula>
    </cfRule>
  </conditionalFormatting>
  <conditionalFormatting sqref="I59 H60:I60">
    <cfRule type="cellIs" dxfId="19249" priority="91" operator="greaterThan">
      <formula>1</formula>
    </cfRule>
    <cfRule type="cellIs" dxfId="19248" priority="92" operator="greaterThan">
      <formula>1</formula>
    </cfRule>
  </conditionalFormatting>
  <conditionalFormatting sqref="I62 H63:I63">
    <cfRule type="cellIs" dxfId="19247" priority="93" operator="greaterThan">
      <formula>1</formula>
    </cfRule>
    <cfRule type="cellIs" dxfId="19246" priority="94" operator="greaterThan">
      <formula>1</formula>
    </cfRule>
  </conditionalFormatting>
  <conditionalFormatting sqref="I65 H66:I66">
    <cfRule type="cellIs" dxfId="19245" priority="95" operator="greaterThan">
      <formula>1</formula>
    </cfRule>
    <cfRule type="cellIs" dxfId="19244" priority="96" operator="greaterThan">
      <formula>1</formula>
    </cfRule>
  </conditionalFormatting>
  <conditionalFormatting sqref="I68 H69:I69">
    <cfRule type="cellIs" dxfId="19243" priority="97" operator="greaterThan">
      <formula>1</formula>
    </cfRule>
    <cfRule type="cellIs" dxfId="19242" priority="98" operator="greaterThan">
      <formula>1</formula>
    </cfRule>
  </conditionalFormatting>
  <conditionalFormatting sqref="I71 H72:I72">
    <cfRule type="cellIs" dxfId="19241" priority="99" operator="greaterThan">
      <formula>1</formula>
    </cfRule>
    <cfRule type="cellIs" dxfId="19240" priority="100" operator="greaterThan">
      <formula>1</formula>
    </cfRule>
  </conditionalFormatting>
  <conditionalFormatting sqref="I74 H75:I75">
    <cfRule type="cellIs" dxfId="19239" priority="101" operator="greaterThan">
      <formula>1</formula>
    </cfRule>
    <cfRule type="cellIs" dxfId="19238" priority="102" operator="greaterThan">
      <formula>1</formula>
    </cfRule>
  </conditionalFormatting>
  <conditionalFormatting sqref="I77 H78:I78">
    <cfRule type="cellIs" dxfId="19237" priority="103" operator="greaterThan">
      <formula>1</formula>
    </cfRule>
    <cfRule type="cellIs" dxfId="19236" priority="104" operator="greaterThan">
      <formula>1</formula>
    </cfRule>
  </conditionalFormatting>
  <conditionalFormatting sqref="I80 H81:I81">
    <cfRule type="cellIs" dxfId="19235" priority="105" operator="greaterThan">
      <formula>1</formula>
    </cfRule>
    <cfRule type="cellIs" dxfId="19234" priority="106" operator="greaterThan">
      <formula>1</formula>
    </cfRule>
  </conditionalFormatting>
  <conditionalFormatting sqref="I83 H84:I84">
    <cfRule type="cellIs" dxfId="19233" priority="107" operator="greaterThan">
      <formula>1</formula>
    </cfRule>
    <cfRule type="cellIs" dxfId="19232" priority="108" operator="greaterThan">
      <formula>1</formula>
    </cfRule>
  </conditionalFormatting>
  <conditionalFormatting sqref="I86 H87:I87">
    <cfRule type="cellIs" dxfId="19231" priority="109" operator="greaterThan">
      <formula>1</formula>
    </cfRule>
    <cfRule type="cellIs" dxfId="19230" priority="110" operator="greaterThan">
      <formula>1</formula>
    </cfRule>
  </conditionalFormatting>
  <conditionalFormatting sqref="I89 H90:I90">
    <cfRule type="cellIs" dxfId="19229" priority="111" operator="greaterThan">
      <formula>1</formula>
    </cfRule>
    <cfRule type="cellIs" dxfId="19228" priority="112" operator="greaterThan">
      <formula>1</formula>
    </cfRule>
  </conditionalFormatting>
  <conditionalFormatting sqref="I92 H93:I93">
    <cfRule type="cellIs" dxfId="19227" priority="113" operator="greaterThan">
      <formula>1</formula>
    </cfRule>
    <cfRule type="cellIs" dxfId="19226" priority="114" operator="greaterThan">
      <formula>1</formula>
    </cfRule>
  </conditionalFormatting>
  <conditionalFormatting sqref="I95 H96:I96">
    <cfRule type="cellIs" dxfId="19225" priority="115" operator="greaterThan">
      <formula>1</formula>
    </cfRule>
    <cfRule type="cellIs" dxfId="19224" priority="116" operator="greaterThan">
      <formula>1</formula>
    </cfRule>
  </conditionalFormatting>
  <conditionalFormatting sqref="I98 H99:I99">
    <cfRule type="cellIs" dxfId="19223" priority="117" operator="greaterThan">
      <formula>1</formula>
    </cfRule>
    <cfRule type="cellIs" dxfId="19222" priority="118" operator="greaterThan">
      <formula>1</formula>
    </cfRule>
  </conditionalFormatting>
  <conditionalFormatting sqref="I278 H279:I279">
    <cfRule type="cellIs" dxfId="19221" priority="119" operator="greaterThan">
      <formula>1</formula>
    </cfRule>
    <cfRule type="cellIs" dxfId="19220" priority="120" operator="greaterThan">
      <formula>1</formula>
    </cfRule>
  </conditionalFormatting>
  <conditionalFormatting sqref="K11:L12">
    <cfRule type="cellIs" dxfId="19219" priority="121" operator="greaterThan">
      <formula>0</formula>
    </cfRule>
  </conditionalFormatting>
  <conditionalFormatting sqref="K14:L15">
    <cfRule type="cellIs" dxfId="19218" priority="122" operator="greaterThan">
      <formula>0</formula>
    </cfRule>
  </conditionalFormatting>
  <conditionalFormatting sqref="K17:L18">
    <cfRule type="cellIs" dxfId="19217" priority="123" operator="greaterThan">
      <formula>0</formula>
    </cfRule>
  </conditionalFormatting>
  <conditionalFormatting sqref="K20:L21">
    <cfRule type="cellIs" dxfId="19216" priority="124" operator="greaterThan">
      <formula>0</formula>
    </cfRule>
  </conditionalFormatting>
  <conditionalFormatting sqref="K23:L24">
    <cfRule type="cellIs" dxfId="19215" priority="125" operator="greaterThan">
      <formula>0</formula>
    </cfRule>
  </conditionalFormatting>
  <conditionalFormatting sqref="K26:L27">
    <cfRule type="cellIs" dxfId="19214" priority="126" operator="greaterThan">
      <formula>0</formula>
    </cfRule>
  </conditionalFormatting>
  <conditionalFormatting sqref="K29:L30">
    <cfRule type="cellIs" dxfId="19213" priority="127" operator="greaterThan">
      <formula>0</formula>
    </cfRule>
  </conditionalFormatting>
  <conditionalFormatting sqref="K32:L33">
    <cfRule type="cellIs" dxfId="19212" priority="128" operator="greaterThan">
      <formula>0</formula>
    </cfRule>
  </conditionalFormatting>
  <conditionalFormatting sqref="K35:L36">
    <cfRule type="cellIs" dxfId="19211" priority="129" operator="greaterThan">
      <formula>0</formula>
    </cfRule>
  </conditionalFormatting>
  <conditionalFormatting sqref="K38:L39">
    <cfRule type="cellIs" dxfId="19210" priority="130" operator="greaterThan">
      <formula>0</formula>
    </cfRule>
  </conditionalFormatting>
  <conditionalFormatting sqref="K41:L42">
    <cfRule type="cellIs" dxfId="19209" priority="131" operator="greaterThan">
      <formula>0</formula>
    </cfRule>
  </conditionalFormatting>
  <conditionalFormatting sqref="K44:L45">
    <cfRule type="cellIs" dxfId="19208" priority="132" operator="greaterThan">
      <formula>0</formula>
    </cfRule>
  </conditionalFormatting>
  <conditionalFormatting sqref="K47:L48">
    <cfRule type="cellIs" dxfId="19207" priority="133" operator="greaterThan">
      <formula>0</formula>
    </cfRule>
  </conditionalFormatting>
  <conditionalFormatting sqref="K50:L51">
    <cfRule type="cellIs" dxfId="19206" priority="134" operator="greaterThan">
      <formula>0</formula>
    </cfRule>
  </conditionalFormatting>
  <conditionalFormatting sqref="K53:L54">
    <cfRule type="cellIs" dxfId="19205" priority="135" operator="greaterThan">
      <formula>0</formula>
    </cfRule>
  </conditionalFormatting>
  <conditionalFormatting sqref="K56:L57">
    <cfRule type="cellIs" dxfId="19204" priority="136" operator="greaterThan">
      <formula>0</formula>
    </cfRule>
  </conditionalFormatting>
  <conditionalFormatting sqref="K59:L60">
    <cfRule type="cellIs" dxfId="19203" priority="137" operator="greaterThan">
      <formula>0</formula>
    </cfRule>
  </conditionalFormatting>
  <conditionalFormatting sqref="K62:L63">
    <cfRule type="cellIs" dxfId="19202" priority="138" operator="greaterThan">
      <formula>0</formula>
    </cfRule>
  </conditionalFormatting>
  <conditionalFormatting sqref="K65:L66">
    <cfRule type="cellIs" dxfId="19201" priority="139" operator="greaterThan">
      <formula>0</formula>
    </cfRule>
  </conditionalFormatting>
  <conditionalFormatting sqref="K68:L69">
    <cfRule type="cellIs" dxfId="19200" priority="140" operator="greaterThan">
      <formula>0</formula>
    </cfRule>
  </conditionalFormatting>
  <conditionalFormatting sqref="K71:L72">
    <cfRule type="cellIs" dxfId="19199" priority="141" operator="greaterThan">
      <formula>0</formula>
    </cfRule>
  </conditionalFormatting>
  <conditionalFormatting sqref="K74:L75">
    <cfRule type="cellIs" dxfId="19198" priority="142" operator="greaterThan">
      <formula>0</formula>
    </cfRule>
  </conditionalFormatting>
  <conditionalFormatting sqref="K77:L78">
    <cfRule type="cellIs" dxfId="19197" priority="143" operator="greaterThan">
      <formula>0</formula>
    </cfRule>
  </conditionalFormatting>
  <conditionalFormatting sqref="K80:L81">
    <cfRule type="cellIs" dxfId="19196" priority="144" operator="greaterThan">
      <formula>0</formula>
    </cfRule>
  </conditionalFormatting>
  <conditionalFormatting sqref="K83:L84">
    <cfRule type="cellIs" dxfId="19195" priority="145" operator="greaterThan">
      <formula>0</formula>
    </cfRule>
  </conditionalFormatting>
  <conditionalFormatting sqref="K86:L87">
    <cfRule type="cellIs" dxfId="19194" priority="146" operator="greaterThan">
      <formula>0</formula>
    </cfRule>
  </conditionalFormatting>
  <conditionalFormatting sqref="K89:L90">
    <cfRule type="cellIs" dxfId="19193" priority="147" operator="greaterThan">
      <formula>0</formula>
    </cfRule>
  </conditionalFormatting>
  <conditionalFormatting sqref="K92:L93">
    <cfRule type="cellIs" dxfId="19192" priority="148" operator="greaterThan">
      <formula>0</formula>
    </cfRule>
  </conditionalFormatting>
  <conditionalFormatting sqref="K95:L96">
    <cfRule type="cellIs" dxfId="19191" priority="149" operator="greaterThan">
      <formula>0</formula>
    </cfRule>
  </conditionalFormatting>
  <conditionalFormatting sqref="K98:L99">
    <cfRule type="cellIs" dxfId="19190" priority="150" operator="greaterThan">
      <formula>0</formula>
    </cfRule>
  </conditionalFormatting>
  <conditionalFormatting sqref="K101:L102">
    <cfRule type="cellIs" dxfId="19189" priority="151" operator="greaterThan">
      <formula>0</formula>
    </cfRule>
  </conditionalFormatting>
  <conditionalFormatting sqref="K104:L105">
    <cfRule type="cellIs" dxfId="19188" priority="152" operator="greaterThan">
      <formula>0</formula>
    </cfRule>
  </conditionalFormatting>
  <conditionalFormatting sqref="K107:L108">
    <cfRule type="cellIs" dxfId="19187" priority="153" operator="greaterThan">
      <formula>0</formula>
    </cfRule>
  </conditionalFormatting>
  <conditionalFormatting sqref="K110:L111">
    <cfRule type="cellIs" dxfId="19186" priority="154" operator="greaterThan">
      <formula>0</formula>
    </cfRule>
  </conditionalFormatting>
  <conditionalFormatting sqref="K113:L114">
    <cfRule type="cellIs" dxfId="19185" priority="155" operator="greaterThan">
      <formula>0</formula>
    </cfRule>
  </conditionalFormatting>
  <conditionalFormatting sqref="K116:L117">
    <cfRule type="cellIs" dxfId="19184" priority="156" operator="greaterThan">
      <formula>0</formula>
    </cfRule>
  </conditionalFormatting>
  <conditionalFormatting sqref="K119:L120">
    <cfRule type="cellIs" dxfId="19183" priority="157" operator="greaterThan">
      <formula>0</formula>
    </cfRule>
  </conditionalFormatting>
  <conditionalFormatting sqref="K122:L123">
    <cfRule type="cellIs" dxfId="19182" priority="158" operator="greaterThan">
      <formula>0</formula>
    </cfRule>
  </conditionalFormatting>
  <conditionalFormatting sqref="K125:L126">
    <cfRule type="cellIs" dxfId="19181" priority="159" operator="greaterThan">
      <formula>0</formula>
    </cfRule>
  </conditionalFormatting>
  <conditionalFormatting sqref="K128:L129">
    <cfRule type="cellIs" dxfId="19180" priority="160" operator="greaterThan">
      <formula>0</formula>
    </cfRule>
  </conditionalFormatting>
  <conditionalFormatting sqref="K131:L132">
    <cfRule type="cellIs" dxfId="19179" priority="161" operator="greaterThan">
      <formula>0</formula>
    </cfRule>
  </conditionalFormatting>
  <conditionalFormatting sqref="K134:L135">
    <cfRule type="cellIs" dxfId="19178" priority="162" operator="greaterThan">
      <formula>0</formula>
    </cfRule>
  </conditionalFormatting>
  <conditionalFormatting sqref="K137:L138">
    <cfRule type="cellIs" dxfId="19177" priority="163" operator="greaterThan">
      <formula>0</formula>
    </cfRule>
  </conditionalFormatting>
  <conditionalFormatting sqref="K140:L141">
    <cfRule type="cellIs" dxfId="19176" priority="164" operator="greaterThan">
      <formula>0</formula>
    </cfRule>
  </conditionalFormatting>
  <conditionalFormatting sqref="K143:L144">
    <cfRule type="cellIs" dxfId="19175" priority="165" operator="greaterThan">
      <formula>0</formula>
    </cfRule>
  </conditionalFormatting>
  <conditionalFormatting sqref="K146:L147">
    <cfRule type="cellIs" dxfId="19174" priority="166" operator="greaterThan">
      <formula>0</formula>
    </cfRule>
  </conditionalFormatting>
  <conditionalFormatting sqref="K149:L150">
    <cfRule type="cellIs" dxfId="19173" priority="167" operator="greaterThan">
      <formula>0</formula>
    </cfRule>
  </conditionalFormatting>
  <conditionalFormatting sqref="K152:L153">
    <cfRule type="cellIs" dxfId="19172" priority="168" operator="greaterThan">
      <formula>0</formula>
    </cfRule>
  </conditionalFormatting>
  <conditionalFormatting sqref="K155:L156">
    <cfRule type="cellIs" dxfId="19171" priority="169" operator="greaterThan">
      <formula>0</formula>
    </cfRule>
  </conditionalFormatting>
  <conditionalFormatting sqref="K158:L159">
    <cfRule type="cellIs" dxfId="19170" priority="170" operator="greaterThan">
      <formula>0</formula>
    </cfRule>
  </conditionalFormatting>
  <conditionalFormatting sqref="K161:L162 K167:L168">
    <cfRule type="cellIs" dxfId="19169" priority="171" operator="greaterThan">
      <formula>0</formula>
    </cfRule>
  </conditionalFormatting>
  <conditionalFormatting sqref="K164:L165">
    <cfRule type="cellIs" dxfId="19168" priority="172" operator="greaterThan">
      <formula>0</formula>
    </cfRule>
  </conditionalFormatting>
  <conditionalFormatting sqref="K170:L171">
    <cfRule type="cellIs" dxfId="19167" priority="173" operator="greaterThan">
      <formula>0</formula>
    </cfRule>
  </conditionalFormatting>
  <conditionalFormatting sqref="K173:L174">
    <cfRule type="cellIs" dxfId="19166" priority="174" operator="greaterThan">
      <formula>0</formula>
    </cfRule>
  </conditionalFormatting>
  <conditionalFormatting sqref="K181:L182">
    <cfRule type="cellIs" dxfId="19165" priority="175" operator="greaterThan">
      <formula>0</formula>
    </cfRule>
  </conditionalFormatting>
  <conditionalFormatting sqref="K194:L195">
    <cfRule type="cellIs" dxfId="19164" priority="176" operator="greaterThan">
      <formula>0</formula>
    </cfRule>
  </conditionalFormatting>
  <conditionalFormatting sqref="K202:L203">
    <cfRule type="cellIs" dxfId="19163" priority="177" operator="greaterThan">
      <formula>0</formula>
    </cfRule>
  </conditionalFormatting>
  <conditionalFormatting sqref="K215:L216">
    <cfRule type="cellIs" dxfId="19162" priority="178" operator="greaterThan">
      <formula>0</formula>
    </cfRule>
  </conditionalFormatting>
  <conditionalFormatting sqref="K223:L224">
    <cfRule type="cellIs" dxfId="19161" priority="179" operator="greaterThan">
      <formula>0</formula>
    </cfRule>
  </conditionalFormatting>
  <conditionalFormatting sqref="K239:L240">
    <cfRule type="cellIs" dxfId="19160" priority="180" operator="greaterThan">
      <formula>0</formula>
    </cfRule>
  </conditionalFormatting>
  <conditionalFormatting sqref="K247:L248">
    <cfRule type="cellIs" dxfId="19159" priority="181" operator="greaterThan">
      <formula>0</formula>
    </cfRule>
  </conditionalFormatting>
  <conditionalFormatting sqref="K278:L279">
    <cfRule type="cellIs" dxfId="19158" priority="182" operator="greaterThan">
      <formula>0</formula>
    </cfRule>
  </conditionalFormatting>
  <conditionalFormatting sqref="L11 K12:L12">
    <cfRule type="cellIs" dxfId="19157" priority="183" operator="greaterThan">
      <formula>1</formula>
    </cfRule>
    <cfRule type="cellIs" dxfId="19156" priority="184" operator="greaterThan">
      <formula>1</formula>
    </cfRule>
  </conditionalFormatting>
  <conditionalFormatting sqref="L14 K15:L15">
    <cfRule type="cellIs" dxfId="19155" priority="185" operator="greaterThan">
      <formula>1</formula>
    </cfRule>
    <cfRule type="cellIs" dxfId="19154" priority="186" operator="greaterThan">
      <formula>1</formula>
    </cfRule>
  </conditionalFormatting>
  <conditionalFormatting sqref="L17 K18:L18">
    <cfRule type="cellIs" dxfId="19153" priority="187" operator="greaterThan">
      <formula>1</formula>
    </cfRule>
    <cfRule type="cellIs" dxfId="19152" priority="188" operator="greaterThan">
      <formula>1</formula>
    </cfRule>
  </conditionalFormatting>
  <conditionalFormatting sqref="L20 K21:L21">
    <cfRule type="cellIs" dxfId="19151" priority="189" operator="greaterThan">
      <formula>1</formula>
    </cfRule>
    <cfRule type="cellIs" dxfId="19150" priority="190" operator="greaterThan">
      <formula>1</formula>
    </cfRule>
  </conditionalFormatting>
  <conditionalFormatting sqref="L23 K24:L24">
    <cfRule type="cellIs" dxfId="19149" priority="191" operator="greaterThan">
      <formula>1</formula>
    </cfRule>
    <cfRule type="cellIs" dxfId="19148" priority="192" operator="greaterThan">
      <formula>1</formula>
    </cfRule>
  </conditionalFormatting>
  <conditionalFormatting sqref="L26 K27:L27">
    <cfRule type="cellIs" dxfId="19147" priority="193" operator="greaterThan">
      <formula>1</formula>
    </cfRule>
    <cfRule type="cellIs" dxfId="19146" priority="194" operator="greaterThan">
      <formula>1</formula>
    </cfRule>
  </conditionalFormatting>
  <conditionalFormatting sqref="L29 K30:L30">
    <cfRule type="cellIs" dxfId="19145" priority="195" operator="greaterThan">
      <formula>1</formula>
    </cfRule>
    <cfRule type="cellIs" dxfId="19144" priority="196" operator="greaterThan">
      <formula>1</formula>
    </cfRule>
  </conditionalFormatting>
  <conditionalFormatting sqref="L32 K33:L33">
    <cfRule type="cellIs" dxfId="19143" priority="197" operator="greaterThan">
      <formula>1</formula>
    </cfRule>
    <cfRule type="cellIs" dxfId="19142" priority="198" operator="greaterThan">
      <formula>1</formula>
    </cfRule>
  </conditionalFormatting>
  <conditionalFormatting sqref="L35">
    <cfRule type="cellIs" dxfId="19141" priority="199" operator="greaterThan">
      <formula>1</formula>
    </cfRule>
    <cfRule type="cellIs" dxfId="19140" priority="200" operator="greaterThan">
      <formula>1</formula>
    </cfRule>
  </conditionalFormatting>
  <conditionalFormatting sqref="L38">
    <cfRule type="cellIs" dxfId="19139" priority="201" operator="greaterThan">
      <formula>1</formula>
    </cfRule>
    <cfRule type="cellIs" dxfId="19138" priority="202" operator="greaterThan">
      <formula>1</formula>
    </cfRule>
  </conditionalFormatting>
  <conditionalFormatting sqref="L41 K42:L42">
    <cfRule type="cellIs" dxfId="19137" priority="203" operator="greaterThan">
      <formula>1</formula>
    </cfRule>
    <cfRule type="cellIs" dxfId="19136" priority="204" operator="greaterThan">
      <formula>1</formula>
    </cfRule>
  </conditionalFormatting>
  <conditionalFormatting sqref="L44 K45:L45">
    <cfRule type="cellIs" dxfId="19135" priority="205" operator="greaterThan">
      <formula>1</formula>
    </cfRule>
    <cfRule type="cellIs" dxfId="19134" priority="206" operator="greaterThan">
      <formula>1</formula>
    </cfRule>
  </conditionalFormatting>
  <conditionalFormatting sqref="L47 K48:L48">
    <cfRule type="cellIs" dxfId="19133" priority="207" operator="greaterThan">
      <formula>1</formula>
    </cfRule>
    <cfRule type="cellIs" dxfId="19132" priority="208" operator="greaterThan">
      <formula>1</formula>
    </cfRule>
  </conditionalFormatting>
  <conditionalFormatting sqref="L50 K51:L51">
    <cfRule type="cellIs" dxfId="19131" priority="209" operator="greaterThan">
      <formula>1</formula>
    </cfRule>
    <cfRule type="cellIs" dxfId="19130" priority="210" operator="greaterThan">
      <formula>1</formula>
    </cfRule>
  </conditionalFormatting>
  <conditionalFormatting sqref="L53 K54:L54">
    <cfRule type="cellIs" dxfId="19129" priority="211" operator="greaterThan">
      <formula>1</formula>
    </cfRule>
    <cfRule type="cellIs" dxfId="19128" priority="212" operator="greaterThan">
      <formula>1</formula>
    </cfRule>
  </conditionalFormatting>
  <conditionalFormatting sqref="L56 K57:L57">
    <cfRule type="cellIs" dxfId="19127" priority="213" operator="greaterThan">
      <formula>1</formula>
    </cfRule>
    <cfRule type="cellIs" dxfId="19126" priority="214" operator="greaterThan">
      <formula>1</formula>
    </cfRule>
  </conditionalFormatting>
  <conditionalFormatting sqref="L59 K60:L60">
    <cfRule type="cellIs" dxfId="19125" priority="215" operator="greaterThan">
      <formula>1</formula>
    </cfRule>
    <cfRule type="cellIs" dxfId="19124" priority="216" operator="greaterThan">
      <formula>1</formula>
    </cfRule>
  </conditionalFormatting>
  <conditionalFormatting sqref="L62 K63:L63">
    <cfRule type="cellIs" dxfId="19123" priority="217" operator="greaterThan">
      <formula>1</formula>
    </cfRule>
    <cfRule type="cellIs" dxfId="19122" priority="218" operator="greaterThan">
      <formula>1</formula>
    </cfRule>
  </conditionalFormatting>
  <conditionalFormatting sqref="L71 K72:L72">
    <cfRule type="cellIs" dxfId="19121" priority="219" operator="greaterThan">
      <formula>1</formula>
    </cfRule>
    <cfRule type="cellIs" dxfId="19120" priority="220" operator="greaterThan">
      <formula>1</formula>
    </cfRule>
  </conditionalFormatting>
  <conditionalFormatting sqref="L74 K75:L75">
    <cfRule type="cellIs" dxfId="19119" priority="221" operator="greaterThan">
      <formula>1</formula>
    </cfRule>
    <cfRule type="cellIs" dxfId="19118" priority="222" operator="greaterThan">
      <formula>1</formula>
    </cfRule>
  </conditionalFormatting>
  <conditionalFormatting sqref="L92 K93:L93">
    <cfRule type="cellIs" dxfId="19117" priority="223" operator="greaterThan">
      <formula>1</formula>
    </cfRule>
    <cfRule type="cellIs" dxfId="19116" priority="224" operator="greaterThan">
      <formula>1</formula>
    </cfRule>
  </conditionalFormatting>
  <conditionalFormatting sqref="L95 K96:L96">
    <cfRule type="cellIs" dxfId="19115" priority="225" operator="greaterThan">
      <formula>1</formula>
    </cfRule>
    <cfRule type="cellIs" dxfId="19114" priority="226" operator="greaterThan">
      <formula>1</formula>
    </cfRule>
  </conditionalFormatting>
  <conditionalFormatting sqref="L98 K99:L99">
    <cfRule type="cellIs" dxfId="19113" priority="227" operator="greaterThan">
      <formula>1</formula>
    </cfRule>
    <cfRule type="cellIs" dxfId="19112" priority="228" operator="greaterThan">
      <formula>1</formula>
    </cfRule>
  </conditionalFormatting>
  <conditionalFormatting sqref="L101">
    <cfRule type="cellIs" dxfId="19111" priority="229" operator="greaterThan">
      <formula>1</formula>
    </cfRule>
    <cfRule type="cellIs" dxfId="19110" priority="230" operator="greaterThan">
      <formula>1</formula>
    </cfRule>
  </conditionalFormatting>
  <conditionalFormatting sqref="L104">
    <cfRule type="cellIs" dxfId="19109" priority="231" operator="greaterThan">
      <formula>1</formula>
    </cfRule>
    <cfRule type="cellIs" dxfId="19108" priority="232" operator="greaterThan">
      <formula>1</formula>
    </cfRule>
  </conditionalFormatting>
  <conditionalFormatting sqref="L107">
    <cfRule type="cellIs" dxfId="19107" priority="233" operator="greaterThan">
      <formula>1</formula>
    </cfRule>
    <cfRule type="cellIs" dxfId="19106" priority="234" operator="greaterThan">
      <formula>1</formula>
    </cfRule>
  </conditionalFormatting>
  <conditionalFormatting sqref="L110">
    <cfRule type="cellIs" dxfId="19105" priority="235" operator="greaterThan">
      <formula>1</formula>
    </cfRule>
    <cfRule type="cellIs" dxfId="19104" priority="236" operator="greaterThan">
      <formula>1</formula>
    </cfRule>
  </conditionalFormatting>
  <conditionalFormatting sqref="L113">
    <cfRule type="cellIs" dxfId="19103" priority="237" operator="greaterThan">
      <formula>1</formula>
    </cfRule>
    <cfRule type="cellIs" dxfId="19102" priority="238" operator="greaterThan">
      <formula>1</formula>
    </cfRule>
  </conditionalFormatting>
  <conditionalFormatting sqref="L116">
    <cfRule type="cellIs" dxfId="19101" priority="239" operator="greaterThan">
      <formula>1</formula>
    </cfRule>
    <cfRule type="cellIs" dxfId="19100" priority="240" operator="greaterThan">
      <formula>1</formula>
    </cfRule>
  </conditionalFormatting>
  <conditionalFormatting sqref="L119">
    <cfRule type="cellIs" dxfId="19099" priority="241" operator="greaterThan">
      <formula>1</formula>
    </cfRule>
    <cfRule type="cellIs" dxfId="19098" priority="242" operator="greaterThan">
      <formula>1</formula>
    </cfRule>
  </conditionalFormatting>
  <conditionalFormatting sqref="L122">
    <cfRule type="cellIs" dxfId="19097" priority="243" operator="greaterThan">
      <formula>1</formula>
    </cfRule>
    <cfRule type="cellIs" dxfId="19096" priority="244" operator="greaterThan">
      <formula>1</formula>
    </cfRule>
  </conditionalFormatting>
  <conditionalFormatting sqref="L278 K279:L279">
    <cfRule type="cellIs" dxfId="19095" priority="245" operator="greaterThan">
      <formula>1</formula>
    </cfRule>
    <cfRule type="cellIs" dxfId="19094" priority="246" operator="greaterThan">
      <formula>1</formula>
    </cfRule>
  </conditionalFormatting>
  <conditionalFormatting sqref="N278:O279">
    <cfRule type="cellIs" dxfId="19093" priority="247" operator="greaterThan">
      <formula>0</formula>
    </cfRule>
  </conditionalFormatting>
  <conditionalFormatting sqref="N11:U12">
    <cfRule type="cellIs" dxfId="19092" priority="248" operator="greaterThan">
      <formula>0</formula>
    </cfRule>
  </conditionalFormatting>
  <conditionalFormatting sqref="N14:U15">
    <cfRule type="cellIs" dxfId="19091" priority="249" operator="greaterThan">
      <formula>0</formula>
    </cfRule>
  </conditionalFormatting>
  <conditionalFormatting sqref="N17:U18">
    <cfRule type="cellIs" dxfId="19090" priority="250" operator="greaterThan">
      <formula>0</formula>
    </cfRule>
  </conditionalFormatting>
  <conditionalFormatting sqref="N20:U21">
    <cfRule type="cellIs" dxfId="19089" priority="251" operator="greaterThan">
      <formula>0</formula>
    </cfRule>
  </conditionalFormatting>
  <conditionalFormatting sqref="N23:U24">
    <cfRule type="cellIs" dxfId="19088" priority="252" operator="greaterThan">
      <formula>0</formula>
    </cfRule>
  </conditionalFormatting>
  <conditionalFormatting sqref="N26:U27">
    <cfRule type="cellIs" dxfId="19087" priority="253" operator="greaterThan">
      <formula>0</formula>
    </cfRule>
  </conditionalFormatting>
  <conditionalFormatting sqref="N29:U30">
    <cfRule type="cellIs" dxfId="19086" priority="254" operator="greaterThan">
      <formula>0</formula>
    </cfRule>
  </conditionalFormatting>
  <conditionalFormatting sqref="N32:U33">
    <cfRule type="cellIs" dxfId="19085" priority="255" operator="greaterThan">
      <formula>0</formula>
    </cfRule>
  </conditionalFormatting>
  <conditionalFormatting sqref="N35:U36">
    <cfRule type="cellIs" dxfId="19084" priority="256" operator="greaterThan">
      <formula>0</formula>
    </cfRule>
  </conditionalFormatting>
  <conditionalFormatting sqref="N38:U39">
    <cfRule type="cellIs" dxfId="19083" priority="257" operator="greaterThan">
      <formula>0</formula>
    </cfRule>
  </conditionalFormatting>
  <conditionalFormatting sqref="N41:U42">
    <cfRule type="cellIs" dxfId="19082" priority="258" operator="greaterThan">
      <formula>0</formula>
    </cfRule>
  </conditionalFormatting>
  <conditionalFormatting sqref="N44:U45">
    <cfRule type="cellIs" dxfId="19081" priority="259" operator="greaterThan">
      <formula>0</formula>
    </cfRule>
  </conditionalFormatting>
  <conditionalFormatting sqref="N47:U48">
    <cfRule type="cellIs" dxfId="19080" priority="260" operator="greaterThan">
      <formula>0</formula>
    </cfRule>
  </conditionalFormatting>
  <conditionalFormatting sqref="N50:U51">
    <cfRule type="cellIs" dxfId="19079" priority="261" operator="greaterThan">
      <formula>0</formula>
    </cfRule>
  </conditionalFormatting>
  <conditionalFormatting sqref="N53:U54">
    <cfRule type="cellIs" dxfId="19078" priority="262" operator="greaterThan">
      <formula>0</formula>
    </cfRule>
  </conditionalFormatting>
  <conditionalFormatting sqref="N56:U57">
    <cfRule type="cellIs" dxfId="19077" priority="263" operator="greaterThan">
      <formula>0</formula>
    </cfRule>
  </conditionalFormatting>
  <conditionalFormatting sqref="N59:U60">
    <cfRule type="cellIs" dxfId="19076" priority="264" operator="greaterThan">
      <formula>0</formula>
    </cfRule>
  </conditionalFormatting>
  <conditionalFormatting sqref="N62:U63">
    <cfRule type="cellIs" dxfId="19075" priority="265" operator="greaterThan">
      <formula>0</formula>
    </cfRule>
  </conditionalFormatting>
  <conditionalFormatting sqref="N65:U66">
    <cfRule type="cellIs" dxfId="19074" priority="266" operator="greaterThan">
      <formula>0</formula>
    </cfRule>
  </conditionalFormatting>
  <conditionalFormatting sqref="N68:U69">
    <cfRule type="cellIs" dxfId="19073" priority="267" operator="greaterThan">
      <formula>0</formula>
    </cfRule>
  </conditionalFormatting>
  <conditionalFormatting sqref="N71:U72">
    <cfRule type="cellIs" dxfId="19072" priority="268" operator="greaterThan">
      <formula>0</formula>
    </cfRule>
  </conditionalFormatting>
  <conditionalFormatting sqref="N74:U75">
    <cfRule type="cellIs" dxfId="19071" priority="269" operator="greaterThan">
      <formula>0</formula>
    </cfRule>
  </conditionalFormatting>
  <conditionalFormatting sqref="N77:U78">
    <cfRule type="cellIs" dxfId="19070" priority="270" operator="greaterThan">
      <formula>0</formula>
    </cfRule>
  </conditionalFormatting>
  <conditionalFormatting sqref="N80:U81">
    <cfRule type="cellIs" dxfId="19069" priority="271" operator="greaterThan">
      <formula>0</formula>
    </cfRule>
  </conditionalFormatting>
  <conditionalFormatting sqref="N83:U84">
    <cfRule type="cellIs" dxfId="19068" priority="272" operator="greaterThan">
      <formula>0</formula>
    </cfRule>
  </conditionalFormatting>
  <conditionalFormatting sqref="N86:U87">
    <cfRule type="cellIs" dxfId="19067" priority="273" operator="greaterThan">
      <formula>0</formula>
    </cfRule>
  </conditionalFormatting>
  <conditionalFormatting sqref="N89:U90">
    <cfRule type="cellIs" dxfId="19066" priority="274" operator="greaterThan">
      <formula>0</formula>
    </cfRule>
  </conditionalFormatting>
  <conditionalFormatting sqref="N92:U93">
    <cfRule type="cellIs" dxfId="19065" priority="275" operator="greaterThan">
      <formula>0</formula>
    </cfRule>
  </conditionalFormatting>
  <conditionalFormatting sqref="N95:U96">
    <cfRule type="cellIs" dxfId="19064" priority="276" operator="greaterThan">
      <formula>0</formula>
    </cfRule>
  </conditionalFormatting>
  <conditionalFormatting sqref="N98:U99">
    <cfRule type="cellIs" dxfId="19063" priority="277" operator="greaterThan">
      <formula>0</formula>
    </cfRule>
  </conditionalFormatting>
  <conditionalFormatting sqref="N101:U102">
    <cfRule type="cellIs" dxfId="19062" priority="278" operator="greaterThan">
      <formula>0</formula>
    </cfRule>
  </conditionalFormatting>
  <conditionalFormatting sqref="N104:U105">
    <cfRule type="cellIs" dxfId="19061" priority="279" operator="greaterThan">
      <formula>0</formula>
    </cfRule>
  </conditionalFormatting>
  <conditionalFormatting sqref="N107:U108">
    <cfRule type="cellIs" dxfId="19060" priority="280" operator="greaterThan">
      <formula>0</formula>
    </cfRule>
  </conditionalFormatting>
  <conditionalFormatting sqref="N110:U111">
    <cfRule type="cellIs" dxfId="19059" priority="281" operator="greaterThan">
      <formula>0</formula>
    </cfRule>
  </conditionalFormatting>
  <conditionalFormatting sqref="N113:U114">
    <cfRule type="cellIs" dxfId="19058" priority="282" operator="greaterThan">
      <formula>0</formula>
    </cfRule>
  </conditionalFormatting>
  <conditionalFormatting sqref="N116:U117">
    <cfRule type="cellIs" dxfId="19057" priority="283" operator="greaterThan">
      <formula>0</formula>
    </cfRule>
  </conditionalFormatting>
  <conditionalFormatting sqref="N119:U120">
    <cfRule type="cellIs" dxfId="19056" priority="284" operator="greaterThan">
      <formula>0</formula>
    </cfRule>
  </conditionalFormatting>
  <conditionalFormatting sqref="N122:U123">
    <cfRule type="cellIs" dxfId="19055" priority="285" operator="greaterThan">
      <formula>0</formula>
    </cfRule>
  </conditionalFormatting>
  <conditionalFormatting sqref="N125:U126">
    <cfRule type="cellIs" dxfId="19054" priority="286" operator="greaterThan">
      <formula>0</formula>
    </cfRule>
  </conditionalFormatting>
  <conditionalFormatting sqref="N128:U129">
    <cfRule type="cellIs" dxfId="19053" priority="287" operator="greaterThan">
      <formula>0</formula>
    </cfRule>
  </conditionalFormatting>
  <conditionalFormatting sqref="N131:U132">
    <cfRule type="cellIs" dxfId="19052" priority="288" operator="greaterThan">
      <formula>0</formula>
    </cfRule>
  </conditionalFormatting>
  <conditionalFormatting sqref="N134:U135">
    <cfRule type="cellIs" dxfId="19051" priority="289" operator="greaterThan">
      <formula>0</formula>
    </cfRule>
  </conditionalFormatting>
  <conditionalFormatting sqref="N137:U138">
    <cfRule type="cellIs" dxfId="19050" priority="290" operator="greaterThan">
      <formula>0</formula>
    </cfRule>
  </conditionalFormatting>
  <conditionalFormatting sqref="N140:U141">
    <cfRule type="cellIs" dxfId="19049" priority="291" operator="greaterThan">
      <formula>0</formula>
    </cfRule>
  </conditionalFormatting>
  <conditionalFormatting sqref="N143:U144">
    <cfRule type="cellIs" dxfId="19048" priority="292" operator="greaterThan">
      <formula>0</formula>
    </cfRule>
  </conditionalFormatting>
  <conditionalFormatting sqref="N146:U147">
    <cfRule type="cellIs" dxfId="19047" priority="293" operator="greaterThan">
      <formula>0</formula>
    </cfRule>
  </conditionalFormatting>
  <conditionalFormatting sqref="N149:U150">
    <cfRule type="cellIs" dxfId="19046" priority="294" operator="greaterThan">
      <formula>0</formula>
    </cfRule>
  </conditionalFormatting>
  <conditionalFormatting sqref="N152:U153">
    <cfRule type="cellIs" dxfId="19045" priority="295" operator="greaterThan">
      <formula>0</formula>
    </cfRule>
  </conditionalFormatting>
  <conditionalFormatting sqref="N155:U156">
    <cfRule type="cellIs" dxfId="19044" priority="296" operator="greaterThan">
      <formula>0</formula>
    </cfRule>
  </conditionalFormatting>
  <conditionalFormatting sqref="N158:U159">
    <cfRule type="cellIs" dxfId="19043" priority="297" operator="greaterThan">
      <formula>0</formula>
    </cfRule>
  </conditionalFormatting>
  <conditionalFormatting sqref="N161:U162">
    <cfRule type="cellIs" dxfId="19042" priority="298" operator="greaterThan">
      <formula>0</formula>
    </cfRule>
  </conditionalFormatting>
  <conditionalFormatting sqref="N164:U165">
    <cfRule type="cellIs" dxfId="19041" priority="299" operator="greaterThan">
      <formula>0</formula>
    </cfRule>
  </conditionalFormatting>
  <conditionalFormatting sqref="N167:U168">
    <cfRule type="cellIs" dxfId="19040" priority="300" operator="greaterThan">
      <formula>0</formula>
    </cfRule>
  </conditionalFormatting>
  <conditionalFormatting sqref="N170:U171">
    <cfRule type="cellIs" dxfId="19039" priority="301" operator="greaterThan">
      <formula>0</formula>
    </cfRule>
  </conditionalFormatting>
  <conditionalFormatting sqref="N173:U174">
    <cfRule type="cellIs" dxfId="19038" priority="302" operator="greaterThan">
      <formula>0</formula>
    </cfRule>
  </conditionalFormatting>
  <conditionalFormatting sqref="N181:U182">
    <cfRule type="cellIs" dxfId="19037" priority="303" operator="greaterThan">
      <formula>0</formula>
    </cfRule>
  </conditionalFormatting>
  <conditionalFormatting sqref="N194:U195">
    <cfRule type="cellIs" dxfId="19036" priority="304" operator="greaterThan">
      <formula>0</formula>
    </cfRule>
  </conditionalFormatting>
  <conditionalFormatting sqref="N202:U203">
    <cfRule type="cellIs" dxfId="19035" priority="305" operator="greaterThan">
      <formula>0</formula>
    </cfRule>
  </conditionalFormatting>
  <conditionalFormatting sqref="N215:U216">
    <cfRule type="cellIs" dxfId="19034" priority="306" operator="greaterThan">
      <formula>0</formula>
    </cfRule>
  </conditionalFormatting>
  <conditionalFormatting sqref="N223:U224">
    <cfRule type="cellIs" dxfId="19033" priority="307" operator="greaterThan">
      <formula>0</formula>
    </cfRule>
  </conditionalFormatting>
  <conditionalFormatting sqref="N239:U240">
    <cfRule type="cellIs" dxfId="19032" priority="308" operator="greaterThan">
      <formula>0</formula>
    </cfRule>
  </conditionalFormatting>
  <conditionalFormatting sqref="N247:U248">
    <cfRule type="cellIs" dxfId="19031" priority="309" operator="greaterThan">
      <formula>0</formula>
    </cfRule>
  </conditionalFormatting>
  <conditionalFormatting sqref="O11 N12:O12">
    <cfRule type="cellIs" dxfId="19030" priority="310" operator="greaterThan">
      <formula>1</formula>
    </cfRule>
    <cfRule type="cellIs" dxfId="19029" priority="311" operator="greaterThan">
      <formula>1</formula>
    </cfRule>
  </conditionalFormatting>
  <conditionalFormatting sqref="O14 N15:O15">
    <cfRule type="cellIs" dxfId="19028" priority="31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type="cellIs" dxfId="19025" priority="315" operator="greaterThan">
      <formula>1</formula>
    </cfRule>
  </conditionalFormatting>
  <conditionalFormatting sqref="O20 N21:O21">
    <cfRule type="cellIs" dxfId="19024" priority="316" operator="greaterThan">
      <formula>1</formula>
    </cfRule>
    <cfRule type="cellIs" dxfId="19023" priority="317" operator="greaterThan">
      <formula>1</formula>
    </cfRule>
  </conditionalFormatting>
  <conditionalFormatting sqref="O23 N24:O24">
    <cfRule type="cellIs" dxfId="19022" priority="318" operator="greaterThan">
      <formula>1</formula>
    </cfRule>
    <cfRule type="cellIs" dxfId="19021" priority="319" operator="greaterThan">
      <formula>1</formula>
    </cfRule>
  </conditionalFormatting>
  <conditionalFormatting sqref="O26 N27:O27">
    <cfRule type="cellIs" dxfId="19020" priority="320" operator="greaterThan">
      <formula>1</formula>
    </cfRule>
    <cfRule type="cellIs" dxfId="19019" priority="321" operator="greaterThan">
      <formula>1</formula>
    </cfRule>
  </conditionalFormatting>
  <conditionalFormatting sqref="O29 N30:O30">
    <cfRule type="cellIs" dxfId="19018" priority="322" operator="greaterThan">
      <formula>1</formula>
    </cfRule>
    <cfRule type="cellIs" dxfId="19017" priority="323" operator="greaterThan">
      <formula>1</formula>
    </cfRule>
  </conditionalFormatting>
  <conditionalFormatting sqref="O32 N33:O33">
    <cfRule type="cellIs" dxfId="19016" priority="324" operator="greaterThan">
      <formula>1</formula>
    </cfRule>
    <cfRule type="cellIs" dxfId="19015" priority="325" operator="greaterThan">
      <formula>1</formula>
    </cfRule>
  </conditionalFormatting>
  <conditionalFormatting sqref="O35 N36:O36">
    <cfRule type="cellIs" dxfId="19014" priority="326" operator="greaterThan">
      <formula>1</formula>
    </cfRule>
    <cfRule type="cellIs" dxfId="19013" priority="327" operator="greaterThan">
      <formula>1</formula>
    </cfRule>
  </conditionalFormatting>
  <conditionalFormatting sqref="O38 N39:O39">
    <cfRule type="cellIs" dxfId="19012" priority="328" operator="greaterThan">
      <formula>1</formula>
    </cfRule>
    <cfRule type="cellIs" dxfId="19011" priority="329" operator="greaterThan">
      <formula>1</formula>
    </cfRule>
  </conditionalFormatting>
  <conditionalFormatting sqref="O41 N42:O42">
    <cfRule type="cellIs" dxfId="19010" priority="330" operator="greaterThan">
      <formula>1</formula>
    </cfRule>
    <cfRule type="cellIs" dxfId="19009" priority="331" operator="greaterThan">
      <formula>1</formula>
    </cfRule>
  </conditionalFormatting>
  <conditionalFormatting sqref="O44 N45:O45">
    <cfRule type="cellIs" dxfId="19008" priority="332" operator="greaterThan">
      <formula>1</formula>
    </cfRule>
    <cfRule type="cellIs" dxfId="19007" priority="333" operator="greaterThan">
      <formula>1</formula>
    </cfRule>
  </conditionalFormatting>
  <conditionalFormatting sqref="O47 N48:O48">
    <cfRule type="cellIs" dxfId="19006" priority="334" operator="greaterThan">
      <formula>1</formula>
    </cfRule>
    <cfRule type="cellIs" dxfId="19005" priority="335" operator="greaterThan">
      <formula>1</formula>
    </cfRule>
  </conditionalFormatting>
  <conditionalFormatting sqref="O50 N51:O51">
    <cfRule type="cellIs" dxfId="19004" priority="336" operator="greaterThan">
      <formula>1</formula>
    </cfRule>
    <cfRule type="cellIs" dxfId="19003" priority="337" operator="greaterThan">
      <formula>1</formula>
    </cfRule>
  </conditionalFormatting>
  <conditionalFormatting sqref="O53 N54:O54">
    <cfRule type="cellIs" dxfId="19002" priority="338" operator="greaterThan">
      <formula>1</formula>
    </cfRule>
    <cfRule type="cellIs" dxfId="19001" priority="339" operator="greaterThan">
      <formula>1</formula>
    </cfRule>
  </conditionalFormatting>
  <conditionalFormatting sqref="O56 N57:O57">
    <cfRule type="cellIs" dxfId="19000" priority="340" operator="greaterThan">
      <formula>1</formula>
    </cfRule>
    <cfRule type="cellIs" dxfId="18999" priority="341" operator="greaterThan">
      <formula>1</formula>
    </cfRule>
  </conditionalFormatting>
  <conditionalFormatting sqref="O59 N60:O60">
    <cfRule type="cellIs" dxfId="18998" priority="342" operator="greaterThan">
      <formula>1</formula>
    </cfRule>
    <cfRule type="cellIs" dxfId="18997" priority="343" operator="greaterThan">
      <formula>1</formula>
    </cfRule>
  </conditionalFormatting>
  <conditionalFormatting sqref="O62 N63:O63">
    <cfRule type="cellIs" dxfId="18996" priority="344" operator="greaterThan">
      <formula>1</formula>
    </cfRule>
    <cfRule type="cellIs" dxfId="18995" priority="345" operator="greaterThan">
      <formula>1</formula>
    </cfRule>
  </conditionalFormatting>
  <conditionalFormatting sqref="O65 N66:O66">
    <cfRule type="cellIs" dxfId="18994" priority="346" operator="greaterThan">
      <formula>1</formula>
    </cfRule>
    <cfRule type="cellIs" dxfId="18993" priority="347" operator="greaterThan">
      <formula>1</formula>
    </cfRule>
  </conditionalFormatting>
  <conditionalFormatting sqref="O68 N69:O69">
    <cfRule type="cellIs" dxfId="18992" priority="348" operator="greaterThan">
      <formula>1</formula>
    </cfRule>
    <cfRule type="cellIs" dxfId="18991" priority="349" operator="greaterThan">
      <formula>1</formula>
    </cfRule>
  </conditionalFormatting>
  <conditionalFormatting sqref="O71 N72:O72">
    <cfRule type="cellIs" dxfId="18990" priority="350" operator="greaterThan">
      <formula>1</formula>
    </cfRule>
    <cfRule type="cellIs" dxfId="18989" priority="351" operator="greaterThan">
      <formula>1</formula>
    </cfRule>
  </conditionalFormatting>
  <conditionalFormatting sqref="O74 N75:O75">
    <cfRule type="cellIs" dxfId="18988" priority="352" operator="greaterThan">
      <formula>1</formula>
    </cfRule>
    <cfRule type="cellIs" dxfId="18987" priority="353" operator="greaterThan">
      <formula>1</formula>
    </cfRule>
  </conditionalFormatting>
  <conditionalFormatting sqref="O77 N78:O78">
    <cfRule type="cellIs" dxfId="18986" priority="354" operator="greaterThan">
      <formula>1</formula>
    </cfRule>
    <cfRule type="cellIs" dxfId="18985" priority="355" operator="greaterThan">
      <formula>1</formula>
    </cfRule>
  </conditionalFormatting>
  <conditionalFormatting sqref="O80 N81:O81">
    <cfRule type="cellIs" dxfId="18984" priority="356" operator="greaterThan">
      <formula>1</formula>
    </cfRule>
    <cfRule type="cellIs" dxfId="18983" priority="357" operator="greaterThan">
      <formula>1</formula>
    </cfRule>
  </conditionalFormatting>
  <conditionalFormatting sqref="O83 N84:O84">
    <cfRule type="cellIs" dxfId="18982" priority="358" operator="greaterThan">
      <formula>1</formula>
    </cfRule>
    <cfRule type="cellIs" dxfId="18981" priority="359" operator="greaterThan">
      <formula>1</formula>
    </cfRule>
  </conditionalFormatting>
  <conditionalFormatting sqref="O86 N87:O87">
    <cfRule type="cellIs" dxfId="18980" priority="360" operator="greaterThan">
      <formula>1</formula>
    </cfRule>
    <cfRule type="cellIs" dxfId="18979" priority="361" operator="greaterThan">
      <formula>1</formula>
    </cfRule>
  </conditionalFormatting>
  <conditionalFormatting sqref="O89 N90:O90">
    <cfRule type="cellIs" dxfId="18978" priority="362" operator="greaterThan">
      <formula>1</formula>
    </cfRule>
    <cfRule type="cellIs" dxfId="18977" priority="363" operator="greaterThan">
      <formula>1</formula>
    </cfRule>
  </conditionalFormatting>
  <conditionalFormatting sqref="O92 N93:O93">
    <cfRule type="cellIs" dxfId="18976" priority="364" operator="greaterThan">
      <formula>1</formula>
    </cfRule>
    <cfRule type="cellIs" dxfId="18975" priority="365" operator="greaterThan">
      <formula>1</formula>
    </cfRule>
  </conditionalFormatting>
  <conditionalFormatting sqref="O95 N96:O96">
    <cfRule type="cellIs" dxfId="18974" priority="366" operator="greaterThan">
      <formula>1</formula>
    </cfRule>
    <cfRule type="cellIs" dxfId="18973" priority="367" operator="greaterThan">
      <formula>1</formula>
    </cfRule>
  </conditionalFormatting>
  <conditionalFormatting sqref="O98 N99:O99">
    <cfRule type="cellIs" dxfId="18972" priority="368" operator="greaterThan">
      <formula>1</formula>
    </cfRule>
    <cfRule type="cellIs" dxfId="18971" priority="369" operator="greaterThan">
      <formula>1</formula>
    </cfRule>
  </conditionalFormatting>
  <conditionalFormatting sqref="O101 N102:O102">
    <cfRule type="cellIs" dxfId="18970" priority="370" operator="greaterThan">
      <formula>1</formula>
    </cfRule>
    <cfRule type="cellIs" dxfId="18969" priority="371" operator="greaterThan">
      <formula>1</formula>
    </cfRule>
  </conditionalFormatting>
  <conditionalFormatting sqref="O104 N105:O105">
    <cfRule type="cellIs" dxfId="18968" priority="372" operator="greaterThan">
      <formula>1</formula>
    </cfRule>
    <cfRule type="cellIs" dxfId="18967" priority="373" operator="greaterThan">
      <formula>1</formula>
    </cfRule>
  </conditionalFormatting>
  <conditionalFormatting sqref="O107">
    <cfRule type="cellIs" dxfId="18966" priority="374" operator="greaterThan">
      <formula>1</formula>
    </cfRule>
    <cfRule type="cellIs" dxfId="18965" priority="375" operator="greaterThan">
      <formula>1</formula>
    </cfRule>
  </conditionalFormatting>
  <conditionalFormatting sqref="O113 N114:O114">
    <cfRule type="cellIs" dxfId="18964" priority="376" operator="greaterThan">
      <formula>1</formula>
    </cfRule>
    <cfRule type="cellIs" dxfId="18963" priority="377" operator="greaterThan">
      <formula>1</formula>
    </cfRule>
  </conditionalFormatting>
  <conditionalFormatting sqref="O119 N120:O120">
    <cfRule type="cellIs" dxfId="18962" priority="378" operator="greaterThan">
      <formula>1</formula>
    </cfRule>
    <cfRule type="cellIs" dxfId="18961" priority="379" operator="greaterThan">
      <formula>1</formula>
    </cfRule>
  </conditionalFormatting>
  <conditionalFormatting sqref="O122 N123:O123">
    <cfRule type="cellIs" dxfId="18960" priority="380" operator="greaterThan">
      <formula>1</formula>
    </cfRule>
    <cfRule type="cellIs" dxfId="18959" priority="381" operator="greaterThan">
      <formula>1</formula>
    </cfRule>
  </conditionalFormatting>
  <conditionalFormatting sqref="O125 N126:O126">
    <cfRule type="cellIs" dxfId="18958" priority="382" operator="greaterThan">
      <formula>1</formula>
    </cfRule>
    <cfRule type="cellIs" dxfId="18957" priority="383" operator="greaterThan">
      <formula>1</formula>
    </cfRule>
  </conditionalFormatting>
  <conditionalFormatting sqref="O134 N135:O135">
    <cfRule type="cellIs" dxfId="18956" priority="384" operator="greaterThan">
      <formula>1</formula>
    </cfRule>
    <cfRule type="cellIs" dxfId="18955" priority="385" operator="greaterThan">
      <formula>1</formula>
    </cfRule>
  </conditionalFormatting>
  <conditionalFormatting sqref="O137">
    <cfRule type="cellIs" dxfId="18954" priority="386" operator="greaterThan">
      <formula>1</formula>
    </cfRule>
    <cfRule type="cellIs" dxfId="18953" priority="387" operator="greaterThan">
      <formula>1</formula>
    </cfRule>
  </conditionalFormatting>
  <conditionalFormatting sqref="O140">
    <cfRule type="cellIs" dxfId="18952" priority="388" operator="greaterThan">
      <formula>1</formula>
    </cfRule>
    <cfRule type="cellIs" dxfId="18951" priority="389" operator="greaterThan">
      <formula>1</formula>
    </cfRule>
  </conditionalFormatting>
  <conditionalFormatting sqref="O143">
    <cfRule type="cellIs" dxfId="18950" priority="390" operator="greaterThan">
      <formula>1</formula>
    </cfRule>
    <cfRule type="cellIs" dxfId="18949" priority="391" operator="greaterThan">
      <formula>1</formula>
    </cfRule>
  </conditionalFormatting>
  <conditionalFormatting sqref="O278 N279:O279">
    <cfRule type="cellIs" dxfId="18948" priority="392" operator="greaterThan">
      <formula>1</formula>
    </cfRule>
    <cfRule type="cellIs" dxfId="18947" priority="393" operator="greaterThan">
      <formula>1</formula>
    </cfRule>
  </conditionalFormatting>
  <conditionalFormatting sqref="P11:P12">
    <cfRule type="cellIs" dxfId="18946" priority="394" operator="greaterThan">
      <formula>1</formula>
    </cfRule>
    <cfRule type="cellIs" dxfId="18945" priority="395" operator="greaterThan">
      <formula>1</formula>
    </cfRule>
  </conditionalFormatting>
  <conditionalFormatting sqref="Q278:R279">
    <cfRule type="cellIs" dxfId="18944" priority="396" operator="greaterThan">
      <formula>0</formula>
    </cfRule>
  </conditionalFormatting>
  <conditionalFormatting sqref="R11 Q12:R12">
    <cfRule type="cellIs" dxfId="18943" priority="397" operator="greaterThan">
      <formula>1</formula>
    </cfRule>
    <cfRule type="cellIs" dxfId="18942" priority="398" operator="greaterThan">
      <formula>1</formula>
    </cfRule>
  </conditionalFormatting>
  <conditionalFormatting sqref="R14 Q15:R15">
    <cfRule type="cellIs" dxfId="18941" priority="399" operator="greaterThan">
      <formula>1</formula>
    </cfRule>
    <cfRule type="cellIs" dxfId="18940" priority="400" operator="greaterThan">
      <formula>1</formula>
    </cfRule>
  </conditionalFormatting>
  <conditionalFormatting sqref="R17 Q18:R18">
    <cfRule type="cellIs" dxfId="18939" priority="401" operator="greaterThan">
      <formula>1</formula>
    </cfRule>
    <cfRule type="cellIs" dxfId="18938" priority="402" operator="greaterThan">
      <formula>1</formula>
    </cfRule>
  </conditionalFormatting>
  <conditionalFormatting sqref="R20 Q21:R21">
    <cfRule type="cellIs" dxfId="18937" priority="403" operator="greaterThan">
      <formula>1</formula>
    </cfRule>
    <cfRule type="cellIs" dxfId="18936" priority="404" operator="greaterThan">
      <formula>1</formula>
    </cfRule>
  </conditionalFormatting>
  <conditionalFormatting sqref="R23 Q24:R24">
    <cfRule type="cellIs" dxfId="18935" priority="405" operator="greaterThan">
      <formula>1</formula>
    </cfRule>
    <cfRule type="cellIs" dxfId="18934" priority="406" operator="greaterThan">
      <formula>1</formula>
    </cfRule>
  </conditionalFormatting>
  <conditionalFormatting sqref="R26 Q27:R27">
    <cfRule type="cellIs" dxfId="18933" priority="407" operator="greaterThan">
      <formula>1</formula>
    </cfRule>
    <cfRule type="cellIs" dxfId="18932" priority="408" operator="greaterThan">
      <formula>1</formula>
    </cfRule>
  </conditionalFormatting>
  <conditionalFormatting sqref="R29 Q30:R30">
    <cfRule type="cellIs" dxfId="18931" priority="409" operator="greaterThan">
      <formula>1</formula>
    </cfRule>
    <cfRule type="cellIs" dxfId="18930" priority="410" operator="greaterThan">
      <formula>1</formula>
    </cfRule>
  </conditionalFormatting>
  <conditionalFormatting sqref="R32 Q33:R33">
    <cfRule type="cellIs" dxfId="18929" priority="411" operator="greaterThan">
      <formula>1</formula>
    </cfRule>
    <cfRule type="cellIs" dxfId="18928" priority="412" operator="greaterThan">
      <formula>1</formula>
    </cfRule>
  </conditionalFormatting>
  <conditionalFormatting sqref="R35 Q36:R36">
    <cfRule type="cellIs" dxfId="18927" priority="413" operator="greaterThan">
      <formula>1</formula>
    </cfRule>
    <cfRule type="cellIs" dxfId="18926" priority="414" operator="greaterThan">
      <formula>1</formula>
    </cfRule>
  </conditionalFormatting>
  <conditionalFormatting sqref="R38 Q39:R39">
    <cfRule type="cellIs" dxfId="18925" priority="415" operator="greaterThan">
      <formula>1</formula>
    </cfRule>
    <cfRule type="cellIs" dxfId="18924" priority="416" operator="greaterThan">
      <formula>1</formula>
    </cfRule>
  </conditionalFormatting>
  <conditionalFormatting sqref="R41 Q42:R42">
    <cfRule type="cellIs" dxfId="18923" priority="417" operator="greaterThan">
      <formula>1</formula>
    </cfRule>
    <cfRule type="cellIs" dxfId="18922" priority="418" operator="greaterThan">
      <formula>1</formula>
    </cfRule>
  </conditionalFormatting>
  <conditionalFormatting sqref="R44 Q45:R45">
    <cfRule type="cellIs" dxfId="18921" priority="419" operator="greaterThan">
      <formula>1</formula>
    </cfRule>
    <cfRule type="cellIs" dxfId="18920" priority="420" operator="greaterThan">
      <formula>1</formula>
    </cfRule>
  </conditionalFormatting>
  <conditionalFormatting sqref="R47 Q48:R48">
    <cfRule type="cellIs" dxfId="18919" priority="421" operator="greaterThan">
      <formula>1</formula>
    </cfRule>
    <cfRule type="cellIs" dxfId="18918" priority="422" operator="greaterThan">
      <formula>1</formula>
    </cfRule>
  </conditionalFormatting>
  <conditionalFormatting sqref="R50 Q51:R51">
    <cfRule type="cellIs" dxfId="18917" priority="423" operator="greaterThan">
      <formula>1</formula>
    </cfRule>
    <cfRule type="cellIs" dxfId="18916" priority="424" operator="greaterThan">
      <formula>1</formula>
    </cfRule>
  </conditionalFormatting>
  <conditionalFormatting sqref="R53 Q54:R54">
    <cfRule type="cellIs" dxfId="18915" priority="425" operator="greaterThan">
      <formula>1</formula>
    </cfRule>
    <cfRule type="cellIs" dxfId="18914" priority="426" operator="greaterThan">
      <formula>1</formula>
    </cfRule>
  </conditionalFormatting>
  <conditionalFormatting sqref="R56 Q57:R57">
    <cfRule type="cellIs" dxfId="18913" priority="427" operator="greaterThan">
      <formula>1</formula>
    </cfRule>
    <cfRule type="cellIs" dxfId="18912" priority="428" operator="greaterThan">
      <formula>1</formula>
    </cfRule>
  </conditionalFormatting>
  <conditionalFormatting sqref="R59 Q60:R60">
    <cfRule type="cellIs" dxfId="18911" priority="429" operator="greaterThan">
      <formula>1</formula>
    </cfRule>
    <cfRule type="cellIs" dxfId="18910" priority="430" operator="greaterThan">
      <formula>1</formula>
    </cfRule>
  </conditionalFormatting>
  <conditionalFormatting sqref="R62 Q63:R63">
    <cfRule type="cellIs" dxfId="18909" priority="431" operator="greaterThan">
      <formula>1</formula>
    </cfRule>
    <cfRule type="cellIs" dxfId="18908" priority="432" operator="greaterThan">
      <formula>1</formula>
    </cfRule>
  </conditionalFormatting>
  <conditionalFormatting sqref="R65 Q66:R66">
    <cfRule type="cellIs" dxfId="18907" priority="433" operator="greaterThan">
      <formula>1</formula>
    </cfRule>
    <cfRule type="cellIs" dxfId="18906" priority="434" operator="greaterThan">
      <formula>1</formula>
    </cfRule>
  </conditionalFormatting>
  <conditionalFormatting sqref="R68 Q69:R69">
    <cfRule type="cellIs" dxfId="18905" priority="435" operator="greaterThan">
      <formula>1</formula>
    </cfRule>
    <cfRule type="cellIs" dxfId="18904" priority="436" operator="greaterThan">
      <formula>1</formula>
    </cfRule>
  </conditionalFormatting>
  <conditionalFormatting sqref="R71 Q72:R72">
    <cfRule type="cellIs" dxfId="18903" priority="437" operator="greaterThan">
      <formula>1</formula>
    </cfRule>
    <cfRule type="cellIs" dxfId="18902" priority="438" operator="greaterThan">
      <formula>1</formula>
    </cfRule>
  </conditionalFormatting>
  <conditionalFormatting sqref="R74 Q75:R75">
    <cfRule type="cellIs" dxfId="18901" priority="439" operator="greaterThan">
      <formula>1</formula>
    </cfRule>
    <cfRule type="cellIs" dxfId="18900" priority="440" operator="greaterThan">
      <formula>1</formula>
    </cfRule>
  </conditionalFormatting>
  <conditionalFormatting sqref="R77 Q78:R78">
    <cfRule type="cellIs" dxfId="18899" priority="441" operator="greaterThan">
      <formula>1</formula>
    </cfRule>
    <cfRule type="cellIs" dxfId="18898" priority="442" operator="greaterThan">
      <formula>1</formula>
    </cfRule>
  </conditionalFormatting>
  <conditionalFormatting sqref="R80 Q81:R81">
    <cfRule type="cellIs" dxfId="18897" priority="443" operator="greaterThan">
      <formula>1</formula>
    </cfRule>
    <cfRule type="cellIs" dxfId="18896" priority="444" operator="greaterThan">
      <formula>1</formula>
    </cfRule>
  </conditionalFormatting>
  <conditionalFormatting sqref="R83 Q84:R84">
    <cfRule type="cellIs" dxfId="18895" priority="445" operator="greaterThan">
      <formula>1</formula>
    </cfRule>
    <cfRule type="cellIs" dxfId="18894" priority="446" operator="greaterThan">
      <formula>1</formula>
    </cfRule>
  </conditionalFormatting>
  <conditionalFormatting sqref="R86 Q87:R87">
    <cfRule type="cellIs" dxfId="18893" priority="447" operator="greaterThan">
      <formula>1</formula>
    </cfRule>
    <cfRule type="cellIs" dxfId="18892" priority="448" operator="greaterThan">
      <formula>1</formula>
    </cfRule>
  </conditionalFormatting>
  <conditionalFormatting sqref="R89 Q90:R90">
    <cfRule type="cellIs" dxfId="18891" priority="449" operator="greaterThan">
      <formula>1</formula>
    </cfRule>
    <cfRule type="cellIs" dxfId="18890" priority="450" operator="greaterThan">
      <formula>1</formula>
    </cfRule>
  </conditionalFormatting>
  <conditionalFormatting sqref="R92 Q93:R93">
    <cfRule type="cellIs" dxfId="18889" priority="451" operator="greaterThan">
      <formula>1</formula>
    </cfRule>
    <cfRule type="cellIs" dxfId="18888" priority="452" operator="greaterThan">
      <formula>1</formula>
    </cfRule>
  </conditionalFormatting>
  <conditionalFormatting sqref="R95 Q96:R96">
    <cfRule type="cellIs" dxfId="18887" priority="453" operator="greaterThan">
      <formula>1</formula>
    </cfRule>
    <cfRule type="cellIs" dxfId="18886" priority="454" operator="greaterThan">
      <formula>1</formula>
    </cfRule>
  </conditionalFormatting>
  <conditionalFormatting sqref="R101 Q102:R102">
    <cfRule type="cellIs" dxfId="18885" priority="455" operator="greaterThan">
      <formula>1</formula>
    </cfRule>
    <cfRule type="cellIs" dxfId="18884" priority="456" operator="greaterThan">
      <formula>1</formula>
    </cfRule>
  </conditionalFormatting>
  <conditionalFormatting sqref="R104 Q105:R105">
    <cfRule type="cellIs" dxfId="18883" priority="457" operator="greaterThan">
      <formula>1</formula>
    </cfRule>
    <cfRule type="cellIs" dxfId="18882" priority="458" operator="greaterThan">
      <formula>1</formula>
    </cfRule>
  </conditionalFormatting>
  <conditionalFormatting sqref="R107 Q108:R108">
    <cfRule type="cellIs" dxfId="18881" priority="459" operator="greaterThan">
      <formula>1</formula>
    </cfRule>
    <cfRule type="cellIs" dxfId="18880" priority="460" operator="greaterThan">
      <formula>1</formula>
    </cfRule>
  </conditionalFormatting>
  <conditionalFormatting sqref="R110 Q111:R111">
    <cfRule type="cellIs" dxfId="18879" priority="461" operator="greaterThan">
      <formula>1</formula>
    </cfRule>
    <cfRule type="cellIs" dxfId="18878" priority="462" operator="greaterThan">
      <formula>1</formula>
    </cfRule>
  </conditionalFormatting>
  <conditionalFormatting sqref="R113 Q114:R114">
    <cfRule type="cellIs" dxfId="18877" priority="463" operator="greaterThan">
      <formula>1</formula>
    </cfRule>
    <cfRule type="cellIs" dxfId="18876" priority="464" operator="greaterThan">
      <formula>1</formula>
    </cfRule>
  </conditionalFormatting>
  <conditionalFormatting sqref="R116 Q117:R117">
    <cfRule type="cellIs" dxfId="18875" priority="465" operator="greaterThan">
      <formula>1</formula>
    </cfRule>
    <cfRule type="cellIs" dxfId="18874" priority="466" operator="greaterThan">
      <formula>1</formula>
    </cfRule>
  </conditionalFormatting>
  <conditionalFormatting sqref="R119 Q120:R120">
    <cfRule type="cellIs" dxfId="18873" priority="467" operator="greaterThan">
      <formula>1</formula>
    </cfRule>
    <cfRule type="cellIs" dxfId="18872" priority="468" operator="greaterThan">
      <formula>1</formula>
    </cfRule>
  </conditionalFormatting>
  <conditionalFormatting sqref="R122 Q123:R123">
    <cfRule type="cellIs" dxfId="18871" priority="469" operator="greaterThan">
      <formula>1</formula>
    </cfRule>
    <cfRule type="cellIs" dxfId="18870" priority="470" operator="greaterThan">
      <formula>1</formula>
    </cfRule>
  </conditionalFormatting>
  <conditionalFormatting sqref="R125 Q126:R126">
    <cfRule type="cellIs" dxfId="18869" priority="471" operator="greaterThan">
      <formula>1</formula>
    </cfRule>
    <cfRule type="cellIs" dxfId="18868" priority="472" operator="greaterThan">
      <formula>1</formula>
    </cfRule>
  </conditionalFormatting>
  <conditionalFormatting sqref="R128 Q129:R129">
    <cfRule type="cellIs" dxfId="18867" priority="473" operator="greaterThan">
      <formula>1</formula>
    </cfRule>
    <cfRule type="cellIs" dxfId="18866" priority="474" operator="greaterThan">
      <formula>1</formula>
    </cfRule>
  </conditionalFormatting>
  <conditionalFormatting sqref="R131 Q132:R132">
    <cfRule type="cellIs" dxfId="18865" priority="475" operator="greaterThan">
      <formula>1</formula>
    </cfRule>
    <cfRule type="cellIs" dxfId="18864" priority="476" operator="greaterThan">
      <formula>1</formula>
    </cfRule>
  </conditionalFormatting>
  <conditionalFormatting sqref="R134 Q135:R135">
    <cfRule type="cellIs" dxfId="18863" priority="477" operator="greaterThan">
      <formula>1</formula>
    </cfRule>
    <cfRule type="cellIs" dxfId="18862" priority="478" operator="greaterThan">
      <formula>1</formula>
    </cfRule>
  </conditionalFormatting>
  <conditionalFormatting sqref="R137 Q138:R138">
    <cfRule type="cellIs" dxfId="18861" priority="479" operator="greaterThan">
      <formula>1</formula>
    </cfRule>
    <cfRule type="cellIs" dxfId="18860" priority="480" operator="greaterThan">
      <formula>1</formula>
    </cfRule>
  </conditionalFormatting>
  <conditionalFormatting sqref="R278 Q279:R279">
    <cfRule type="cellIs" dxfId="18859" priority="481" operator="greaterThan">
      <formula>1</formula>
    </cfRule>
    <cfRule type="cellIs" dxfId="18858" priority="482" operator="greaterThan">
      <formula>1</formula>
    </cfRule>
  </conditionalFormatting>
  <conditionalFormatting sqref="S11:S12">
    <cfRule type="cellIs" dxfId="18857" priority="483" operator="greaterThan">
      <formula>1</formula>
    </cfRule>
    <cfRule type="cellIs" dxfId="18856" priority="484" operator="greaterThan">
      <formula>1</formula>
    </cfRule>
  </conditionalFormatting>
  <conditionalFormatting sqref="T278:U279">
    <cfRule type="cellIs" dxfId="18855" priority="485" operator="greaterThan">
      <formula>0</formula>
    </cfRule>
  </conditionalFormatting>
  <conditionalFormatting sqref="U11 T12:U12">
    <cfRule type="cellIs" dxfId="18854" priority="486" operator="greaterThan">
      <formula>1</formula>
    </cfRule>
    <cfRule type="cellIs" dxfId="18853" priority="487" operator="greaterThan">
      <formula>1</formula>
    </cfRule>
  </conditionalFormatting>
  <conditionalFormatting sqref="U14 T15:U15">
    <cfRule type="cellIs" dxfId="18852" priority="488" operator="greaterThan">
      <formula>1</formula>
    </cfRule>
    <cfRule type="cellIs" dxfId="18851" priority="489" operator="greaterThan">
      <formula>1</formula>
    </cfRule>
  </conditionalFormatting>
  <conditionalFormatting sqref="U17 T18:U18">
    <cfRule type="cellIs" dxfId="18850" priority="490" operator="greaterThan">
      <formula>1</formula>
    </cfRule>
    <cfRule type="cellIs" dxfId="18849" priority="491" operator="greaterThan">
      <formula>1</formula>
    </cfRule>
  </conditionalFormatting>
  <conditionalFormatting sqref="U20 T21:U21">
    <cfRule type="cellIs" dxfId="18848" priority="492" operator="greaterThan">
      <formula>1</formula>
    </cfRule>
    <cfRule type="cellIs" dxfId="18847" priority="493" operator="greaterThan">
      <formula>1</formula>
    </cfRule>
  </conditionalFormatting>
  <conditionalFormatting sqref="U23 T24:U24">
    <cfRule type="cellIs" dxfId="18846" priority="494" operator="greaterThan">
      <formula>1</formula>
    </cfRule>
    <cfRule type="cellIs" dxfId="18845" priority="495" operator="greaterThan">
      <formula>1</formula>
    </cfRule>
  </conditionalFormatting>
  <conditionalFormatting sqref="U26 T27:U27">
    <cfRule type="cellIs" dxfId="18844" priority="496" operator="greaterThan">
      <formula>1</formula>
    </cfRule>
    <cfRule type="cellIs" dxfId="18843" priority="497" operator="greaterThan">
      <formula>1</formula>
    </cfRule>
  </conditionalFormatting>
  <conditionalFormatting sqref="U29 T30:U30">
    <cfRule type="cellIs" dxfId="18842" priority="498" operator="greaterThan">
      <formula>1</formula>
    </cfRule>
    <cfRule type="cellIs" dxfId="18841" priority="499" operator="greaterThan">
      <formula>1</formula>
    </cfRule>
  </conditionalFormatting>
  <conditionalFormatting sqref="U32 T33:U33">
    <cfRule type="cellIs" dxfId="18840" priority="500" operator="greaterThan">
      <formula>1</formula>
    </cfRule>
    <cfRule type="cellIs" dxfId="18839" priority="501" operator="greaterThan">
      <formula>1</formula>
    </cfRule>
  </conditionalFormatting>
  <conditionalFormatting sqref="U35 T36:U36">
    <cfRule type="cellIs" dxfId="18838" priority="502" operator="greaterThan">
      <formula>1</formula>
    </cfRule>
    <cfRule type="cellIs" dxfId="18837" priority="503" operator="greaterThan">
      <formula>1</formula>
    </cfRule>
  </conditionalFormatting>
  <conditionalFormatting sqref="U38 T39:U39">
    <cfRule type="cellIs" dxfId="18836" priority="504" operator="greaterThan">
      <formula>1</formula>
    </cfRule>
    <cfRule type="cellIs" dxfId="18835" priority="505" operator="greaterThan">
      <formula>1</formula>
    </cfRule>
  </conditionalFormatting>
  <conditionalFormatting sqref="U41 T42:U42">
    <cfRule type="cellIs" dxfId="18834" priority="506" operator="greaterThan">
      <formula>1</formula>
    </cfRule>
    <cfRule type="cellIs" dxfId="18833" priority="507" operator="greaterThan">
      <formula>1</formula>
    </cfRule>
  </conditionalFormatting>
  <conditionalFormatting sqref="U44 T45:U45">
    <cfRule type="cellIs" dxfId="18832" priority="508" operator="greaterThan">
      <formula>1</formula>
    </cfRule>
    <cfRule type="cellIs" dxfId="18831" priority="509" operator="greaterThan">
      <formula>1</formula>
    </cfRule>
  </conditionalFormatting>
  <conditionalFormatting sqref="U47 T48:U48">
    <cfRule type="cellIs" dxfId="18830" priority="510" operator="greaterThan">
      <formula>1</formula>
    </cfRule>
    <cfRule type="cellIs" dxfId="18829" priority="511" operator="greaterThan">
      <formula>1</formula>
    </cfRule>
  </conditionalFormatting>
  <conditionalFormatting sqref="U50 T51:U51">
    <cfRule type="cellIs" dxfId="18828" priority="512" operator="greaterThan">
      <formula>1</formula>
    </cfRule>
    <cfRule type="cellIs" dxfId="18827" priority="513" operator="greaterThan">
      <formula>1</formula>
    </cfRule>
  </conditionalFormatting>
  <conditionalFormatting sqref="U53 T54:U54">
    <cfRule type="cellIs" dxfId="18826" priority="514" operator="greaterThan">
      <formula>1</formula>
    </cfRule>
    <cfRule type="cellIs" dxfId="18825" priority="515" operator="greaterThan">
      <formula>1</formula>
    </cfRule>
  </conditionalFormatting>
  <conditionalFormatting sqref="U56 T57:U57">
    <cfRule type="cellIs" dxfId="18824" priority="516" operator="greaterThan">
      <formula>1</formula>
    </cfRule>
    <cfRule type="cellIs" dxfId="18823" priority="517" operator="greaterThan">
      <formula>1</formula>
    </cfRule>
  </conditionalFormatting>
  <conditionalFormatting sqref="U59 T60:U60">
    <cfRule type="cellIs" dxfId="18822" priority="518" operator="greaterThan">
      <formula>1</formula>
    </cfRule>
    <cfRule type="cellIs" dxfId="18821" priority="519" operator="greaterThan">
      <formula>1</formula>
    </cfRule>
  </conditionalFormatting>
  <conditionalFormatting sqref="U62 T63:U63">
    <cfRule type="cellIs" dxfId="18820" priority="520" operator="greaterThan">
      <formula>1</formula>
    </cfRule>
    <cfRule type="cellIs" dxfId="18819" priority="521" operator="greaterThan">
      <formula>1</formula>
    </cfRule>
  </conditionalFormatting>
  <conditionalFormatting sqref="U65 T66:U66">
    <cfRule type="cellIs" dxfId="18818" priority="522" operator="greaterThan">
      <formula>1</formula>
    </cfRule>
    <cfRule type="cellIs" dxfId="18817" priority="523" operator="greaterThan">
      <formula>1</formula>
    </cfRule>
  </conditionalFormatting>
  <conditionalFormatting sqref="U68 T69:U69">
    <cfRule type="cellIs" dxfId="18816" priority="524" operator="greaterThan">
      <formula>1</formula>
    </cfRule>
    <cfRule type="cellIs" dxfId="18815" priority="525" operator="greaterThan">
      <formula>1</formula>
    </cfRule>
  </conditionalFormatting>
  <conditionalFormatting sqref="U71 T72:U72">
    <cfRule type="cellIs" dxfId="18814" priority="526" operator="greaterThan">
      <formula>1</formula>
    </cfRule>
    <cfRule type="cellIs" dxfId="18813" priority="527" operator="greaterThan">
      <formula>1</formula>
    </cfRule>
  </conditionalFormatting>
  <conditionalFormatting sqref="U74 T75:U75">
    <cfRule type="cellIs" dxfId="18812" priority="528" operator="greaterThan">
      <formula>1</formula>
    </cfRule>
    <cfRule type="cellIs" dxfId="18811" priority="529" operator="greaterThan">
      <formula>1</formula>
    </cfRule>
  </conditionalFormatting>
  <conditionalFormatting sqref="U77 T78:U78">
    <cfRule type="cellIs" dxfId="18810" priority="530" operator="greaterThan">
      <formula>1</formula>
    </cfRule>
    <cfRule type="cellIs" dxfId="18809" priority="531" operator="greaterThan">
      <formula>1</formula>
    </cfRule>
  </conditionalFormatting>
  <conditionalFormatting sqref="U80 T81:U81">
    <cfRule type="cellIs" dxfId="18808" priority="532" operator="greaterThan">
      <formula>1</formula>
    </cfRule>
    <cfRule type="cellIs" dxfId="18807" priority="533" operator="greaterThan">
      <formula>1</formula>
    </cfRule>
  </conditionalFormatting>
  <conditionalFormatting sqref="U83 T84:U84">
    <cfRule type="cellIs" dxfId="18806" priority="534" operator="greaterThan">
      <formula>1</formula>
    </cfRule>
    <cfRule type="cellIs" dxfId="18805" priority="535" operator="greaterThan">
      <formula>1</formula>
    </cfRule>
  </conditionalFormatting>
  <conditionalFormatting sqref="U86 T87:U87">
    <cfRule type="cellIs" dxfId="18804" priority="536" operator="greaterThan">
      <formula>1</formula>
    </cfRule>
    <cfRule type="cellIs" dxfId="18803" priority="537" operator="greaterThan">
      <formula>1</formula>
    </cfRule>
  </conditionalFormatting>
  <conditionalFormatting sqref="U89 T90:U90">
    <cfRule type="cellIs" dxfId="18802" priority="538" operator="greaterThan">
      <formula>1</formula>
    </cfRule>
    <cfRule type="cellIs" dxfId="18801" priority="539" operator="greaterThan">
      <formula>1</formula>
    </cfRule>
  </conditionalFormatting>
  <conditionalFormatting sqref="U92 T93:U93">
    <cfRule type="cellIs" dxfId="18800" priority="540" operator="greaterThan">
      <formula>1</formula>
    </cfRule>
    <cfRule type="cellIs" dxfId="18799" priority="541" operator="greaterThan">
      <formula>1</formula>
    </cfRule>
  </conditionalFormatting>
  <conditionalFormatting sqref="U95 T96:U96">
    <cfRule type="cellIs" dxfId="18798" priority="542" operator="greaterThan">
      <formula>1</formula>
    </cfRule>
    <cfRule type="cellIs" dxfId="18797" priority="543" operator="greaterThan">
      <formula>1</formula>
    </cfRule>
  </conditionalFormatting>
  <conditionalFormatting sqref="U101 T102:U102">
    <cfRule type="cellIs" dxfId="18796" priority="544" operator="greaterThan">
      <formula>1</formula>
    </cfRule>
    <cfRule type="cellIs" dxfId="18795" priority="545" operator="greaterThan">
      <formula>1</formula>
    </cfRule>
  </conditionalFormatting>
  <conditionalFormatting sqref="U104 T105:U105">
    <cfRule type="cellIs" dxfId="18794" priority="546" operator="greaterThan">
      <formula>1</formula>
    </cfRule>
    <cfRule type="cellIs" dxfId="18793" priority="547" operator="greaterThan">
      <formula>1</formula>
    </cfRule>
  </conditionalFormatting>
  <conditionalFormatting sqref="U107 T108:U108">
    <cfRule type="cellIs" dxfId="18792" priority="548" operator="greaterThan">
      <formula>1</formula>
    </cfRule>
    <cfRule type="cellIs" dxfId="18791" priority="549" operator="greaterThan">
      <formula>1</formula>
    </cfRule>
  </conditionalFormatting>
  <conditionalFormatting sqref="U110 T111:U111">
    <cfRule type="cellIs" dxfId="18790" priority="550" operator="greaterThan">
      <formula>1</formula>
    </cfRule>
    <cfRule type="cellIs" dxfId="18789" priority="551" operator="greaterThan">
      <formula>1</formula>
    </cfRule>
  </conditionalFormatting>
  <conditionalFormatting sqref="U113 T114:U114">
    <cfRule type="cellIs" dxfId="18788" priority="552" operator="greaterThan">
      <formula>1</formula>
    </cfRule>
    <cfRule type="cellIs" dxfId="18787" priority="553" operator="greaterThan">
      <formula>1</formula>
    </cfRule>
  </conditionalFormatting>
  <conditionalFormatting sqref="U116 T117:U117">
    <cfRule type="cellIs" dxfId="18786" priority="554" operator="greaterThan">
      <formula>1</formula>
    </cfRule>
    <cfRule type="cellIs" dxfId="18785" priority="555" operator="greaterThan">
      <formula>1</formula>
    </cfRule>
  </conditionalFormatting>
  <conditionalFormatting sqref="U119 T120:U120">
    <cfRule type="cellIs" dxfId="18784" priority="556" operator="greaterThan">
      <formula>1</formula>
    </cfRule>
    <cfRule type="cellIs" dxfId="18783" priority="557" operator="greaterThan">
      <formula>1</formula>
    </cfRule>
  </conditionalFormatting>
  <conditionalFormatting sqref="U122 T123:U123">
    <cfRule type="cellIs" dxfId="18782" priority="558" operator="greaterThan">
      <formula>1</formula>
    </cfRule>
    <cfRule type="cellIs" dxfId="18781" priority="559" operator="greaterThan">
      <formula>1</formula>
    </cfRule>
  </conditionalFormatting>
  <conditionalFormatting sqref="U125 T126:U126">
    <cfRule type="cellIs" dxfId="18780" priority="560" operator="greaterThan">
      <formula>1</formula>
    </cfRule>
    <cfRule type="cellIs" dxfId="18779" priority="561" operator="greaterThan">
      <formula>1</formula>
    </cfRule>
  </conditionalFormatting>
  <conditionalFormatting sqref="U128 T129:U129">
    <cfRule type="cellIs" dxfId="18778" priority="562" operator="greaterThan">
      <formula>1</formula>
    </cfRule>
    <cfRule type="cellIs" dxfId="18777" priority="563" operator="greaterThan">
      <formula>1</formula>
    </cfRule>
  </conditionalFormatting>
  <conditionalFormatting sqref="U131 T132:U132">
    <cfRule type="cellIs" dxfId="18776" priority="564" operator="greaterThan">
      <formula>1</formula>
    </cfRule>
    <cfRule type="cellIs" dxfId="18775" priority="565" operator="greaterThan">
      <formula>1</formula>
    </cfRule>
  </conditionalFormatting>
  <conditionalFormatting sqref="U134 T135:U135">
    <cfRule type="cellIs" dxfId="18774" priority="566" operator="greaterThan">
      <formula>1</formula>
    </cfRule>
    <cfRule type="cellIs" dxfId="18773" priority="567" operator="greaterThan">
      <formula>1</formula>
    </cfRule>
  </conditionalFormatting>
  <conditionalFormatting sqref="U137 T138:U138">
    <cfRule type="cellIs" dxfId="18772" priority="568" operator="greaterThan">
      <formula>1</formula>
    </cfRule>
    <cfRule type="cellIs" dxfId="18771" priority="569" operator="greaterThan">
      <formula>1</formula>
    </cfRule>
  </conditionalFormatting>
  <conditionalFormatting sqref="U278 T279:U279">
    <cfRule type="cellIs" dxfId="18770" priority="570" operator="greaterThan">
      <formula>1</formula>
    </cfRule>
    <cfRule type="cellIs" dxfId="18769" priority="571" operator="greaterThan">
      <formula>1</formula>
    </cfRule>
  </conditionalFormatting>
  <conditionalFormatting sqref="W11:X12">
    <cfRule type="cellIs" dxfId="18768" priority="572" operator="lessThan">
      <formula>2</formula>
    </cfRule>
    <cfRule type="cellIs" dxfId="18767" priority="573" operator="lessThan">
      <formula>2</formula>
    </cfRule>
    <cfRule type="cellIs" dxfId="18766" priority="574" operator="equal">
      <formula>2</formula>
    </cfRule>
    <cfRule type="cellIs" dxfId="18765" priority="575" operator="greaterThan">
      <formula>2</formula>
    </cfRule>
    <cfRule type="cellIs" dxfId="18764" priority="576" operator="lessThan">
      <formula>5</formula>
    </cfRule>
    <cfRule type="cellIs" dxfId="18763" priority="577" operator="lessThan">
      <formula>1</formula>
    </cfRule>
    <cfRule type="cellIs" dxfId="18762" priority="578" operator="greaterThan">
      <formula>0</formula>
    </cfRule>
  </conditionalFormatting>
  <conditionalFormatting sqref="W14:X15">
    <cfRule type="cellIs" dxfId="18761" priority="579" operator="lessThan">
      <formula>2</formula>
    </cfRule>
    <cfRule type="cellIs" dxfId="18760" priority="580" operator="lessThan">
      <formula>2</formula>
    </cfRule>
    <cfRule type="cellIs" dxfId="18759" priority="581" operator="equal">
      <formula>2</formula>
    </cfRule>
    <cfRule type="cellIs" dxfId="18758" priority="582" operator="greaterThan">
      <formula>2</formula>
    </cfRule>
    <cfRule type="cellIs" dxfId="18757" priority="583" operator="lessThan">
      <formula>5</formula>
    </cfRule>
    <cfRule type="cellIs" dxfId="18756" priority="584" operator="lessThan">
      <formula>1</formula>
    </cfRule>
    <cfRule type="cellIs" dxfId="18755" priority="585" operator="greaterThan">
      <formula>0</formula>
    </cfRule>
  </conditionalFormatting>
  <conditionalFormatting sqref="W17:X18">
    <cfRule type="cellIs" dxfId="18754" priority="586" operator="lessThan">
      <formula>2</formula>
    </cfRule>
    <cfRule type="cellIs" dxfId="18753" priority="587" operator="lessThan">
      <formula>2</formula>
    </cfRule>
    <cfRule type="cellIs" dxfId="18752" priority="588" operator="equal">
      <formula>2</formula>
    </cfRule>
    <cfRule type="cellIs" dxfId="18751" priority="589" operator="greaterThan">
      <formula>2</formula>
    </cfRule>
    <cfRule type="cellIs" dxfId="18750" priority="590" operator="lessThan">
      <formula>5</formula>
    </cfRule>
    <cfRule type="cellIs" dxfId="18749" priority="591" operator="lessThan">
      <formula>1</formula>
    </cfRule>
    <cfRule type="cellIs" dxfId="18748" priority="592" operator="greaterThan">
      <formula>0</formula>
    </cfRule>
  </conditionalFormatting>
  <conditionalFormatting sqref="W20:X21">
    <cfRule type="cellIs" dxfId="18747" priority="593" operator="lessThan">
      <formula>2</formula>
    </cfRule>
    <cfRule type="cellIs" dxfId="18746" priority="594" operator="lessThan">
      <formula>2</formula>
    </cfRule>
    <cfRule type="cellIs" dxfId="18745" priority="595" operator="equal">
      <formula>2</formula>
    </cfRule>
    <cfRule type="cellIs" dxfId="18744" priority="596" operator="greaterThan">
      <formula>2</formula>
    </cfRule>
    <cfRule type="cellIs" dxfId="18743" priority="597" operator="lessThan">
      <formula>5</formula>
    </cfRule>
    <cfRule type="cellIs" dxfId="18742" priority="598" operator="lessThan">
      <formula>1</formula>
    </cfRule>
    <cfRule type="cellIs" dxfId="18741" priority="599" operator="greaterThan">
      <formula>0</formula>
    </cfRule>
  </conditionalFormatting>
  <conditionalFormatting sqref="W23:X24">
    <cfRule type="cellIs" dxfId="18740" priority="600" operator="lessThan">
      <formula>2</formula>
    </cfRule>
    <cfRule type="cellIs" dxfId="18739" priority="601" operator="lessThan">
      <formula>2</formula>
    </cfRule>
    <cfRule type="cellIs" dxfId="18738" priority="602" operator="equal">
      <formula>2</formula>
    </cfRule>
    <cfRule type="cellIs" dxfId="18737" priority="603" operator="greaterThan">
      <formula>2</formula>
    </cfRule>
    <cfRule type="cellIs" dxfId="18736" priority="604" operator="lessThan">
      <formula>5</formula>
    </cfRule>
    <cfRule type="cellIs" dxfId="18735" priority="605" operator="lessThan">
      <formula>1</formula>
    </cfRule>
    <cfRule type="cellIs" dxfId="18734" priority="606" operator="greaterThan">
      <formula>0</formula>
    </cfRule>
  </conditionalFormatting>
  <conditionalFormatting sqref="W26:X27">
    <cfRule type="cellIs" dxfId="18733" priority="607" operator="lessThan">
      <formula>2</formula>
    </cfRule>
    <cfRule type="cellIs" dxfId="18732" priority="608" operator="lessThan">
      <formula>2</formula>
    </cfRule>
    <cfRule type="cellIs" dxfId="18731" priority="609" operator="equal">
      <formula>2</formula>
    </cfRule>
    <cfRule type="cellIs" dxfId="18730" priority="610" operator="greaterThan">
      <formula>2</formula>
    </cfRule>
    <cfRule type="cellIs" dxfId="18729" priority="611" operator="lessThan">
      <formula>5</formula>
    </cfRule>
    <cfRule type="cellIs" dxfId="18728" priority="612" operator="lessThan">
      <formula>1</formula>
    </cfRule>
    <cfRule type="cellIs" dxfId="18727" priority="613" operator="greaterThan">
      <formula>0</formula>
    </cfRule>
  </conditionalFormatting>
  <conditionalFormatting sqref="W29:X30">
    <cfRule type="cellIs" dxfId="18726" priority="614" operator="lessThan">
      <formula>2</formula>
    </cfRule>
    <cfRule type="cellIs" dxfId="18725" priority="615" operator="lessThan">
      <formula>2</formula>
    </cfRule>
    <cfRule type="cellIs" dxfId="18724" priority="616" operator="equal">
      <formula>2</formula>
    </cfRule>
    <cfRule type="cellIs" dxfId="18723" priority="617" operator="greaterThan">
      <formula>2</formula>
    </cfRule>
    <cfRule type="cellIs" dxfId="18722" priority="618" operator="lessThan">
      <formula>5</formula>
    </cfRule>
    <cfRule type="cellIs" dxfId="18721" priority="619" operator="lessThan">
      <formula>1</formula>
    </cfRule>
    <cfRule type="cellIs" dxfId="18720" priority="620" operator="greaterThan">
      <formula>0</formula>
    </cfRule>
  </conditionalFormatting>
  <conditionalFormatting sqref="W32:X33">
    <cfRule type="cellIs" dxfId="18719" priority="621" operator="lessThan">
      <formula>2</formula>
    </cfRule>
    <cfRule type="cellIs" dxfId="18718" priority="622" operator="lessThan">
      <formula>2</formula>
    </cfRule>
    <cfRule type="cellIs" dxfId="18717" priority="623" operator="equal">
      <formula>2</formula>
    </cfRule>
    <cfRule type="cellIs" dxfId="18716" priority="624" operator="greaterThan">
      <formula>2</formula>
    </cfRule>
    <cfRule type="cellIs" dxfId="18715" priority="625" operator="lessThan">
      <formula>5</formula>
    </cfRule>
    <cfRule type="cellIs" dxfId="18714" priority="626" operator="lessThan">
      <formula>1</formula>
    </cfRule>
    <cfRule type="cellIs" dxfId="18713" priority="627" operator="greaterThan">
      <formula>0</formula>
    </cfRule>
  </conditionalFormatting>
  <conditionalFormatting sqref="W35:X36">
    <cfRule type="cellIs" dxfId="18712" priority="628" operator="lessThan">
      <formula>2</formula>
    </cfRule>
    <cfRule type="cellIs" dxfId="18711" priority="629" operator="lessThan">
      <formula>2</formula>
    </cfRule>
    <cfRule type="cellIs" dxfId="18710" priority="630" operator="equal">
      <formula>2</formula>
    </cfRule>
    <cfRule type="cellIs" dxfId="18709" priority="631" operator="greaterThan">
      <formula>2</formula>
    </cfRule>
    <cfRule type="cellIs" dxfId="18708" priority="632" operator="lessThan">
      <formula>5</formula>
    </cfRule>
    <cfRule type="cellIs" dxfId="18707" priority="633" operator="lessThan">
      <formula>1</formula>
    </cfRule>
    <cfRule type="cellIs" dxfId="18706" priority="634" operator="greaterThan">
      <formula>0</formula>
    </cfRule>
  </conditionalFormatting>
  <conditionalFormatting sqref="W38:X39">
    <cfRule type="cellIs" dxfId="18705" priority="635" operator="lessThan">
      <formula>2</formula>
    </cfRule>
    <cfRule type="cellIs" dxfId="18704" priority="636" operator="lessThan">
      <formula>2</formula>
    </cfRule>
    <cfRule type="cellIs" dxfId="18703" priority="637" operator="equal">
      <formula>2</formula>
    </cfRule>
    <cfRule type="cellIs" dxfId="18702" priority="638" operator="greaterThan">
      <formula>2</formula>
    </cfRule>
    <cfRule type="cellIs" dxfId="18701" priority="639" operator="lessThan">
      <formula>5</formula>
    </cfRule>
    <cfRule type="cellIs" dxfId="18700" priority="640" operator="lessThan">
      <formula>1</formula>
    </cfRule>
    <cfRule type="cellIs" dxfId="18699" priority="641" operator="greaterThan">
      <formula>0</formula>
    </cfRule>
  </conditionalFormatting>
  <conditionalFormatting sqref="W41:X42">
    <cfRule type="cellIs" dxfId="18698" priority="642" operator="lessThan">
      <formula>2</formula>
    </cfRule>
    <cfRule type="cellIs" dxfId="18697" priority="643" operator="lessThan">
      <formula>2</formula>
    </cfRule>
    <cfRule type="cellIs" dxfId="18696" priority="644" operator="equal">
      <formula>2</formula>
    </cfRule>
    <cfRule type="cellIs" dxfId="18695" priority="645" operator="greaterThan">
      <formula>2</formula>
    </cfRule>
    <cfRule type="cellIs" dxfId="18694" priority="646" operator="lessThan">
      <formula>5</formula>
    </cfRule>
    <cfRule type="cellIs" dxfId="18693" priority="647" operator="lessThan">
      <formula>1</formula>
    </cfRule>
    <cfRule type="cellIs" dxfId="18692" priority="648" operator="greaterThan">
      <formula>0</formula>
    </cfRule>
  </conditionalFormatting>
  <conditionalFormatting sqref="W44:X45">
    <cfRule type="cellIs" dxfId="18691" priority="649" operator="lessThan">
      <formula>2</formula>
    </cfRule>
    <cfRule type="cellIs" dxfId="18690" priority="650" operator="lessThan">
      <formula>2</formula>
    </cfRule>
    <cfRule type="cellIs" dxfId="18689" priority="651" operator="equal">
      <formula>2</formula>
    </cfRule>
    <cfRule type="cellIs" dxfId="18688" priority="652" operator="greaterThan">
      <formula>2</formula>
    </cfRule>
    <cfRule type="cellIs" dxfId="18687" priority="653" operator="lessThan">
      <formula>5</formula>
    </cfRule>
    <cfRule type="cellIs" dxfId="18686" priority="654" operator="lessThan">
      <formula>1</formula>
    </cfRule>
    <cfRule type="cellIs" dxfId="18685" priority="655" operator="greaterThan">
      <formula>0</formula>
    </cfRule>
  </conditionalFormatting>
  <conditionalFormatting sqref="W47:X48">
    <cfRule type="cellIs" dxfId="18684" priority="656" operator="lessThan">
      <formula>2</formula>
    </cfRule>
    <cfRule type="cellIs" dxfId="18683" priority="657" operator="lessThan">
      <formula>2</formula>
    </cfRule>
    <cfRule type="cellIs" dxfId="18682" priority="658" operator="equal">
      <formula>2</formula>
    </cfRule>
    <cfRule type="cellIs" dxfId="18681" priority="659" operator="greaterThan">
      <formula>2</formula>
    </cfRule>
    <cfRule type="cellIs" dxfId="18680" priority="660" operator="lessThan">
      <formula>5</formula>
    </cfRule>
    <cfRule type="cellIs" dxfId="18679" priority="661" operator="lessThan">
      <formula>1</formula>
    </cfRule>
    <cfRule type="cellIs" dxfId="18678" priority="662" operator="greaterThan">
      <formula>0</formula>
    </cfRule>
  </conditionalFormatting>
  <conditionalFormatting sqref="W50:X51">
    <cfRule type="cellIs" dxfId="18677" priority="663" operator="lessThan">
      <formula>2</formula>
    </cfRule>
    <cfRule type="cellIs" dxfId="18676" priority="664" operator="lessThan">
      <formula>2</formula>
    </cfRule>
    <cfRule type="cellIs" dxfId="18675" priority="665" operator="equal">
      <formula>2</formula>
    </cfRule>
    <cfRule type="cellIs" dxfId="18674" priority="666" operator="greaterThan">
      <formula>2</formula>
    </cfRule>
    <cfRule type="cellIs" dxfId="18673" priority="667" operator="lessThan">
      <formula>5</formula>
    </cfRule>
    <cfRule type="cellIs" dxfId="18672" priority="668" operator="lessThan">
      <formula>1</formula>
    </cfRule>
    <cfRule type="cellIs" dxfId="18671" priority="669" operator="greaterThan">
      <formula>0</formula>
    </cfRule>
  </conditionalFormatting>
  <conditionalFormatting sqref="W53:X54">
    <cfRule type="cellIs" dxfId="18670" priority="670" operator="lessThan">
      <formula>2</formula>
    </cfRule>
    <cfRule type="cellIs" dxfId="18669" priority="671" operator="lessThan">
      <formula>2</formula>
    </cfRule>
    <cfRule type="cellIs" dxfId="18668" priority="672" operator="equal">
      <formula>2</formula>
    </cfRule>
    <cfRule type="cellIs" dxfId="18667" priority="673" operator="greaterThan">
      <formula>2</formula>
    </cfRule>
    <cfRule type="cellIs" dxfId="18666" priority="674" operator="lessThan">
      <formula>5</formula>
    </cfRule>
    <cfRule type="cellIs" dxfId="18665" priority="675" operator="lessThan">
      <formula>1</formula>
    </cfRule>
    <cfRule type="cellIs" dxfId="18664" priority="676" operator="greaterThan">
      <formula>0</formula>
    </cfRule>
  </conditionalFormatting>
  <conditionalFormatting sqref="W56:X57">
    <cfRule type="cellIs" dxfId="18663" priority="677" operator="lessThan">
      <formula>2</formula>
    </cfRule>
    <cfRule type="cellIs" dxfId="18662" priority="678" operator="lessThan">
      <formula>2</formula>
    </cfRule>
    <cfRule type="cellIs" dxfId="18661" priority="679" operator="equal">
      <formula>2</formula>
    </cfRule>
    <cfRule type="cellIs" dxfId="18660" priority="680" operator="greaterThan">
      <formula>2</formula>
    </cfRule>
    <cfRule type="cellIs" dxfId="18659" priority="681" operator="lessThan">
      <formula>5</formula>
    </cfRule>
    <cfRule type="cellIs" dxfId="18658" priority="682" operator="lessThan">
      <formula>1</formula>
    </cfRule>
    <cfRule type="cellIs" dxfId="18657" priority="683" operator="greaterThan">
      <formula>0</formula>
    </cfRule>
  </conditionalFormatting>
  <conditionalFormatting sqref="W59:X60">
    <cfRule type="cellIs" dxfId="18656" priority="684" operator="lessThan">
      <formula>2</formula>
    </cfRule>
    <cfRule type="cellIs" dxfId="18655" priority="685" operator="lessThan">
      <formula>2</formula>
    </cfRule>
    <cfRule type="cellIs" dxfId="18654" priority="686" operator="equal">
      <formula>2</formula>
    </cfRule>
    <cfRule type="cellIs" dxfId="18653" priority="687" operator="greaterThan">
      <formula>2</formula>
    </cfRule>
    <cfRule type="cellIs" dxfId="18652" priority="688" operator="lessThan">
      <formula>5</formula>
    </cfRule>
    <cfRule type="cellIs" dxfId="18651" priority="689" operator="lessThan">
      <formula>1</formula>
    </cfRule>
    <cfRule type="cellIs" dxfId="18650" priority="690" operator="greaterThan">
      <formula>0</formula>
    </cfRule>
  </conditionalFormatting>
  <conditionalFormatting sqref="W62:X63">
    <cfRule type="cellIs" dxfId="18649" priority="691" operator="lessThan">
      <formula>2</formula>
    </cfRule>
    <cfRule type="cellIs" dxfId="18648" priority="692" operator="lessThan">
      <formula>2</formula>
    </cfRule>
    <cfRule type="cellIs" dxfId="18647" priority="693" operator="equal">
      <formula>2</formula>
    </cfRule>
    <cfRule type="cellIs" dxfId="18646" priority="694" operator="greaterThan">
      <formula>2</formula>
    </cfRule>
    <cfRule type="cellIs" dxfId="18645" priority="695" operator="lessThan">
      <formula>5</formula>
    </cfRule>
    <cfRule type="cellIs" dxfId="18644" priority="696" operator="lessThan">
      <formula>1</formula>
    </cfRule>
    <cfRule type="cellIs" dxfId="18643" priority="697" operator="greaterThan">
      <formula>0</formula>
    </cfRule>
  </conditionalFormatting>
  <conditionalFormatting sqref="W65:X66">
    <cfRule type="cellIs" dxfId="18642" priority="698" operator="lessThan">
      <formula>2</formula>
    </cfRule>
    <cfRule type="cellIs" dxfId="18641" priority="699" operator="lessThan">
      <formula>2</formula>
    </cfRule>
    <cfRule type="cellIs" dxfId="18640" priority="700" operator="equal">
      <formula>2</formula>
    </cfRule>
    <cfRule type="cellIs" dxfId="18639" priority="701" operator="greaterThan">
      <formula>2</formula>
    </cfRule>
    <cfRule type="cellIs" dxfId="18638" priority="702" operator="lessThan">
      <formula>5</formula>
    </cfRule>
    <cfRule type="cellIs" dxfId="18637" priority="703" operator="lessThan">
      <formula>1</formula>
    </cfRule>
    <cfRule type="cellIs" dxfId="18636" priority="704" operator="greaterThan">
      <formula>0</formula>
    </cfRule>
  </conditionalFormatting>
  <conditionalFormatting sqref="W68:X69">
    <cfRule type="cellIs" dxfId="18635" priority="705" operator="lessThan">
      <formula>2</formula>
    </cfRule>
    <cfRule type="cellIs" dxfId="18634" priority="706" operator="lessThan">
      <formula>2</formula>
    </cfRule>
    <cfRule type="cellIs" dxfId="18633" priority="707" operator="equal">
      <formula>2</formula>
    </cfRule>
    <cfRule type="cellIs" dxfId="18632" priority="708" operator="greaterThan">
      <formula>2</formula>
    </cfRule>
    <cfRule type="cellIs" dxfId="18631" priority="709" operator="lessThan">
      <formula>5</formula>
    </cfRule>
    <cfRule type="cellIs" dxfId="18630" priority="710" operator="lessThan">
      <formula>1</formula>
    </cfRule>
    <cfRule type="cellIs" dxfId="18629" priority="711" operator="greaterThan">
      <formula>0</formula>
    </cfRule>
  </conditionalFormatting>
  <conditionalFormatting sqref="W71:X72">
    <cfRule type="cellIs" dxfId="18628" priority="712" operator="lessThan">
      <formula>2</formula>
    </cfRule>
    <cfRule type="cellIs" dxfId="18627" priority="713" operator="lessThan">
      <formula>2</formula>
    </cfRule>
    <cfRule type="cellIs" dxfId="18626" priority="714" operator="equal">
      <formula>2</formula>
    </cfRule>
    <cfRule type="cellIs" dxfId="18625" priority="715" operator="greaterThan">
      <formula>2</formula>
    </cfRule>
    <cfRule type="cellIs" dxfId="18624" priority="716" operator="lessThan">
      <formula>5</formula>
    </cfRule>
    <cfRule type="cellIs" dxfId="18623" priority="717" operator="lessThan">
      <formula>1</formula>
    </cfRule>
    <cfRule type="cellIs" dxfId="18622" priority="718" operator="greaterThan">
      <formula>0</formula>
    </cfRule>
  </conditionalFormatting>
  <conditionalFormatting sqref="W74:X75">
    <cfRule type="cellIs" dxfId="18621" priority="719" operator="lessThan">
      <formula>2</formula>
    </cfRule>
    <cfRule type="cellIs" dxfId="18620" priority="720" operator="lessThan">
      <formula>2</formula>
    </cfRule>
    <cfRule type="cellIs" dxfId="18619" priority="721" operator="equal">
      <formula>2</formula>
    </cfRule>
    <cfRule type="cellIs" dxfId="18618" priority="722" operator="greaterThan">
      <formula>2</formula>
    </cfRule>
    <cfRule type="cellIs" dxfId="18617" priority="723" operator="lessThan">
      <formula>5</formula>
    </cfRule>
    <cfRule type="cellIs" dxfId="18616" priority="724" operator="lessThan">
      <formula>1</formula>
    </cfRule>
    <cfRule type="cellIs" dxfId="18615" priority="725" operator="greaterThan">
      <formula>0</formula>
    </cfRule>
  </conditionalFormatting>
  <conditionalFormatting sqref="W77:X78">
    <cfRule type="cellIs" dxfId="18614" priority="726" operator="lessThan">
      <formula>2</formula>
    </cfRule>
    <cfRule type="cellIs" dxfId="18613" priority="727" operator="lessThan">
      <formula>2</formula>
    </cfRule>
    <cfRule type="cellIs" dxfId="18612" priority="728" operator="equal">
      <formula>2</formula>
    </cfRule>
    <cfRule type="cellIs" dxfId="18611" priority="729" operator="greaterThan">
      <formula>2</formula>
    </cfRule>
    <cfRule type="cellIs" dxfId="18610" priority="730" operator="lessThan">
      <formula>5</formula>
    </cfRule>
    <cfRule type="cellIs" dxfId="18609" priority="731" operator="lessThan">
      <formula>1</formula>
    </cfRule>
    <cfRule type="cellIs" dxfId="18608" priority="732" operator="greaterThan">
      <formula>0</formula>
    </cfRule>
  </conditionalFormatting>
  <conditionalFormatting sqref="W80:X81">
    <cfRule type="cellIs" dxfId="18607" priority="733" operator="lessThan">
      <formula>2</formula>
    </cfRule>
    <cfRule type="cellIs" dxfId="18606" priority="734" operator="lessThan">
      <formula>2</formula>
    </cfRule>
    <cfRule type="cellIs" dxfId="18605" priority="735" operator="equal">
      <formula>2</formula>
    </cfRule>
    <cfRule type="cellIs" dxfId="18604" priority="736" operator="greaterThan">
      <formula>2</formula>
    </cfRule>
    <cfRule type="cellIs" dxfId="18603" priority="737" operator="lessThan">
      <formula>5</formula>
    </cfRule>
    <cfRule type="cellIs" dxfId="18602" priority="738" operator="lessThan">
      <formula>1</formula>
    </cfRule>
    <cfRule type="cellIs" dxfId="18601" priority="739" operator="greaterThan">
      <formula>0</formula>
    </cfRule>
  </conditionalFormatting>
  <conditionalFormatting sqref="W83:X84">
    <cfRule type="cellIs" dxfId="18600" priority="740" operator="lessThan">
      <formula>2</formula>
    </cfRule>
    <cfRule type="cellIs" dxfId="18599" priority="741" operator="lessThan">
      <formula>2</formula>
    </cfRule>
    <cfRule type="cellIs" dxfId="18598" priority="742" operator="equal">
      <formula>2</formula>
    </cfRule>
    <cfRule type="cellIs" dxfId="18597" priority="743" operator="greaterThan">
      <formula>2</formula>
    </cfRule>
    <cfRule type="cellIs" dxfId="18596" priority="744" operator="lessThan">
      <formula>5</formula>
    </cfRule>
    <cfRule type="cellIs" dxfId="18595" priority="745" operator="lessThan">
      <formula>1</formula>
    </cfRule>
    <cfRule type="cellIs" dxfId="18594" priority="746" operator="greaterThan">
      <formula>0</formula>
    </cfRule>
  </conditionalFormatting>
  <conditionalFormatting sqref="W86:X87">
    <cfRule type="cellIs" dxfId="18593" priority="747" operator="lessThan">
      <formula>2</formula>
    </cfRule>
    <cfRule type="cellIs" dxfId="18592" priority="748" operator="lessThan">
      <formula>2</formula>
    </cfRule>
    <cfRule type="cellIs" dxfId="18591" priority="749" operator="equal">
      <formula>2</formula>
    </cfRule>
    <cfRule type="cellIs" dxfId="18590" priority="750" operator="greaterThan">
      <formula>2</formula>
    </cfRule>
    <cfRule type="cellIs" dxfId="18589" priority="751" operator="lessThan">
      <formula>5</formula>
    </cfRule>
    <cfRule type="cellIs" dxfId="18588" priority="752" operator="lessThan">
      <formula>1</formula>
    </cfRule>
    <cfRule type="cellIs" dxfId="18587" priority="753" operator="greaterThan">
      <formula>0</formula>
    </cfRule>
  </conditionalFormatting>
  <conditionalFormatting sqref="W89:X90">
    <cfRule type="cellIs" dxfId="18586" priority="754" operator="lessThan">
      <formula>2</formula>
    </cfRule>
    <cfRule type="cellIs" dxfId="18585" priority="755" operator="lessThan">
      <formula>2</formula>
    </cfRule>
    <cfRule type="cellIs" dxfId="18584" priority="756" operator="equal">
      <formula>2</formula>
    </cfRule>
    <cfRule type="cellIs" dxfId="18583" priority="757" operator="greaterThan">
      <formula>2</formula>
    </cfRule>
    <cfRule type="cellIs" dxfId="18582" priority="758" operator="lessThan">
      <formula>5</formula>
    </cfRule>
    <cfRule type="cellIs" dxfId="18581" priority="759" operator="lessThan">
      <formula>1</formula>
    </cfRule>
    <cfRule type="cellIs" dxfId="18580" priority="760" operator="greaterThan">
      <formula>0</formula>
    </cfRule>
  </conditionalFormatting>
  <conditionalFormatting sqref="W92:X93">
    <cfRule type="cellIs" dxfId="18579" priority="761" operator="lessThan">
      <formula>2</formula>
    </cfRule>
    <cfRule type="cellIs" dxfId="18578" priority="762" operator="lessThan">
      <formula>2</formula>
    </cfRule>
    <cfRule type="cellIs" dxfId="18577" priority="763" operator="equal">
      <formula>2</formula>
    </cfRule>
    <cfRule type="cellIs" dxfId="18576" priority="764" operator="greaterThan">
      <formula>2</formula>
    </cfRule>
    <cfRule type="cellIs" dxfId="18575" priority="765" operator="lessThan">
      <formula>5</formula>
    </cfRule>
    <cfRule type="cellIs" dxfId="18574" priority="766" operator="lessThan">
      <formula>1</formula>
    </cfRule>
    <cfRule type="cellIs" dxfId="18573" priority="767" operator="greaterThan">
      <formula>0</formula>
    </cfRule>
  </conditionalFormatting>
  <conditionalFormatting sqref="W95:X96">
    <cfRule type="cellIs" dxfId="18572" priority="768" operator="lessThan">
      <formula>2</formula>
    </cfRule>
    <cfRule type="cellIs" dxfId="18571" priority="769" operator="lessThan">
      <formula>2</formula>
    </cfRule>
    <cfRule type="cellIs" dxfId="18570" priority="770" operator="equal">
      <formula>2</formula>
    </cfRule>
    <cfRule type="cellIs" dxfId="18569" priority="771" operator="greaterThan">
      <formula>2</formula>
    </cfRule>
    <cfRule type="cellIs" dxfId="18568" priority="772" operator="lessThan">
      <formula>5</formula>
    </cfRule>
    <cfRule type="cellIs" dxfId="18567" priority="773" operator="lessThan">
      <formula>1</formula>
    </cfRule>
    <cfRule type="cellIs" dxfId="18566" priority="774" operator="greaterThan">
      <formula>0</formula>
    </cfRule>
  </conditionalFormatting>
  <conditionalFormatting sqref="W98:X99">
    <cfRule type="cellIs" dxfId="18565" priority="775" operator="lessThan">
      <formula>2</formula>
    </cfRule>
    <cfRule type="cellIs" dxfId="18564" priority="776" operator="lessThan">
      <formula>2</formula>
    </cfRule>
    <cfRule type="cellIs" dxfId="18563" priority="777" operator="equal">
      <formula>2</formula>
    </cfRule>
    <cfRule type="cellIs" dxfId="18562" priority="778" operator="greaterThan">
      <formula>2</formula>
    </cfRule>
    <cfRule type="cellIs" dxfId="18561" priority="779" operator="lessThan">
      <formula>5</formula>
    </cfRule>
    <cfRule type="cellIs" dxfId="18560" priority="780" operator="lessThan">
      <formula>1</formula>
    </cfRule>
    <cfRule type="cellIs" dxfId="18559" priority="781" operator="greaterThan">
      <formula>0</formula>
    </cfRule>
  </conditionalFormatting>
  <conditionalFormatting sqref="W101:X102">
    <cfRule type="cellIs" dxfId="18558" priority="782" operator="lessThan">
      <formula>2</formula>
    </cfRule>
    <cfRule type="cellIs" dxfId="18557" priority="783" operator="lessThan">
      <formula>2</formula>
    </cfRule>
    <cfRule type="cellIs" dxfId="18556" priority="784" operator="equal">
      <formula>2</formula>
    </cfRule>
    <cfRule type="cellIs" dxfId="18555" priority="785" operator="greaterThan">
      <formula>2</formula>
    </cfRule>
    <cfRule type="cellIs" dxfId="18554" priority="786" operator="lessThan">
      <formula>5</formula>
    </cfRule>
    <cfRule type="cellIs" dxfId="18553" priority="787" operator="lessThan">
      <formula>1</formula>
    </cfRule>
    <cfRule type="cellIs" dxfId="18552" priority="788" operator="greaterThan">
      <formula>0</formula>
    </cfRule>
  </conditionalFormatting>
  <conditionalFormatting sqref="W104:X105">
    <cfRule type="cellIs" dxfId="18551" priority="789" operator="lessThan">
      <formula>2</formula>
    </cfRule>
    <cfRule type="cellIs" dxfId="18550" priority="790" operator="lessThan">
      <formula>2</formula>
    </cfRule>
    <cfRule type="cellIs" dxfId="18549" priority="791" operator="equal">
      <formula>2</formula>
    </cfRule>
    <cfRule type="cellIs" dxfId="18548" priority="792" operator="greaterThan">
      <formula>2</formula>
    </cfRule>
    <cfRule type="cellIs" dxfId="18547" priority="793" operator="lessThan">
      <formula>5</formula>
    </cfRule>
    <cfRule type="cellIs" dxfId="18546" priority="794" operator="lessThan">
      <formula>1</formula>
    </cfRule>
    <cfRule type="cellIs" dxfId="18545" priority="795" operator="greaterThan">
      <formula>0</formula>
    </cfRule>
  </conditionalFormatting>
  <conditionalFormatting sqref="W107:X108">
    <cfRule type="cellIs" dxfId="18544" priority="796" operator="lessThan">
      <formula>2</formula>
    </cfRule>
    <cfRule type="cellIs" dxfId="18543" priority="797" operator="lessThan">
      <formula>2</formula>
    </cfRule>
    <cfRule type="cellIs" dxfId="18542" priority="798" operator="equal">
      <formula>2</formula>
    </cfRule>
    <cfRule type="cellIs" dxfId="18541" priority="799" operator="greaterThan">
      <formula>2</formula>
    </cfRule>
    <cfRule type="cellIs" dxfId="18540" priority="800" operator="lessThan">
      <formula>5</formula>
    </cfRule>
    <cfRule type="cellIs" dxfId="18539" priority="801" operator="lessThan">
      <formula>1</formula>
    </cfRule>
    <cfRule type="cellIs" dxfId="18538" priority="802" operator="greaterThan">
      <formula>0</formula>
    </cfRule>
  </conditionalFormatting>
  <conditionalFormatting sqref="W110:X111">
    <cfRule type="cellIs" dxfId="18537" priority="803" operator="lessThan">
      <formula>2</formula>
    </cfRule>
    <cfRule type="cellIs" dxfId="18536" priority="804" operator="lessThan">
      <formula>2</formula>
    </cfRule>
    <cfRule type="cellIs" dxfId="18535" priority="805" operator="equal">
      <formula>2</formula>
    </cfRule>
    <cfRule type="cellIs" dxfId="18534" priority="806" operator="greaterThan">
      <formula>2</formula>
    </cfRule>
    <cfRule type="cellIs" dxfId="18533" priority="807" operator="lessThan">
      <formula>5</formula>
    </cfRule>
    <cfRule type="cellIs" dxfId="18532" priority="808" operator="lessThan">
      <formula>1</formula>
    </cfRule>
    <cfRule type="cellIs" dxfId="18531" priority="809" operator="greaterThan">
      <formula>0</formula>
    </cfRule>
  </conditionalFormatting>
  <conditionalFormatting sqref="W113:X114">
    <cfRule type="cellIs" dxfId="18530" priority="810" operator="lessThan">
      <formula>2</formula>
    </cfRule>
    <cfRule type="cellIs" dxfId="18529" priority="811" operator="lessThan">
      <formula>2</formula>
    </cfRule>
    <cfRule type="cellIs" dxfId="18528" priority="812" operator="equal">
      <formula>2</formula>
    </cfRule>
    <cfRule type="cellIs" dxfId="18527" priority="813" operator="greaterThan">
      <formula>2</formula>
    </cfRule>
    <cfRule type="cellIs" dxfId="18526" priority="814" operator="lessThan">
      <formula>5</formula>
    </cfRule>
    <cfRule type="cellIs" dxfId="18525" priority="815" operator="lessThan">
      <formula>1</formula>
    </cfRule>
    <cfRule type="cellIs" dxfId="18524" priority="816" operator="greaterThan">
      <formula>0</formula>
    </cfRule>
  </conditionalFormatting>
  <conditionalFormatting sqref="W116:X117">
    <cfRule type="cellIs" dxfId="18523" priority="817" operator="lessThan">
      <formula>2</formula>
    </cfRule>
    <cfRule type="cellIs" dxfId="18522" priority="818" operator="lessThan">
      <formula>2</formula>
    </cfRule>
    <cfRule type="cellIs" dxfId="18521" priority="819" operator="equal">
      <formula>2</formula>
    </cfRule>
    <cfRule type="cellIs" dxfId="18520" priority="820" operator="greaterThan">
      <formula>2</formula>
    </cfRule>
    <cfRule type="cellIs" dxfId="18519" priority="821" operator="lessThan">
      <formula>5</formula>
    </cfRule>
    <cfRule type="cellIs" dxfId="18518" priority="822" operator="lessThan">
      <formula>1</formula>
    </cfRule>
    <cfRule type="cellIs" dxfId="18517" priority="823" operator="greaterThan">
      <formula>0</formula>
    </cfRule>
  </conditionalFormatting>
  <conditionalFormatting sqref="W119:X120">
    <cfRule type="cellIs" dxfId="18516" priority="824" operator="lessThan">
      <formula>2</formula>
    </cfRule>
    <cfRule type="cellIs" dxfId="18515" priority="825" operator="lessThan">
      <formula>2</formula>
    </cfRule>
    <cfRule type="cellIs" dxfId="18514" priority="826" operator="equal">
      <formula>2</formula>
    </cfRule>
    <cfRule type="cellIs" dxfId="18513" priority="827" operator="greaterThan">
      <formula>2</formula>
    </cfRule>
    <cfRule type="cellIs" dxfId="18512" priority="828" operator="lessThan">
      <formula>5</formula>
    </cfRule>
    <cfRule type="cellIs" dxfId="18511" priority="829" operator="lessThan">
      <formula>1</formula>
    </cfRule>
    <cfRule type="cellIs" dxfId="18510" priority="830" operator="greaterThan">
      <formula>0</formula>
    </cfRule>
  </conditionalFormatting>
  <conditionalFormatting sqref="W122:X123">
    <cfRule type="cellIs" dxfId="18509" priority="831" operator="lessThan">
      <formula>2</formula>
    </cfRule>
    <cfRule type="cellIs" dxfId="18508" priority="832" operator="lessThan">
      <formula>2</formula>
    </cfRule>
    <cfRule type="cellIs" dxfId="18507" priority="833" operator="equal">
      <formula>2</formula>
    </cfRule>
    <cfRule type="cellIs" dxfId="18506" priority="834" operator="greaterThan">
      <formula>2</formula>
    </cfRule>
    <cfRule type="cellIs" dxfId="18505" priority="835" operator="lessThan">
      <formula>5</formula>
    </cfRule>
    <cfRule type="cellIs" dxfId="18504" priority="836" operator="lessThan">
      <formula>1</formula>
    </cfRule>
    <cfRule type="cellIs" dxfId="18503" priority="837" operator="greaterThan">
      <formula>0</formula>
    </cfRule>
  </conditionalFormatting>
  <conditionalFormatting sqref="W125:X126">
    <cfRule type="cellIs" dxfId="18502" priority="838" operator="lessThan">
      <formula>2</formula>
    </cfRule>
    <cfRule type="cellIs" dxfId="18501" priority="839" operator="lessThan">
      <formula>2</formula>
    </cfRule>
    <cfRule type="cellIs" dxfId="18500" priority="840" operator="equal">
      <formula>2</formula>
    </cfRule>
    <cfRule type="cellIs" dxfId="18499" priority="841" operator="greaterThan">
      <formula>2</formula>
    </cfRule>
    <cfRule type="cellIs" dxfId="18498" priority="842" operator="lessThan">
      <formula>5</formula>
    </cfRule>
    <cfRule type="cellIs" dxfId="18497" priority="843" operator="lessThan">
      <formula>1</formula>
    </cfRule>
    <cfRule type="cellIs" dxfId="18496" priority="844" operator="greaterThan">
      <formula>0</formula>
    </cfRule>
  </conditionalFormatting>
  <conditionalFormatting sqref="W128:X129">
    <cfRule type="cellIs" dxfId="18495" priority="845" operator="lessThan">
      <formula>2</formula>
    </cfRule>
    <cfRule type="cellIs" dxfId="18494" priority="846" operator="lessThan">
      <formula>2</formula>
    </cfRule>
    <cfRule type="cellIs" dxfId="18493" priority="847" operator="equal">
      <formula>2</formula>
    </cfRule>
    <cfRule type="cellIs" dxfId="18492" priority="848" operator="greaterThan">
      <formula>2</formula>
    </cfRule>
    <cfRule type="cellIs" dxfId="18491" priority="849" operator="lessThan">
      <formula>5</formula>
    </cfRule>
    <cfRule type="cellIs" dxfId="18490" priority="850" operator="lessThan">
      <formula>1</formula>
    </cfRule>
    <cfRule type="cellIs" dxfId="18489" priority="851" operator="greaterThan">
      <formula>0</formula>
    </cfRule>
  </conditionalFormatting>
  <conditionalFormatting sqref="W131:X132">
    <cfRule type="cellIs" dxfId="18488" priority="852" operator="lessThan">
      <formula>2</formula>
    </cfRule>
    <cfRule type="cellIs" dxfId="18487" priority="853" operator="lessThan">
      <formula>2</formula>
    </cfRule>
    <cfRule type="cellIs" dxfId="18486" priority="854" operator="equal">
      <formula>2</formula>
    </cfRule>
    <cfRule type="cellIs" dxfId="18485" priority="855" operator="greaterThan">
      <formula>2</formula>
    </cfRule>
    <cfRule type="cellIs" dxfId="18484" priority="856" operator="lessThan">
      <formula>5</formula>
    </cfRule>
    <cfRule type="cellIs" dxfId="18483" priority="857" operator="lessThan">
      <formula>1</formula>
    </cfRule>
    <cfRule type="cellIs" dxfId="18482" priority="858" operator="greaterThan">
      <formula>0</formula>
    </cfRule>
  </conditionalFormatting>
  <conditionalFormatting sqref="W134:X135">
    <cfRule type="cellIs" dxfId="18481" priority="859" operator="lessThan">
      <formula>2</formula>
    </cfRule>
    <cfRule type="cellIs" dxfId="18480" priority="860" operator="lessThan">
      <formula>2</formula>
    </cfRule>
    <cfRule type="cellIs" dxfId="18479" priority="861" operator="equal">
      <formula>2</formula>
    </cfRule>
    <cfRule type="cellIs" dxfId="18478" priority="862" operator="greaterThan">
      <formula>2</formula>
    </cfRule>
    <cfRule type="cellIs" dxfId="18477" priority="863" operator="lessThan">
      <formula>5</formula>
    </cfRule>
    <cfRule type="cellIs" dxfId="18476" priority="864" operator="lessThan">
      <formula>1</formula>
    </cfRule>
    <cfRule type="cellIs" dxfId="18475" priority="865" operator="greaterThan">
      <formula>0</formula>
    </cfRule>
  </conditionalFormatting>
  <conditionalFormatting sqref="W137:X138">
    <cfRule type="cellIs" dxfId="18474" priority="866" operator="lessThan">
      <formula>2</formula>
    </cfRule>
    <cfRule type="cellIs" dxfId="18473" priority="867" operator="lessThan">
      <formula>2</formula>
    </cfRule>
    <cfRule type="cellIs" dxfId="18472" priority="868" operator="equal">
      <formula>2</formula>
    </cfRule>
    <cfRule type="cellIs" dxfId="18471" priority="869" operator="greaterThan">
      <formula>2</formula>
    </cfRule>
    <cfRule type="cellIs" dxfId="18470" priority="870" operator="lessThan">
      <formula>5</formula>
    </cfRule>
    <cfRule type="cellIs" dxfId="18469" priority="871" operator="lessThan">
      <formula>1</formula>
    </cfRule>
    <cfRule type="cellIs" dxfId="18468" priority="872" operator="greaterThan">
      <formula>0</formula>
    </cfRule>
  </conditionalFormatting>
  <conditionalFormatting sqref="W140:X141">
    <cfRule type="cellIs" dxfId="18467" priority="873" operator="lessThan">
      <formula>2</formula>
    </cfRule>
    <cfRule type="cellIs" dxfId="18466" priority="874" operator="lessThan">
      <formula>2</formula>
    </cfRule>
    <cfRule type="cellIs" dxfId="18465" priority="875" operator="equal">
      <formula>2</formula>
    </cfRule>
    <cfRule type="cellIs" dxfId="18464" priority="876" operator="greaterThan">
      <formula>2</formula>
    </cfRule>
    <cfRule type="cellIs" dxfId="18463" priority="877" operator="lessThan">
      <formula>5</formula>
    </cfRule>
    <cfRule type="cellIs" dxfId="18462" priority="878" operator="lessThan">
      <formula>1</formula>
    </cfRule>
    <cfRule type="cellIs" dxfId="18461" priority="879" operator="greaterThan">
      <formula>0</formula>
    </cfRule>
  </conditionalFormatting>
  <conditionalFormatting sqref="W143:X144">
    <cfRule type="cellIs" dxfId="18460" priority="880" operator="lessThan">
      <formula>2</formula>
    </cfRule>
    <cfRule type="cellIs" dxfId="18459" priority="881" operator="lessThan">
      <formula>2</formula>
    </cfRule>
    <cfRule type="cellIs" dxfId="18458" priority="882" operator="equal">
      <formula>2</formula>
    </cfRule>
    <cfRule type="cellIs" dxfId="18457" priority="883" operator="greaterThan">
      <formula>2</formula>
    </cfRule>
    <cfRule type="cellIs" dxfId="18456" priority="884" operator="lessThan">
      <formula>5</formula>
    </cfRule>
    <cfRule type="cellIs" dxfId="18455" priority="885" operator="lessThan">
      <formula>1</formula>
    </cfRule>
    <cfRule type="cellIs" dxfId="18454" priority="886" operator="greaterThan">
      <formula>0</formula>
    </cfRule>
  </conditionalFormatting>
  <conditionalFormatting sqref="W146:X147">
    <cfRule type="cellIs" dxfId="18453" priority="887" operator="lessThan">
      <formula>2</formula>
    </cfRule>
    <cfRule type="cellIs" dxfId="18452" priority="888" operator="lessThan">
      <formula>2</formula>
    </cfRule>
    <cfRule type="cellIs" dxfId="18451" priority="889" operator="equal">
      <formula>2</formula>
    </cfRule>
    <cfRule type="cellIs" dxfId="18450" priority="890" operator="greaterThan">
      <formula>2</formula>
    </cfRule>
    <cfRule type="cellIs" dxfId="18449" priority="891" operator="lessThan">
      <formula>5</formula>
    </cfRule>
    <cfRule type="cellIs" dxfId="18448" priority="892" operator="lessThan">
      <formula>1</formula>
    </cfRule>
    <cfRule type="cellIs" dxfId="18447" priority="893" operator="greaterThan">
      <formula>0</formula>
    </cfRule>
  </conditionalFormatting>
  <conditionalFormatting sqref="W149:X150">
    <cfRule type="cellIs" dxfId="18446" priority="894" operator="lessThan">
      <formula>2</formula>
    </cfRule>
    <cfRule type="cellIs" dxfId="18445" priority="895" operator="lessThan">
      <formula>2</formula>
    </cfRule>
    <cfRule type="cellIs" dxfId="18444" priority="896" operator="equal">
      <formula>2</formula>
    </cfRule>
    <cfRule type="cellIs" dxfId="18443" priority="897" operator="greaterThan">
      <formula>2</formula>
    </cfRule>
    <cfRule type="cellIs" dxfId="18442" priority="898" operator="lessThan">
      <formula>5</formula>
    </cfRule>
    <cfRule type="cellIs" dxfId="18441" priority="899" operator="lessThan">
      <formula>1</formula>
    </cfRule>
    <cfRule type="cellIs" dxfId="18440" priority="900" operator="greaterThan">
      <formula>0</formula>
    </cfRule>
  </conditionalFormatting>
  <conditionalFormatting sqref="W152:X153">
    <cfRule type="cellIs" dxfId="18439" priority="901" operator="lessThan">
      <formula>2</formula>
    </cfRule>
    <cfRule type="cellIs" dxfId="18438" priority="902" operator="lessThan">
      <formula>2</formula>
    </cfRule>
    <cfRule type="cellIs" dxfId="18437" priority="903" operator="equal">
      <formula>2</formula>
    </cfRule>
    <cfRule type="cellIs" dxfId="18436" priority="904" operator="greaterThan">
      <formula>2</formula>
    </cfRule>
    <cfRule type="cellIs" dxfId="18435" priority="905" operator="lessThan">
      <formula>5</formula>
    </cfRule>
    <cfRule type="cellIs" dxfId="18434" priority="906" operator="lessThan">
      <formula>1</formula>
    </cfRule>
    <cfRule type="cellIs" dxfId="18433" priority="907" operator="greaterThan">
      <formula>0</formula>
    </cfRule>
  </conditionalFormatting>
  <conditionalFormatting sqref="W155:X156">
    <cfRule type="cellIs" dxfId="18432" priority="908" operator="lessThan">
      <formula>2</formula>
    </cfRule>
    <cfRule type="cellIs" dxfId="18431" priority="909" operator="lessThan">
      <formula>2</formula>
    </cfRule>
    <cfRule type="cellIs" dxfId="18430" priority="910" operator="equal">
      <formula>2</formula>
    </cfRule>
    <cfRule type="cellIs" dxfId="18429" priority="911" operator="greaterThan">
      <formula>2</formula>
    </cfRule>
    <cfRule type="cellIs" dxfId="18428" priority="912" operator="lessThan">
      <formula>5</formula>
    </cfRule>
    <cfRule type="cellIs" dxfId="18427" priority="913" operator="lessThan">
      <formula>1</formula>
    </cfRule>
    <cfRule type="cellIs" dxfId="18426" priority="914" operator="greaterThan">
      <formula>0</formula>
    </cfRule>
  </conditionalFormatting>
  <conditionalFormatting sqref="W158:X159">
    <cfRule type="cellIs" dxfId="18425" priority="915" operator="lessThan">
      <formula>2</formula>
    </cfRule>
    <cfRule type="cellIs" dxfId="18424" priority="916" operator="lessThan">
      <formula>2</formula>
    </cfRule>
    <cfRule type="cellIs" dxfId="18423" priority="917" operator="equal">
      <formula>2</formula>
    </cfRule>
    <cfRule type="cellIs" dxfId="18422" priority="918" operator="greaterThan">
      <formula>2</formula>
    </cfRule>
    <cfRule type="cellIs" dxfId="18421" priority="919" operator="lessThan">
      <formula>5</formula>
    </cfRule>
    <cfRule type="cellIs" dxfId="18420" priority="920" operator="lessThan">
      <formula>1</formula>
    </cfRule>
    <cfRule type="cellIs" dxfId="18419" priority="921" operator="greaterThan">
      <formula>0</formula>
    </cfRule>
  </conditionalFormatting>
  <conditionalFormatting sqref="W161:X162">
    <cfRule type="cellIs" dxfId="18418" priority="922" operator="lessThan">
      <formula>2</formula>
    </cfRule>
    <cfRule type="cellIs" dxfId="18417" priority="923" operator="lessThan">
      <formula>2</formula>
    </cfRule>
    <cfRule type="cellIs" dxfId="18416" priority="924" operator="equal">
      <formula>2</formula>
    </cfRule>
    <cfRule type="cellIs" dxfId="18415" priority="925" operator="greaterThan">
      <formula>2</formula>
    </cfRule>
    <cfRule type="cellIs" dxfId="18414" priority="926" operator="lessThan">
      <formula>5</formula>
    </cfRule>
    <cfRule type="cellIs" dxfId="18413" priority="927" operator="lessThan">
      <formula>1</formula>
    </cfRule>
    <cfRule type="cellIs" dxfId="18412" priority="928" operator="greaterThan">
      <formula>0</formula>
    </cfRule>
  </conditionalFormatting>
  <conditionalFormatting sqref="W164:X165">
    <cfRule type="cellIs" dxfId="18411" priority="929" operator="lessThan">
      <formula>2</formula>
    </cfRule>
    <cfRule type="cellIs" dxfId="18410" priority="930" operator="lessThan">
      <formula>2</formula>
    </cfRule>
    <cfRule type="cellIs" dxfId="18409" priority="931" operator="equal">
      <formula>2</formula>
    </cfRule>
    <cfRule type="cellIs" dxfId="18408" priority="932" operator="greaterThan">
      <formula>2</formula>
    </cfRule>
    <cfRule type="cellIs" dxfId="18407" priority="933" operator="lessThan">
      <formula>5</formula>
    </cfRule>
    <cfRule type="cellIs" dxfId="18406" priority="934" operator="lessThan">
      <formula>1</formula>
    </cfRule>
    <cfRule type="cellIs" dxfId="18405" priority="935" operator="greaterThan">
      <formula>0</formula>
    </cfRule>
  </conditionalFormatting>
  <conditionalFormatting sqref="W167:X168">
    <cfRule type="cellIs" dxfId="18404" priority="936" operator="lessThan">
      <formula>2</formula>
    </cfRule>
    <cfRule type="cellIs" dxfId="18403" priority="937" operator="lessThan">
      <formula>2</formula>
    </cfRule>
    <cfRule type="cellIs" dxfId="18402" priority="938" operator="equal">
      <formula>2</formula>
    </cfRule>
    <cfRule type="cellIs" dxfId="18401" priority="939" operator="greaterThan">
      <formula>2</formula>
    </cfRule>
    <cfRule type="cellIs" dxfId="18400" priority="940" operator="lessThan">
      <formula>5</formula>
    </cfRule>
    <cfRule type="cellIs" dxfId="18399" priority="941" operator="lessThan">
      <formula>1</formula>
    </cfRule>
    <cfRule type="cellIs" dxfId="18398" priority="942" operator="greaterThan">
      <formula>0</formula>
    </cfRule>
  </conditionalFormatting>
  <conditionalFormatting sqref="W170:X171">
    <cfRule type="cellIs" dxfId="18397" priority="943" operator="lessThan">
      <formula>2</formula>
    </cfRule>
    <cfRule type="cellIs" dxfId="18396" priority="944" operator="lessThan">
      <formula>2</formula>
    </cfRule>
    <cfRule type="cellIs" dxfId="18395" priority="945" operator="equal">
      <formula>2</formula>
    </cfRule>
    <cfRule type="cellIs" dxfId="18394" priority="946" operator="greaterThan">
      <formula>2</formula>
    </cfRule>
    <cfRule type="cellIs" dxfId="18393" priority="947" operator="lessThan">
      <formula>5</formula>
    </cfRule>
    <cfRule type="cellIs" dxfId="18392" priority="948" operator="lessThan">
      <formula>1</formula>
    </cfRule>
    <cfRule type="cellIs" dxfId="18391" priority="949" operator="greaterThan">
      <formula>0</formula>
    </cfRule>
  </conditionalFormatting>
  <conditionalFormatting sqref="W173:X174">
    <cfRule type="cellIs" dxfId="18390" priority="950" operator="lessThan">
      <formula>2</formula>
    </cfRule>
    <cfRule type="cellIs" dxfId="18389" priority="951" operator="lessThan">
      <formula>2</formula>
    </cfRule>
    <cfRule type="cellIs" dxfId="18388" priority="952" operator="equal">
      <formula>2</formula>
    </cfRule>
    <cfRule type="cellIs" dxfId="18387" priority="953" operator="greaterThan">
      <formula>2</formula>
    </cfRule>
    <cfRule type="cellIs" dxfId="18386" priority="954" operator="lessThan">
      <formula>5</formula>
    </cfRule>
    <cfRule type="cellIs" dxfId="18385" priority="955" operator="lessThan">
      <formula>1</formula>
    </cfRule>
    <cfRule type="cellIs" dxfId="18384" priority="956" operator="greaterThan">
      <formula>0</formula>
    </cfRule>
  </conditionalFormatting>
  <conditionalFormatting sqref="W176:X177">
    <cfRule type="cellIs" dxfId="18383" priority="957" operator="lessThan">
      <formula>2</formula>
    </cfRule>
    <cfRule type="cellIs" dxfId="18382" priority="958" operator="lessThan">
      <formula>2</formula>
    </cfRule>
    <cfRule type="cellIs" dxfId="18381" priority="959" operator="equal">
      <formula>2</formula>
    </cfRule>
    <cfRule type="cellIs" dxfId="18380" priority="960" operator="greaterThan">
      <formula>2</formula>
    </cfRule>
    <cfRule type="cellIs" dxfId="18379" priority="961" operator="lessThan">
      <formula>5</formula>
    </cfRule>
    <cfRule type="cellIs" dxfId="18378" priority="962" operator="lessThan">
      <formula>1</formula>
    </cfRule>
    <cfRule type="cellIs" dxfId="18377" priority="963" operator="greaterThan">
      <formula>0</formula>
    </cfRule>
  </conditionalFormatting>
  <conditionalFormatting sqref="W179:X180">
    <cfRule type="cellIs" dxfId="18376" priority="964" operator="lessThan">
      <formula>2</formula>
    </cfRule>
    <cfRule type="cellIs" dxfId="18375" priority="965" operator="lessThan">
      <formula>2</formula>
    </cfRule>
    <cfRule type="cellIs" dxfId="18374" priority="966" operator="equal">
      <formula>2</formula>
    </cfRule>
    <cfRule type="cellIs" dxfId="18373" priority="967" operator="greaterThan">
      <formula>2</formula>
    </cfRule>
    <cfRule type="cellIs" dxfId="18372" priority="968" operator="lessThan">
      <formula>5</formula>
    </cfRule>
    <cfRule type="cellIs" dxfId="18371" priority="969" operator="lessThan">
      <formula>1</formula>
    </cfRule>
    <cfRule type="cellIs" dxfId="18370" priority="970" operator="greaterThan">
      <formula>0</formula>
    </cfRule>
  </conditionalFormatting>
  <conditionalFormatting sqref="W182:X183">
    <cfRule type="cellIs" dxfId="18369" priority="971" operator="lessThan">
      <formula>2</formula>
    </cfRule>
    <cfRule type="cellIs" dxfId="18368" priority="972" operator="lessThan">
      <formula>2</formula>
    </cfRule>
    <cfRule type="cellIs" dxfId="18367" priority="973" operator="equal">
      <formula>2</formula>
    </cfRule>
    <cfRule type="cellIs" dxfId="18366" priority="974" operator="greaterThan">
      <formula>2</formula>
    </cfRule>
    <cfRule type="cellIs" dxfId="18365" priority="975" operator="lessThan">
      <formula>5</formula>
    </cfRule>
    <cfRule type="cellIs" dxfId="18364" priority="976" operator="lessThan">
      <formula>1</formula>
    </cfRule>
    <cfRule type="cellIs" dxfId="18363" priority="977" operator="greaterThan">
      <formula>0</formula>
    </cfRule>
  </conditionalFormatting>
  <conditionalFormatting sqref="W185:X186">
    <cfRule type="cellIs" dxfId="18362" priority="978" operator="lessThan">
      <formula>2</formula>
    </cfRule>
    <cfRule type="cellIs" dxfId="18361" priority="979" operator="lessThan">
      <formula>2</formula>
    </cfRule>
    <cfRule type="cellIs" dxfId="18360" priority="980" operator="equal">
      <formula>2</formula>
    </cfRule>
    <cfRule type="cellIs" dxfId="18359" priority="981" operator="greaterThan">
      <formula>2</formula>
    </cfRule>
    <cfRule type="cellIs" dxfId="18358" priority="982" operator="lessThan">
      <formula>5</formula>
    </cfRule>
    <cfRule type="cellIs" dxfId="18357" priority="983" operator="lessThan">
      <formula>1</formula>
    </cfRule>
    <cfRule type="cellIs" dxfId="18356" priority="984" operator="greaterThan">
      <formula>0</formula>
    </cfRule>
  </conditionalFormatting>
  <conditionalFormatting sqref="W188:X189">
    <cfRule type="cellIs" dxfId="18355" priority="985" operator="lessThan">
      <formula>2</formula>
    </cfRule>
    <cfRule type="cellIs" dxfId="18354" priority="986" operator="lessThan">
      <formula>2</formula>
    </cfRule>
    <cfRule type="cellIs" dxfId="18353" priority="987" operator="equal">
      <formula>2</formula>
    </cfRule>
    <cfRule type="cellIs" dxfId="18352" priority="988" operator="greaterThan">
      <formula>2</formula>
    </cfRule>
    <cfRule type="cellIs" dxfId="18351" priority="989" operator="lessThan">
      <formula>5</formula>
    </cfRule>
    <cfRule type="cellIs" dxfId="18350" priority="990" operator="lessThan">
      <formula>1</formula>
    </cfRule>
    <cfRule type="cellIs" dxfId="18349" priority="991" operator="greaterThan">
      <formula>0</formula>
    </cfRule>
  </conditionalFormatting>
  <conditionalFormatting sqref="W191:X192">
    <cfRule type="cellIs" dxfId="18348" priority="992" operator="lessThan">
      <formula>2</formula>
    </cfRule>
    <cfRule type="cellIs" dxfId="18347" priority="993" operator="lessThan">
      <formula>2</formula>
    </cfRule>
    <cfRule type="cellIs" dxfId="18346" priority="994" operator="equal">
      <formula>2</formula>
    </cfRule>
    <cfRule type="cellIs" dxfId="18345" priority="995" operator="greaterThan">
      <formula>2</formula>
    </cfRule>
    <cfRule type="cellIs" dxfId="18344" priority="996" operator="lessThan">
      <formula>5</formula>
    </cfRule>
    <cfRule type="cellIs" dxfId="18343" priority="997" operator="lessThan">
      <formula>1</formula>
    </cfRule>
    <cfRule type="cellIs" dxfId="18342" priority="998" operator="greaterThan">
      <formula>0</formula>
    </cfRule>
  </conditionalFormatting>
  <conditionalFormatting sqref="W194:X195">
    <cfRule type="cellIs" dxfId="18341" priority="999" operator="lessThan">
      <formula>2</formula>
    </cfRule>
    <cfRule type="cellIs" dxfId="18340" priority="1000" operator="lessThan">
      <formula>2</formula>
    </cfRule>
    <cfRule type="cellIs" dxfId="18339" priority="1001" operator="equal">
      <formula>2</formula>
    </cfRule>
    <cfRule type="cellIs" dxfId="18338" priority="1002" operator="greaterThan">
      <formula>2</formula>
    </cfRule>
    <cfRule type="cellIs" dxfId="18337" priority="1003" operator="lessThan">
      <formula>5</formula>
    </cfRule>
    <cfRule type="cellIs" dxfId="18336" priority="1004" operator="lessThan">
      <formula>1</formula>
    </cfRule>
    <cfRule type="cellIs" dxfId="18335" priority="1005" operator="greaterThan">
      <formula>0</formula>
    </cfRule>
  </conditionalFormatting>
  <conditionalFormatting sqref="W197:X198">
    <cfRule type="cellIs" dxfId="18334" priority="1006" operator="lessThan">
      <formula>2</formula>
    </cfRule>
    <cfRule type="cellIs" dxfId="18333" priority="1007" operator="lessThan">
      <formula>2</formula>
    </cfRule>
    <cfRule type="cellIs" dxfId="18332" priority="1008" operator="equal">
      <formula>2</formula>
    </cfRule>
    <cfRule type="cellIs" dxfId="18331" priority="1009" operator="greaterThan">
      <formula>2</formula>
    </cfRule>
    <cfRule type="cellIs" dxfId="18330" priority="1010" operator="lessThan">
      <formula>5</formula>
    </cfRule>
    <cfRule type="cellIs" dxfId="18329" priority="1011" operator="lessThan">
      <formula>1</formula>
    </cfRule>
    <cfRule type="cellIs" dxfId="18328" priority="1012" operator="greaterThan">
      <formula>0</formula>
    </cfRule>
  </conditionalFormatting>
  <conditionalFormatting sqref="W200:X201">
    <cfRule type="cellIs" dxfId="18327" priority="1013" operator="lessThan">
      <formula>2</formula>
    </cfRule>
    <cfRule type="cellIs" dxfId="18326" priority="1014" operator="lessThan">
      <formula>2</formula>
    </cfRule>
    <cfRule type="cellIs" dxfId="18325" priority="1015" operator="equal">
      <formula>2</formula>
    </cfRule>
    <cfRule type="cellIs" dxfId="18324" priority="1016" operator="greaterThan">
      <formula>2</formula>
    </cfRule>
    <cfRule type="cellIs" dxfId="18323" priority="1017" operator="lessThan">
      <formula>5</formula>
    </cfRule>
    <cfRule type="cellIs" dxfId="18322" priority="1018" operator="lessThan">
      <formula>1</formula>
    </cfRule>
    <cfRule type="cellIs" dxfId="18321" priority="1019" operator="greaterThan">
      <formula>0</formula>
    </cfRule>
  </conditionalFormatting>
  <conditionalFormatting sqref="W203:X204">
    <cfRule type="cellIs" dxfId="18320" priority="1020" operator="lessThan">
      <formula>2</formula>
    </cfRule>
    <cfRule type="cellIs" dxfId="18319" priority="1021" operator="lessThan">
      <formula>2</formula>
    </cfRule>
    <cfRule type="cellIs" dxfId="18318" priority="1022" operator="equal">
      <formula>2</formula>
    </cfRule>
    <cfRule type="cellIs" dxfId="18317" priority="1023" operator="greaterThan">
      <formula>2</formula>
    </cfRule>
    <cfRule type="cellIs" dxfId="18316" priority="1024" operator="lessThan">
      <formula>5</formula>
    </cfRule>
    <cfRule type="cellIs" dxfId="18315" priority="1025" operator="lessThan">
      <formula>1</formula>
    </cfRule>
    <cfRule type="cellIs" dxfId="18314" priority="1026" operator="greaterThan">
      <formula>0</formula>
    </cfRule>
  </conditionalFormatting>
  <conditionalFormatting sqref="W206:X207">
    <cfRule type="cellIs" dxfId="18313" priority="1027" operator="lessThan">
      <formula>2</formula>
    </cfRule>
    <cfRule type="cellIs" dxfId="18312" priority="1028" operator="lessThan">
      <formula>2</formula>
    </cfRule>
    <cfRule type="cellIs" dxfId="18311" priority="1029" operator="equal">
      <formula>2</formula>
    </cfRule>
    <cfRule type="cellIs" dxfId="18310" priority="1030" operator="greaterThan">
      <formula>2</formula>
    </cfRule>
    <cfRule type="cellIs" dxfId="18309" priority="1031" operator="lessThan">
      <formula>5</formula>
    </cfRule>
    <cfRule type="cellIs" dxfId="18308" priority="1032" operator="lessThan">
      <formula>1</formula>
    </cfRule>
    <cfRule type="cellIs" dxfId="18307" priority="1033" operator="greaterThan">
      <formula>0</formula>
    </cfRule>
  </conditionalFormatting>
  <conditionalFormatting sqref="W209:X210">
    <cfRule type="cellIs" dxfId="18306" priority="1034" operator="lessThan">
      <formula>2</formula>
    </cfRule>
    <cfRule type="cellIs" dxfId="18305" priority="1035" operator="lessThan">
      <formula>2</formula>
    </cfRule>
    <cfRule type="cellIs" dxfId="18304" priority="1036" operator="equal">
      <formula>2</formula>
    </cfRule>
    <cfRule type="cellIs" dxfId="18303" priority="1037" operator="greaterThan">
      <formula>2</formula>
    </cfRule>
    <cfRule type="cellIs" dxfId="18302" priority="1038" operator="lessThan">
      <formula>5</formula>
    </cfRule>
    <cfRule type="cellIs" dxfId="18301" priority="1039" operator="lessThan">
      <formula>1</formula>
    </cfRule>
    <cfRule type="cellIs" dxfId="18300" priority="1040" operator="greaterThan">
      <formula>0</formula>
    </cfRule>
  </conditionalFormatting>
  <conditionalFormatting sqref="W212:X213">
    <cfRule type="cellIs" dxfId="18299" priority="1041" operator="lessThan">
      <formula>2</formula>
    </cfRule>
    <cfRule type="cellIs" dxfId="18298" priority="1042" operator="lessThan">
      <formula>2</formula>
    </cfRule>
    <cfRule type="cellIs" dxfId="18297" priority="1043" operator="equal">
      <formula>2</formula>
    </cfRule>
    <cfRule type="cellIs" dxfId="18296" priority="1044" operator="greaterThan">
      <formula>2</formula>
    </cfRule>
    <cfRule type="cellIs" dxfId="18295" priority="1045" operator="lessThan">
      <formula>5</formula>
    </cfRule>
    <cfRule type="cellIs" dxfId="18294" priority="1046" operator="lessThan">
      <formula>1</formula>
    </cfRule>
    <cfRule type="cellIs" dxfId="18293" priority="1047" operator="greaterThan">
      <formula>0</formula>
    </cfRule>
  </conditionalFormatting>
  <conditionalFormatting sqref="W215:X216">
    <cfRule type="cellIs" dxfId="18292" priority="1048" operator="lessThan">
      <formula>2</formula>
    </cfRule>
    <cfRule type="cellIs" dxfId="18291" priority="1049" operator="lessThan">
      <formula>2</formula>
    </cfRule>
    <cfRule type="cellIs" dxfId="18290" priority="1050" operator="equal">
      <formula>2</formula>
    </cfRule>
    <cfRule type="cellIs" dxfId="18289" priority="1051" operator="greaterThan">
      <formula>2</formula>
    </cfRule>
    <cfRule type="cellIs" dxfId="18288" priority="1052" operator="lessThan">
      <formula>5</formula>
    </cfRule>
    <cfRule type="cellIs" dxfId="18287" priority="1053" operator="lessThan">
      <formula>1</formula>
    </cfRule>
    <cfRule type="cellIs" dxfId="18286" priority="1054" operator="greaterThan">
      <formula>0</formula>
    </cfRule>
  </conditionalFormatting>
  <conditionalFormatting sqref="W218:X219">
    <cfRule type="cellIs" dxfId="18285" priority="1055" operator="lessThan">
      <formula>2</formula>
    </cfRule>
    <cfRule type="cellIs" dxfId="18284" priority="1056" operator="lessThan">
      <formula>2</formula>
    </cfRule>
    <cfRule type="cellIs" dxfId="18283" priority="1057" operator="equal">
      <formula>2</formula>
    </cfRule>
    <cfRule type="cellIs" dxfId="18282" priority="1058" operator="greaterThan">
      <formula>2</formula>
    </cfRule>
    <cfRule type="cellIs" dxfId="18281" priority="1059" operator="lessThan">
      <formula>5</formula>
    </cfRule>
    <cfRule type="cellIs" dxfId="18280" priority="1060" operator="lessThan">
      <formula>1</formula>
    </cfRule>
    <cfRule type="cellIs" dxfId="18279" priority="1061" operator="greaterThan">
      <formula>0</formula>
    </cfRule>
  </conditionalFormatting>
  <conditionalFormatting sqref="W221:X222">
    <cfRule type="cellIs" dxfId="18278" priority="1062" operator="lessThan">
      <formula>2</formula>
    </cfRule>
    <cfRule type="cellIs" dxfId="18277" priority="1063" operator="lessThan">
      <formula>2</formula>
    </cfRule>
    <cfRule type="cellIs" dxfId="18276" priority="1064" operator="equal">
      <formula>2</formula>
    </cfRule>
    <cfRule type="cellIs" dxfId="18275" priority="1065" operator="greaterThan">
      <formula>2</formula>
    </cfRule>
    <cfRule type="cellIs" dxfId="18274" priority="1066" operator="lessThan">
      <formula>5</formula>
    </cfRule>
    <cfRule type="cellIs" dxfId="18273" priority="1067" operator="lessThan">
      <formula>1</formula>
    </cfRule>
    <cfRule type="cellIs" dxfId="18272" priority="1068" operator="greaterThan">
      <formula>0</formula>
    </cfRule>
  </conditionalFormatting>
  <conditionalFormatting sqref="W224:X225">
    <cfRule type="cellIs" dxfId="18271" priority="1069" operator="lessThan">
      <formula>2</formula>
    </cfRule>
    <cfRule type="cellIs" dxfId="18270" priority="1070" operator="lessThan">
      <formula>2</formula>
    </cfRule>
    <cfRule type="cellIs" dxfId="18269" priority="1071" operator="equal">
      <formula>2</formula>
    </cfRule>
    <cfRule type="cellIs" dxfId="18268" priority="1072" operator="greaterThan">
      <formula>2</formula>
    </cfRule>
    <cfRule type="cellIs" dxfId="18267" priority="1073" operator="lessThan">
      <formula>5</formula>
    </cfRule>
    <cfRule type="cellIs" dxfId="18266" priority="1074" operator="lessThan">
      <formula>1</formula>
    </cfRule>
    <cfRule type="cellIs" dxfId="18265" priority="1075" operator="greaterThan">
      <formula>0</formula>
    </cfRule>
  </conditionalFormatting>
  <conditionalFormatting sqref="W227:X228">
    <cfRule type="cellIs" dxfId="18264" priority="1076" operator="lessThan">
      <formula>2</formula>
    </cfRule>
    <cfRule type="cellIs" dxfId="18263" priority="1077" operator="lessThan">
      <formula>2</formula>
    </cfRule>
    <cfRule type="cellIs" dxfId="18262" priority="1078" operator="equal">
      <formula>2</formula>
    </cfRule>
    <cfRule type="cellIs" dxfId="18261" priority="1079" operator="greaterThan">
      <formula>2</formula>
    </cfRule>
    <cfRule type="cellIs" dxfId="18260" priority="1080" operator="lessThan">
      <formula>5</formula>
    </cfRule>
    <cfRule type="cellIs" dxfId="18259" priority="1081" operator="lessThan">
      <formula>1</formula>
    </cfRule>
    <cfRule type="cellIs" dxfId="18258" priority="1082" operator="greaterThan">
      <formula>0</formula>
    </cfRule>
  </conditionalFormatting>
  <conditionalFormatting sqref="W230:X231">
    <cfRule type="cellIs" dxfId="18257" priority="1083" operator="lessThan">
      <formula>2</formula>
    </cfRule>
    <cfRule type="cellIs" dxfId="18256" priority="1084" operator="lessThan">
      <formula>2</formula>
    </cfRule>
    <cfRule type="cellIs" dxfId="18255" priority="1085" operator="equal">
      <formula>2</formula>
    </cfRule>
    <cfRule type="cellIs" dxfId="18254" priority="1086" operator="greaterThan">
      <formula>2</formula>
    </cfRule>
    <cfRule type="cellIs" dxfId="18253" priority="1087" operator="lessThan">
      <formula>5</formula>
    </cfRule>
    <cfRule type="cellIs" dxfId="18252" priority="1088" operator="lessThan">
      <formula>1</formula>
    </cfRule>
    <cfRule type="cellIs" dxfId="18251" priority="1089" operator="greaterThan">
      <formula>0</formula>
    </cfRule>
  </conditionalFormatting>
  <conditionalFormatting sqref="W233:X234">
    <cfRule type="cellIs" dxfId="18250" priority="1090" operator="lessThan">
      <formula>2</formula>
    </cfRule>
    <cfRule type="cellIs" dxfId="18249" priority="1091" operator="lessThan">
      <formula>2</formula>
    </cfRule>
    <cfRule type="cellIs" dxfId="18248" priority="1092" operator="equal">
      <formula>2</formula>
    </cfRule>
    <cfRule type="cellIs" dxfId="18247" priority="1093" operator="greaterThan">
      <formula>2</formula>
    </cfRule>
    <cfRule type="cellIs" dxfId="18246" priority="1094" operator="lessThan">
      <formula>5</formula>
    </cfRule>
    <cfRule type="cellIs" dxfId="18245" priority="1095" operator="lessThan">
      <formula>1</formula>
    </cfRule>
    <cfRule type="cellIs" dxfId="18244" priority="1096" operator="greaterThan">
      <formula>0</formula>
    </cfRule>
  </conditionalFormatting>
  <conditionalFormatting sqref="W236:X237">
    <cfRule type="cellIs" dxfId="18243" priority="1097" operator="lessThan">
      <formula>2</formula>
    </cfRule>
    <cfRule type="cellIs" dxfId="18242" priority="1098" operator="lessThan">
      <formula>2</formula>
    </cfRule>
    <cfRule type="cellIs" dxfId="18241" priority="1099" operator="equal">
      <formula>2</formula>
    </cfRule>
    <cfRule type="cellIs" dxfId="18240" priority="1100" operator="greaterThan">
      <formula>2</formula>
    </cfRule>
    <cfRule type="cellIs" dxfId="18239" priority="1101" operator="lessThan">
      <formula>5</formula>
    </cfRule>
    <cfRule type="cellIs" dxfId="18238" priority="1102" operator="lessThan">
      <formula>1</formula>
    </cfRule>
    <cfRule type="cellIs" dxfId="18237" priority="1103" operator="greaterThan">
      <formula>0</formula>
    </cfRule>
  </conditionalFormatting>
  <conditionalFormatting sqref="W239:X240">
    <cfRule type="cellIs" dxfId="18236" priority="1104" operator="lessThan">
      <formula>2</formula>
    </cfRule>
    <cfRule type="cellIs" dxfId="18235" priority="1105" operator="lessThan">
      <formula>2</formula>
    </cfRule>
    <cfRule type="cellIs" dxfId="18234" priority="1106" operator="equal">
      <formula>2</formula>
    </cfRule>
    <cfRule type="cellIs" dxfId="18233" priority="1107" operator="greaterThan">
      <formula>2</formula>
    </cfRule>
    <cfRule type="cellIs" dxfId="18232" priority="1108" operator="lessThan">
      <formula>5</formula>
    </cfRule>
    <cfRule type="cellIs" dxfId="18231" priority="1109" operator="lessThan">
      <formula>1</formula>
    </cfRule>
    <cfRule type="cellIs" dxfId="18230" priority="1110" operator="greaterThan">
      <formula>0</formula>
    </cfRule>
  </conditionalFormatting>
  <conditionalFormatting sqref="W242:X243">
    <cfRule type="cellIs" dxfId="18229" priority="1111" operator="lessThan">
      <formula>2</formula>
    </cfRule>
    <cfRule type="cellIs" dxfId="18228" priority="1112" operator="lessThan">
      <formula>2</formula>
    </cfRule>
    <cfRule type="cellIs" dxfId="18227" priority="1113" operator="equal">
      <formula>2</formula>
    </cfRule>
    <cfRule type="cellIs" dxfId="18226" priority="1114" operator="greaterThan">
      <formula>2</formula>
    </cfRule>
    <cfRule type="cellIs" dxfId="18225" priority="1115" operator="lessThan">
      <formula>5</formula>
    </cfRule>
    <cfRule type="cellIs" dxfId="18224" priority="1116" operator="lessThan">
      <formula>1</formula>
    </cfRule>
    <cfRule type="cellIs" dxfId="18223" priority="1117" operator="greaterThan">
      <formula>0</formula>
    </cfRule>
  </conditionalFormatting>
  <conditionalFormatting sqref="W245:X246">
    <cfRule type="cellIs" dxfId="18222" priority="1118" operator="lessThan">
      <formula>2</formula>
    </cfRule>
    <cfRule type="cellIs" dxfId="18221" priority="1119" operator="lessThan">
      <formula>2</formula>
    </cfRule>
    <cfRule type="cellIs" dxfId="18220" priority="1120" operator="equal">
      <formula>2</formula>
    </cfRule>
    <cfRule type="cellIs" dxfId="18219" priority="1121" operator="greaterThan">
      <formula>2</formula>
    </cfRule>
    <cfRule type="cellIs" dxfId="18218" priority="1122" operator="lessThan">
      <formula>5</formula>
    </cfRule>
    <cfRule type="cellIs" dxfId="18217" priority="1123" operator="lessThan">
      <formula>1</formula>
    </cfRule>
    <cfRule type="cellIs" dxfId="18216" priority="1124" operator="greaterThan">
      <formula>0</formula>
    </cfRule>
  </conditionalFormatting>
  <conditionalFormatting sqref="W248:X249">
    <cfRule type="cellIs" dxfId="18215" priority="1125" operator="lessThan">
      <formula>2</formula>
    </cfRule>
    <cfRule type="cellIs" dxfId="18214" priority="1126" operator="lessThan">
      <formula>2</formula>
    </cfRule>
    <cfRule type="cellIs" dxfId="18213" priority="1127" operator="equal">
      <formula>2</formula>
    </cfRule>
    <cfRule type="cellIs" dxfId="18212" priority="1128" operator="greaterThan">
      <formula>2</formula>
    </cfRule>
    <cfRule type="cellIs" dxfId="18211" priority="1129" operator="lessThan">
      <formula>5</formula>
    </cfRule>
    <cfRule type="cellIs" dxfId="18210" priority="1130" operator="lessThan">
      <formula>1</formula>
    </cfRule>
    <cfRule type="cellIs" dxfId="18209" priority="1131" operator="greaterThan">
      <formula>0</formula>
    </cfRule>
  </conditionalFormatting>
  <conditionalFormatting sqref="W251:X252">
    <cfRule type="cellIs" dxfId="18208" priority="1132" operator="lessThan">
      <formula>2</formula>
    </cfRule>
    <cfRule type="cellIs" dxfId="18207" priority="1133" operator="lessThan">
      <formula>2</formula>
    </cfRule>
    <cfRule type="cellIs" dxfId="18206" priority="1134" operator="equal">
      <formula>2</formula>
    </cfRule>
    <cfRule type="cellIs" dxfId="18205" priority="1135" operator="greaterThan">
      <formula>2</formula>
    </cfRule>
    <cfRule type="cellIs" dxfId="18204" priority="1136" operator="lessThan">
      <formula>5</formula>
    </cfRule>
    <cfRule type="cellIs" dxfId="18203" priority="1137" operator="lessThan">
      <formula>1</formula>
    </cfRule>
    <cfRule type="cellIs" dxfId="18202" priority="1138" operator="greaterThan">
      <formula>0</formula>
    </cfRule>
  </conditionalFormatting>
  <conditionalFormatting sqref="W254:X255">
    <cfRule type="cellIs" dxfId="18201" priority="1139" operator="lessThan">
      <formula>2</formula>
    </cfRule>
    <cfRule type="cellIs" dxfId="18200" priority="1140" operator="lessThan">
      <formula>2</formula>
    </cfRule>
    <cfRule type="cellIs" dxfId="18199" priority="1141" operator="equal">
      <formula>2</formula>
    </cfRule>
    <cfRule type="cellIs" dxfId="18198" priority="1142" operator="greaterThan">
      <formula>2</formula>
    </cfRule>
    <cfRule type="cellIs" dxfId="18197" priority="1143" operator="lessThan">
      <formula>5</formula>
    </cfRule>
    <cfRule type="cellIs" dxfId="18196" priority="1144" operator="lessThan">
      <formula>1</formula>
    </cfRule>
    <cfRule type="cellIs" dxfId="18195" priority="1145" operator="greaterThan">
      <formula>0</formula>
    </cfRule>
  </conditionalFormatting>
  <conditionalFormatting sqref="W257:X258">
    <cfRule type="cellIs" dxfId="18194" priority="1146" operator="lessThan">
      <formula>2</formula>
    </cfRule>
    <cfRule type="cellIs" dxfId="18193" priority="1147" operator="lessThan">
      <formula>2</formula>
    </cfRule>
    <cfRule type="cellIs" dxfId="18192" priority="1148" operator="equal">
      <formula>2</formula>
    </cfRule>
    <cfRule type="cellIs" dxfId="18191" priority="1149" operator="greaterThan">
      <formula>2</formula>
    </cfRule>
    <cfRule type="cellIs" dxfId="18190" priority="1150" operator="lessThan">
      <formula>5</formula>
    </cfRule>
    <cfRule type="cellIs" dxfId="18189" priority="1151" operator="lessThan">
      <formula>1</formula>
    </cfRule>
    <cfRule type="cellIs" dxfId="18188" priority="1152" operator="greaterThan">
      <formula>0</formula>
    </cfRule>
  </conditionalFormatting>
  <conditionalFormatting sqref="W260:X261">
    <cfRule type="cellIs" dxfId="18187" priority="1153" operator="lessThan">
      <formula>2</formula>
    </cfRule>
    <cfRule type="cellIs" dxfId="18186" priority="1154" operator="lessThan">
      <formula>2</formula>
    </cfRule>
    <cfRule type="cellIs" dxfId="18185" priority="1155" operator="equal">
      <formula>2</formula>
    </cfRule>
    <cfRule type="cellIs" dxfId="18184" priority="1156" operator="greaterThan">
      <formula>2</formula>
    </cfRule>
    <cfRule type="cellIs" dxfId="18183" priority="1157" operator="lessThan">
      <formula>5</formula>
    </cfRule>
    <cfRule type="cellIs" dxfId="18182" priority="1158" operator="lessThan">
      <formula>1</formula>
    </cfRule>
    <cfRule type="cellIs" dxfId="18181" priority="1159" operator="greaterThan">
      <formula>0</formula>
    </cfRule>
  </conditionalFormatting>
  <conditionalFormatting sqref="W263:X264 W269:X270">
    <cfRule type="cellIs" dxfId="18180" priority="1160" operator="lessThan">
      <formula>2</formula>
    </cfRule>
    <cfRule type="cellIs" dxfId="18179" priority="1161" operator="lessThan">
      <formula>2</formula>
    </cfRule>
    <cfRule type="cellIs" dxfId="18178" priority="1162" operator="equal">
      <formula>2</formula>
    </cfRule>
    <cfRule type="cellIs" dxfId="18177" priority="1163" operator="greaterThan">
      <formula>2</formula>
    </cfRule>
    <cfRule type="cellIs" dxfId="18176" priority="1164" operator="lessThan">
      <formula>5</formula>
    </cfRule>
    <cfRule type="cellIs" dxfId="18175" priority="1165" operator="lessThan">
      <formula>1</formula>
    </cfRule>
    <cfRule type="cellIs" dxfId="18174" priority="1166" operator="greaterThan">
      <formula>0</formula>
    </cfRule>
  </conditionalFormatting>
  <conditionalFormatting sqref="W266:X267">
    <cfRule type="cellIs" dxfId="18173" priority="1167" operator="lessThan">
      <formula>2</formula>
    </cfRule>
    <cfRule type="cellIs" dxfId="18172" priority="1168" operator="lessThan">
      <formula>2</formula>
    </cfRule>
    <cfRule type="cellIs" dxfId="18171" priority="1169" operator="equal">
      <formula>2</formula>
    </cfRule>
    <cfRule type="cellIs" dxfId="18170" priority="1170" operator="greaterThan">
      <formula>2</formula>
    </cfRule>
    <cfRule type="cellIs" dxfId="18169" priority="1171" operator="lessThan">
      <formula>5</formula>
    </cfRule>
    <cfRule type="cellIs" dxfId="18168" priority="1172" operator="lessThan">
      <formula>1</formula>
    </cfRule>
    <cfRule type="cellIs" dxfId="18167" priority="1173" operator="greaterThan">
      <formula>0</formula>
    </cfRule>
  </conditionalFormatting>
  <conditionalFormatting sqref="W272:X273">
    <cfRule type="cellIs" dxfId="18166" priority="1174" operator="lessThan">
      <formula>2</formula>
    </cfRule>
    <cfRule type="cellIs" dxfId="18165" priority="1175" operator="lessThan">
      <formula>2</formula>
    </cfRule>
    <cfRule type="cellIs" dxfId="18164" priority="1176" operator="equal">
      <formula>2</formula>
    </cfRule>
    <cfRule type="cellIs" dxfId="18163" priority="1177" operator="greaterThan">
      <formula>2</formula>
    </cfRule>
    <cfRule type="cellIs" dxfId="18162" priority="1178" operator="lessThan">
      <formula>5</formula>
    </cfRule>
    <cfRule type="cellIs" dxfId="18161" priority="1179" operator="lessThan">
      <formula>1</formula>
    </cfRule>
    <cfRule type="cellIs" dxfId="18160" priority="1180" operator="greaterThan">
      <formula>0</formula>
    </cfRule>
  </conditionalFormatting>
  <conditionalFormatting sqref="X11 W12:X12">
    <cfRule type="cellIs" dxfId="18159" priority="1181" operator="greaterThan">
      <formula>1</formula>
    </cfRule>
    <cfRule type="cellIs" dxfId="18158" priority="1182" operator="greaterThan">
      <formula>1</formula>
    </cfRule>
  </conditionalFormatting>
  <conditionalFormatting sqref="X14 W15:X15">
    <cfRule type="cellIs" dxfId="18157" priority="1183" operator="greaterThan">
      <formula>1</formula>
    </cfRule>
    <cfRule type="cellIs" dxfId="18156" priority="1184" operator="greaterThan">
      <formula>1</formula>
    </cfRule>
  </conditionalFormatting>
  <conditionalFormatting sqref="X17 W18:X18">
    <cfRule type="cellIs" dxfId="18155" priority="1185" operator="greaterThan">
      <formula>1</formula>
    </cfRule>
    <cfRule type="cellIs" dxfId="18154" priority="1186" operator="greaterThan">
      <formula>1</formula>
    </cfRule>
  </conditionalFormatting>
  <conditionalFormatting sqref="X20 W21:X21">
    <cfRule type="cellIs" dxfId="18153" priority="1187" operator="greaterThan">
      <formula>1</formula>
    </cfRule>
    <cfRule type="cellIs" dxfId="18152" priority="1188" operator="greaterThan">
      <formula>1</formula>
    </cfRule>
  </conditionalFormatting>
  <conditionalFormatting sqref="X23 W24:X24">
    <cfRule type="cellIs" dxfId="18151" priority="1189" operator="greaterThan">
      <formula>1</formula>
    </cfRule>
    <cfRule type="cellIs" dxfId="18150" priority="1190" operator="greaterThan">
      <formula>1</formula>
    </cfRule>
  </conditionalFormatting>
  <conditionalFormatting sqref="X26 W27:X27">
    <cfRule type="cellIs" dxfId="18149" priority="1191" operator="greaterThan">
      <formula>1</formula>
    </cfRule>
    <cfRule type="cellIs" dxfId="18148" priority="1192" operator="greaterThan">
      <formula>1</formula>
    </cfRule>
  </conditionalFormatting>
  <conditionalFormatting sqref="X29 W30:X30">
    <cfRule type="cellIs" dxfId="18147" priority="1193" operator="greaterThan">
      <formula>1</formula>
    </cfRule>
    <cfRule type="cellIs" dxfId="18146" priority="1194" operator="greaterThan">
      <formula>1</formula>
    </cfRule>
  </conditionalFormatting>
  <conditionalFormatting sqref="X32 W33:X33">
    <cfRule type="cellIs" dxfId="18145" priority="1195" operator="greaterThan">
      <formula>1</formula>
    </cfRule>
    <cfRule type="cellIs" dxfId="18144" priority="1196" operator="greaterThan">
      <formula>1</formula>
    </cfRule>
  </conditionalFormatting>
  <conditionalFormatting sqref="X35 W36:X36">
    <cfRule type="cellIs" dxfId="18143" priority="1197" operator="greaterThan">
      <formula>1</formula>
    </cfRule>
    <cfRule type="cellIs" dxfId="18142" priority="1198" operator="greaterThan">
      <formula>1</formula>
    </cfRule>
  </conditionalFormatting>
  <conditionalFormatting sqref="X38 W39:X39">
    <cfRule type="cellIs" dxfId="18141" priority="1199" operator="greaterThan">
      <formula>1</formula>
    </cfRule>
    <cfRule type="cellIs" dxfId="18140" priority="1200" operator="greaterThan">
      <formula>1</formula>
    </cfRule>
  </conditionalFormatting>
  <conditionalFormatting sqref="X41 W42:X42">
    <cfRule type="cellIs" dxfId="18139" priority="1201" operator="greaterThan">
      <formula>1</formula>
    </cfRule>
    <cfRule type="cellIs" dxfId="18138" priority="1202" operator="greaterThan">
      <formula>1</formula>
    </cfRule>
  </conditionalFormatting>
  <conditionalFormatting sqref="X44 W45:X45">
    <cfRule type="cellIs" dxfId="18137" priority="1203" operator="greaterThan">
      <formula>1</formula>
    </cfRule>
    <cfRule type="cellIs" dxfId="18136" priority="1204" operator="greaterThan">
      <formula>1</formula>
    </cfRule>
  </conditionalFormatting>
  <conditionalFormatting sqref="X47 W48:X48">
    <cfRule type="cellIs" dxfId="18135" priority="1205" operator="greaterThan">
      <formula>1</formula>
    </cfRule>
    <cfRule type="cellIs" dxfId="18134" priority="1206" operator="greaterThan">
      <formula>1</formula>
    </cfRule>
  </conditionalFormatting>
  <conditionalFormatting sqref="X50 W51:X51">
    <cfRule type="cellIs" dxfId="18133" priority="1207" operator="greaterThan">
      <formula>1</formula>
    </cfRule>
    <cfRule type="cellIs" dxfId="18132" priority="1208" operator="greaterThan">
      <formula>1</formula>
    </cfRule>
  </conditionalFormatting>
  <conditionalFormatting sqref="X53 W54:X54">
    <cfRule type="cellIs" dxfId="18131" priority="1209" operator="greaterThan">
      <formula>1</formula>
    </cfRule>
    <cfRule type="cellIs" dxfId="18130" priority="1210" operator="greaterThan">
      <formula>1</formula>
    </cfRule>
  </conditionalFormatting>
  <conditionalFormatting sqref="X56 W57:X57">
    <cfRule type="cellIs" dxfId="18129" priority="1211" operator="greaterThan">
      <formula>1</formula>
    </cfRule>
    <cfRule type="cellIs" dxfId="18128" priority="1212" operator="greaterThan">
      <formula>1</formula>
    </cfRule>
  </conditionalFormatting>
  <conditionalFormatting sqref="X59 W60:X60">
    <cfRule type="cellIs" dxfId="18127" priority="1213" operator="greaterThan">
      <formula>1</formula>
    </cfRule>
    <cfRule type="cellIs" dxfId="18126" priority="1214" operator="greaterThan">
      <formula>1</formula>
    </cfRule>
  </conditionalFormatting>
  <conditionalFormatting sqref="X62 W63:X63">
    <cfRule type="cellIs" dxfId="18125" priority="1215" operator="greaterThan">
      <formula>1</formula>
    </cfRule>
    <cfRule type="cellIs" dxfId="18124" priority="1216" operator="greaterThan">
      <formula>1</formula>
    </cfRule>
  </conditionalFormatting>
  <conditionalFormatting sqref="X65 W66:X66">
    <cfRule type="cellIs" dxfId="18123" priority="1217" operator="greaterThan">
      <formula>1</formula>
    </cfRule>
    <cfRule type="cellIs" dxfId="18122" priority="1218" operator="greaterThan">
      <formula>1</formula>
    </cfRule>
  </conditionalFormatting>
  <conditionalFormatting sqref="X68 W69:X69">
    <cfRule type="cellIs" dxfId="18121" priority="1219" operator="greaterThan">
      <formula>1</formula>
    </cfRule>
    <cfRule type="cellIs" dxfId="18120" priority="1220" operator="greaterThan">
      <formula>1</formula>
    </cfRule>
  </conditionalFormatting>
  <conditionalFormatting sqref="X71 W72:X72">
    <cfRule type="cellIs" dxfId="18119" priority="1221" operator="greaterThan">
      <formula>1</formula>
    </cfRule>
    <cfRule type="cellIs" dxfId="18118" priority="1222" operator="greaterThan">
      <formula>1</formula>
    </cfRule>
  </conditionalFormatting>
  <conditionalFormatting sqref="X74 W75:X75">
    <cfRule type="cellIs" dxfId="18117" priority="1223" operator="greaterThan">
      <formula>1</formula>
    </cfRule>
    <cfRule type="cellIs" dxfId="18116" priority="1224" operator="greaterThan">
      <formula>1</formula>
    </cfRule>
  </conditionalFormatting>
  <conditionalFormatting sqref="X77 W78:X78">
    <cfRule type="cellIs" dxfId="18115" priority="1225" operator="greaterThan">
      <formula>1</formula>
    </cfRule>
    <cfRule type="cellIs" dxfId="18114" priority="1226" operator="greaterThan">
      <formula>1</formula>
    </cfRule>
  </conditionalFormatting>
  <conditionalFormatting sqref="X80 W81:X81">
    <cfRule type="cellIs" dxfId="18113" priority="1227" operator="greaterThan">
      <formula>1</formula>
    </cfRule>
    <cfRule type="cellIs" dxfId="18112" priority="1228" operator="greaterThan">
      <formula>1</formula>
    </cfRule>
  </conditionalFormatting>
  <conditionalFormatting sqref="X83 W84:X84">
    <cfRule type="cellIs" dxfId="18111" priority="1229" operator="greaterThan">
      <formula>1</formula>
    </cfRule>
    <cfRule type="cellIs" dxfId="18110" priority="1230" operator="greaterThan">
      <formula>1</formula>
    </cfRule>
  </conditionalFormatting>
  <conditionalFormatting sqref="X86 W87:X87">
    <cfRule type="cellIs" dxfId="18109" priority="1231" operator="greaterThan">
      <formula>1</formula>
    </cfRule>
    <cfRule type="cellIs" dxfId="18108" priority="1232" operator="greaterThan">
      <formula>1</formula>
    </cfRule>
  </conditionalFormatting>
  <conditionalFormatting sqref="X89 W90:X90">
    <cfRule type="cellIs" dxfId="18107" priority="1233" operator="greaterThan">
      <formula>1</formula>
    </cfRule>
    <cfRule type="cellIs" dxfId="18106" priority="1234" operator="greaterThan">
      <formula>1</formula>
    </cfRule>
  </conditionalFormatting>
  <conditionalFormatting sqref="X92 W93:X93">
    <cfRule type="cellIs" dxfId="18105" priority="1235" operator="greaterThan">
      <formula>1</formula>
    </cfRule>
    <cfRule type="cellIs" dxfId="18104" priority="1236" operator="greaterThan">
      <formula>1</formula>
    </cfRule>
  </conditionalFormatting>
  <conditionalFormatting sqref="X95 W96:X96">
    <cfRule type="cellIs" dxfId="18103" priority="1237" operator="greaterThan">
      <formula>1</formula>
    </cfRule>
    <cfRule type="cellIs" dxfId="18102" priority="1238" operator="greaterThan">
      <formula>1</formula>
    </cfRule>
  </conditionalFormatting>
  <conditionalFormatting sqref="X98 W99:X99">
    <cfRule type="cellIs" dxfId="18101" priority="1239" operator="greaterThan">
      <formula>1</formula>
    </cfRule>
    <cfRule type="cellIs" dxfId="18100" priority="1240" operator="greaterThan">
      <formula>1</formula>
    </cfRule>
  </conditionalFormatting>
  <conditionalFormatting sqref="X101 W102:X102">
    <cfRule type="cellIs" dxfId="18099" priority="1241" operator="greaterThan">
      <formula>1</formula>
    </cfRule>
    <cfRule type="cellIs" dxfId="18098" priority="1242" operator="greaterThan">
      <formula>1</formula>
    </cfRule>
  </conditionalFormatting>
  <conditionalFormatting sqref="X104 W105:X105">
    <cfRule type="cellIs" dxfId="18097" priority="1243" operator="greaterThan">
      <formula>1</formula>
    </cfRule>
    <cfRule type="cellIs" dxfId="18096" priority="1244" operator="greaterThan">
      <formula>1</formula>
    </cfRule>
  </conditionalFormatting>
  <conditionalFormatting sqref="X107 W108:X108">
    <cfRule type="cellIs" dxfId="18095" priority="1245" operator="greaterThan">
      <formula>1</formula>
    </cfRule>
    <cfRule type="cellIs" dxfId="18094" priority="1246" operator="greaterThan">
      <formula>1</formula>
    </cfRule>
  </conditionalFormatting>
  <conditionalFormatting sqref="X110 W111:X111">
    <cfRule type="cellIs" dxfId="18093" priority="1247" operator="greaterThan">
      <formula>1</formula>
    </cfRule>
    <cfRule type="cellIs" dxfId="18092" priority="1248" operator="greaterThan">
      <formula>1</formula>
    </cfRule>
  </conditionalFormatting>
  <conditionalFormatting sqref="X113 W114:X114">
    <cfRule type="cellIs" dxfId="18091" priority="1249" operator="greaterThan">
      <formula>1</formula>
    </cfRule>
    <cfRule type="cellIs" dxfId="18090" priority="1250" operator="greaterThan">
      <formula>1</formula>
    </cfRule>
  </conditionalFormatting>
  <conditionalFormatting sqref="X116 W117:X117">
    <cfRule type="cellIs" dxfId="18089" priority="1251" operator="greaterThan">
      <formula>1</formula>
    </cfRule>
    <cfRule type="cellIs" dxfId="18088" priority="1252" operator="greaterThan">
      <formula>1</formula>
    </cfRule>
  </conditionalFormatting>
  <conditionalFormatting sqref="X119 W120:X120">
    <cfRule type="cellIs" dxfId="18087" priority="1253" operator="greaterThan">
      <formula>1</formula>
    </cfRule>
    <cfRule type="cellIs" dxfId="18086" priority="1254" operator="greaterThan">
      <formula>1</formula>
    </cfRule>
  </conditionalFormatting>
  <conditionalFormatting sqref="X122 W123:X123">
    <cfRule type="cellIs" dxfId="18085" priority="1255" operator="greaterThan">
      <formula>1</formula>
    </cfRule>
    <cfRule type="cellIs" dxfId="18084" priority="1256" operator="greaterThan">
      <formula>1</formula>
    </cfRule>
  </conditionalFormatting>
  <conditionalFormatting sqref="X125 W126:X126">
    <cfRule type="cellIs" dxfId="18083" priority="1257" operator="greaterThan">
      <formula>1</formula>
    </cfRule>
    <cfRule type="cellIs" dxfId="18082" priority="1258" operator="greaterThan">
      <formula>1</formula>
    </cfRule>
  </conditionalFormatting>
  <conditionalFormatting sqref="X128 W129:X129">
    <cfRule type="cellIs" dxfId="18081" priority="1259" operator="greaterThan">
      <formula>1</formula>
    </cfRule>
    <cfRule type="cellIs" dxfId="18080" priority="1260" operator="greaterThan">
      <formula>1</formula>
    </cfRule>
  </conditionalFormatting>
  <conditionalFormatting sqref="X131 W132:X132">
    <cfRule type="cellIs" dxfId="18079" priority="1261" operator="greaterThan">
      <formula>1</formula>
    </cfRule>
    <cfRule type="cellIs" dxfId="18078" priority="1262" operator="greaterThan">
      <formula>1</formula>
    </cfRule>
  </conditionalFormatting>
  <conditionalFormatting sqref="X134 W135:X135">
    <cfRule type="cellIs" dxfId="18077" priority="1263" operator="greaterThan">
      <formula>1</formula>
    </cfRule>
    <cfRule type="cellIs" dxfId="18076" priority="1264" operator="greaterThan">
      <formula>1</formula>
    </cfRule>
  </conditionalFormatting>
  <conditionalFormatting sqref="X137 W138:X138">
    <cfRule type="cellIs" dxfId="18075" priority="1265" operator="greaterThan">
      <formula>1</formula>
    </cfRule>
    <cfRule type="cellIs" dxfId="18074" priority="1266" operator="greaterThan">
      <formula>1</formula>
    </cfRule>
  </conditionalFormatting>
  <conditionalFormatting sqref="X140 W141:X141">
    <cfRule type="cellIs" dxfId="18073" priority="1267" operator="greaterThan">
      <formula>1</formula>
    </cfRule>
    <cfRule type="cellIs" dxfId="18072" priority="1268" operator="greaterThan">
      <formula>1</formula>
    </cfRule>
  </conditionalFormatting>
  <conditionalFormatting sqref="X143 W144:X144">
    <cfRule type="cellIs" dxfId="18071" priority="1269" operator="greaterThan">
      <formula>1</formula>
    </cfRule>
    <cfRule type="cellIs" dxfId="18070" priority="1270" operator="greaterThan">
      <formula>1</formula>
    </cfRule>
  </conditionalFormatting>
  <conditionalFormatting sqref="X146 W147:X147">
    <cfRule type="cellIs" dxfId="18069" priority="1271" operator="greaterThan">
      <formula>1</formula>
    </cfRule>
    <cfRule type="cellIs" dxfId="18068" priority="1272" operator="greaterThan">
      <formula>1</formula>
    </cfRule>
  </conditionalFormatting>
  <conditionalFormatting sqref="X149 W150:X150">
    <cfRule type="cellIs" dxfId="18067" priority="1273" operator="greaterThan">
      <formula>1</formula>
    </cfRule>
    <cfRule type="cellIs" dxfId="18066" priority="1274" operator="greaterThan">
      <formula>1</formula>
    </cfRule>
  </conditionalFormatting>
  <conditionalFormatting sqref="X152 W153:X153">
    <cfRule type="cellIs" dxfId="18065" priority="1275" operator="greaterThan">
      <formula>1</formula>
    </cfRule>
    <cfRule type="cellIs" dxfId="18064" priority="1276" operator="greaterThan">
      <formula>1</formula>
    </cfRule>
  </conditionalFormatting>
  <conditionalFormatting sqref="X155 W156:X156">
    <cfRule type="cellIs" dxfId="18063" priority="1277" operator="greaterThan">
      <formula>1</formula>
    </cfRule>
    <cfRule type="cellIs" dxfId="18062" priority="1278" operator="greaterThan">
      <formula>1</formula>
    </cfRule>
  </conditionalFormatting>
  <conditionalFormatting sqref="X158 W159:X159">
    <cfRule type="cellIs" dxfId="18061" priority="1279" operator="greaterThan">
      <formula>1</formula>
    </cfRule>
    <cfRule type="cellIs" dxfId="18060" priority="1280" operator="greaterThan">
      <formula>1</formula>
    </cfRule>
  </conditionalFormatting>
  <conditionalFormatting sqref="X161 W162:X162">
    <cfRule type="cellIs" dxfId="18059" priority="1281" operator="greaterThan">
      <formula>1</formula>
    </cfRule>
    <cfRule type="cellIs" dxfId="18058" priority="1282" operator="greaterThan">
      <formula>1</formula>
    </cfRule>
  </conditionalFormatting>
  <conditionalFormatting sqref="X164 W165:X165">
    <cfRule type="cellIs" dxfId="18057" priority="1283" operator="greaterThan">
      <formula>1</formula>
    </cfRule>
    <cfRule type="cellIs" dxfId="18056" priority="1284" operator="greaterThan">
      <formula>1</formula>
    </cfRule>
  </conditionalFormatting>
  <conditionalFormatting sqref="X167 W168:X168">
    <cfRule type="cellIs" dxfId="18055" priority="1285" operator="greaterThan">
      <formula>1</formula>
    </cfRule>
    <cfRule type="cellIs" dxfId="18054" priority="1286" operator="greaterThan">
      <formula>1</formula>
    </cfRule>
  </conditionalFormatting>
  <conditionalFormatting sqref="X170 W171:X171">
    <cfRule type="cellIs" dxfId="18053" priority="1287" operator="greaterThan">
      <formula>1</formula>
    </cfRule>
    <cfRule type="cellIs" dxfId="18052" priority="1288" operator="greaterThan">
      <formula>1</formula>
    </cfRule>
  </conditionalFormatting>
  <conditionalFormatting sqref="X173 W174:X174">
    <cfRule type="cellIs" dxfId="18051" priority="1289" operator="greaterThan">
      <formula>1</formula>
    </cfRule>
    <cfRule type="cellIs" dxfId="18050" priority="1290" operator="greaterThan">
      <formula>1</formula>
    </cfRule>
  </conditionalFormatting>
  <conditionalFormatting sqref="X176 W177:X177">
    <cfRule type="cellIs" dxfId="18049" priority="1291" operator="greaterThan">
      <formula>1</formula>
    </cfRule>
    <cfRule type="cellIs" dxfId="18048" priority="1292" operator="greaterThan">
      <formula>1</formula>
    </cfRule>
  </conditionalFormatting>
  <conditionalFormatting sqref="X179 W180:X180">
    <cfRule type="cellIs" dxfId="18047" priority="1293" operator="greaterThan">
      <formula>1</formula>
    </cfRule>
    <cfRule type="cellIs" dxfId="18046" priority="1294" operator="greaterThan">
      <formula>1</formula>
    </cfRule>
  </conditionalFormatting>
  <conditionalFormatting sqref="X182 W183:X183">
    <cfRule type="cellIs" dxfId="18045" priority="1295" operator="greaterThan">
      <formula>1</formula>
    </cfRule>
    <cfRule type="cellIs" dxfId="18044" priority="1296" operator="greaterThan">
      <formula>1</formula>
    </cfRule>
  </conditionalFormatting>
  <conditionalFormatting sqref="X185 W186:X186">
    <cfRule type="cellIs" dxfId="18043" priority="1297" operator="greaterThan">
      <formula>1</formula>
    </cfRule>
    <cfRule type="cellIs" dxfId="18042" priority="1298" operator="greaterThan">
      <formula>1</formula>
    </cfRule>
  </conditionalFormatting>
  <conditionalFormatting sqref="X188 W189:X189">
    <cfRule type="cellIs" dxfId="18041" priority="1299" operator="greaterThan">
      <formula>1</formula>
    </cfRule>
    <cfRule type="cellIs" dxfId="18040" priority="1300" operator="greaterThan">
      <formula>1</formula>
    </cfRule>
  </conditionalFormatting>
  <conditionalFormatting sqref="X191 W192:X192">
    <cfRule type="cellIs" dxfId="18039" priority="1301" operator="greaterThan">
      <formula>1</formula>
    </cfRule>
    <cfRule type="cellIs" dxfId="18038" priority="1302" operator="greaterThan">
      <formula>1</formula>
    </cfRule>
  </conditionalFormatting>
  <conditionalFormatting sqref="X194 W195:X195">
    <cfRule type="cellIs" dxfId="18037" priority="1303" operator="greaterThan">
      <formula>1</formula>
    </cfRule>
    <cfRule type="cellIs" dxfId="18036" priority="1304" operator="greaterThan">
      <formula>1</formula>
    </cfRule>
  </conditionalFormatting>
  <conditionalFormatting sqref="X197 W198:X198">
    <cfRule type="cellIs" dxfId="18035" priority="1305" operator="greaterThan">
      <formula>1</formula>
    </cfRule>
    <cfRule type="cellIs" dxfId="18034" priority="1306" operator="greaterThan">
      <formula>1</formula>
    </cfRule>
  </conditionalFormatting>
  <conditionalFormatting sqref="X200 W201:X201">
    <cfRule type="cellIs" dxfId="18033" priority="1307" operator="greaterThan">
      <formula>1</formula>
    </cfRule>
    <cfRule type="cellIs" dxfId="18032" priority="1308" operator="greaterThan">
      <formula>1</formula>
    </cfRule>
  </conditionalFormatting>
  <conditionalFormatting sqref="X203 W204:X204">
    <cfRule type="cellIs" dxfId="18031" priority="1309" operator="greaterThan">
      <formula>1</formula>
    </cfRule>
    <cfRule type="cellIs" dxfId="18030" priority="1310" operator="greaterThan">
      <formula>1</formula>
    </cfRule>
  </conditionalFormatting>
  <conditionalFormatting sqref="X206 W207:X207">
    <cfRule type="cellIs" dxfId="18029" priority="1311" operator="greaterThan">
      <formula>1</formula>
    </cfRule>
    <cfRule type="cellIs" dxfId="18028" priority="1312" operator="greaterThan">
      <formula>1</formula>
    </cfRule>
  </conditionalFormatting>
  <conditionalFormatting sqref="X209 W210:X210">
    <cfRule type="cellIs" dxfId="18027" priority="1313" operator="greaterThan">
      <formula>1</formula>
    </cfRule>
    <cfRule type="cellIs" dxfId="18026" priority="1314" operator="greaterThan">
      <formula>1</formula>
    </cfRule>
  </conditionalFormatting>
  <conditionalFormatting sqref="X212 W213:X213">
    <cfRule type="cellIs" dxfId="18025" priority="1315" operator="greaterThan">
      <formula>1</formula>
    </cfRule>
    <cfRule type="cellIs" dxfId="18024" priority="1316" operator="greaterThan">
      <formula>1</formula>
    </cfRule>
  </conditionalFormatting>
  <conditionalFormatting sqref="X215 W216:X216">
    <cfRule type="cellIs" dxfId="18023" priority="1317" operator="greaterThan">
      <formula>1</formula>
    </cfRule>
    <cfRule type="cellIs" dxfId="18022" priority="1318" operator="greaterThan">
      <formula>1</formula>
    </cfRule>
  </conditionalFormatting>
  <conditionalFormatting sqref="X218 W219:X219">
    <cfRule type="cellIs" dxfId="18021" priority="1319" operator="greaterThan">
      <formula>1</formula>
    </cfRule>
    <cfRule type="cellIs" dxfId="18020" priority="1320" operator="greaterThan">
      <formula>1</formula>
    </cfRule>
  </conditionalFormatting>
  <conditionalFormatting sqref="X221 W222:X222">
    <cfRule type="cellIs" dxfId="18019" priority="1321" operator="greaterThan">
      <formula>1</formula>
    </cfRule>
    <cfRule type="cellIs" dxfId="18018" priority="1322" operator="greaterThan">
      <formula>1</formula>
    </cfRule>
  </conditionalFormatting>
  <conditionalFormatting sqref="X224 W225:X225">
    <cfRule type="cellIs" dxfId="18017" priority="1323" operator="greaterThan">
      <formula>1</formula>
    </cfRule>
    <cfRule type="cellIs" dxfId="18016" priority="1324" operator="greaterThan">
      <formula>1</formula>
    </cfRule>
  </conditionalFormatting>
  <conditionalFormatting sqref="X227 W228:X228">
    <cfRule type="cellIs" dxfId="18015" priority="1325" operator="greaterThan">
      <formula>1</formula>
    </cfRule>
    <cfRule type="cellIs" dxfId="18014" priority="1326" operator="greaterThan">
      <formula>1</formula>
    </cfRule>
  </conditionalFormatting>
  <conditionalFormatting sqref="X230 W231:X231">
    <cfRule type="cellIs" dxfId="18013" priority="1327" operator="greaterThan">
      <formula>1</formula>
    </cfRule>
    <cfRule type="cellIs" dxfId="18012" priority="1328" operator="greaterThan">
      <formula>1</formula>
    </cfRule>
  </conditionalFormatting>
  <conditionalFormatting sqref="X233 W234:X234">
    <cfRule type="cellIs" dxfId="18011" priority="1329" operator="greaterThan">
      <formula>1</formula>
    </cfRule>
    <cfRule type="cellIs" dxfId="18010" priority="1330" operator="greaterThan">
      <formula>1</formula>
    </cfRule>
  </conditionalFormatting>
  <conditionalFormatting sqref="X236 W237:X237">
    <cfRule type="cellIs" dxfId="18009" priority="1331" operator="greaterThan">
      <formula>1</formula>
    </cfRule>
    <cfRule type="cellIs" dxfId="18008" priority="1332" operator="greaterThan">
      <formula>1</formula>
    </cfRule>
  </conditionalFormatting>
  <conditionalFormatting sqref="X239 W240:X240">
    <cfRule type="cellIs" dxfId="18007" priority="1333" operator="greaterThan">
      <formula>1</formula>
    </cfRule>
    <cfRule type="cellIs" dxfId="18006" priority="1334" operator="greaterThan">
      <formula>1</formula>
    </cfRule>
  </conditionalFormatting>
  <conditionalFormatting sqref="X242 W243:X243">
    <cfRule type="cellIs" dxfId="18005" priority="1335" operator="greaterThan">
      <formula>1</formula>
    </cfRule>
    <cfRule type="cellIs" dxfId="18004" priority="1336" operator="greaterThan">
      <formula>1</formula>
    </cfRule>
  </conditionalFormatting>
  <conditionalFormatting sqref="X245 W246:X246">
    <cfRule type="cellIs" dxfId="18003" priority="1337" operator="greaterThan">
      <formula>1</formula>
    </cfRule>
    <cfRule type="cellIs" dxfId="18002" priority="1338" operator="greaterThan">
      <formula>1</formula>
    </cfRule>
  </conditionalFormatting>
  <conditionalFormatting sqref="X248 W249:X249">
    <cfRule type="cellIs" dxfId="18001" priority="1339" operator="greaterThan">
      <formula>1</formula>
    </cfRule>
    <cfRule type="cellIs" dxfId="18000" priority="1340" operator="greaterThan">
      <formula>1</formula>
    </cfRule>
  </conditionalFormatting>
  <conditionalFormatting sqref="X251 W252:X252">
    <cfRule type="cellIs" dxfId="17999" priority="1341" operator="greaterThan">
      <formula>1</formula>
    </cfRule>
    <cfRule type="cellIs" dxfId="17998" priority="1342" operator="greaterThan">
      <formula>1</formula>
    </cfRule>
  </conditionalFormatting>
  <conditionalFormatting sqref="X254 W255:X255">
    <cfRule type="cellIs" dxfId="17997" priority="1343" operator="greaterThan">
      <formula>1</formula>
    </cfRule>
    <cfRule type="cellIs" dxfId="17996" priority="1344" operator="greaterThan">
      <formula>1</formula>
    </cfRule>
  </conditionalFormatting>
  <conditionalFormatting sqref="X257 W258:X258">
    <cfRule type="cellIs" dxfId="17995" priority="1345" operator="greaterThan">
      <formula>1</formula>
    </cfRule>
    <cfRule type="cellIs" dxfId="17994" priority="1346" operator="greaterThan">
      <formula>1</formula>
    </cfRule>
  </conditionalFormatting>
  <conditionalFormatting sqref="X260 W261:X261">
    <cfRule type="cellIs" dxfId="17993" priority="1347" operator="greaterThan">
      <formula>1</formula>
    </cfRule>
    <cfRule type="cellIs" dxfId="17992" priority="1348" operator="greaterThan">
      <formula>1</formula>
    </cfRule>
  </conditionalFormatting>
  <conditionalFormatting sqref="X263 W264:X264 X269 W270:X270">
    <cfRule type="cellIs" dxfId="17991" priority="1349" operator="greaterThan">
      <formula>1</formula>
    </cfRule>
    <cfRule type="cellIs" dxfId="17990" priority="1350" operator="greaterThan">
      <formula>1</formula>
    </cfRule>
  </conditionalFormatting>
  <conditionalFormatting sqref="X266 W267:X267">
    <cfRule type="cellIs" dxfId="17989" priority="1351" operator="greaterThan">
      <formula>1</formula>
    </cfRule>
    <cfRule type="cellIs" dxfId="17988" priority="1352" operator="greaterThan">
      <formula>1</formula>
    </cfRule>
  </conditionalFormatting>
  <conditionalFormatting sqref="X272 W273:X273">
    <cfRule type="cellIs" dxfId="17987" priority="1353" operator="greaterThan">
      <formula>1</formula>
    </cfRule>
    <cfRule type="cellIs" dxfId="17986" priority="1354" operator="greaterThan">
      <formula>1</formula>
    </cfRule>
  </conditionalFormatting>
  <conditionalFormatting sqref="AB2:AC3">
    <cfRule type="cellIs" dxfId="17985" priority="1355" operator="greaterThan">
      <formula>0</formula>
    </cfRule>
  </conditionalFormatting>
  <conditionalFormatting sqref="AB5:AC6">
    <cfRule type="cellIs" dxfId="17984" priority="1356" operator="greaterThan">
      <formula>0</formula>
    </cfRule>
  </conditionalFormatting>
  <conditionalFormatting sqref="AB8:AC9">
    <cfRule type="cellIs" dxfId="17983" priority="1357" operator="greaterThan">
      <formula>0</formula>
    </cfRule>
  </conditionalFormatting>
  <conditionalFormatting sqref="AB11:AC12">
    <cfRule type="cellIs" dxfId="17982" priority="1358" operator="greaterThan">
      <formula>0</formula>
    </cfRule>
  </conditionalFormatting>
  <conditionalFormatting sqref="AB14:AC15">
    <cfRule type="cellIs" dxfId="17981" priority="1359" operator="greaterThan">
      <formula>0</formula>
    </cfRule>
  </conditionalFormatting>
  <conditionalFormatting sqref="AC2:AC3 AB3">
    <cfRule type="cellIs" dxfId="17980" priority="1360" operator="greaterThan">
      <formula>1</formula>
    </cfRule>
    <cfRule type="cellIs" dxfId="17979" priority="1361" operator="greaterThan">
      <formula>1</formula>
    </cfRule>
  </conditionalFormatting>
  <conditionalFormatting sqref="AC5:AC6 AB6">
    <cfRule type="cellIs" dxfId="17978" priority="1362" operator="greaterThan">
      <formula>1</formula>
    </cfRule>
    <cfRule type="cellIs" dxfId="17977" priority="1363" operator="greaterThan">
      <formula>1</formula>
    </cfRule>
  </conditionalFormatting>
  <conditionalFormatting sqref="AC8:AC9 AB9">
    <cfRule type="cellIs" dxfId="17976" priority="1364" operator="greaterThan">
      <formula>1</formula>
    </cfRule>
    <cfRule type="cellIs" dxfId="17975" priority="1365" operator="greaterThan">
      <formula>1</formula>
    </cfRule>
  </conditionalFormatting>
  <conditionalFormatting sqref="AC11:AC12 AB12">
    <cfRule type="cellIs" dxfId="17974" priority="1366" operator="greaterThan">
      <formula>1</formula>
    </cfRule>
    <cfRule type="cellIs" dxfId="17973" priority="1367" operator="greaterThan">
      <formula>1</formula>
    </cfRule>
  </conditionalFormatting>
  <conditionalFormatting sqref="AC14:AC15 AB15">
    <cfRule type="cellIs" dxfId="17972" priority="1368" operator="greaterThan">
      <formula>1</formula>
    </cfRule>
    <cfRule type="cellIs" dxfId="17971" priority="1369" operator="greaterThan">
      <formula>1</formula>
    </cfRule>
  </conditionalFormatting>
  <pageMargins left="0.511811024" right="0.511811024" top="0.78740157499999996" bottom="0.78740157499999996"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D1000"/>
  <sheetViews>
    <sheetView workbookViewId="0">
      <pane ySplit="8" topLeftCell="A9" activePane="bottomLeft" state="frozen"/>
      <selection pane="bottomLeft" activeCell="B10" sqref="B10"/>
    </sheetView>
  </sheetViews>
  <sheetFormatPr defaultColWidth="12.6640625" defaultRowHeight="15" customHeight="1" x14ac:dyDescent="0.3"/>
  <cols>
    <col min="1" max="1" width="5.6640625" customWidth="1"/>
    <col min="2" max="2" width="12.21875" customWidth="1"/>
    <col min="3" max="3" width="1.21875" customWidth="1"/>
    <col min="4" max="4" width="115.6640625" customWidth="1"/>
    <col min="5" max="5" width="2.77734375" customWidth="1"/>
    <col min="6" max="6" width="14.33203125" customWidth="1"/>
    <col min="7" max="7" width="2.77734375" customWidth="1"/>
    <col min="8" max="9" width="6.77734375" customWidth="1"/>
    <col min="10" max="10" width="2.77734375" customWidth="1"/>
    <col min="11" max="12" width="6.77734375" customWidth="1"/>
    <col min="13" max="13" width="2.77734375" customWidth="1"/>
    <col min="14" max="15" width="6.77734375" customWidth="1"/>
    <col min="16" max="16" width="2.77734375" customWidth="1"/>
    <col min="17" max="18" width="6.77734375" customWidth="1"/>
    <col min="19" max="19" width="2.77734375" customWidth="1"/>
    <col min="20" max="21" width="6.77734375" customWidth="1"/>
    <col min="22" max="22" width="2.77734375" customWidth="1"/>
    <col min="23" max="24" width="5.77734375" customWidth="1"/>
    <col min="25" max="25" width="8.88671875" customWidth="1"/>
    <col min="26" max="26" width="17.21875" customWidth="1"/>
    <col min="27" max="27" width="10.77734375" customWidth="1"/>
    <col min="28" max="30" width="8.88671875" customWidth="1"/>
  </cols>
  <sheetData>
    <row r="1" spans="1:30" ht="9.75" customHeight="1" x14ac:dyDescent="0.3">
      <c r="A1" s="1"/>
      <c r="B1" s="1"/>
      <c r="C1" s="1"/>
      <c r="D1" s="3"/>
      <c r="E1" s="1"/>
      <c r="F1" s="1"/>
      <c r="G1" s="1"/>
      <c r="H1" s="1"/>
      <c r="I1" s="1"/>
      <c r="J1" s="1"/>
      <c r="K1" s="1"/>
      <c r="L1" s="1"/>
      <c r="M1" s="1"/>
      <c r="N1" s="1"/>
      <c r="O1" s="1"/>
      <c r="P1" s="1"/>
      <c r="Q1" s="1"/>
      <c r="R1" s="1"/>
      <c r="S1" s="1"/>
      <c r="T1" s="1"/>
      <c r="U1" s="1"/>
      <c r="V1" s="1"/>
      <c r="W1" s="1"/>
      <c r="X1" s="1"/>
      <c r="Y1" s="1"/>
      <c r="Z1" s="1"/>
      <c r="AA1" s="1"/>
      <c r="AB1" s="1"/>
      <c r="AC1" s="1"/>
      <c r="AD1" s="1"/>
    </row>
    <row r="2" spans="1:30" ht="15.6" x14ac:dyDescent="0.3">
      <c r="A2" s="1"/>
      <c r="B2" s="12" t="s">
        <v>10</v>
      </c>
      <c r="C2" s="1"/>
      <c r="D2" s="12" t="s">
        <v>11</v>
      </c>
      <c r="E2" s="1"/>
      <c r="F2" s="12" t="s">
        <v>12</v>
      </c>
      <c r="G2" s="1"/>
      <c r="H2" s="14" t="s">
        <v>14</v>
      </c>
      <c r="I2" s="15"/>
      <c r="J2" s="1"/>
      <c r="K2" s="14" t="s">
        <v>15</v>
      </c>
      <c r="L2" s="15"/>
      <c r="M2" s="1"/>
      <c r="N2" s="14" t="s">
        <v>16</v>
      </c>
      <c r="O2" s="15"/>
      <c r="P2" s="1"/>
      <c r="Q2" s="14" t="s">
        <v>17</v>
      </c>
      <c r="R2" s="15"/>
      <c r="S2" s="1"/>
      <c r="T2" s="14" t="s">
        <v>18</v>
      </c>
      <c r="U2" s="15"/>
      <c r="V2" s="1"/>
      <c r="W2" s="1"/>
      <c r="X2" s="1"/>
      <c r="Y2" s="1"/>
      <c r="Z2" s="1"/>
      <c r="AA2" s="1"/>
      <c r="AB2" s="1"/>
      <c r="AC2" s="1"/>
      <c r="AD2" s="1"/>
    </row>
    <row r="3" spans="1:30" ht="15.6" x14ac:dyDescent="0.3">
      <c r="A3" s="1"/>
      <c r="B3" s="1"/>
      <c r="C3" s="1"/>
      <c r="D3" s="3"/>
      <c r="E3" s="1"/>
      <c r="F3" s="1"/>
      <c r="G3" s="1"/>
      <c r="H3" s="31" t="s">
        <v>24</v>
      </c>
      <c r="I3" s="33"/>
      <c r="J3" s="1"/>
      <c r="K3" s="31" t="s">
        <v>26</v>
      </c>
      <c r="L3" s="33"/>
      <c r="M3" s="1"/>
      <c r="N3" s="31"/>
      <c r="O3" s="33"/>
      <c r="P3" s="1"/>
      <c r="Q3" s="31"/>
      <c r="R3" s="33"/>
      <c r="S3" s="1"/>
      <c r="T3" s="31"/>
      <c r="U3" s="33"/>
      <c r="V3" s="1"/>
      <c r="W3" s="1"/>
      <c r="X3" s="1"/>
      <c r="Y3" s="1"/>
      <c r="Z3" s="1"/>
      <c r="AA3" s="1"/>
      <c r="AB3" s="1"/>
      <c r="AC3" s="1"/>
      <c r="AD3" s="1"/>
    </row>
    <row r="4" spans="1:30" ht="7.5" customHeight="1" x14ac:dyDescent="0.3">
      <c r="A4" s="1"/>
      <c r="B4" s="1"/>
      <c r="C4" s="1"/>
      <c r="D4" s="3"/>
      <c r="E4" s="1"/>
      <c r="F4" s="1"/>
      <c r="G4" s="1"/>
      <c r="H4" s="1"/>
      <c r="I4" s="1"/>
      <c r="J4" s="1"/>
      <c r="K4" s="1"/>
      <c r="L4" s="1"/>
      <c r="M4" s="1"/>
      <c r="N4" s="1"/>
      <c r="O4" s="1"/>
      <c r="P4" s="1"/>
      <c r="Q4" s="1"/>
      <c r="R4" s="1"/>
      <c r="S4" s="1"/>
      <c r="T4" s="1"/>
      <c r="U4" s="1"/>
      <c r="V4" s="1"/>
      <c r="W4" s="1"/>
      <c r="X4" s="1"/>
      <c r="Y4" s="1"/>
      <c r="Z4" s="1"/>
      <c r="AA4" s="1"/>
      <c r="AB4" s="1"/>
      <c r="AC4" s="1"/>
      <c r="AD4" s="1"/>
    </row>
    <row r="5" spans="1:30" ht="15" customHeight="1" x14ac:dyDescent="0.3">
      <c r="A5" s="1"/>
      <c r="B5" s="1"/>
      <c r="C5" s="1"/>
      <c r="D5" s="90" t="s">
        <v>29</v>
      </c>
      <c r="E5" s="47"/>
      <c r="F5" s="47"/>
      <c r="G5" s="1"/>
      <c r="H5" s="54">
        <f t="shared" ref="H5:I5" si="0">H11+H83+H86+H89+H92+H95+H98+H200+H203+H206+H14+H17+H20+H23+H26+H29+H32+H35+H41+H38+H44+H47+H50+H53+H56+H59+H62+H65+H68+H71+H74+H77+H80+H101+H104+H107+H110+H113+H116+H119+H122+H125+H128+H131+H134+H137+H140+H143+H146+H149+H152+H155+H158+H161+H164+H167+H170+H173+H176+H179+H182+H185+H188+H191+H194+H197+H209+H212+H215+H218+H221+H224+H227+H230+H233+H236+H239+H242+H245+H248+H251+H254+H257+H260+H263+H266+H269+H272</f>
        <v>36</v>
      </c>
      <c r="I5" s="54">
        <f t="shared" si="0"/>
        <v>36</v>
      </c>
      <c r="J5" s="1"/>
      <c r="K5" s="54">
        <f t="shared" ref="K5:L5" si="1">K11+K83+K86+K89+K92+K95+K98+K200+K203+K206+K14+K17+K20+K23+K26+K29+K32+K35+K41+K38+K44+K47+K50+K53+K56+K59+K62+K65+K68+K71+K74+K77+K80+K101+K104+K107+K110+K113+K116+K119+K122+K125+K128+K131+K134+K137+K140+K143+K146+K149+K152+K155+K158+K161+K164+K167+K170+K173+K176+K179+K182+K185+K188+K191+K194+K197+K209+K212+K215+K218+K221+K224+K227+K230+K233+K236+K239+K242+K245+K248+K251+K254+K257+K260+K263+K266+K269+K272</f>
        <v>46</v>
      </c>
      <c r="L5" s="54">
        <f t="shared" si="1"/>
        <v>46</v>
      </c>
      <c r="M5" s="1"/>
      <c r="N5" s="54">
        <f t="shared" ref="N5:O5" si="2">N11+N83+N86+N89+N92+N95+N98+N200+N203+N206+N14+N17+N20+N23+N26+N29+N32+N35+N41+N38+N44+N47+N50+N53+N56+N59+N62+N65+N68+N71+N74+N77+N80+N101+N104+N107+N110+N113+N116+N119+N122+N125+N128+N131+N134+N137+N140+N143+N146+N149+N152+N155+N158+N161+N164+N167+N170+N173+N176+N179+N182+N185+N188+N191+N194+N197+N209+N212+N215+N218+N221+N224+N227+N230+N233+N236+N239+N242+N245+N248+N251+N254+N257+N260+N263+N266+N269+N272</f>
        <v>51</v>
      </c>
      <c r="O5" s="54">
        <f t="shared" si="2"/>
        <v>42</v>
      </c>
      <c r="P5" s="1"/>
      <c r="Q5" s="54">
        <f t="shared" ref="Q5:R5" si="3">Q11+Q83+Q86+Q89+Q92+Q95+Q98+Q200+Q203+Q206+Q14+Q17+Q20+Q23+Q26+Q29+Q32+Q35+Q41+Q38+Q44+Q47+Q50+Q53+Q56+Q59+Q62+Q65+Q68+Q71+Q74+Q77+Q80+Q101+Q104+Q107+Q110+Q113+Q116+Q119+Q122+Q125+Q128+Q131+Q134+Q137+Q140+Q143+Q146+Q149+Q152+Q155+Q158+Q161+Q164+Q167+Q170+Q173+Q176+Q179+Q182+Q185+Q188+Q191+Q194+Q197+Q209+Q212+Q215+Q218+Q221+Q224+Q227+Q230+Q233+Q236+Q239+Q242+Q245+Q248+Q251+Q254+Q257+Q260+Q263+Q266+Q269+Q272</f>
        <v>14</v>
      </c>
      <c r="R5" s="54">
        <f t="shared" si="3"/>
        <v>14</v>
      </c>
      <c r="S5" s="1"/>
      <c r="T5" s="54">
        <f t="shared" ref="T5:U5" si="4">T11+T83+T86+T89+T92+T95+T98+T200+T203+T206+T14+T17+T20+T23+T26+T29+T32+T35+T41+T38+T44+T47+T50+T53+T56+T59+T62+T65+T68+T71+T74+T77+T80+T101+T104+T107+T110+T113+T116+T119+T122+T125+T128+T131+T134+T137+T140+T143+T146+T149+T152+T155+T158+T161+T164+T167+T170+T173+T176+T179+T182+T185+T188+T191+T194+T197+T209+T212+T215+T218+T221+T224+T227+T230+T233+T236+T239+T242+T245+T248+T251+T254+T257+T260+T263+T266+T269+T272</f>
        <v>0</v>
      </c>
      <c r="U5" s="54">
        <f t="shared" si="4"/>
        <v>0</v>
      </c>
      <c r="V5" s="1"/>
      <c r="W5" s="1"/>
      <c r="X5" s="1"/>
      <c r="Y5" s="1"/>
      <c r="Z5" s="1"/>
      <c r="AA5" s="1"/>
      <c r="AB5" s="1"/>
      <c r="AC5" s="1"/>
      <c r="AD5" s="1"/>
    </row>
    <row r="6" spans="1:30" ht="15.6" x14ac:dyDescent="0.3">
      <c r="A6" s="1"/>
      <c r="B6" s="1"/>
      <c r="C6" s="1"/>
      <c r="D6" s="91"/>
      <c r="E6" s="47"/>
      <c r="F6" s="47"/>
      <c r="G6" s="1"/>
      <c r="H6" s="54">
        <f t="shared" ref="H6:I6" si="5">H12+H84+H87+H90+H93+H96+H99+H201+H204+H207+H15+H18+H21+H24+H27+H30+H33+H36+H42+H39+H45+H48+H51+H54+H57+H60+H63+H66+H69+H72+H75+H78+H81+H102+H105+H108+H111+H114+H117+H120+H123+H126+H129+H132+H135+H138+H141+H144+H147+H150+H153+H156+H159+H162+H165+H168+H171+H174+H177+H180+H183+H186+H189+H192+H195+H198+H210+H213+H216+H219+H222+H225+H228+H231+H234+H237+H240+H243+H246+H249+H252+H255+H258+H261+H264+H267+H270+H273</f>
        <v>36</v>
      </c>
      <c r="I6" s="54">
        <f t="shared" si="5"/>
        <v>36</v>
      </c>
      <c r="J6" s="1"/>
      <c r="K6" s="54">
        <f t="shared" ref="K6:L6" si="6">K12+K84+K87+K90+K93+K96+K99+K201+K204+K207+K15+K18+K21+K24+K27+K30+K33+K36+K42+K39+K45+K48+K51+K54+K57+K60+K63+K66+K69+K72+K75+K78+K81+K102+K105+K108+K111+K114+K117+K120+K123+K126+K129+K132+K135+K138+K141+K144+K147+K150+K153+K156+K159+K162+K165+K168+K171+K174+K177+K180+K183+K186+K189+K192+K195+K198+K210+K213+K216+K219+K222+K225+K228+K231+K234+K237+K240+K243+K246+K249+K252+K255+K258+K261+K264+K267+K270+K273</f>
        <v>43</v>
      </c>
      <c r="L6" s="54">
        <f t="shared" si="6"/>
        <v>40</v>
      </c>
      <c r="M6" s="1"/>
      <c r="N6" s="54">
        <f t="shared" ref="N6:O6" si="7">N12+N84+N87+N90+N93+N96+N99+N201+N204+N207+N15+N18+N21+N24+N27+N30+N33+N36+N42+N39+N45+N48+N51+N54+N57+N60+N63+N66+N69+N72+N75+N78+N81+N102+N105+N108+N111+N114+N117+N120+N123+N126+N129+N132+N135+N138+N141+N144+N147+N150+N153+N156+N159+N162+N165+N168+N171+N174+N177+N180+N183+N186+N189+N192+N195+N198+N210+N213+N216+N219+N222+N225+N228+N231+N234+N237+N240+N243+N246+N249+N252+N255+N258+N261+N264+N267+N270+N273</f>
        <v>39</v>
      </c>
      <c r="O6" s="54">
        <f t="shared" si="7"/>
        <v>38</v>
      </c>
      <c r="P6" s="1"/>
      <c r="Q6" s="54">
        <f t="shared" ref="Q6:R6" si="8">Q12+Q84+Q87+Q90+Q93+Q96+Q99+Q201+Q204+Q207+Q15+Q18+Q21+Q24+Q27+Q30+Q33+Q36+Q42+Q39+Q45+Q48+Q51+Q54+Q57+Q60+Q63+Q66+Q69+Q72+Q75+Q78+Q81+Q102+Q105+Q108+Q111+Q114+Q117+Q120+Q123+Q126+Q129+Q132+Q135+Q138+Q141+Q144+Q147+Q150+Q153+Q156+Q159+Q162+Q165+Q168+Q171+Q174+Q177+Q180+Q183+Q186+Q189+Q192+Q195+Q198+Q210+Q213+Q216+Q219+Q222+Q225+Q228+Q231+Q234+Q237+Q240+Q243+Q246+Q249+Q252+Q255+Q258+Q261+Q264+Q267+Q270+Q273</f>
        <v>13</v>
      </c>
      <c r="R6" s="54">
        <f t="shared" si="8"/>
        <v>13</v>
      </c>
      <c r="S6" s="1"/>
      <c r="T6" s="54">
        <f t="shared" ref="T6:U6" si="9">T12+T84+T87+T90+T93+T96+T99+T201+T204+T207+T15+T18+T21+T24+T27+T30+T33+T36+T42+T39+T45+T48+T51+T54+T57+T60+T63+T66+T69+T72+T75+T78+T81+T102+T105+T108+T111+T114+T117+T120+T123+T126+T129+T132+T135+T138+T141+T144+T147+T150+T153+T156+T159+T162+T165+T168+T171+T174+T177+T180+T183+T186+T189+T192+T195+T198+T210+T213+T216+T219+T222+T225+T228+T231+T234+T237+T240+T243+T246+T249+T252+T255+T258+T261+T264+T267+T270+T273</f>
        <v>0</v>
      </c>
      <c r="U6" s="54">
        <f t="shared" si="9"/>
        <v>0</v>
      </c>
      <c r="V6" s="1"/>
      <c r="W6" s="1"/>
      <c r="X6" s="1"/>
      <c r="Y6" s="1"/>
      <c r="Z6" s="1"/>
      <c r="AA6" s="1"/>
      <c r="AB6" s="1"/>
      <c r="AC6" s="1"/>
      <c r="AD6" s="1"/>
    </row>
    <row r="7" spans="1:30" ht="9" customHeight="1" x14ac:dyDescent="0.3">
      <c r="A7" s="1"/>
      <c r="B7" s="1"/>
      <c r="C7" s="1"/>
      <c r="D7" s="3"/>
      <c r="E7" s="1"/>
      <c r="F7" s="1"/>
      <c r="G7" s="1"/>
      <c r="H7" s="1"/>
      <c r="I7" s="1"/>
      <c r="J7" s="1"/>
      <c r="K7" s="1"/>
      <c r="L7" s="1"/>
      <c r="M7" s="1"/>
      <c r="N7" s="1"/>
      <c r="O7" s="1"/>
      <c r="P7" s="1"/>
      <c r="Q7" s="1"/>
      <c r="R7" s="1"/>
      <c r="S7" s="1"/>
      <c r="T7" s="1"/>
      <c r="U7" s="1"/>
      <c r="V7" s="1"/>
      <c r="W7" s="1"/>
      <c r="X7" s="1"/>
      <c r="Y7" s="1"/>
      <c r="Z7" s="1"/>
      <c r="AA7" s="1"/>
      <c r="AB7" s="1"/>
      <c r="AC7" s="1"/>
      <c r="AD7" s="1"/>
    </row>
    <row r="8" spans="1:30" ht="18" x14ac:dyDescent="0.35">
      <c r="A8" s="1"/>
      <c r="B8" s="1"/>
      <c r="C8" s="1"/>
      <c r="D8" s="60" t="s">
        <v>58</v>
      </c>
      <c r="E8" s="61"/>
      <c r="F8" s="61"/>
      <c r="G8" s="1"/>
      <c r="H8" s="62">
        <f>H5+I5+H6+I6</f>
        <v>144</v>
      </c>
      <c r="I8" s="63" t="s">
        <v>59</v>
      </c>
      <c r="J8" s="1"/>
      <c r="K8" s="62">
        <f>K5+L5+K6+L6</f>
        <v>175</v>
      </c>
      <c r="L8" s="63" t="s">
        <v>59</v>
      </c>
      <c r="M8" s="1"/>
      <c r="N8" s="62">
        <f>N5+O5+N6+O6</f>
        <v>170</v>
      </c>
      <c r="O8" s="63" t="s">
        <v>59</v>
      </c>
      <c r="P8" s="1"/>
      <c r="Q8" s="62">
        <f>Q5+R5+Q6+R6</f>
        <v>54</v>
      </c>
      <c r="R8" s="63" t="s">
        <v>59</v>
      </c>
      <c r="S8" s="1"/>
      <c r="T8" s="62">
        <f>T5+U5+T6+U6</f>
        <v>0</v>
      </c>
      <c r="U8" s="63" t="s">
        <v>59</v>
      </c>
      <c r="V8" s="1"/>
      <c r="W8" s="1"/>
      <c r="X8" s="1"/>
      <c r="Y8" s="1"/>
      <c r="Z8" s="1"/>
      <c r="AA8" s="1"/>
      <c r="AB8" s="1"/>
      <c r="AC8" s="1"/>
      <c r="AD8" s="1"/>
    </row>
    <row r="9" spans="1:30" ht="15.6" x14ac:dyDescent="0.3">
      <c r="A9" s="1"/>
      <c r="B9" s="1"/>
      <c r="C9" s="1"/>
      <c r="D9" s="3"/>
      <c r="E9" s="1"/>
      <c r="F9" s="1"/>
      <c r="G9" s="1"/>
      <c r="H9" s="1"/>
      <c r="I9" s="1"/>
      <c r="J9" s="1"/>
      <c r="K9" s="1"/>
      <c r="L9" s="1"/>
      <c r="M9" s="1"/>
      <c r="N9" s="1"/>
      <c r="O9" s="1"/>
      <c r="P9" s="1"/>
      <c r="Q9" s="1"/>
      <c r="R9" s="1"/>
      <c r="S9" s="1"/>
      <c r="T9" s="1"/>
      <c r="U9" s="1"/>
      <c r="V9" s="1"/>
      <c r="W9" s="94" t="s">
        <v>19</v>
      </c>
      <c r="X9" s="93"/>
      <c r="Y9" s="1"/>
      <c r="Z9" s="64" t="s">
        <v>60</v>
      </c>
      <c r="AA9" s="1"/>
      <c r="AB9" s="1"/>
      <c r="AC9" s="1"/>
      <c r="AD9" s="1"/>
    </row>
    <row r="10" spans="1:30" ht="7.5" customHeight="1" x14ac:dyDescent="0.3">
      <c r="A10" s="1"/>
      <c r="B10" s="1"/>
      <c r="C10" s="1"/>
      <c r="D10" s="3"/>
      <c r="E10" s="1"/>
      <c r="F10" s="1"/>
      <c r="G10" s="1"/>
      <c r="H10" s="1"/>
      <c r="I10" s="1"/>
      <c r="J10" s="1"/>
      <c r="K10" s="1"/>
      <c r="L10" s="1"/>
      <c r="M10" s="1"/>
      <c r="N10" s="1"/>
      <c r="O10" s="1"/>
      <c r="P10" s="1"/>
      <c r="Q10" s="1"/>
      <c r="R10" s="1"/>
      <c r="S10" s="1"/>
      <c r="T10" s="1"/>
      <c r="U10" s="1"/>
      <c r="V10" s="1"/>
      <c r="W10" s="1"/>
      <c r="X10" s="1"/>
      <c r="Y10" s="1"/>
      <c r="Z10" s="10"/>
      <c r="AA10" s="1"/>
      <c r="AB10" s="1"/>
      <c r="AC10" s="1"/>
      <c r="AD10" s="1"/>
    </row>
    <row r="11" spans="1:30" ht="15.6" x14ac:dyDescent="0.3">
      <c r="A11" s="1"/>
      <c r="B11" s="1" t="s">
        <v>62</v>
      </c>
      <c r="C11" s="1"/>
      <c r="D11" s="65" t="s">
        <v>63</v>
      </c>
      <c r="E11" s="3"/>
      <c r="F11" s="3" t="s">
        <v>64</v>
      </c>
      <c r="G11" s="1"/>
      <c r="H11" s="66">
        <v>1</v>
      </c>
      <c r="I11" s="66">
        <v>1</v>
      </c>
      <c r="J11" s="1"/>
      <c r="K11" s="66">
        <v>1</v>
      </c>
      <c r="L11" s="66">
        <v>1</v>
      </c>
      <c r="M11" s="1"/>
      <c r="N11" s="66">
        <v>1</v>
      </c>
      <c r="O11" s="66">
        <v>1</v>
      </c>
      <c r="P11" s="58"/>
      <c r="Q11" s="66"/>
      <c r="R11" s="66"/>
      <c r="S11" s="58"/>
      <c r="T11" s="66"/>
      <c r="U11" s="66"/>
      <c r="V11" s="1"/>
      <c r="W11" s="66">
        <f t="shared" ref="W11:X11" si="10">H11+K11+N11+Q11+T11</f>
        <v>3</v>
      </c>
      <c r="X11" s="66">
        <f t="shared" si="10"/>
        <v>3</v>
      </c>
      <c r="Y11" s="1"/>
      <c r="Z11" s="23"/>
      <c r="AA11" s="25" t="s">
        <v>22</v>
      </c>
      <c r="AB11" s="26">
        <v>1</v>
      </c>
      <c r="AC11" s="28"/>
      <c r="AD11" s="1"/>
    </row>
    <row r="12" spans="1:30" ht="15.6" x14ac:dyDescent="0.3">
      <c r="A12" s="1"/>
      <c r="B12" s="1"/>
      <c r="C12" s="1"/>
      <c r="D12" s="65"/>
      <c r="E12" s="1"/>
      <c r="F12" s="1"/>
      <c r="G12" s="1"/>
      <c r="H12" s="66">
        <v>1</v>
      </c>
      <c r="I12" s="66">
        <v>1</v>
      </c>
      <c r="J12" s="1"/>
      <c r="K12" s="66">
        <v>1</v>
      </c>
      <c r="L12" s="66">
        <v>1</v>
      </c>
      <c r="M12" s="1"/>
      <c r="N12" s="66">
        <v>1</v>
      </c>
      <c r="O12" s="66">
        <v>1</v>
      </c>
      <c r="P12" s="58"/>
      <c r="Q12" s="66"/>
      <c r="R12" s="66"/>
      <c r="S12" s="58"/>
      <c r="T12" s="66"/>
      <c r="U12" s="66"/>
      <c r="V12" s="1"/>
      <c r="W12" s="66">
        <f t="shared" ref="W12:X12" si="11">H12+K12+N12+Q12+T12</f>
        <v>3</v>
      </c>
      <c r="X12" s="66">
        <f t="shared" si="11"/>
        <v>3</v>
      </c>
      <c r="Y12" s="1"/>
      <c r="Z12" s="36"/>
      <c r="AA12" s="37"/>
      <c r="AB12" s="39"/>
      <c r="AC12" s="41"/>
      <c r="AD12" s="3"/>
    </row>
    <row r="13" spans="1:30" ht="9" customHeight="1" x14ac:dyDescent="0.3">
      <c r="A13" s="1"/>
      <c r="B13" s="1"/>
      <c r="C13" s="1"/>
      <c r="D13" s="65"/>
      <c r="E13" s="1"/>
      <c r="F13" s="1"/>
      <c r="G13" s="1"/>
      <c r="H13" s="1"/>
      <c r="I13" s="1"/>
      <c r="J13" s="1"/>
      <c r="K13" s="1"/>
      <c r="L13" s="1"/>
      <c r="M13" s="1"/>
      <c r="N13" s="1"/>
      <c r="O13" s="1"/>
      <c r="P13" s="1"/>
      <c r="Q13" s="1"/>
      <c r="R13" s="1"/>
      <c r="S13" s="1"/>
      <c r="T13" s="1"/>
      <c r="U13" s="1"/>
      <c r="V13" s="1"/>
      <c r="W13" s="1"/>
      <c r="X13" s="1"/>
      <c r="Y13" s="1"/>
      <c r="Z13" s="1"/>
      <c r="AA13" s="1"/>
      <c r="AB13" s="1"/>
      <c r="AC13" s="1"/>
      <c r="AD13" s="3"/>
    </row>
    <row r="14" spans="1:30" ht="15.6" x14ac:dyDescent="0.3">
      <c r="A14" s="1"/>
      <c r="B14" s="1" t="s">
        <v>62</v>
      </c>
      <c r="C14" s="1"/>
      <c r="D14" s="65" t="s">
        <v>66</v>
      </c>
      <c r="E14" s="3"/>
      <c r="F14" s="3" t="s">
        <v>64</v>
      </c>
      <c r="G14" s="1"/>
      <c r="H14" s="66">
        <v>1</v>
      </c>
      <c r="I14" s="66">
        <v>1</v>
      </c>
      <c r="J14" s="1"/>
      <c r="K14" s="66">
        <v>1</v>
      </c>
      <c r="L14" s="66">
        <v>1</v>
      </c>
      <c r="M14" s="1"/>
      <c r="N14" s="66">
        <v>1</v>
      </c>
      <c r="O14" s="66">
        <v>1</v>
      </c>
      <c r="P14" s="58"/>
      <c r="Q14" s="66"/>
      <c r="R14" s="66"/>
      <c r="S14" s="58"/>
      <c r="T14" s="66"/>
      <c r="U14" s="66"/>
      <c r="V14" s="1"/>
      <c r="W14" s="66">
        <f t="shared" ref="W14:X14" si="12">H14+K14+N14+Q14+T14</f>
        <v>3</v>
      </c>
      <c r="X14" s="66">
        <f t="shared" si="12"/>
        <v>3</v>
      </c>
      <c r="Y14" s="1"/>
      <c r="Z14" s="23" t="s">
        <v>55</v>
      </c>
      <c r="AA14" s="25" t="s">
        <v>56</v>
      </c>
      <c r="AB14" s="26">
        <v>1</v>
      </c>
      <c r="AC14" s="28"/>
      <c r="AD14" s="3"/>
    </row>
    <row r="15" spans="1:30" ht="15.6" x14ac:dyDescent="0.3">
      <c r="A15" s="1"/>
      <c r="B15" s="1"/>
      <c r="C15" s="1"/>
      <c r="D15" s="65"/>
      <c r="E15" s="1"/>
      <c r="F15" s="1"/>
      <c r="G15" s="1"/>
      <c r="H15" s="66">
        <v>1</v>
      </c>
      <c r="I15" s="66">
        <v>1</v>
      </c>
      <c r="J15" s="1"/>
      <c r="K15" s="66">
        <v>1</v>
      </c>
      <c r="L15" s="66">
        <v>1</v>
      </c>
      <c r="M15" s="1"/>
      <c r="N15" s="66">
        <v>1</v>
      </c>
      <c r="O15" s="66">
        <v>1</v>
      </c>
      <c r="P15" s="58"/>
      <c r="Q15" s="66"/>
      <c r="R15" s="66"/>
      <c r="S15" s="58"/>
      <c r="T15" s="66"/>
      <c r="U15" s="66"/>
      <c r="V15" s="1"/>
      <c r="W15" s="66">
        <f t="shared" ref="W15:X15" si="13">H15+K15+N15+Q15+T15</f>
        <v>3</v>
      </c>
      <c r="X15" s="66">
        <f t="shared" si="13"/>
        <v>3</v>
      </c>
      <c r="Y15" s="1"/>
      <c r="Z15" s="36"/>
      <c r="AA15" s="37"/>
      <c r="AB15" s="39">
        <v>1</v>
      </c>
      <c r="AC15" s="41"/>
      <c r="AD15" s="3"/>
    </row>
    <row r="16" spans="1:30" ht="9" customHeight="1" x14ac:dyDescent="0.3">
      <c r="A16" s="1"/>
      <c r="B16" s="1"/>
      <c r="C16" s="1"/>
      <c r="D16" s="65"/>
      <c r="E16" s="1"/>
      <c r="F16" s="1"/>
      <c r="G16" s="1"/>
      <c r="H16" s="1"/>
      <c r="I16" s="1"/>
      <c r="J16" s="1"/>
      <c r="K16" s="1"/>
      <c r="L16" s="1"/>
      <c r="M16" s="1"/>
      <c r="N16" s="1"/>
      <c r="O16" s="1"/>
      <c r="P16" s="1"/>
      <c r="Q16" s="1"/>
      <c r="R16" s="1"/>
      <c r="S16" s="1"/>
      <c r="T16" s="1"/>
      <c r="U16" s="1"/>
      <c r="V16" s="1"/>
      <c r="W16" s="1"/>
      <c r="X16" s="1"/>
      <c r="Y16" s="1"/>
      <c r="Z16" s="1"/>
      <c r="AA16" s="1"/>
      <c r="AB16" s="1"/>
      <c r="AC16" s="1"/>
      <c r="AD16" s="3"/>
    </row>
    <row r="17" spans="1:30" ht="15.6" x14ac:dyDescent="0.3">
      <c r="A17" s="1"/>
      <c r="B17" s="1" t="s">
        <v>62</v>
      </c>
      <c r="C17" s="1"/>
      <c r="D17" s="65" t="s">
        <v>67</v>
      </c>
      <c r="E17" s="3"/>
      <c r="F17" s="3" t="s">
        <v>64</v>
      </c>
      <c r="G17" s="1"/>
      <c r="H17" s="66">
        <v>1</v>
      </c>
      <c r="I17" s="66">
        <v>1</v>
      </c>
      <c r="J17" s="1"/>
      <c r="K17" s="66">
        <v>1</v>
      </c>
      <c r="L17" s="66">
        <v>1</v>
      </c>
      <c r="M17" s="1"/>
      <c r="N17" s="66">
        <v>1</v>
      </c>
      <c r="O17" s="66">
        <v>1</v>
      </c>
      <c r="P17" s="58"/>
      <c r="Q17" s="66"/>
      <c r="R17" s="66"/>
      <c r="S17" s="58"/>
      <c r="T17" s="66"/>
      <c r="U17" s="66"/>
      <c r="V17" s="1"/>
      <c r="W17" s="66">
        <f t="shared" ref="W17:X17" si="14">H17+K17+N17+Q17+T17</f>
        <v>3</v>
      </c>
      <c r="X17" s="66">
        <f t="shared" si="14"/>
        <v>3</v>
      </c>
      <c r="Y17" s="1"/>
      <c r="Z17" s="23" t="s">
        <v>55</v>
      </c>
      <c r="AA17" s="25" t="s">
        <v>61</v>
      </c>
      <c r="AB17" s="26">
        <v>1</v>
      </c>
      <c r="AC17" s="28">
        <v>1</v>
      </c>
      <c r="AD17" s="3"/>
    </row>
    <row r="18" spans="1:30" ht="15.6" x14ac:dyDescent="0.3">
      <c r="A18" s="1"/>
      <c r="B18" s="1"/>
      <c r="C18" s="1"/>
      <c r="D18" s="65"/>
      <c r="E18" s="1"/>
      <c r="F18" s="1"/>
      <c r="G18" s="1"/>
      <c r="H18" s="66">
        <v>1</v>
      </c>
      <c r="I18" s="66">
        <v>1</v>
      </c>
      <c r="J18" s="1"/>
      <c r="K18" s="66">
        <v>1</v>
      </c>
      <c r="L18" s="66">
        <v>1</v>
      </c>
      <c r="M18" s="1"/>
      <c r="N18" s="66">
        <v>1</v>
      </c>
      <c r="O18" s="66">
        <v>1</v>
      </c>
      <c r="P18" s="58"/>
      <c r="Q18" s="66"/>
      <c r="R18" s="66"/>
      <c r="S18" s="58"/>
      <c r="T18" s="66"/>
      <c r="U18" s="66"/>
      <c r="V18" s="1"/>
      <c r="W18" s="66">
        <f t="shared" ref="W18:X18" si="15">H18+K18+N18+Q18+T18</f>
        <v>3</v>
      </c>
      <c r="X18" s="66">
        <f t="shared" si="15"/>
        <v>3</v>
      </c>
      <c r="Y18" s="1"/>
      <c r="Z18" s="36" t="s">
        <v>68</v>
      </c>
      <c r="AA18" s="37"/>
      <c r="AB18" s="39">
        <v>1</v>
      </c>
      <c r="AC18" s="41"/>
      <c r="AD18" s="3"/>
    </row>
    <row r="19" spans="1:30" ht="9" customHeight="1" x14ac:dyDescent="0.3">
      <c r="A19" s="1"/>
      <c r="B19" s="1"/>
      <c r="C19" s="1"/>
      <c r="D19" s="65"/>
      <c r="E19" s="1"/>
      <c r="F19" s="1"/>
      <c r="G19" s="1"/>
      <c r="H19" s="1"/>
      <c r="I19" s="1"/>
      <c r="J19" s="1"/>
      <c r="K19" s="1"/>
      <c r="L19" s="1"/>
      <c r="M19" s="1"/>
      <c r="N19" s="1"/>
      <c r="O19" s="1"/>
      <c r="P19" s="1"/>
      <c r="Q19" s="1"/>
      <c r="R19" s="1"/>
      <c r="S19" s="1"/>
      <c r="T19" s="1"/>
      <c r="U19" s="1"/>
      <c r="V19" s="1"/>
      <c r="W19" s="1"/>
      <c r="X19" s="1"/>
      <c r="Y19" s="1"/>
      <c r="Z19" s="1"/>
      <c r="AA19" s="1"/>
      <c r="AB19" s="58"/>
      <c r="AC19" s="58"/>
      <c r="AD19" s="3"/>
    </row>
    <row r="20" spans="1:30" ht="15.6" x14ac:dyDescent="0.3">
      <c r="A20" s="1"/>
      <c r="B20" s="1" t="s">
        <v>62</v>
      </c>
      <c r="C20" s="1"/>
      <c r="D20" s="65" t="s">
        <v>69</v>
      </c>
      <c r="E20" s="3"/>
      <c r="F20" s="3" t="s">
        <v>64</v>
      </c>
      <c r="G20" s="1"/>
      <c r="H20" s="66">
        <v>1</v>
      </c>
      <c r="I20" s="66">
        <v>1</v>
      </c>
      <c r="J20" s="1"/>
      <c r="K20" s="66">
        <v>1</v>
      </c>
      <c r="L20" s="66">
        <v>1</v>
      </c>
      <c r="M20" s="1"/>
      <c r="N20" s="66">
        <v>1</v>
      </c>
      <c r="O20" s="66">
        <v>1</v>
      </c>
      <c r="P20" s="58"/>
      <c r="Q20" s="66"/>
      <c r="R20" s="66"/>
      <c r="S20" s="58"/>
      <c r="T20" s="66"/>
      <c r="U20" s="66"/>
      <c r="V20" s="1"/>
      <c r="W20" s="66">
        <f t="shared" ref="W20:X20" si="16">H20+K20+N20+Q20+T20</f>
        <v>3</v>
      </c>
      <c r="X20" s="66">
        <f t="shared" si="16"/>
        <v>3</v>
      </c>
      <c r="Y20" s="1"/>
      <c r="Z20" s="23" t="s">
        <v>55</v>
      </c>
      <c r="AA20" s="25" t="s">
        <v>65</v>
      </c>
      <c r="AB20" s="26">
        <v>1</v>
      </c>
      <c r="AC20" s="28">
        <v>1</v>
      </c>
      <c r="AD20" s="3"/>
    </row>
    <row r="21" spans="1:30" ht="15.6" x14ac:dyDescent="0.3">
      <c r="A21" s="1"/>
      <c r="B21" s="1"/>
      <c r="C21" s="1"/>
      <c r="D21" s="65"/>
      <c r="E21" s="1"/>
      <c r="F21" s="1"/>
      <c r="G21" s="1"/>
      <c r="H21" s="66">
        <v>1</v>
      </c>
      <c r="I21" s="66">
        <v>1</v>
      </c>
      <c r="J21" s="1"/>
      <c r="K21" s="66">
        <v>1</v>
      </c>
      <c r="L21" s="66">
        <v>1</v>
      </c>
      <c r="M21" s="1"/>
      <c r="N21" s="66">
        <v>1</v>
      </c>
      <c r="O21" s="66">
        <v>1</v>
      </c>
      <c r="P21" s="58"/>
      <c r="Q21" s="66"/>
      <c r="R21" s="66"/>
      <c r="S21" s="58"/>
      <c r="T21" s="66"/>
      <c r="U21" s="66"/>
      <c r="V21" s="1"/>
      <c r="W21" s="66">
        <f t="shared" ref="W21:X21" si="17">H21+K21+N21+Q21+T21</f>
        <v>3</v>
      </c>
      <c r="X21" s="66">
        <f t="shared" si="17"/>
        <v>3</v>
      </c>
      <c r="Y21" s="1"/>
      <c r="Z21" s="36" t="s">
        <v>70</v>
      </c>
      <c r="AA21" s="37"/>
      <c r="AB21" s="39">
        <v>1</v>
      </c>
      <c r="AC21" s="41">
        <v>1</v>
      </c>
      <c r="AD21" s="3"/>
    </row>
    <row r="22" spans="1:30" ht="9" customHeight="1" x14ac:dyDescent="0.3">
      <c r="A22" s="1"/>
      <c r="B22" s="1"/>
      <c r="C22" s="1"/>
      <c r="D22" s="65"/>
      <c r="E22" s="1"/>
      <c r="F22" s="1"/>
      <c r="G22" s="1"/>
      <c r="H22" s="1"/>
      <c r="I22" s="1"/>
      <c r="J22" s="1"/>
      <c r="K22" s="1"/>
      <c r="L22" s="1"/>
      <c r="M22" s="1"/>
      <c r="N22" s="1"/>
      <c r="O22" s="1"/>
      <c r="P22" s="1"/>
      <c r="Q22" s="1"/>
      <c r="R22" s="1"/>
      <c r="S22" s="1"/>
      <c r="T22" s="1"/>
      <c r="U22" s="1"/>
      <c r="V22" s="1"/>
      <c r="W22" s="1"/>
      <c r="X22" s="1"/>
      <c r="Y22" s="1"/>
      <c r="Z22" s="1"/>
      <c r="AA22" s="1"/>
      <c r="AB22" s="58"/>
      <c r="AC22" s="58"/>
      <c r="AD22" s="1"/>
    </row>
    <row r="23" spans="1:30" ht="15.6" x14ac:dyDescent="0.3">
      <c r="A23" s="1"/>
      <c r="B23" s="1" t="s">
        <v>62</v>
      </c>
      <c r="C23" s="1"/>
      <c r="D23" s="65" t="s">
        <v>71</v>
      </c>
      <c r="E23" s="3"/>
      <c r="F23" s="3" t="s">
        <v>64</v>
      </c>
      <c r="G23" s="1"/>
      <c r="H23" s="66">
        <v>1</v>
      </c>
      <c r="I23" s="66">
        <v>1</v>
      </c>
      <c r="J23" s="1"/>
      <c r="K23" s="66">
        <v>1</v>
      </c>
      <c r="L23" s="66">
        <v>1</v>
      </c>
      <c r="M23" s="1"/>
      <c r="N23" s="66">
        <v>1</v>
      </c>
      <c r="O23" s="66">
        <v>1</v>
      </c>
      <c r="P23" s="58"/>
      <c r="Q23" s="66"/>
      <c r="R23" s="66"/>
      <c r="S23" s="58"/>
      <c r="T23" s="66"/>
      <c r="U23" s="66"/>
      <c r="V23" s="1"/>
      <c r="W23" s="66">
        <f t="shared" ref="W23:X23" si="18">H23+K23+N23+Q23+T23</f>
        <v>3</v>
      </c>
      <c r="X23" s="66">
        <f t="shared" si="18"/>
        <v>3</v>
      </c>
      <c r="Y23" s="1"/>
      <c r="Z23" s="1"/>
      <c r="AA23" s="1"/>
      <c r="AB23" s="1"/>
      <c r="AC23" s="1"/>
      <c r="AD23" s="1"/>
    </row>
    <row r="24" spans="1:30" ht="15.6" x14ac:dyDescent="0.3">
      <c r="A24" s="1"/>
      <c r="B24" s="1"/>
      <c r="C24" s="1"/>
      <c r="D24" s="65"/>
      <c r="E24" s="1"/>
      <c r="F24" s="1"/>
      <c r="G24" s="1"/>
      <c r="H24" s="66">
        <v>1</v>
      </c>
      <c r="I24" s="66">
        <v>1</v>
      </c>
      <c r="J24" s="1"/>
      <c r="K24" s="66">
        <v>1</v>
      </c>
      <c r="L24" s="66">
        <v>1</v>
      </c>
      <c r="M24" s="1"/>
      <c r="N24" s="66">
        <v>1</v>
      </c>
      <c r="O24" s="66">
        <v>1</v>
      </c>
      <c r="P24" s="58"/>
      <c r="Q24" s="66"/>
      <c r="R24" s="66"/>
      <c r="S24" s="58"/>
      <c r="T24" s="66"/>
      <c r="U24" s="66"/>
      <c r="V24" s="1"/>
      <c r="W24" s="66">
        <f t="shared" ref="W24:X24" si="19">H24+K24+N24+Q24+T24</f>
        <v>3</v>
      </c>
      <c r="X24" s="66">
        <f t="shared" si="19"/>
        <v>3</v>
      </c>
      <c r="Y24" s="1"/>
      <c r="Z24" s="1"/>
      <c r="AA24" s="1"/>
      <c r="AB24" s="1"/>
      <c r="AC24" s="1"/>
      <c r="AD24" s="1"/>
    </row>
    <row r="25" spans="1:30" ht="9" customHeight="1" x14ac:dyDescent="0.3">
      <c r="A25" s="1"/>
      <c r="B25" s="1"/>
      <c r="C25" s="1"/>
      <c r="D25" s="65"/>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1:30" ht="15.6" x14ac:dyDescent="0.3">
      <c r="A26" s="1"/>
      <c r="B26" s="1" t="s">
        <v>62</v>
      </c>
      <c r="C26" s="1"/>
      <c r="D26" s="65" t="s">
        <v>73</v>
      </c>
      <c r="E26" s="3"/>
      <c r="F26" s="3" t="s">
        <v>64</v>
      </c>
      <c r="G26" s="1"/>
      <c r="H26" s="66">
        <v>1</v>
      </c>
      <c r="I26" s="66">
        <v>1</v>
      </c>
      <c r="J26" s="1"/>
      <c r="K26" s="66">
        <v>1</v>
      </c>
      <c r="L26" s="66">
        <v>1</v>
      </c>
      <c r="M26" s="1"/>
      <c r="N26" s="66">
        <v>1</v>
      </c>
      <c r="O26" s="66">
        <v>1</v>
      </c>
      <c r="P26" s="58"/>
      <c r="Q26" s="66"/>
      <c r="R26" s="66"/>
      <c r="S26" s="58"/>
      <c r="T26" s="66"/>
      <c r="U26" s="66"/>
      <c r="V26" s="1"/>
      <c r="W26" s="66">
        <f t="shared" ref="W26:X26" si="20">H26+K26+N26+Q26+T26</f>
        <v>3</v>
      </c>
      <c r="X26" s="66">
        <f t="shared" si="20"/>
        <v>3</v>
      </c>
      <c r="Y26" s="1"/>
      <c r="Z26" s="1"/>
      <c r="AA26" s="1"/>
      <c r="AB26" s="1"/>
      <c r="AC26" s="1"/>
      <c r="AD26" s="1"/>
    </row>
    <row r="27" spans="1:30" ht="15.6" x14ac:dyDescent="0.3">
      <c r="A27" s="1"/>
      <c r="B27" s="1"/>
      <c r="C27" s="1"/>
      <c r="D27" s="65"/>
      <c r="E27" s="1"/>
      <c r="F27" s="1"/>
      <c r="G27" s="1"/>
      <c r="H27" s="66">
        <v>1</v>
      </c>
      <c r="I27" s="66">
        <v>1</v>
      </c>
      <c r="J27" s="1"/>
      <c r="K27" s="66">
        <v>1</v>
      </c>
      <c r="L27" s="66">
        <v>1</v>
      </c>
      <c r="M27" s="1"/>
      <c r="N27" s="66">
        <v>1</v>
      </c>
      <c r="O27" s="66">
        <v>1</v>
      </c>
      <c r="P27" s="58"/>
      <c r="Q27" s="66"/>
      <c r="R27" s="66"/>
      <c r="S27" s="58"/>
      <c r="T27" s="66"/>
      <c r="U27" s="66"/>
      <c r="V27" s="1"/>
      <c r="W27" s="66">
        <f t="shared" ref="W27:X27" si="21">H27+K27+N27+Q27+T27</f>
        <v>3</v>
      </c>
      <c r="X27" s="66">
        <f t="shared" si="21"/>
        <v>3</v>
      </c>
      <c r="Y27" s="1"/>
      <c r="Z27" s="1"/>
      <c r="AA27" s="1"/>
      <c r="AB27" s="1"/>
      <c r="AC27" s="1"/>
      <c r="AD27" s="1"/>
    </row>
    <row r="28" spans="1:30" ht="9" customHeight="1" x14ac:dyDescent="0.3">
      <c r="A28" s="1"/>
      <c r="B28" s="1"/>
      <c r="C28" s="1"/>
      <c r="D28" s="65"/>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ht="15.6" x14ac:dyDescent="0.3">
      <c r="A29" s="1"/>
      <c r="B29" s="1" t="s">
        <v>62</v>
      </c>
      <c r="C29" s="1"/>
      <c r="D29" s="65" t="s">
        <v>74</v>
      </c>
      <c r="E29" s="3"/>
      <c r="F29" s="3" t="s">
        <v>64</v>
      </c>
      <c r="G29" s="1"/>
      <c r="H29" s="66">
        <v>1</v>
      </c>
      <c r="I29" s="66">
        <v>1</v>
      </c>
      <c r="J29" s="1"/>
      <c r="K29" s="66">
        <v>1</v>
      </c>
      <c r="L29" s="66">
        <v>1</v>
      </c>
      <c r="M29" s="1"/>
      <c r="N29" s="66">
        <v>1</v>
      </c>
      <c r="O29" s="66">
        <v>1</v>
      </c>
      <c r="P29" s="58"/>
      <c r="Q29" s="66"/>
      <c r="R29" s="66"/>
      <c r="S29" s="58"/>
      <c r="T29" s="66"/>
      <c r="U29" s="66"/>
      <c r="V29" s="1"/>
      <c r="W29" s="66">
        <f t="shared" ref="W29:X29" si="22">H29+K29+N29+Q29+T29</f>
        <v>3</v>
      </c>
      <c r="X29" s="66">
        <f t="shared" si="22"/>
        <v>3</v>
      </c>
      <c r="Y29" s="1"/>
      <c r="Z29" s="1"/>
      <c r="AA29" s="1"/>
      <c r="AB29" s="1"/>
      <c r="AC29" s="1"/>
      <c r="AD29" s="1"/>
    </row>
    <row r="30" spans="1:30" ht="15.6" x14ac:dyDescent="0.3">
      <c r="A30" s="1"/>
      <c r="B30" s="1"/>
      <c r="C30" s="1"/>
      <c r="D30" s="65"/>
      <c r="E30" s="1"/>
      <c r="F30" s="1"/>
      <c r="G30" s="1"/>
      <c r="H30" s="66">
        <v>1</v>
      </c>
      <c r="I30" s="66">
        <v>1</v>
      </c>
      <c r="J30" s="1"/>
      <c r="K30" s="66">
        <v>1</v>
      </c>
      <c r="L30" s="66">
        <v>1</v>
      </c>
      <c r="M30" s="1"/>
      <c r="N30" s="66">
        <v>1</v>
      </c>
      <c r="O30" s="66">
        <v>1</v>
      </c>
      <c r="P30" s="58"/>
      <c r="Q30" s="66"/>
      <c r="R30" s="66"/>
      <c r="S30" s="58"/>
      <c r="T30" s="66"/>
      <c r="U30" s="66"/>
      <c r="V30" s="1"/>
      <c r="W30" s="66">
        <f t="shared" ref="W30:X30" si="23">H30+K30+N30+Q30+T30</f>
        <v>3</v>
      </c>
      <c r="X30" s="66">
        <f t="shared" si="23"/>
        <v>3</v>
      </c>
      <c r="Y30" s="1"/>
      <c r="Z30" s="1"/>
      <c r="AA30" s="1"/>
      <c r="AB30" s="1"/>
      <c r="AC30" s="1"/>
      <c r="AD30" s="1"/>
    </row>
    <row r="31" spans="1:30" ht="9" customHeight="1" x14ac:dyDescent="0.3">
      <c r="A31" s="1"/>
      <c r="B31" s="1"/>
      <c r="C31" s="1"/>
      <c r="D31" s="65"/>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5.6" x14ac:dyDescent="0.3">
      <c r="A32" s="1"/>
      <c r="B32" s="1" t="s">
        <v>62</v>
      </c>
      <c r="C32" s="1"/>
      <c r="D32" s="65" t="s">
        <v>75</v>
      </c>
      <c r="E32" s="3"/>
      <c r="F32" s="3" t="s">
        <v>64</v>
      </c>
      <c r="G32" s="1"/>
      <c r="H32" s="66">
        <v>1</v>
      </c>
      <c r="I32" s="66">
        <v>1</v>
      </c>
      <c r="J32" s="1"/>
      <c r="K32" s="66">
        <v>1</v>
      </c>
      <c r="L32" s="66">
        <v>1</v>
      </c>
      <c r="M32" s="1"/>
      <c r="N32" s="66">
        <v>1</v>
      </c>
      <c r="O32" s="66">
        <v>1</v>
      </c>
      <c r="P32" s="58"/>
      <c r="Q32" s="66"/>
      <c r="R32" s="66"/>
      <c r="S32" s="58"/>
      <c r="T32" s="66"/>
      <c r="U32" s="66"/>
      <c r="V32" s="1"/>
      <c r="W32" s="66">
        <f t="shared" ref="W32:X32" si="24">H32+K32+N32+Q32+T32</f>
        <v>3</v>
      </c>
      <c r="X32" s="66">
        <f t="shared" si="24"/>
        <v>3</v>
      </c>
      <c r="Y32" s="1"/>
      <c r="Z32" s="1"/>
      <c r="AA32" s="1"/>
      <c r="AB32" s="1"/>
      <c r="AC32" s="1"/>
      <c r="AD32" s="1"/>
    </row>
    <row r="33" spans="1:30" ht="15.6" x14ac:dyDescent="0.3">
      <c r="A33" s="1"/>
      <c r="B33" s="1"/>
      <c r="C33" s="1"/>
      <c r="D33" s="65"/>
      <c r="E33" s="1"/>
      <c r="F33" s="1"/>
      <c r="G33" s="1"/>
      <c r="H33" s="66">
        <v>1</v>
      </c>
      <c r="I33" s="66">
        <v>1</v>
      </c>
      <c r="J33" s="1"/>
      <c r="K33" s="66">
        <v>1</v>
      </c>
      <c r="L33" s="66">
        <v>1</v>
      </c>
      <c r="M33" s="1"/>
      <c r="N33" s="66">
        <v>1</v>
      </c>
      <c r="O33" s="66">
        <v>1</v>
      </c>
      <c r="P33" s="58"/>
      <c r="Q33" s="66"/>
      <c r="R33" s="66"/>
      <c r="S33" s="58"/>
      <c r="T33" s="66"/>
      <c r="U33" s="66"/>
      <c r="V33" s="1"/>
      <c r="W33" s="66">
        <f t="shared" ref="W33:X33" si="25">H33+K33+N33+Q33+T33</f>
        <v>3</v>
      </c>
      <c r="X33" s="66">
        <f t="shared" si="25"/>
        <v>3</v>
      </c>
      <c r="Y33" s="1"/>
      <c r="Z33" s="1"/>
      <c r="AA33" s="1"/>
      <c r="AB33" s="1"/>
      <c r="AC33" s="1"/>
      <c r="AD33" s="1"/>
    </row>
    <row r="34" spans="1:30" ht="9" customHeight="1" x14ac:dyDescent="0.3">
      <c r="A34" s="1"/>
      <c r="B34" s="1"/>
      <c r="C34" s="1"/>
      <c r="D34" s="65"/>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15.6" x14ac:dyDescent="0.3">
      <c r="A35" s="1"/>
      <c r="B35" s="1" t="s">
        <v>62</v>
      </c>
      <c r="C35" s="1"/>
      <c r="D35" s="65" t="s">
        <v>76</v>
      </c>
      <c r="E35" s="3"/>
      <c r="F35" s="3" t="s">
        <v>64</v>
      </c>
      <c r="G35" s="1"/>
      <c r="H35" s="66">
        <v>1</v>
      </c>
      <c r="I35" s="66">
        <v>1</v>
      </c>
      <c r="J35" s="1"/>
      <c r="K35" s="66">
        <v>1</v>
      </c>
      <c r="L35" s="66">
        <v>1</v>
      </c>
      <c r="M35" s="1"/>
      <c r="N35" s="66">
        <v>1</v>
      </c>
      <c r="O35" s="66">
        <v>1</v>
      </c>
      <c r="P35" s="58"/>
      <c r="Q35" s="66"/>
      <c r="R35" s="66"/>
      <c r="S35" s="58"/>
      <c r="T35" s="66"/>
      <c r="U35" s="66"/>
      <c r="V35" s="1"/>
      <c r="W35" s="66">
        <f t="shared" ref="W35:X35" si="26">H35+K35+N35+Q35+T35</f>
        <v>3</v>
      </c>
      <c r="X35" s="66">
        <f t="shared" si="26"/>
        <v>3</v>
      </c>
      <c r="Y35" s="1"/>
      <c r="Z35" s="1"/>
      <c r="AA35" s="1"/>
      <c r="AB35" s="1"/>
      <c r="AC35" s="1"/>
      <c r="AD35" s="3"/>
    </row>
    <row r="36" spans="1:30" ht="15.6" x14ac:dyDescent="0.3">
      <c r="A36" s="1"/>
      <c r="B36" s="1"/>
      <c r="C36" s="1"/>
      <c r="D36" s="65"/>
      <c r="E36" s="1"/>
      <c r="F36" s="1"/>
      <c r="G36" s="1"/>
      <c r="H36" s="66">
        <v>1</v>
      </c>
      <c r="I36" s="66">
        <v>1</v>
      </c>
      <c r="J36" s="1"/>
      <c r="K36" s="66">
        <v>1</v>
      </c>
      <c r="L36" s="66"/>
      <c r="M36" s="1"/>
      <c r="N36" s="66">
        <v>1</v>
      </c>
      <c r="O36" s="66">
        <v>1</v>
      </c>
      <c r="P36" s="58"/>
      <c r="Q36" s="66"/>
      <c r="R36" s="66"/>
      <c r="S36" s="58"/>
      <c r="T36" s="66"/>
      <c r="U36" s="66"/>
      <c r="V36" s="1"/>
      <c r="W36" s="66">
        <f t="shared" ref="W36:X36" si="27">H36+K36+N36+Q36+T36</f>
        <v>3</v>
      </c>
      <c r="X36" s="66">
        <f t="shared" si="27"/>
        <v>2</v>
      </c>
      <c r="Y36" s="1"/>
      <c r="Z36" s="1"/>
      <c r="AA36" s="1"/>
      <c r="AB36" s="1"/>
      <c r="AC36" s="1"/>
      <c r="AD36" s="3"/>
    </row>
    <row r="37" spans="1:30" ht="9" customHeight="1" x14ac:dyDescent="0.3">
      <c r="A37" s="1"/>
      <c r="B37" s="1"/>
      <c r="C37" s="1"/>
      <c r="D37" s="65"/>
      <c r="E37" s="1"/>
      <c r="F37" s="1"/>
      <c r="G37" s="1"/>
      <c r="H37" s="1"/>
      <c r="I37" s="1"/>
      <c r="J37" s="1"/>
      <c r="K37" s="1"/>
      <c r="L37" s="1"/>
      <c r="M37" s="1"/>
      <c r="N37" s="1"/>
      <c r="O37" s="1"/>
      <c r="P37" s="1"/>
      <c r="Q37" s="1"/>
      <c r="R37" s="1"/>
      <c r="S37" s="1"/>
      <c r="T37" s="1"/>
      <c r="U37" s="1"/>
      <c r="V37" s="1"/>
      <c r="W37" s="1"/>
      <c r="X37" s="1"/>
      <c r="Y37" s="1"/>
      <c r="Z37" s="1"/>
      <c r="AA37" s="1"/>
      <c r="AB37" s="1"/>
      <c r="AC37" s="1"/>
      <c r="AD37" s="3"/>
    </row>
    <row r="38" spans="1:30" ht="15.6" x14ac:dyDescent="0.3">
      <c r="A38" s="1"/>
      <c r="B38" s="1" t="s">
        <v>62</v>
      </c>
      <c r="C38" s="1"/>
      <c r="D38" s="65" t="s">
        <v>77</v>
      </c>
      <c r="E38" s="3"/>
      <c r="F38" s="3" t="s">
        <v>64</v>
      </c>
      <c r="G38" s="1"/>
      <c r="H38" s="66">
        <v>1</v>
      </c>
      <c r="I38" s="66">
        <v>1</v>
      </c>
      <c r="J38" s="1"/>
      <c r="K38" s="66">
        <v>1</v>
      </c>
      <c r="L38" s="66">
        <v>1</v>
      </c>
      <c r="M38" s="1"/>
      <c r="N38" s="66">
        <v>1</v>
      </c>
      <c r="O38" s="66">
        <v>1</v>
      </c>
      <c r="P38" s="58"/>
      <c r="Q38" s="66"/>
      <c r="R38" s="66"/>
      <c r="S38" s="58"/>
      <c r="T38" s="66"/>
      <c r="U38" s="66"/>
      <c r="V38" s="1"/>
      <c r="W38" s="66">
        <f t="shared" ref="W38:X38" si="28">H38+K38+N38+Q38+T38</f>
        <v>3</v>
      </c>
      <c r="X38" s="66">
        <f t="shared" si="28"/>
        <v>3</v>
      </c>
      <c r="Y38" s="1"/>
      <c r="Z38" s="1"/>
      <c r="AA38" s="1"/>
      <c r="AB38" s="1"/>
      <c r="AC38" s="1"/>
      <c r="AD38" s="3"/>
    </row>
    <row r="39" spans="1:30" ht="15.6" x14ac:dyDescent="0.3">
      <c r="A39" s="1"/>
      <c r="B39" s="1"/>
      <c r="C39" s="1"/>
      <c r="D39" s="65"/>
      <c r="E39" s="1"/>
      <c r="F39" s="1"/>
      <c r="G39" s="1"/>
      <c r="H39" s="66">
        <v>1</v>
      </c>
      <c r="I39" s="66">
        <v>1</v>
      </c>
      <c r="J39" s="1"/>
      <c r="K39" s="66">
        <v>1</v>
      </c>
      <c r="L39" s="66"/>
      <c r="M39" s="1"/>
      <c r="N39" s="66">
        <v>1</v>
      </c>
      <c r="O39" s="66">
        <v>1</v>
      </c>
      <c r="P39" s="58"/>
      <c r="Q39" s="66"/>
      <c r="R39" s="66"/>
      <c r="S39" s="58"/>
      <c r="T39" s="66"/>
      <c r="U39" s="66"/>
      <c r="V39" s="1"/>
      <c r="W39" s="66">
        <f t="shared" ref="W39:X39" si="29">H39+K39+N39+Q39+T39</f>
        <v>3</v>
      </c>
      <c r="X39" s="66">
        <f t="shared" si="29"/>
        <v>2</v>
      </c>
      <c r="Y39" s="1"/>
      <c r="Z39" s="1"/>
      <c r="AA39" s="1"/>
      <c r="AB39" s="1"/>
      <c r="AC39" s="1"/>
      <c r="AD39" s="3"/>
    </row>
    <row r="40" spans="1:30" ht="9" customHeight="1" x14ac:dyDescent="0.3">
      <c r="A40" s="1"/>
      <c r="B40" s="1"/>
      <c r="C40" s="1"/>
      <c r="D40" s="65"/>
      <c r="E40" s="1"/>
      <c r="F40" s="1"/>
      <c r="G40" s="1"/>
      <c r="H40" s="1"/>
      <c r="I40" s="1"/>
      <c r="J40" s="1"/>
      <c r="K40" s="1"/>
      <c r="L40" s="1"/>
      <c r="M40" s="1"/>
      <c r="N40" s="1"/>
      <c r="O40" s="1"/>
      <c r="P40" s="1"/>
      <c r="Q40" s="1"/>
      <c r="R40" s="1"/>
      <c r="S40" s="1"/>
      <c r="T40" s="1"/>
      <c r="U40" s="1"/>
      <c r="V40" s="1"/>
      <c r="W40" s="1"/>
      <c r="X40" s="1"/>
      <c r="Y40" s="1"/>
      <c r="Z40" s="1"/>
      <c r="AA40" s="1"/>
      <c r="AB40" s="1"/>
      <c r="AC40" s="1"/>
      <c r="AD40" s="3"/>
    </row>
    <row r="41" spans="1:30" ht="15.6" x14ac:dyDescent="0.3">
      <c r="A41" s="1"/>
      <c r="B41" s="1" t="s">
        <v>62</v>
      </c>
      <c r="C41" s="1"/>
      <c r="D41" s="65" t="s">
        <v>78</v>
      </c>
      <c r="E41" s="3"/>
      <c r="F41" s="3" t="s">
        <v>64</v>
      </c>
      <c r="G41" s="1"/>
      <c r="H41" s="66">
        <v>1</v>
      </c>
      <c r="I41" s="66">
        <v>1</v>
      </c>
      <c r="J41" s="1"/>
      <c r="K41" s="66">
        <v>1</v>
      </c>
      <c r="L41" s="66">
        <v>1</v>
      </c>
      <c r="M41" s="1"/>
      <c r="N41" s="66">
        <v>1</v>
      </c>
      <c r="O41" s="66">
        <v>1</v>
      </c>
      <c r="P41" s="58"/>
      <c r="Q41" s="66"/>
      <c r="R41" s="66"/>
      <c r="S41" s="58"/>
      <c r="T41" s="66"/>
      <c r="U41" s="66"/>
      <c r="V41" s="1"/>
      <c r="W41" s="66">
        <f t="shared" ref="W41:X41" si="30">H41+K41+N41+Q41+T41</f>
        <v>3</v>
      </c>
      <c r="X41" s="66">
        <f t="shared" si="30"/>
        <v>3</v>
      </c>
      <c r="Y41" s="1"/>
      <c r="Z41" s="1"/>
      <c r="AA41" s="1"/>
      <c r="AB41" s="1"/>
      <c r="AC41" s="1"/>
      <c r="AD41" s="3"/>
    </row>
    <row r="42" spans="1:30" ht="15.6" x14ac:dyDescent="0.3">
      <c r="A42" s="1"/>
      <c r="B42" s="1"/>
      <c r="C42" s="1"/>
      <c r="D42" s="65"/>
      <c r="E42" s="1"/>
      <c r="F42" s="1"/>
      <c r="G42" s="1"/>
      <c r="H42" s="66">
        <v>1</v>
      </c>
      <c r="I42" s="66">
        <v>1</v>
      </c>
      <c r="J42" s="1"/>
      <c r="K42" s="66">
        <v>1</v>
      </c>
      <c r="L42" s="66">
        <v>1</v>
      </c>
      <c r="M42" s="1"/>
      <c r="N42" s="66">
        <v>1</v>
      </c>
      <c r="O42" s="66">
        <v>1</v>
      </c>
      <c r="P42" s="58"/>
      <c r="Q42" s="66"/>
      <c r="R42" s="66"/>
      <c r="S42" s="58"/>
      <c r="T42" s="66"/>
      <c r="U42" s="66"/>
      <c r="V42" s="1"/>
      <c r="W42" s="66">
        <f t="shared" ref="W42:X42" si="31">H42+K42+N42+Q42+T42</f>
        <v>3</v>
      </c>
      <c r="X42" s="66">
        <f t="shared" si="31"/>
        <v>3</v>
      </c>
      <c r="Y42" s="1"/>
      <c r="Z42" s="1"/>
      <c r="AA42" s="1"/>
      <c r="AB42" s="1"/>
      <c r="AC42" s="1"/>
      <c r="AD42" s="3"/>
    </row>
    <row r="43" spans="1:30" ht="9" customHeight="1" x14ac:dyDescent="0.3">
      <c r="A43" s="1"/>
      <c r="B43" s="1"/>
      <c r="C43" s="1"/>
      <c r="D43" s="65"/>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5.6" x14ac:dyDescent="0.3">
      <c r="A44" s="1"/>
      <c r="B44" s="1" t="s">
        <v>62</v>
      </c>
      <c r="C44" s="1"/>
      <c r="D44" s="65" t="s">
        <v>79</v>
      </c>
      <c r="E44" s="3"/>
      <c r="F44" s="3" t="s">
        <v>64</v>
      </c>
      <c r="G44" s="1"/>
      <c r="H44" s="66">
        <v>1</v>
      </c>
      <c r="I44" s="66">
        <v>1</v>
      </c>
      <c r="J44" s="1"/>
      <c r="K44" s="66">
        <v>1</v>
      </c>
      <c r="L44" s="66">
        <v>1</v>
      </c>
      <c r="M44" s="1"/>
      <c r="N44" s="66">
        <v>1</v>
      </c>
      <c r="O44" s="66">
        <v>1</v>
      </c>
      <c r="P44" s="58"/>
      <c r="Q44" s="66"/>
      <c r="R44" s="66"/>
      <c r="S44" s="58"/>
      <c r="T44" s="66"/>
      <c r="U44" s="66"/>
      <c r="V44" s="1"/>
      <c r="W44" s="66">
        <f t="shared" ref="W44:X44" si="32">H44+K44+N44+Q44+T44</f>
        <v>3</v>
      </c>
      <c r="X44" s="66">
        <f t="shared" si="32"/>
        <v>3</v>
      </c>
      <c r="Y44" s="1"/>
      <c r="Z44" s="1"/>
      <c r="AA44" s="1"/>
      <c r="AB44" s="1"/>
      <c r="AC44" s="1"/>
      <c r="AD44" s="1"/>
    </row>
    <row r="45" spans="1:30" ht="15.6" x14ac:dyDescent="0.3">
      <c r="A45" s="1"/>
      <c r="B45" s="1"/>
      <c r="C45" s="1"/>
      <c r="D45" s="65"/>
      <c r="E45" s="1"/>
      <c r="F45" s="1"/>
      <c r="G45" s="1"/>
      <c r="H45" s="66">
        <v>1</v>
      </c>
      <c r="I45" s="66">
        <v>1</v>
      </c>
      <c r="J45" s="1"/>
      <c r="K45" s="66">
        <v>1</v>
      </c>
      <c r="L45" s="66">
        <v>1</v>
      </c>
      <c r="M45" s="1"/>
      <c r="N45" s="66">
        <v>1</v>
      </c>
      <c r="O45" s="66">
        <v>1</v>
      </c>
      <c r="P45" s="58"/>
      <c r="Q45" s="66"/>
      <c r="R45" s="66"/>
      <c r="S45" s="58"/>
      <c r="T45" s="66"/>
      <c r="U45" s="66"/>
      <c r="V45" s="1"/>
      <c r="W45" s="66">
        <f t="shared" ref="W45:X45" si="33">H45+K45+N45+Q45+T45</f>
        <v>3</v>
      </c>
      <c r="X45" s="66">
        <f t="shared" si="33"/>
        <v>3</v>
      </c>
      <c r="Y45" s="1"/>
      <c r="Z45" s="1"/>
      <c r="AA45" s="1"/>
      <c r="AB45" s="1"/>
      <c r="AC45" s="1"/>
      <c r="AD45" s="1"/>
    </row>
    <row r="46" spans="1:30" ht="9" customHeight="1" x14ac:dyDescent="0.3">
      <c r="A46" s="1"/>
      <c r="B46" s="1"/>
      <c r="C46" s="1"/>
      <c r="D46" s="65"/>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5.6" x14ac:dyDescent="0.3">
      <c r="A47" s="1"/>
      <c r="B47" s="1" t="s">
        <v>62</v>
      </c>
      <c r="C47" s="1"/>
      <c r="D47" s="65" t="s">
        <v>80</v>
      </c>
      <c r="E47" s="3"/>
      <c r="F47" s="3" t="s">
        <v>64</v>
      </c>
      <c r="G47" s="1"/>
      <c r="H47" s="66">
        <v>1</v>
      </c>
      <c r="I47" s="66">
        <v>1</v>
      </c>
      <c r="J47" s="1"/>
      <c r="K47" s="66">
        <v>1</v>
      </c>
      <c r="L47" s="66">
        <v>1</v>
      </c>
      <c r="M47" s="1"/>
      <c r="N47" s="66">
        <v>1</v>
      </c>
      <c r="O47" s="66">
        <v>1</v>
      </c>
      <c r="P47" s="58"/>
      <c r="Q47" s="66"/>
      <c r="R47" s="66"/>
      <c r="S47" s="58"/>
      <c r="T47" s="66"/>
      <c r="U47" s="66"/>
      <c r="V47" s="1"/>
      <c r="W47" s="66">
        <f t="shared" ref="W47:X47" si="34">H47+K47+N47+Q47+T47</f>
        <v>3</v>
      </c>
      <c r="X47" s="66">
        <f t="shared" si="34"/>
        <v>3</v>
      </c>
      <c r="Y47" s="1"/>
      <c r="Z47" s="1"/>
      <c r="AA47" s="1"/>
      <c r="AB47" s="1"/>
      <c r="AC47" s="1"/>
      <c r="AD47" s="1"/>
    </row>
    <row r="48" spans="1:30" ht="15.6" x14ac:dyDescent="0.3">
      <c r="A48" s="1"/>
      <c r="B48" s="1"/>
      <c r="C48" s="1"/>
      <c r="D48" s="65"/>
      <c r="E48" s="1"/>
      <c r="F48" s="1"/>
      <c r="G48" s="1"/>
      <c r="H48" s="66">
        <v>1</v>
      </c>
      <c r="I48" s="66">
        <v>1</v>
      </c>
      <c r="J48" s="1"/>
      <c r="K48" s="66">
        <v>1</v>
      </c>
      <c r="L48" s="66">
        <v>1</v>
      </c>
      <c r="M48" s="1"/>
      <c r="N48" s="66">
        <v>1</v>
      </c>
      <c r="O48" s="66">
        <v>1</v>
      </c>
      <c r="P48" s="58"/>
      <c r="Q48" s="66"/>
      <c r="R48" s="66"/>
      <c r="S48" s="58"/>
      <c r="T48" s="66"/>
      <c r="U48" s="66"/>
      <c r="V48" s="1"/>
      <c r="W48" s="66">
        <f t="shared" ref="W48:X48" si="35">H48+K48+N48+Q48+T48</f>
        <v>3</v>
      </c>
      <c r="X48" s="66">
        <f t="shared" si="35"/>
        <v>3</v>
      </c>
      <c r="Y48" s="1"/>
      <c r="Z48" s="1"/>
      <c r="AA48" s="1"/>
      <c r="AB48" s="1"/>
      <c r="AC48" s="1"/>
      <c r="AD48" s="1"/>
    </row>
    <row r="49" spans="1:30" ht="9" customHeight="1" x14ac:dyDescent="0.3">
      <c r="A49" s="1"/>
      <c r="B49" s="1"/>
      <c r="C49" s="1"/>
      <c r="D49" s="65"/>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5.6" x14ac:dyDescent="0.3">
      <c r="A50" s="1"/>
      <c r="B50" s="1" t="s">
        <v>62</v>
      </c>
      <c r="C50" s="1"/>
      <c r="D50" s="65" t="s">
        <v>81</v>
      </c>
      <c r="E50" s="3"/>
      <c r="F50" s="3" t="s">
        <v>64</v>
      </c>
      <c r="G50" s="1"/>
      <c r="H50" s="66">
        <v>1</v>
      </c>
      <c r="I50" s="66">
        <v>1</v>
      </c>
      <c r="J50" s="1"/>
      <c r="K50" s="66">
        <v>1</v>
      </c>
      <c r="L50" s="66">
        <v>1</v>
      </c>
      <c r="M50" s="1"/>
      <c r="N50" s="66">
        <v>1</v>
      </c>
      <c r="O50" s="66">
        <v>1</v>
      </c>
      <c r="P50" s="58"/>
      <c r="Q50" s="66"/>
      <c r="R50" s="66"/>
      <c r="S50" s="58"/>
      <c r="T50" s="66"/>
      <c r="U50" s="66"/>
      <c r="V50" s="1"/>
      <c r="W50" s="66">
        <f t="shared" ref="W50:X50" si="36">H50+K50+N50+Q50+T50</f>
        <v>3</v>
      </c>
      <c r="X50" s="66">
        <f t="shared" si="36"/>
        <v>3</v>
      </c>
      <c r="Y50" s="1"/>
      <c r="Z50" s="1"/>
      <c r="AA50" s="1"/>
      <c r="AB50" s="1"/>
      <c r="AC50" s="1"/>
      <c r="AD50" s="1"/>
    </row>
    <row r="51" spans="1:30" ht="15.6" x14ac:dyDescent="0.3">
      <c r="A51" s="1"/>
      <c r="B51" s="1"/>
      <c r="C51" s="1"/>
      <c r="D51" s="65"/>
      <c r="E51" s="1"/>
      <c r="F51" s="1"/>
      <c r="G51" s="1"/>
      <c r="H51" s="66">
        <v>1</v>
      </c>
      <c r="I51" s="66">
        <v>1</v>
      </c>
      <c r="J51" s="1"/>
      <c r="K51" s="66">
        <v>1</v>
      </c>
      <c r="L51" s="66">
        <v>1</v>
      </c>
      <c r="M51" s="1"/>
      <c r="N51" s="66">
        <v>1</v>
      </c>
      <c r="O51" s="66">
        <v>1</v>
      </c>
      <c r="P51" s="58"/>
      <c r="Q51" s="66"/>
      <c r="R51" s="66"/>
      <c r="S51" s="58"/>
      <c r="T51" s="66"/>
      <c r="U51" s="66"/>
      <c r="V51" s="1"/>
      <c r="W51" s="66">
        <f t="shared" ref="W51:X51" si="37">H51+K51+N51+Q51+T51</f>
        <v>3</v>
      </c>
      <c r="X51" s="66">
        <f t="shared" si="37"/>
        <v>3</v>
      </c>
      <c r="Y51" s="1"/>
      <c r="Z51" s="1"/>
      <c r="AA51" s="1"/>
      <c r="AB51" s="1"/>
      <c r="AC51" s="1"/>
      <c r="AD51" s="1"/>
    </row>
    <row r="52" spans="1:30" ht="9" customHeight="1" x14ac:dyDescent="0.3">
      <c r="A52" s="1"/>
      <c r="B52" s="1"/>
      <c r="C52" s="1"/>
      <c r="D52" s="65"/>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5.6" x14ac:dyDescent="0.3">
      <c r="A53" s="1"/>
      <c r="B53" s="1" t="s">
        <v>62</v>
      </c>
      <c r="C53" s="1"/>
      <c r="D53" s="65" t="s">
        <v>82</v>
      </c>
      <c r="E53" s="3"/>
      <c r="F53" s="3" t="s">
        <v>64</v>
      </c>
      <c r="G53" s="1"/>
      <c r="H53" s="66">
        <v>1</v>
      </c>
      <c r="I53" s="66">
        <v>1</v>
      </c>
      <c r="J53" s="1"/>
      <c r="K53" s="66">
        <v>1</v>
      </c>
      <c r="L53" s="66">
        <v>1</v>
      </c>
      <c r="M53" s="1"/>
      <c r="N53" s="66">
        <v>1</v>
      </c>
      <c r="O53" s="66">
        <v>1</v>
      </c>
      <c r="P53" s="58"/>
      <c r="Q53" s="66"/>
      <c r="R53" s="66"/>
      <c r="S53" s="58"/>
      <c r="T53" s="66"/>
      <c r="U53" s="66"/>
      <c r="V53" s="1"/>
      <c r="W53" s="66">
        <f t="shared" ref="W53:X53" si="38">H53+K53+N53+Q53+T53</f>
        <v>3</v>
      </c>
      <c r="X53" s="66">
        <f t="shared" si="38"/>
        <v>3</v>
      </c>
      <c r="Y53" s="1"/>
      <c r="Z53" s="1"/>
      <c r="AA53" s="1"/>
      <c r="AB53" s="1"/>
      <c r="AC53" s="1"/>
      <c r="AD53" s="1"/>
    </row>
    <row r="54" spans="1:30" ht="15.6" x14ac:dyDescent="0.3">
      <c r="A54" s="1"/>
      <c r="B54" s="1"/>
      <c r="C54" s="1"/>
      <c r="D54" s="65"/>
      <c r="E54" s="1"/>
      <c r="F54" s="1"/>
      <c r="G54" s="1"/>
      <c r="H54" s="66">
        <v>1</v>
      </c>
      <c r="I54" s="66">
        <v>1</v>
      </c>
      <c r="J54" s="1"/>
      <c r="K54" s="66">
        <v>1</v>
      </c>
      <c r="L54" s="66">
        <v>1</v>
      </c>
      <c r="M54" s="1"/>
      <c r="N54" s="66">
        <v>1</v>
      </c>
      <c r="O54" s="66">
        <v>1</v>
      </c>
      <c r="P54" s="58"/>
      <c r="Q54" s="66"/>
      <c r="R54" s="66"/>
      <c r="S54" s="58"/>
      <c r="T54" s="66"/>
      <c r="U54" s="66"/>
      <c r="V54" s="1"/>
      <c r="W54" s="66">
        <f t="shared" ref="W54:X54" si="39">H54+K54+N54+Q54+T54</f>
        <v>3</v>
      </c>
      <c r="X54" s="66">
        <f t="shared" si="39"/>
        <v>3</v>
      </c>
      <c r="Y54" s="1"/>
      <c r="Z54" s="1"/>
      <c r="AA54" s="1"/>
      <c r="AB54" s="1"/>
      <c r="AC54" s="1"/>
      <c r="AD54" s="1"/>
    </row>
    <row r="55" spans="1:30" ht="9" customHeight="1" x14ac:dyDescent="0.3">
      <c r="A55" s="1"/>
      <c r="B55" s="1"/>
      <c r="C55" s="1"/>
      <c r="D55" s="65"/>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5.6" x14ac:dyDescent="0.3">
      <c r="A56" s="1"/>
      <c r="B56" s="1" t="s">
        <v>62</v>
      </c>
      <c r="C56" s="1"/>
      <c r="D56" s="65" t="s">
        <v>84</v>
      </c>
      <c r="E56" s="3"/>
      <c r="F56" s="3" t="s">
        <v>64</v>
      </c>
      <c r="G56" s="1"/>
      <c r="H56" s="66">
        <v>1</v>
      </c>
      <c r="I56" s="66">
        <v>1</v>
      </c>
      <c r="J56" s="1"/>
      <c r="K56" s="66">
        <v>1</v>
      </c>
      <c r="L56" s="66">
        <v>1</v>
      </c>
      <c r="M56" s="1"/>
      <c r="N56" s="66">
        <v>1</v>
      </c>
      <c r="O56" s="66">
        <v>1</v>
      </c>
      <c r="P56" s="58"/>
      <c r="Q56" s="66"/>
      <c r="R56" s="66"/>
      <c r="S56" s="58"/>
      <c r="T56" s="66"/>
      <c r="U56" s="66"/>
      <c r="V56" s="1"/>
      <c r="W56" s="66">
        <f t="shared" ref="W56:X56" si="40">H56+K56+N56+Q56+T56</f>
        <v>3</v>
      </c>
      <c r="X56" s="66">
        <f t="shared" si="40"/>
        <v>3</v>
      </c>
      <c r="Y56" s="1"/>
      <c r="Z56" s="1"/>
      <c r="AA56" s="1"/>
      <c r="AB56" s="1"/>
      <c r="AC56" s="1"/>
      <c r="AD56" s="1"/>
    </row>
    <row r="57" spans="1:30" ht="15.6" x14ac:dyDescent="0.3">
      <c r="A57" s="1"/>
      <c r="B57" s="1"/>
      <c r="C57" s="1"/>
      <c r="D57" s="65"/>
      <c r="E57" s="1"/>
      <c r="F57" s="1"/>
      <c r="G57" s="1"/>
      <c r="H57" s="66">
        <v>1</v>
      </c>
      <c r="I57" s="66">
        <v>1</v>
      </c>
      <c r="J57" s="1"/>
      <c r="K57" s="66">
        <v>1</v>
      </c>
      <c r="L57" s="66">
        <v>1</v>
      </c>
      <c r="M57" s="1"/>
      <c r="N57" s="66">
        <v>1</v>
      </c>
      <c r="O57" s="66">
        <v>1</v>
      </c>
      <c r="P57" s="58"/>
      <c r="Q57" s="66"/>
      <c r="R57" s="66"/>
      <c r="S57" s="58"/>
      <c r="T57" s="66"/>
      <c r="U57" s="66"/>
      <c r="V57" s="1"/>
      <c r="W57" s="66">
        <f t="shared" ref="W57:X57" si="41">H57+K57+N57+Q57+T57</f>
        <v>3</v>
      </c>
      <c r="X57" s="66">
        <f t="shared" si="41"/>
        <v>3</v>
      </c>
      <c r="Y57" s="1"/>
      <c r="Z57" s="1"/>
      <c r="AA57" s="1"/>
      <c r="AB57" s="1"/>
      <c r="AC57" s="1"/>
      <c r="AD57" s="1"/>
    </row>
    <row r="58" spans="1:30" ht="9" customHeight="1" x14ac:dyDescent="0.3">
      <c r="A58" s="1"/>
      <c r="B58" s="1"/>
      <c r="C58" s="1"/>
      <c r="D58" s="65"/>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5.6" x14ac:dyDescent="0.3">
      <c r="A59" s="1"/>
      <c r="B59" s="1" t="s">
        <v>62</v>
      </c>
      <c r="C59" s="1"/>
      <c r="D59" s="65" t="s">
        <v>85</v>
      </c>
      <c r="E59" s="3"/>
      <c r="F59" s="3" t="s">
        <v>64</v>
      </c>
      <c r="G59" s="1"/>
      <c r="H59" s="66">
        <v>1</v>
      </c>
      <c r="I59" s="66">
        <v>1</v>
      </c>
      <c r="J59" s="1"/>
      <c r="K59" s="66">
        <v>1</v>
      </c>
      <c r="L59" s="66">
        <v>1</v>
      </c>
      <c r="M59" s="1"/>
      <c r="N59" s="66">
        <v>1</v>
      </c>
      <c r="O59" s="66">
        <v>1</v>
      </c>
      <c r="P59" s="58"/>
      <c r="Q59" s="66"/>
      <c r="R59" s="66"/>
      <c r="S59" s="58"/>
      <c r="T59" s="66"/>
      <c r="U59" s="66"/>
      <c r="V59" s="1"/>
      <c r="W59" s="66">
        <f t="shared" ref="W59:X59" si="42">H59+K59+N59+Q59+T59</f>
        <v>3</v>
      </c>
      <c r="X59" s="66">
        <f t="shared" si="42"/>
        <v>3</v>
      </c>
      <c r="Y59" s="1"/>
      <c r="Z59" s="1"/>
      <c r="AA59" s="1"/>
      <c r="AB59" s="1"/>
      <c r="AC59" s="1"/>
      <c r="AD59" s="1"/>
    </row>
    <row r="60" spans="1:30" ht="15.6" x14ac:dyDescent="0.3">
      <c r="A60" s="1"/>
      <c r="B60" s="1"/>
      <c r="C60" s="1"/>
      <c r="D60" s="65"/>
      <c r="E60" s="1"/>
      <c r="F60" s="1"/>
      <c r="G60" s="1"/>
      <c r="H60" s="66">
        <v>1</v>
      </c>
      <c r="I60" s="66">
        <v>1</v>
      </c>
      <c r="J60" s="1"/>
      <c r="K60" s="66">
        <v>1</v>
      </c>
      <c r="L60" s="66">
        <v>1</v>
      </c>
      <c r="M60" s="1"/>
      <c r="N60" s="66">
        <v>1</v>
      </c>
      <c r="O60" s="66">
        <v>1</v>
      </c>
      <c r="P60" s="58"/>
      <c r="Q60" s="66"/>
      <c r="R60" s="66"/>
      <c r="S60" s="58"/>
      <c r="T60" s="66"/>
      <c r="U60" s="66"/>
      <c r="V60" s="1"/>
      <c r="W60" s="66">
        <f t="shared" ref="W60:X60" si="43">H60+K60+N60+Q60+T60</f>
        <v>3</v>
      </c>
      <c r="X60" s="66">
        <f t="shared" si="43"/>
        <v>3</v>
      </c>
      <c r="Y60" s="1"/>
      <c r="Z60" s="1"/>
      <c r="AA60" s="1"/>
      <c r="AB60" s="1"/>
      <c r="AC60" s="1"/>
      <c r="AD60" s="1"/>
    </row>
    <row r="61" spans="1:30" ht="9" customHeight="1" x14ac:dyDescent="0.3">
      <c r="A61" s="1"/>
      <c r="B61" s="1"/>
      <c r="C61" s="1"/>
      <c r="D61" s="65"/>
      <c r="E61" s="1"/>
      <c r="F61" s="1"/>
      <c r="G61" s="1"/>
      <c r="H61" s="1"/>
      <c r="I61" s="1"/>
      <c r="J61" s="1"/>
      <c r="K61" s="75"/>
      <c r="L61" s="75"/>
      <c r="M61" s="1"/>
      <c r="N61" s="1"/>
      <c r="O61" s="1"/>
      <c r="P61" s="1"/>
      <c r="Q61" s="1"/>
      <c r="R61" s="1"/>
      <c r="S61" s="1"/>
      <c r="T61" s="1"/>
      <c r="U61" s="1"/>
      <c r="V61" s="1"/>
      <c r="W61" s="1"/>
      <c r="X61" s="1"/>
      <c r="Y61" s="1"/>
      <c r="Z61" s="1"/>
      <c r="AA61" s="1"/>
      <c r="AB61" s="1"/>
      <c r="AC61" s="1"/>
      <c r="AD61" s="1"/>
    </row>
    <row r="62" spans="1:30" ht="15.6" x14ac:dyDescent="0.3">
      <c r="A62" s="1"/>
      <c r="B62" s="1" t="s">
        <v>62</v>
      </c>
      <c r="C62" s="1"/>
      <c r="D62" s="65" t="s">
        <v>86</v>
      </c>
      <c r="E62" s="3"/>
      <c r="F62" s="3" t="s">
        <v>64</v>
      </c>
      <c r="G62" s="1"/>
      <c r="H62" s="66">
        <v>1</v>
      </c>
      <c r="I62" s="66">
        <v>1</v>
      </c>
      <c r="J62" s="1"/>
      <c r="K62" s="66">
        <v>1</v>
      </c>
      <c r="L62" s="66">
        <v>1</v>
      </c>
      <c r="M62" s="1"/>
      <c r="N62" s="66">
        <v>1</v>
      </c>
      <c r="O62" s="66">
        <v>1</v>
      </c>
      <c r="P62" s="58"/>
      <c r="Q62" s="66"/>
      <c r="R62" s="66"/>
      <c r="S62" s="58"/>
      <c r="T62" s="66"/>
      <c r="U62" s="66"/>
      <c r="V62" s="1"/>
      <c r="W62" s="66">
        <f t="shared" ref="W62:X62" si="44">H62+K62+N62+Q62+T62</f>
        <v>3</v>
      </c>
      <c r="X62" s="66">
        <f t="shared" si="44"/>
        <v>3</v>
      </c>
      <c r="Y62" s="1"/>
      <c r="Z62" s="1"/>
      <c r="AA62" s="1"/>
      <c r="AB62" s="1"/>
      <c r="AC62" s="1"/>
      <c r="AD62" s="3"/>
    </row>
    <row r="63" spans="1:30" ht="15.6" x14ac:dyDescent="0.3">
      <c r="A63" s="1"/>
      <c r="B63" s="1"/>
      <c r="C63" s="1"/>
      <c r="D63" s="65"/>
      <c r="E63" s="1"/>
      <c r="F63" s="1"/>
      <c r="G63" s="1"/>
      <c r="H63" s="66">
        <v>1</v>
      </c>
      <c r="I63" s="66">
        <v>1</v>
      </c>
      <c r="J63" s="1"/>
      <c r="K63" s="66">
        <v>1</v>
      </c>
      <c r="L63" s="66">
        <v>1</v>
      </c>
      <c r="M63" s="1"/>
      <c r="N63" s="66">
        <v>1</v>
      </c>
      <c r="O63" s="66">
        <v>1</v>
      </c>
      <c r="P63" s="58"/>
      <c r="Q63" s="66"/>
      <c r="R63" s="66"/>
      <c r="S63" s="58"/>
      <c r="T63" s="66"/>
      <c r="U63" s="66"/>
      <c r="V63" s="1"/>
      <c r="W63" s="66">
        <f t="shared" ref="W63:X63" si="45">H63+K63+N63+Q63+T63</f>
        <v>3</v>
      </c>
      <c r="X63" s="66">
        <f t="shared" si="45"/>
        <v>3</v>
      </c>
      <c r="Y63" s="1"/>
      <c r="Z63" s="1"/>
      <c r="AA63" s="1"/>
      <c r="AB63" s="1"/>
      <c r="AC63" s="1"/>
      <c r="AD63" s="3"/>
    </row>
    <row r="64" spans="1:30" ht="9" customHeight="1" x14ac:dyDescent="0.3">
      <c r="A64" s="1"/>
      <c r="B64" s="1"/>
      <c r="C64" s="1"/>
      <c r="D64" s="65"/>
      <c r="E64" s="1"/>
      <c r="F64" s="1"/>
      <c r="G64" s="1"/>
      <c r="H64" s="1"/>
      <c r="I64" s="1"/>
      <c r="J64" s="1"/>
      <c r="K64" s="1"/>
      <c r="L64" s="1"/>
      <c r="M64" s="1"/>
      <c r="N64" s="1"/>
      <c r="O64" s="1"/>
      <c r="P64" s="1"/>
      <c r="Q64" s="1"/>
      <c r="R64" s="1"/>
      <c r="S64" s="1"/>
      <c r="T64" s="1"/>
      <c r="U64" s="1"/>
      <c r="V64" s="1"/>
      <c r="W64" s="1"/>
      <c r="X64" s="1"/>
      <c r="Y64" s="1"/>
      <c r="Z64" s="1"/>
      <c r="AA64" s="1"/>
      <c r="AB64" s="1"/>
      <c r="AC64" s="1"/>
      <c r="AD64" s="3"/>
    </row>
    <row r="65" spans="1:30" ht="15.6" x14ac:dyDescent="0.3">
      <c r="A65" s="1"/>
      <c r="B65" s="1" t="s">
        <v>62</v>
      </c>
      <c r="C65" s="1"/>
      <c r="D65" s="65" t="s">
        <v>87</v>
      </c>
      <c r="E65" s="3"/>
      <c r="F65" s="3" t="s">
        <v>64</v>
      </c>
      <c r="G65" s="1"/>
      <c r="H65" s="66">
        <v>1</v>
      </c>
      <c r="I65" s="66">
        <v>1</v>
      </c>
      <c r="J65" s="1"/>
      <c r="K65" s="66"/>
      <c r="L65" s="66"/>
      <c r="M65" s="1"/>
      <c r="N65" s="66">
        <v>1</v>
      </c>
      <c r="O65" s="66">
        <v>1</v>
      </c>
      <c r="P65" s="58"/>
      <c r="Q65" s="66"/>
      <c r="R65" s="66"/>
      <c r="S65" s="58"/>
      <c r="T65" s="66"/>
      <c r="U65" s="66"/>
      <c r="V65" s="1"/>
      <c r="W65" s="66">
        <f t="shared" ref="W65:X65" si="46">H65+K65+N65+Q65+T65</f>
        <v>2</v>
      </c>
      <c r="X65" s="66">
        <f t="shared" si="46"/>
        <v>2</v>
      </c>
      <c r="Y65" s="1"/>
      <c r="Z65" s="1"/>
      <c r="AA65" s="1"/>
      <c r="AB65" s="1"/>
      <c r="AC65" s="1"/>
      <c r="AD65" s="3"/>
    </row>
    <row r="66" spans="1:30" ht="15.6" x14ac:dyDescent="0.3">
      <c r="A66" s="1"/>
      <c r="B66" s="1"/>
      <c r="C66" s="1"/>
      <c r="D66" s="65"/>
      <c r="E66" s="1"/>
      <c r="F66" s="1"/>
      <c r="G66" s="1"/>
      <c r="H66" s="66">
        <v>1</v>
      </c>
      <c r="I66" s="66">
        <v>1</v>
      </c>
      <c r="J66" s="1"/>
      <c r="K66" s="66"/>
      <c r="L66" s="66"/>
      <c r="M66" s="1"/>
      <c r="N66" s="66">
        <v>1</v>
      </c>
      <c r="O66" s="66">
        <v>1</v>
      </c>
      <c r="P66" s="58"/>
      <c r="Q66" s="66"/>
      <c r="R66" s="66"/>
      <c r="S66" s="58"/>
      <c r="T66" s="66"/>
      <c r="U66" s="66"/>
      <c r="V66" s="1"/>
      <c r="W66" s="66">
        <f t="shared" ref="W66:X66" si="47">H66+K66+N66+Q66+T66</f>
        <v>2</v>
      </c>
      <c r="X66" s="66">
        <f t="shared" si="47"/>
        <v>2</v>
      </c>
      <c r="Y66" s="1"/>
      <c r="Z66" s="1"/>
      <c r="AA66" s="1"/>
      <c r="AB66" s="1"/>
      <c r="AC66" s="1"/>
      <c r="AD66" s="3"/>
    </row>
    <row r="67" spans="1:30" ht="9" customHeight="1" x14ac:dyDescent="0.3">
      <c r="A67" s="1"/>
      <c r="B67" s="1"/>
      <c r="C67" s="1"/>
      <c r="D67" s="65"/>
      <c r="E67" s="1"/>
      <c r="F67" s="1"/>
      <c r="G67" s="1"/>
      <c r="H67" s="1"/>
      <c r="I67" s="1"/>
      <c r="J67" s="1"/>
      <c r="K67" s="1"/>
      <c r="L67" s="1"/>
      <c r="M67" s="1"/>
      <c r="N67" s="1"/>
      <c r="O67" s="1"/>
      <c r="P67" s="1"/>
      <c r="Q67" s="1"/>
      <c r="R67" s="1"/>
      <c r="S67" s="1"/>
      <c r="T67" s="1"/>
      <c r="U67" s="1"/>
      <c r="V67" s="1"/>
      <c r="W67" s="1"/>
      <c r="X67" s="1"/>
      <c r="Y67" s="1"/>
      <c r="Z67" s="1"/>
      <c r="AA67" s="1"/>
      <c r="AB67" s="1"/>
      <c r="AC67" s="1"/>
      <c r="AD67" s="3"/>
    </row>
    <row r="68" spans="1:30" ht="15.6" x14ac:dyDescent="0.3">
      <c r="A68" s="1"/>
      <c r="B68" s="1" t="s">
        <v>62</v>
      </c>
      <c r="C68" s="1"/>
      <c r="D68" s="65" t="s">
        <v>88</v>
      </c>
      <c r="E68" s="3"/>
      <c r="F68" s="3" t="s">
        <v>64</v>
      </c>
      <c r="G68" s="1"/>
      <c r="H68" s="66">
        <v>1</v>
      </c>
      <c r="I68" s="66">
        <v>1</v>
      </c>
      <c r="J68" s="1"/>
      <c r="K68" s="66"/>
      <c r="L68" s="66"/>
      <c r="M68" s="1"/>
      <c r="N68" s="66">
        <v>1</v>
      </c>
      <c r="O68" s="66">
        <v>1</v>
      </c>
      <c r="P68" s="58"/>
      <c r="Q68" s="66"/>
      <c r="R68" s="66"/>
      <c r="S68" s="58"/>
      <c r="T68" s="66"/>
      <c r="U68" s="66"/>
      <c r="V68" s="1"/>
      <c r="W68" s="66">
        <f t="shared" ref="W68:X68" si="48">H68+K68+N68+Q68+T68</f>
        <v>2</v>
      </c>
      <c r="X68" s="66">
        <f t="shared" si="48"/>
        <v>2</v>
      </c>
      <c r="Y68" s="1"/>
      <c r="Z68" s="1"/>
      <c r="AA68" s="1"/>
      <c r="AB68" s="1"/>
      <c r="AC68" s="1"/>
      <c r="AD68" s="3"/>
    </row>
    <row r="69" spans="1:30" ht="15.6" x14ac:dyDescent="0.3">
      <c r="A69" s="1"/>
      <c r="B69" s="1"/>
      <c r="C69" s="1"/>
      <c r="D69" s="65"/>
      <c r="E69" s="1"/>
      <c r="F69" s="1"/>
      <c r="G69" s="1"/>
      <c r="H69" s="66">
        <v>1</v>
      </c>
      <c r="I69" s="66">
        <v>1</v>
      </c>
      <c r="J69" s="1"/>
      <c r="K69" s="66"/>
      <c r="L69" s="66"/>
      <c r="M69" s="1"/>
      <c r="N69" s="66">
        <v>1</v>
      </c>
      <c r="O69" s="66">
        <v>1</v>
      </c>
      <c r="P69" s="58"/>
      <c r="Q69" s="66"/>
      <c r="R69" s="66"/>
      <c r="S69" s="58"/>
      <c r="T69" s="66"/>
      <c r="U69" s="66"/>
      <c r="V69" s="1"/>
      <c r="W69" s="66">
        <f t="shared" ref="W69:X69" si="49">H69+K69+N69+Q69+T69</f>
        <v>2</v>
      </c>
      <c r="X69" s="66">
        <f t="shared" si="49"/>
        <v>2</v>
      </c>
      <c r="Y69" s="1"/>
      <c r="Z69" s="1"/>
      <c r="AA69" s="1"/>
      <c r="AB69" s="1"/>
      <c r="AC69" s="1"/>
      <c r="AD69" s="3"/>
    </row>
    <row r="70" spans="1:30" ht="9" customHeight="1" x14ac:dyDescent="0.3">
      <c r="A70" s="1"/>
      <c r="B70" s="1"/>
      <c r="C70" s="1"/>
      <c r="D70" s="65"/>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6" x14ac:dyDescent="0.3">
      <c r="A71" s="1"/>
      <c r="B71" s="1" t="s">
        <v>62</v>
      </c>
      <c r="C71" s="1"/>
      <c r="D71" s="65" t="s">
        <v>90</v>
      </c>
      <c r="E71" s="3"/>
      <c r="F71" s="3" t="s">
        <v>64</v>
      </c>
      <c r="G71" s="1"/>
      <c r="H71" s="66">
        <v>1</v>
      </c>
      <c r="I71" s="66">
        <v>1</v>
      </c>
      <c r="J71" s="1"/>
      <c r="K71" s="66">
        <v>1</v>
      </c>
      <c r="L71" s="66">
        <v>1</v>
      </c>
      <c r="M71" s="1"/>
      <c r="N71" s="66">
        <v>1</v>
      </c>
      <c r="O71" s="66">
        <v>1</v>
      </c>
      <c r="P71" s="58"/>
      <c r="Q71" s="66"/>
      <c r="R71" s="66"/>
      <c r="S71" s="58"/>
      <c r="T71" s="66"/>
      <c r="U71" s="66"/>
      <c r="V71" s="1"/>
      <c r="W71" s="66">
        <f t="shared" ref="W71:X71" si="50">H71+K71+N71+Q71+T71</f>
        <v>3</v>
      </c>
      <c r="X71" s="66">
        <f t="shared" si="50"/>
        <v>3</v>
      </c>
      <c r="Y71" s="1"/>
      <c r="Z71" s="1"/>
      <c r="AA71" s="1"/>
      <c r="AB71" s="1"/>
      <c r="AC71" s="1"/>
      <c r="AD71" s="1"/>
    </row>
    <row r="72" spans="1:30" ht="15.6" x14ac:dyDescent="0.3">
      <c r="A72" s="1"/>
      <c r="B72" s="1"/>
      <c r="C72" s="1"/>
      <c r="D72" s="65"/>
      <c r="E72" s="1"/>
      <c r="F72" s="1"/>
      <c r="G72" s="1"/>
      <c r="H72" s="66">
        <v>1</v>
      </c>
      <c r="I72" s="66">
        <v>1</v>
      </c>
      <c r="J72" s="1"/>
      <c r="K72" s="66">
        <v>1</v>
      </c>
      <c r="L72" s="66">
        <v>1</v>
      </c>
      <c r="M72" s="1"/>
      <c r="N72" s="66">
        <v>1</v>
      </c>
      <c r="O72" s="66">
        <v>1</v>
      </c>
      <c r="P72" s="58"/>
      <c r="Q72" s="66"/>
      <c r="R72" s="66"/>
      <c r="S72" s="58"/>
      <c r="T72" s="66"/>
      <c r="U72" s="66"/>
      <c r="V72" s="1"/>
      <c r="W72" s="66">
        <f t="shared" ref="W72:X72" si="51">H72+K72+N72+Q72+T72</f>
        <v>3</v>
      </c>
      <c r="X72" s="66">
        <f t="shared" si="51"/>
        <v>3</v>
      </c>
      <c r="Y72" s="1"/>
      <c r="Z72" s="1"/>
      <c r="AA72" s="1"/>
      <c r="AB72" s="1"/>
      <c r="AC72" s="1"/>
      <c r="AD72" s="1"/>
    </row>
    <row r="73" spans="1:30" ht="9" customHeight="1" x14ac:dyDescent="0.3">
      <c r="A73" s="1"/>
      <c r="B73" s="1"/>
      <c r="C73" s="1"/>
      <c r="D73" s="65"/>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6" x14ac:dyDescent="0.3">
      <c r="A74" s="1"/>
      <c r="B74" s="1" t="s">
        <v>62</v>
      </c>
      <c r="C74" s="1"/>
      <c r="D74" s="65" t="s">
        <v>91</v>
      </c>
      <c r="E74" s="3"/>
      <c r="F74" s="3" t="s">
        <v>64</v>
      </c>
      <c r="G74" s="1"/>
      <c r="H74" s="66">
        <v>1</v>
      </c>
      <c r="I74" s="66">
        <v>1</v>
      </c>
      <c r="J74" s="1"/>
      <c r="K74" s="66">
        <v>1</v>
      </c>
      <c r="L74" s="66">
        <v>1</v>
      </c>
      <c r="M74" s="1"/>
      <c r="N74" s="66">
        <v>1</v>
      </c>
      <c r="O74" s="66">
        <v>1</v>
      </c>
      <c r="P74" s="58"/>
      <c r="Q74" s="66"/>
      <c r="R74" s="66"/>
      <c r="S74" s="58"/>
      <c r="T74" s="66"/>
      <c r="U74" s="66"/>
      <c r="V74" s="1"/>
      <c r="W74" s="66">
        <f t="shared" ref="W74:X74" si="52">H74+K74+N74+Q74+T74</f>
        <v>3</v>
      </c>
      <c r="X74" s="66">
        <f t="shared" si="52"/>
        <v>3</v>
      </c>
      <c r="Y74" s="1"/>
      <c r="Z74" s="1"/>
      <c r="AA74" s="1"/>
      <c r="AB74" s="1"/>
      <c r="AC74" s="1"/>
      <c r="AD74" s="1"/>
    </row>
    <row r="75" spans="1:30" ht="15.6" x14ac:dyDescent="0.3">
      <c r="A75" s="1"/>
      <c r="B75" s="1"/>
      <c r="C75" s="1"/>
      <c r="D75" s="65"/>
      <c r="E75" s="1"/>
      <c r="F75" s="1"/>
      <c r="G75" s="1"/>
      <c r="H75" s="66">
        <v>1</v>
      </c>
      <c r="I75" s="66">
        <v>1</v>
      </c>
      <c r="J75" s="1"/>
      <c r="K75" s="66">
        <v>1</v>
      </c>
      <c r="L75" s="66">
        <v>1</v>
      </c>
      <c r="M75" s="1"/>
      <c r="N75" s="66">
        <v>1</v>
      </c>
      <c r="O75" s="66">
        <v>1</v>
      </c>
      <c r="P75" s="58"/>
      <c r="Q75" s="66"/>
      <c r="R75" s="66"/>
      <c r="S75" s="58"/>
      <c r="T75" s="66"/>
      <c r="U75" s="66"/>
      <c r="V75" s="1"/>
      <c r="W75" s="66">
        <f t="shared" ref="W75:X75" si="53">H75+K75+N75+Q75+T75</f>
        <v>3</v>
      </c>
      <c r="X75" s="66">
        <f t="shared" si="53"/>
        <v>3</v>
      </c>
      <c r="Y75" s="1"/>
      <c r="Z75" s="1"/>
      <c r="AA75" s="1"/>
      <c r="AB75" s="1"/>
      <c r="AC75" s="1"/>
      <c r="AD75" s="1"/>
    </row>
    <row r="76" spans="1:30" ht="9" customHeight="1" x14ac:dyDescent="0.3">
      <c r="A76" s="1"/>
      <c r="B76" s="1"/>
      <c r="C76" s="1"/>
      <c r="D76" s="65"/>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5.6" x14ac:dyDescent="0.3">
      <c r="A77" s="1"/>
      <c r="B77" s="1" t="s">
        <v>62</v>
      </c>
      <c r="C77" s="1"/>
      <c r="D77" s="65" t="s">
        <v>92</v>
      </c>
      <c r="E77" s="3"/>
      <c r="F77" s="3" t="s">
        <v>64</v>
      </c>
      <c r="G77" s="1"/>
      <c r="H77" s="66">
        <v>1</v>
      </c>
      <c r="I77" s="66">
        <v>1</v>
      </c>
      <c r="J77" s="1"/>
      <c r="K77" s="66"/>
      <c r="L77" s="66"/>
      <c r="M77" s="1"/>
      <c r="N77" s="66">
        <v>1</v>
      </c>
      <c r="O77" s="66">
        <v>1</v>
      </c>
      <c r="P77" s="58"/>
      <c r="Q77" s="66"/>
      <c r="R77" s="66"/>
      <c r="S77" s="58"/>
      <c r="T77" s="66"/>
      <c r="U77" s="66"/>
      <c r="V77" s="1"/>
      <c r="W77" s="66">
        <f t="shared" ref="W77:X77" si="54">H77+K77+N77+Q77+T77</f>
        <v>2</v>
      </c>
      <c r="X77" s="66">
        <f t="shared" si="54"/>
        <v>2</v>
      </c>
      <c r="Y77" s="1"/>
      <c r="Z77" s="1"/>
      <c r="AA77" s="1"/>
      <c r="AB77" s="1"/>
      <c r="AC77" s="1"/>
      <c r="AD77" s="1"/>
    </row>
    <row r="78" spans="1:30" ht="15.6" x14ac:dyDescent="0.3">
      <c r="A78" s="1"/>
      <c r="B78" s="1"/>
      <c r="C78" s="1"/>
      <c r="D78" s="65"/>
      <c r="E78" s="1"/>
      <c r="F78" s="1"/>
      <c r="G78" s="1"/>
      <c r="H78" s="66">
        <v>1</v>
      </c>
      <c r="I78" s="66">
        <v>1</v>
      </c>
      <c r="J78" s="1"/>
      <c r="K78" s="66"/>
      <c r="L78" s="66"/>
      <c r="M78" s="1"/>
      <c r="N78" s="66">
        <v>1</v>
      </c>
      <c r="O78" s="66">
        <v>1</v>
      </c>
      <c r="P78" s="58"/>
      <c r="Q78" s="66"/>
      <c r="R78" s="66"/>
      <c r="S78" s="58"/>
      <c r="T78" s="66"/>
      <c r="U78" s="66"/>
      <c r="V78" s="1"/>
      <c r="W78" s="66">
        <f t="shared" ref="W78:X78" si="55">H78+K78+N78+Q78+T78</f>
        <v>2</v>
      </c>
      <c r="X78" s="66">
        <f t="shared" si="55"/>
        <v>2</v>
      </c>
      <c r="Y78" s="1"/>
      <c r="Z78" s="76"/>
      <c r="AA78" s="1"/>
      <c r="AB78" s="1"/>
      <c r="AC78" s="1"/>
      <c r="AD78" s="1"/>
    </row>
    <row r="79" spans="1:30" ht="9" customHeight="1" x14ac:dyDescent="0.3">
      <c r="A79" s="1"/>
      <c r="B79" s="1"/>
      <c r="C79" s="1"/>
      <c r="D79" s="65"/>
      <c r="E79" s="1"/>
      <c r="F79" s="1"/>
      <c r="G79" s="1"/>
      <c r="H79" s="1"/>
      <c r="I79" s="1"/>
      <c r="J79" s="1"/>
      <c r="K79" s="1"/>
      <c r="L79" s="1"/>
      <c r="M79" s="1"/>
      <c r="N79" s="1"/>
      <c r="O79" s="1"/>
      <c r="P79" s="1"/>
      <c r="Q79" s="1"/>
      <c r="R79" s="1"/>
      <c r="S79" s="1"/>
      <c r="T79" s="1"/>
      <c r="U79" s="1"/>
      <c r="V79" s="1"/>
      <c r="W79" s="1"/>
      <c r="X79" s="1"/>
      <c r="Y79" s="1"/>
      <c r="Z79" s="76"/>
      <c r="AA79" s="1"/>
      <c r="AB79" s="1"/>
      <c r="AC79" s="1"/>
      <c r="AD79" s="1"/>
    </row>
    <row r="80" spans="1:30" ht="15.6" x14ac:dyDescent="0.3">
      <c r="A80" s="1"/>
      <c r="B80" s="1" t="s">
        <v>62</v>
      </c>
      <c r="C80" s="1"/>
      <c r="D80" s="65" t="s">
        <v>93</v>
      </c>
      <c r="E80" s="3"/>
      <c r="F80" s="3" t="s">
        <v>64</v>
      </c>
      <c r="G80" s="1"/>
      <c r="H80" s="66">
        <v>1</v>
      </c>
      <c r="I80" s="66">
        <v>1</v>
      </c>
      <c r="J80" s="1"/>
      <c r="K80" s="66">
        <v>1</v>
      </c>
      <c r="L80" s="66">
        <v>1</v>
      </c>
      <c r="M80" s="1"/>
      <c r="N80" s="66">
        <v>1</v>
      </c>
      <c r="O80" s="66">
        <v>1</v>
      </c>
      <c r="P80" s="58"/>
      <c r="Q80" s="66"/>
      <c r="R80" s="66"/>
      <c r="S80" s="58"/>
      <c r="T80" s="66"/>
      <c r="U80" s="66"/>
      <c r="V80" s="1"/>
      <c r="W80" s="66">
        <f t="shared" ref="W80:X80" si="56">H80+K80+N80+Q80+T80</f>
        <v>3</v>
      </c>
      <c r="X80" s="66">
        <f t="shared" si="56"/>
        <v>3</v>
      </c>
      <c r="Y80" s="1"/>
      <c r="Z80" s="76"/>
      <c r="AA80" s="1"/>
      <c r="AB80" s="1"/>
      <c r="AC80" s="1"/>
      <c r="AD80" s="1"/>
    </row>
    <row r="81" spans="1:30" ht="15.6" x14ac:dyDescent="0.3">
      <c r="A81" s="1"/>
      <c r="B81" s="1"/>
      <c r="C81" s="1"/>
      <c r="D81" s="65"/>
      <c r="E81" s="1"/>
      <c r="F81" s="1"/>
      <c r="G81" s="1"/>
      <c r="H81" s="66">
        <v>1</v>
      </c>
      <c r="I81" s="66">
        <v>1</v>
      </c>
      <c r="J81" s="1"/>
      <c r="K81" s="66"/>
      <c r="L81" s="66"/>
      <c r="M81" s="1"/>
      <c r="N81" s="66">
        <v>1</v>
      </c>
      <c r="O81" s="66">
        <v>1</v>
      </c>
      <c r="P81" s="58"/>
      <c r="Q81" s="66"/>
      <c r="R81" s="66"/>
      <c r="S81" s="58"/>
      <c r="T81" s="66"/>
      <c r="U81" s="66"/>
      <c r="V81" s="1"/>
      <c r="W81" s="66">
        <f t="shared" ref="W81:X81" si="57">H81+K81+N81+Q81+T81</f>
        <v>2</v>
      </c>
      <c r="X81" s="66">
        <f t="shared" si="57"/>
        <v>2</v>
      </c>
      <c r="Y81" s="1"/>
      <c r="Z81" s="76"/>
      <c r="AA81" s="1"/>
      <c r="AB81" s="1"/>
      <c r="AC81" s="1"/>
      <c r="AD81" s="1"/>
    </row>
    <row r="82" spans="1:30" ht="9" customHeight="1" x14ac:dyDescent="0.3">
      <c r="A82" s="1"/>
      <c r="B82" s="1"/>
      <c r="C82" s="1"/>
      <c r="D82" s="65"/>
      <c r="E82" s="1"/>
      <c r="F82" s="1"/>
      <c r="G82" s="1"/>
      <c r="H82" s="1"/>
      <c r="I82" s="1"/>
      <c r="J82" s="1"/>
      <c r="K82" s="1"/>
      <c r="L82" s="1"/>
      <c r="M82" s="1"/>
      <c r="N82" s="1"/>
      <c r="O82" s="1"/>
      <c r="P82" s="1"/>
      <c r="Q82" s="1"/>
      <c r="R82" s="1"/>
      <c r="S82" s="1"/>
      <c r="T82" s="1"/>
      <c r="U82" s="1"/>
      <c r="V82" s="1"/>
      <c r="W82" s="1"/>
      <c r="X82" s="1"/>
      <c r="Y82" s="1"/>
      <c r="Z82" s="76"/>
      <c r="AA82" s="1"/>
      <c r="AB82" s="1"/>
      <c r="AC82" s="1"/>
      <c r="AD82" s="1"/>
    </row>
    <row r="83" spans="1:30" ht="15.6" x14ac:dyDescent="0.3">
      <c r="A83" s="1"/>
      <c r="B83" s="1" t="s">
        <v>62</v>
      </c>
      <c r="C83" s="1"/>
      <c r="D83" s="65" t="s">
        <v>94</v>
      </c>
      <c r="E83" s="3"/>
      <c r="F83" s="3" t="s">
        <v>64</v>
      </c>
      <c r="G83" s="1"/>
      <c r="H83" s="66">
        <v>1</v>
      </c>
      <c r="I83" s="66">
        <v>1</v>
      </c>
      <c r="J83" s="1"/>
      <c r="K83" s="66">
        <v>1</v>
      </c>
      <c r="L83" s="66">
        <v>1</v>
      </c>
      <c r="M83" s="1"/>
      <c r="N83" s="66">
        <v>1</v>
      </c>
      <c r="O83" s="66">
        <v>1</v>
      </c>
      <c r="P83" s="58"/>
      <c r="Q83" s="66"/>
      <c r="R83" s="66"/>
      <c r="S83" s="58"/>
      <c r="T83" s="66"/>
      <c r="U83" s="66"/>
      <c r="V83" s="1"/>
      <c r="W83" s="66">
        <f t="shared" ref="W83:X83" si="58">H83+K83+N83+Q83+T83</f>
        <v>3</v>
      </c>
      <c r="X83" s="66">
        <f t="shared" si="58"/>
        <v>3</v>
      </c>
      <c r="Y83" s="1"/>
      <c r="Z83" s="76"/>
      <c r="AA83" s="1"/>
      <c r="AB83" s="1"/>
      <c r="AC83" s="1"/>
      <c r="AD83" s="3"/>
    </row>
    <row r="84" spans="1:30" ht="15.6" x14ac:dyDescent="0.3">
      <c r="A84" s="1"/>
      <c r="B84" s="1"/>
      <c r="C84" s="1"/>
      <c r="D84" s="65"/>
      <c r="E84" s="1"/>
      <c r="F84" s="1"/>
      <c r="G84" s="1"/>
      <c r="H84" s="66">
        <v>1</v>
      </c>
      <c r="I84" s="66">
        <v>1</v>
      </c>
      <c r="J84" s="1"/>
      <c r="K84" s="66"/>
      <c r="L84" s="66"/>
      <c r="M84" s="1"/>
      <c r="N84" s="66">
        <v>1</v>
      </c>
      <c r="O84" s="66">
        <v>1</v>
      </c>
      <c r="P84" s="58"/>
      <c r="Q84" s="66"/>
      <c r="R84" s="66"/>
      <c r="S84" s="58"/>
      <c r="T84" s="66"/>
      <c r="U84" s="66"/>
      <c r="V84" s="1"/>
      <c r="W84" s="66">
        <f t="shared" ref="W84:X84" si="59">H84+K84+N84+Q84+T84</f>
        <v>2</v>
      </c>
      <c r="X84" s="66">
        <f t="shared" si="59"/>
        <v>2</v>
      </c>
      <c r="Y84" s="1"/>
      <c r="Z84" s="76"/>
      <c r="AA84" s="1"/>
      <c r="AB84" s="1"/>
      <c r="AC84" s="1"/>
      <c r="AD84" s="3"/>
    </row>
    <row r="85" spans="1:30" ht="9" customHeight="1" x14ac:dyDescent="0.3">
      <c r="A85" s="1"/>
      <c r="B85" s="1"/>
      <c r="C85" s="1"/>
      <c r="D85" s="65"/>
      <c r="E85" s="1"/>
      <c r="F85" s="1"/>
      <c r="G85" s="1"/>
      <c r="H85" s="1"/>
      <c r="I85" s="1"/>
      <c r="J85" s="1"/>
      <c r="K85" s="1"/>
      <c r="L85" s="1"/>
      <c r="M85" s="1"/>
      <c r="N85" s="1"/>
      <c r="O85" s="1"/>
      <c r="P85" s="1"/>
      <c r="Q85" s="1"/>
      <c r="R85" s="1"/>
      <c r="S85" s="1"/>
      <c r="T85" s="1"/>
      <c r="U85" s="1"/>
      <c r="V85" s="1"/>
      <c r="W85" s="1"/>
      <c r="X85" s="1"/>
      <c r="Y85" s="1"/>
      <c r="Z85" s="76"/>
      <c r="AA85" s="1"/>
      <c r="AB85" s="1"/>
      <c r="AC85" s="1"/>
      <c r="AD85" s="3"/>
    </row>
    <row r="86" spans="1:30" ht="15.6" x14ac:dyDescent="0.3">
      <c r="A86" s="1"/>
      <c r="B86" s="1" t="s">
        <v>62</v>
      </c>
      <c r="C86" s="1"/>
      <c r="D86" s="65" t="s">
        <v>95</v>
      </c>
      <c r="E86" s="3"/>
      <c r="F86" s="3" t="s">
        <v>64</v>
      </c>
      <c r="G86" s="1"/>
      <c r="H86" s="66">
        <v>1</v>
      </c>
      <c r="I86" s="66">
        <v>1</v>
      </c>
      <c r="J86" s="1"/>
      <c r="K86" s="66"/>
      <c r="L86" s="66"/>
      <c r="M86" s="1"/>
      <c r="N86" s="66">
        <v>1</v>
      </c>
      <c r="O86" s="66">
        <v>1</v>
      </c>
      <c r="P86" s="58"/>
      <c r="Q86" s="66"/>
      <c r="R86" s="66"/>
      <c r="S86" s="58"/>
      <c r="T86" s="66"/>
      <c r="U86" s="66"/>
      <c r="V86" s="1"/>
      <c r="W86" s="66">
        <f t="shared" ref="W86:X86" si="60">H86+K86+N86+Q86+T86</f>
        <v>2</v>
      </c>
      <c r="X86" s="66">
        <f t="shared" si="60"/>
        <v>2</v>
      </c>
      <c r="Y86" s="1"/>
      <c r="Z86" s="76"/>
      <c r="AA86" s="1"/>
      <c r="AB86" s="1"/>
      <c r="AC86" s="1"/>
      <c r="AD86" s="3"/>
    </row>
    <row r="87" spans="1:30" ht="15.6" x14ac:dyDescent="0.3">
      <c r="A87" s="1"/>
      <c r="B87" s="1"/>
      <c r="C87" s="1"/>
      <c r="D87" s="65"/>
      <c r="E87" s="1"/>
      <c r="F87" s="1"/>
      <c r="G87" s="1"/>
      <c r="H87" s="66">
        <v>1</v>
      </c>
      <c r="I87" s="66">
        <v>1</v>
      </c>
      <c r="J87" s="1"/>
      <c r="K87" s="66"/>
      <c r="L87" s="66"/>
      <c r="M87" s="1"/>
      <c r="N87" s="66">
        <v>1</v>
      </c>
      <c r="O87" s="66">
        <v>1</v>
      </c>
      <c r="P87" s="58"/>
      <c r="Q87" s="66"/>
      <c r="R87" s="66"/>
      <c r="S87" s="58"/>
      <c r="T87" s="66"/>
      <c r="U87" s="66"/>
      <c r="V87" s="1"/>
      <c r="W87" s="66">
        <f t="shared" ref="W87:X87" si="61">H87+K87+N87+Q87+T87</f>
        <v>2</v>
      </c>
      <c r="X87" s="66">
        <f t="shared" si="61"/>
        <v>2</v>
      </c>
      <c r="Y87" s="1"/>
      <c r="Z87" s="76"/>
      <c r="AA87" s="1"/>
      <c r="AB87" s="1"/>
      <c r="AC87" s="1"/>
      <c r="AD87" s="3"/>
    </row>
    <row r="88" spans="1:30" ht="9" customHeight="1" x14ac:dyDescent="0.3">
      <c r="A88" s="1"/>
      <c r="B88" s="1"/>
      <c r="C88" s="1"/>
      <c r="D88" s="65"/>
      <c r="E88" s="1"/>
      <c r="F88" s="1"/>
      <c r="G88" s="1"/>
      <c r="H88" s="1"/>
      <c r="I88" s="1"/>
      <c r="J88" s="1"/>
      <c r="K88" s="1"/>
      <c r="L88" s="1"/>
      <c r="M88" s="1"/>
      <c r="N88" s="1"/>
      <c r="O88" s="1"/>
      <c r="P88" s="1"/>
      <c r="Q88" s="1"/>
      <c r="R88" s="1"/>
      <c r="S88" s="1"/>
      <c r="T88" s="1"/>
      <c r="U88" s="1"/>
      <c r="V88" s="1"/>
      <c r="W88" s="1"/>
      <c r="X88" s="1"/>
      <c r="Y88" s="1"/>
      <c r="Z88" s="76"/>
      <c r="AA88" s="1"/>
      <c r="AB88" s="1"/>
      <c r="AC88" s="1"/>
      <c r="AD88" s="3"/>
    </row>
    <row r="89" spans="1:30" ht="15.6" x14ac:dyDescent="0.3">
      <c r="A89" s="1"/>
      <c r="B89" s="1" t="s">
        <v>62</v>
      </c>
      <c r="C89" s="1"/>
      <c r="D89" s="65" t="s">
        <v>96</v>
      </c>
      <c r="E89" s="3"/>
      <c r="F89" s="3" t="s">
        <v>64</v>
      </c>
      <c r="G89" s="1"/>
      <c r="H89" s="66">
        <v>1</v>
      </c>
      <c r="I89" s="66">
        <v>1</v>
      </c>
      <c r="J89" s="1"/>
      <c r="K89" s="66"/>
      <c r="L89" s="66"/>
      <c r="M89" s="1"/>
      <c r="N89" s="66">
        <v>1</v>
      </c>
      <c r="O89" s="66">
        <v>1</v>
      </c>
      <c r="P89" s="58"/>
      <c r="Q89" s="66"/>
      <c r="R89" s="66"/>
      <c r="S89" s="58"/>
      <c r="T89" s="66"/>
      <c r="U89" s="66"/>
      <c r="V89" s="1"/>
      <c r="W89" s="66">
        <f t="shared" ref="W89:X89" si="62">H89+K89+N89+Q89+T89</f>
        <v>2</v>
      </c>
      <c r="X89" s="66">
        <f t="shared" si="62"/>
        <v>2</v>
      </c>
      <c r="Y89" s="1"/>
      <c r="Z89" s="76"/>
      <c r="AA89" s="1"/>
      <c r="AB89" s="1"/>
      <c r="AC89" s="1"/>
      <c r="AD89" s="3"/>
    </row>
    <row r="90" spans="1:30" ht="15.6" x14ac:dyDescent="0.3">
      <c r="A90" s="1"/>
      <c r="B90" s="1"/>
      <c r="C90" s="1"/>
      <c r="D90" s="65"/>
      <c r="E90" s="1"/>
      <c r="F90" s="1"/>
      <c r="G90" s="1"/>
      <c r="H90" s="66">
        <v>1</v>
      </c>
      <c r="I90" s="66">
        <v>1</v>
      </c>
      <c r="J90" s="1"/>
      <c r="K90" s="66"/>
      <c r="L90" s="66"/>
      <c r="M90" s="1"/>
      <c r="N90" s="66">
        <v>1</v>
      </c>
      <c r="O90" s="66">
        <v>1</v>
      </c>
      <c r="P90" s="58"/>
      <c r="Q90" s="66"/>
      <c r="R90" s="66"/>
      <c r="S90" s="58"/>
      <c r="T90" s="66"/>
      <c r="U90" s="66"/>
      <c r="V90" s="1"/>
      <c r="W90" s="66">
        <f t="shared" ref="W90:X90" si="63">H90+K90+N90+Q90+T90</f>
        <v>2</v>
      </c>
      <c r="X90" s="66">
        <f t="shared" si="63"/>
        <v>2</v>
      </c>
      <c r="Y90" s="1"/>
      <c r="Z90" s="76"/>
      <c r="AA90" s="1"/>
      <c r="AB90" s="1"/>
      <c r="AC90" s="1"/>
      <c r="AD90" s="3"/>
    </row>
    <row r="91" spans="1:30" ht="9" customHeight="1" x14ac:dyDescent="0.3">
      <c r="A91" s="1"/>
      <c r="B91" s="1"/>
      <c r="C91" s="1"/>
      <c r="D91" s="65"/>
      <c r="E91" s="1"/>
      <c r="F91" s="1"/>
      <c r="G91" s="1"/>
      <c r="H91" s="1"/>
      <c r="I91" s="1"/>
      <c r="J91" s="1"/>
      <c r="K91" s="1"/>
      <c r="L91" s="1"/>
      <c r="M91" s="1"/>
      <c r="N91" s="1"/>
      <c r="O91" s="1"/>
      <c r="P91" s="1"/>
      <c r="Q91" s="1"/>
      <c r="R91" s="1"/>
      <c r="S91" s="1"/>
      <c r="T91" s="1"/>
      <c r="U91" s="1"/>
      <c r="V91" s="1"/>
      <c r="W91" s="1"/>
      <c r="X91" s="1"/>
      <c r="Y91" s="1"/>
      <c r="Z91" s="76"/>
      <c r="AA91" s="1"/>
      <c r="AB91" s="1"/>
      <c r="AC91" s="1"/>
      <c r="AD91" s="1"/>
    </row>
    <row r="92" spans="1:30" ht="15.6" x14ac:dyDescent="0.3">
      <c r="A92" s="1"/>
      <c r="B92" s="1" t="s">
        <v>62</v>
      </c>
      <c r="C92" s="1"/>
      <c r="D92" s="65" t="s">
        <v>97</v>
      </c>
      <c r="E92" s="3"/>
      <c r="F92" s="3" t="s">
        <v>64</v>
      </c>
      <c r="G92" s="1"/>
      <c r="H92" s="66">
        <v>1</v>
      </c>
      <c r="I92" s="66">
        <v>1</v>
      </c>
      <c r="J92" s="1"/>
      <c r="K92" s="66">
        <v>1</v>
      </c>
      <c r="L92" s="66">
        <v>1</v>
      </c>
      <c r="M92" s="1"/>
      <c r="N92" s="66">
        <v>1</v>
      </c>
      <c r="O92" s="66">
        <v>1</v>
      </c>
      <c r="P92" s="58"/>
      <c r="Q92" s="66"/>
      <c r="R92" s="66"/>
      <c r="S92" s="58"/>
      <c r="T92" s="66"/>
      <c r="U92" s="66"/>
      <c r="V92" s="1"/>
      <c r="W92" s="66">
        <f t="shared" ref="W92:X92" si="64">H92+K92+N92+Q92+T92</f>
        <v>3</v>
      </c>
      <c r="X92" s="66">
        <f t="shared" si="64"/>
        <v>3</v>
      </c>
      <c r="Y92" s="1"/>
      <c r="Z92" s="76"/>
      <c r="AA92" s="1"/>
      <c r="AB92" s="1"/>
      <c r="AC92" s="1"/>
      <c r="AD92" s="1"/>
    </row>
    <row r="93" spans="1:30" ht="15.6" x14ac:dyDescent="0.3">
      <c r="A93" s="1"/>
      <c r="B93" s="1"/>
      <c r="C93" s="1"/>
      <c r="D93" s="65"/>
      <c r="E93" s="1"/>
      <c r="F93" s="1"/>
      <c r="G93" s="1"/>
      <c r="H93" s="66">
        <v>1</v>
      </c>
      <c r="I93" s="66">
        <v>1</v>
      </c>
      <c r="J93" s="1"/>
      <c r="K93" s="66">
        <v>1</v>
      </c>
      <c r="L93" s="66">
        <v>1</v>
      </c>
      <c r="M93" s="1"/>
      <c r="N93" s="66">
        <v>1</v>
      </c>
      <c r="O93" s="66">
        <v>1</v>
      </c>
      <c r="P93" s="58"/>
      <c r="Q93" s="66"/>
      <c r="R93" s="66"/>
      <c r="S93" s="58"/>
      <c r="T93" s="66"/>
      <c r="U93" s="66"/>
      <c r="V93" s="1"/>
      <c r="W93" s="66">
        <f t="shared" ref="W93:X93" si="65">H93+K93+N93+Q93+T93</f>
        <v>3</v>
      </c>
      <c r="X93" s="66">
        <f t="shared" si="65"/>
        <v>3</v>
      </c>
      <c r="Y93" s="1"/>
      <c r="Z93" s="76"/>
      <c r="AA93" s="1"/>
      <c r="AB93" s="1"/>
      <c r="AC93" s="1"/>
      <c r="AD93" s="1"/>
    </row>
    <row r="94" spans="1:30" ht="9" customHeight="1" x14ac:dyDescent="0.3">
      <c r="A94" s="1"/>
      <c r="B94" s="1"/>
      <c r="C94" s="1"/>
      <c r="D94" s="65"/>
      <c r="E94" s="1"/>
      <c r="F94" s="1"/>
      <c r="G94" s="1"/>
      <c r="H94" s="1"/>
      <c r="I94" s="1"/>
      <c r="J94" s="1"/>
      <c r="K94" s="1"/>
      <c r="L94" s="1"/>
      <c r="M94" s="1"/>
      <c r="N94" s="1"/>
      <c r="O94" s="1"/>
      <c r="P94" s="1"/>
      <c r="Q94" s="1"/>
      <c r="R94" s="1"/>
      <c r="S94" s="1"/>
      <c r="T94" s="1"/>
      <c r="U94" s="1"/>
      <c r="V94" s="1"/>
      <c r="W94" s="1"/>
      <c r="X94" s="1"/>
      <c r="Y94" s="1"/>
      <c r="Z94" s="76"/>
      <c r="AA94" s="1"/>
      <c r="AB94" s="1"/>
      <c r="AC94" s="1"/>
      <c r="AD94" s="1"/>
    </row>
    <row r="95" spans="1:30" ht="15.6" x14ac:dyDescent="0.3">
      <c r="A95" s="1"/>
      <c r="B95" s="1" t="s">
        <v>62</v>
      </c>
      <c r="C95" s="1"/>
      <c r="D95" s="65" t="s">
        <v>98</v>
      </c>
      <c r="E95" s="3"/>
      <c r="F95" s="3" t="s">
        <v>64</v>
      </c>
      <c r="G95" s="1"/>
      <c r="H95" s="66">
        <v>1</v>
      </c>
      <c r="I95" s="66">
        <v>1</v>
      </c>
      <c r="J95" s="1"/>
      <c r="K95" s="66">
        <v>1</v>
      </c>
      <c r="L95" s="66">
        <v>1</v>
      </c>
      <c r="M95" s="1"/>
      <c r="N95" s="66">
        <v>1</v>
      </c>
      <c r="O95" s="66">
        <v>1</v>
      </c>
      <c r="P95" s="58"/>
      <c r="Q95" s="66"/>
      <c r="R95" s="66"/>
      <c r="S95" s="58"/>
      <c r="T95" s="66"/>
      <c r="U95" s="66"/>
      <c r="V95" s="1"/>
      <c r="W95" s="66">
        <f t="shared" ref="W95:X95" si="66">H95+K95+N95+Q95+T95</f>
        <v>3</v>
      </c>
      <c r="X95" s="66">
        <f t="shared" si="66"/>
        <v>3</v>
      </c>
      <c r="Y95" s="1"/>
      <c r="Z95" s="76"/>
      <c r="AA95" s="1"/>
      <c r="AB95" s="1"/>
      <c r="AC95" s="1"/>
      <c r="AD95" s="1"/>
    </row>
    <row r="96" spans="1:30" ht="15.6" x14ac:dyDescent="0.3">
      <c r="A96" s="1"/>
      <c r="B96" s="1"/>
      <c r="C96" s="1"/>
      <c r="D96" s="65"/>
      <c r="E96" s="1"/>
      <c r="F96" s="1"/>
      <c r="G96" s="1"/>
      <c r="H96" s="66">
        <v>1</v>
      </c>
      <c r="I96" s="66">
        <v>1</v>
      </c>
      <c r="J96" s="1"/>
      <c r="K96" s="66">
        <v>1</v>
      </c>
      <c r="L96" s="66">
        <v>1</v>
      </c>
      <c r="M96" s="1"/>
      <c r="N96" s="66">
        <v>1</v>
      </c>
      <c r="O96" s="66">
        <v>1</v>
      </c>
      <c r="P96" s="58"/>
      <c r="Q96" s="66"/>
      <c r="R96" s="66"/>
      <c r="S96" s="58"/>
      <c r="T96" s="66"/>
      <c r="U96" s="66"/>
      <c r="V96" s="1"/>
      <c r="W96" s="66">
        <f t="shared" ref="W96:X96" si="67">H96+K96+N96+Q96+T96</f>
        <v>3</v>
      </c>
      <c r="X96" s="66">
        <f t="shared" si="67"/>
        <v>3</v>
      </c>
      <c r="Y96" s="1"/>
      <c r="Z96" s="76"/>
      <c r="AA96" s="1"/>
      <c r="AB96" s="1"/>
      <c r="AC96" s="1"/>
      <c r="AD96" s="1"/>
    </row>
    <row r="97" spans="1:30" ht="9" customHeight="1" x14ac:dyDescent="0.3">
      <c r="A97" s="1"/>
      <c r="B97" s="1"/>
      <c r="C97" s="1"/>
      <c r="D97" s="65"/>
      <c r="E97" s="1"/>
      <c r="F97" s="1"/>
      <c r="G97" s="1"/>
      <c r="H97" s="1"/>
      <c r="I97" s="1"/>
      <c r="J97" s="1"/>
      <c r="K97" s="1"/>
      <c r="L97" s="1"/>
      <c r="M97" s="1"/>
      <c r="N97" s="1"/>
      <c r="O97" s="1"/>
      <c r="P97" s="1"/>
      <c r="Q97" s="1"/>
      <c r="R97" s="1"/>
      <c r="S97" s="1"/>
      <c r="T97" s="1"/>
      <c r="U97" s="1"/>
      <c r="V97" s="1"/>
      <c r="W97" s="1"/>
      <c r="X97" s="1"/>
      <c r="Y97" s="1"/>
      <c r="Z97" s="76"/>
      <c r="AA97" s="1"/>
      <c r="AB97" s="1"/>
      <c r="AC97" s="1"/>
      <c r="AD97" s="1"/>
    </row>
    <row r="98" spans="1:30" ht="15.6" x14ac:dyDescent="0.3">
      <c r="A98" s="1"/>
      <c r="B98" s="1" t="s">
        <v>62</v>
      </c>
      <c r="C98" s="1"/>
      <c r="D98" s="65" t="s">
        <v>99</v>
      </c>
      <c r="E98" s="3"/>
      <c r="F98" s="3" t="s">
        <v>64</v>
      </c>
      <c r="G98" s="1"/>
      <c r="H98" s="66">
        <v>1</v>
      </c>
      <c r="I98" s="66">
        <v>1</v>
      </c>
      <c r="J98" s="1"/>
      <c r="K98" s="66">
        <v>1</v>
      </c>
      <c r="L98" s="66">
        <v>1</v>
      </c>
      <c r="M98" s="1"/>
      <c r="N98" s="66">
        <v>1</v>
      </c>
      <c r="O98" s="66">
        <v>1</v>
      </c>
      <c r="P98" s="58"/>
      <c r="Q98" s="66"/>
      <c r="R98" s="66"/>
      <c r="S98" s="58"/>
      <c r="T98" s="66"/>
      <c r="U98" s="66"/>
      <c r="V98" s="1"/>
      <c r="W98" s="66">
        <f t="shared" ref="W98:X98" si="68">H98+K98+N98+Q98+T98</f>
        <v>3</v>
      </c>
      <c r="X98" s="66">
        <f t="shared" si="68"/>
        <v>3</v>
      </c>
      <c r="Y98" s="1"/>
      <c r="Z98" s="76"/>
      <c r="AA98" s="1"/>
      <c r="AB98" s="1"/>
      <c r="AC98" s="1"/>
      <c r="AD98" s="1"/>
    </row>
    <row r="99" spans="1:30" ht="15.6" x14ac:dyDescent="0.3">
      <c r="A99" s="1"/>
      <c r="B99" s="1"/>
      <c r="C99" s="1"/>
      <c r="D99" s="65"/>
      <c r="E99" s="1"/>
      <c r="F99" s="1"/>
      <c r="G99" s="1"/>
      <c r="H99" s="66">
        <v>1</v>
      </c>
      <c r="I99" s="66">
        <v>1</v>
      </c>
      <c r="J99" s="1"/>
      <c r="K99" s="66">
        <v>1</v>
      </c>
      <c r="L99" s="66">
        <v>1</v>
      </c>
      <c r="M99" s="1"/>
      <c r="N99" s="66">
        <v>1</v>
      </c>
      <c r="O99" s="66">
        <v>1</v>
      </c>
      <c r="P99" s="58"/>
      <c r="Q99" s="66"/>
      <c r="R99" s="66"/>
      <c r="S99" s="58"/>
      <c r="T99" s="66"/>
      <c r="U99" s="66"/>
      <c r="V99" s="1"/>
      <c r="W99" s="66">
        <f t="shared" ref="W99:X99" si="69">H99+K99+N99+Q99+T99</f>
        <v>3</v>
      </c>
      <c r="X99" s="66">
        <f t="shared" si="69"/>
        <v>3</v>
      </c>
      <c r="Y99" s="1"/>
      <c r="Z99" s="76"/>
      <c r="AA99" s="1"/>
      <c r="AB99" s="1"/>
      <c r="AC99" s="1"/>
      <c r="AD99" s="1"/>
    </row>
    <row r="100" spans="1:30" ht="9" customHeight="1" x14ac:dyDescent="0.3">
      <c r="A100" s="1"/>
      <c r="B100" s="1"/>
      <c r="C100" s="1"/>
      <c r="D100" s="65"/>
      <c r="E100" s="1"/>
      <c r="F100" s="1"/>
      <c r="G100" s="1"/>
      <c r="H100" s="1"/>
      <c r="I100" s="1"/>
      <c r="J100" s="1"/>
      <c r="K100" s="1"/>
      <c r="L100" s="1"/>
      <c r="M100" s="1"/>
      <c r="N100" s="1"/>
      <c r="O100" s="1"/>
      <c r="P100" s="1"/>
      <c r="Q100" s="1"/>
      <c r="R100" s="1"/>
      <c r="S100" s="1"/>
      <c r="T100" s="1"/>
      <c r="U100" s="1"/>
      <c r="V100" s="1"/>
      <c r="W100" s="1"/>
      <c r="X100" s="1"/>
      <c r="Y100" s="1"/>
      <c r="Z100" s="76"/>
      <c r="AA100" s="1"/>
      <c r="AB100" s="1"/>
      <c r="AC100" s="1"/>
      <c r="AD100" s="1"/>
    </row>
    <row r="101" spans="1:30" ht="15.6" x14ac:dyDescent="0.3">
      <c r="A101" s="1"/>
      <c r="B101" s="1" t="s">
        <v>100</v>
      </c>
      <c r="C101" s="1"/>
      <c r="D101" s="65" t="s">
        <v>101</v>
      </c>
      <c r="E101" s="3"/>
      <c r="F101" s="3" t="s">
        <v>64</v>
      </c>
      <c r="G101" s="1"/>
      <c r="H101" s="66"/>
      <c r="I101" s="66"/>
      <c r="J101" s="1"/>
      <c r="K101" s="66">
        <v>1</v>
      </c>
      <c r="L101" s="66">
        <v>1</v>
      </c>
      <c r="M101" s="1"/>
      <c r="N101" s="66">
        <v>1</v>
      </c>
      <c r="O101" s="66">
        <v>1</v>
      </c>
      <c r="P101" s="58"/>
      <c r="Q101" s="66">
        <v>1</v>
      </c>
      <c r="R101" s="66">
        <v>1</v>
      </c>
      <c r="S101" s="58"/>
      <c r="T101" s="66"/>
      <c r="U101" s="66"/>
      <c r="V101" s="1"/>
      <c r="W101" s="66">
        <f t="shared" ref="W101:X101" si="70">H101+K101+N101+Q101+T101</f>
        <v>3</v>
      </c>
      <c r="X101" s="66">
        <f t="shared" si="70"/>
        <v>3</v>
      </c>
      <c r="Y101" s="1"/>
      <c r="Z101" s="76"/>
      <c r="AA101" s="1"/>
      <c r="AB101" s="1"/>
      <c r="AC101" s="1"/>
      <c r="AD101" s="1"/>
    </row>
    <row r="102" spans="1:30" ht="15.6" x14ac:dyDescent="0.3">
      <c r="A102" s="1"/>
      <c r="B102" s="1"/>
      <c r="C102" s="1"/>
      <c r="D102" s="65"/>
      <c r="E102" s="1"/>
      <c r="F102" s="1"/>
      <c r="G102" s="1"/>
      <c r="H102" s="66"/>
      <c r="I102" s="66"/>
      <c r="J102" s="1"/>
      <c r="K102" s="66">
        <v>1</v>
      </c>
      <c r="L102" s="66">
        <v>1</v>
      </c>
      <c r="M102" s="1"/>
      <c r="N102" s="66">
        <v>1</v>
      </c>
      <c r="O102" s="66">
        <v>1</v>
      </c>
      <c r="P102" s="58"/>
      <c r="Q102" s="66">
        <v>1</v>
      </c>
      <c r="R102" s="66">
        <v>1</v>
      </c>
      <c r="S102" s="58"/>
      <c r="T102" s="66"/>
      <c r="U102" s="66"/>
      <c r="V102" s="1"/>
      <c r="W102" s="66">
        <f t="shared" ref="W102:X102" si="71">H102+K102+N102+Q102+T102</f>
        <v>3</v>
      </c>
      <c r="X102" s="66">
        <f t="shared" si="71"/>
        <v>3</v>
      </c>
      <c r="Y102" s="1"/>
      <c r="Z102" s="76"/>
      <c r="AA102" s="1"/>
      <c r="AB102" s="1"/>
      <c r="AC102" s="1"/>
      <c r="AD102" s="1"/>
    </row>
    <row r="103" spans="1:30" ht="9" customHeight="1" x14ac:dyDescent="0.3">
      <c r="A103" s="1"/>
      <c r="B103" s="1"/>
      <c r="C103" s="1"/>
      <c r="D103" s="65"/>
      <c r="E103" s="1"/>
      <c r="F103" s="1"/>
      <c r="G103" s="1"/>
      <c r="H103" s="1"/>
      <c r="I103" s="1"/>
      <c r="J103" s="1"/>
      <c r="K103" s="1"/>
      <c r="L103" s="1"/>
      <c r="M103" s="1"/>
      <c r="N103" s="1"/>
      <c r="O103" s="1"/>
      <c r="P103" s="1"/>
      <c r="Q103" s="1"/>
      <c r="R103" s="1"/>
      <c r="S103" s="1"/>
      <c r="T103" s="1"/>
      <c r="U103" s="1"/>
      <c r="V103" s="1"/>
      <c r="W103" s="1"/>
      <c r="X103" s="1"/>
      <c r="Y103" s="1"/>
      <c r="Z103" s="76"/>
      <c r="AA103" s="1"/>
      <c r="AB103" s="1"/>
      <c r="AC103" s="1"/>
      <c r="AD103" s="1"/>
    </row>
    <row r="104" spans="1:30" ht="15.6" x14ac:dyDescent="0.3">
      <c r="A104" s="1"/>
      <c r="B104" s="1" t="s">
        <v>100</v>
      </c>
      <c r="C104" s="1"/>
      <c r="D104" s="65" t="s">
        <v>102</v>
      </c>
      <c r="E104" s="3"/>
      <c r="F104" s="3" t="s">
        <v>64</v>
      </c>
      <c r="G104" s="1"/>
      <c r="H104" s="66"/>
      <c r="I104" s="66"/>
      <c r="J104" s="1"/>
      <c r="K104" s="66">
        <v>1</v>
      </c>
      <c r="L104" s="66">
        <v>1</v>
      </c>
      <c r="M104" s="1"/>
      <c r="N104" s="66">
        <v>1</v>
      </c>
      <c r="O104" s="66">
        <v>1</v>
      </c>
      <c r="P104" s="58"/>
      <c r="Q104" s="66">
        <v>1</v>
      </c>
      <c r="R104" s="66">
        <v>1</v>
      </c>
      <c r="S104" s="58"/>
      <c r="T104" s="66"/>
      <c r="U104" s="66"/>
      <c r="V104" s="1"/>
      <c r="W104" s="66">
        <f t="shared" ref="W104:X104" si="72">H104+K104+N104+Q104+T104</f>
        <v>3</v>
      </c>
      <c r="X104" s="66">
        <f t="shared" si="72"/>
        <v>3</v>
      </c>
      <c r="Y104" s="1"/>
      <c r="Z104" s="76"/>
      <c r="AA104" s="1"/>
      <c r="AB104" s="1"/>
      <c r="AC104" s="1"/>
      <c r="AD104" s="1"/>
    </row>
    <row r="105" spans="1:30" ht="15.6" x14ac:dyDescent="0.3">
      <c r="A105" s="1"/>
      <c r="B105" s="1"/>
      <c r="C105" s="1"/>
      <c r="D105" s="65"/>
      <c r="E105" s="1"/>
      <c r="F105" s="1"/>
      <c r="G105" s="1"/>
      <c r="H105" s="66"/>
      <c r="I105" s="66"/>
      <c r="J105" s="1"/>
      <c r="K105" s="66">
        <v>1</v>
      </c>
      <c r="L105" s="66">
        <v>1</v>
      </c>
      <c r="M105" s="1"/>
      <c r="N105" s="66">
        <v>1</v>
      </c>
      <c r="O105" s="66">
        <v>1</v>
      </c>
      <c r="P105" s="58"/>
      <c r="Q105" s="66">
        <v>1</v>
      </c>
      <c r="R105" s="66">
        <v>1</v>
      </c>
      <c r="S105" s="58"/>
      <c r="T105" s="66"/>
      <c r="U105" s="66"/>
      <c r="V105" s="1"/>
      <c r="W105" s="66">
        <f t="shared" ref="W105:X105" si="73">H105+K105+N105+Q105+T105</f>
        <v>3</v>
      </c>
      <c r="X105" s="66">
        <f t="shared" si="73"/>
        <v>3</v>
      </c>
      <c r="Y105" s="1"/>
      <c r="Z105" s="76"/>
      <c r="AA105" s="1"/>
      <c r="AB105" s="1"/>
      <c r="AC105" s="1"/>
      <c r="AD105" s="1"/>
    </row>
    <row r="106" spans="1:30" ht="9" customHeight="1" x14ac:dyDescent="0.3">
      <c r="A106" s="1"/>
      <c r="B106" s="1"/>
      <c r="C106" s="1"/>
      <c r="D106" s="65"/>
      <c r="E106" s="1"/>
      <c r="F106" s="1"/>
      <c r="G106" s="1"/>
      <c r="H106" s="1"/>
      <c r="I106" s="1"/>
      <c r="J106" s="1"/>
      <c r="K106" s="1"/>
      <c r="L106" s="1"/>
      <c r="M106" s="1"/>
      <c r="N106" s="1"/>
      <c r="O106" s="1"/>
      <c r="P106" s="1"/>
      <c r="Q106" s="1"/>
      <c r="R106" s="1"/>
      <c r="S106" s="1"/>
      <c r="T106" s="1"/>
      <c r="U106" s="1"/>
      <c r="V106" s="1"/>
      <c r="W106" s="1"/>
      <c r="X106" s="1"/>
      <c r="Y106" s="1"/>
      <c r="Z106" s="76"/>
      <c r="AA106" s="1"/>
      <c r="AB106" s="1"/>
      <c r="AC106" s="1"/>
      <c r="AD106" s="1"/>
    </row>
    <row r="107" spans="1:30" ht="15.6" x14ac:dyDescent="0.3">
      <c r="A107" s="1"/>
      <c r="B107" s="1" t="s">
        <v>100</v>
      </c>
      <c r="C107" s="1"/>
      <c r="D107" s="65" t="s">
        <v>103</v>
      </c>
      <c r="E107" s="3"/>
      <c r="F107" s="3" t="s">
        <v>64</v>
      </c>
      <c r="G107" s="1"/>
      <c r="H107" s="66"/>
      <c r="I107" s="66"/>
      <c r="J107" s="1"/>
      <c r="K107" s="66">
        <v>1</v>
      </c>
      <c r="L107" s="66">
        <v>1</v>
      </c>
      <c r="M107" s="1"/>
      <c r="N107" s="66">
        <v>1</v>
      </c>
      <c r="O107" s="66">
        <v>1</v>
      </c>
      <c r="P107" s="58"/>
      <c r="Q107" s="66">
        <v>1</v>
      </c>
      <c r="R107" s="66">
        <v>1</v>
      </c>
      <c r="S107" s="58"/>
      <c r="T107" s="66"/>
      <c r="U107" s="66"/>
      <c r="V107" s="1"/>
      <c r="W107" s="66">
        <f t="shared" ref="W107:X107" si="74">H107+K107+N107+Q107+T107</f>
        <v>3</v>
      </c>
      <c r="X107" s="66">
        <f t="shared" si="74"/>
        <v>3</v>
      </c>
      <c r="Y107" s="1"/>
      <c r="Z107" s="76"/>
      <c r="AA107" s="1"/>
      <c r="AB107" s="1"/>
      <c r="AC107" s="1"/>
      <c r="AD107" s="1"/>
    </row>
    <row r="108" spans="1:30" ht="15.6" x14ac:dyDescent="0.3">
      <c r="A108" s="1"/>
      <c r="B108" s="1"/>
      <c r="C108" s="1"/>
      <c r="D108" s="65"/>
      <c r="E108" s="1"/>
      <c r="F108" s="1"/>
      <c r="G108" s="1"/>
      <c r="H108" s="66"/>
      <c r="I108" s="66"/>
      <c r="J108" s="1"/>
      <c r="K108" s="66">
        <v>1</v>
      </c>
      <c r="L108" s="66">
        <v>1</v>
      </c>
      <c r="M108" s="1"/>
      <c r="N108" s="66"/>
      <c r="O108" s="66"/>
      <c r="P108" s="58"/>
      <c r="Q108" s="66">
        <v>1</v>
      </c>
      <c r="R108" s="66">
        <v>1</v>
      </c>
      <c r="S108" s="58"/>
      <c r="T108" s="66"/>
      <c r="U108" s="66"/>
      <c r="V108" s="1"/>
      <c r="W108" s="66">
        <f t="shared" ref="W108:X108" si="75">H108+K108+N108+Q108+T108</f>
        <v>2</v>
      </c>
      <c r="X108" s="66">
        <f t="shared" si="75"/>
        <v>2</v>
      </c>
      <c r="Y108" s="1"/>
      <c r="Z108" s="76"/>
      <c r="AA108" s="1"/>
      <c r="AB108" s="1"/>
      <c r="AC108" s="1"/>
      <c r="AD108" s="1"/>
    </row>
    <row r="109" spans="1:30" ht="9" customHeight="1" x14ac:dyDescent="0.3">
      <c r="A109" s="1"/>
      <c r="B109" s="1"/>
      <c r="C109" s="1"/>
      <c r="D109" s="65"/>
      <c r="E109" s="1"/>
      <c r="F109" s="1"/>
      <c r="G109" s="1"/>
      <c r="H109" s="75"/>
      <c r="I109" s="75"/>
      <c r="J109" s="1"/>
      <c r="K109" s="75"/>
      <c r="L109" s="75"/>
      <c r="M109" s="1"/>
      <c r="N109" s="75"/>
      <c r="O109" s="75"/>
      <c r="P109" s="1"/>
      <c r="Q109" s="75"/>
      <c r="R109" s="75"/>
      <c r="S109" s="1"/>
      <c r="T109" s="75"/>
      <c r="U109" s="75"/>
      <c r="V109" s="1"/>
      <c r="W109" s="1"/>
      <c r="X109" s="1"/>
      <c r="Y109" s="1"/>
      <c r="Z109" s="76"/>
      <c r="AA109" s="1"/>
      <c r="AB109" s="1"/>
      <c r="AC109" s="1"/>
      <c r="AD109" s="1"/>
    </row>
    <row r="110" spans="1:30" ht="15.6" x14ac:dyDescent="0.3">
      <c r="A110" s="1"/>
      <c r="B110" s="1" t="s">
        <v>100</v>
      </c>
      <c r="C110" s="1"/>
      <c r="D110" s="65" t="s">
        <v>104</v>
      </c>
      <c r="E110" s="3"/>
      <c r="F110" s="3" t="s">
        <v>105</v>
      </c>
      <c r="G110" s="1"/>
      <c r="H110" s="66"/>
      <c r="I110" s="66"/>
      <c r="J110" s="1"/>
      <c r="K110" s="66">
        <v>1</v>
      </c>
      <c r="L110" s="66">
        <v>1</v>
      </c>
      <c r="M110" s="1"/>
      <c r="N110" s="66">
        <v>1</v>
      </c>
      <c r="O110" s="66"/>
      <c r="P110" s="58"/>
      <c r="Q110" s="66">
        <v>1</v>
      </c>
      <c r="R110" s="66">
        <v>1</v>
      </c>
      <c r="S110" s="58"/>
      <c r="T110" s="66"/>
      <c r="U110" s="66"/>
      <c r="V110" s="1"/>
      <c r="W110" s="66">
        <f t="shared" ref="W110:X110" si="76">H110+K110+N110+Q110+T110</f>
        <v>3</v>
      </c>
      <c r="X110" s="66">
        <f t="shared" si="76"/>
        <v>2</v>
      </c>
      <c r="Y110" s="1"/>
      <c r="Z110" s="76"/>
      <c r="AA110" s="1"/>
      <c r="AB110" s="1"/>
      <c r="AC110" s="1"/>
      <c r="AD110" s="1"/>
    </row>
    <row r="111" spans="1:30" ht="15.6" x14ac:dyDescent="0.3">
      <c r="A111" s="1"/>
      <c r="B111" s="1"/>
      <c r="C111" s="1"/>
      <c r="D111" s="65"/>
      <c r="E111" s="1"/>
      <c r="F111" s="1"/>
      <c r="G111" s="1"/>
      <c r="H111" s="66"/>
      <c r="I111" s="66"/>
      <c r="J111" s="1"/>
      <c r="K111" s="66">
        <v>1</v>
      </c>
      <c r="L111" s="66">
        <v>1</v>
      </c>
      <c r="M111" s="1"/>
      <c r="N111" s="66"/>
      <c r="O111" s="66"/>
      <c r="P111" s="58"/>
      <c r="Q111" s="66">
        <v>1</v>
      </c>
      <c r="R111" s="66">
        <v>1</v>
      </c>
      <c r="S111" s="58"/>
      <c r="T111" s="66"/>
      <c r="U111" s="66"/>
      <c r="V111" s="1"/>
      <c r="W111" s="66">
        <f t="shared" ref="W111:X111" si="77">H111+K111+N111+Q111+T111</f>
        <v>2</v>
      </c>
      <c r="X111" s="66">
        <f t="shared" si="77"/>
        <v>2</v>
      </c>
      <c r="Y111" s="1"/>
      <c r="Z111" s="76"/>
      <c r="AA111" s="1"/>
      <c r="AB111" s="1"/>
      <c r="AC111" s="1"/>
      <c r="AD111" s="1"/>
    </row>
    <row r="112" spans="1:30" ht="9" customHeight="1" x14ac:dyDescent="0.3">
      <c r="A112" s="1"/>
      <c r="B112" s="1"/>
      <c r="C112" s="1"/>
      <c r="D112" s="65"/>
      <c r="E112" s="1"/>
      <c r="F112" s="1"/>
      <c r="G112" s="1"/>
      <c r="H112" s="1"/>
      <c r="I112" s="1"/>
      <c r="J112" s="1"/>
      <c r="K112" s="1"/>
      <c r="L112" s="1"/>
      <c r="M112" s="1"/>
      <c r="N112" s="1"/>
      <c r="O112" s="1"/>
      <c r="P112" s="1"/>
      <c r="Q112" s="1"/>
      <c r="R112" s="1"/>
      <c r="S112" s="1"/>
      <c r="T112" s="1"/>
      <c r="U112" s="1"/>
      <c r="V112" s="1"/>
      <c r="W112" s="1"/>
      <c r="X112" s="1"/>
      <c r="Y112" s="1"/>
      <c r="Z112" s="76"/>
      <c r="AA112" s="1"/>
      <c r="AB112" s="1"/>
      <c r="AC112" s="1"/>
      <c r="AD112" s="1"/>
    </row>
    <row r="113" spans="1:30" ht="15.6" x14ac:dyDescent="0.3">
      <c r="A113" s="1"/>
      <c r="B113" s="1" t="s">
        <v>100</v>
      </c>
      <c r="C113" s="1"/>
      <c r="D113" s="65" t="s">
        <v>106</v>
      </c>
      <c r="E113" s="3"/>
      <c r="F113" s="3" t="s">
        <v>64</v>
      </c>
      <c r="G113" s="1"/>
      <c r="H113" s="66"/>
      <c r="I113" s="66"/>
      <c r="J113" s="1"/>
      <c r="K113" s="66">
        <v>1</v>
      </c>
      <c r="L113" s="66">
        <v>1</v>
      </c>
      <c r="M113" s="1"/>
      <c r="N113" s="66">
        <v>1</v>
      </c>
      <c r="O113" s="66">
        <v>1</v>
      </c>
      <c r="P113" s="58"/>
      <c r="Q113" s="66">
        <v>1</v>
      </c>
      <c r="R113" s="66">
        <v>1</v>
      </c>
      <c r="S113" s="58"/>
      <c r="T113" s="66"/>
      <c r="U113" s="66"/>
      <c r="V113" s="1"/>
      <c r="W113" s="66">
        <f t="shared" ref="W113:X113" si="78">H113+K113+N113+Q113+T113</f>
        <v>3</v>
      </c>
      <c r="X113" s="66">
        <f t="shared" si="78"/>
        <v>3</v>
      </c>
      <c r="Y113" s="1"/>
      <c r="Z113" s="76"/>
      <c r="AA113" s="1"/>
      <c r="AB113" s="1"/>
      <c r="AC113" s="1"/>
      <c r="AD113" s="1"/>
    </row>
    <row r="114" spans="1:30" ht="15.6" x14ac:dyDescent="0.3">
      <c r="A114" s="1"/>
      <c r="B114" s="1"/>
      <c r="C114" s="1"/>
      <c r="D114" s="65"/>
      <c r="E114" s="1"/>
      <c r="F114" s="1"/>
      <c r="G114" s="1"/>
      <c r="H114" s="66"/>
      <c r="I114" s="66"/>
      <c r="J114" s="1"/>
      <c r="K114" s="66">
        <v>1</v>
      </c>
      <c r="L114" s="66">
        <v>1</v>
      </c>
      <c r="M114" s="1"/>
      <c r="N114" s="66">
        <v>1</v>
      </c>
      <c r="O114" s="66">
        <v>1</v>
      </c>
      <c r="P114" s="58"/>
      <c r="Q114" s="66">
        <v>1</v>
      </c>
      <c r="R114" s="66">
        <v>1</v>
      </c>
      <c r="S114" s="58"/>
      <c r="T114" s="66"/>
      <c r="U114" s="66"/>
      <c r="V114" s="1"/>
      <c r="W114" s="66">
        <f t="shared" ref="W114:X114" si="79">H114+K114+N114+Q114+T114</f>
        <v>3</v>
      </c>
      <c r="X114" s="66">
        <f t="shared" si="79"/>
        <v>3</v>
      </c>
      <c r="Y114" s="1"/>
      <c r="Z114" s="76"/>
      <c r="AA114" s="1"/>
      <c r="AB114" s="1"/>
      <c r="AC114" s="1"/>
      <c r="AD114" s="1"/>
    </row>
    <row r="115" spans="1:30" ht="9" customHeight="1" x14ac:dyDescent="0.3">
      <c r="A115" s="1"/>
      <c r="B115" s="1"/>
      <c r="C115" s="1"/>
      <c r="D115" s="65"/>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5.6" x14ac:dyDescent="0.3">
      <c r="A116" s="1"/>
      <c r="B116" s="1" t="s">
        <v>100</v>
      </c>
      <c r="C116" s="1"/>
      <c r="D116" s="65" t="s">
        <v>107</v>
      </c>
      <c r="E116" s="3"/>
      <c r="F116" s="3" t="s">
        <v>105</v>
      </c>
      <c r="G116" s="1"/>
      <c r="H116" s="66"/>
      <c r="I116" s="66"/>
      <c r="J116" s="1"/>
      <c r="K116" s="66">
        <v>1</v>
      </c>
      <c r="L116" s="66">
        <v>1</v>
      </c>
      <c r="M116" s="1"/>
      <c r="N116" s="66">
        <v>1</v>
      </c>
      <c r="O116" s="66"/>
      <c r="P116" s="58"/>
      <c r="Q116" s="66">
        <v>1</v>
      </c>
      <c r="R116" s="66">
        <v>1</v>
      </c>
      <c r="S116" s="58"/>
      <c r="T116" s="66"/>
      <c r="U116" s="66"/>
      <c r="V116" s="1"/>
      <c r="W116" s="66">
        <f t="shared" ref="W116:X116" si="80">H116+K116+N116+Q116+T116</f>
        <v>3</v>
      </c>
      <c r="X116" s="66">
        <f t="shared" si="80"/>
        <v>2</v>
      </c>
      <c r="Y116" s="1"/>
      <c r="Z116" s="1"/>
      <c r="AA116" s="1"/>
      <c r="AB116" s="1"/>
      <c r="AC116" s="1"/>
      <c r="AD116" s="1"/>
    </row>
    <row r="117" spans="1:30" ht="15.6" x14ac:dyDescent="0.3">
      <c r="A117" s="1"/>
      <c r="B117" s="1"/>
      <c r="C117" s="1"/>
      <c r="D117" s="65"/>
      <c r="E117" s="1"/>
      <c r="F117" s="1"/>
      <c r="G117" s="1"/>
      <c r="H117" s="66"/>
      <c r="I117" s="66"/>
      <c r="J117" s="1"/>
      <c r="K117" s="66">
        <v>1</v>
      </c>
      <c r="L117" s="66">
        <v>1</v>
      </c>
      <c r="M117" s="1"/>
      <c r="N117" s="66"/>
      <c r="O117" s="66"/>
      <c r="P117" s="58"/>
      <c r="Q117" s="66">
        <v>1</v>
      </c>
      <c r="R117" s="66">
        <v>1</v>
      </c>
      <c r="S117" s="58"/>
      <c r="T117" s="66"/>
      <c r="U117" s="66"/>
      <c r="V117" s="1"/>
      <c r="W117" s="66">
        <f t="shared" ref="W117:X117" si="81">H117+K117+N117+Q117+T117</f>
        <v>2</v>
      </c>
      <c r="X117" s="66">
        <f t="shared" si="81"/>
        <v>2</v>
      </c>
      <c r="Y117" s="1"/>
      <c r="Z117" s="1"/>
      <c r="AA117" s="1"/>
      <c r="AB117" s="1"/>
      <c r="AC117" s="1"/>
      <c r="AD117" s="1"/>
    </row>
    <row r="118" spans="1:30" ht="9" customHeight="1" x14ac:dyDescent="0.3">
      <c r="A118" s="1"/>
      <c r="B118" s="1"/>
      <c r="C118" s="1"/>
      <c r="D118" s="65"/>
      <c r="E118" s="1"/>
      <c r="F118" s="1"/>
      <c r="G118" s="1"/>
      <c r="H118" s="75"/>
      <c r="I118" s="75"/>
      <c r="J118" s="1"/>
      <c r="K118" s="75"/>
      <c r="L118" s="75"/>
      <c r="M118" s="1"/>
      <c r="N118" s="75"/>
      <c r="O118" s="75"/>
      <c r="P118" s="1"/>
      <c r="Q118" s="75"/>
      <c r="R118" s="75"/>
      <c r="S118" s="1"/>
      <c r="T118" s="75"/>
      <c r="U118" s="75"/>
      <c r="V118" s="1"/>
      <c r="W118" s="1"/>
      <c r="X118" s="1"/>
      <c r="Y118" s="1"/>
      <c r="Z118" s="1"/>
      <c r="AA118" s="1"/>
      <c r="AB118" s="1"/>
      <c r="AC118" s="1"/>
      <c r="AD118" s="1"/>
    </row>
    <row r="119" spans="1:30" ht="15.6" x14ac:dyDescent="0.3">
      <c r="A119" s="1"/>
      <c r="B119" s="1" t="s">
        <v>100</v>
      </c>
      <c r="C119" s="1"/>
      <c r="D119" s="65" t="s">
        <v>108</v>
      </c>
      <c r="E119" s="3"/>
      <c r="F119" s="3" t="s">
        <v>64</v>
      </c>
      <c r="G119" s="1"/>
      <c r="H119" s="66"/>
      <c r="I119" s="66"/>
      <c r="J119" s="1"/>
      <c r="K119" s="66">
        <v>1</v>
      </c>
      <c r="L119" s="66">
        <v>1</v>
      </c>
      <c r="M119" s="1"/>
      <c r="N119" s="66">
        <v>1</v>
      </c>
      <c r="O119" s="66">
        <v>1</v>
      </c>
      <c r="P119" s="58"/>
      <c r="Q119" s="66">
        <v>1</v>
      </c>
      <c r="R119" s="66">
        <v>1</v>
      </c>
      <c r="S119" s="58"/>
      <c r="T119" s="66"/>
      <c r="U119" s="66"/>
      <c r="V119" s="1"/>
      <c r="W119" s="66">
        <f t="shared" ref="W119:X119" si="82">H119+K119+N119+Q119+T119</f>
        <v>3</v>
      </c>
      <c r="X119" s="66">
        <f t="shared" si="82"/>
        <v>3</v>
      </c>
      <c r="Y119" s="1"/>
      <c r="Z119" s="1"/>
      <c r="AA119" s="1"/>
      <c r="AB119" s="1"/>
      <c r="AC119" s="1"/>
      <c r="AD119" s="1"/>
    </row>
    <row r="120" spans="1:30" ht="15.6" x14ac:dyDescent="0.3">
      <c r="A120" s="1"/>
      <c r="B120" s="1"/>
      <c r="C120" s="1"/>
      <c r="D120" s="65"/>
      <c r="E120" s="1"/>
      <c r="F120" s="1"/>
      <c r="G120" s="1"/>
      <c r="H120" s="66"/>
      <c r="I120" s="66"/>
      <c r="J120" s="1"/>
      <c r="K120" s="66">
        <v>1</v>
      </c>
      <c r="L120" s="66">
        <v>1</v>
      </c>
      <c r="M120" s="1"/>
      <c r="N120" s="66">
        <v>1</v>
      </c>
      <c r="O120" s="66">
        <v>1</v>
      </c>
      <c r="P120" s="58"/>
      <c r="Q120" s="66">
        <v>1</v>
      </c>
      <c r="R120" s="66">
        <v>1</v>
      </c>
      <c r="S120" s="58"/>
      <c r="T120" s="66"/>
      <c r="U120" s="66"/>
      <c r="V120" s="1"/>
      <c r="W120" s="66">
        <f t="shared" ref="W120:X120" si="83">H120+K120+N120+Q120+T120</f>
        <v>3</v>
      </c>
      <c r="X120" s="66">
        <f t="shared" si="83"/>
        <v>3</v>
      </c>
      <c r="Y120" s="1"/>
      <c r="Z120" s="1"/>
      <c r="AA120" s="1"/>
      <c r="AB120" s="1"/>
      <c r="AC120" s="1"/>
      <c r="AD120" s="1"/>
    </row>
    <row r="121" spans="1:30" ht="9" customHeight="1" x14ac:dyDescent="0.3">
      <c r="A121" s="1"/>
      <c r="B121" s="1"/>
      <c r="C121" s="1"/>
      <c r="D121" s="65"/>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5.6" x14ac:dyDescent="0.3">
      <c r="A122" s="1"/>
      <c r="B122" s="1" t="s">
        <v>100</v>
      </c>
      <c r="C122" s="1"/>
      <c r="D122" s="65" t="s">
        <v>109</v>
      </c>
      <c r="E122" s="3"/>
      <c r="F122" s="3" t="s">
        <v>64</v>
      </c>
      <c r="G122" s="1"/>
      <c r="H122" s="66"/>
      <c r="I122" s="66"/>
      <c r="J122" s="1"/>
      <c r="K122" s="66">
        <v>1</v>
      </c>
      <c r="L122" s="66">
        <v>1</v>
      </c>
      <c r="M122" s="1"/>
      <c r="N122" s="66">
        <v>1</v>
      </c>
      <c r="O122" s="66">
        <v>1</v>
      </c>
      <c r="P122" s="58"/>
      <c r="Q122" s="66">
        <v>1</v>
      </c>
      <c r="R122" s="66">
        <v>1</v>
      </c>
      <c r="S122" s="58"/>
      <c r="T122" s="66"/>
      <c r="U122" s="66"/>
      <c r="V122" s="1"/>
      <c r="W122" s="66">
        <f t="shared" ref="W122:X122" si="84">H122+K122+N122+Q122+T122</f>
        <v>3</v>
      </c>
      <c r="X122" s="66">
        <f t="shared" si="84"/>
        <v>3</v>
      </c>
      <c r="Y122" s="1"/>
      <c r="Z122" s="1"/>
      <c r="AA122" s="1"/>
      <c r="AB122" s="1"/>
      <c r="AC122" s="1"/>
      <c r="AD122" s="1"/>
    </row>
    <row r="123" spans="1:30" ht="15.6" x14ac:dyDescent="0.3">
      <c r="A123" s="1"/>
      <c r="B123" s="1"/>
      <c r="C123" s="1"/>
      <c r="D123" s="65"/>
      <c r="E123" s="1"/>
      <c r="F123" s="1"/>
      <c r="G123" s="1"/>
      <c r="H123" s="66"/>
      <c r="I123" s="66"/>
      <c r="J123" s="1"/>
      <c r="K123" s="66">
        <v>1</v>
      </c>
      <c r="L123" s="66">
        <v>1</v>
      </c>
      <c r="M123" s="1"/>
      <c r="N123" s="66">
        <v>1</v>
      </c>
      <c r="O123" s="66">
        <v>1</v>
      </c>
      <c r="P123" s="58"/>
      <c r="Q123" s="66">
        <v>1</v>
      </c>
      <c r="R123" s="66">
        <v>1</v>
      </c>
      <c r="S123" s="58"/>
      <c r="T123" s="66"/>
      <c r="U123" s="66"/>
      <c r="V123" s="1"/>
      <c r="W123" s="66">
        <f t="shared" ref="W123:X123" si="85">H123+K123+N123+Q123+T123</f>
        <v>3</v>
      </c>
      <c r="X123" s="66">
        <f t="shared" si="85"/>
        <v>3</v>
      </c>
      <c r="Y123" s="1"/>
      <c r="Z123" s="1"/>
      <c r="AA123" s="1"/>
      <c r="AB123" s="1"/>
      <c r="AC123" s="1"/>
      <c r="AD123" s="1"/>
    </row>
    <row r="124" spans="1:30" ht="9" customHeight="1" x14ac:dyDescent="0.3">
      <c r="A124" s="1"/>
      <c r="B124" s="1"/>
      <c r="C124" s="1"/>
      <c r="D124" s="65"/>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5.6" x14ac:dyDescent="0.3">
      <c r="A125" s="1"/>
      <c r="B125" s="1" t="s">
        <v>100</v>
      </c>
      <c r="C125" s="1"/>
      <c r="D125" s="65" t="s">
        <v>110</v>
      </c>
      <c r="E125" s="3"/>
      <c r="F125" s="3" t="s">
        <v>64</v>
      </c>
      <c r="G125" s="1"/>
      <c r="H125" s="66"/>
      <c r="I125" s="66"/>
      <c r="J125" s="1"/>
      <c r="K125" s="66"/>
      <c r="L125" s="66"/>
      <c r="M125" s="1"/>
      <c r="N125" s="66">
        <v>1</v>
      </c>
      <c r="O125" s="66">
        <v>1</v>
      </c>
      <c r="P125" s="58"/>
      <c r="Q125" s="66">
        <v>1</v>
      </c>
      <c r="R125" s="66">
        <v>1</v>
      </c>
      <c r="S125" s="58"/>
      <c r="T125" s="66"/>
      <c r="U125" s="66"/>
      <c r="V125" s="1"/>
      <c r="W125" s="66">
        <f t="shared" ref="W125:X125" si="86">H125+K125+N125+Q125+T125</f>
        <v>2</v>
      </c>
      <c r="X125" s="66">
        <f t="shared" si="86"/>
        <v>2</v>
      </c>
      <c r="Y125" s="1"/>
      <c r="Z125" s="1"/>
      <c r="AA125" s="1"/>
      <c r="AB125" s="1"/>
      <c r="AC125" s="1"/>
      <c r="AD125" s="1"/>
    </row>
    <row r="126" spans="1:30" ht="15.6" x14ac:dyDescent="0.3">
      <c r="A126" s="1"/>
      <c r="B126" s="1"/>
      <c r="C126" s="1"/>
      <c r="D126" s="65"/>
      <c r="E126" s="1"/>
      <c r="F126" s="1"/>
      <c r="G126" s="1"/>
      <c r="H126" s="66"/>
      <c r="I126" s="66"/>
      <c r="J126" s="1"/>
      <c r="K126" s="66"/>
      <c r="L126" s="66"/>
      <c r="M126" s="1"/>
      <c r="N126" s="66">
        <v>1</v>
      </c>
      <c r="O126" s="66">
        <v>1</v>
      </c>
      <c r="P126" s="58"/>
      <c r="Q126" s="66">
        <v>1</v>
      </c>
      <c r="R126" s="66">
        <v>1</v>
      </c>
      <c r="S126" s="58"/>
      <c r="T126" s="66"/>
      <c r="U126" s="66"/>
      <c r="V126" s="1"/>
      <c r="W126" s="66">
        <f t="shared" ref="W126:X126" si="87">H126+K126+N126+Q126+T126</f>
        <v>2</v>
      </c>
      <c r="X126" s="66">
        <f t="shared" si="87"/>
        <v>2</v>
      </c>
      <c r="Y126" s="1"/>
      <c r="Z126" s="1"/>
      <c r="AA126" s="1"/>
      <c r="AB126" s="1"/>
      <c r="AC126" s="1"/>
      <c r="AD126" s="1"/>
    </row>
    <row r="127" spans="1:30" ht="9" customHeight="1" x14ac:dyDescent="0.3">
      <c r="A127" s="1"/>
      <c r="B127" s="1"/>
      <c r="C127" s="1"/>
      <c r="D127" s="65"/>
      <c r="E127" s="1"/>
      <c r="F127" s="1"/>
      <c r="G127" s="1"/>
      <c r="H127" s="75"/>
      <c r="I127" s="75"/>
      <c r="J127" s="1"/>
      <c r="K127" s="75"/>
      <c r="L127" s="75"/>
      <c r="M127" s="1"/>
      <c r="N127" s="75"/>
      <c r="O127" s="75"/>
      <c r="P127" s="1"/>
      <c r="Q127" s="75"/>
      <c r="R127" s="75"/>
      <c r="S127" s="1"/>
      <c r="T127" s="75"/>
      <c r="U127" s="75"/>
      <c r="V127" s="1"/>
      <c r="W127" s="1"/>
      <c r="X127" s="1"/>
      <c r="Y127" s="1"/>
      <c r="Z127" s="1"/>
      <c r="AA127" s="1"/>
      <c r="AB127" s="1"/>
      <c r="AC127" s="1"/>
      <c r="AD127" s="1"/>
    </row>
    <row r="128" spans="1:30" ht="15.6" x14ac:dyDescent="0.3">
      <c r="A128" s="1"/>
      <c r="B128" s="1" t="s">
        <v>100</v>
      </c>
      <c r="C128" s="1"/>
      <c r="D128" s="65" t="s">
        <v>111</v>
      </c>
      <c r="E128" s="3"/>
      <c r="F128" s="3" t="s">
        <v>105</v>
      </c>
      <c r="G128" s="1"/>
      <c r="H128" s="66"/>
      <c r="I128" s="66"/>
      <c r="J128" s="1"/>
      <c r="K128" s="66">
        <v>1</v>
      </c>
      <c r="L128" s="66">
        <v>1</v>
      </c>
      <c r="M128" s="1"/>
      <c r="N128" s="66">
        <v>1</v>
      </c>
      <c r="O128" s="66"/>
      <c r="P128" s="58"/>
      <c r="Q128" s="66">
        <v>1</v>
      </c>
      <c r="R128" s="66">
        <v>1</v>
      </c>
      <c r="S128" s="58"/>
      <c r="T128" s="66"/>
      <c r="U128" s="66"/>
      <c r="V128" s="1"/>
      <c r="W128" s="66">
        <f t="shared" ref="W128:X128" si="88">H128+K128+N128+Q128+T128</f>
        <v>3</v>
      </c>
      <c r="X128" s="66">
        <f t="shared" si="88"/>
        <v>2</v>
      </c>
      <c r="Y128" s="1"/>
      <c r="Z128" s="1"/>
      <c r="AA128" s="1"/>
      <c r="AB128" s="1"/>
      <c r="AC128" s="1"/>
      <c r="AD128" s="1"/>
    </row>
    <row r="129" spans="1:30" ht="15.6" x14ac:dyDescent="0.3">
      <c r="A129" s="1"/>
      <c r="B129" s="1"/>
      <c r="C129" s="1"/>
      <c r="D129" s="65"/>
      <c r="E129" s="1"/>
      <c r="F129" s="1"/>
      <c r="G129" s="1"/>
      <c r="H129" s="66"/>
      <c r="I129" s="66"/>
      <c r="J129" s="1"/>
      <c r="K129" s="66"/>
      <c r="L129" s="66"/>
      <c r="M129" s="1"/>
      <c r="N129" s="66"/>
      <c r="O129" s="66"/>
      <c r="P129" s="58"/>
      <c r="Q129" s="66">
        <v>1</v>
      </c>
      <c r="R129" s="66">
        <v>1</v>
      </c>
      <c r="S129" s="58"/>
      <c r="T129" s="66"/>
      <c r="U129" s="66"/>
      <c r="V129" s="1"/>
      <c r="W129" s="66">
        <f t="shared" ref="W129:X129" si="89">H129+K129+N129+Q129+T129</f>
        <v>1</v>
      </c>
      <c r="X129" s="66">
        <f t="shared" si="89"/>
        <v>1</v>
      </c>
      <c r="Y129" s="1"/>
      <c r="Z129" s="1"/>
      <c r="AA129" s="1"/>
      <c r="AB129" s="1"/>
      <c r="AC129" s="1"/>
      <c r="AD129" s="1"/>
    </row>
    <row r="130" spans="1:30" ht="9" customHeight="1" x14ac:dyDescent="0.3">
      <c r="A130" s="1"/>
      <c r="B130" s="1"/>
      <c r="C130" s="1"/>
      <c r="D130" s="65"/>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5.6" x14ac:dyDescent="0.3">
      <c r="A131" s="1"/>
      <c r="B131" s="1" t="s">
        <v>100</v>
      </c>
      <c r="C131" s="1"/>
      <c r="D131" s="65" t="s">
        <v>112</v>
      </c>
      <c r="E131" s="3"/>
      <c r="F131" s="3" t="s">
        <v>105</v>
      </c>
      <c r="G131" s="1"/>
      <c r="H131" s="66"/>
      <c r="I131" s="66"/>
      <c r="J131" s="1"/>
      <c r="K131" s="66"/>
      <c r="L131" s="66"/>
      <c r="M131" s="1"/>
      <c r="N131" s="66">
        <v>1</v>
      </c>
      <c r="O131" s="66"/>
      <c r="P131" s="58"/>
      <c r="Q131" s="66">
        <v>1</v>
      </c>
      <c r="R131" s="66">
        <v>1</v>
      </c>
      <c r="S131" s="58"/>
      <c r="T131" s="66"/>
      <c r="U131" s="66"/>
      <c r="V131" s="1"/>
      <c r="W131" s="66">
        <f t="shared" ref="W131:X131" si="90">H131+K131+N131+Q131+T131</f>
        <v>2</v>
      </c>
      <c r="X131" s="66">
        <f t="shared" si="90"/>
        <v>1</v>
      </c>
      <c r="Y131" s="1"/>
      <c r="Z131" s="1"/>
      <c r="AA131" s="1"/>
      <c r="AB131" s="1"/>
      <c r="AC131" s="1"/>
      <c r="AD131" s="1"/>
    </row>
    <row r="132" spans="1:30" ht="15.6" x14ac:dyDescent="0.3">
      <c r="A132" s="1"/>
      <c r="B132" s="1"/>
      <c r="C132" s="1"/>
      <c r="D132" s="65"/>
      <c r="E132" s="1"/>
      <c r="F132" s="1"/>
      <c r="G132" s="1"/>
      <c r="H132" s="66"/>
      <c r="I132" s="66"/>
      <c r="J132" s="1"/>
      <c r="K132" s="66"/>
      <c r="L132" s="66"/>
      <c r="M132" s="1"/>
      <c r="N132" s="66"/>
      <c r="O132" s="66"/>
      <c r="P132" s="58"/>
      <c r="Q132" s="66">
        <v>1</v>
      </c>
      <c r="R132" s="66">
        <v>1</v>
      </c>
      <c r="S132" s="58"/>
      <c r="T132" s="66"/>
      <c r="U132" s="66"/>
      <c r="V132" s="1"/>
      <c r="W132" s="66">
        <f t="shared" ref="W132:X132" si="91">H132+K132+N132+Q132+T132</f>
        <v>1</v>
      </c>
      <c r="X132" s="66">
        <f t="shared" si="91"/>
        <v>1</v>
      </c>
      <c r="Y132" s="1"/>
      <c r="Z132" s="1"/>
      <c r="AA132" s="1"/>
      <c r="AB132" s="1"/>
      <c r="AC132" s="1"/>
      <c r="AD132" s="1"/>
    </row>
    <row r="133" spans="1:30" ht="9" customHeight="1" x14ac:dyDescent="0.3">
      <c r="A133" s="1"/>
      <c r="B133" s="1"/>
      <c r="C133" s="1"/>
      <c r="D133" s="65"/>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5.6" x14ac:dyDescent="0.3">
      <c r="A134" s="1"/>
      <c r="B134" s="1" t="s">
        <v>100</v>
      </c>
      <c r="C134" s="1"/>
      <c r="D134" s="65" t="s">
        <v>113</v>
      </c>
      <c r="E134" s="3"/>
      <c r="F134" s="3" t="s">
        <v>64</v>
      </c>
      <c r="G134" s="1"/>
      <c r="H134" s="66"/>
      <c r="I134" s="66"/>
      <c r="J134" s="1"/>
      <c r="K134" s="66"/>
      <c r="L134" s="66"/>
      <c r="M134" s="1"/>
      <c r="N134" s="66">
        <v>1</v>
      </c>
      <c r="O134" s="66">
        <v>1</v>
      </c>
      <c r="P134" s="58"/>
      <c r="Q134" s="66">
        <v>1</v>
      </c>
      <c r="R134" s="66">
        <v>1</v>
      </c>
      <c r="S134" s="58"/>
      <c r="T134" s="66"/>
      <c r="U134" s="66"/>
      <c r="V134" s="1"/>
      <c r="W134" s="66">
        <f t="shared" ref="W134:X134" si="92">H134+K134+N134+Q134+T134</f>
        <v>2</v>
      </c>
      <c r="X134" s="66">
        <f t="shared" si="92"/>
        <v>2</v>
      </c>
      <c r="Y134" s="1"/>
      <c r="Z134" s="1"/>
      <c r="AA134" s="1"/>
      <c r="AB134" s="1"/>
      <c r="AC134" s="1"/>
      <c r="AD134" s="1"/>
    </row>
    <row r="135" spans="1:30" ht="15.6" x14ac:dyDescent="0.3">
      <c r="A135" s="1"/>
      <c r="B135" s="1"/>
      <c r="C135" s="1"/>
      <c r="D135" s="65"/>
      <c r="E135" s="1"/>
      <c r="F135" s="1"/>
      <c r="G135" s="1"/>
      <c r="H135" s="66"/>
      <c r="I135" s="66"/>
      <c r="J135" s="1"/>
      <c r="K135" s="66"/>
      <c r="L135" s="66"/>
      <c r="M135" s="1"/>
      <c r="N135" s="66">
        <v>1</v>
      </c>
      <c r="O135" s="66">
        <v>1</v>
      </c>
      <c r="P135" s="58"/>
      <c r="Q135" s="66">
        <v>1</v>
      </c>
      <c r="R135" s="66">
        <v>1</v>
      </c>
      <c r="S135" s="58"/>
      <c r="T135" s="66"/>
      <c r="U135" s="66"/>
      <c r="V135" s="1"/>
      <c r="W135" s="66">
        <f t="shared" ref="W135:X135" si="93">H135+K135+N135+Q135+T135</f>
        <v>2</v>
      </c>
      <c r="X135" s="66">
        <f t="shared" si="93"/>
        <v>2</v>
      </c>
      <c r="Y135" s="1"/>
      <c r="Z135" s="1"/>
      <c r="AA135" s="1"/>
      <c r="AB135" s="1"/>
      <c r="AC135" s="1"/>
      <c r="AD135" s="1"/>
    </row>
    <row r="136" spans="1:30" ht="9" customHeight="1" x14ac:dyDescent="0.3">
      <c r="A136" s="1"/>
      <c r="B136" s="1"/>
      <c r="C136" s="1"/>
      <c r="D136" s="65"/>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5.6" x14ac:dyDescent="0.3">
      <c r="A137" s="1"/>
      <c r="B137" s="1" t="s">
        <v>100</v>
      </c>
      <c r="C137" s="1"/>
      <c r="D137" s="65" t="s">
        <v>114</v>
      </c>
      <c r="E137" s="3"/>
      <c r="F137" s="3" t="s">
        <v>64</v>
      </c>
      <c r="G137" s="1"/>
      <c r="H137" s="66"/>
      <c r="I137" s="66"/>
      <c r="J137" s="1"/>
      <c r="K137" s="66"/>
      <c r="L137" s="66"/>
      <c r="M137" s="1"/>
      <c r="N137" s="66">
        <v>1</v>
      </c>
      <c r="O137" s="66">
        <v>1</v>
      </c>
      <c r="P137" s="58"/>
      <c r="Q137" s="66">
        <v>1</v>
      </c>
      <c r="R137" s="66">
        <v>1</v>
      </c>
      <c r="S137" s="58"/>
      <c r="T137" s="66"/>
      <c r="U137" s="66"/>
      <c r="V137" s="1"/>
      <c r="W137" s="66">
        <f t="shared" ref="W137:X137" si="94">H137+K137+N137+Q137+T137</f>
        <v>2</v>
      </c>
      <c r="X137" s="66">
        <f t="shared" si="94"/>
        <v>2</v>
      </c>
      <c r="Y137" s="1"/>
      <c r="Z137" s="1"/>
      <c r="AA137" s="1"/>
      <c r="AB137" s="1"/>
      <c r="AC137" s="1"/>
      <c r="AD137" s="1"/>
    </row>
    <row r="138" spans="1:30" ht="15.6" x14ac:dyDescent="0.3">
      <c r="A138" s="1"/>
      <c r="B138" s="1"/>
      <c r="C138" s="1"/>
      <c r="D138" s="65"/>
      <c r="E138" s="1"/>
      <c r="F138" s="1"/>
      <c r="G138" s="1"/>
      <c r="H138" s="66"/>
      <c r="I138" s="66"/>
      <c r="J138" s="1"/>
      <c r="K138" s="66"/>
      <c r="L138" s="66"/>
      <c r="M138" s="1"/>
      <c r="N138" s="66"/>
      <c r="O138" s="66"/>
      <c r="P138" s="58"/>
      <c r="Q138" s="66">
        <v>1</v>
      </c>
      <c r="R138" s="66">
        <v>1</v>
      </c>
      <c r="S138" s="58"/>
      <c r="T138" s="66"/>
      <c r="U138" s="66"/>
      <c r="V138" s="1"/>
      <c r="W138" s="66">
        <f t="shared" ref="W138:X138" si="95">H138+K138+N138+Q138+T138</f>
        <v>1</v>
      </c>
      <c r="X138" s="66">
        <f t="shared" si="95"/>
        <v>1</v>
      </c>
      <c r="Y138" s="1"/>
      <c r="Z138" s="1"/>
      <c r="AA138" s="1"/>
      <c r="AB138" s="1"/>
      <c r="AC138" s="1"/>
      <c r="AD138" s="1"/>
    </row>
    <row r="139" spans="1:30" ht="9" customHeight="1" x14ac:dyDescent="0.3">
      <c r="A139" s="1"/>
      <c r="B139" s="1"/>
      <c r="C139" s="1"/>
      <c r="D139" s="65"/>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5.6" x14ac:dyDescent="0.3">
      <c r="A140" s="1"/>
      <c r="B140" s="1" t="s">
        <v>100</v>
      </c>
      <c r="C140" s="1"/>
      <c r="D140" s="65" t="s">
        <v>115</v>
      </c>
      <c r="E140" s="3"/>
      <c r="F140" s="3" t="s">
        <v>64</v>
      </c>
      <c r="G140" s="1"/>
      <c r="H140" s="66"/>
      <c r="I140" s="66"/>
      <c r="J140" s="1"/>
      <c r="K140" s="66"/>
      <c r="L140" s="66"/>
      <c r="M140" s="1"/>
      <c r="N140" s="66">
        <v>1</v>
      </c>
      <c r="O140" s="66">
        <v>1</v>
      </c>
      <c r="P140" s="58"/>
      <c r="Q140" s="66"/>
      <c r="R140" s="66"/>
      <c r="S140" s="58"/>
      <c r="T140" s="66"/>
      <c r="U140" s="66"/>
      <c r="V140" s="1"/>
      <c r="W140" s="66">
        <f t="shared" ref="W140:X140" si="96">H140+K140+N140+Q140+T140</f>
        <v>1</v>
      </c>
      <c r="X140" s="66">
        <f t="shared" si="96"/>
        <v>1</v>
      </c>
      <c r="Y140" s="1"/>
      <c r="Z140" s="1"/>
      <c r="AA140" s="1"/>
      <c r="AB140" s="1"/>
      <c r="AC140" s="1"/>
      <c r="AD140" s="1"/>
    </row>
    <row r="141" spans="1:30" ht="15.6" x14ac:dyDescent="0.3">
      <c r="A141" s="1"/>
      <c r="B141" s="1"/>
      <c r="C141" s="1"/>
      <c r="D141" s="65"/>
      <c r="E141" s="1"/>
      <c r="F141" s="1"/>
      <c r="G141" s="1"/>
      <c r="H141" s="66"/>
      <c r="I141" s="66"/>
      <c r="J141" s="1"/>
      <c r="K141" s="66"/>
      <c r="L141" s="66"/>
      <c r="M141" s="1"/>
      <c r="N141" s="66"/>
      <c r="O141" s="66"/>
      <c r="P141" s="58"/>
      <c r="Q141" s="66"/>
      <c r="R141" s="66"/>
      <c r="S141" s="58"/>
      <c r="T141" s="66"/>
      <c r="U141" s="66"/>
      <c r="V141" s="1"/>
      <c r="W141" s="66">
        <f t="shared" ref="W141:X141" si="97">H141+K141+N141+Q141+T141</f>
        <v>0</v>
      </c>
      <c r="X141" s="66">
        <f t="shared" si="97"/>
        <v>0</v>
      </c>
      <c r="Y141" s="1"/>
      <c r="Z141" s="1"/>
      <c r="AA141" s="1"/>
      <c r="AB141" s="1"/>
      <c r="AC141" s="1"/>
      <c r="AD141" s="1"/>
    </row>
    <row r="142" spans="1:30" ht="9" customHeight="1" x14ac:dyDescent="0.3">
      <c r="A142" s="1"/>
      <c r="B142" s="1"/>
      <c r="C142" s="1"/>
      <c r="D142" s="65"/>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5.6" x14ac:dyDescent="0.3">
      <c r="A143" s="1"/>
      <c r="B143" s="1" t="s">
        <v>100</v>
      </c>
      <c r="C143" s="1"/>
      <c r="D143" s="65" t="s">
        <v>116</v>
      </c>
      <c r="E143" s="3"/>
      <c r="F143" s="3" t="s">
        <v>64</v>
      </c>
      <c r="G143" s="1"/>
      <c r="H143" s="66"/>
      <c r="I143" s="66"/>
      <c r="J143" s="1"/>
      <c r="K143" s="66">
        <v>1</v>
      </c>
      <c r="L143" s="66">
        <v>1</v>
      </c>
      <c r="M143" s="1"/>
      <c r="N143" s="66">
        <v>1</v>
      </c>
      <c r="O143" s="66">
        <v>1</v>
      </c>
      <c r="P143" s="58"/>
      <c r="Q143" s="66">
        <v>1</v>
      </c>
      <c r="R143" s="66">
        <v>1</v>
      </c>
      <c r="S143" s="58"/>
      <c r="T143" s="66"/>
      <c r="U143" s="66"/>
      <c r="V143" s="1"/>
      <c r="W143" s="66">
        <f t="shared" ref="W143:X143" si="98">H143+K143+N143+Q143+T143</f>
        <v>3</v>
      </c>
      <c r="X143" s="66">
        <f t="shared" si="98"/>
        <v>3</v>
      </c>
      <c r="Y143" s="1"/>
      <c r="Z143" s="1"/>
      <c r="AA143" s="1"/>
      <c r="AB143" s="1"/>
      <c r="AC143" s="1"/>
      <c r="AD143" s="1"/>
    </row>
    <row r="144" spans="1:30" ht="15.6" x14ac:dyDescent="0.3">
      <c r="A144" s="1"/>
      <c r="B144" s="1"/>
      <c r="C144" s="1"/>
      <c r="D144" s="65"/>
      <c r="E144" s="1"/>
      <c r="F144" s="1"/>
      <c r="G144" s="1"/>
      <c r="H144" s="66"/>
      <c r="I144" s="66"/>
      <c r="J144" s="1"/>
      <c r="K144" s="66">
        <v>1</v>
      </c>
      <c r="L144" s="66"/>
      <c r="M144" s="1"/>
      <c r="N144" s="66">
        <v>1</v>
      </c>
      <c r="O144" s="66"/>
      <c r="P144" s="58"/>
      <c r="Q144" s="66"/>
      <c r="R144" s="66"/>
      <c r="S144" s="58"/>
      <c r="T144" s="66"/>
      <c r="U144" s="66"/>
      <c r="V144" s="1"/>
      <c r="W144" s="66">
        <f t="shared" ref="W144:X144" si="99">H144+K144+N144+Q144+T144</f>
        <v>2</v>
      </c>
      <c r="X144" s="66">
        <f t="shared" si="99"/>
        <v>0</v>
      </c>
      <c r="Y144" s="1"/>
      <c r="Z144" s="1"/>
      <c r="AA144" s="1"/>
      <c r="AB144" s="1"/>
      <c r="AC144" s="1"/>
      <c r="AD144" s="1"/>
    </row>
    <row r="145" spans="1:30" ht="9" customHeight="1" x14ac:dyDescent="0.3">
      <c r="A145" s="1"/>
      <c r="B145" s="1"/>
      <c r="C145" s="1"/>
      <c r="D145" s="3"/>
      <c r="E145" s="1"/>
      <c r="F145" s="1"/>
      <c r="G145" s="1"/>
      <c r="H145" s="75"/>
      <c r="I145" s="75"/>
      <c r="J145" s="1"/>
      <c r="K145" s="75"/>
      <c r="L145" s="75"/>
      <c r="M145" s="1"/>
      <c r="N145" s="75"/>
      <c r="O145" s="75"/>
      <c r="P145" s="1"/>
      <c r="Q145" s="75"/>
      <c r="R145" s="75"/>
      <c r="S145" s="1"/>
      <c r="T145" s="75"/>
      <c r="U145" s="75"/>
      <c r="V145" s="1"/>
      <c r="W145" s="1"/>
      <c r="X145" s="1"/>
      <c r="Y145" s="1"/>
      <c r="Z145" s="1"/>
      <c r="AA145" s="1"/>
      <c r="AB145" s="1"/>
      <c r="AC145" s="1"/>
      <c r="AD145" s="1"/>
    </row>
    <row r="146" spans="1:30" ht="15.6" x14ac:dyDescent="0.3">
      <c r="A146" s="1"/>
      <c r="B146" s="1"/>
      <c r="C146" s="1"/>
      <c r="D146" s="65" t="s">
        <v>117</v>
      </c>
      <c r="E146" s="3"/>
      <c r="F146" s="3" t="s">
        <v>118</v>
      </c>
      <c r="G146" s="1"/>
      <c r="H146" s="66"/>
      <c r="I146" s="66"/>
      <c r="J146" s="1"/>
      <c r="K146" s="66"/>
      <c r="L146" s="66"/>
      <c r="M146" s="1"/>
      <c r="N146" s="66"/>
      <c r="O146" s="66"/>
      <c r="P146" s="58"/>
      <c r="Q146" s="66"/>
      <c r="R146" s="66"/>
      <c r="S146" s="58"/>
      <c r="T146" s="66"/>
      <c r="U146" s="66"/>
      <c r="V146" s="1"/>
      <c r="W146" s="66">
        <f t="shared" ref="W146:X146" si="100">H146+K146+N146+Q146+T146</f>
        <v>0</v>
      </c>
      <c r="X146" s="66">
        <f t="shared" si="100"/>
        <v>0</v>
      </c>
      <c r="Y146" s="1"/>
      <c r="Z146" s="1"/>
      <c r="AA146" s="1"/>
      <c r="AB146" s="1"/>
      <c r="AC146" s="1"/>
      <c r="AD146" s="1"/>
    </row>
    <row r="147" spans="1:30" ht="15.6" x14ac:dyDescent="0.3">
      <c r="A147" s="1"/>
      <c r="B147" s="1"/>
      <c r="C147" s="1"/>
      <c r="D147" s="3"/>
      <c r="E147" s="1"/>
      <c r="F147" s="1"/>
      <c r="G147" s="1"/>
      <c r="H147" s="66"/>
      <c r="I147" s="66"/>
      <c r="J147" s="1"/>
      <c r="K147" s="66"/>
      <c r="L147" s="66"/>
      <c r="M147" s="1"/>
      <c r="N147" s="66"/>
      <c r="O147" s="66"/>
      <c r="P147" s="58"/>
      <c r="Q147" s="66"/>
      <c r="R147" s="66"/>
      <c r="S147" s="58"/>
      <c r="T147" s="66"/>
      <c r="U147" s="66"/>
      <c r="V147" s="1"/>
      <c r="W147" s="66">
        <f t="shared" ref="W147:X147" si="101">H147+K147+N147+Q147+T147</f>
        <v>0</v>
      </c>
      <c r="X147" s="66">
        <f t="shared" si="101"/>
        <v>0</v>
      </c>
      <c r="Y147" s="1"/>
      <c r="Z147" s="1"/>
      <c r="AA147" s="1"/>
      <c r="AB147" s="1"/>
      <c r="AC147" s="1"/>
      <c r="AD147" s="1"/>
    </row>
    <row r="148" spans="1:30" ht="9" customHeight="1" x14ac:dyDescent="0.3">
      <c r="A148" s="1"/>
      <c r="B148" s="1"/>
      <c r="C148" s="1"/>
      <c r="D148" s="65"/>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5.6" x14ac:dyDescent="0.3">
      <c r="A149" s="1"/>
      <c r="B149" s="1"/>
      <c r="C149" s="1"/>
      <c r="D149" s="65" t="s">
        <v>117</v>
      </c>
      <c r="E149" s="3"/>
      <c r="F149" s="3" t="s">
        <v>118</v>
      </c>
      <c r="G149" s="1"/>
      <c r="H149" s="66"/>
      <c r="I149" s="66"/>
      <c r="J149" s="1"/>
      <c r="K149" s="66"/>
      <c r="L149" s="66"/>
      <c r="M149" s="1"/>
      <c r="N149" s="66"/>
      <c r="O149" s="66"/>
      <c r="P149" s="58"/>
      <c r="Q149" s="66"/>
      <c r="R149" s="66"/>
      <c r="S149" s="58"/>
      <c r="T149" s="66"/>
      <c r="U149" s="66"/>
      <c r="V149" s="1"/>
      <c r="W149" s="66">
        <f t="shared" ref="W149:X149" si="102">H149+K149+N149+Q149+T149</f>
        <v>0</v>
      </c>
      <c r="X149" s="66">
        <f t="shared" si="102"/>
        <v>0</v>
      </c>
      <c r="Y149" s="1"/>
      <c r="Z149" s="1"/>
      <c r="AA149" s="1"/>
      <c r="AB149" s="1"/>
      <c r="AC149" s="1"/>
      <c r="AD149" s="1"/>
    </row>
    <row r="150" spans="1:30" ht="15.6" x14ac:dyDescent="0.3">
      <c r="A150" s="1"/>
      <c r="B150" s="1"/>
      <c r="C150" s="1"/>
      <c r="D150" s="65"/>
      <c r="E150" s="1"/>
      <c r="F150" s="1"/>
      <c r="G150" s="1"/>
      <c r="H150" s="66"/>
      <c r="I150" s="66"/>
      <c r="J150" s="1"/>
      <c r="K150" s="66"/>
      <c r="L150" s="66"/>
      <c r="M150" s="1"/>
      <c r="N150" s="66"/>
      <c r="O150" s="66"/>
      <c r="P150" s="58"/>
      <c r="Q150" s="66"/>
      <c r="R150" s="66"/>
      <c r="S150" s="58"/>
      <c r="T150" s="66"/>
      <c r="U150" s="66"/>
      <c r="V150" s="1"/>
      <c r="W150" s="66">
        <f t="shared" ref="W150:X150" si="103">H150+K150+N150+Q150+T150</f>
        <v>0</v>
      </c>
      <c r="X150" s="66">
        <f t="shared" si="103"/>
        <v>0</v>
      </c>
      <c r="Y150" s="1"/>
      <c r="Z150" s="1"/>
      <c r="AA150" s="1"/>
      <c r="AB150" s="1"/>
      <c r="AC150" s="1"/>
      <c r="AD150" s="1"/>
    </row>
    <row r="151" spans="1:30" ht="9" customHeight="1" x14ac:dyDescent="0.3">
      <c r="A151" s="1"/>
      <c r="B151" s="1"/>
      <c r="C151" s="1"/>
      <c r="D151" s="65"/>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5.6" x14ac:dyDescent="0.3">
      <c r="A152" s="1"/>
      <c r="B152" s="1"/>
      <c r="C152" s="1"/>
      <c r="D152" s="65" t="s">
        <v>117</v>
      </c>
      <c r="E152" s="3"/>
      <c r="F152" s="3" t="s">
        <v>118</v>
      </c>
      <c r="G152" s="1"/>
      <c r="H152" s="66"/>
      <c r="I152" s="66"/>
      <c r="J152" s="1"/>
      <c r="K152" s="66"/>
      <c r="L152" s="66"/>
      <c r="M152" s="1"/>
      <c r="N152" s="66"/>
      <c r="O152" s="66"/>
      <c r="P152" s="58"/>
      <c r="Q152" s="66"/>
      <c r="R152" s="66"/>
      <c r="S152" s="58"/>
      <c r="T152" s="66"/>
      <c r="U152" s="66"/>
      <c r="V152" s="1"/>
      <c r="W152" s="66">
        <f t="shared" ref="W152:X152" si="104">H152+K152+N152+Q152+T152</f>
        <v>0</v>
      </c>
      <c r="X152" s="66">
        <f t="shared" si="104"/>
        <v>0</v>
      </c>
      <c r="Y152" s="1"/>
      <c r="Z152" s="1"/>
      <c r="AA152" s="1"/>
      <c r="AB152" s="1"/>
      <c r="AC152" s="1"/>
      <c r="AD152" s="1"/>
    </row>
    <row r="153" spans="1:30" ht="15.6" x14ac:dyDescent="0.3">
      <c r="A153" s="1"/>
      <c r="B153" s="1"/>
      <c r="C153" s="1"/>
      <c r="D153" s="65"/>
      <c r="E153" s="1"/>
      <c r="F153" s="1"/>
      <c r="G153" s="1"/>
      <c r="H153" s="66"/>
      <c r="I153" s="66"/>
      <c r="J153" s="1"/>
      <c r="K153" s="66"/>
      <c r="L153" s="66"/>
      <c r="M153" s="1"/>
      <c r="N153" s="66"/>
      <c r="O153" s="66"/>
      <c r="P153" s="58"/>
      <c r="Q153" s="66"/>
      <c r="R153" s="66"/>
      <c r="S153" s="58"/>
      <c r="T153" s="66"/>
      <c r="U153" s="66"/>
      <c r="V153" s="1"/>
      <c r="W153" s="66">
        <f t="shared" ref="W153:X153" si="105">H153+K153+N153+Q153+T153</f>
        <v>0</v>
      </c>
      <c r="X153" s="66">
        <f t="shared" si="105"/>
        <v>0</v>
      </c>
      <c r="Y153" s="1"/>
      <c r="Z153" s="1"/>
      <c r="AA153" s="1"/>
      <c r="AB153" s="1"/>
      <c r="AC153" s="1"/>
      <c r="AD153" s="1"/>
    </row>
    <row r="154" spans="1:30" ht="9" customHeight="1" x14ac:dyDescent="0.3">
      <c r="A154" s="1"/>
      <c r="B154" s="1"/>
      <c r="C154" s="1"/>
      <c r="D154" s="65"/>
      <c r="E154" s="1"/>
      <c r="F154" s="1"/>
      <c r="G154" s="1"/>
      <c r="H154" s="75"/>
      <c r="I154" s="75"/>
      <c r="J154" s="1"/>
      <c r="K154" s="75"/>
      <c r="L154" s="75"/>
      <c r="M154" s="1"/>
      <c r="N154" s="75"/>
      <c r="O154" s="75"/>
      <c r="P154" s="1"/>
      <c r="Q154" s="75"/>
      <c r="R154" s="75"/>
      <c r="S154" s="1"/>
      <c r="T154" s="75"/>
      <c r="U154" s="75"/>
      <c r="V154" s="1"/>
      <c r="W154" s="1"/>
      <c r="X154" s="1"/>
      <c r="Y154" s="1"/>
      <c r="Z154" s="1"/>
      <c r="AA154" s="1"/>
      <c r="AB154" s="1"/>
      <c r="AC154" s="1"/>
      <c r="AD154" s="1"/>
    </row>
    <row r="155" spans="1:30" ht="15.6" x14ac:dyDescent="0.3">
      <c r="A155" s="1"/>
      <c r="B155" s="1"/>
      <c r="C155" s="1"/>
      <c r="D155" s="65" t="s">
        <v>117</v>
      </c>
      <c r="E155" s="3"/>
      <c r="F155" s="3" t="s">
        <v>118</v>
      </c>
      <c r="G155" s="1"/>
      <c r="H155" s="66"/>
      <c r="I155" s="66"/>
      <c r="J155" s="1"/>
      <c r="K155" s="66"/>
      <c r="L155" s="66"/>
      <c r="M155" s="1"/>
      <c r="N155" s="66"/>
      <c r="O155" s="66"/>
      <c r="P155" s="58"/>
      <c r="Q155" s="66"/>
      <c r="R155" s="66"/>
      <c r="S155" s="58"/>
      <c r="T155" s="66"/>
      <c r="U155" s="66"/>
      <c r="V155" s="1"/>
      <c r="W155" s="66">
        <f t="shared" ref="W155:X155" si="106">H155+K155+N155+Q155+T155</f>
        <v>0</v>
      </c>
      <c r="X155" s="66">
        <f t="shared" si="106"/>
        <v>0</v>
      </c>
      <c r="Y155" s="1"/>
      <c r="Z155" s="1"/>
      <c r="AA155" s="1"/>
      <c r="AB155" s="1"/>
      <c r="AC155" s="1"/>
      <c r="AD155" s="1"/>
    </row>
    <row r="156" spans="1:30" ht="15.6" x14ac:dyDescent="0.3">
      <c r="A156" s="1"/>
      <c r="B156" s="1"/>
      <c r="C156" s="1"/>
      <c r="D156" s="65"/>
      <c r="E156" s="1"/>
      <c r="F156" s="1"/>
      <c r="G156" s="1"/>
      <c r="H156" s="66"/>
      <c r="I156" s="66"/>
      <c r="J156" s="1"/>
      <c r="K156" s="66"/>
      <c r="L156" s="66"/>
      <c r="M156" s="1"/>
      <c r="N156" s="66"/>
      <c r="O156" s="66"/>
      <c r="P156" s="58"/>
      <c r="Q156" s="66"/>
      <c r="R156" s="66"/>
      <c r="S156" s="58"/>
      <c r="T156" s="66"/>
      <c r="U156" s="66"/>
      <c r="V156" s="1"/>
      <c r="W156" s="66">
        <f t="shared" ref="W156:X156" si="107">H156+K156+N156+Q156+T156</f>
        <v>0</v>
      </c>
      <c r="X156" s="66">
        <f t="shared" si="107"/>
        <v>0</v>
      </c>
      <c r="Y156" s="1"/>
      <c r="Z156" s="1"/>
      <c r="AA156" s="1"/>
      <c r="AB156" s="1"/>
      <c r="AC156" s="1"/>
      <c r="AD156" s="1"/>
    </row>
    <row r="157" spans="1:30" ht="9" customHeight="1" x14ac:dyDescent="0.3">
      <c r="A157" s="1"/>
      <c r="B157" s="1"/>
      <c r="C157" s="1"/>
      <c r="D157" s="65"/>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5.6" x14ac:dyDescent="0.3">
      <c r="A158" s="1"/>
      <c r="B158" s="1" t="s">
        <v>119</v>
      </c>
      <c r="C158" s="1"/>
      <c r="D158" s="65" t="s">
        <v>120</v>
      </c>
      <c r="E158" s="3"/>
      <c r="F158" s="3" t="s">
        <v>64</v>
      </c>
      <c r="G158" s="1"/>
      <c r="H158" s="66"/>
      <c r="I158" s="66"/>
      <c r="J158" s="1"/>
      <c r="K158" s="66">
        <v>1</v>
      </c>
      <c r="L158" s="66">
        <v>1</v>
      </c>
      <c r="M158" s="1"/>
      <c r="N158" s="66">
        <v>1</v>
      </c>
      <c r="O158" s="66"/>
      <c r="P158" s="58"/>
      <c r="Q158" s="66"/>
      <c r="R158" s="66"/>
      <c r="S158" s="58"/>
      <c r="T158" s="66"/>
      <c r="U158" s="66"/>
      <c r="V158" s="1"/>
      <c r="W158" s="66">
        <f t="shared" ref="W158:X158" si="108">H158+K158+N158+Q158+T158</f>
        <v>2</v>
      </c>
      <c r="X158" s="66">
        <f t="shared" si="108"/>
        <v>1</v>
      </c>
      <c r="Y158" s="1"/>
      <c r="Z158" s="1"/>
      <c r="AA158" s="1"/>
      <c r="AB158" s="1"/>
      <c r="AC158" s="1"/>
      <c r="AD158" s="1"/>
    </row>
    <row r="159" spans="1:30" ht="15.6" x14ac:dyDescent="0.3">
      <c r="A159" s="1"/>
      <c r="B159" s="1"/>
      <c r="C159" s="1"/>
      <c r="D159" s="65"/>
      <c r="E159" s="1"/>
      <c r="F159" s="1"/>
      <c r="G159" s="1"/>
      <c r="H159" s="66"/>
      <c r="I159" s="66"/>
      <c r="J159" s="1"/>
      <c r="K159" s="66">
        <v>1</v>
      </c>
      <c r="L159" s="66">
        <v>1</v>
      </c>
      <c r="M159" s="1"/>
      <c r="N159" s="66"/>
      <c r="O159" s="66"/>
      <c r="P159" s="58"/>
      <c r="Q159" s="66"/>
      <c r="R159" s="66"/>
      <c r="S159" s="58"/>
      <c r="T159" s="66"/>
      <c r="U159" s="66"/>
      <c r="V159" s="1"/>
      <c r="W159" s="66">
        <f t="shared" ref="W159:X159" si="109">H159+K159+N159+Q159+T159</f>
        <v>1</v>
      </c>
      <c r="X159" s="66">
        <f t="shared" si="109"/>
        <v>1</v>
      </c>
      <c r="Y159" s="1"/>
      <c r="Z159" s="1"/>
      <c r="AA159" s="1"/>
      <c r="AB159" s="1"/>
      <c r="AC159" s="1"/>
      <c r="AD159" s="1"/>
    </row>
    <row r="160" spans="1:30" ht="9" customHeight="1" x14ac:dyDescent="0.3">
      <c r="A160" s="1"/>
      <c r="B160" s="1"/>
      <c r="C160" s="1"/>
      <c r="D160" s="65"/>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5.6" x14ac:dyDescent="0.3">
      <c r="A161" s="1"/>
      <c r="B161" s="1" t="s">
        <v>119</v>
      </c>
      <c r="C161" s="1"/>
      <c r="D161" s="65" t="s">
        <v>121</v>
      </c>
      <c r="E161" s="3"/>
      <c r="F161" s="3" t="s">
        <v>64</v>
      </c>
      <c r="G161" s="1"/>
      <c r="H161" s="66"/>
      <c r="I161" s="66"/>
      <c r="J161" s="1"/>
      <c r="K161" s="66">
        <v>1</v>
      </c>
      <c r="L161" s="66">
        <v>1</v>
      </c>
      <c r="M161" s="1"/>
      <c r="N161" s="66">
        <v>1</v>
      </c>
      <c r="O161" s="66"/>
      <c r="P161" s="58"/>
      <c r="Q161" s="66"/>
      <c r="R161" s="66"/>
      <c r="S161" s="58"/>
      <c r="T161" s="66"/>
      <c r="U161" s="66"/>
      <c r="V161" s="1"/>
      <c r="W161" s="66">
        <f t="shared" ref="W161:X161" si="110">H161+K161+N161+Q161+T161</f>
        <v>2</v>
      </c>
      <c r="X161" s="66">
        <f t="shared" si="110"/>
        <v>1</v>
      </c>
      <c r="Y161" s="1"/>
      <c r="Z161" s="1"/>
      <c r="AA161" s="1"/>
      <c r="AB161" s="1"/>
      <c r="AC161" s="1"/>
      <c r="AD161" s="1"/>
    </row>
    <row r="162" spans="1:30" ht="15.6" x14ac:dyDescent="0.3">
      <c r="A162" s="1"/>
      <c r="B162" s="1"/>
      <c r="C162" s="1"/>
      <c r="D162" s="65"/>
      <c r="E162" s="1"/>
      <c r="F162" s="1"/>
      <c r="G162" s="1"/>
      <c r="H162" s="66"/>
      <c r="I162" s="66"/>
      <c r="J162" s="1"/>
      <c r="K162" s="66">
        <v>1</v>
      </c>
      <c r="L162" s="66">
        <v>1</v>
      </c>
      <c r="M162" s="1"/>
      <c r="N162" s="66"/>
      <c r="O162" s="66"/>
      <c r="P162" s="58"/>
      <c r="Q162" s="66"/>
      <c r="R162" s="66"/>
      <c r="S162" s="58"/>
      <c r="T162" s="66"/>
      <c r="U162" s="66"/>
      <c r="V162" s="1"/>
      <c r="W162" s="66">
        <f t="shared" ref="W162:X162" si="111">H162+K162+N162+Q162+T162</f>
        <v>1</v>
      </c>
      <c r="X162" s="66">
        <f t="shared" si="111"/>
        <v>1</v>
      </c>
      <c r="Y162" s="1"/>
      <c r="Z162" s="1"/>
      <c r="AA162" s="1"/>
      <c r="AB162" s="1"/>
      <c r="AC162" s="1"/>
      <c r="AD162" s="1"/>
    </row>
    <row r="163" spans="1:30" ht="9" customHeight="1" x14ac:dyDescent="0.3">
      <c r="A163" s="1"/>
      <c r="B163" s="1"/>
      <c r="C163" s="1"/>
      <c r="D163" s="65"/>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5.6" x14ac:dyDescent="0.3">
      <c r="A164" s="1"/>
      <c r="B164" s="1" t="s">
        <v>119</v>
      </c>
      <c r="C164" s="1"/>
      <c r="D164" s="65" t="s">
        <v>122</v>
      </c>
      <c r="E164" s="3"/>
      <c r="F164" s="3" t="s">
        <v>64</v>
      </c>
      <c r="G164" s="1"/>
      <c r="H164" s="66"/>
      <c r="I164" s="66"/>
      <c r="J164" s="1"/>
      <c r="K164" s="66">
        <v>1</v>
      </c>
      <c r="L164" s="66">
        <v>1</v>
      </c>
      <c r="M164" s="1"/>
      <c r="N164" s="66">
        <v>1</v>
      </c>
      <c r="O164" s="66"/>
      <c r="P164" s="58"/>
      <c r="Q164" s="66"/>
      <c r="R164" s="66"/>
      <c r="S164" s="58"/>
      <c r="T164" s="66"/>
      <c r="U164" s="66"/>
      <c r="V164" s="1"/>
      <c r="W164" s="66">
        <f t="shared" ref="W164:X164" si="112">H164+K164+N164+Q164+T164</f>
        <v>2</v>
      </c>
      <c r="X164" s="66">
        <f t="shared" si="112"/>
        <v>1</v>
      </c>
      <c r="Y164" s="1"/>
      <c r="Z164" s="1"/>
      <c r="AA164" s="1"/>
      <c r="AB164" s="1"/>
      <c r="AC164" s="1"/>
      <c r="AD164" s="1"/>
    </row>
    <row r="165" spans="1:30" ht="15.6" x14ac:dyDescent="0.3">
      <c r="A165" s="1"/>
      <c r="B165" s="1"/>
      <c r="C165" s="1"/>
      <c r="D165" s="65"/>
      <c r="E165" s="1"/>
      <c r="F165" s="1"/>
      <c r="G165" s="1"/>
      <c r="H165" s="66"/>
      <c r="I165" s="66"/>
      <c r="J165" s="1"/>
      <c r="K165" s="66">
        <v>1</v>
      </c>
      <c r="L165" s="66">
        <v>1</v>
      </c>
      <c r="M165" s="1"/>
      <c r="N165" s="66"/>
      <c r="O165" s="66"/>
      <c r="P165" s="58"/>
      <c r="Q165" s="66"/>
      <c r="R165" s="66"/>
      <c r="S165" s="58"/>
      <c r="T165" s="66"/>
      <c r="U165" s="66"/>
      <c r="V165" s="1"/>
      <c r="W165" s="66">
        <f t="shared" ref="W165:X165" si="113">H165+K165+N165+Q165+T165</f>
        <v>1</v>
      </c>
      <c r="X165" s="66">
        <f t="shared" si="113"/>
        <v>1</v>
      </c>
      <c r="Y165" s="1"/>
      <c r="Z165" s="1"/>
      <c r="AA165" s="1"/>
      <c r="AB165" s="1"/>
      <c r="AC165" s="1"/>
      <c r="AD165" s="1"/>
    </row>
    <row r="166" spans="1:30" ht="9" customHeight="1" x14ac:dyDescent="0.3">
      <c r="A166" s="1"/>
      <c r="B166" s="1"/>
      <c r="C166" s="1"/>
      <c r="D166" s="65"/>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5.6" x14ac:dyDescent="0.3">
      <c r="A167" s="1"/>
      <c r="B167" s="1" t="s">
        <v>119</v>
      </c>
      <c r="C167" s="1"/>
      <c r="D167" s="65" t="s">
        <v>123</v>
      </c>
      <c r="E167" s="3"/>
      <c r="F167" s="3" t="s">
        <v>64</v>
      </c>
      <c r="G167" s="1"/>
      <c r="H167" s="66"/>
      <c r="I167" s="66"/>
      <c r="J167" s="1"/>
      <c r="K167" s="66">
        <v>1</v>
      </c>
      <c r="L167" s="66">
        <v>1</v>
      </c>
      <c r="M167" s="1"/>
      <c r="N167" s="66">
        <v>1</v>
      </c>
      <c r="O167" s="66"/>
      <c r="P167" s="58"/>
      <c r="Q167" s="66"/>
      <c r="R167" s="66"/>
      <c r="S167" s="58"/>
      <c r="T167" s="66"/>
      <c r="U167" s="66"/>
      <c r="V167" s="1"/>
      <c r="W167" s="66">
        <f t="shared" ref="W167:X167" si="114">H167+K167+N167+Q167+T167</f>
        <v>2</v>
      </c>
      <c r="X167" s="66">
        <f t="shared" si="114"/>
        <v>1</v>
      </c>
      <c r="Y167" s="1"/>
      <c r="Z167" s="1"/>
      <c r="AA167" s="1"/>
      <c r="AB167" s="1"/>
      <c r="AC167" s="1"/>
      <c r="AD167" s="1"/>
    </row>
    <row r="168" spans="1:30" ht="15.6" x14ac:dyDescent="0.3">
      <c r="A168" s="1"/>
      <c r="B168" s="1"/>
      <c r="C168" s="1"/>
      <c r="D168" s="65"/>
      <c r="E168" s="1"/>
      <c r="F168" s="1"/>
      <c r="G168" s="1"/>
      <c r="H168" s="66"/>
      <c r="I168" s="66"/>
      <c r="J168" s="1"/>
      <c r="K168" s="66">
        <v>1</v>
      </c>
      <c r="L168" s="66">
        <v>1</v>
      </c>
      <c r="M168" s="1"/>
      <c r="N168" s="66"/>
      <c r="O168" s="66"/>
      <c r="P168" s="58"/>
      <c r="Q168" s="66"/>
      <c r="R168" s="66"/>
      <c r="S168" s="58"/>
      <c r="T168" s="66"/>
      <c r="U168" s="66"/>
      <c r="V168" s="1"/>
      <c r="W168" s="66">
        <f t="shared" ref="W168:X168" si="115">H168+K168+N168+Q168+T168</f>
        <v>1</v>
      </c>
      <c r="X168" s="66">
        <f t="shared" si="115"/>
        <v>1</v>
      </c>
      <c r="Y168" s="1"/>
      <c r="Z168" s="1"/>
      <c r="AA168" s="1"/>
      <c r="AB168" s="1"/>
      <c r="AC168" s="1"/>
      <c r="AD168" s="1"/>
    </row>
    <row r="169" spans="1:30" ht="9" customHeight="1" x14ac:dyDescent="0.3">
      <c r="A169" s="1"/>
      <c r="B169" s="1"/>
      <c r="C169" s="1"/>
      <c r="D169" s="65"/>
      <c r="E169" s="1"/>
      <c r="F169" s="1"/>
      <c r="G169" s="1"/>
      <c r="H169" s="75"/>
      <c r="I169" s="75"/>
      <c r="J169" s="1"/>
      <c r="K169" s="75"/>
      <c r="L169" s="75"/>
      <c r="M169" s="1"/>
      <c r="N169" s="75"/>
      <c r="O169" s="75"/>
      <c r="P169" s="1"/>
      <c r="Q169" s="75"/>
      <c r="R169" s="75"/>
      <c r="S169" s="1"/>
      <c r="T169" s="75"/>
      <c r="U169" s="75"/>
      <c r="V169" s="1"/>
      <c r="W169" s="1"/>
      <c r="X169" s="1"/>
      <c r="Y169" s="1"/>
      <c r="Z169" s="1"/>
      <c r="AA169" s="1"/>
      <c r="AB169" s="1"/>
      <c r="AC169" s="1"/>
      <c r="AD169" s="1"/>
    </row>
    <row r="170" spans="1:30" ht="15.6" x14ac:dyDescent="0.3">
      <c r="A170" s="1"/>
      <c r="B170" s="1" t="s">
        <v>119</v>
      </c>
      <c r="C170" s="1"/>
      <c r="D170" s="65" t="s">
        <v>124</v>
      </c>
      <c r="E170" s="3"/>
      <c r="F170" s="3" t="s">
        <v>64</v>
      </c>
      <c r="G170" s="1"/>
      <c r="H170" s="66"/>
      <c r="I170" s="66"/>
      <c r="J170" s="1"/>
      <c r="K170" s="66">
        <v>1</v>
      </c>
      <c r="L170" s="66">
        <v>1</v>
      </c>
      <c r="M170" s="1"/>
      <c r="N170" s="66">
        <v>1</v>
      </c>
      <c r="O170" s="66"/>
      <c r="P170" s="58"/>
      <c r="Q170" s="66"/>
      <c r="R170" s="66"/>
      <c r="S170" s="58"/>
      <c r="T170" s="66"/>
      <c r="U170" s="66"/>
      <c r="V170" s="1"/>
      <c r="W170" s="66">
        <f t="shared" ref="W170:X170" si="116">H170+K170+N170+Q170+T170</f>
        <v>2</v>
      </c>
      <c r="X170" s="66">
        <f t="shared" si="116"/>
        <v>1</v>
      </c>
      <c r="Y170" s="1"/>
      <c r="Z170" s="1"/>
      <c r="AA170" s="1"/>
      <c r="AB170" s="1"/>
      <c r="AC170" s="1"/>
      <c r="AD170" s="1"/>
    </row>
    <row r="171" spans="1:30" ht="15.6" x14ac:dyDescent="0.3">
      <c r="A171" s="1"/>
      <c r="B171" s="1"/>
      <c r="C171" s="1"/>
      <c r="D171" s="65"/>
      <c r="E171" s="1"/>
      <c r="F171" s="1"/>
      <c r="G171" s="1"/>
      <c r="H171" s="66"/>
      <c r="I171" s="66"/>
      <c r="J171" s="1"/>
      <c r="K171" s="66">
        <v>1</v>
      </c>
      <c r="L171" s="66">
        <v>1</v>
      </c>
      <c r="M171" s="1"/>
      <c r="N171" s="66"/>
      <c r="O171" s="66"/>
      <c r="P171" s="58"/>
      <c r="Q171" s="66"/>
      <c r="R171" s="66"/>
      <c r="S171" s="58"/>
      <c r="T171" s="66"/>
      <c r="U171" s="66"/>
      <c r="V171" s="1"/>
      <c r="W171" s="66">
        <f t="shared" ref="W171:X171" si="117">H171+K171+N171+Q171+T171</f>
        <v>1</v>
      </c>
      <c r="X171" s="66">
        <f t="shared" si="117"/>
        <v>1</v>
      </c>
      <c r="Y171" s="1"/>
      <c r="Z171" s="1"/>
      <c r="AA171" s="1"/>
      <c r="AB171" s="1"/>
      <c r="AC171" s="1"/>
      <c r="AD171" s="1"/>
    </row>
    <row r="172" spans="1:30" ht="9" customHeight="1" x14ac:dyDescent="0.3">
      <c r="A172" s="1"/>
      <c r="B172" s="1"/>
      <c r="C172" s="1"/>
      <c r="D172" s="65"/>
      <c r="E172" s="1"/>
      <c r="F172" s="1"/>
      <c r="G172" s="1"/>
      <c r="H172" s="75"/>
      <c r="I172" s="75"/>
      <c r="J172" s="1"/>
      <c r="K172" s="75"/>
      <c r="L172" s="75"/>
      <c r="M172" s="1"/>
      <c r="N172" s="75"/>
      <c r="O172" s="75"/>
      <c r="P172" s="1"/>
      <c r="Q172" s="75"/>
      <c r="R172" s="75"/>
      <c r="S172" s="1"/>
      <c r="T172" s="75"/>
      <c r="U172" s="75"/>
      <c r="V172" s="1"/>
      <c r="W172" s="1"/>
      <c r="X172" s="1"/>
      <c r="Y172" s="1"/>
      <c r="Z172" s="1"/>
      <c r="AA172" s="1"/>
      <c r="AB172" s="1"/>
      <c r="AC172" s="1"/>
      <c r="AD172" s="1"/>
    </row>
    <row r="173" spans="1:30" ht="15.6" x14ac:dyDescent="0.3">
      <c r="A173" s="1"/>
      <c r="B173" s="1"/>
      <c r="C173" s="1"/>
      <c r="D173" s="65" t="s">
        <v>117</v>
      </c>
      <c r="E173" s="3"/>
      <c r="F173" s="3" t="s">
        <v>118</v>
      </c>
      <c r="G173" s="1"/>
      <c r="H173" s="66"/>
      <c r="I173" s="66"/>
      <c r="J173" s="1"/>
      <c r="K173" s="66"/>
      <c r="L173" s="66"/>
      <c r="M173" s="1"/>
      <c r="N173" s="66"/>
      <c r="O173" s="66"/>
      <c r="P173" s="58"/>
      <c r="Q173" s="66"/>
      <c r="R173" s="66"/>
      <c r="S173" s="58"/>
      <c r="T173" s="66"/>
      <c r="U173" s="66"/>
      <c r="V173" s="1"/>
      <c r="W173" s="66">
        <f t="shared" ref="W173:X173" si="118">H173+K173+N173+Q173+T173</f>
        <v>0</v>
      </c>
      <c r="X173" s="66">
        <f t="shared" si="118"/>
        <v>0</v>
      </c>
      <c r="Y173" s="1"/>
      <c r="Z173" s="1"/>
      <c r="AA173" s="1"/>
      <c r="AB173" s="1"/>
      <c r="AC173" s="1"/>
      <c r="AD173" s="1"/>
    </row>
    <row r="174" spans="1:30" ht="15.6" x14ac:dyDescent="0.3">
      <c r="A174" s="1"/>
      <c r="B174" s="1"/>
      <c r="C174" s="1"/>
      <c r="D174" s="65"/>
      <c r="E174" s="1"/>
      <c r="F174" s="1"/>
      <c r="G174" s="1"/>
      <c r="H174" s="66"/>
      <c r="I174" s="66"/>
      <c r="J174" s="1"/>
      <c r="K174" s="66"/>
      <c r="L174" s="66"/>
      <c r="M174" s="1"/>
      <c r="N174" s="66"/>
      <c r="O174" s="66"/>
      <c r="P174" s="58"/>
      <c r="Q174" s="66"/>
      <c r="R174" s="66"/>
      <c r="S174" s="58"/>
      <c r="T174" s="66"/>
      <c r="U174" s="66"/>
      <c r="V174" s="1"/>
      <c r="W174" s="66">
        <f t="shared" ref="W174:X174" si="119">H174+K174+N174+Q174+T174</f>
        <v>0</v>
      </c>
      <c r="X174" s="66">
        <f t="shared" si="119"/>
        <v>0</v>
      </c>
      <c r="Y174" s="1"/>
      <c r="Z174" s="1"/>
      <c r="AA174" s="1"/>
      <c r="AB174" s="1"/>
      <c r="AC174" s="1"/>
      <c r="AD174" s="1"/>
    </row>
    <row r="175" spans="1:30" ht="9" customHeight="1" x14ac:dyDescent="0.3">
      <c r="A175" s="1"/>
      <c r="B175" s="1"/>
      <c r="C175" s="1"/>
      <c r="D175" s="65"/>
      <c r="E175" s="1"/>
      <c r="F175" s="1"/>
      <c r="G175" s="1"/>
      <c r="H175" s="75"/>
      <c r="I175" s="75"/>
      <c r="J175" s="1"/>
      <c r="K175" s="75"/>
      <c r="L175" s="75"/>
      <c r="M175" s="1"/>
      <c r="N175" s="75"/>
      <c r="O175" s="75"/>
      <c r="P175" s="1"/>
      <c r="Q175" s="75"/>
      <c r="R175" s="75"/>
      <c r="S175" s="1"/>
      <c r="T175" s="75"/>
      <c r="U175" s="75"/>
      <c r="V175" s="1"/>
      <c r="W175" s="1"/>
      <c r="X175" s="1"/>
      <c r="Y175" s="1"/>
      <c r="Z175" s="1"/>
      <c r="AA175" s="1"/>
      <c r="AB175" s="1"/>
      <c r="AC175" s="1"/>
      <c r="AD175" s="1"/>
    </row>
    <row r="176" spans="1:30" ht="15.6" x14ac:dyDescent="0.3">
      <c r="A176" s="1"/>
      <c r="B176" s="1"/>
      <c r="C176" s="1"/>
      <c r="D176" s="65" t="s">
        <v>117</v>
      </c>
      <c r="E176" s="3"/>
      <c r="F176" s="3" t="s">
        <v>118</v>
      </c>
      <c r="G176" s="1"/>
      <c r="H176" s="66"/>
      <c r="I176" s="66"/>
      <c r="J176" s="1"/>
      <c r="K176" s="66"/>
      <c r="L176" s="66"/>
      <c r="M176" s="1"/>
      <c r="N176" s="66"/>
      <c r="O176" s="66"/>
      <c r="P176" s="58"/>
      <c r="Q176" s="66"/>
      <c r="R176" s="66"/>
      <c r="S176" s="58"/>
      <c r="T176" s="66"/>
      <c r="U176" s="66"/>
      <c r="V176" s="1"/>
      <c r="W176" s="66">
        <f t="shared" ref="W176:X176" si="120">H176+K176+N176+Q176+T176</f>
        <v>0</v>
      </c>
      <c r="X176" s="66">
        <f t="shared" si="120"/>
        <v>0</v>
      </c>
      <c r="Y176" s="1"/>
      <c r="Z176" s="1"/>
      <c r="AA176" s="1"/>
      <c r="AB176" s="1"/>
      <c r="AC176" s="1"/>
      <c r="AD176" s="1"/>
    </row>
    <row r="177" spans="1:30" ht="15.6" x14ac:dyDescent="0.3">
      <c r="A177" s="1"/>
      <c r="B177" s="1"/>
      <c r="C177" s="1"/>
      <c r="D177" s="65"/>
      <c r="E177" s="1"/>
      <c r="F177" s="1"/>
      <c r="G177" s="1"/>
      <c r="H177" s="66"/>
      <c r="I177" s="66"/>
      <c r="J177" s="1"/>
      <c r="K177" s="66"/>
      <c r="L177" s="66"/>
      <c r="M177" s="1"/>
      <c r="N177" s="66"/>
      <c r="O177" s="66"/>
      <c r="P177" s="58"/>
      <c r="Q177" s="66"/>
      <c r="R177" s="66"/>
      <c r="S177" s="58"/>
      <c r="T177" s="66"/>
      <c r="U177" s="66"/>
      <c r="V177" s="1"/>
      <c r="W177" s="66">
        <f t="shared" ref="W177:X177" si="121">H177+K177+N177+Q177+T177</f>
        <v>0</v>
      </c>
      <c r="X177" s="66">
        <f t="shared" si="121"/>
        <v>0</v>
      </c>
      <c r="Y177" s="1"/>
      <c r="Z177" s="1"/>
      <c r="AA177" s="1"/>
      <c r="AB177" s="1"/>
      <c r="AC177" s="1"/>
      <c r="AD177" s="1"/>
    </row>
    <row r="178" spans="1:30" ht="9" customHeight="1" x14ac:dyDescent="0.3">
      <c r="A178" s="1"/>
      <c r="B178" s="1"/>
      <c r="C178" s="1"/>
      <c r="D178" s="65"/>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5.6" x14ac:dyDescent="0.3">
      <c r="A179" s="1"/>
      <c r="B179" s="1" t="s">
        <v>125</v>
      </c>
      <c r="C179" s="1"/>
      <c r="D179" s="65" t="s">
        <v>117</v>
      </c>
      <c r="E179" s="3"/>
      <c r="F179" s="3" t="s">
        <v>118</v>
      </c>
      <c r="G179" s="1"/>
      <c r="H179" s="66"/>
      <c r="I179" s="66"/>
      <c r="J179" s="1"/>
      <c r="K179" s="66"/>
      <c r="L179" s="66"/>
      <c r="M179" s="1"/>
      <c r="N179" s="66"/>
      <c r="O179" s="66"/>
      <c r="P179" s="58"/>
      <c r="Q179" s="66"/>
      <c r="R179" s="66"/>
      <c r="S179" s="58"/>
      <c r="T179" s="66"/>
      <c r="U179" s="66"/>
      <c r="V179" s="1"/>
      <c r="W179" s="66">
        <f t="shared" ref="W179:X179" si="122">H179+K179+N179+Q179+T179</f>
        <v>0</v>
      </c>
      <c r="X179" s="66">
        <f t="shared" si="122"/>
        <v>0</v>
      </c>
      <c r="Y179" s="1"/>
      <c r="Z179" s="1"/>
      <c r="AA179" s="1"/>
      <c r="AB179" s="1"/>
      <c r="AC179" s="1"/>
      <c r="AD179" s="1"/>
    </row>
    <row r="180" spans="1:30" ht="15.6" x14ac:dyDescent="0.3">
      <c r="A180" s="1"/>
      <c r="B180" s="1"/>
      <c r="C180" s="1"/>
      <c r="D180" s="65"/>
      <c r="E180" s="1"/>
      <c r="F180" s="1"/>
      <c r="G180" s="1"/>
      <c r="H180" s="66"/>
      <c r="I180" s="66"/>
      <c r="J180" s="1"/>
      <c r="K180" s="66"/>
      <c r="L180" s="66"/>
      <c r="M180" s="1"/>
      <c r="N180" s="66"/>
      <c r="O180" s="66"/>
      <c r="P180" s="58"/>
      <c r="Q180" s="66"/>
      <c r="R180" s="66"/>
      <c r="S180" s="58"/>
      <c r="T180" s="66"/>
      <c r="U180" s="66"/>
      <c r="V180" s="1"/>
      <c r="W180" s="66">
        <f t="shared" ref="W180:X180" si="123">H180+K180+N180+Q180+T180</f>
        <v>0</v>
      </c>
      <c r="X180" s="66">
        <f t="shared" si="123"/>
        <v>0</v>
      </c>
      <c r="Y180" s="1"/>
      <c r="Z180" s="1"/>
      <c r="AA180" s="1"/>
      <c r="AB180" s="1"/>
      <c r="AC180" s="1"/>
      <c r="AD180" s="1"/>
    </row>
    <row r="181" spans="1:30" ht="9" customHeight="1" x14ac:dyDescent="0.3">
      <c r="A181" s="1"/>
      <c r="B181" s="1"/>
      <c r="C181" s="1"/>
      <c r="D181" s="65"/>
      <c r="E181" s="1"/>
      <c r="F181" s="1"/>
      <c r="G181" s="1"/>
      <c r="H181" s="75"/>
      <c r="I181" s="75"/>
      <c r="J181" s="1"/>
      <c r="K181" s="75"/>
      <c r="L181" s="75"/>
      <c r="M181" s="1"/>
      <c r="N181" s="75"/>
      <c r="O181" s="75"/>
      <c r="P181" s="1"/>
      <c r="Q181" s="75"/>
      <c r="R181" s="75"/>
      <c r="S181" s="1"/>
      <c r="T181" s="75"/>
      <c r="U181" s="75"/>
      <c r="V181" s="1"/>
      <c r="W181" s="1"/>
      <c r="X181" s="1"/>
      <c r="Y181" s="1"/>
      <c r="Z181" s="1"/>
      <c r="AA181" s="1"/>
      <c r="AB181" s="1"/>
      <c r="AC181" s="1"/>
      <c r="AD181" s="1"/>
    </row>
    <row r="182" spans="1:30" ht="15.6" x14ac:dyDescent="0.3">
      <c r="A182" s="1"/>
      <c r="B182" s="1" t="s">
        <v>125</v>
      </c>
      <c r="C182" s="1"/>
      <c r="D182" s="65" t="s">
        <v>126</v>
      </c>
      <c r="E182" s="3"/>
      <c r="F182" s="3" t="s">
        <v>127</v>
      </c>
      <c r="G182" s="1"/>
      <c r="H182" s="66">
        <v>1</v>
      </c>
      <c r="I182" s="66">
        <v>1</v>
      </c>
      <c r="J182" s="1"/>
      <c r="K182" s="66">
        <v>1</v>
      </c>
      <c r="L182" s="66">
        <v>1</v>
      </c>
      <c r="M182" s="1"/>
      <c r="N182" s="66"/>
      <c r="O182" s="66"/>
      <c r="P182" s="58"/>
      <c r="Q182" s="66"/>
      <c r="R182" s="66"/>
      <c r="S182" s="58"/>
      <c r="T182" s="66"/>
      <c r="U182" s="66"/>
      <c r="V182" s="1"/>
      <c r="W182" s="66">
        <f t="shared" ref="W182:X182" si="124">H182+K182+N182+Q182+T182</f>
        <v>2</v>
      </c>
      <c r="X182" s="66">
        <f t="shared" si="124"/>
        <v>2</v>
      </c>
      <c r="Y182" s="1"/>
      <c r="Z182" s="1"/>
      <c r="AA182" s="1"/>
      <c r="AB182" s="1"/>
      <c r="AC182" s="1"/>
      <c r="AD182" s="1"/>
    </row>
    <row r="183" spans="1:30" ht="15.6" x14ac:dyDescent="0.3">
      <c r="A183" s="1"/>
      <c r="B183" s="1"/>
      <c r="C183" s="1"/>
      <c r="D183" s="65"/>
      <c r="E183" s="1"/>
      <c r="F183" s="1"/>
      <c r="G183" s="1"/>
      <c r="H183" s="66">
        <v>1</v>
      </c>
      <c r="I183" s="66">
        <v>1</v>
      </c>
      <c r="J183" s="1"/>
      <c r="K183" s="66">
        <v>1</v>
      </c>
      <c r="L183" s="66">
        <v>1</v>
      </c>
      <c r="M183" s="1"/>
      <c r="N183" s="66"/>
      <c r="O183" s="66"/>
      <c r="P183" s="58"/>
      <c r="Q183" s="66"/>
      <c r="R183" s="66"/>
      <c r="S183" s="58"/>
      <c r="T183" s="66"/>
      <c r="U183" s="66"/>
      <c r="V183" s="1"/>
      <c r="W183" s="66">
        <f t="shared" ref="W183:X183" si="125">H183+K183+N183+Q183+T183</f>
        <v>2</v>
      </c>
      <c r="X183" s="66">
        <f t="shared" si="125"/>
        <v>2</v>
      </c>
      <c r="Y183" s="1"/>
      <c r="Z183" s="1"/>
      <c r="AA183" s="1"/>
      <c r="AB183" s="1"/>
      <c r="AC183" s="1"/>
      <c r="AD183" s="1"/>
    </row>
    <row r="184" spans="1:30" ht="9" customHeight="1" x14ac:dyDescent="0.3">
      <c r="A184" s="1"/>
      <c r="B184" s="1"/>
      <c r="C184" s="1"/>
      <c r="D184" s="65"/>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5.6" x14ac:dyDescent="0.3">
      <c r="A185" s="1"/>
      <c r="B185" s="1" t="s">
        <v>125</v>
      </c>
      <c r="C185" s="1"/>
      <c r="D185" s="65" t="s">
        <v>128</v>
      </c>
      <c r="E185" s="3"/>
      <c r="F185" s="3" t="s">
        <v>127</v>
      </c>
      <c r="G185" s="1"/>
      <c r="H185" s="66">
        <v>1</v>
      </c>
      <c r="I185" s="66">
        <v>1</v>
      </c>
      <c r="J185" s="1"/>
      <c r="K185" s="66">
        <v>1</v>
      </c>
      <c r="L185" s="66">
        <v>1</v>
      </c>
      <c r="M185" s="1"/>
      <c r="N185" s="66"/>
      <c r="O185" s="66"/>
      <c r="P185" s="58"/>
      <c r="Q185" s="66"/>
      <c r="R185" s="66"/>
      <c r="S185" s="58"/>
      <c r="T185" s="66"/>
      <c r="U185" s="66"/>
      <c r="V185" s="1"/>
      <c r="W185" s="66">
        <f t="shared" ref="W185:X185" si="126">H185+K185+N185+Q185+T185</f>
        <v>2</v>
      </c>
      <c r="X185" s="66">
        <f t="shared" si="126"/>
        <v>2</v>
      </c>
      <c r="Y185" s="1"/>
      <c r="Z185" s="1"/>
      <c r="AA185" s="1"/>
      <c r="AB185" s="1"/>
      <c r="AC185" s="1"/>
      <c r="AD185" s="1"/>
    </row>
    <row r="186" spans="1:30" ht="15.6" x14ac:dyDescent="0.3">
      <c r="A186" s="1"/>
      <c r="B186" s="1"/>
      <c r="C186" s="1"/>
      <c r="D186" s="65"/>
      <c r="E186" s="1"/>
      <c r="F186" s="1"/>
      <c r="G186" s="1"/>
      <c r="H186" s="66">
        <v>1</v>
      </c>
      <c r="I186" s="66">
        <v>1</v>
      </c>
      <c r="J186" s="1"/>
      <c r="K186" s="66">
        <v>1</v>
      </c>
      <c r="L186" s="66">
        <v>1</v>
      </c>
      <c r="M186" s="1"/>
      <c r="N186" s="66"/>
      <c r="O186" s="66"/>
      <c r="P186" s="58"/>
      <c r="Q186" s="66"/>
      <c r="R186" s="66"/>
      <c r="S186" s="58"/>
      <c r="T186" s="66"/>
      <c r="U186" s="66"/>
      <c r="V186" s="1"/>
      <c r="W186" s="66">
        <f t="shared" ref="W186:X186" si="127">H186+K186+N186+Q186+T186</f>
        <v>2</v>
      </c>
      <c r="X186" s="66">
        <f t="shared" si="127"/>
        <v>2</v>
      </c>
      <c r="Y186" s="1"/>
      <c r="Z186" s="1"/>
      <c r="AA186" s="1"/>
      <c r="AB186" s="1"/>
      <c r="AC186" s="1"/>
      <c r="AD186" s="1"/>
    </row>
    <row r="187" spans="1:30" ht="9" customHeight="1" x14ac:dyDescent="0.3">
      <c r="A187" s="1"/>
      <c r="B187" s="1"/>
      <c r="C187" s="1"/>
      <c r="D187" s="65"/>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5.6" x14ac:dyDescent="0.3">
      <c r="A188" s="1"/>
      <c r="B188" s="1" t="s">
        <v>125</v>
      </c>
      <c r="C188" s="1"/>
      <c r="D188" s="65" t="s">
        <v>129</v>
      </c>
      <c r="E188" s="3"/>
      <c r="F188" s="3" t="s">
        <v>130</v>
      </c>
      <c r="G188" s="1"/>
      <c r="H188" s="66">
        <v>1</v>
      </c>
      <c r="I188" s="66">
        <v>1</v>
      </c>
      <c r="J188" s="1"/>
      <c r="K188" s="66">
        <v>1</v>
      </c>
      <c r="L188" s="66">
        <v>1</v>
      </c>
      <c r="M188" s="1"/>
      <c r="N188" s="66"/>
      <c r="O188" s="66"/>
      <c r="P188" s="58"/>
      <c r="Q188" s="66"/>
      <c r="R188" s="66"/>
      <c r="S188" s="58"/>
      <c r="T188" s="66"/>
      <c r="U188" s="66"/>
      <c r="V188" s="1"/>
      <c r="W188" s="66">
        <f t="shared" ref="W188:X188" si="128">H188+K188+N188+Q188+T188</f>
        <v>2</v>
      </c>
      <c r="X188" s="66">
        <f t="shared" si="128"/>
        <v>2</v>
      </c>
      <c r="Y188" s="1"/>
      <c r="Z188" s="1"/>
      <c r="AA188" s="1"/>
      <c r="AB188" s="1"/>
      <c r="AC188" s="1"/>
      <c r="AD188" s="1"/>
    </row>
    <row r="189" spans="1:30" ht="15.6" x14ac:dyDescent="0.3">
      <c r="A189" s="1"/>
      <c r="B189" s="1"/>
      <c r="C189" s="1"/>
      <c r="D189" s="65"/>
      <c r="E189" s="1"/>
      <c r="F189" s="1"/>
      <c r="G189" s="1"/>
      <c r="H189" s="66">
        <v>1</v>
      </c>
      <c r="I189" s="66">
        <v>1</v>
      </c>
      <c r="J189" s="1"/>
      <c r="K189" s="66">
        <v>1</v>
      </c>
      <c r="L189" s="66">
        <v>1</v>
      </c>
      <c r="M189" s="1"/>
      <c r="N189" s="66"/>
      <c r="O189" s="66"/>
      <c r="P189" s="58"/>
      <c r="Q189" s="66"/>
      <c r="R189" s="66"/>
      <c r="S189" s="58"/>
      <c r="T189" s="66"/>
      <c r="U189" s="66"/>
      <c r="V189" s="1"/>
      <c r="W189" s="66">
        <f t="shared" ref="W189:X189" si="129">H189+K189+N189+Q189+T189</f>
        <v>2</v>
      </c>
      <c r="X189" s="66">
        <f t="shared" si="129"/>
        <v>2</v>
      </c>
      <c r="Y189" s="1"/>
      <c r="Z189" s="1"/>
      <c r="AA189" s="1"/>
      <c r="AB189" s="1"/>
      <c r="AC189" s="1"/>
      <c r="AD189" s="1"/>
    </row>
    <row r="190" spans="1:30" ht="9" customHeight="1" x14ac:dyDescent="0.3">
      <c r="A190" s="1"/>
      <c r="B190" s="1"/>
      <c r="C190" s="1"/>
      <c r="D190" s="65"/>
      <c r="E190" s="1"/>
      <c r="F190" s="1"/>
      <c r="G190" s="1"/>
      <c r="H190" s="75"/>
      <c r="I190" s="75"/>
      <c r="J190" s="1"/>
      <c r="K190" s="75"/>
      <c r="L190" s="75"/>
      <c r="M190" s="1"/>
      <c r="N190" s="75"/>
      <c r="O190" s="75"/>
      <c r="P190" s="1"/>
      <c r="Q190" s="75"/>
      <c r="R190" s="75"/>
      <c r="S190" s="1"/>
      <c r="T190" s="75"/>
      <c r="U190" s="75"/>
      <c r="V190" s="1"/>
      <c r="W190" s="1"/>
      <c r="X190" s="1"/>
      <c r="Y190" s="1"/>
      <c r="Z190" s="1"/>
      <c r="AA190" s="1"/>
      <c r="AB190" s="1"/>
      <c r="AC190" s="1"/>
      <c r="AD190" s="1"/>
    </row>
    <row r="191" spans="1:30" ht="15.6" x14ac:dyDescent="0.3">
      <c r="A191" s="1"/>
      <c r="B191" s="1" t="s">
        <v>125</v>
      </c>
      <c r="C191" s="1"/>
      <c r="D191" s="65" t="s">
        <v>117</v>
      </c>
      <c r="E191" s="3"/>
      <c r="F191" s="3" t="s">
        <v>118</v>
      </c>
      <c r="G191" s="1"/>
      <c r="H191" s="66"/>
      <c r="I191" s="66"/>
      <c r="J191" s="1"/>
      <c r="K191" s="66"/>
      <c r="L191" s="66"/>
      <c r="M191" s="1"/>
      <c r="N191" s="66"/>
      <c r="O191" s="66"/>
      <c r="P191" s="58"/>
      <c r="Q191" s="66"/>
      <c r="R191" s="66"/>
      <c r="S191" s="58"/>
      <c r="T191" s="66"/>
      <c r="U191" s="66"/>
      <c r="V191" s="1"/>
      <c r="W191" s="66">
        <f t="shared" ref="W191:X191" si="130">H191+K191+N191+Q191+T191</f>
        <v>0</v>
      </c>
      <c r="X191" s="66">
        <f t="shared" si="130"/>
        <v>0</v>
      </c>
      <c r="Y191" s="1"/>
      <c r="Z191" s="1"/>
      <c r="AA191" s="1"/>
      <c r="AB191" s="1"/>
      <c r="AC191" s="1"/>
      <c r="AD191" s="1"/>
    </row>
    <row r="192" spans="1:30" ht="15.6" x14ac:dyDescent="0.3">
      <c r="A192" s="1"/>
      <c r="B192" s="1"/>
      <c r="C192" s="1"/>
      <c r="D192" s="65"/>
      <c r="E192" s="1"/>
      <c r="F192" s="1"/>
      <c r="G192" s="1"/>
      <c r="H192" s="66"/>
      <c r="I192" s="66"/>
      <c r="J192" s="1"/>
      <c r="K192" s="66"/>
      <c r="L192" s="66"/>
      <c r="M192" s="1"/>
      <c r="N192" s="66"/>
      <c r="O192" s="66"/>
      <c r="P192" s="58"/>
      <c r="Q192" s="66"/>
      <c r="R192" s="66"/>
      <c r="S192" s="58"/>
      <c r="T192" s="66"/>
      <c r="U192" s="66"/>
      <c r="V192" s="1"/>
      <c r="W192" s="66">
        <f t="shared" ref="W192:X192" si="131">H192+K192+N192+Q192+T192</f>
        <v>0</v>
      </c>
      <c r="X192" s="66">
        <f t="shared" si="131"/>
        <v>0</v>
      </c>
      <c r="Y192" s="1"/>
      <c r="Z192" s="1"/>
      <c r="AA192" s="1"/>
      <c r="AB192" s="1"/>
      <c r="AC192" s="1"/>
      <c r="AD192" s="1"/>
    </row>
    <row r="193" spans="1:30" ht="9" customHeight="1" x14ac:dyDescent="0.3">
      <c r="A193" s="1"/>
      <c r="B193" s="1"/>
      <c r="C193" s="1"/>
      <c r="D193" s="65"/>
      <c r="E193" s="1"/>
      <c r="F193" s="1"/>
      <c r="G193" s="1"/>
      <c r="H193" s="75"/>
      <c r="I193" s="75"/>
      <c r="J193" s="1"/>
      <c r="K193" s="75"/>
      <c r="L193" s="75"/>
      <c r="M193" s="1"/>
      <c r="N193" s="75"/>
      <c r="O193" s="75"/>
      <c r="P193" s="1"/>
      <c r="Q193" s="75"/>
      <c r="R193" s="75"/>
      <c r="S193" s="1"/>
      <c r="T193" s="75"/>
      <c r="U193" s="75"/>
      <c r="V193" s="1"/>
      <c r="W193" s="1"/>
      <c r="X193" s="1"/>
      <c r="Y193" s="1"/>
      <c r="Z193" s="1"/>
      <c r="AA193" s="1"/>
      <c r="AB193" s="1"/>
      <c r="AC193" s="1"/>
      <c r="AD193" s="1"/>
    </row>
    <row r="194" spans="1:30" ht="15.6" x14ac:dyDescent="0.3">
      <c r="A194" s="1"/>
      <c r="B194" s="1" t="s">
        <v>125</v>
      </c>
      <c r="C194" s="1"/>
      <c r="D194" s="65" t="s">
        <v>131</v>
      </c>
      <c r="E194" s="3"/>
      <c r="F194" s="3" t="s">
        <v>132</v>
      </c>
      <c r="G194" s="1"/>
      <c r="H194" s="66">
        <v>1</v>
      </c>
      <c r="I194" s="66">
        <v>1</v>
      </c>
      <c r="J194" s="1"/>
      <c r="K194" s="66">
        <v>1</v>
      </c>
      <c r="L194" s="66">
        <v>1</v>
      </c>
      <c r="M194" s="1"/>
      <c r="N194" s="66"/>
      <c r="O194" s="66"/>
      <c r="P194" s="58"/>
      <c r="Q194" s="66"/>
      <c r="R194" s="66"/>
      <c r="S194" s="58"/>
      <c r="T194" s="66"/>
      <c r="U194" s="66"/>
      <c r="V194" s="1"/>
      <c r="W194" s="66">
        <f t="shared" ref="W194:X194" si="132">H194+K194+N194+Q194+T194</f>
        <v>2</v>
      </c>
      <c r="X194" s="66">
        <f t="shared" si="132"/>
        <v>2</v>
      </c>
      <c r="Y194" s="1"/>
      <c r="Z194" s="1"/>
      <c r="AA194" s="1"/>
      <c r="AB194" s="1"/>
      <c r="AC194" s="1"/>
      <c r="AD194" s="1"/>
    </row>
    <row r="195" spans="1:30" ht="15.6" x14ac:dyDescent="0.3">
      <c r="A195" s="1"/>
      <c r="B195" s="1"/>
      <c r="C195" s="1"/>
      <c r="D195" s="65"/>
      <c r="E195" s="1"/>
      <c r="F195" s="1"/>
      <c r="G195" s="1"/>
      <c r="H195" s="66">
        <v>1</v>
      </c>
      <c r="I195" s="66">
        <v>1</v>
      </c>
      <c r="J195" s="1"/>
      <c r="K195" s="66">
        <v>1</v>
      </c>
      <c r="L195" s="66">
        <v>1</v>
      </c>
      <c r="M195" s="1"/>
      <c r="N195" s="66"/>
      <c r="O195" s="66"/>
      <c r="P195" s="58"/>
      <c r="Q195" s="66"/>
      <c r="R195" s="66"/>
      <c r="S195" s="58"/>
      <c r="T195" s="66"/>
      <c r="U195" s="66"/>
      <c r="V195" s="1"/>
      <c r="W195" s="66">
        <f t="shared" ref="W195:X195" si="133">H195+K195+N195+Q195+T195</f>
        <v>2</v>
      </c>
      <c r="X195" s="66">
        <f t="shared" si="133"/>
        <v>2</v>
      </c>
      <c r="Y195" s="1"/>
      <c r="Z195" s="1"/>
      <c r="AA195" s="1"/>
      <c r="AB195" s="1"/>
      <c r="AC195" s="1"/>
      <c r="AD195" s="1"/>
    </row>
    <row r="196" spans="1:30" ht="9" customHeight="1" x14ac:dyDescent="0.3">
      <c r="A196" s="1"/>
      <c r="B196" s="1"/>
      <c r="C196" s="1"/>
      <c r="D196" s="65"/>
      <c r="E196" s="1"/>
      <c r="F196" s="1"/>
      <c r="G196" s="1"/>
      <c r="H196" s="75"/>
      <c r="I196" s="75"/>
      <c r="J196" s="1"/>
      <c r="K196" s="75"/>
      <c r="L196" s="75"/>
      <c r="M196" s="1"/>
      <c r="N196" s="75"/>
      <c r="O196" s="75"/>
      <c r="P196" s="1"/>
      <c r="Q196" s="75"/>
      <c r="R196" s="75"/>
      <c r="S196" s="1"/>
      <c r="T196" s="75"/>
      <c r="U196" s="75"/>
      <c r="V196" s="1"/>
      <c r="W196" s="1"/>
      <c r="X196" s="1"/>
      <c r="Y196" s="1"/>
      <c r="Z196" s="1"/>
      <c r="AA196" s="1"/>
      <c r="AB196" s="1"/>
      <c r="AC196" s="1"/>
      <c r="AD196" s="1"/>
    </row>
    <row r="197" spans="1:30" ht="15.6" x14ac:dyDescent="0.3">
      <c r="A197" s="1"/>
      <c r="B197" s="1" t="s">
        <v>125</v>
      </c>
      <c r="C197" s="1"/>
      <c r="D197" s="65" t="s">
        <v>133</v>
      </c>
      <c r="E197" s="3"/>
      <c r="F197" s="3" t="s">
        <v>134</v>
      </c>
      <c r="G197" s="1"/>
      <c r="H197" s="66">
        <v>1</v>
      </c>
      <c r="I197" s="66">
        <v>1</v>
      </c>
      <c r="J197" s="1"/>
      <c r="K197" s="66">
        <v>1</v>
      </c>
      <c r="L197" s="66">
        <v>1</v>
      </c>
      <c r="M197" s="1"/>
      <c r="N197" s="66"/>
      <c r="O197" s="66"/>
      <c r="P197" s="58"/>
      <c r="Q197" s="66"/>
      <c r="R197" s="66"/>
      <c r="S197" s="58"/>
      <c r="T197" s="66"/>
      <c r="U197" s="66"/>
      <c r="V197" s="1"/>
      <c r="W197" s="66">
        <f t="shared" ref="W197:X197" si="134">H197+K197+N197+Q197+T197</f>
        <v>2</v>
      </c>
      <c r="X197" s="66">
        <f t="shared" si="134"/>
        <v>2</v>
      </c>
      <c r="Y197" s="1"/>
      <c r="Z197" s="1"/>
      <c r="AA197" s="1"/>
      <c r="AB197" s="1"/>
      <c r="AC197" s="1"/>
      <c r="AD197" s="1"/>
    </row>
    <row r="198" spans="1:30" ht="15.6" x14ac:dyDescent="0.3">
      <c r="A198" s="1"/>
      <c r="B198" s="1"/>
      <c r="C198" s="1"/>
      <c r="D198" s="65"/>
      <c r="E198" s="1"/>
      <c r="F198" s="1"/>
      <c r="G198" s="1"/>
      <c r="H198" s="66">
        <v>1</v>
      </c>
      <c r="I198" s="66">
        <v>1</v>
      </c>
      <c r="J198" s="1"/>
      <c r="K198" s="66">
        <v>1</v>
      </c>
      <c r="L198" s="66">
        <v>1</v>
      </c>
      <c r="M198" s="1"/>
      <c r="N198" s="66"/>
      <c r="O198" s="66"/>
      <c r="P198" s="58"/>
      <c r="Q198" s="66"/>
      <c r="R198" s="66"/>
      <c r="S198" s="58"/>
      <c r="T198" s="66"/>
      <c r="U198" s="66"/>
      <c r="V198" s="1"/>
      <c r="W198" s="66">
        <f t="shared" ref="W198:X198" si="135">H198+K198+N198+Q198+T198</f>
        <v>2</v>
      </c>
      <c r="X198" s="66">
        <f t="shared" si="135"/>
        <v>2</v>
      </c>
      <c r="Y198" s="1"/>
      <c r="Z198" s="1"/>
      <c r="AA198" s="1"/>
      <c r="AB198" s="1"/>
      <c r="AC198" s="1"/>
      <c r="AD198" s="1"/>
    </row>
    <row r="199" spans="1:30" ht="9" customHeight="1" x14ac:dyDescent="0.3">
      <c r="A199" s="1"/>
      <c r="B199" s="1"/>
      <c r="C199" s="1"/>
      <c r="D199" s="65"/>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5.6" x14ac:dyDescent="0.3">
      <c r="A200" s="1"/>
      <c r="B200" s="1"/>
      <c r="C200" s="1"/>
      <c r="D200" s="65" t="s">
        <v>117</v>
      </c>
      <c r="E200" s="3"/>
      <c r="F200" s="3" t="s">
        <v>118</v>
      </c>
      <c r="G200" s="1"/>
      <c r="H200" s="66"/>
      <c r="I200" s="66"/>
      <c r="J200" s="1"/>
      <c r="K200" s="66"/>
      <c r="L200" s="66"/>
      <c r="M200" s="1"/>
      <c r="N200" s="66"/>
      <c r="O200" s="66"/>
      <c r="P200" s="58"/>
      <c r="Q200" s="66"/>
      <c r="R200" s="66"/>
      <c r="S200" s="58"/>
      <c r="T200" s="66"/>
      <c r="U200" s="66"/>
      <c r="V200" s="1"/>
      <c r="W200" s="66">
        <f t="shared" ref="W200:X200" si="136">H200+K200+N200+Q200+T200</f>
        <v>0</v>
      </c>
      <c r="X200" s="66">
        <f t="shared" si="136"/>
        <v>0</v>
      </c>
      <c r="Y200" s="1"/>
      <c r="Z200" s="1"/>
      <c r="AA200" s="1"/>
      <c r="AB200" s="1"/>
      <c r="AC200" s="1"/>
      <c r="AD200" s="1"/>
    </row>
    <row r="201" spans="1:30" ht="15.6" x14ac:dyDescent="0.3">
      <c r="A201" s="1"/>
      <c r="B201" s="1"/>
      <c r="C201" s="1"/>
      <c r="D201" s="65"/>
      <c r="E201" s="1"/>
      <c r="F201" s="1"/>
      <c r="G201" s="1"/>
      <c r="H201" s="66"/>
      <c r="I201" s="66"/>
      <c r="J201" s="1"/>
      <c r="K201" s="66"/>
      <c r="L201" s="66"/>
      <c r="M201" s="1"/>
      <c r="N201" s="66"/>
      <c r="O201" s="66"/>
      <c r="P201" s="58"/>
      <c r="Q201" s="66"/>
      <c r="R201" s="66"/>
      <c r="S201" s="58"/>
      <c r="T201" s="66"/>
      <c r="U201" s="66"/>
      <c r="V201" s="1"/>
      <c r="W201" s="66">
        <f t="shared" ref="W201:X201" si="137">H201+K201+N201+Q201+T201</f>
        <v>0</v>
      </c>
      <c r="X201" s="66">
        <f t="shared" si="137"/>
        <v>0</v>
      </c>
      <c r="Y201" s="1"/>
      <c r="Z201" s="1"/>
      <c r="AA201" s="1"/>
      <c r="AB201" s="1"/>
      <c r="AC201" s="1"/>
      <c r="AD201" s="1"/>
    </row>
    <row r="202" spans="1:30" ht="9" customHeight="1" x14ac:dyDescent="0.3">
      <c r="A202" s="1"/>
      <c r="B202" s="1"/>
      <c r="C202" s="1"/>
      <c r="D202" s="65"/>
      <c r="E202" s="1"/>
      <c r="F202" s="1"/>
      <c r="G202" s="1"/>
      <c r="H202" s="75"/>
      <c r="I202" s="75"/>
      <c r="J202" s="1"/>
      <c r="K202" s="75"/>
      <c r="L202" s="75"/>
      <c r="M202" s="1"/>
      <c r="N202" s="75"/>
      <c r="O202" s="75"/>
      <c r="P202" s="1"/>
      <c r="Q202" s="75"/>
      <c r="R202" s="75"/>
      <c r="S202" s="1"/>
      <c r="T202" s="75"/>
      <c r="U202" s="75"/>
      <c r="V202" s="1"/>
      <c r="W202" s="1"/>
      <c r="X202" s="1"/>
      <c r="Y202" s="1"/>
      <c r="Z202" s="1"/>
      <c r="AA202" s="1"/>
      <c r="AB202" s="1"/>
      <c r="AC202" s="1"/>
      <c r="AD202" s="1"/>
    </row>
    <row r="203" spans="1:30" ht="15.6" x14ac:dyDescent="0.3">
      <c r="A203" s="1"/>
      <c r="B203" s="1" t="s">
        <v>135</v>
      </c>
      <c r="C203" s="1"/>
      <c r="D203" s="65" t="s">
        <v>136</v>
      </c>
      <c r="E203" s="3"/>
      <c r="F203" s="3" t="s">
        <v>137</v>
      </c>
      <c r="G203" s="1"/>
      <c r="H203" s="66">
        <v>1</v>
      </c>
      <c r="I203" s="66">
        <v>1</v>
      </c>
      <c r="J203" s="1"/>
      <c r="K203" s="66">
        <v>1</v>
      </c>
      <c r="L203" s="66">
        <v>1</v>
      </c>
      <c r="M203" s="1"/>
      <c r="N203" s="66">
        <v>1</v>
      </c>
      <c r="O203" s="66">
        <v>1</v>
      </c>
      <c r="P203" s="58"/>
      <c r="Q203" s="66"/>
      <c r="R203" s="66"/>
      <c r="S203" s="58"/>
      <c r="T203" s="66"/>
      <c r="U203" s="66"/>
      <c r="V203" s="1"/>
      <c r="W203" s="66">
        <f t="shared" ref="W203:X203" si="138">H203+K203+N203+Q203+T203</f>
        <v>3</v>
      </c>
      <c r="X203" s="66">
        <f t="shared" si="138"/>
        <v>3</v>
      </c>
      <c r="Y203" s="1"/>
      <c r="Z203" s="1"/>
      <c r="AA203" s="1"/>
      <c r="AB203" s="1"/>
      <c r="AC203" s="1"/>
      <c r="AD203" s="1"/>
    </row>
    <row r="204" spans="1:30" ht="15.6" x14ac:dyDescent="0.3">
      <c r="A204" s="1"/>
      <c r="B204" s="1"/>
      <c r="C204" s="1"/>
      <c r="D204" s="65"/>
      <c r="E204" s="1"/>
      <c r="F204" s="1"/>
      <c r="G204" s="1"/>
      <c r="H204" s="66">
        <v>1</v>
      </c>
      <c r="I204" s="66">
        <v>1</v>
      </c>
      <c r="J204" s="1"/>
      <c r="K204" s="66">
        <v>1</v>
      </c>
      <c r="L204" s="66">
        <v>1</v>
      </c>
      <c r="M204" s="1"/>
      <c r="N204" s="66">
        <v>1</v>
      </c>
      <c r="O204" s="66">
        <v>1</v>
      </c>
      <c r="P204" s="58"/>
      <c r="Q204" s="66"/>
      <c r="R204" s="66"/>
      <c r="S204" s="58"/>
      <c r="T204" s="66"/>
      <c r="U204" s="66"/>
      <c r="V204" s="1"/>
      <c r="W204" s="66">
        <f t="shared" ref="W204:X204" si="139">H204+K204+N204+Q204+T204</f>
        <v>3</v>
      </c>
      <c r="X204" s="66">
        <f t="shared" si="139"/>
        <v>3</v>
      </c>
      <c r="Y204" s="1"/>
      <c r="Z204" s="1"/>
      <c r="AA204" s="1"/>
      <c r="AB204" s="1"/>
      <c r="AC204" s="1"/>
      <c r="AD204" s="1"/>
    </row>
    <row r="205" spans="1:30" ht="9" customHeight="1" x14ac:dyDescent="0.3">
      <c r="A205" s="1"/>
      <c r="B205" s="1"/>
      <c r="C205" s="1"/>
      <c r="D205" s="65"/>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5.6" x14ac:dyDescent="0.3">
      <c r="A206" s="1"/>
      <c r="B206" s="1"/>
      <c r="C206" s="1"/>
      <c r="D206" s="65" t="s">
        <v>117</v>
      </c>
      <c r="E206" s="3"/>
      <c r="F206" s="3" t="s">
        <v>118</v>
      </c>
      <c r="G206" s="1"/>
      <c r="H206" s="66"/>
      <c r="I206" s="66"/>
      <c r="J206" s="1"/>
      <c r="K206" s="66"/>
      <c r="L206" s="66"/>
      <c r="M206" s="1"/>
      <c r="N206" s="66"/>
      <c r="O206" s="66"/>
      <c r="P206" s="58"/>
      <c r="Q206" s="66"/>
      <c r="R206" s="66"/>
      <c r="S206" s="58"/>
      <c r="T206" s="66"/>
      <c r="U206" s="66"/>
      <c r="V206" s="1"/>
      <c r="W206" s="66">
        <f t="shared" ref="W206:X206" si="140">H206+K206+N206+Q206+T206</f>
        <v>0</v>
      </c>
      <c r="X206" s="66">
        <f t="shared" si="140"/>
        <v>0</v>
      </c>
      <c r="Y206" s="1"/>
      <c r="Z206" s="1"/>
      <c r="AA206" s="1"/>
      <c r="AB206" s="1"/>
      <c r="AC206" s="1"/>
      <c r="AD206" s="1"/>
    </row>
    <row r="207" spans="1:30" ht="15.6" x14ac:dyDescent="0.3">
      <c r="A207" s="1"/>
      <c r="B207" s="1"/>
      <c r="C207" s="1"/>
      <c r="D207" s="65"/>
      <c r="E207" s="1"/>
      <c r="F207" s="1"/>
      <c r="G207" s="1"/>
      <c r="H207" s="66"/>
      <c r="I207" s="66"/>
      <c r="J207" s="1"/>
      <c r="K207" s="66"/>
      <c r="L207" s="66"/>
      <c r="M207" s="1"/>
      <c r="N207" s="66"/>
      <c r="O207" s="66"/>
      <c r="P207" s="58"/>
      <c r="Q207" s="66"/>
      <c r="R207" s="66"/>
      <c r="S207" s="58"/>
      <c r="T207" s="66"/>
      <c r="U207" s="66"/>
      <c r="V207" s="1"/>
      <c r="W207" s="66">
        <f t="shared" ref="W207:X207" si="141">H207+K207+N207+Q207+T207</f>
        <v>0</v>
      </c>
      <c r="X207" s="66">
        <f t="shared" si="141"/>
        <v>0</v>
      </c>
      <c r="Y207" s="1"/>
      <c r="Z207" s="1"/>
      <c r="AA207" s="1"/>
      <c r="AB207" s="1"/>
      <c r="AC207" s="1"/>
      <c r="AD207" s="1"/>
    </row>
    <row r="208" spans="1:30" ht="9" customHeight="1" x14ac:dyDescent="0.3">
      <c r="A208" s="1"/>
      <c r="B208" s="1"/>
      <c r="C208" s="1"/>
      <c r="D208" s="65"/>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5.6" x14ac:dyDescent="0.3">
      <c r="A209" s="1"/>
      <c r="B209" s="1"/>
      <c r="C209" s="1"/>
      <c r="D209" s="65" t="s">
        <v>117</v>
      </c>
      <c r="E209" s="3"/>
      <c r="F209" s="3" t="s">
        <v>118</v>
      </c>
      <c r="G209" s="1"/>
      <c r="H209" s="66"/>
      <c r="I209" s="66"/>
      <c r="J209" s="1"/>
      <c r="K209" s="66"/>
      <c r="L209" s="66"/>
      <c r="M209" s="1"/>
      <c r="N209" s="66"/>
      <c r="O209" s="66"/>
      <c r="P209" s="58"/>
      <c r="Q209" s="66"/>
      <c r="R209" s="66"/>
      <c r="S209" s="58"/>
      <c r="T209" s="66"/>
      <c r="U209" s="66"/>
      <c r="V209" s="1"/>
      <c r="W209" s="66">
        <f t="shared" ref="W209:X209" si="142">H209+K209+N209+Q209+T209</f>
        <v>0</v>
      </c>
      <c r="X209" s="66">
        <f t="shared" si="142"/>
        <v>0</v>
      </c>
      <c r="Y209" s="1"/>
      <c r="Z209" s="1"/>
      <c r="AA209" s="1"/>
      <c r="AB209" s="1"/>
      <c r="AC209" s="1"/>
      <c r="AD209" s="1"/>
    </row>
    <row r="210" spans="1:30" ht="15.6" x14ac:dyDescent="0.3">
      <c r="A210" s="1"/>
      <c r="B210" s="1"/>
      <c r="C210" s="1"/>
      <c r="D210" s="65"/>
      <c r="E210" s="1"/>
      <c r="F210" s="1"/>
      <c r="G210" s="1"/>
      <c r="H210" s="66"/>
      <c r="I210" s="66"/>
      <c r="J210" s="1"/>
      <c r="K210" s="66"/>
      <c r="L210" s="66"/>
      <c r="M210" s="1"/>
      <c r="N210" s="66"/>
      <c r="O210" s="66"/>
      <c r="P210" s="58"/>
      <c r="Q210" s="66"/>
      <c r="R210" s="66"/>
      <c r="S210" s="58"/>
      <c r="T210" s="66"/>
      <c r="U210" s="66"/>
      <c r="V210" s="1"/>
      <c r="W210" s="66">
        <f t="shared" ref="W210:X210" si="143">H210+K210+N210+Q210+T210</f>
        <v>0</v>
      </c>
      <c r="X210" s="66">
        <f t="shared" si="143"/>
        <v>0</v>
      </c>
      <c r="Y210" s="1"/>
      <c r="Z210" s="1"/>
      <c r="AA210" s="1"/>
      <c r="AB210" s="1"/>
      <c r="AC210" s="1"/>
      <c r="AD210" s="1"/>
    </row>
    <row r="211" spans="1:30" ht="9" customHeight="1" x14ac:dyDescent="0.3">
      <c r="A211" s="1"/>
      <c r="B211" s="1"/>
      <c r="C211" s="1"/>
      <c r="D211" s="65"/>
      <c r="E211" s="1"/>
      <c r="F211" s="1"/>
      <c r="G211" s="1"/>
      <c r="H211" s="75"/>
      <c r="I211" s="75"/>
      <c r="J211" s="1"/>
      <c r="K211" s="75"/>
      <c r="L211" s="75"/>
      <c r="M211" s="1"/>
      <c r="N211" s="75"/>
      <c r="O211" s="75"/>
      <c r="P211" s="1"/>
      <c r="Q211" s="75"/>
      <c r="R211" s="75"/>
      <c r="S211" s="1"/>
      <c r="T211" s="75"/>
      <c r="U211" s="75"/>
      <c r="V211" s="1"/>
      <c r="W211" s="1"/>
      <c r="X211" s="1"/>
      <c r="Y211" s="1"/>
      <c r="Z211" s="1"/>
      <c r="AA211" s="1"/>
      <c r="AB211" s="1"/>
      <c r="AC211" s="1"/>
      <c r="AD211" s="1"/>
    </row>
    <row r="212" spans="1:30" ht="15.6" x14ac:dyDescent="0.3">
      <c r="A212" s="1"/>
      <c r="B212" s="1"/>
      <c r="C212" s="1"/>
      <c r="D212" s="65" t="s">
        <v>117</v>
      </c>
      <c r="E212" s="3"/>
      <c r="F212" s="3" t="s">
        <v>118</v>
      </c>
      <c r="G212" s="1"/>
      <c r="H212" s="66"/>
      <c r="I212" s="66"/>
      <c r="J212" s="1"/>
      <c r="K212" s="66"/>
      <c r="L212" s="66"/>
      <c r="M212" s="1"/>
      <c r="N212" s="66"/>
      <c r="O212" s="66"/>
      <c r="P212" s="58"/>
      <c r="Q212" s="66"/>
      <c r="R212" s="66"/>
      <c r="S212" s="58"/>
      <c r="T212" s="66"/>
      <c r="U212" s="66"/>
      <c r="V212" s="1"/>
      <c r="W212" s="66">
        <f t="shared" ref="W212:X212" si="144">H212+K212+N212+Q212+T212</f>
        <v>0</v>
      </c>
      <c r="X212" s="66">
        <f t="shared" si="144"/>
        <v>0</v>
      </c>
      <c r="Y212" s="1"/>
      <c r="Z212" s="1"/>
      <c r="AA212" s="1"/>
      <c r="AB212" s="1"/>
      <c r="AC212" s="1"/>
      <c r="AD212" s="1"/>
    </row>
    <row r="213" spans="1:30" ht="15.6" x14ac:dyDescent="0.3">
      <c r="A213" s="1"/>
      <c r="B213" s="1"/>
      <c r="C213" s="1"/>
      <c r="D213" s="65"/>
      <c r="E213" s="1"/>
      <c r="F213" s="1"/>
      <c r="G213" s="1"/>
      <c r="H213" s="66"/>
      <c r="I213" s="66"/>
      <c r="J213" s="1"/>
      <c r="K213" s="66"/>
      <c r="L213" s="66"/>
      <c r="M213" s="1"/>
      <c r="N213" s="66"/>
      <c r="O213" s="66"/>
      <c r="P213" s="58"/>
      <c r="Q213" s="66"/>
      <c r="R213" s="66"/>
      <c r="S213" s="58"/>
      <c r="T213" s="66"/>
      <c r="U213" s="66"/>
      <c r="V213" s="1"/>
      <c r="W213" s="66">
        <f t="shared" ref="W213:X213" si="145">H213+K213+N213+Q213+T213</f>
        <v>0</v>
      </c>
      <c r="X213" s="66">
        <f t="shared" si="145"/>
        <v>0</v>
      </c>
      <c r="Y213" s="1"/>
      <c r="Z213" s="1"/>
      <c r="AA213" s="1"/>
      <c r="AB213" s="1"/>
      <c r="AC213" s="1"/>
      <c r="AD213" s="1"/>
    </row>
    <row r="214" spans="1:30" ht="9" customHeight="1" x14ac:dyDescent="0.3">
      <c r="A214" s="1"/>
      <c r="B214" s="1"/>
      <c r="C214" s="1"/>
      <c r="D214" s="65"/>
      <c r="E214" s="1"/>
      <c r="F214" s="1"/>
      <c r="G214" s="1"/>
      <c r="H214" s="75"/>
      <c r="I214" s="75"/>
      <c r="J214" s="1"/>
      <c r="K214" s="75"/>
      <c r="L214" s="75"/>
      <c r="M214" s="1"/>
      <c r="N214" s="75"/>
      <c r="O214" s="75"/>
      <c r="P214" s="1"/>
      <c r="Q214" s="75"/>
      <c r="R214" s="75"/>
      <c r="S214" s="1"/>
      <c r="T214" s="75"/>
      <c r="U214" s="75"/>
      <c r="V214" s="1"/>
      <c r="W214" s="1"/>
      <c r="X214" s="1"/>
      <c r="Y214" s="1"/>
      <c r="Z214" s="1"/>
      <c r="AA214" s="1"/>
      <c r="AB214" s="1"/>
      <c r="AC214" s="1"/>
      <c r="AD214" s="1"/>
    </row>
    <row r="215" spans="1:30" ht="15.6" x14ac:dyDescent="0.3">
      <c r="A215" s="1"/>
      <c r="B215" s="1"/>
      <c r="C215" s="1"/>
      <c r="D215" s="65" t="s">
        <v>117</v>
      </c>
      <c r="E215" s="3"/>
      <c r="F215" s="3" t="s">
        <v>118</v>
      </c>
      <c r="G215" s="1"/>
      <c r="H215" s="66"/>
      <c r="I215" s="66"/>
      <c r="J215" s="1"/>
      <c r="K215" s="66"/>
      <c r="L215" s="66"/>
      <c r="M215" s="1"/>
      <c r="N215" s="66"/>
      <c r="O215" s="66"/>
      <c r="P215" s="58"/>
      <c r="Q215" s="66"/>
      <c r="R215" s="66"/>
      <c r="S215" s="58"/>
      <c r="T215" s="66"/>
      <c r="U215" s="66"/>
      <c r="V215" s="1"/>
      <c r="W215" s="66">
        <f t="shared" ref="W215:X215" si="146">H215+K215+N215+Q215+T215</f>
        <v>0</v>
      </c>
      <c r="X215" s="66">
        <f t="shared" si="146"/>
        <v>0</v>
      </c>
      <c r="Y215" s="1"/>
      <c r="Z215" s="1"/>
      <c r="AA215" s="1"/>
      <c r="AB215" s="1"/>
      <c r="AC215" s="1"/>
      <c r="AD215" s="1"/>
    </row>
    <row r="216" spans="1:30" ht="15.6" x14ac:dyDescent="0.3">
      <c r="A216" s="1"/>
      <c r="B216" s="1"/>
      <c r="C216" s="1"/>
      <c r="D216" s="65"/>
      <c r="E216" s="1"/>
      <c r="F216" s="1"/>
      <c r="G216" s="1"/>
      <c r="H216" s="66"/>
      <c r="I216" s="66"/>
      <c r="J216" s="1"/>
      <c r="K216" s="66"/>
      <c r="L216" s="66"/>
      <c r="M216" s="1"/>
      <c r="N216" s="66"/>
      <c r="O216" s="66"/>
      <c r="P216" s="58"/>
      <c r="Q216" s="66"/>
      <c r="R216" s="66"/>
      <c r="S216" s="58"/>
      <c r="T216" s="66"/>
      <c r="U216" s="66"/>
      <c r="V216" s="1"/>
      <c r="W216" s="66">
        <f t="shared" ref="W216:X216" si="147">H216+K216+N216+Q216+T216</f>
        <v>0</v>
      </c>
      <c r="X216" s="66">
        <f t="shared" si="147"/>
        <v>0</v>
      </c>
      <c r="Y216" s="1"/>
      <c r="Z216" s="1"/>
      <c r="AA216" s="1"/>
      <c r="AB216" s="1"/>
      <c r="AC216" s="1"/>
      <c r="AD216" s="1"/>
    </row>
    <row r="217" spans="1:30" ht="9" customHeight="1" x14ac:dyDescent="0.3">
      <c r="A217" s="1"/>
      <c r="B217" s="1"/>
      <c r="C217" s="1"/>
      <c r="D217" s="65"/>
      <c r="E217" s="1"/>
      <c r="F217" s="1"/>
      <c r="G217" s="1"/>
      <c r="H217" s="75"/>
      <c r="I217" s="75"/>
      <c r="J217" s="1"/>
      <c r="K217" s="75"/>
      <c r="L217" s="75"/>
      <c r="M217" s="1"/>
      <c r="N217" s="75"/>
      <c r="O217" s="75"/>
      <c r="P217" s="1"/>
      <c r="Q217" s="75"/>
      <c r="R217" s="75"/>
      <c r="S217" s="1"/>
      <c r="T217" s="75"/>
      <c r="U217" s="75"/>
      <c r="V217" s="1"/>
      <c r="W217" s="1"/>
      <c r="X217" s="1"/>
      <c r="Y217" s="1"/>
      <c r="Z217" s="1"/>
      <c r="AA217" s="1"/>
      <c r="AB217" s="1"/>
      <c r="AC217" s="1"/>
      <c r="AD217" s="1"/>
    </row>
    <row r="218" spans="1:30" ht="15.6" x14ac:dyDescent="0.3">
      <c r="A218" s="1"/>
      <c r="B218" s="1"/>
      <c r="C218" s="1"/>
      <c r="D218" s="65" t="s">
        <v>117</v>
      </c>
      <c r="E218" s="3"/>
      <c r="F218" s="3" t="s">
        <v>118</v>
      </c>
      <c r="G218" s="1"/>
      <c r="H218" s="66"/>
      <c r="I218" s="66"/>
      <c r="J218" s="1"/>
      <c r="K218" s="66"/>
      <c r="L218" s="66"/>
      <c r="M218" s="1"/>
      <c r="N218" s="66"/>
      <c r="O218" s="66"/>
      <c r="P218" s="58"/>
      <c r="Q218" s="66"/>
      <c r="R218" s="66"/>
      <c r="S218" s="58"/>
      <c r="T218" s="66"/>
      <c r="U218" s="66"/>
      <c r="V218" s="1"/>
      <c r="W218" s="66">
        <f t="shared" ref="W218:X218" si="148">H218+K218+N218+Q218+T218</f>
        <v>0</v>
      </c>
      <c r="X218" s="66">
        <f t="shared" si="148"/>
        <v>0</v>
      </c>
      <c r="Y218" s="1"/>
      <c r="Z218" s="1"/>
      <c r="AA218" s="1"/>
      <c r="AB218" s="1"/>
      <c r="AC218" s="1"/>
      <c r="AD218" s="1"/>
    </row>
    <row r="219" spans="1:30" ht="15.6" x14ac:dyDescent="0.3">
      <c r="A219" s="1"/>
      <c r="B219" s="1"/>
      <c r="C219" s="1"/>
      <c r="D219" s="65"/>
      <c r="E219" s="1"/>
      <c r="F219" s="1"/>
      <c r="G219" s="1"/>
      <c r="H219" s="66"/>
      <c r="I219" s="66"/>
      <c r="J219" s="1"/>
      <c r="K219" s="66"/>
      <c r="L219" s="66"/>
      <c r="M219" s="1"/>
      <c r="N219" s="66"/>
      <c r="O219" s="66"/>
      <c r="P219" s="58"/>
      <c r="Q219" s="66"/>
      <c r="R219" s="66"/>
      <c r="S219" s="58"/>
      <c r="T219" s="66"/>
      <c r="U219" s="66"/>
      <c r="V219" s="1"/>
      <c r="W219" s="66">
        <f t="shared" ref="W219:X219" si="149">H219+K219+N219+Q219+T219</f>
        <v>0</v>
      </c>
      <c r="X219" s="66">
        <f t="shared" si="149"/>
        <v>0</v>
      </c>
      <c r="Y219" s="1"/>
      <c r="Z219" s="1"/>
      <c r="AA219" s="1"/>
      <c r="AB219" s="1"/>
      <c r="AC219" s="1"/>
      <c r="AD219" s="1"/>
    </row>
    <row r="220" spans="1:30" ht="9" customHeight="1" x14ac:dyDescent="0.3">
      <c r="A220" s="1"/>
      <c r="B220" s="1"/>
      <c r="C220" s="1"/>
      <c r="D220" s="65"/>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5.6" x14ac:dyDescent="0.3">
      <c r="A221" s="1"/>
      <c r="B221" s="1"/>
      <c r="C221" s="1"/>
      <c r="D221" s="65" t="s">
        <v>117</v>
      </c>
      <c r="E221" s="3"/>
      <c r="F221" s="3" t="s">
        <v>118</v>
      </c>
      <c r="G221" s="1"/>
      <c r="H221" s="66"/>
      <c r="I221" s="66"/>
      <c r="J221" s="1"/>
      <c r="K221" s="66"/>
      <c r="L221" s="66"/>
      <c r="M221" s="1"/>
      <c r="N221" s="66"/>
      <c r="O221" s="66"/>
      <c r="P221" s="58"/>
      <c r="Q221" s="66"/>
      <c r="R221" s="66"/>
      <c r="S221" s="58"/>
      <c r="T221" s="66"/>
      <c r="U221" s="66"/>
      <c r="V221" s="1"/>
      <c r="W221" s="66">
        <f t="shared" ref="W221:X221" si="150">H221+K221+N221+Q221+T221</f>
        <v>0</v>
      </c>
      <c r="X221" s="66">
        <f t="shared" si="150"/>
        <v>0</v>
      </c>
      <c r="Y221" s="1"/>
      <c r="Z221" s="1"/>
      <c r="AA221" s="1"/>
      <c r="AB221" s="1"/>
      <c r="AC221" s="1"/>
      <c r="AD221" s="1"/>
    </row>
    <row r="222" spans="1:30" ht="15.6" x14ac:dyDescent="0.3">
      <c r="A222" s="1"/>
      <c r="B222" s="1"/>
      <c r="C222" s="1"/>
      <c r="D222" s="65"/>
      <c r="E222" s="1"/>
      <c r="F222" s="1"/>
      <c r="G222" s="1"/>
      <c r="H222" s="66"/>
      <c r="I222" s="66"/>
      <c r="J222" s="1"/>
      <c r="K222" s="66"/>
      <c r="L222" s="66"/>
      <c r="M222" s="1"/>
      <c r="N222" s="66"/>
      <c r="O222" s="66"/>
      <c r="P222" s="58"/>
      <c r="Q222" s="66"/>
      <c r="R222" s="66"/>
      <c r="S222" s="58"/>
      <c r="T222" s="66"/>
      <c r="U222" s="66"/>
      <c r="V222" s="1"/>
      <c r="W222" s="66">
        <f t="shared" ref="W222:X222" si="151">H222+K222+N222+Q222+T222</f>
        <v>0</v>
      </c>
      <c r="X222" s="66">
        <f t="shared" si="151"/>
        <v>0</v>
      </c>
      <c r="Y222" s="1"/>
      <c r="Z222" s="1"/>
      <c r="AA222" s="1"/>
      <c r="AB222" s="1"/>
      <c r="AC222" s="1"/>
      <c r="AD222" s="1"/>
    </row>
    <row r="223" spans="1:30" ht="9" customHeight="1" x14ac:dyDescent="0.3">
      <c r="A223" s="1"/>
      <c r="B223" s="1"/>
      <c r="C223" s="1"/>
      <c r="D223" s="65"/>
      <c r="E223" s="1"/>
      <c r="F223" s="1"/>
      <c r="G223" s="1"/>
      <c r="H223" s="75"/>
      <c r="I223" s="75"/>
      <c r="J223" s="1"/>
      <c r="K223" s="75"/>
      <c r="L223" s="75"/>
      <c r="M223" s="1"/>
      <c r="N223" s="75"/>
      <c r="O223" s="75"/>
      <c r="P223" s="1"/>
      <c r="Q223" s="75"/>
      <c r="R223" s="75"/>
      <c r="S223" s="1"/>
      <c r="T223" s="75"/>
      <c r="U223" s="75"/>
      <c r="V223" s="1"/>
      <c r="W223" s="1"/>
      <c r="X223" s="1"/>
      <c r="Y223" s="1"/>
      <c r="Z223" s="1"/>
      <c r="AA223" s="1"/>
      <c r="AB223" s="1"/>
      <c r="AC223" s="1"/>
      <c r="AD223" s="1"/>
    </row>
    <row r="224" spans="1:30" ht="15.6" x14ac:dyDescent="0.3">
      <c r="A224" s="1"/>
      <c r="B224" s="1"/>
      <c r="C224" s="1"/>
      <c r="D224" s="65" t="s">
        <v>117</v>
      </c>
      <c r="E224" s="3"/>
      <c r="F224" s="3" t="s">
        <v>118</v>
      </c>
      <c r="G224" s="1"/>
      <c r="H224" s="66"/>
      <c r="I224" s="66"/>
      <c r="J224" s="1"/>
      <c r="K224" s="66"/>
      <c r="L224" s="66"/>
      <c r="M224" s="1"/>
      <c r="N224" s="66"/>
      <c r="O224" s="66"/>
      <c r="P224" s="58"/>
      <c r="Q224" s="66"/>
      <c r="R224" s="66"/>
      <c r="S224" s="58"/>
      <c r="T224" s="66"/>
      <c r="U224" s="66"/>
      <c r="V224" s="1"/>
      <c r="W224" s="66">
        <f t="shared" ref="W224:X224" si="152">H224+K224+N224+Q224+T224</f>
        <v>0</v>
      </c>
      <c r="X224" s="66">
        <f t="shared" si="152"/>
        <v>0</v>
      </c>
      <c r="Y224" s="1"/>
      <c r="Z224" s="1"/>
      <c r="AA224" s="1"/>
      <c r="AB224" s="1"/>
      <c r="AC224" s="1"/>
      <c r="AD224" s="1"/>
    </row>
    <row r="225" spans="1:30" ht="15.6" x14ac:dyDescent="0.3">
      <c r="A225" s="1"/>
      <c r="B225" s="1"/>
      <c r="C225" s="1"/>
      <c r="D225" s="65"/>
      <c r="E225" s="1"/>
      <c r="F225" s="1"/>
      <c r="G225" s="1"/>
      <c r="H225" s="66"/>
      <c r="I225" s="66"/>
      <c r="J225" s="1"/>
      <c r="K225" s="66"/>
      <c r="L225" s="66"/>
      <c r="M225" s="1"/>
      <c r="N225" s="66"/>
      <c r="O225" s="66"/>
      <c r="P225" s="58"/>
      <c r="Q225" s="66"/>
      <c r="R225" s="66"/>
      <c r="S225" s="58"/>
      <c r="T225" s="66"/>
      <c r="U225" s="66"/>
      <c r="V225" s="1"/>
      <c r="W225" s="66">
        <f t="shared" ref="W225:X225" si="153">H225+K225+N225+Q225+T225</f>
        <v>0</v>
      </c>
      <c r="X225" s="66">
        <f t="shared" si="153"/>
        <v>0</v>
      </c>
      <c r="Y225" s="1"/>
      <c r="Z225" s="1"/>
      <c r="AA225" s="1"/>
      <c r="AB225" s="1"/>
      <c r="AC225" s="1"/>
      <c r="AD225" s="1"/>
    </row>
    <row r="226" spans="1:30" ht="9" customHeight="1" x14ac:dyDescent="0.3">
      <c r="A226" s="1"/>
      <c r="B226" s="1"/>
      <c r="C226" s="1"/>
      <c r="D226" s="65"/>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5.6" x14ac:dyDescent="0.3">
      <c r="A227" s="1"/>
      <c r="B227" s="1"/>
      <c r="C227" s="1"/>
      <c r="D227" s="65" t="s">
        <v>117</v>
      </c>
      <c r="E227" s="3"/>
      <c r="F227" s="3" t="s">
        <v>118</v>
      </c>
      <c r="G227" s="1"/>
      <c r="H227" s="66"/>
      <c r="I227" s="66"/>
      <c r="J227" s="1"/>
      <c r="K227" s="66"/>
      <c r="L227" s="66"/>
      <c r="M227" s="1"/>
      <c r="N227" s="66"/>
      <c r="O227" s="66"/>
      <c r="P227" s="58"/>
      <c r="Q227" s="66"/>
      <c r="R227" s="66"/>
      <c r="S227" s="58"/>
      <c r="T227" s="66"/>
      <c r="U227" s="66"/>
      <c r="V227" s="1"/>
      <c r="W227" s="66">
        <f t="shared" ref="W227:X227" si="154">H227+K227+N227+Q227+T227</f>
        <v>0</v>
      </c>
      <c r="X227" s="66">
        <f t="shared" si="154"/>
        <v>0</v>
      </c>
      <c r="Y227" s="1"/>
      <c r="Z227" s="1"/>
      <c r="AA227" s="1"/>
      <c r="AB227" s="1"/>
      <c r="AC227" s="1"/>
      <c r="AD227" s="1"/>
    </row>
    <row r="228" spans="1:30" ht="15.6" x14ac:dyDescent="0.3">
      <c r="A228" s="1"/>
      <c r="B228" s="1"/>
      <c r="C228" s="1"/>
      <c r="D228" s="65"/>
      <c r="E228" s="1"/>
      <c r="F228" s="1"/>
      <c r="G228" s="1"/>
      <c r="H228" s="66"/>
      <c r="I228" s="66"/>
      <c r="J228" s="1"/>
      <c r="K228" s="66"/>
      <c r="L228" s="66"/>
      <c r="M228" s="1"/>
      <c r="N228" s="66"/>
      <c r="O228" s="66"/>
      <c r="P228" s="58"/>
      <c r="Q228" s="66"/>
      <c r="R228" s="66"/>
      <c r="S228" s="58"/>
      <c r="T228" s="66"/>
      <c r="U228" s="66"/>
      <c r="V228" s="1"/>
      <c r="W228" s="66">
        <f t="shared" ref="W228:X228" si="155">H228+K228+N228+Q228+T228</f>
        <v>0</v>
      </c>
      <c r="X228" s="66">
        <f t="shared" si="155"/>
        <v>0</v>
      </c>
      <c r="Y228" s="1"/>
      <c r="Z228" s="1"/>
      <c r="AA228" s="1"/>
      <c r="AB228" s="1"/>
      <c r="AC228" s="1"/>
      <c r="AD228" s="1"/>
    </row>
    <row r="229" spans="1:30" ht="9" customHeight="1" x14ac:dyDescent="0.3">
      <c r="A229" s="1"/>
      <c r="B229" s="1"/>
      <c r="C229" s="1"/>
      <c r="D229" s="65"/>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5.6" x14ac:dyDescent="0.3">
      <c r="A230" s="1"/>
      <c r="B230" s="1"/>
      <c r="C230" s="1"/>
      <c r="D230" s="65" t="s">
        <v>117</v>
      </c>
      <c r="E230" s="3"/>
      <c r="F230" s="3" t="s">
        <v>118</v>
      </c>
      <c r="G230" s="1"/>
      <c r="H230" s="66"/>
      <c r="I230" s="66"/>
      <c r="J230" s="1"/>
      <c r="K230" s="66"/>
      <c r="L230" s="66"/>
      <c r="M230" s="1"/>
      <c r="N230" s="66"/>
      <c r="O230" s="66"/>
      <c r="P230" s="58"/>
      <c r="Q230" s="66"/>
      <c r="R230" s="66"/>
      <c r="S230" s="58"/>
      <c r="T230" s="66"/>
      <c r="U230" s="66"/>
      <c r="V230" s="1"/>
      <c r="W230" s="66">
        <f t="shared" ref="W230:X230" si="156">H230+K230+N230+Q230+T230</f>
        <v>0</v>
      </c>
      <c r="X230" s="66">
        <f t="shared" si="156"/>
        <v>0</v>
      </c>
      <c r="Y230" s="1"/>
      <c r="Z230" s="1"/>
      <c r="AA230" s="1"/>
      <c r="AB230" s="1"/>
      <c r="AC230" s="1"/>
      <c r="AD230" s="1"/>
    </row>
    <row r="231" spans="1:30" ht="15.6" x14ac:dyDescent="0.3">
      <c r="A231" s="1"/>
      <c r="B231" s="1"/>
      <c r="C231" s="1"/>
      <c r="D231" s="65"/>
      <c r="E231" s="1"/>
      <c r="F231" s="1"/>
      <c r="G231" s="1"/>
      <c r="H231" s="66"/>
      <c r="I231" s="66"/>
      <c r="J231" s="1"/>
      <c r="K231" s="66"/>
      <c r="L231" s="66"/>
      <c r="M231" s="1"/>
      <c r="N231" s="66"/>
      <c r="O231" s="66"/>
      <c r="P231" s="58"/>
      <c r="Q231" s="66"/>
      <c r="R231" s="66"/>
      <c r="S231" s="58"/>
      <c r="T231" s="66"/>
      <c r="U231" s="66"/>
      <c r="V231" s="1"/>
      <c r="W231" s="66">
        <f t="shared" ref="W231:X231" si="157">H231+K231+N231+Q231+T231</f>
        <v>0</v>
      </c>
      <c r="X231" s="66">
        <f t="shared" si="157"/>
        <v>0</v>
      </c>
      <c r="Y231" s="1"/>
      <c r="Z231" s="1"/>
      <c r="AA231" s="1"/>
      <c r="AB231" s="1"/>
      <c r="AC231" s="1"/>
      <c r="AD231" s="1"/>
    </row>
    <row r="232" spans="1:30" ht="9" customHeight="1" x14ac:dyDescent="0.3">
      <c r="A232" s="1"/>
      <c r="B232" s="1"/>
      <c r="C232" s="1"/>
      <c r="D232" s="65"/>
      <c r="E232" s="1"/>
      <c r="F232" s="1"/>
      <c r="G232" s="1"/>
      <c r="H232" s="75"/>
      <c r="I232" s="75"/>
      <c r="J232" s="1"/>
      <c r="K232" s="75"/>
      <c r="L232" s="75"/>
      <c r="M232" s="1"/>
      <c r="N232" s="75"/>
      <c r="O232" s="75"/>
      <c r="P232" s="1"/>
      <c r="Q232" s="75"/>
      <c r="R232" s="75"/>
      <c r="S232" s="1"/>
      <c r="T232" s="75"/>
      <c r="U232" s="75"/>
      <c r="V232" s="1"/>
      <c r="W232" s="1"/>
      <c r="X232" s="1"/>
      <c r="Y232" s="1"/>
      <c r="Z232" s="1"/>
      <c r="AA232" s="1"/>
      <c r="AB232" s="1"/>
      <c r="AC232" s="1"/>
      <c r="AD232" s="1"/>
    </row>
    <row r="233" spans="1:30" ht="15.6" x14ac:dyDescent="0.3">
      <c r="A233" s="1"/>
      <c r="B233" s="1"/>
      <c r="C233" s="1"/>
      <c r="D233" s="65" t="s">
        <v>117</v>
      </c>
      <c r="E233" s="3"/>
      <c r="F233" s="3" t="s">
        <v>118</v>
      </c>
      <c r="G233" s="1"/>
      <c r="H233" s="66"/>
      <c r="I233" s="66"/>
      <c r="J233" s="1"/>
      <c r="K233" s="66"/>
      <c r="L233" s="66"/>
      <c r="M233" s="1"/>
      <c r="N233" s="66"/>
      <c r="O233" s="66"/>
      <c r="P233" s="58"/>
      <c r="Q233" s="66"/>
      <c r="R233" s="66"/>
      <c r="S233" s="58"/>
      <c r="T233" s="66"/>
      <c r="U233" s="66"/>
      <c r="V233" s="1"/>
      <c r="W233" s="66">
        <f t="shared" ref="W233:X233" si="158">H233+K233+N233+Q233+T233</f>
        <v>0</v>
      </c>
      <c r="X233" s="66">
        <f t="shared" si="158"/>
        <v>0</v>
      </c>
      <c r="Y233" s="1"/>
      <c r="Z233" s="1"/>
      <c r="AA233" s="1"/>
      <c r="AB233" s="1"/>
      <c r="AC233" s="1"/>
      <c r="AD233" s="1"/>
    </row>
    <row r="234" spans="1:30" ht="15.6" x14ac:dyDescent="0.3">
      <c r="A234" s="1"/>
      <c r="B234" s="1"/>
      <c r="C234" s="1"/>
      <c r="D234" s="65"/>
      <c r="E234" s="1"/>
      <c r="F234" s="1"/>
      <c r="G234" s="1"/>
      <c r="H234" s="66"/>
      <c r="I234" s="66"/>
      <c r="J234" s="1"/>
      <c r="K234" s="66"/>
      <c r="L234" s="66"/>
      <c r="M234" s="1"/>
      <c r="N234" s="66"/>
      <c r="O234" s="66"/>
      <c r="P234" s="58"/>
      <c r="Q234" s="66"/>
      <c r="R234" s="66"/>
      <c r="S234" s="58"/>
      <c r="T234" s="66"/>
      <c r="U234" s="66"/>
      <c r="V234" s="1"/>
      <c r="W234" s="66">
        <f t="shared" ref="W234:X234" si="159">H234+K234+N234+Q234+T234</f>
        <v>0</v>
      </c>
      <c r="X234" s="66">
        <f t="shared" si="159"/>
        <v>0</v>
      </c>
      <c r="Y234" s="1"/>
      <c r="Z234" s="1"/>
      <c r="AA234" s="1"/>
      <c r="AB234" s="1"/>
      <c r="AC234" s="1"/>
      <c r="AD234" s="1"/>
    </row>
    <row r="235" spans="1:30" ht="9" customHeight="1" x14ac:dyDescent="0.3">
      <c r="A235" s="1"/>
      <c r="B235" s="1"/>
      <c r="C235" s="1"/>
      <c r="D235" s="65"/>
      <c r="E235" s="1"/>
      <c r="F235" s="1"/>
      <c r="G235" s="1"/>
      <c r="H235" s="75"/>
      <c r="I235" s="75"/>
      <c r="J235" s="1"/>
      <c r="K235" s="75"/>
      <c r="L235" s="75"/>
      <c r="M235" s="1"/>
      <c r="N235" s="75"/>
      <c r="O235" s="75"/>
      <c r="P235" s="1"/>
      <c r="Q235" s="75"/>
      <c r="R235" s="75"/>
      <c r="S235" s="1"/>
      <c r="T235" s="75"/>
      <c r="U235" s="75"/>
      <c r="V235" s="1"/>
      <c r="W235" s="1"/>
      <c r="X235" s="1"/>
      <c r="Y235" s="1"/>
      <c r="Z235" s="1"/>
      <c r="AA235" s="1"/>
      <c r="AB235" s="1"/>
      <c r="AC235" s="1"/>
      <c r="AD235" s="1"/>
    </row>
    <row r="236" spans="1:30" ht="15.6" x14ac:dyDescent="0.3">
      <c r="A236" s="1"/>
      <c r="B236" s="1"/>
      <c r="C236" s="1"/>
      <c r="D236" s="65" t="s">
        <v>117</v>
      </c>
      <c r="E236" s="3"/>
      <c r="F236" s="3" t="s">
        <v>118</v>
      </c>
      <c r="G236" s="1"/>
      <c r="H236" s="66"/>
      <c r="I236" s="66"/>
      <c r="J236" s="1"/>
      <c r="K236" s="66"/>
      <c r="L236" s="66"/>
      <c r="M236" s="1"/>
      <c r="N236" s="66"/>
      <c r="O236" s="66"/>
      <c r="P236" s="58"/>
      <c r="Q236" s="66"/>
      <c r="R236" s="66"/>
      <c r="S236" s="58"/>
      <c r="T236" s="66"/>
      <c r="U236" s="66"/>
      <c r="V236" s="1"/>
      <c r="W236" s="66">
        <f t="shared" ref="W236:X236" si="160">H236+K236+N236+Q236+T236</f>
        <v>0</v>
      </c>
      <c r="X236" s="66">
        <f t="shared" si="160"/>
        <v>0</v>
      </c>
      <c r="Y236" s="1"/>
      <c r="Z236" s="1"/>
      <c r="AA236" s="1"/>
      <c r="AB236" s="1"/>
      <c r="AC236" s="1"/>
      <c r="AD236" s="1"/>
    </row>
    <row r="237" spans="1:30" ht="15.6" x14ac:dyDescent="0.3">
      <c r="A237" s="1"/>
      <c r="B237" s="1"/>
      <c r="C237" s="1"/>
      <c r="D237" s="65"/>
      <c r="E237" s="1"/>
      <c r="F237" s="1"/>
      <c r="G237" s="1"/>
      <c r="H237" s="66"/>
      <c r="I237" s="66"/>
      <c r="J237" s="1"/>
      <c r="K237" s="66"/>
      <c r="L237" s="66"/>
      <c r="M237" s="1"/>
      <c r="N237" s="66"/>
      <c r="O237" s="66"/>
      <c r="P237" s="58"/>
      <c r="Q237" s="66"/>
      <c r="R237" s="66"/>
      <c r="S237" s="58"/>
      <c r="T237" s="66"/>
      <c r="U237" s="66"/>
      <c r="V237" s="1"/>
      <c r="W237" s="66">
        <f t="shared" ref="W237:X237" si="161">H237+K237+N237+Q237+T237</f>
        <v>0</v>
      </c>
      <c r="X237" s="66">
        <f t="shared" si="161"/>
        <v>0</v>
      </c>
      <c r="Y237" s="1"/>
      <c r="Z237" s="1"/>
      <c r="AA237" s="1"/>
      <c r="AB237" s="1"/>
      <c r="AC237" s="1"/>
      <c r="AD237" s="1"/>
    </row>
    <row r="238" spans="1:30" ht="9" customHeight="1" x14ac:dyDescent="0.3">
      <c r="A238" s="1"/>
      <c r="B238" s="1"/>
      <c r="C238" s="1"/>
      <c r="D238" s="65"/>
      <c r="E238" s="1"/>
      <c r="F238" s="1"/>
      <c r="G238" s="1"/>
      <c r="H238" s="75"/>
      <c r="I238" s="75"/>
      <c r="J238" s="1"/>
      <c r="K238" s="75"/>
      <c r="L238" s="75"/>
      <c r="M238" s="1"/>
      <c r="N238" s="75"/>
      <c r="O238" s="75"/>
      <c r="P238" s="1"/>
      <c r="Q238" s="75"/>
      <c r="R238" s="75"/>
      <c r="S238" s="1"/>
      <c r="T238" s="75"/>
      <c r="U238" s="75"/>
      <c r="V238" s="1"/>
      <c r="W238" s="1"/>
      <c r="X238" s="1"/>
      <c r="Y238" s="1"/>
      <c r="Z238" s="1"/>
      <c r="AA238" s="1"/>
      <c r="AB238" s="1"/>
      <c r="AC238" s="1"/>
      <c r="AD238" s="1"/>
    </row>
    <row r="239" spans="1:30" ht="15.6" x14ac:dyDescent="0.3">
      <c r="A239" s="1"/>
      <c r="B239" s="1"/>
      <c r="C239" s="1"/>
      <c r="D239" s="65" t="s">
        <v>117</v>
      </c>
      <c r="E239" s="3"/>
      <c r="F239" s="3" t="s">
        <v>118</v>
      </c>
      <c r="G239" s="1"/>
      <c r="H239" s="66"/>
      <c r="I239" s="66"/>
      <c r="J239" s="1"/>
      <c r="K239" s="66"/>
      <c r="L239" s="66"/>
      <c r="M239" s="1"/>
      <c r="N239" s="66"/>
      <c r="O239" s="66"/>
      <c r="P239" s="58"/>
      <c r="Q239" s="66"/>
      <c r="R239" s="66"/>
      <c r="S239" s="58"/>
      <c r="T239" s="66"/>
      <c r="U239" s="66"/>
      <c r="V239" s="1"/>
      <c r="W239" s="66">
        <f t="shared" ref="W239:X239" si="162">H239+K239+N239+Q239+T239</f>
        <v>0</v>
      </c>
      <c r="X239" s="66">
        <f t="shared" si="162"/>
        <v>0</v>
      </c>
      <c r="Y239" s="1"/>
      <c r="Z239" s="1"/>
      <c r="AA239" s="1"/>
      <c r="AB239" s="1"/>
      <c r="AC239" s="1"/>
      <c r="AD239" s="1"/>
    </row>
    <row r="240" spans="1:30" ht="15.6" x14ac:dyDescent="0.3">
      <c r="A240" s="1"/>
      <c r="B240" s="1"/>
      <c r="C240" s="1"/>
      <c r="D240" s="65"/>
      <c r="E240" s="1"/>
      <c r="F240" s="1"/>
      <c r="G240" s="1"/>
      <c r="H240" s="66"/>
      <c r="I240" s="66"/>
      <c r="J240" s="1"/>
      <c r="K240" s="66"/>
      <c r="L240" s="66"/>
      <c r="M240" s="1"/>
      <c r="N240" s="66"/>
      <c r="O240" s="66"/>
      <c r="P240" s="58"/>
      <c r="Q240" s="66"/>
      <c r="R240" s="66"/>
      <c r="S240" s="58"/>
      <c r="T240" s="66"/>
      <c r="U240" s="66"/>
      <c r="V240" s="1"/>
      <c r="W240" s="66">
        <f t="shared" ref="W240:X240" si="163">H240+K240+N240+Q240+T240</f>
        <v>0</v>
      </c>
      <c r="X240" s="66">
        <f t="shared" si="163"/>
        <v>0</v>
      </c>
      <c r="Y240" s="1"/>
      <c r="Z240" s="1"/>
      <c r="AA240" s="1"/>
      <c r="AB240" s="1"/>
      <c r="AC240" s="1"/>
      <c r="AD240" s="1"/>
    </row>
    <row r="241" spans="1:30" ht="9" customHeight="1" x14ac:dyDescent="0.3">
      <c r="A241" s="1"/>
      <c r="B241" s="1"/>
      <c r="C241" s="1"/>
      <c r="D241" s="65"/>
      <c r="E241" s="1"/>
      <c r="F241" s="1"/>
      <c r="G241" s="1"/>
      <c r="H241" s="75"/>
      <c r="I241" s="75"/>
      <c r="J241" s="1"/>
      <c r="K241" s="75"/>
      <c r="L241" s="75"/>
      <c r="M241" s="1"/>
      <c r="N241" s="75"/>
      <c r="O241" s="75"/>
      <c r="P241" s="1"/>
      <c r="Q241" s="75"/>
      <c r="R241" s="75"/>
      <c r="S241" s="1"/>
      <c r="T241" s="75"/>
      <c r="U241" s="75"/>
      <c r="V241" s="1"/>
      <c r="W241" s="1"/>
      <c r="X241" s="1"/>
      <c r="Y241" s="1"/>
      <c r="Z241" s="1"/>
      <c r="AA241" s="1"/>
      <c r="AB241" s="1"/>
      <c r="AC241" s="1"/>
      <c r="AD241" s="1"/>
    </row>
    <row r="242" spans="1:30" ht="15.6" x14ac:dyDescent="0.3">
      <c r="A242" s="1"/>
      <c r="B242" s="1"/>
      <c r="C242" s="1"/>
      <c r="D242" s="65" t="s">
        <v>117</v>
      </c>
      <c r="E242" s="3"/>
      <c r="F242" s="3" t="s">
        <v>118</v>
      </c>
      <c r="G242" s="1"/>
      <c r="H242" s="66"/>
      <c r="I242" s="66"/>
      <c r="J242" s="1"/>
      <c r="K242" s="66"/>
      <c r="L242" s="66"/>
      <c r="M242" s="1"/>
      <c r="N242" s="66"/>
      <c r="O242" s="66"/>
      <c r="P242" s="58"/>
      <c r="Q242" s="66"/>
      <c r="R242" s="66"/>
      <c r="S242" s="58"/>
      <c r="T242" s="66"/>
      <c r="U242" s="66"/>
      <c r="V242" s="1"/>
      <c r="W242" s="66">
        <f t="shared" ref="W242:X242" si="164">H242+K242+N242+Q242+T242</f>
        <v>0</v>
      </c>
      <c r="X242" s="66">
        <f t="shared" si="164"/>
        <v>0</v>
      </c>
      <c r="Y242" s="1"/>
      <c r="Z242" s="1"/>
      <c r="AA242" s="1"/>
      <c r="AB242" s="1"/>
      <c r="AC242" s="1"/>
      <c r="AD242" s="1"/>
    </row>
    <row r="243" spans="1:30" ht="15.6" x14ac:dyDescent="0.3">
      <c r="A243" s="1"/>
      <c r="B243" s="1"/>
      <c r="C243" s="1"/>
      <c r="D243" s="65"/>
      <c r="E243" s="1"/>
      <c r="F243" s="1"/>
      <c r="G243" s="1"/>
      <c r="H243" s="66"/>
      <c r="I243" s="66"/>
      <c r="J243" s="1"/>
      <c r="K243" s="66"/>
      <c r="L243" s="66"/>
      <c r="M243" s="1"/>
      <c r="N243" s="66"/>
      <c r="O243" s="66"/>
      <c r="P243" s="58"/>
      <c r="Q243" s="66"/>
      <c r="R243" s="66"/>
      <c r="S243" s="58"/>
      <c r="T243" s="66"/>
      <c r="U243" s="66"/>
      <c r="V243" s="1"/>
      <c r="W243" s="66">
        <f t="shared" ref="W243:X243" si="165">H243+K243+N243+Q243+T243</f>
        <v>0</v>
      </c>
      <c r="X243" s="66">
        <f t="shared" si="165"/>
        <v>0</v>
      </c>
      <c r="Y243" s="1"/>
      <c r="Z243" s="1"/>
      <c r="AA243" s="1"/>
      <c r="AB243" s="1"/>
      <c r="AC243" s="1"/>
      <c r="AD243" s="1"/>
    </row>
    <row r="244" spans="1:30" ht="9" customHeight="1" x14ac:dyDescent="0.3">
      <c r="A244" s="1"/>
      <c r="B244" s="1"/>
      <c r="C244" s="1"/>
      <c r="D244" s="65"/>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5.6" x14ac:dyDescent="0.3">
      <c r="A245" s="1"/>
      <c r="B245" s="1"/>
      <c r="C245" s="1"/>
      <c r="D245" s="65" t="s">
        <v>117</v>
      </c>
      <c r="E245" s="3"/>
      <c r="F245" s="3" t="s">
        <v>118</v>
      </c>
      <c r="G245" s="1"/>
      <c r="H245" s="66"/>
      <c r="I245" s="66"/>
      <c r="J245" s="1"/>
      <c r="K245" s="66"/>
      <c r="L245" s="66"/>
      <c r="M245" s="1"/>
      <c r="N245" s="66"/>
      <c r="O245" s="66"/>
      <c r="P245" s="58"/>
      <c r="Q245" s="66"/>
      <c r="R245" s="66"/>
      <c r="S245" s="58"/>
      <c r="T245" s="66"/>
      <c r="U245" s="66"/>
      <c r="V245" s="1"/>
      <c r="W245" s="66">
        <f t="shared" ref="W245:X245" si="166">H245+K245+N245+Q245+T245</f>
        <v>0</v>
      </c>
      <c r="X245" s="66">
        <f t="shared" si="166"/>
        <v>0</v>
      </c>
      <c r="Y245" s="1"/>
      <c r="Z245" s="1"/>
      <c r="AA245" s="1"/>
      <c r="AB245" s="1"/>
      <c r="AC245" s="1"/>
      <c r="AD245" s="1"/>
    </row>
    <row r="246" spans="1:30" ht="15.6" x14ac:dyDescent="0.3">
      <c r="A246" s="1"/>
      <c r="B246" s="1"/>
      <c r="C246" s="1"/>
      <c r="D246" s="65"/>
      <c r="E246" s="1"/>
      <c r="F246" s="1"/>
      <c r="G246" s="1"/>
      <c r="H246" s="66"/>
      <c r="I246" s="66"/>
      <c r="J246" s="1"/>
      <c r="K246" s="66"/>
      <c r="L246" s="66"/>
      <c r="M246" s="1"/>
      <c r="N246" s="66"/>
      <c r="O246" s="66"/>
      <c r="P246" s="58"/>
      <c r="Q246" s="66"/>
      <c r="R246" s="66"/>
      <c r="S246" s="58"/>
      <c r="T246" s="66"/>
      <c r="U246" s="66"/>
      <c r="V246" s="1"/>
      <c r="W246" s="66">
        <f t="shared" ref="W246:X246" si="167">H246+K246+N246+Q246+T246</f>
        <v>0</v>
      </c>
      <c r="X246" s="66">
        <f t="shared" si="167"/>
        <v>0</v>
      </c>
      <c r="Y246" s="1"/>
      <c r="Z246" s="1"/>
      <c r="AA246" s="1"/>
      <c r="AB246" s="1"/>
      <c r="AC246" s="1"/>
      <c r="AD246" s="1"/>
    </row>
    <row r="247" spans="1:30" ht="9" customHeight="1" x14ac:dyDescent="0.3">
      <c r="A247" s="1"/>
      <c r="B247" s="1"/>
      <c r="C247" s="1"/>
      <c r="D247" s="65"/>
      <c r="E247" s="1"/>
      <c r="F247" s="1"/>
      <c r="G247" s="1"/>
      <c r="H247" s="75"/>
      <c r="I247" s="75"/>
      <c r="J247" s="1"/>
      <c r="K247" s="75"/>
      <c r="L247" s="75"/>
      <c r="M247" s="1"/>
      <c r="N247" s="75"/>
      <c r="O247" s="75"/>
      <c r="P247" s="1"/>
      <c r="Q247" s="75"/>
      <c r="R247" s="75"/>
      <c r="S247" s="1"/>
      <c r="T247" s="75"/>
      <c r="U247" s="75"/>
      <c r="V247" s="1"/>
      <c r="W247" s="1"/>
      <c r="X247" s="1"/>
      <c r="Y247" s="1"/>
      <c r="Z247" s="1"/>
      <c r="AA247" s="1"/>
      <c r="AB247" s="1"/>
      <c r="AC247" s="1"/>
      <c r="AD247" s="1"/>
    </row>
    <row r="248" spans="1:30" ht="15.6" x14ac:dyDescent="0.3">
      <c r="A248" s="1"/>
      <c r="B248" s="1"/>
      <c r="C248" s="1"/>
      <c r="D248" s="65" t="s">
        <v>117</v>
      </c>
      <c r="E248" s="3"/>
      <c r="F248" s="3" t="s">
        <v>118</v>
      </c>
      <c r="G248" s="1"/>
      <c r="H248" s="66"/>
      <c r="I248" s="66"/>
      <c r="J248" s="1"/>
      <c r="K248" s="66"/>
      <c r="L248" s="66"/>
      <c r="M248" s="1"/>
      <c r="N248" s="66"/>
      <c r="O248" s="66"/>
      <c r="P248" s="58"/>
      <c r="Q248" s="66"/>
      <c r="R248" s="66"/>
      <c r="S248" s="58"/>
      <c r="T248" s="66"/>
      <c r="U248" s="66"/>
      <c r="V248" s="1"/>
      <c r="W248" s="66">
        <f t="shared" ref="W248:X248" si="168">H248+K248+N248+Q248+T248</f>
        <v>0</v>
      </c>
      <c r="X248" s="66">
        <f t="shared" si="168"/>
        <v>0</v>
      </c>
      <c r="Y248" s="1"/>
      <c r="Z248" s="1"/>
      <c r="AA248" s="1"/>
      <c r="AB248" s="1"/>
      <c r="AC248" s="1"/>
      <c r="AD248" s="1"/>
    </row>
    <row r="249" spans="1:30" ht="15.6" x14ac:dyDescent="0.3">
      <c r="A249" s="1"/>
      <c r="B249" s="1"/>
      <c r="C249" s="1"/>
      <c r="D249" s="65"/>
      <c r="E249" s="1"/>
      <c r="F249" s="1"/>
      <c r="G249" s="1"/>
      <c r="H249" s="66"/>
      <c r="I249" s="66"/>
      <c r="J249" s="1"/>
      <c r="K249" s="66"/>
      <c r="L249" s="66"/>
      <c r="M249" s="1"/>
      <c r="N249" s="66"/>
      <c r="O249" s="66"/>
      <c r="P249" s="58"/>
      <c r="Q249" s="66"/>
      <c r="R249" s="66"/>
      <c r="S249" s="58"/>
      <c r="T249" s="66"/>
      <c r="U249" s="66"/>
      <c r="V249" s="1"/>
      <c r="W249" s="66">
        <f t="shared" ref="W249:X249" si="169">H249+K249+N249+Q249+T249</f>
        <v>0</v>
      </c>
      <c r="X249" s="66">
        <f t="shared" si="169"/>
        <v>0</v>
      </c>
      <c r="Y249" s="1"/>
      <c r="Z249" s="1"/>
      <c r="AA249" s="1"/>
      <c r="AB249" s="1"/>
      <c r="AC249" s="1"/>
      <c r="AD249" s="1"/>
    </row>
    <row r="250" spans="1:30" ht="9" customHeight="1" x14ac:dyDescent="0.3">
      <c r="A250" s="1"/>
      <c r="B250" s="1"/>
      <c r="C250" s="1"/>
      <c r="D250" s="65"/>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5.6" x14ac:dyDescent="0.3">
      <c r="A251" s="1"/>
      <c r="B251" s="1"/>
      <c r="C251" s="1"/>
      <c r="D251" s="65" t="s">
        <v>117</v>
      </c>
      <c r="E251" s="3"/>
      <c r="F251" s="3" t="s">
        <v>118</v>
      </c>
      <c r="G251" s="1"/>
      <c r="H251" s="66"/>
      <c r="I251" s="66"/>
      <c r="J251" s="1"/>
      <c r="K251" s="66"/>
      <c r="L251" s="66"/>
      <c r="M251" s="1"/>
      <c r="N251" s="66"/>
      <c r="O251" s="66"/>
      <c r="P251" s="58"/>
      <c r="Q251" s="66"/>
      <c r="R251" s="66"/>
      <c r="S251" s="58"/>
      <c r="T251" s="66"/>
      <c r="U251" s="66"/>
      <c r="V251" s="1"/>
      <c r="W251" s="66">
        <f t="shared" ref="W251:X251" si="170">H251+K251+N251+Q251+T251</f>
        <v>0</v>
      </c>
      <c r="X251" s="66">
        <f t="shared" si="170"/>
        <v>0</v>
      </c>
      <c r="Y251" s="1"/>
      <c r="Z251" s="1"/>
      <c r="AA251" s="1"/>
      <c r="AB251" s="1"/>
      <c r="AC251" s="1"/>
      <c r="AD251" s="1"/>
    </row>
    <row r="252" spans="1:30" ht="15.6" x14ac:dyDescent="0.3">
      <c r="A252" s="1"/>
      <c r="B252" s="1"/>
      <c r="C252" s="1"/>
      <c r="D252" s="65"/>
      <c r="E252" s="1"/>
      <c r="F252" s="1"/>
      <c r="G252" s="1"/>
      <c r="H252" s="66"/>
      <c r="I252" s="66"/>
      <c r="J252" s="1"/>
      <c r="K252" s="66"/>
      <c r="L252" s="66"/>
      <c r="M252" s="1"/>
      <c r="N252" s="66"/>
      <c r="O252" s="66"/>
      <c r="P252" s="58"/>
      <c r="Q252" s="66"/>
      <c r="R252" s="66"/>
      <c r="S252" s="58"/>
      <c r="T252" s="66"/>
      <c r="U252" s="66"/>
      <c r="V252" s="1"/>
      <c r="W252" s="66">
        <f t="shared" ref="W252:X252" si="171">H252+K252+N252+Q252+T252</f>
        <v>0</v>
      </c>
      <c r="X252" s="66">
        <f t="shared" si="171"/>
        <v>0</v>
      </c>
      <c r="Y252" s="1"/>
      <c r="Z252" s="1"/>
      <c r="AA252" s="1"/>
      <c r="AB252" s="1"/>
      <c r="AC252" s="1"/>
      <c r="AD252" s="1"/>
    </row>
    <row r="253" spans="1:30" ht="9" customHeight="1" x14ac:dyDescent="0.3">
      <c r="A253" s="1"/>
      <c r="B253" s="1"/>
      <c r="C253" s="1"/>
      <c r="D253" s="65"/>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5.6" x14ac:dyDescent="0.3">
      <c r="A254" s="1"/>
      <c r="B254" s="1"/>
      <c r="C254" s="1"/>
      <c r="D254" s="65" t="s">
        <v>117</v>
      </c>
      <c r="E254" s="3"/>
      <c r="F254" s="3" t="s">
        <v>118</v>
      </c>
      <c r="G254" s="1"/>
      <c r="H254" s="66"/>
      <c r="I254" s="66"/>
      <c r="J254" s="1"/>
      <c r="K254" s="66"/>
      <c r="L254" s="66"/>
      <c r="M254" s="1"/>
      <c r="N254" s="66"/>
      <c r="O254" s="66"/>
      <c r="P254" s="58"/>
      <c r="Q254" s="66"/>
      <c r="R254" s="66"/>
      <c r="S254" s="58"/>
      <c r="T254" s="66"/>
      <c r="U254" s="66"/>
      <c r="V254" s="1"/>
      <c r="W254" s="66">
        <f t="shared" ref="W254:X254" si="172">H254+K254+N254+Q254+T254</f>
        <v>0</v>
      </c>
      <c r="X254" s="66">
        <f t="shared" si="172"/>
        <v>0</v>
      </c>
      <c r="Y254" s="1"/>
      <c r="Z254" s="1"/>
      <c r="AA254" s="1"/>
      <c r="AB254" s="1"/>
      <c r="AC254" s="1"/>
      <c r="AD254" s="1"/>
    </row>
    <row r="255" spans="1:30" ht="15.6" x14ac:dyDescent="0.3">
      <c r="A255" s="1"/>
      <c r="B255" s="1"/>
      <c r="C255" s="1"/>
      <c r="D255" s="65"/>
      <c r="E255" s="1"/>
      <c r="F255" s="1"/>
      <c r="G255" s="1"/>
      <c r="H255" s="66"/>
      <c r="I255" s="66"/>
      <c r="J255" s="1"/>
      <c r="K255" s="66"/>
      <c r="L255" s="66"/>
      <c r="M255" s="1"/>
      <c r="N255" s="66"/>
      <c r="O255" s="66"/>
      <c r="P255" s="58"/>
      <c r="Q255" s="66"/>
      <c r="R255" s="66"/>
      <c r="S255" s="58"/>
      <c r="T255" s="66"/>
      <c r="U255" s="66"/>
      <c r="V255" s="1"/>
      <c r="W255" s="66">
        <f t="shared" ref="W255:X255" si="173">H255+K255+N255+Q255+T255</f>
        <v>0</v>
      </c>
      <c r="X255" s="66">
        <f t="shared" si="173"/>
        <v>0</v>
      </c>
      <c r="Y255" s="1"/>
      <c r="Z255" s="1"/>
      <c r="AA255" s="1"/>
      <c r="AB255" s="1"/>
      <c r="AC255" s="1"/>
      <c r="AD255" s="1"/>
    </row>
    <row r="256" spans="1:30" ht="9" customHeight="1" x14ac:dyDescent="0.3">
      <c r="A256" s="1"/>
      <c r="B256" s="1"/>
      <c r="C256" s="1"/>
      <c r="D256" s="65"/>
      <c r="E256" s="1"/>
      <c r="F256" s="1"/>
      <c r="G256" s="1"/>
      <c r="H256" s="75"/>
      <c r="I256" s="75"/>
      <c r="J256" s="1"/>
      <c r="K256" s="75"/>
      <c r="L256" s="75"/>
      <c r="M256" s="1"/>
      <c r="N256" s="75"/>
      <c r="O256" s="75"/>
      <c r="P256" s="1"/>
      <c r="Q256" s="75"/>
      <c r="R256" s="75"/>
      <c r="S256" s="1"/>
      <c r="T256" s="75"/>
      <c r="U256" s="75"/>
      <c r="V256" s="1"/>
      <c r="W256" s="1"/>
      <c r="X256" s="1"/>
      <c r="Y256" s="1"/>
      <c r="Z256" s="1"/>
      <c r="AA256" s="1"/>
      <c r="AB256" s="1"/>
      <c r="AC256" s="1"/>
      <c r="AD256" s="1"/>
    </row>
    <row r="257" spans="1:30" ht="15.6" x14ac:dyDescent="0.3">
      <c r="A257" s="1"/>
      <c r="B257" s="1"/>
      <c r="C257" s="1"/>
      <c r="D257" s="65" t="s">
        <v>117</v>
      </c>
      <c r="E257" s="3"/>
      <c r="F257" s="3" t="s">
        <v>118</v>
      </c>
      <c r="G257" s="1"/>
      <c r="H257" s="66"/>
      <c r="I257" s="66"/>
      <c r="J257" s="1"/>
      <c r="K257" s="66"/>
      <c r="L257" s="66"/>
      <c r="M257" s="1"/>
      <c r="N257" s="66"/>
      <c r="O257" s="66"/>
      <c r="P257" s="58"/>
      <c r="Q257" s="66"/>
      <c r="R257" s="66"/>
      <c r="S257" s="58"/>
      <c r="T257" s="66"/>
      <c r="U257" s="66"/>
      <c r="V257" s="1"/>
      <c r="W257" s="66">
        <f t="shared" ref="W257:X257" si="174">H257+K257+N257+Q257+T257</f>
        <v>0</v>
      </c>
      <c r="X257" s="66">
        <f t="shared" si="174"/>
        <v>0</v>
      </c>
      <c r="Y257" s="1"/>
      <c r="Z257" s="1"/>
      <c r="AA257" s="1"/>
      <c r="AB257" s="1"/>
      <c r="AC257" s="1"/>
      <c r="AD257" s="1"/>
    </row>
    <row r="258" spans="1:30" ht="14.4" x14ac:dyDescent="0.3">
      <c r="A258" s="1"/>
      <c r="B258" s="1"/>
      <c r="C258" s="1"/>
      <c r="D258" s="1"/>
      <c r="E258" s="1"/>
      <c r="F258" s="1"/>
      <c r="G258" s="1"/>
      <c r="H258" s="66"/>
      <c r="I258" s="66"/>
      <c r="J258" s="1"/>
      <c r="K258" s="66"/>
      <c r="L258" s="66"/>
      <c r="M258" s="1"/>
      <c r="N258" s="66"/>
      <c r="O258" s="66"/>
      <c r="P258" s="58"/>
      <c r="Q258" s="66"/>
      <c r="R258" s="66"/>
      <c r="S258" s="58"/>
      <c r="T258" s="66"/>
      <c r="U258" s="66"/>
      <c r="V258" s="1"/>
      <c r="W258" s="66">
        <f t="shared" ref="W258:X258" si="175">H258+K258+N258+Q258+T258</f>
        <v>0</v>
      </c>
      <c r="X258" s="66">
        <f t="shared" si="175"/>
        <v>0</v>
      </c>
      <c r="Y258" s="1"/>
      <c r="Z258" s="1"/>
      <c r="AA258" s="1"/>
      <c r="AB258" s="1"/>
      <c r="AC258" s="1"/>
      <c r="AD258" s="1"/>
    </row>
    <row r="259" spans="1:30" ht="9" customHeight="1" x14ac:dyDescent="0.3">
      <c r="A259" s="1"/>
      <c r="B259" s="1"/>
      <c r="C259" s="1"/>
      <c r="D259" s="65"/>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5.6" x14ac:dyDescent="0.3">
      <c r="A260" s="1"/>
      <c r="B260" s="1"/>
      <c r="C260" s="1"/>
      <c r="D260" s="65" t="s">
        <v>117</v>
      </c>
      <c r="E260" s="3"/>
      <c r="F260" s="3" t="s">
        <v>118</v>
      </c>
      <c r="G260" s="1"/>
      <c r="H260" s="66"/>
      <c r="I260" s="66"/>
      <c r="J260" s="1"/>
      <c r="K260" s="66"/>
      <c r="L260" s="66"/>
      <c r="M260" s="1"/>
      <c r="N260" s="66"/>
      <c r="O260" s="66"/>
      <c r="P260" s="58"/>
      <c r="Q260" s="66"/>
      <c r="R260" s="66"/>
      <c r="S260" s="58"/>
      <c r="T260" s="66"/>
      <c r="U260" s="66"/>
      <c r="V260" s="1"/>
      <c r="W260" s="66">
        <f t="shared" ref="W260:X260" si="176">H260+K260+N260+Q260+T260</f>
        <v>0</v>
      </c>
      <c r="X260" s="66">
        <f t="shared" si="176"/>
        <v>0</v>
      </c>
      <c r="Y260" s="1"/>
      <c r="Z260" s="1"/>
      <c r="AA260" s="1"/>
      <c r="AB260" s="1"/>
      <c r="AC260" s="1"/>
      <c r="AD260" s="1"/>
    </row>
    <row r="261" spans="1:30" ht="15.6" x14ac:dyDescent="0.3">
      <c r="A261" s="1"/>
      <c r="B261" s="1"/>
      <c r="C261" s="1"/>
      <c r="D261" s="65"/>
      <c r="E261" s="1"/>
      <c r="F261" s="1"/>
      <c r="G261" s="1"/>
      <c r="H261" s="66"/>
      <c r="I261" s="66"/>
      <c r="J261" s="1"/>
      <c r="K261" s="66"/>
      <c r="L261" s="66"/>
      <c r="M261" s="1"/>
      <c r="N261" s="66"/>
      <c r="O261" s="66"/>
      <c r="P261" s="58"/>
      <c r="Q261" s="66"/>
      <c r="R261" s="66"/>
      <c r="S261" s="58"/>
      <c r="T261" s="66"/>
      <c r="U261" s="66"/>
      <c r="V261" s="1"/>
      <c r="W261" s="66">
        <f t="shared" ref="W261:X261" si="177">H261+K261+N261+Q261+T261</f>
        <v>0</v>
      </c>
      <c r="X261" s="66">
        <f t="shared" si="177"/>
        <v>0</v>
      </c>
      <c r="Y261" s="1"/>
      <c r="Z261" s="1"/>
      <c r="AA261" s="1"/>
      <c r="AB261" s="1"/>
      <c r="AC261" s="1"/>
      <c r="AD261" s="1"/>
    </row>
    <row r="262" spans="1:30" ht="9" customHeight="1" x14ac:dyDescent="0.3">
      <c r="A262" s="1"/>
      <c r="B262" s="1"/>
      <c r="C262" s="1"/>
      <c r="D262" s="65"/>
      <c r="E262" s="1"/>
      <c r="F262" s="1"/>
      <c r="G262" s="1"/>
      <c r="H262" s="75"/>
      <c r="I262" s="75"/>
      <c r="J262" s="1"/>
      <c r="K262" s="75"/>
      <c r="L262" s="75"/>
      <c r="M262" s="1"/>
      <c r="N262" s="75"/>
      <c r="O262" s="75"/>
      <c r="P262" s="1"/>
      <c r="Q262" s="75"/>
      <c r="R262" s="75"/>
      <c r="S262" s="1"/>
      <c r="T262" s="75"/>
      <c r="U262" s="75"/>
      <c r="V262" s="1"/>
      <c r="W262" s="1"/>
      <c r="X262" s="1"/>
      <c r="Y262" s="1"/>
      <c r="Z262" s="1"/>
      <c r="AA262" s="1"/>
      <c r="AB262" s="1"/>
      <c r="AC262" s="1"/>
      <c r="AD262" s="1"/>
    </row>
    <row r="263" spans="1:30" ht="15.6" x14ac:dyDescent="0.3">
      <c r="A263" s="1"/>
      <c r="B263" s="1"/>
      <c r="C263" s="1"/>
      <c r="D263" s="65" t="s">
        <v>117</v>
      </c>
      <c r="E263" s="3"/>
      <c r="F263" s="3" t="s">
        <v>118</v>
      </c>
      <c r="G263" s="1"/>
      <c r="H263" s="66"/>
      <c r="I263" s="66"/>
      <c r="J263" s="1"/>
      <c r="K263" s="66"/>
      <c r="L263" s="66"/>
      <c r="M263" s="1"/>
      <c r="N263" s="66"/>
      <c r="O263" s="66"/>
      <c r="P263" s="58"/>
      <c r="Q263" s="66"/>
      <c r="R263" s="66"/>
      <c r="S263" s="58"/>
      <c r="T263" s="66"/>
      <c r="U263" s="66"/>
      <c r="V263" s="1"/>
      <c r="W263" s="66">
        <f t="shared" ref="W263:X263" si="178">H263+K263+N263+Q263+T263</f>
        <v>0</v>
      </c>
      <c r="X263" s="66">
        <f t="shared" si="178"/>
        <v>0</v>
      </c>
      <c r="Y263" s="1"/>
      <c r="Z263" s="1"/>
      <c r="AA263" s="1"/>
      <c r="AB263" s="1"/>
      <c r="AC263" s="1"/>
      <c r="AD263" s="1"/>
    </row>
    <row r="264" spans="1:30" ht="15.6" x14ac:dyDescent="0.3">
      <c r="A264" s="1"/>
      <c r="B264" s="1"/>
      <c r="C264" s="1"/>
      <c r="D264" s="65"/>
      <c r="E264" s="1"/>
      <c r="F264" s="1"/>
      <c r="G264" s="1"/>
      <c r="H264" s="66"/>
      <c r="I264" s="66"/>
      <c r="J264" s="1"/>
      <c r="K264" s="66"/>
      <c r="L264" s="66"/>
      <c r="M264" s="1"/>
      <c r="N264" s="66"/>
      <c r="O264" s="66"/>
      <c r="P264" s="58"/>
      <c r="Q264" s="66"/>
      <c r="R264" s="66"/>
      <c r="S264" s="58"/>
      <c r="T264" s="66"/>
      <c r="U264" s="66"/>
      <c r="V264" s="1"/>
      <c r="W264" s="66">
        <f t="shared" ref="W264:X264" si="179">H264+K264+N264+Q264+T264</f>
        <v>0</v>
      </c>
      <c r="X264" s="66">
        <f t="shared" si="179"/>
        <v>0</v>
      </c>
      <c r="Y264" s="1"/>
      <c r="Z264" s="1"/>
      <c r="AA264" s="1"/>
      <c r="AB264" s="1"/>
      <c r="AC264" s="1"/>
      <c r="AD264" s="1"/>
    </row>
    <row r="265" spans="1:30" ht="9" customHeight="1" x14ac:dyDescent="0.3">
      <c r="A265" s="1"/>
      <c r="B265" s="1"/>
      <c r="C265" s="1"/>
      <c r="D265" s="65"/>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5.6" x14ac:dyDescent="0.3">
      <c r="A266" s="1"/>
      <c r="B266" s="1"/>
      <c r="C266" s="1"/>
      <c r="D266" s="65" t="s">
        <v>117</v>
      </c>
      <c r="E266" s="3"/>
      <c r="F266" s="3" t="s">
        <v>118</v>
      </c>
      <c r="G266" s="1"/>
      <c r="H266" s="66"/>
      <c r="I266" s="66"/>
      <c r="J266" s="1"/>
      <c r="K266" s="66"/>
      <c r="L266" s="66"/>
      <c r="M266" s="1"/>
      <c r="N266" s="66"/>
      <c r="O266" s="66"/>
      <c r="P266" s="58"/>
      <c r="Q266" s="66"/>
      <c r="R266" s="66"/>
      <c r="S266" s="58"/>
      <c r="T266" s="66"/>
      <c r="U266" s="66"/>
      <c r="V266" s="1"/>
      <c r="W266" s="66">
        <f t="shared" ref="W266:X266" si="180">H266+K266+N266+Q266+T266</f>
        <v>0</v>
      </c>
      <c r="X266" s="66">
        <f t="shared" si="180"/>
        <v>0</v>
      </c>
      <c r="Y266" s="1"/>
      <c r="Z266" s="1"/>
      <c r="AA266" s="1"/>
      <c r="AB266" s="1"/>
      <c r="AC266" s="1"/>
      <c r="AD266" s="1"/>
    </row>
    <row r="267" spans="1:30" ht="15.6" x14ac:dyDescent="0.3">
      <c r="A267" s="1"/>
      <c r="B267" s="1"/>
      <c r="C267" s="1"/>
      <c r="D267" s="65"/>
      <c r="E267" s="1"/>
      <c r="F267" s="1"/>
      <c r="G267" s="1"/>
      <c r="H267" s="66"/>
      <c r="I267" s="66"/>
      <c r="J267" s="1"/>
      <c r="K267" s="66"/>
      <c r="L267" s="66"/>
      <c r="M267" s="1"/>
      <c r="N267" s="66"/>
      <c r="O267" s="66"/>
      <c r="P267" s="58"/>
      <c r="Q267" s="66"/>
      <c r="R267" s="66"/>
      <c r="S267" s="58"/>
      <c r="T267" s="66"/>
      <c r="U267" s="66"/>
      <c r="V267" s="1"/>
      <c r="W267" s="66">
        <f t="shared" ref="W267:X267" si="181">H267+K267+N267+Q267+T267</f>
        <v>0</v>
      </c>
      <c r="X267" s="66">
        <f t="shared" si="181"/>
        <v>0</v>
      </c>
      <c r="Y267" s="1"/>
      <c r="Z267" s="1"/>
      <c r="AA267" s="1"/>
      <c r="AB267" s="1"/>
      <c r="AC267" s="1"/>
      <c r="AD267" s="1"/>
    </row>
    <row r="268" spans="1:30" ht="9" customHeight="1" x14ac:dyDescent="0.3">
      <c r="A268" s="1"/>
      <c r="B268" s="1"/>
      <c r="C268" s="1"/>
      <c r="D268" s="65"/>
      <c r="E268" s="1"/>
      <c r="F268" s="1"/>
      <c r="G268" s="1"/>
      <c r="H268" s="75"/>
      <c r="I268" s="75"/>
      <c r="J268" s="1"/>
      <c r="K268" s="75"/>
      <c r="L268" s="75"/>
      <c r="M268" s="1"/>
      <c r="N268" s="75"/>
      <c r="O268" s="75"/>
      <c r="P268" s="1"/>
      <c r="Q268" s="75"/>
      <c r="R268" s="75"/>
      <c r="S268" s="1"/>
      <c r="T268" s="75"/>
      <c r="U268" s="75"/>
      <c r="V268" s="1"/>
      <c r="W268" s="1"/>
      <c r="X268" s="1"/>
      <c r="Y268" s="1"/>
      <c r="Z268" s="1"/>
      <c r="AA268" s="1"/>
      <c r="AB268" s="1"/>
      <c r="AC268" s="1"/>
      <c r="AD268" s="1"/>
    </row>
    <row r="269" spans="1:30" ht="15.6" x14ac:dyDescent="0.3">
      <c r="A269" s="1"/>
      <c r="B269" s="1"/>
      <c r="C269" s="1"/>
      <c r="D269" s="65" t="s">
        <v>117</v>
      </c>
      <c r="E269" s="3"/>
      <c r="F269" s="3" t="s">
        <v>118</v>
      </c>
      <c r="G269" s="1"/>
      <c r="H269" s="66"/>
      <c r="I269" s="66"/>
      <c r="J269" s="1"/>
      <c r="K269" s="66"/>
      <c r="L269" s="66"/>
      <c r="M269" s="1"/>
      <c r="N269" s="66"/>
      <c r="O269" s="66"/>
      <c r="P269" s="58"/>
      <c r="Q269" s="66"/>
      <c r="R269" s="66"/>
      <c r="S269" s="58"/>
      <c r="T269" s="66"/>
      <c r="U269" s="66"/>
      <c r="V269" s="1"/>
      <c r="W269" s="66">
        <f t="shared" ref="W269:X269" si="182">H269+K269+N269+Q269+T269</f>
        <v>0</v>
      </c>
      <c r="X269" s="66">
        <f t="shared" si="182"/>
        <v>0</v>
      </c>
      <c r="Y269" s="1"/>
      <c r="Z269" s="1"/>
      <c r="AA269" s="1"/>
      <c r="AB269" s="1"/>
      <c r="AC269" s="1"/>
      <c r="AD269" s="1"/>
    </row>
    <row r="270" spans="1:30" ht="15.6" x14ac:dyDescent="0.3">
      <c r="A270" s="1"/>
      <c r="B270" s="1"/>
      <c r="C270" s="1"/>
      <c r="D270" s="65"/>
      <c r="E270" s="1"/>
      <c r="F270" s="1"/>
      <c r="G270" s="1"/>
      <c r="H270" s="66"/>
      <c r="I270" s="66"/>
      <c r="J270" s="1"/>
      <c r="K270" s="66"/>
      <c r="L270" s="66"/>
      <c r="M270" s="1"/>
      <c r="N270" s="66"/>
      <c r="O270" s="66"/>
      <c r="P270" s="58"/>
      <c r="Q270" s="66"/>
      <c r="R270" s="66"/>
      <c r="S270" s="58"/>
      <c r="T270" s="66"/>
      <c r="U270" s="66"/>
      <c r="V270" s="1"/>
      <c r="W270" s="66">
        <f t="shared" ref="W270:X270" si="183">H270+K270+N270+Q270+T270</f>
        <v>0</v>
      </c>
      <c r="X270" s="66">
        <f t="shared" si="183"/>
        <v>0</v>
      </c>
      <c r="Y270" s="1"/>
      <c r="Z270" s="1"/>
      <c r="AA270" s="1"/>
      <c r="AB270" s="1"/>
      <c r="AC270" s="1"/>
      <c r="AD270" s="1"/>
    </row>
    <row r="271" spans="1:30" ht="9" customHeight="1" x14ac:dyDescent="0.3">
      <c r="A271" s="1"/>
      <c r="B271" s="1"/>
      <c r="C271" s="1"/>
      <c r="D271" s="65"/>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5.6" x14ac:dyDescent="0.3">
      <c r="A272" s="1"/>
      <c r="B272" s="1"/>
      <c r="C272" s="1"/>
      <c r="D272" s="65" t="s">
        <v>117</v>
      </c>
      <c r="E272" s="3"/>
      <c r="F272" s="3" t="s">
        <v>118</v>
      </c>
      <c r="G272" s="1"/>
      <c r="H272" s="66"/>
      <c r="I272" s="66"/>
      <c r="J272" s="1"/>
      <c r="K272" s="66"/>
      <c r="L272" s="66"/>
      <c r="M272" s="1"/>
      <c r="N272" s="66"/>
      <c r="O272" s="66"/>
      <c r="P272" s="58"/>
      <c r="Q272" s="66"/>
      <c r="R272" s="66"/>
      <c r="S272" s="58"/>
      <c r="T272" s="66"/>
      <c r="U272" s="66"/>
      <c r="V272" s="1"/>
      <c r="W272" s="66">
        <f t="shared" ref="W272:X272" si="184">H272+K272+N272+Q272+T272</f>
        <v>0</v>
      </c>
      <c r="X272" s="66">
        <f t="shared" si="184"/>
        <v>0</v>
      </c>
      <c r="Y272" s="1"/>
      <c r="Z272" s="1"/>
      <c r="AA272" s="1"/>
      <c r="AB272" s="1"/>
      <c r="AC272" s="1"/>
      <c r="AD272" s="1"/>
    </row>
    <row r="273" spans="1:30" ht="15.6" x14ac:dyDescent="0.3">
      <c r="A273" s="1"/>
      <c r="B273" s="1"/>
      <c r="C273" s="1"/>
      <c r="D273" s="65"/>
      <c r="E273" s="1"/>
      <c r="F273" s="1"/>
      <c r="G273" s="1"/>
      <c r="H273" s="66"/>
      <c r="I273" s="66"/>
      <c r="J273" s="1"/>
      <c r="K273" s="66"/>
      <c r="L273" s="66"/>
      <c r="M273" s="1"/>
      <c r="N273" s="66"/>
      <c r="O273" s="66"/>
      <c r="P273" s="58"/>
      <c r="Q273" s="66"/>
      <c r="R273" s="66"/>
      <c r="S273" s="58"/>
      <c r="T273" s="66"/>
      <c r="U273" s="66"/>
      <c r="V273" s="1"/>
      <c r="W273" s="66">
        <f t="shared" ref="W273:X273" si="185">H273+K273+N273+Q273+T273</f>
        <v>0</v>
      </c>
      <c r="X273" s="66">
        <f t="shared" si="185"/>
        <v>0</v>
      </c>
      <c r="Y273" s="1"/>
      <c r="Z273" s="1"/>
      <c r="AA273" s="1"/>
      <c r="AB273" s="1"/>
      <c r="AC273" s="1"/>
      <c r="AD273" s="1"/>
    </row>
    <row r="274" spans="1:30" ht="15.6" x14ac:dyDescent="0.3">
      <c r="A274" s="1"/>
      <c r="B274" s="1"/>
      <c r="C274" s="1"/>
      <c r="D274" s="3"/>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5.6" x14ac:dyDescent="0.3">
      <c r="A275" s="1"/>
      <c r="B275" s="1"/>
      <c r="C275" s="1"/>
      <c r="D275" s="3"/>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5.6" x14ac:dyDescent="0.3">
      <c r="A276" s="1"/>
      <c r="B276" s="1"/>
      <c r="C276" s="1"/>
      <c r="D276" s="3"/>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5.6" x14ac:dyDescent="0.3">
      <c r="A277" s="1"/>
      <c r="B277" s="1"/>
      <c r="C277" s="1"/>
      <c r="D277" s="3"/>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5.6" x14ac:dyDescent="0.3">
      <c r="A278" s="1"/>
      <c r="B278" s="1"/>
      <c r="C278" s="1"/>
      <c r="D278" s="3"/>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5.6" x14ac:dyDescent="0.3">
      <c r="A279" s="1"/>
      <c r="B279" s="1"/>
      <c r="C279" s="1"/>
      <c r="D279" s="3"/>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5.6" x14ac:dyDescent="0.3">
      <c r="A280" s="1"/>
      <c r="B280" s="1"/>
      <c r="C280" s="1"/>
      <c r="D280" s="3"/>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5.6" x14ac:dyDescent="0.3">
      <c r="A281" s="1"/>
      <c r="B281" s="1"/>
      <c r="C281" s="1"/>
      <c r="D281" s="3"/>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5.6" x14ac:dyDescent="0.3">
      <c r="A282" s="1"/>
      <c r="B282" s="1"/>
      <c r="C282" s="1"/>
      <c r="D282" s="3"/>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5.6" x14ac:dyDescent="0.3">
      <c r="A283" s="1"/>
      <c r="B283" s="1"/>
      <c r="C283" s="1"/>
      <c r="D283" s="3"/>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5.6" x14ac:dyDescent="0.3">
      <c r="A284" s="1"/>
      <c r="B284" s="1"/>
      <c r="C284" s="1"/>
      <c r="D284" s="3"/>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5.6" x14ac:dyDescent="0.3">
      <c r="A285" s="1"/>
      <c r="B285" s="1"/>
      <c r="C285" s="1"/>
      <c r="D285" s="3"/>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5.6" x14ac:dyDescent="0.3">
      <c r="A286" s="1"/>
      <c r="B286" s="1"/>
      <c r="C286" s="1"/>
      <c r="D286" s="3"/>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5.6" x14ac:dyDescent="0.3">
      <c r="A287" s="1"/>
      <c r="B287" s="1"/>
      <c r="C287" s="1"/>
      <c r="D287" s="3"/>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5.6" x14ac:dyDescent="0.3">
      <c r="A288" s="1"/>
      <c r="B288" s="1"/>
      <c r="C288" s="1"/>
      <c r="D288" s="3"/>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5.6" x14ac:dyDescent="0.3">
      <c r="A289" s="1"/>
      <c r="B289" s="1"/>
      <c r="C289" s="1"/>
      <c r="D289" s="3"/>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5.6" x14ac:dyDescent="0.3">
      <c r="A290" s="1"/>
      <c r="B290" s="1"/>
      <c r="C290" s="1"/>
      <c r="D290" s="3"/>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5.6" x14ac:dyDescent="0.3">
      <c r="A291" s="1"/>
      <c r="B291" s="1"/>
      <c r="C291" s="1"/>
      <c r="D291" s="3"/>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5.6" x14ac:dyDescent="0.3">
      <c r="A292" s="1"/>
      <c r="B292" s="1"/>
      <c r="C292" s="1"/>
      <c r="D292" s="3"/>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5.6" x14ac:dyDescent="0.3">
      <c r="A293" s="1"/>
      <c r="B293" s="1"/>
      <c r="C293" s="1"/>
      <c r="D293" s="3"/>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5.6" x14ac:dyDescent="0.3">
      <c r="A294" s="1"/>
      <c r="B294" s="1"/>
      <c r="C294" s="1"/>
      <c r="D294" s="3"/>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5.6" x14ac:dyDescent="0.3">
      <c r="A295" s="1"/>
      <c r="B295" s="1"/>
      <c r="C295" s="1"/>
      <c r="D295" s="3"/>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5.6" x14ac:dyDescent="0.3">
      <c r="A296" s="1"/>
      <c r="B296" s="1"/>
      <c r="C296" s="1"/>
      <c r="D296" s="3"/>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5.6" x14ac:dyDescent="0.3">
      <c r="A297" s="1"/>
      <c r="B297" s="1"/>
      <c r="C297" s="1"/>
      <c r="D297" s="3"/>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5.6" x14ac:dyDescent="0.3">
      <c r="A298" s="1"/>
      <c r="B298" s="1"/>
      <c r="C298" s="1"/>
      <c r="D298" s="3"/>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5.6" x14ac:dyDescent="0.3">
      <c r="A299" s="1"/>
      <c r="B299" s="1"/>
      <c r="C299" s="1"/>
      <c r="D299" s="3"/>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5.6" x14ac:dyDescent="0.3">
      <c r="A300" s="1"/>
      <c r="B300" s="1"/>
      <c r="C300" s="1"/>
      <c r="D300" s="3"/>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5.6" x14ac:dyDescent="0.3">
      <c r="A301" s="1"/>
      <c r="B301" s="1"/>
      <c r="C301" s="1"/>
      <c r="D301" s="3"/>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5.6" x14ac:dyDescent="0.3">
      <c r="A302" s="1"/>
      <c r="B302" s="1"/>
      <c r="C302" s="1"/>
      <c r="D302" s="3"/>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5.6" x14ac:dyDescent="0.3">
      <c r="A303" s="1"/>
      <c r="B303" s="1"/>
      <c r="C303" s="1"/>
      <c r="D303" s="3"/>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5.6" x14ac:dyDescent="0.3">
      <c r="A304" s="1"/>
      <c r="B304" s="1"/>
      <c r="C304" s="1"/>
      <c r="D304" s="3"/>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5.6" x14ac:dyDescent="0.3">
      <c r="A305" s="1"/>
      <c r="B305" s="1"/>
      <c r="C305" s="1"/>
      <c r="D305" s="3"/>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5.6" x14ac:dyDescent="0.3">
      <c r="A306" s="1"/>
      <c r="B306" s="1"/>
      <c r="C306" s="1"/>
      <c r="D306" s="3"/>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5.6" x14ac:dyDescent="0.3">
      <c r="A307" s="1"/>
      <c r="B307" s="1"/>
      <c r="C307" s="1"/>
      <c r="D307" s="3"/>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5.6" x14ac:dyDescent="0.3">
      <c r="A308" s="1"/>
      <c r="B308" s="1"/>
      <c r="C308" s="1"/>
      <c r="D308" s="3"/>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5.6" x14ac:dyDescent="0.3">
      <c r="A309" s="1"/>
      <c r="B309" s="1"/>
      <c r="C309" s="1"/>
      <c r="D309" s="3"/>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5.6" x14ac:dyDescent="0.3">
      <c r="A310" s="1"/>
      <c r="B310" s="1"/>
      <c r="C310" s="1"/>
      <c r="D310" s="3"/>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5.6" x14ac:dyDescent="0.3">
      <c r="A311" s="1"/>
      <c r="B311" s="1"/>
      <c r="C311" s="1"/>
      <c r="D311" s="3"/>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5.6" x14ac:dyDescent="0.3">
      <c r="A312" s="1"/>
      <c r="B312" s="1"/>
      <c r="C312" s="1"/>
      <c r="D312" s="3"/>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5.6" x14ac:dyDescent="0.3">
      <c r="A313" s="1"/>
      <c r="B313" s="1"/>
      <c r="C313" s="1"/>
      <c r="D313" s="3"/>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5.6" x14ac:dyDescent="0.3">
      <c r="A314" s="1"/>
      <c r="B314" s="1"/>
      <c r="C314" s="1"/>
      <c r="D314" s="3"/>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5.6" x14ac:dyDescent="0.3">
      <c r="A315" s="1"/>
      <c r="B315" s="1"/>
      <c r="C315" s="1"/>
      <c r="D315" s="3"/>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5.6" x14ac:dyDescent="0.3">
      <c r="A316" s="1"/>
      <c r="B316" s="1"/>
      <c r="C316" s="1"/>
      <c r="D316" s="3"/>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5.6" x14ac:dyDescent="0.3">
      <c r="A317" s="1"/>
      <c r="B317" s="1"/>
      <c r="C317" s="1"/>
      <c r="D317" s="3"/>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5.6" x14ac:dyDescent="0.3">
      <c r="A318" s="1"/>
      <c r="B318" s="1"/>
      <c r="C318" s="1"/>
      <c r="D318" s="3"/>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5.6" x14ac:dyDescent="0.3">
      <c r="A319" s="1"/>
      <c r="B319" s="1"/>
      <c r="C319" s="1"/>
      <c r="D319" s="3"/>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5.6" x14ac:dyDescent="0.3">
      <c r="A320" s="1"/>
      <c r="B320" s="1"/>
      <c r="C320" s="1"/>
      <c r="D320" s="3"/>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5.6" x14ac:dyDescent="0.3">
      <c r="A321" s="1"/>
      <c r="B321" s="1"/>
      <c r="C321" s="1"/>
      <c r="D321" s="3"/>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5.6" x14ac:dyDescent="0.3">
      <c r="A322" s="1"/>
      <c r="B322" s="1"/>
      <c r="C322" s="1"/>
      <c r="D322" s="3"/>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5.6" x14ac:dyDescent="0.3">
      <c r="A323" s="1"/>
      <c r="B323" s="1"/>
      <c r="C323" s="1"/>
      <c r="D323" s="3"/>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5.6" x14ac:dyDescent="0.3">
      <c r="A324" s="1"/>
      <c r="B324" s="1"/>
      <c r="C324" s="1"/>
      <c r="D324" s="3"/>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5.6" x14ac:dyDescent="0.3">
      <c r="A325" s="1"/>
      <c r="B325" s="1"/>
      <c r="C325" s="1"/>
      <c r="D325" s="3"/>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5.6" x14ac:dyDescent="0.3">
      <c r="A326" s="1"/>
      <c r="B326" s="1"/>
      <c r="C326" s="1"/>
      <c r="D326" s="3"/>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5.6" x14ac:dyDescent="0.3">
      <c r="A327" s="1"/>
      <c r="B327" s="1"/>
      <c r="C327" s="1"/>
      <c r="D327" s="3"/>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5.6" x14ac:dyDescent="0.3">
      <c r="A328" s="1"/>
      <c r="B328" s="1"/>
      <c r="C328" s="1"/>
      <c r="D328" s="3"/>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5.6" x14ac:dyDescent="0.3">
      <c r="A329" s="1"/>
      <c r="B329" s="1"/>
      <c r="C329" s="1"/>
      <c r="D329" s="3"/>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5.6" x14ac:dyDescent="0.3">
      <c r="A330" s="1"/>
      <c r="B330" s="1"/>
      <c r="C330" s="1"/>
      <c r="D330" s="3"/>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5.6" x14ac:dyDescent="0.3">
      <c r="A331" s="1"/>
      <c r="B331" s="1"/>
      <c r="C331" s="1"/>
      <c r="D331" s="3"/>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5.6" x14ac:dyDescent="0.3">
      <c r="A332" s="1"/>
      <c r="B332" s="1"/>
      <c r="C332" s="1"/>
      <c r="D332" s="3"/>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5.6" x14ac:dyDescent="0.3">
      <c r="A333" s="1"/>
      <c r="B333" s="1"/>
      <c r="C333" s="1"/>
      <c r="D333" s="3"/>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5.6" x14ac:dyDescent="0.3">
      <c r="A334" s="1"/>
      <c r="B334" s="1"/>
      <c r="C334" s="1"/>
      <c r="D334" s="3"/>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5.6" x14ac:dyDescent="0.3">
      <c r="A335" s="1"/>
      <c r="B335" s="1"/>
      <c r="C335" s="1"/>
      <c r="D335" s="3"/>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5.6" x14ac:dyDescent="0.3">
      <c r="A336" s="1"/>
      <c r="B336" s="1"/>
      <c r="C336" s="1"/>
      <c r="D336" s="3"/>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5.6" x14ac:dyDescent="0.3">
      <c r="A337" s="1"/>
      <c r="B337" s="1"/>
      <c r="C337" s="1"/>
      <c r="D337" s="3"/>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5.6" x14ac:dyDescent="0.3">
      <c r="A338" s="1"/>
      <c r="B338" s="1"/>
      <c r="C338" s="1"/>
      <c r="D338" s="3"/>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5.6" x14ac:dyDescent="0.3">
      <c r="A339" s="1"/>
      <c r="B339" s="1"/>
      <c r="C339" s="1"/>
      <c r="D339" s="3"/>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5.6" x14ac:dyDescent="0.3">
      <c r="A340" s="1"/>
      <c r="B340" s="1"/>
      <c r="C340" s="1"/>
      <c r="D340" s="3"/>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5.6" x14ac:dyDescent="0.3">
      <c r="A341" s="1"/>
      <c r="B341" s="1"/>
      <c r="C341" s="1"/>
      <c r="D341" s="3"/>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5.6" x14ac:dyDescent="0.3">
      <c r="A342" s="1"/>
      <c r="B342" s="1"/>
      <c r="C342" s="1"/>
      <c r="D342" s="3"/>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5.6" x14ac:dyDescent="0.3">
      <c r="A343" s="1"/>
      <c r="B343" s="1"/>
      <c r="C343" s="1"/>
      <c r="D343" s="3"/>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5.6" x14ac:dyDescent="0.3">
      <c r="A344" s="1"/>
      <c r="B344" s="1"/>
      <c r="C344" s="1"/>
      <c r="D344" s="3"/>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5.6" x14ac:dyDescent="0.3">
      <c r="A345" s="1"/>
      <c r="B345" s="1"/>
      <c r="C345" s="1"/>
      <c r="D345" s="3"/>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5.6" x14ac:dyDescent="0.3">
      <c r="A346" s="1"/>
      <c r="B346" s="1"/>
      <c r="C346" s="1"/>
      <c r="D346" s="3"/>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5.6" x14ac:dyDescent="0.3">
      <c r="A347" s="1"/>
      <c r="B347" s="1"/>
      <c r="C347" s="1"/>
      <c r="D347" s="3"/>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5.6" x14ac:dyDescent="0.3">
      <c r="A348" s="1"/>
      <c r="B348" s="1"/>
      <c r="C348" s="1"/>
      <c r="D348" s="3"/>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5.6" x14ac:dyDescent="0.3">
      <c r="A349" s="1"/>
      <c r="B349" s="1"/>
      <c r="C349" s="1"/>
      <c r="D349" s="3"/>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5.6" x14ac:dyDescent="0.3">
      <c r="A350" s="1"/>
      <c r="B350" s="1"/>
      <c r="C350" s="1"/>
      <c r="D350" s="3"/>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5.6" x14ac:dyDescent="0.3">
      <c r="A351" s="1"/>
      <c r="B351" s="1"/>
      <c r="C351" s="1"/>
      <c r="D351" s="3"/>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5.6" x14ac:dyDescent="0.3">
      <c r="A352" s="1"/>
      <c r="B352" s="1"/>
      <c r="C352" s="1"/>
      <c r="D352" s="3"/>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5.6" x14ac:dyDescent="0.3">
      <c r="A353" s="1"/>
      <c r="B353" s="1"/>
      <c r="C353" s="1"/>
      <c r="D353" s="3"/>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5.6" x14ac:dyDescent="0.3">
      <c r="A354" s="1"/>
      <c r="B354" s="1"/>
      <c r="C354" s="1"/>
      <c r="D354" s="3"/>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5.6" x14ac:dyDescent="0.3">
      <c r="A355" s="1"/>
      <c r="B355" s="1"/>
      <c r="C355" s="1"/>
      <c r="D355" s="3"/>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5.6" x14ac:dyDescent="0.3">
      <c r="A356" s="1"/>
      <c r="B356" s="1"/>
      <c r="C356" s="1"/>
      <c r="D356" s="3"/>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5.6" x14ac:dyDescent="0.3">
      <c r="A357" s="1"/>
      <c r="B357" s="1"/>
      <c r="C357" s="1"/>
      <c r="D357" s="3"/>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5.6" x14ac:dyDescent="0.3">
      <c r="A358" s="1"/>
      <c r="B358" s="1"/>
      <c r="C358" s="1"/>
      <c r="D358" s="3"/>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5.6" x14ac:dyDescent="0.3">
      <c r="A359" s="1"/>
      <c r="B359" s="1"/>
      <c r="C359" s="1"/>
      <c r="D359" s="3"/>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5.6" x14ac:dyDescent="0.3">
      <c r="A360" s="1"/>
      <c r="B360" s="1"/>
      <c r="C360" s="1"/>
      <c r="D360" s="3"/>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5.6" x14ac:dyDescent="0.3">
      <c r="A361" s="1"/>
      <c r="B361" s="1"/>
      <c r="C361" s="1"/>
      <c r="D361" s="3"/>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5.6" x14ac:dyDescent="0.3">
      <c r="A362" s="1"/>
      <c r="B362" s="1"/>
      <c r="C362" s="1"/>
      <c r="D362" s="3"/>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5.6" x14ac:dyDescent="0.3">
      <c r="A363" s="1"/>
      <c r="B363" s="1"/>
      <c r="C363" s="1"/>
      <c r="D363" s="3"/>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5.6" x14ac:dyDescent="0.3">
      <c r="A364" s="1"/>
      <c r="B364" s="1"/>
      <c r="C364" s="1"/>
      <c r="D364" s="3"/>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5.6" x14ac:dyDescent="0.3">
      <c r="A365" s="1"/>
      <c r="B365" s="1"/>
      <c r="C365" s="1"/>
      <c r="D365" s="3"/>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5.6" x14ac:dyDescent="0.3">
      <c r="A366" s="1"/>
      <c r="B366" s="1"/>
      <c r="C366" s="1"/>
      <c r="D366" s="3"/>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5.6" x14ac:dyDescent="0.3">
      <c r="A367" s="1"/>
      <c r="B367" s="1"/>
      <c r="C367" s="1"/>
      <c r="D367" s="3"/>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5.6" x14ac:dyDescent="0.3">
      <c r="A368" s="1"/>
      <c r="B368" s="1"/>
      <c r="C368" s="1"/>
      <c r="D368" s="3"/>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5.6" x14ac:dyDescent="0.3">
      <c r="A369" s="1"/>
      <c r="B369" s="1"/>
      <c r="C369" s="1"/>
      <c r="D369" s="3"/>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5.6" x14ac:dyDescent="0.3">
      <c r="A370" s="1"/>
      <c r="B370" s="1"/>
      <c r="C370" s="1"/>
      <c r="D370" s="3"/>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5.6" x14ac:dyDescent="0.3">
      <c r="A371" s="1"/>
      <c r="B371" s="1"/>
      <c r="C371" s="1"/>
      <c r="D371" s="3"/>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5.6" x14ac:dyDescent="0.3">
      <c r="A372" s="1"/>
      <c r="B372" s="1"/>
      <c r="C372" s="1"/>
      <c r="D372" s="3"/>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5.6" x14ac:dyDescent="0.3">
      <c r="A373" s="1"/>
      <c r="B373" s="1"/>
      <c r="C373" s="1"/>
      <c r="D373" s="3"/>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5.6" x14ac:dyDescent="0.3">
      <c r="A374" s="1"/>
      <c r="B374" s="1"/>
      <c r="C374" s="1"/>
      <c r="D374" s="3"/>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5.6" x14ac:dyDescent="0.3">
      <c r="A375" s="1"/>
      <c r="B375" s="1"/>
      <c r="C375" s="1"/>
      <c r="D375" s="3"/>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5.6" x14ac:dyDescent="0.3">
      <c r="A376" s="1"/>
      <c r="B376" s="1"/>
      <c r="C376" s="1"/>
      <c r="D376" s="3"/>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5.6" x14ac:dyDescent="0.3">
      <c r="A377" s="1"/>
      <c r="B377" s="1"/>
      <c r="C377" s="1"/>
      <c r="D377" s="3"/>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5.6" x14ac:dyDescent="0.3">
      <c r="A378" s="1"/>
      <c r="B378" s="1"/>
      <c r="C378" s="1"/>
      <c r="D378" s="3"/>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5.6" x14ac:dyDescent="0.3">
      <c r="A379" s="1"/>
      <c r="B379" s="1"/>
      <c r="C379" s="1"/>
      <c r="D379" s="3"/>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5.6" x14ac:dyDescent="0.3">
      <c r="A380" s="1"/>
      <c r="B380" s="1"/>
      <c r="C380" s="1"/>
      <c r="D380" s="3"/>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5.6" x14ac:dyDescent="0.3">
      <c r="A381" s="1"/>
      <c r="B381" s="1"/>
      <c r="C381" s="1"/>
      <c r="D381" s="3"/>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5.6" x14ac:dyDescent="0.3">
      <c r="A382" s="1"/>
      <c r="B382" s="1"/>
      <c r="C382" s="1"/>
      <c r="D382" s="3"/>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5.6" x14ac:dyDescent="0.3">
      <c r="A383" s="1"/>
      <c r="B383" s="1"/>
      <c r="C383" s="1"/>
      <c r="D383" s="3"/>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5.6" x14ac:dyDescent="0.3">
      <c r="A384" s="1"/>
      <c r="B384" s="1"/>
      <c r="C384" s="1"/>
      <c r="D384" s="3"/>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5.6" x14ac:dyDescent="0.3">
      <c r="A385" s="1"/>
      <c r="B385" s="1"/>
      <c r="C385" s="1"/>
      <c r="D385" s="3"/>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5.6" x14ac:dyDescent="0.3">
      <c r="A386" s="1"/>
      <c r="B386" s="1"/>
      <c r="C386" s="1"/>
      <c r="D386" s="3"/>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5.6" x14ac:dyDescent="0.3">
      <c r="A387" s="1"/>
      <c r="B387" s="1"/>
      <c r="C387" s="1"/>
      <c r="D387" s="3"/>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5.6" x14ac:dyDescent="0.3">
      <c r="A388" s="1"/>
      <c r="B388" s="1"/>
      <c r="C388" s="1"/>
      <c r="D388" s="3"/>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5.6" x14ac:dyDescent="0.3">
      <c r="A389" s="1"/>
      <c r="B389" s="1"/>
      <c r="C389" s="1"/>
      <c r="D389" s="3"/>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5.6" x14ac:dyDescent="0.3">
      <c r="A390" s="1"/>
      <c r="B390" s="1"/>
      <c r="C390" s="1"/>
      <c r="D390" s="3"/>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5.6" x14ac:dyDescent="0.3">
      <c r="A391" s="1"/>
      <c r="B391" s="1"/>
      <c r="C391" s="1"/>
      <c r="D391" s="3"/>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5.6" x14ac:dyDescent="0.3">
      <c r="A392" s="1"/>
      <c r="B392" s="1"/>
      <c r="C392" s="1"/>
      <c r="D392" s="3"/>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5.6" x14ac:dyDescent="0.3">
      <c r="A393" s="1"/>
      <c r="B393" s="1"/>
      <c r="C393" s="1"/>
      <c r="D393" s="3"/>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5.6" x14ac:dyDescent="0.3">
      <c r="A394" s="1"/>
      <c r="B394" s="1"/>
      <c r="C394" s="1"/>
      <c r="D394" s="3"/>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5.6" x14ac:dyDescent="0.3">
      <c r="A395" s="1"/>
      <c r="B395" s="1"/>
      <c r="C395" s="1"/>
      <c r="D395" s="3"/>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5.6" x14ac:dyDescent="0.3">
      <c r="A396" s="1"/>
      <c r="B396" s="1"/>
      <c r="C396" s="1"/>
      <c r="D396" s="3"/>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5.6" x14ac:dyDescent="0.3">
      <c r="A397" s="1"/>
      <c r="B397" s="1"/>
      <c r="C397" s="1"/>
      <c r="D397" s="3"/>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5.6" x14ac:dyDescent="0.3">
      <c r="A398" s="1"/>
      <c r="B398" s="1"/>
      <c r="C398" s="1"/>
      <c r="D398" s="3"/>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5.6" x14ac:dyDescent="0.3">
      <c r="A399" s="1"/>
      <c r="B399" s="1"/>
      <c r="C399" s="1"/>
      <c r="D399" s="3"/>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5.6" x14ac:dyDescent="0.3">
      <c r="A400" s="1"/>
      <c r="B400" s="1"/>
      <c r="C400" s="1"/>
      <c r="D400" s="3"/>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5.6" x14ac:dyDescent="0.3">
      <c r="A401" s="1"/>
      <c r="B401" s="1"/>
      <c r="C401" s="1"/>
      <c r="D401" s="3"/>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5.6" x14ac:dyDescent="0.3">
      <c r="A402" s="1"/>
      <c r="B402" s="1"/>
      <c r="C402" s="1"/>
      <c r="D402" s="3"/>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5.6" x14ac:dyDescent="0.3">
      <c r="A403" s="1"/>
      <c r="B403" s="1"/>
      <c r="C403" s="1"/>
      <c r="D403" s="3"/>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5.6" x14ac:dyDescent="0.3">
      <c r="A404" s="1"/>
      <c r="B404" s="1"/>
      <c r="C404" s="1"/>
      <c r="D404" s="3"/>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5.6" x14ac:dyDescent="0.3">
      <c r="A405" s="1"/>
      <c r="B405" s="1"/>
      <c r="C405" s="1"/>
      <c r="D405" s="3"/>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5.6" x14ac:dyDescent="0.3">
      <c r="A406" s="1"/>
      <c r="B406" s="1"/>
      <c r="C406" s="1"/>
      <c r="D406" s="3"/>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5.6" x14ac:dyDescent="0.3">
      <c r="A407" s="1"/>
      <c r="B407" s="1"/>
      <c r="C407" s="1"/>
      <c r="D407" s="3"/>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5.6" x14ac:dyDescent="0.3">
      <c r="A408" s="1"/>
      <c r="B408" s="1"/>
      <c r="C408" s="1"/>
      <c r="D408" s="3"/>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5.6" x14ac:dyDescent="0.3">
      <c r="A409" s="1"/>
      <c r="B409" s="1"/>
      <c r="C409" s="1"/>
      <c r="D409" s="3"/>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5.6" x14ac:dyDescent="0.3">
      <c r="A410" s="1"/>
      <c r="B410" s="1"/>
      <c r="C410" s="1"/>
      <c r="D410" s="3"/>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5.6" x14ac:dyDescent="0.3">
      <c r="A411" s="1"/>
      <c r="B411" s="1"/>
      <c r="C411" s="1"/>
      <c r="D411" s="3"/>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5.6" x14ac:dyDescent="0.3">
      <c r="A412" s="1"/>
      <c r="B412" s="1"/>
      <c r="C412" s="1"/>
      <c r="D412" s="3"/>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5.6" x14ac:dyDescent="0.3">
      <c r="A413" s="1"/>
      <c r="B413" s="1"/>
      <c r="C413" s="1"/>
      <c r="D413" s="3"/>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5.6" x14ac:dyDescent="0.3">
      <c r="A414" s="1"/>
      <c r="B414" s="1"/>
      <c r="C414" s="1"/>
      <c r="D414" s="3"/>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5.6" x14ac:dyDescent="0.3">
      <c r="A415" s="1"/>
      <c r="B415" s="1"/>
      <c r="C415" s="1"/>
      <c r="D415" s="3"/>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5.6" x14ac:dyDescent="0.3">
      <c r="A416" s="1"/>
      <c r="B416" s="1"/>
      <c r="C416" s="1"/>
      <c r="D416" s="3"/>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5.6" x14ac:dyDescent="0.3">
      <c r="A417" s="1"/>
      <c r="B417" s="1"/>
      <c r="C417" s="1"/>
      <c r="D417" s="3"/>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5.6" x14ac:dyDescent="0.3">
      <c r="A418" s="1"/>
      <c r="B418" s="1"/>
      <c r="C418" s="1"/>
      <c r="D418" s="3"/>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5.6" x14ac:dyDescent="0.3">
      <c r="A419" s="1"/>
      <c r="B419" s="1"/>
      <c r="C419" s="1"/>
      <c r="D419" s="3"/>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5.6" x14ac:dyDescent="0.3">
      <c r="A420" s="1"/>
      <c r="B420" s="1"/>
      <c r="C420" s="1"/>
      <c r="D420" s="3"/>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5.6" x14ac:dyDescent="0.3">
      <c r="A421" s="1"/>
      <c r="B421" s="1"/>
      <c r="C421" s="1"/>
      <c r="D421" s="3"/>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5.6" x14ac:dyDescent="0.3">
      <c r="A422" s="1"/>
      <c r="B422" s="1"/>
      <c r="C422" s="1"/>
      <c r="D422" s="3"/>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5.6" x14ac:dyDescent="0.3">
      <c r="A423" s="1"/>
      <c r="B423" s="1"/>
      <c r="C423" s="1"/>
      <c r="D423" s="3"/>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5.6" x14ac:dyDescent="0.3">
      <c r="A424" s="1"/>
      <c r="B424" s="1"/>
      <c r="C424" s="1"/>
      <c r="D424" s="3"/>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5.6" x14ac:dyDescent="0.3">
      <c r="A425" s="1"/>
      <c r="B425" s="1"/>
      <c r="C425" s="1"/>
      <c r="D425" s="3"/>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5.6" x14ac:dyDescent="0.3">
      <c r="A426" s="1"/>
      <c r="B426" s="1"/>
      <c r="C426" s="1"/>
      <c r="D426" s="3"/>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5.6" x14ac:dyDescent="0.3">
      <c r="A427" s="1"/>
      <c r="B427" s="1"/>
      <c r="C427" s="1"/>
      <c r="D427" s="3"/>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5.6" x14ac:dyDescent="0.3">
      <c r="A428" s="1"/>
      <c r="B428" s="1"/>
      <c r="C428" s="1"/>
      <c r="D428" s="3"/>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5.6" x14ac:dyDescent="0.3">
      <c r="A429" s="1"/>
      <c r="B429" s="1"/>
      <c r="C429" s="1"/>
      <c r="D429" s="3"/>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5.6" x14ac:dyDescent="0.3">
      <c r="A430" s="1"/>
      <c r="B430" s="1"/>
      <c r="C430" s="1"/>
      <c r="D430" s="3"/>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5.6" x14ac:dyDescent="0.3">
      <c r="A431" s="1"/>
      <c r="B431" s="1"/>
      <c r="C431" s="1"/>
      <c r="D431" s="3"/>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5.6" x14ac:dyDescent="0.3">
      <c r="A432" s="1"/>
      <c r="B432" s="1"/>
      <c r="C432" s="1"/>
      <c r="D432" s="3"/>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5.6" x14ac:dyDescent="0.3">
      <c r="A433" s="1"/>
      <c r="B433" s="1"/>
      <c r="C433" s="1"/>
      <c r="D433" s="3"/>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5.6" x14ac:dyDescent="0.3">
      <c r="A434" s="1"/>
      <c r="B434" s="1"/>
      <c r="C434" s="1"/>
      <c r="D434" s="3"/>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5.6" x14ac:dyDescent="0.3">
      <c r="A435" s="1"/>
      <c r="B435" s="1"/>
      <c r="C435" s="1"/>
      <c r="D435" s="3"/>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5.6" x14ac:dyDescent="0.3">
      <c r="A436" s="1"/>
      <c r="B436" s="1"/>
      <c r="C436" s="1"/>
      <c r="D436" s="3"/>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5.6" x14ac:dyDescent="0.3">
      <c r="A437" s="1"/>
      <c r="B437" s="1"/>
      <c r="C437" s="1"/>
      <c r="D437" s="3"/>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5.6" x14ac:dyDescent="0.3">
      <c r="A438" s="1"/>
      <c r="B438" s="1"/>
      <c r="C438" s="1"/>
      <c r="D438" s="3"/>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5.6" x14ac:dyDescent="0.3">
      <c r="A439" s="1"/>
      <c r="B439" s="1"/>
      <c r="C439" s="1"/>
      <c r="D439" s="3"/>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5.6" x14ac:dyDescent="0.3">
      <c r="A440" s="1"/>
      <c r="B440" s="1"/>
      <c r="C440" s="1"/>
      <c r="D440" s="3"/>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5.6" x14ac:dyDescent="0.3">
      <c r="A441" s="1"/>
      <c r="B441" s="1"/>
      <c r="C441" s="1"/>
      <c r="D441" s="3"/>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5.6" x14ac:dyDescent="0.3">
      <c r="A442" s="1"/>
      <c r="B442" s="1"/>
      <c r="C442" s="1"/>
      <c r="D442" s="3"/>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5.6" x14ac:dyDescent="0.3">
      <c r="A443" s="1"/>
      <c r="B443" s="1"/>
      <c r="C443" s="1"/>
      <c r="D443" s="3"/>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5.6" x14ac:dyDescent="0.3">
      <c r="A444" s="1"/>
      <c r="B444" s="1"/>
      <c r="C444" s="1"/>
      <c r="D444" s="3"/>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5.6" x14ac:dyDescent="0.3">
      <c r="A445" s="1"/>
      <c r="B445" s="1"/>
      <c r="C445" s="1"/>
      <c r="D445" s="3"/>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5.6" x14ac:dyDescent="0.3">
      <c r="A446" s="1"/>
      <c r="B446" s="1"/>
      <c r="C446" s="1"/>
      <c r="D446" s="3"/>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5.6" x14ac:dyDescent="0.3">
      <c r="A447" s="1"/>
      <c r="B447" s="1"/>
      <c r="C447" s="1"/>
      <c r="D447" s="3"/>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5.6" x14ac:dyDescent="0.3">
      <c r="A448" s="1"/>
      <c r="B448" s="1"/>
      <c r="C448" s="1"/>
      <c r="D448" s="3"/>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5.6" x14ac:dyDescent="0.3">
      <c r="A449" s="1"/>
      <c r="B449" s="1"/>
      <c r="C449" s="1"/>
      <c r="D449" s="3"/>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5.6" x14ac:dyDescent="0.3">
      <c r="A450" s="1"/>
      <c r="B450" s="1"/>
      <c r="C450" s="1"/>
      <c r="D450" s="3"/>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5.6" x14ac:dyDescent="0.3">
      <c r="A451" s="1"/>
      <c r="B451" s="1"/>
      <c r="C451" s="1"/>
      <c r="D451" s="3"/>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5.6" x14ac:dyDescent="0.3">
      <c r="A452" s="1"/>
      <c r="B452" s="1"/>
      <c r="C452" s="1"/>
      <c r="D452" s="3"/>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5.6" x14ac:dyDescent="0.3">
      <c r="A453" s="1"/>
      <c r="B453" s="1"/>
      <c r="C453" s="1"/>
      <c r="D453" s="3"/>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5.6" x14ac:dyDescent="0.3">
      <c r="A454" s="1"/>
      <c r="B454" s="1"/>
      <c r="C454" s="1"/>
      <c r="D454" s="3"/>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5.6" x14ac:dyDescent="0.3">
      <c r="A455" s="1"/>
      <c r="B455" s="1"/>
      <c r="C455" s="1"/>
      <c r="D455" s="3"/>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5.6" x14ac:dyDescent="0.3">
      <c r="A456" s="1"/>
      <c r="B456" s="1"/>
      <c r="C456" s="1"/>
      <c r="D456" s="3"/>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5.6" x14ac:dyDescent="0.3">
      <c r="A457" s="1"/>
      <c r="B457" s="1"/>
      <c r="C457" s="1"/>
      <c r="D457" s="3"/>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5.6" x14ac:dyDescent="0.3">
      <c r="A458" s="1"/>
      <c r="B458" s="1"/>
      <c r="C458" s="1"/>
      <c r="D458" s="3"/>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5.6" x14ac:dyDescent="0.3">
      <c r="A459" s="1"/>
      <c r="B459" s="1"/>
      <c r="C459" s="1"/>
      <c r="D459" s="3"/>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5.6" x14ac:dyDescent="0.3">
      <c r="A460" s="1"/>
      <c r="B460" s="1"/>
      <c r="C460" s="1"/>
      <c r="D460" s="3"/>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5.6" x14ac:dyDescent="0.3">
      <c r="A461" s="1"/>
      <c r="B461" s="1"/>
      <c r="C461" s="1"/>
      <c r="D461" s="3"/>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5.6" x14ac:dyDescent="0.3">
      <c r="A462" s="1"/>
      <c r="B462" s="1"/>
      <c r="C462" s="1"/>
      <c r="D462" s="3"/>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5.6" x14ac:dyDescent="0.3">
      <c r="A463" s="1"/>
      <c r="B463" s="1"/>
      <c r="C463" s="1"/>
      <c r="D463" s="3"/>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5.6" x14ac:dyDescent="0.3">
      <c r="A464" s="1"/>
      <c r="B464" s="1"/>
      <c r="C464" s="1"/>
      <c r="D464" s="3"/>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5.6" x14ac:dyDescent="0.3">
      <c r="A465" s="1"/>
      <c r="B465" s="1"/>
      <c r="C465" s="1"/>
      <c r="D465" s="3"/>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5.6" x14ac:dyDescent="0.3">
      <c r="A466" s="1"/>
      <c r="B466" s="1"/>
      <c r="C466" s="1"/>
      <c r="D466" s="3"/>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5.6" x14ac:dyDescent="0.3">
      <c r="A467" s="1"/>
      <c r="B467" s="1"/>
      <c r="C467" s="1"/>
      <c r="D467" s="3"/>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5.6" x14ac:dyDescent="0.3">
      <c r="A468" s="1"/>
      <c r="B468" s="1"/>
      <c r="C468" s="1"/>
      <c r="D468" s="3"/>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5.6" x14ac:dyDescent="0.3">
      <c r="A469" s="1"/>
      <c r="B469" s="1"/>
      <c r="C469" s="1"/>
      <c r="D469" s="3"/>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5.6" x14ac:dyDescent="0.3">
      <c r="A470" s="1"/>
      <c r="B470" s="1"/>
      <c r="C470" s="1"/>
      <c r="D470" s="3"/>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5.6" x14ac:dyDescent="0.3">
      <c r="A471" s="1"/>
      <c r="B471" s="1"/>
      <c r="C471" s="1"/>
      <c r="D471" s="3"/>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5.6" x14ac:dyDescent="0.3">
      <c r="A472" s="1"/>
      <c r="B472" s="1"/>
      <c r="C472" s="1"/>
      <c r="D472" s="3"/>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5.6" x14ac:dyDescent="0.3">
      <c r="A473" s="1"/>
      <c r="B473" s="1"/>
      <c r="C473" s="1"/>
      <c r="D473" s="3"/>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5.6" x14ac:dyDescent="0.3">
      <c r="A474" s="1"/>
      <c r="B474" s="1"/>
      <c r="C474" s="1"/>
      <c r="D474" s="3"/>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5.6" x14ac:dyDescent="0.3">
      <c r="A475" s="1"/>
      <c r="B475" s="1"/>
      <c r="C475" s="1"/>
      <c r="D475" s="3"/>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5.6" x14ac:dyDescent="0.3">
      <c r="A476" s="1"/>
      <c r="B476" s="1"/>
      <c r="C476" s="1"/>
      <c r="D476" s="3"/>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5.6" x14ac:dyDescent="0.3">
      <c r="A477" s="1"/>
      <c r="B477" s="1"/>
      <c r="C477" s="1"/>
      <c r="D477" s="3"/>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5.6" x14ac:dyDescent="0.3">
      <c r="A478" s="1"/>
      <c r="B478" s="1"/>
      <c r="C478" s="1"/>
      <c r="D478" s="3"/>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5.6" x14ac:dyDescent="0.3">
      <c r="A479" s="1"/>
      <c r="B479" s="1"/>
      <c r="C479" s="1"/>
      <c r="D479" s="3"/>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5.6" x14ac:dyDescent="0.3">
      <c r="A480" s="1"/>
      <c r="B480" s="1"/>
      <c r="C480" s="1"/>
      <c r="D480" s="3"/>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5.6" x14ac:dyDescent="0.3">
      <c r="A481" s="1"/>
      <c r="B481" s="1"/>
      <c r="C481" s="1"/>
      <c r="D481" s="3"/>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5.6" x14ac:dyDescent="0.3">
      <c r="A482" s="1"/>
      <c r="B482" s="1"/>
      <c r="C482" s="1"/>
      <c r="D482" s="3"/>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5.6" x14ac:dyDescent="0.3">
      <c r="A483" s="1"/>
      <c r="B483" s="1"/>
      <c r="C483" s="1"/>
      <c r="D483" s="3"/>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5.6" x14ac:dyDescent="0.3">
      <c r="A484" s="1"/>
      <c r="B484" s="1"/>
      <c r="C484" s="1"/>
      <c r="D484" s="3"/>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5.6" x14ac:dyDescent="0.3">
      <c r="A485" s="1"/>
      <c r="B485" s="1"/>
      <c r="C485" s="1"/>
      <c r="D485" s="3"/>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5.6" x14ac:dyDescent="0.3">
      <c r="A486" s="1"/>
      <c r="B486" s="1"/>
      <c r="C486" s="1"/>
      <c r="D486" s="3"/>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5.6" x14ac:dyDescent="0.3">
      <c r="A487" s="1"/>
      <c r="B487" s="1"/>
      <c r="C487" s="1"/>
      <c r="D487" s="3"/>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5.6" x14ac:dyDescent="0.3">
      <c r="A488" s="1"/>
      <c r="B488" s="1"/>
      <c r="C488" s="1"/>
      <c r="D488" s="3"/>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5.6" x14ac:dyDescent="0.3">
      <c r="A489" s="1"/>
      <c r="B489" s="1"/>
      <c r="C489" s="1"/>
      <c r="D489" s="3"/>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5.6" x14ac:dyDescent="0.3">
      <c r="A490" s="1"/>
      <c r="B490" s="1"/>
      <c r="C490" s="1"/>
      <c r="D490" s="3"/>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5.6" x14ac:dyDescent="0.3">
      <c r="A491" s="1"/>
      <c r="B491" s="1"/>
      <c r="C491" s="1"/>
      <c r="D491" s="3"/>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5.6" x14ac:dyDescent="0.3">
      <c r="A492" s="1"/>
      <c r="B492" s="1"/>
      <c r="C492" s="1"/>
      <c r="D492" s="3"/>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5.6" x14ac:dyDescent="0.3">
      <c r="A493" s="1"/>
      <c r="B493" s="1"/>
      <c r="C493" s="1"/>
      <c r="D493" s="3"/>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5.6" x14ac:dyDescent="0.3">
      <c r="A494" s="1"/>
      <c r="B494" s="1"/>
      <c r="C494" s="1"/>
      <c r="D494" s="3"/>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5.6" x14ac:dyDescent="0.3">
      <c r="A495" s="1"/>
      <c r="B495" s="1"/>
      <c r="C495" s="1"/>
      <c r="D495" s="3"/>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5.6" x14ac:dyDescent="0.3">
      <c r="A496" s="1"/>
      <c r="B496" s="1"/>
      <c r="C496" s="1"/>
      <c r="D496" s="3"/>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5.6" x14ac:dyDescent="0.3">
      <c r="A497" s="1"/>
      <c r="B497" s="1"/>
      <c r="C497" s="1"/>
      <c r="D497" s="3"/>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5.6" x14ac:dyDescent="0.3">
      <c r="A498" s="1"/>
      <c r="B498" s="1"/>
      <c r="C498" s="1"/>
      <c r="D498" s="3"/>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5.6" x14ac:dyDescent="0.3">
      <c r="A499" s="1"/>
      <c r="B499" s="1"/>
      <c r="C499" s="1"/>
      <c r="D499" s="3"/>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5.6" x14ac:dyDescent="0.3">
      <c r="A500" s="1"/>
      <c r="B500" s="1"/>
      <c r="C500" s="1"/>
      <c r="D500" s="3"/>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5.6" x14ac:dyDescent="0.3">
      <c r="A501" s="1"/>
      <c r="B501" s="1"/>
      <c r="C501" s="1"/>
      <c r="D501" s="3"/>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5.6" x14ac:dyDescent="0.3">
      <c r="A502" s="1"/>
      <c r="B502" s="1"/>
      <c r="C502" s="1"/>
      <c r="D502" s="3"/>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5.6" x14ac:dyDescent="0.3">
      <c r="A503" s="1"/>
      <c r="B503" s="1"/>
      <c r="C503" s="1"/>
      <c r="D503" s="3"/>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5.6" x14ac:dyDescent="0.3">
      <c r="A504" s="1"/>
      <c r="B504" s="1"/>
      <c r="C504" s="1"/>
      <c r="D504" s="3"/>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5.6" x14ac:dyDescent="0.3">
      <c r="A505" s="1"/>
      <c r="B505" s="1"/>
      <c r="C505" s="1"/>
      <c r="D505" s="3"/>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5.6" x14ac:dyDescent="0.3">
      <c r="A506" s="1"/>
      <c r="B506" s="1"/>
      <c r="C506" s="1"/>
      <c r="D506" s="3"/>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5.6" x14ac:dyDescent="0.3">
      <c r="A507" s="1"/>
      <c r="B507" s="1"/>
      <c r="C507" s="1"/>
      <c r="D507" s="3"/>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5.6" x14ac:dyDescent="0.3">
      <c r="A508" s="1"/>
      <c r="B508" s="1"/>
      <c r="C508" s="1"/>
      <c r="D508" s="3"/>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5.6" x14ac:dyDescent="0.3">
      <c r="A509" s="1"/>
      <c r="B509" s="1"/>
      <c r="C509" s="1"/>
      <c r="D509" s="3"/>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5.6" x14ac:dyDescent="0.3">
      <c r="A510" s="1"/>
      <c r="B510" s="1"/>
      <c r="C510" s="1"/>
      <c r="D510" s="3"/>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5.6" x14ac:dyDescent="0.3">
      <c r="A511" s="1"/>
      <c r="B511" s="1"/>
      <c r="C511" s="1"/>
      <c r="D511" s="3"/>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5.6" x14ac:dyDescent="0.3">
      <c r="A512" s="1"/>
      <c r="B512" s="1"/>
      <c r="C512" s="1"/>
      <c r="D512" s="3"/>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5.6" x14ac:dyDescent="0.3">
      <c r="A513" s="1"/>
      <c r="B513" s="1"/>
      <c r="C513" s="1"/>
      <c r="D513" s="3"/>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5.6" x14ac:dyDescent="0.3">
      <c r="A514" s="1"/>
      <c r="B514" s="1"/>
      <c r="C514" s="1"/>
      <c r="D514" s="3"/>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5.6" x14ac:dyDescent="0.3">
      <c r="A515" s="1"/>
      <c r="B515" s="1"/>
      <c r="C515" s="1"/>
      <c r="D515" s="3"/>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5.6" x14ac:dyDescent="0.3">
      <c r="A516" s="1"/>
      <c r="B516" s="1"/>
      <c r="C516" s="1"/>
      <c r="D516" s="3"/>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5.6" x14ac:dyDescent="0.3">
      <c r="A517" s="1"/>
      <c r="B517" s="1"/>
      <c r="C517" s="1"/>
      <c r="D517" s="3"/>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5.6" x14ac:dyDescent="0.3">
      <c r="A518" s="1"/>
      <c r="B518" s="1"/>
      <c r="C518" s="1"/>
      <c r="D518" s="3"/>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5.6" x14ac:dyDescent="0.3">
      <c r="A519" s="1"/>
      <c r="B519" s="1"/>
      <c r="C519" s="1"/>
      <c r="D519" s="3"/>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5.6" x14ac:dyDescent="0.3">
      <c r="A520" s="1"/>
      <c r="B520" s="1"/>
      <c r="C520" s="1"/>
      <c r="D520" s="3"/>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5.6" x14ac:dyDescent="0.3">
      <c r="A521" s="1"/>
      <c r="B521" s="1"/>
      <c r="C521" s="1"/>
      <c r="D521" s="3"/>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5.6" x14ac:dyDescent="0.3">
      <c r="A522" s="1"/>
      <c r="B522" s="1"/>
      <c r="C522" s="1"/>
      <c r="D522" s="3"/>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5.6" x14ac:dyDescent="0.3">
      <c r="A523" s="1"/>
      <c r="B523" s="1"/>
      <c r="C523" s="1"/>
      <c r="D523" s="3"/>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5.6" x14ac:dyDescent="0.3">
      <c r="A524" s="1"/>
      <c r="B524" s="1"/>
      <c r="C524" s="1"/>
      <c r="D524" s="3"/>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5.6" x14ac:dyDescent="0.3">
      <c r="A525" s="1"/>
      <c r="B525" s="1"/>
      <c r="C525" s="1"/>
      <c r="D525" s="3"/>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5.6" x14ac:dyDescent="0.3">
      <c r="A526" s="1"/>
      <c r="B526" s="1"/>
      <c r="C526" s="1"/>
      <c r="D526" s="3"/>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5.6" x14ac:dyDescent="0.3">
      <c r="A527" s="1"/>
      <c r="B527" s="1"/>
      <c r="C527" s="1"/>
      <c r="D527" s="3"/>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5.6" x14ac:dyDescent="0.3">
      <c r="A528" s="1"/>
      <c r="B528" s="1"/>
      <c r="C528" s="1"/>
      <c r="D528" s="3"/>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5.6" x14ac:dyDescent="0.3">
      <c r="A529" s="1"/>
      <c r="B529" s="1"/>
      <c r="C529" s="1"/>
      <c r="D529" s="3"/>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5.6" x14ac:dyDescent="0.3">
      <c r="A530" s="1"/>
      <c r="B530" s="1"/>
      <c r="C530" s="1"/>
      <c r="D530" s="3"/>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5.6" x14ac:dyDescent="0.3">
      <c r="A531" s="1"/>
      <c r="B531" s="1"/>
      <c r="C531" s="1"/>
      <c r="D531" s="3"/>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5.6" x14ac:dyDescent="0.3">
      <c r="A532" s="1"/>
      <c r="B532" s="1"/>
      <c r="C532" s="1"/>
      <c r="D532" s="3"/>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5.6" x14ac:dyDescent="0.3">
      <c r="A533" s="1"/>
      <c r="B533" s="1"/>
      <c r="C533" s="1"/>
      <c r="D533" s="3"/>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5.6" x14ac:dyDescent="0.3">
      <c r="A534" s="1"/>
      <c r="B534" s="1"/>
      <c r="C534" s="1"/>
      <c r="D534" s="3"/>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5.6" x14ac:dyDescent="0.3">
      <c r="A535" s="1"/>
      <c r="B535" s="1"/>
      <c r="C535" s="1"/>
      <c r="D535" s="3"/>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5.6" x14ac:dyDescent="0.3">
      <c r="A536" s="1"/>
      <c r="B536" s="1"/>
      <c r="C536" s="1"/>
      <c r="D536" s="3"/>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5.6" x14ac:dyDescent="0.3">
      <c r="A537" s="1"/>
      <c r="B537" s="1"/>
      <c r="C537" s="1"/>
      <c r="D537" s="3"/>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5.6" x14ac:dyDescent="0.3">
      <c r="A538" s="1"/>
      <c r="B538" s="1"/>
      <c r="C538" s="1"/>
      <c r="D538" s="3"/>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5.6" x14ac:dyDescent="0.3">
      <c r="A539" s="1"/>
      <c r="B539" s="1"/>
      <c r="C539" s="1"/>
      <c r="D539" s="3"/>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5.6" x14ac:dyDescent="0.3">
      <c r="A540" s="1"/>
      <c r="B540" s="1"/>
      <c r="C540" s="1"/>
      <c r="D540" s="3"/>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5.6" x14ac:dyDescent="0.3">
      <c r="A541" s="1"/>
      <c r="B541" s="1"/>
      <c r="C541" s="1"/>
      <c r="D541" s="3"/>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5.6" x14ac:dyDescent="0.3">
      <c r="A542" s="1"/>
      <c r="B542" s="1"/>
      <c r="C542" s="1"/>
      <c r="D542" s="3"/>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5.6" x14ac:dyDescent="0.3">
      <c r="A543" s="1"/>
      <c r="B543" s="1"/>
      <c r="C543" s="1"/>
      <c r="D543" s="3"/>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5.6" x14ac:dyDescent="0.3">
      <c r="A544" s="1"/>
      <c r="B544" s="1"/>
      <c r="C544" s="1"/>
      <c r="D544" s="3"/>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5.6" x14ac:dyDescent="0.3">
      <c r="A545" s="1"/>
      <c r="B545" s="1"/>
      <c r="C545" s="1"/>
      <c r="D545" s="3"/>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5.6" x14ac:dyDescent="0.3">
      <c r="A546" s="1"/>
      <c r="B546" s="1"/>
      <c r="C546" s="1"/>
      <c r="D546" s="3"/>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5.6" x14ac:dyDescent="0.3">
      <c r="A547" s="1"/>
      <c r="B547" s="1"/>
      <c r="C547" s="1"/>
      <c r="D547" s="3"/>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5.6" x14ac:dyDescent="0.3">
      <c r="A548" s="1"/>
      <c r="B548" s="1"/>
      <c r="C548" s="1"/>
      <c r="D548" s="3"/>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5.6" x14ac:dyDescent="0.3">
      <c r="A549" s="1"/>
      <c r="B549" s="1"/>
      <c r="C549" s="1"/>
      <c r="D549" s="3"/>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5.6" x14ac:dyDescent="0.3">
      <c r="A550" s="1"/>
      <c r="B550" s="1"/>
      <c r="C550" s="1"/>
      <c r="D550" s="3"/>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5.6" x14ac:dyDescent="0.3">
      <c r="A551" s="1"/>
      <c r="B551" s="1"/>
      <c r="C551" s="1"/>
      <c r="D551" s="3"/>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5.6" x14ac:dyDescent="0.3">
      <c r="A552" s="1"/>
      <c r="B552" s="1"/>
      <c r="C552" s="1"/>
      <c r="D552" s="3"/>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5.6" x14ac:dyDescent="0.3">
      <c r="A553" s="1"/>
      <c r="B553" s="1"/>
      <c r="C553" s="1"/>
      <c r="D553" s="3"/>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5.6" x14ac:dyDescent="0.3">
      <c r="A554" s="1"/>
      <c r="B554" s="1"/>
      <c r="C554" s="1"/>
      <c r="D554" s="3"/>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5.6" x14ac:dyDescent="0.3">
      <c r="A555" s="1"/>
      <c r="B555" s="1"/>
      <c r="C555" s="1"/>
      <c r="D555" s="3"/>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5.6" x14ac:dyDescent="0.3">
      <c r="A556" s="1"/>
      <c r="B556" s="1"/>
      <c r="C556" s="1"/>
      <c r="D556" s="3"/>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5.6" x14ac:dyDescent="0.3">
      <c r="A557" s="1"/>
      <c r="B557" s="1"/>
      <c r="C557" s="1"/>
      <c r="D557" s="3"/>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5.6" x14ac:dyDescent="0.3">
      <c r="A558" s="1"/>
      <c r="B558" s="1"/>
      <c r="C558" s="1"/>
      <c r="D558" s="3"/>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5.6" x14ac:dyDescent="0.3">
      <c r="A559" s="1"/>
      <c r="B559" s="1"/>
      <c r="C559" s="1"/>
      <c r="D559" s="3"/>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5.6" x14ac:dyDescent="0.3">
      <c r="A560" s="1"/>
      <c r="B560" s="1"/>
      <c r="C560" s="1"/>
      <c r="D560" s="3"/>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5.6" x14ac:dyDescent="0.3">
      <c r="A561" s="1"/>
      <c r="B561" s="1"/>
      <c r="C561" s="1"/>
      <c r="D561" s="3"/>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5.6" x14ac:dyDescent="0.3">
      <c r="A562" s="1"/>
      <c r="B562" s="1"/>
      <c r="C562" s="1"/>
      <c r="D562" s="3"/>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5.6" x14ac:dyDescent="0.3">
      <c r="A563" s="1"/>
      <c r="B563" s="1"/>
      <c r="C563" s="1"/>
      <c r="D563" s="3"/>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5.6" x14ac:dyDescent="0.3">
      <c r="A564" s="1"/>
      <c r="B564" s="1"/>
      <c r="C564" s="1"/>
      <c r="D564" s="3"/>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5.6" x14ac:dyDescent="0.3">
      <c r="A565" s="1"/>
      <c r="B565" s="1"/>
      <c r="C565" s="1"/>
      <c r="D565" s="3"/>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5.6" x14ac:dyDescent="0.3">
      <c r="A566" s="1"/>
      <c r="B566" s="1"/>
      <c r="C566" s="1"/>
      <c r="D566" s="3"/>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5.6" x14ac:dyDescent="0.3">
      <c r="A567" s="1"/>
      <c r="B567" s="1"/>
      <c r="C567" s="1"/>
      <c r="D567" s="3"/>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5.6" x14ac:dyDescent="0.3">
      <c r="A568" s="1"/>
      <c r="B568" s="1"/>
      <c r="C568" s="1"/>
      <c r="D568" s="3"/>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5.6" x14ac:dyDescent="0.3">
      <c r="A569" s="1"/>
      <c r="B569" s="1"/>
      <c r="C569" s="1"/>
      <c r="D569" s="3"/>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5.6" x14ac:dyDescent="0.3">
      <c r="A570" s="1"/>
      <c r="B570" s="1"/>
      <c r="C570" s="1"/>
      <c r="D570" s="3"/>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5.6" x14ac:dyDescent="0.3">
      <c r="A571" s="1"/>
      <c r="B571" s="1"/>
      <c r="C571" s="1"/>
      <c r="D571" s="3"/>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5.6" x14ac:dyDescent="0.3">
      <c r="A572" s="1"/>
      <c r="B572" s="1"/>
      <c r="C572" s="1"/>
      <c r="D572" s="3"/>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5.6" x14ac:dyDescent="0.3">
      <c r="A573" s="1"/>
      <c r="B573" s="1"/>
      <c r="C573" s="1"/>
      <c r="D573" s="3"/>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5.6" x14ac:dyDescent="0.3">
      <c r="A574" s="1"/>
      <c r="B574" s="1"/>
      <c r="C574" s="1"/>
      <c r="D574" s="3"/>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5.6" x14ac:dyDescent="0.3">
      <c r="A575" s="1"/>
      <c r="B575" s="1"/>
      <c r="C575" s="1"/>
      <c r="D575" s="3"/>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5.6" x14ac:dyDescent="0.3">
      <c r="A576" s="1"/>
      <c r="B576" s="1"/>
      <c r="C576" s="1"/>
      <c r="D576" s="3"/>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5.6" x14ac:dyDescent="0.3">
      <c r="A577" s="1"/>
      <c r="B577" s="1"/>
      <c r="C577" s="1"/>
      <c r="D577" s="3"/>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5.6" x14ac:dyDescent="0.3">
      <c r="A578" s="1"/>
      <c r="B578" s="1"/>
      <c r="C578" s="1"/>
      <c r="D578" s="3"/>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5.6" x14ac:dyDescent="0.3">
      <c r="A579" s="1"/>
      <c r="B579" s="1"/>
      <c r="C579" s="1"/>
      <c r="D579" s="3"/>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5.6" x14ac:dyDescent="0.3">
      <c r="A580" s="1"/>
      <c r="B580" s="1"/>
      <c r="C580" s="1"/>
      <c r="D580" s="3"/>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5.6" x14ac:dyDescent="0.3">
      <c r="A581" s="1"/>
      <c r="B581" s="1"/>
      <c r="C581" s="1"/>
      <c r="D581" s="3"/>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5.6" x14ac:dyDescent="0.3">
      <c r="A582" s="1"/>
      <c r="B582" s="1"/>
      <c r="C582" s="1"/>
      <c r="D582" s="3"/>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5.6" x14ac:dyDescent="0.3">
      <c r="A583" s="1"/>
      <c r="B583" s="1"/>
      <c r="C583" s="1"/>
      <c r="D583" s="3"/>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5.6" x14ac:dyDescent="0.3">
      <c r="A584" s="1"/>
      <c r="B584" s="1"/>
      <c r="C584" s="1"/>
      <c r="D584" s="3"/>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5.6" x14ac:dyDescent="0.3">
      <c r="A585" s="1"/>
      <c r="B585" s="1"/>
      <c r="C585" s="1"/>
      <c r="D585" s="3"/>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5.6" x14ac:dyDescent="0.3">
      <c r="A586" s="1"/>
      <c r="B586" s="1"/>
      <c r="C586" s="1"/>
      <c r="D586" s="3"/>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5.6" x14ac:dyDescent="0.3">
      <c r="A587" s="1"/>
      <c r="B587" s="1"/>
      <c r="C587" s="1"/>
      <c r="D587" s="3"/>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5.6" x14ac:dyDescent="0.3">
      <c r="A588" s="1"/>
      <c r="B588" s="1"/>
      <c r="C588" s="1"/>
      <c r="D588" s="3"/>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5.6" x14ac:dyDescent="0.3">
      <c r="A589" s="1"/>
      <c r="B589" s="1"/>
      <c r="C589" s="1"/>
      <c r="D589" s="3"/>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5.6" x14ac:dyDescent="0.3">
      <c r="A590" s="1"/>
      <c r="B590" s="1"/>
      <c r="C590" s="1"/>
      <c r="D590" s="3"/>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5.6" x14ac:dyDescent="0.3">
      <c r="A591" s="1"/>
      <c r="B591" s="1"/>
      <c r="C591" s="1"/>
      <c r="D591" s="3"/>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5.6" x14ac:dyDescent="0.3">
      <c r="A592" s="1"/>
      <c r="B592" s="1"/>
      <c r="C592" s="1"/>
      <c r="D592" s="3"/>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5.6" x14ac:dyDescent="0.3">
      <c r="A593" s="1"/>
      <c r="B593" s="1"/>
      <c r="C593" s="1"/>
      <c r="D593" s="3"/>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5.6" x14ac:dyDescent="0.3">
      <c r="A594" s="1"/>
      <c r="B594" s="1"/>
      <c r="C594" s="1"/>
      <c r="D594" s="3"/>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5.6" x14ac:dyDescent="0.3">
      <c r="A595" s="1"/>
      <c r="B595" s="1"/>
      <c r="C595" s="1"/>
      <c r="D595" s="3"/>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5.6" x14ac:dyDescent="0.3">
      <c r="A596" s="1"/>
      <c r="B596" s="1"/>
      <c r="C596" s="1"/>
      <c r="D596" s="3"/>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5.6" x14ac:dyDescent="0.3">
      <c r="A597" s="1"/>
      <c r="B597" s="1"/>
      <c r="C597" s="1"/>
      <c r="D597" s="3"/>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5.6" x14ac:dyDescent="0.3">
      <c r="A598" s="1"/>
      <c r="B598" s="1"/>
      <c r="C598" s="1"/>
      <c r="D598" s="3"/>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5.6" x14ac:dyDescent="0.3">
      <c r="A599" s="1"/>
      <c r="B599" s="1"/>
      <c r="C599" s="1"/>
      <c r="D599" s="3"/>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5.6" x14ac:dyDescent="0.3">
      <c r="A600" s="1"/>
      <c r="B600" s="1"/>
      <c r="C600" s="1"/>
      <c r="D600" s="3"/>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5.6" x14ac:dyDescent="0.3">
      <c r="A601" s="1"/>
      <c r="B601" s="1"/>
      <c r="C601" s="1"/>
      <c r="D601" s="3"/>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5.6" x14ac:dyDescent="0.3">
      <c r="A602" s="1"/>
      <c r="B602" s="1"/>
      <c r="C602" s="1"/>
      <c r="D602" s="3"/>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5.6" x14ac:dyDescent="0.3">
      <c r="A603" s="1"/>
      <c r="B603" s="1"/>
      <c r="C603" s="1"/>
      <c r="D603" s="3"/>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5.6" x14ac:dyDescent="0.3">
      <c r="A604" s="1"/>
      <c r="B604" s="1"/>
      <c r="C604" s="1"/>
      <c r="D604" s="3"/>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5.6" x14ac:dyDescent="0.3">
      <c r="A605" s="1"/>
      <c r="B605" s="1"/>
      <c r="C605" s="1"/>
      <c r="D605" s="3"/>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5.6" x14ac:dyDescent="0.3">
      <c r="A606" s="1"/>
      <c r="B606" s="1"/>
      <c r="C606" s="1"/>
      <c r="D606" s="3"/>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5.6" x14ac:dyDescent="0.3">
      <c r="A607" s="1"/>
      <c r="B607" s="1"/>
      <c r="C607" s="1"/>
      <c r="D607" s="3"/>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5.6" x14ac:dyDescent="0.3">
      <c r="A608" s="1"/>
      <c r="B608" s="1"/>
      <c r="C608" s="1"/>
      <c r="D608" s="3"/>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5.6" x14ac:dyDescent="0.3">
      <c r="A609" s="1"/>
      <c r="B609" s="1"/>
      <c r="C609" s="1"/>
      <c r="D609" s="3"/>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5.6" x14ac:dyDescent="0.3">
      <c r="A610" s="1"/>
      <c r="B610" s="1"/>
      <c r="C610" s="1"/>
      <c r="D610" s="3"/>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5.6" x14ac:dyDescent="0.3">
      <c r="A611" s="1"/>
      <c r="B611" s="1"/>
      <c r="C611" s="1"/>
      <c r="D611" s="3"/>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5.6" x14ac:dyDescent="0.3">
      <c r="A612" s="1"/>
      <c r="B612" s="1"/>
      <c r="C612" s="1"/>
      <c r="D612" s="3"/>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5.6" x14ac:dyDescent="0.3">
      <c r="A613" s="1"/>
      <c r="B613" s="1"/>
      <c r="C613" s="1"/>
      <c r="D613" s="3"/>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5.6" x14ac:dyDescent="0.3">
      <c r="A614" s="1"/>
      <c r="B614" s="1"/>
      <c r="C614" s="1"/>
      <c r="D614" s="3"/>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5.6" x14ac:dyDescent="0.3">
      <c r="A615" s="1"/>
      <c r="B615" s="1"/>
      <c r="C615" s="1"/>
      <c r="D615" s="3"/>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5.6" x14ac:dyDescent="0.3">
      <c r="A616" s="1"/>
      <c r="B616" s="1"/>
      <c r="C616" s="1"/>
      <c r="D616" s="3"/>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5.6" x14ac:dyDescent="0.3">
      <c r="A617" s="1"/>
      <c r="B617" s="1"/>
      <c r="C617" s="1"/>
      <c r="D617" s="3"/>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5.6" x14ac:dyDescent="0.3">
      <c r="A618" s="1"/>
      <c r="B618" s="1"/>
      <c r="C618" s="1"/>
      <c r="D618" s="3"/>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5.6" x14ac:dyDescent="0.3">
      <c r="A619" s="1"/>
      <c r="B619" s="1"/>
      <c r="C619" s="1"/>
      <c r="D619" s="3"/>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5.6" x14ac:dyDescent="0.3">
      <c r="A620" s="1"/>
      <c r="B620" s="1"/>
      <c r="C620" s="1"/>
      <c r="D620" s="3"/>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5.6" x14ac:dyDescent="0.3">
      <c r="A621" s="1"/>
      <c r="B621" s="1"/>
      <c r="C621" s="1"/>
      <c r="D621" s="3"/>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5.6" x14ac:dyDescent="0.3">
      <c r="A622" s="1"/>
      <c r="B622" s="1"/>
      <c r="C622" s="1"/>
      <c r="D622" s="3"/>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5.6" x14ac:dyDescent="0.3">
      <c r="A623" s="1"/>
      <c r="B623" s="1"/>
      <c r="C623" s="1"/>
      <c r="D623" s="3"/>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5.6" x14ac:dyDescent="0.3">
      <c r="A624" s="1"/>
      <c r="B624" s="1"/>
      <c r="C624" s="1"/>
      <c r="D624" s="3"/>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5.6" x14ac:dyDescent="0.3">
      <c r="A625" s="1"/>
      <c r="B625" s="1"/>
      <c r="C625" s="1"/>
      <c r="D625" s="3"/>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5.6" x14ac:dyDescent="0.3">
      <c r="A626" s="1"/>
      <c r="B626" s="1"/>
      <c r="C626" s="1"/>
      <c r="D626" s="3"/>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5.6" x14ac:dyDescent="0.3">
      <c r="A627" s="1"/>
      <c r="B627" s="1"/>
      <c r="C627" s="1"/>
      <c r="D627" s="3"/>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5.6" x14ac:dyDescent="0.3">
      <c r="A628" s="1"/>
      <c r="B628" s="1"/>
      <c r="C628" s="1"/>
      <c r="D628" s="3"/>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5.6" x14ac:dyDescent="0.3">
      <c r="A629" s="1"/>
      <c r="B629" s="1"/>
      <c r="C629" s="1"/>
      <c r="D629" s="3"/>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5.6" x14ac:dyDescent="0.3">
      <c r="A630" s="1"/>
      <c r="B630" s="1"/>
      <c r="C630" s="1"/>
      <c r="D630" s="3"/>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5.6" x14ac:dyDescent="0.3">
      <c r="A631" s="1"/>
      <c r="B631" s="1"/>
      <c r="C631" s="1"/>
      <c r="D631" s="3"/>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5.6" x14ac:dyDescent="0.3">
      <c r="A632" s="1"/>
      <c r="B632" s="1"/>
      <c r="C632" s="1"/>
      <c r="D632" s="3"/>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5.6" x14ac:dyDescent="0.3">
      <c r="A633" s="1"/>
      <c r="B633" s="1"/>
      <c r="C633" s="1"/>
      <c r="D633" s="3"/>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5.6" x14ac:dyDescent="0.3">
      <c r="A634" s="1"/>
      <c r="B634" s="1"/>
      <c r="C634" s="1"/>
      <c r="D634" s="3"/>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5.6" x14ac:dyDescent="0.3">
      <c r="A635" s="1"/>
      <c r="B635" s="1"/>
      <c r="C635" s="1"/>
      <c r="D635" s="3"/>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5.6" x14ac:dyDescent="0.3">
      <c r="A636" s="1"/>
      <c r="B636" s="1"/>
      <c r="C636" s="1"/>
      <c r="D636" s="3"/>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5.6" x14ac:dyDescent="0.3">
      <c r="A637" s="1"/>
      <c r="B637" s="1"/>
      <c r="C637" s="1"/>
      <c r="D637" s="3"/>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5.6" x14ac:dyDescent="0.3">
      <c r="A638" s="1"/>
      <c r="B638" s="1"/>
      <c r="C638" s="1"/>
      <c r="D638" s="3"/>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5.6" x14ac:dyDescent="0.3">
      <c r="A639" s="1"/>
      <c r="B639" s="1"/>
      <c r="C639" s="1"/>
      <c r="D639" s="3"/>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5.6" x14ac:dyDescent="0.3">
      <c r="A640" s="1"/>
      <c r="B640" s="1"/>
      <c r="C640" s="1"/>
      <c r="D640" s="3"/>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5.6" x14ac:dyDescent="0.3">
      <c r="A641" s="1"/>
      <c r="B641" s="1"/>
      <c r="C641" s="1"/>
      <c r="D641" s="3"/>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5.6" x14ac:dyDescent="0.3">
      <c r="A642" s="1"/>
      <c r="B642" s="1"/>
      <c r="C642" s="1"/>
      <c r="D642" s="3"/>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5.6" x14ac:dyDescent="0.3">
      <c r="A643" s="1"/>
      <c r="B643" s="1"/>
      <c r="C643" s="1"/>
      <c r="D643" s="3"/>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5.6" x14ac:dyDescent="0.3">
      <c r="A644" s="1"/>
      <c r="B644" s="1"/>
      <c r="C644" s="1"/>
      <c r="D644" s="3"/>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5.6" x14ac:dyDescent="0.3">
      <c r="A645" s="1"/>
      <c r="B645" s="1"/>
      <c r="C645" s="1"/>
      <c r="D645" s="3"/>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5.6" x14ac:dyDescent="0.3">
      <c r="A646" s="1"/>
      <c r="B646" s="1"/>
      <c r="C646" s="1"/>
      <c r="D646" s="3"/>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5.6" x14ac:dyDescent="0.3">
      <c r="A647" s="1"/>
      <c r="B647" s="1"/>
      <c r="C647" s="1"/>
      <c r="D647" s="3"/>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5.6" x14ac:dyDescent="0.3">
      <c r="A648" s="1"/>
      <c r="B648" s="1"/>
      <c r="C648" s="1"/>
      <c r="D648" s="3"/>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5.6" x14ac:dyDescent="0.3">
      <c r="A649" s="1"/>
      <c r="B649" s="1"/>
      <c r="C649" s="1"/>
      <c r="D649" s="3"/>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5.6" x14ac:dyDescent="0.3">
      <c r="A650" s="1"/>
      <c r="B650" s="1"/>
      <c r="C650" s="1"/>
      <c r="D650" s="3"/>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5.6" x14ac:dyDescent="0.3">
      <c r="A651" s="1"/>
      <c r="B651" s="1"/>
      <c r="C651" s="1"/>
      <c r="D651" s="3"/>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5.6" x14ac:dyDescent="0.3">
      <c r="A652" s="1"/>
      <c r="B652" s="1"/>
      <c r="C652" s="1"/>
      <c r="D652" s="3"/>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5.6" x14ac:dyDescent="0.3">
      <c r="A653" s="1"/>
      <c r="B653" s="1"/>
      <c r="C653" s="1"/>
      <c r="D653" s="3"/>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5.6" x14ac:dyDescent="0.3">
      <c r="A654" s="1"/>
      <c r="B654" s="1"/>
      <c r="C654" s="1"/>
      <c r="D654" s="3"/>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5.6" x14ac:dyDescent="0.3">
      <c r="A655" s="1"/>
      <c r="B655" s="1"/>
      <c r="C655" s="1"/>
      <c r="D655" s="3"/>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5.6" x14ac:dyDescent="0.3">
      <c r="A656" s="1"/>
      <c r="B656" s="1"/>
      <c r="C656" s="1"/>
      <c r="D656" s="3"/>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5.6" x14ac:dyDescent="0.3">
      <c r="A657" s="1"/>
      <c r="B657" s="1"/>
      <c r="C657" s="1"/>
      <c r="D657" s="3"/>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5.6" x14ac:dyDescent="0.3">
      <c r="A658" s="1"/>
      <c r="B658" s="1"/>
      <c r="C658" s="1"/>
      <c r="D658" s="3"/>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5.6" x14ac:dyDescent="0.3">
      <c r="A659" s="1"/>
      <c r="B659" s="1"/>
      <c r="C659" s="1"/>
      <c r="D659" s="3"/>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5.6" x14ac:dyDescent="0.3">
      <c r="A660" s="1"/>
      <c r="B660" s="1"/>
      <c r="C660" s="1"/>
      <c r="D660" s="3"/>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5.6" x14ac:dyDescent="0.3">
      <c r="A661" s="1"/>
      <c r="B661" s="1"/>
      <c r="C661" s="1"/>
      <c r="D661" s="3"/>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5.6" x14ac:dyDescent="0.3">
      <c r="A662" s="1"/>
      <c r="B662" s="1"/>
      <c r="C662" s="1"/>
      <c r="D662" s="3"/>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5.6" x14ac:dyDescent="0.3">
      <c r="A663" s="1"/>
      <c r="B663" s="1"/>
      <c r="C663" s="1"/>
      <c r="D663" s="3"/>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5.6" x14ac:dyDescent="0.3">
      <c r="A664" s="1"/>
      <c r="B664" s="1"/>
      <c r="C664" s="1"/>
      <c r="D664" s="3"/>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5.6" x14ac:dyDescent="0.3">
      <c r="A665" s="1"/>
      <c r="B665" s="1"/>
      <c r="C665" s="1"/>
      <c r="D665" s="3"/>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5.6" x14ac:dyDescent="0.3">
      <c r="A666" s="1"/>
      <c r="B666" s="1"/>
      <c r="C666" s="1"/>
      <c r="D666" s="3"/>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5.6" x14ac:dyDescent="0.3">
      <c r="A667" s="1"/>
      <c r="B667" s="1"/>
      <c r="C667" s="1"/>
      <c r="D667" s="3"/>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5.6" x14ac:dyDescent="0.3">
      <c r="A668" s="1"/>
      <c r="B668" s="1"/>
      <c r="C668" s="1"/>
      <c r="D668" s="3"/>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5.6" x14ac:dyDescent="0.3">
      <c r="A669" s="1"/>
      <c r="B669" s="1"/>
      <c r="C669" s="1"/>
      <c r="D669" s="3"/>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5.6" x14ac:dyDescent="0.3">
      <c r="A670" s="1"/>
      <c r="B670" s="1"/>
      <c r="C670" s="1"/>
      <c r="D670" s="3"/>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5.6" x14ac:dyDescent="0.3">
      <c r="A671" s="1"/>
      <c r="B671" s="1"/>
      <c r="C671" s="1"/>
      <c r="D671" s="3"/>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5.6" x14ac:dyDescent="0.3">
      <c r="A672" s="1"/>
      <c r="B672" s="1"/>
      <c r="C672" s="1"/>
      <c r="D672" s="3"/>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5.6" x14ac:dyDescent="0.3">
      <c r="A673" s="1"/>
      <c r="B673" s="1"/>
      <c r="C673" s="1"/>
      <c r="D673" s="3"/>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5.6" x14ac:dyDescent="0.3">
      <c r="A674" s="1"/>
      <c r="B674" s="1"/>
      <c r="C674" s="1"/>
      <c r="D674" s="3"/>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5.6" x14ac:dyDescent="0.3">
      <c r="A675" s="1"/>
      <c r="B675" s="1"/>
      <c r="C675" s="1"/>
      <c r="D675" s="3"/>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5.6" x14ac:dyDescent="0.3">
      <c r="A676" s="1"/>
      <c r="B676" s="1"/>
      <c r="C676" s="1"/>
      <c r="D676" s="3"/>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5.6" x14ac:dyDescent="0.3">
      <c r="A677" s="1"/>
      <c r="B677" s="1"/>
      <c r="C677" s="1"/>
      <c r="D677" s="3"/>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5.6" x14ac:dyDescent="0.3">
      <c r="A678" s="1"/>
      <c r="B678" s="1"/>
      <c r="C678" s="1"/>
      <c r="D678" s="3"/>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5.6" x14ac:dyDescent="0.3">
      <c r="A679" s="1"/>
      <c r="B679" s="1"/>
      <c r="C679" s="1"/>
      <c r="D679" s="3"/>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5.6" x14ac:dyDescent="0.3">
      <c r="A680" s="1"/>
      <c r="B680" s="1"/>
      <c r="C680" s="1"/>
      <c r="D680" s="3"/>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5.6" x14ac:dyDescent="0.3">
      <c r="A681" s="1"/>
      <c r="B681" s="1"/>
      <c r="C681" s="1"/>
      <c r="D681" s="3"/>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5.6" x14ac:dyDescent="0.3">
      <c r="A682" s="1"/>
      <c r="B682" s="1"/>
      <c r="C682" s="1"/>
      <c r="D682" s="3"/>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5.6" x14ac:dyDescent="0.3">
      <c r="A683" s="1"/>
      <c r="B683" s="1"/>
      <c r="C683" s="1"/>
      <c r="D683" s="3"/>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5.6" x14ac:dyDescent="0.3">
      <c r="A684" s="1"/>
      <c r="B684" s="1"/>
      <c r="C684" s="1"/>
      <c r="D684" s="3"/>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5.6" x14ac:dyDescent="0.3">
      <c r="A685" s="1"/>
      <c r="B685" s="1"/>
      <c r="C685" s="1"/>
      <c r="D685" s="3"/>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5.6" x14ac:dyDescent="0.3">
      <c r="A686" s="1"/>
      <c r="B686" s="1"/>
      <c r="C686" s="1"/>
      <c r="D686" s="3"/>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5.6" x14ac:dyDescent="0.3">
      <c r="A687" s="1"/>
      <c r="B687" s="1"/>
      <c r="C687" s="1"/>
      <c r="D687" s="3"/>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5.6" x14ac:dyDescent="0.3">
      <c r="A688" s="1"/>
      <c r="B688" s="1"/>
      <c r="C688" s="1"/>
      <c r="D688" s="3"/>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5.6" x14ac:dyDescent="0.3">
      <c r="A689" s="1"/>
      <c r="B689" s="1"/>
      <c r="C689" s="1"/>
      <c r="D689" s="3"/>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5.6" x14ac:dyDescent="0.3">
      <c r="A690" s="1"/>
      <c r="B690" s="1"/>
      <c r="C690" s="1"/>
      <c r="D690" s="3"/>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5.6" x14ac:dyDescent="0.3">
      <c r="A691" s="1"/>
      <c r="B691" s="1"/>
      <c r="C691" s="1"/>
      <c r="D691" s="3"/>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5.6" x14ac:dyDescent="0.3">
      <c r="A692" s="1"/>
      <c r="B692" s="1"/>
      <c r="C692" s="1"/>
      <c r="D692" s="3"/>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5.6" x14ac:dyDescent="0.3">
      <c r="A693" s="1"/>
      <c r="B693" s="1"/>
      <c r="C693" s="1"/>
      <c r="D693" s="3"/>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5.6" x14ac:dyDescent="0.3">
      <c r="A694" s="1"/>
      <c r="B694" s="1"/>
      <c r="C694" s="1"/>
      <c r="D694" s="3"/>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5.6" x14ac:dyDescent="0.3">
      <c r="A695" s="1"/>
      <c r="B695" s="1"/>
      <c r="C695" s="1"/>
      <c r="D695" s="3"/>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5.6" x14ac:dyDescent="0.3">
      <c r="A696" s="1"/>
      <c r="B696" s="1"/>
      <c r="C696" s="1"/>
      <c r="D696" s="3"/>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5.6" x14ac:dyDescent="0.3">
      <c r="A697" s="1"/>
      <c r="B697" s="1"/>
      <c r="C697" s="1"/>
      <c r="D697" s="3"/>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5.6" x14ac:dyDescent="0.3">
      <c r="A698" s="1"/>
      <c r="B698" s="1"/>
      <c r="C698" s="1"/>
      <c r="D698" s="3"/>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5.6" x14ac:dyDescent="0.3">
      <c r="A699" s="1"/>
      <c r="B699" s="1"/>
      <c r="C699" s="1"/>
      <c r="D699" s="3"/>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5.6" x14ac:dyDescent="0.3">
      <c r="A700" s="1"/>
      <c r="B700" s="1"/>
      <c r="C700" s="1"/>
      <c r="D700" s="3"/>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5.6" x14ac:dyDescent="0.3">
      <c r="A701" s="1"/>
      <c r="B701" s="1"/>
      <c r="C701" s="1"/>
      <c r="D701" s="3"/>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5.6" x14ac:dyDescent="0.3">
      <c r="A702" s="1"/>
      <c r="B702" s="1"/>
      <c r="C702" s="1"/>
      <c r="D702" s="3"/>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5.6" x14ac:dyDescent="0.3">
      <c r="A703" s="1"/>
      <c r="B703" s="1"/>
      <c r="C703" s="1"/>
      <c r="D703" s="3"/>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5.6" x14ac:dyDescent="0.3">
      <c r="A704" s="1"/>
      <c r="B704" s="1"/>
      <c r="C704" s="1"/>
      <c r="D704" s="3"/>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5.6" x14ac:dyDescent="0.3">
      <c r="A705" s="1"/>
      <c r="B705" s="1"/>
      <c r="C705" s="1"/>
      <c r="D705" s="3"/>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5.6" x14ac:dyDescent="0.3">
      <c r="A706" s="1"/>
      <c r="B706" s="1"/>
      <c r="C706" s="1"/>
      <c r="D706" s="3"/>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5.6" x14ac:dyDescent="0.3">
      <c r="A707" s="1"/>
      <c r="B707" s="1"/>
      <c r="C707" s="1"/>
      <c r="D707" s="3"/>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5.6" x14ac:dyDescent="0.3">
      <c r="A708" s="1"/>
      <c r="B708" s="1"/>
      <c r="C708" s="1"/>
      <c r="D708" s="3"/>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5.6" x14ac:dyDescent="0.3">
      <c r="A709" s="1"/>
      <c r="B709" s="1"/>
      <c r="C709" s="1"/>
      <c r="D709" s="3"/>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5.6" x14ac:dyDescent="0.3">
      <c r="A710" s="1"/>
      <c r="B710" s="1"/>
      <c r="C710" s="1"/>
      <c r="D710" s="3"/>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5.6" x14ac:dyDescent="0.3">
      <c r="A711" s="1"/>
      <c r="B711" s="1"/>
      <c r="C711" s="1"/>
      <c r="D711" s="3"/>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5.6" x14ac:dyDescent="0.3">
      <c r="A712" s="1"/>
      <c r="B712" s="1"/>
      <c r="C712" s="1"/>
      <c r="D712" s="3"/>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5.6" x14ac:dyDescent="0.3">
      <c r="A713" s="1"/>
      <c r="B713" s="1"/>
      <c r="C713" s="1"/>
      <c r="D713" s="3"/>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5.6" x14ac:dyDescent="0.3">
      <c r="A714" s="1"/>
      <c r="B714" s="1"/>
      <c r="C714" s="1"/>
      <c r="D714" s="3"/>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5.6" x14ac:dyDescent="0.3">
      <c r="A715" s="1"/>
      <c r="B715" s="1"/>
      <c r="C715" s="1"/>
      <c r="D715" s="3"/>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5.6" x14ac:dyDescent="0.3">
      <c r="A716" s="1"/>
      <c r="B716" s="1"/>
      <c r="C716" s="1"/>
      <c r="D716" s="3"/>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5.6" x14ac:dyDescent="0.3">
      <c r="A717" s="1"/>
      <c r="B717" s="1"/>
      <c r="C717" s="1"/>
      <c r="D717" s="3"/>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5.6" x14ac:dyDescent="0.3">
      <c r="A718" s="1"/>
      <c r="B718" s="1"/>
      <c r="C718" s="1"/>
      <c r="D718" s="3"/>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5.6" x14ac:dyDescent="0.3">
      <c r="A719" s="1"/>
      <c r="B719" s="1"/>
      <c r="C719" s="1"/>
      <c r="D719" s="3"/>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5.6" x14ac:dyDescent="0.3">
      <c r="A720" s="1"/>
      <c r="B720" s="1"/>
      <c r="C720" s="1"/>
      <c r="D720" s="3"/>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5.6" x14ac:dyDescent="0.3">
      <c r="A721" s="1"/>
      <c r="B721" s="1"/>
      <c r="C721" s="1"/>
      <c r="D721" s="3"/>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5.6" x14ac:dyDescent="0.3">
      <c r="A722" s="1"/>
      <c r="B722" s="1"/>
      <c r="C722" s="1"/>
      <c r="D722" s="3"/>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5.6" x14ac:dyDescent="0.3">
      <c r="A723" s="1"/>
      <c r="B723" s="1"/>
      <c r="C723" s="1"/>
      <c r="D723" s="3"/>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5.6" x14ac:dyDescent="0.3">
      <c r="A724" s="1"/>
      <c r="B724" s="1"/>
      <c r="C724" s="1"/>
      <c r="D724" s="3"/>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5.6" x14ac:dyDescent="0.3">
      <c r="A725" s="1"/>
      <c r="B725" s="1"/>
      <c r="C725" s="1"/>
      <c r="D725" s="3"/>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5.6" x14ac:dyDescent="0.3">
      <c r="A726" s="1"/>
      <c r="B726" s="1"/>
      <c r="C726" s="1"/>
      <c r="D726" s="3"/>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5.6" x14ac:dyDescent="0.3">
      <c r="A727" s="1"/>
      <c r="B727" s="1"/>
      <c r="C727" s="1"/>
      <c r="D727" s="3"/>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5.6" x14ac:dyDescent="0.3">
      <c r="A728" s="1"/>
      <c r="B728" s="1"/>
      <c r="C728" s="1"/>
      <c r="D728" s="3"/>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5.6" x14ac:dyDescent="0.3">
      <c r="A729" s="1"/>
      <c r="B729" s="1"/>
      <c r="C729" s="1"/>
      <c r="D729" s="3"/>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5.6" x14ac:dyDescent="0.3">
      <c r="A730" s="1"/>
      <c r="B730" s="1"/>
      <c r="C730" s="1"/>
      <c r="D730" s="3"/>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5.6" x14ac:dyDescent="0.3">
      <c r="A731" s="1"/>
      <c r="B731" s="1"/>
      <c r="C731" s="1"/>
      <c r="D731" s="3"/>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5.6" x14ac:dyDescent="0.3">
      <c r="A732" s="1"/>
      <c r="B732" s="1"/>
      <c r="C732" s="1"/>
      <c r="D732" s="3"/>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5.6" x14ac:dyDescent="0.3">
      <c r="A733" s="1"/>
      <c r="B733" s="1"/>
      <c r="C733" s="1"/>
      <c r="D733" s="3"/>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5.6" x14ac:dyDescent="0.3">
      <c r="A734" s="1"/>
      <c r="B734" s="1"/>
      <c r="C734" s="1"/>
      <c r="D734" s="3"/>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5.6" x14ac:dyDescent="0.3">
      <c r="A735" s="1"/>
      <c r="B735" s="1"/>
      <c r="C735" s="1"/>
      <c r="D735" s="3"/>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5.6" x14ac:dyDescent="0.3">
      <c r="A736" s="1"/>
      <c r="B736" s="1"/>
      <c r="C736" s="1"/>
      <c r="D736" s="3"/>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5.6" x14ac:dyDescent="0.3">
      <c r="A737" s="1"/>
      <c r="B737" s="1"/>
      <c r="C737" s="1"/>
      <c r="D737" s="3"/>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5.6" x14ac:dyDescent="0.3">
      <c r="A738" s="1"/>
      <c r="B738" s="1"/>
      <c r="C738" s="1"/>
      <c r="D738" s="3"/>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5.6" x14ac:dyDescent="0.3">
      <c r="A739" s="1"/>
      <c r="B739" s="1"/>
      <c r="C739" s="1"/>
      <c r="D739" s="3"/>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5.6" x14ac:dyDescent="0.3">
      <c r="A740" s="1"/>
      <c r="B740" s="1"/>
      <c r="C740" s="1"/>
      <c r="D740" s="3"/>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5.6" x14ac:dyDescent="0.3">
      <c r="A741" s="1"/>
      <c r="B741" s="1"/>
      <c r="C741" s="1"/>
      <c r="D741" s="3"/>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5.6" x14ac:dyDescent="0.3">
      <c r="A742" s="1"/>
      <c r="B742" s="1"/>
      <c r="C742" s="1"/>
      <c r="D742" s="3"/>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5.6" x14ac:dyDescent="0.3">
      <c r="A743" s="1"/>
      <c r="B743" s="1"/>
      <c r="C743" s="1"/>
      <c r="D743" s="3"/>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5.6" x14ac:dyDescent="0.3">
      <c r="A744" s="1"/>
      <c r="B744" s="1"/>
      <c r="C744" s="1"/>
      <c r="D744" s="3"/>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5.6" x14ac:dyDescent="0.3">
      <c r="A745" s="1"/>
      <c r="B745" s="1"/>
      <c r="C745" s="1"/>
      <c r="D745" s="3"/>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5.6" x14ac:dyDescent="0.3">
      <c r="A746" s="1"/>
      <c r="B746" s="1"/>
      <c r="C746" s="1"/>
      <c r="D746" s="3"/>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5.6" x14ac:dyDescent="0.3">
      <c r="A747" s="1"/>
      <c r="B747" s="1"/>
      <c r="C747" s="1"/>
      <c r="D747" s="3"/>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5.6" x14ac:dyDescent="0.3">
      <c r="A748" s="1"/>
      <c r="B748" s="1"/>
      <c r="C748" s="1"/>
      <c r="D748" s="3"/>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5.6" x14ac:dyDescent="0.3">
      <c r="A749" s="1"/>
      <c r="B749" s="1"/>
      <c r="C749" s="1"/>
      <c r="D749" s="3"/>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5.6" x14ac:dyDescent="0.3">
      <c r="A750" s="1"/>
      <c r="B750" s="1"/>
      <c r="C750" s="1"/>
      <c r="D750" s="3"/>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5.6" x14ac:dyDescent="0.3">
      <c r="A751" s="1"/>
      <c r="B751" s="1"/>
      <c r="C751" s="1"/>
      <c r="D751" s="3"/>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5.6" x14ac:dyDescent="0.3">
      <c r="A752" s="1"/>
      <c r="B752" s="1"/>
      <c r="C752" s="1"/>
      <c r="D752" s="3"/>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5.6" x14ac:dyDescent="0.3">
      <c r="A753" s="1"/>
      <c r="B753" s="1"/>
      <c r="C753" s="1"/>
      <c r="D753" s="3"/>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5.6" x14ac:dyDescent="0.3">
      <c r="A754" s="1"/>
      <c r="B754" s="1"/>
      <c r="C754" s="1"/>
      <c r="D754" s="3"/>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5.6" x14ac:dyDescent="0.3">
      <c r="A755" s="1"/>
      <c r="B755" s="1"/>
      <c r="C755" s="1"/>
      <c r="D755" s="3"/>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5.6" x14ac:dyDescent="0.3">
      <c r="A756" s="1"/>
      <c r="B756" s="1"/>
      <c r="C756" s="1"/>
      <c r="D756" s="3"/>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5.6" x14ac:dyDescent="0.3">
      <c r="A757" s="1"/>
      <c r="B757" s="1"/>
      <c r="C757" s="1"/>
      <c r="D757" s="3"/>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5.6" x14ac:dyDescent="0.3">
      <c r="A758" s="1"/>
      <c r="B758" s="1"/>
      <c r="C758" s="1"/>
      <c r="D758" s="3"/>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5.6" x14ac:dyDescent="0.3">
      <c r="A759" s="1"/>
      <c r="B759" s="1"/>
      <c r="C759" s="1"/>
      <c r="D759" s="3"/>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5.6" x14ac:dyDescent="0.3">
      <c r="A760" s="1"/>
      <c r="B760" s="1"/>
      <c r="C760" s="1"/>
      <c r="D760" s="3"/>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5.6" x14ac:dyDescent="0.3">
      <c r="A761" s="1"/>
      <c r="B761" s="1"/>
      <c r="C761" s="1"/>
      <c r="D761" s="3"/>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5.6" x14ac:dyDescent="0.3">
      <c r="A762" s="1"/>
      <c r="B762" s="1"/>
      <c r="C762" s="1"/>
      <c r="D762" s="3"/>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5.6" x14ac:dyDescent="0.3">
      <c r="A763" s="1"/>
      <c r="B763" s="1"/>
      <c r="C763" s="1"/>
      <c r="D763" s="3"/>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5.6" x14ac:dyDescent="0.3">
      <c r="A764" s="1"/>
      <c r="B764" s="1"/>
      <c r="C764" s="1"/>
      <c r="D764" s="3"/>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5.6" x14ac:dyDescent="0.3">
      <c r="A765" s="1"/>
      <c r="B765" s="1"/>
      <c r="C765" s="1"/>
      <c r="D765" s="3"/>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5.6" x14ac:dyDescent="0.3">
      <c r="A766" s="1"/>
      <c r="B766" s="1"/>
      <c r="C766" s="1"/>
      <c r="D766" s="3"/>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5.6" x14ac:dyDescent="0.3">
      <c r="A767" s="1"/>
      <c r="B767" s="1"/>
      <c r="C767" s="1"/>
      <c r="D767" s="3"/>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5.6" x14ac:dyDescent="0.3">
      <c r="A768" s="1"/>
      <c r="B768" s="1"/>
      <c r="C768" s="1"/>
      <c r="D768" s="3"/>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5.6" x14ac:dyDescent="0.3">
      <c r="A769" s="1"/>
      <c r="B769" s="1"/>
      <c r="C769" s="1"/>
      <c r="D769" s="3"/>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5.6" x14ac:dyDescent="0.3">
      <c r="A770" s="1"/>
      <c r="B770" s="1"/>
      <c r="C770" s="1"/>
      <c r="D770" s="3"/>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5.6" x14ac:dyDescent="0.3">
      <c r="A771" s="1"/>
      <c r="B771" s="1"/>
      <c r="C771" s="1"/>
      <c r="D771" s="3"/>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5.6" x14ac:dyDescent="0.3">
      <c r="A772" s="1"/>
      <c r="B772" s="1"/>
      <c r="C772" s="1"/>
      <c r="D772" s="3"/>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5.6" x14ac:dyDescent="0.3">
      <c r="A773" s="1"/>
      <c r="B773" s="1"/>
      <c r="C773" s="1"/>
      <c r="D773" s="3"/>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5.6" x14ac:dyDescent="0.3">
      <c r="A774" s="1"/>
      <c r="B774" s="1"/>
      <c r="C774" s="1"/>
      <c r="D774" s="3"/>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5.6" x14ac:dyDescent="0.3">
      <c r="A775" s="1"/>
      <c r="B775" s="1"/>
      <c r="C775" s="1"/>
      <c r="D775" s="3"/>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5.6" x14ac:dyDescent="0.3">
      <c r="A776" s="1"/>
      <c r="B776" s="1"/>
      <c r="C776" s="1"/>
      <c r="D776" s="3"/>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5.6" x14ac:dyDescent="0.3">
      <c r="A777" s="1"/>
      <c r="B777" s="1"/>
      <c r="C777" s="1"/>
      <c r="D777" s="3"/>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5.6" x14ac:dyDescent="0.3">
      <c r="A778" s="1"/>
      <c r="B778" s="1"/>
      <c r="C778" s="1"/>
      <c r="D778" s="3"/>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5.6" x14ac:dyDescent="0.3">
      <c r="A779" s="1"/>
      <c r="B779" s="1"/>
      <c r="C779" s="1"/>
      <c r="D779" s="3"/>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5.6" x14ac:dyDescent="0.3">
      <c r="A780" s="1"/>
      <c r="B780" s="1"/>
      <c r="C780" s="1"/>
      <c r="D780" s="3"/>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5.6" x14ac:dyDescent="0.3">
      <c r="A781" s="1"/>
      <c r="B781" s="1"/>
      <c r="C781" s="1"/>
      <c r="D781" s="3"/>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5.6" x14ac:dyDescent="0.3">
      <c r="A782" s="1"/>
      <c r="B782" s="1"/>
      <c r="C782" s="1"/>
      <c r="D782" s="3"/>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5.6" x14ac:dyDescent="0.3">
      <c r="A783" s="1"/>
      <c r="B783" s="1"/>
      <c r="C783" s="1"/>
      <c r="D783" s="3"/>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5.6" x14ac:dyDescent="0.3">
      <c r="A784" s="1"/>
      <c r="B784" s="1"/>
      <c r="C784" s="1"/>
      <c r="D784" s="3"/>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5.6" x14ac:dyDescent="0.3">
      <c r="A785" s="1"/>
      <c r="B785" s="1"/>
      <c r="C785" s="1"/>
      <c r="D785" s="3"/>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5.6" x14ac:dyDescent="0.3">
      <c r="A786" s="1"/>
      <c r="B786" s="1"/>
      <c r="C786" s="1"/>
      <c r="D786" s="3"/>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5.6" x14ac:dyDescent="0.3">
      <c r="A787" s="1"/>
      <c r="B787" s="1"/>
      <c r="C787" s="1"/>
      <c r="D787" s="3"/>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5.6" x14ac:dyDescent="0.3">
      <c r="A788" s="1"/>
      <c r="B788" s="1"/>
      <c r="C788" s="1"/>
      <c r="D788" s="3"/>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5.6" x14ac:dyDescent="0.3">
      <c r="A789" s="1"/>
      <c r="B789" s="1"/>
      <c r="C789" s="1"/>
      <c r="D789" s="3"/>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5.6" x14ac:dyDescent="0.3">
      <c r="A790" s="1"/>
      <c r="B790" s="1"/>
      <c r="C790" s="1"/>
      <c r="D790" s="3"/>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5.6" x14ac:dyDescent="0.3">
      <c r="A791" s="1"/>
      <c r="B791" s="1"/>
      <c r="C791" s="1"/>
      <c r="D791" s="3"/>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5.6" x14ac:dyDescent="0.3">
      <c r="A792" s="1"/>
      <c r="B792" s="1"/>
      <c r="C792" s="1"/>
      <c r="D792" s="3"/>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5.6" x14ac:dyDescent="0.3">
      <c r="A793" s="1"/>
      <c r="B793" s="1"/>
      <c r="C793" s="1"/>
      <c r="D793" s="3"/>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5.6" x14ac:dyDescent="0.3">
      <c r="A794" s="1"/>
      <c r="B794" s="1"/>
      <c r="C794" s="1"/>
      <c r="D794" s="3"/>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5.6" x14ac:dyDescent="0.3">
      <c r="A795" s="1"/>
      <c r="B795" s="1"/>
      <c r="C795" s="1"/>
      <c r="D795" s="3"/>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5.6" x14ac:dyDescent="0.3">
      <c r="A796" s="1"/>
      <c r="B796" s="1"/>
      <c r="C796" s="1"/>
      <c r="D796" s="3"/>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5.6" x14ac:dyDescent="0.3">
      <c r="A797" s="1"/>
      <c r="B797" s="1"/>
      <c r="C797" s="1"/>
      <c r="D797" s="3"/>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5.6" x14ac:dyDescent="0.3">
      <c r="A798" s="1"/>
      <c r="B798" s="1"/>
      <c r="C798" s="1"/>
      <c r="D798" s="3"/>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5.6" x14ac:dyDescent="0.3">
      <c r="A799" s="1"/>
      <c r="B799" s="1"/>
      <c r="C799" s="1"/>
      <c r="D799" s="3"/>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5.6" x14ac:dyDescent="0.3">
      <c r="A800" s="1"/>
      <c r="B800" s="1"/>
      <c r="C800" s="1"/>
      <c r="D800" s="3"/>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5.6" x14ac:dyDescent="0.3">
      <c r="A801" s="1"/>
      <c r="B801" s="1"/>
      <c r="C801" s="1"/>
      <c r="D801" s="3"/>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5.6" x14ac:dyDescent="0.3">
      <c r="A802" s="1"/>
      <c r="B802" s="1"/>
      <c r="C802" s="1"/>
      <c r="D802" s="3"/>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5.6" x14ac:dyDescent="0.3">
      <c r="A803" s="1"/>
      <c r="B803" s="1"/>
      <c r="C803" s="1"/>
      <c r="D803" s="3"/>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5.6" x14ac:dyDescent="0.3">
      <c r="A804" s="1"/>
      <c r="B804" s="1"/>
      <c r="C804" s="1"/>
      <c r="D804" s="3"/>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5.6" x14ac:dyDescent="0.3">
      <c r="A805" s="1"/>
      <c r="B805" s="1"/>
      <c r="C805" s="1"/>
      <c r="D805" s="3"/>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5.6" x14ac:dyDescent="0.3">
      <c r="A806" s="1"/>
      <c r="B806" s="1"/>
      <c r="C806" s="1"/>
      <c r="D806" s="3"/>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5.6" x14ac:dyDescent="0.3">
      <c r="A807" s="1"/>
      <c r="B807" s="1"/>
      <c r="C807" s="1"/>
      <c r="D807" s="3"/>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5.6" x14ac:dyDescent="0.3">
      <c r="A808" s="1"/>
      <c r="B808" s="1"/>
      <c r="C808" s="1"/>
      <c r="D808" s="3"/>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5.6" x14ac:dyDescent="0.3">
      <c r="A809" s="1"/>
      <c r="B809" s="1"/>
      <c r="C809" s="1"/>
      <c r="D809" s="3"/>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5.6" x14ac:dyDescent="0.3">
      <c r="A810" s="1"/>
      <c r="B810" s="1"/>
      <c r="C810" s="1"/>
      <c r="D810" s="3"/>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5.6" x14ac:dyDescent="0.3">
      <c r="A811" s="1"/>
      <c r="B811" s="1"/>
      <c r="C811" s="1"/>
      <c r="D811" s="3"/>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5.6" x14ac:dyDescent="0.3">
      <c r="A812" s="1"/>
      <c r="B812" s="1"/>
      <c r="C812" s="1"/>
      <c r="D812" s="3"/>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5.6" x14ac:dyDescent="0.3">
      <c r="A813" s="1"/>
      <c r="B813" s="1"/>
      <c r="C813" s="1"/>
      <c r="D813" s="3"/>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5.6" x14ac:dyDescent="0.3">
      <c r="A814" s="1"/>
      <c r="B814" s="1"/>
      <c r="C814" s="1"/>
      <c r="D814" s="3"/>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5.6" x14ac:dyDescent="0.3">
      <c r="A815" s="1"/>
      <c r="B815" s="1"/>
      <c r="C815" s="1"/>
      <c r="D815" s="3"/>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5.6" x14ac:dyDescent="0.3">
      <c r="A816" s="1"/>
      <c r="B816" s="1"/>
      <c r="C816" s="1"/>
      <c r="D816" s="3"/>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5.6" x14ac:dyDescent="0.3">
      <c r="A817" s="1"/>
      <c r="B817" s="1"/>
      <c r="C817" s="1"/>
      <c r="D817" s="3"/>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5.6" x14ac:dyDescent="0.3">
      <c r="A818" s="1"/>
      <c r="B818" s="1"/>
      <c r="C818" s="1"/>
      <c r="D818" s="3"/>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5.6" x14ac:dyDescent="0.3">
      <c r="A819" s="1"/>
      <c r="B819" s="1"/>
      <c r="C819" s="1"/>
      <c r="D819" s="3"/>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5.6" x14ac:dyDescent="0.3">
      <c r="A820" s="1"/>
      <c r="B820" s="1"/>
      <c r="C820" s="1"/>
      <c r="D820" s="3"/>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5.6" x14ac:dyDescent="0.3">
      <c r="A821" s="1"/>
      <c r="B821" s="1"/>
      <c r="C821" s="1"/>
      <c r="D821" s="3"/>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5.6" x14ac:dyDescent="0.3">
      <c r="A822" s="1"/>
      <c r="B822" s="1"/>
      <c r="C822" s="1"/>
      <c r="D822" s="3"/>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5.6" x14ac:dyDescent="0.3">
      <c r="A823" s="1"/>
      <c r="B823" s="1"/>
      <c r="C823" s="1"/>
      <c r="D823" s="3"/>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5.6" x14ac:dyDescent="0.3">
      <c r="A824" s="1"/>
      <c r="B824" s="1"/>
      <c r="C824" s="1"/>
      <c r="D824" s="3"/>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5.6" x14ac:dyDescent="0.3">
      <c r="A825" s="1"/>
      <c r="B825" s="1"/>
      <c r="C825" s="1"/>
      <c r="D825" s="3"/>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5.6" x14ac:dyDescent="0.3">
      <c r="A826" s="1"/>
      <c r="B826" s="1"/>
      <c r="C826" s="1"/>
      <c r="D826" s="3"/>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5.6" x14ac:dyDescent="0.3">
      <c r="A827" s="1"/>
      <c r="B827" s="1"/>
      <c r="C827" s="1"/>
      <c r="D827" s="3"/>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5.6" x14ac:dyDescent="0.3">
      <c r="A828" s="1"/>
      <c r="B828" s="1"/>
      <c r="C828" s="1"/>
      <c r="D828" s="3"/>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5.6" x14ac:dyDescent="0.3">
      <c r="A829" s="1"/>
      <c r="B829" s="1"/>
      <c r="C829" s="1"/>
      <c r="D829" s="3"/>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5.6" x14ac:dyDescent="0.3">
      <c r="A830" s="1"/>
      <c r="B830" s="1"/>
      <c r="C830" s="1"/>
      <c r="D830" s="3"/>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5.6" x14ac:dyDescent="0.3">
      <c r="A831" s="1"/>
      <c r="B831" s="1"/>
      <c r="C831" s="1"/>
      <c r="D831" s="3"/>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5.6" x14ac:dyDescent="0.3">
      <c r="A832" s="1"/>
      <c r="B832" s="1"/>
      <c r="C832" s="1"/>
      <c r="D832" s="3"/>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5.6" x14ac:dyDescent="0.3">
      <c r="A833" s="1"/>
      <c r="B833" s="1"/>
      <c r="C833" s="1"/>
      <c r="D833" s="3"/>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5.6" x14ac:dyDescent="0.3">
      <c r="A834" s="1"/>
      <c r="B834" s="1"/>
      <c r="C834" s="1"/>
      <c r="D834" s="3"/>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5.6" x14ac:dyDescent="0.3">
      <c r="A835" s="1"/>
      <c r="B835" s="1"/>
      <c r="C835" s="1"/>
      <c r="D835" s="3"/>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5.6" x14ac:dyDescent="0.3">
      <c r="A836" s="1"/>
      <c r="B836" s="1"/>
      <c r="C836" s="1"/>
      <c r="D836" s="3"/>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5.6" x14ac:dyDescent="0.3">
      <c r="A837" s="1"/>
      <c r="B837" s="1"/>
      <c r="C837" s="1"/>
      <c r="D837" s="3"/>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5.6" x14ac:dyDescent="0.3">
      <c r="A838" s="1"/>
      <c r="B838" s="1"/>
      <c r="C838" s="1"/>
      <c r="D838" s="3"/>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5.6" x14ac:dyDescent="0.3">
      <c r="A839" s="1"/>
      <c r="B839" s="1"/>
      <c r="C839" s="1"/>
      <c r="D839" s="3"/>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5.6" x14ac:dyDescent="0.3">
      <c r="A840" s="1"/>
      <c r="B840" s="1"/>
      <c r="C840" s="1"/>
      <c r="D840" s="3"/>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5.6" x14ac:dyDescent="0.3">
      <c r="A841" s="1"/>
      <c r="B841" s="1"/>
      <c r="C841" s="1"/>
      <c r="D841" s="3"/>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5.6" x14ac:dyDescent="0.3">
      <c r="A842" s="1"/>
      <c r="B842" s="1"/>
      <c r="C842" s="1"/>
      <c r="D842" s="3"/>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5.6" x14ac:dyDescent="0.3">
      <c r="A843" s="1"/>
      <c r="B843" s="1"/>
      <c r="C843" s="1"/>
      <c r="D843" s="3"/>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5.6" x14ac:dyDescent="0.3">
      <c r="A844" s="1"/>
      <c r="B844" s="1"/>
      <c r="C844" s="1"/>
      <c r="D844" s="3"/>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5.6" x14ac:dyDescent="0.3">
      <c r="A845" s="1"/>
      <c r="B845" s="1"/>
      <c r="C845" s="1"/>
      <c r="D845" s="3"/>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5.6" x14ac:dyDescent="0.3">
      <c r="A846" s="1"/>
      <c r="B846" s="1"/>
      <c r="C846" s="1"/>
      <c r="D846" s="3"/>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5.6" x14ac:dyDescent="0.3">
      <c r="A847" s="1"/>
      <c r="B847" s="1"/>
      <c r="C847" s="1"/>
      <c r="D847" s="3"/>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5.6" x14ac:dyDescent="0.3">
      <c r="A848" s="1"/>
      <c r="B848" s="1"/>
      <c r="C848" s="1"/>
      <c r="D848" s="3"/>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5.6" x14ac:dyDescent="0.3">
      <c r="A849" s="1"/>
      <c r="B849" s="1"/>
      <c r="C849" s="1"/>
      <c r="D849" s="3"/>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5.6" x14ac:dyDescent="0.3">
      <c r="A850" s="1"/>
      <c r="B850" s="1"/>
      <c r="C850" s="1"/>
      <c r="D850" s="3"/>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5.6" x14ac:dyDescent="0.3">
      <c r="A851" s="1"/>
      <c r="B851" s="1"/>
      <c r="C851" s="1"/>
      <c r="D851" s="3"/>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5.6" x14ac:dyDescent="0.3">
      <c r="A852" s="1"/>
      <c r="B852" s="1"/>
      <c r="C852" s="1"/>
      <c r="D852" s="3"/>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5.6" x14ac:dyDescent="0.3">
      <c r="A853" s="1"/>
      <c r="B853" s="1"/>
      <c r="C853" s="1"/>
      <c r="D853" s="3"/>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5.6" x14ac:dyDescent="0.3">
      <c r="A854" s="1"/>
      <c r="B854" s="1"/>
      <c r="C854" s="1"/>
      <c r="D854" s="3"/>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5.6" x14ac:dyDescent="0.3">
      <c r="A855" s="1"/>
      <c r="B855" s="1"/>
      <c r="C855" s="1"/>
      <c r="D855" s="3"/>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5.6" x14ac:dyDescent="0.3">
      <c r="A856" s="1"/>
      <c r="B856" s="1"/>
      <c r="C856" s="1"/>
      <c r="D856" s="3"/>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5.6" x14ac:dyDescent="0.3">
      <c r="A857" s="1"/>
      <c r="B857" s="1"/>
      <c r="C857" s="1"/>
      <c r="D857" s="3"/>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5.6" x14ac:dyDescent="0.3">
      <c r="A858" s="1"/>
      <c r="B858" s="1"/>
      <c r="C858" s="1"/>
      <c r="D858" s="3"/>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5.6" x14ac:dyDescent="0.3">
      <c r="A859" s="1"/>
      <c r="B859" s="1"/>
      <c r="C859" s="1"/>
      <c r="D859" s="3"/>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5.6" x14ac:dyDescent="0.3">
      <c r="A860" s="1"/>
      <c r="B860" s="1"/>
      <c r="C860" s="1"/>
      <c r="D860" s="3"/>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5.6" x14ac:dyDescent="0.3">
      <c r="A861" s="1"/>
      <c r="B861" s="1"/>
      <c r="C861" s="1"/>
      <c r="D861" s="3"/>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5.6" x14ac:dyDescent="0.3">
      <c r="A862" s="1"/>
      <c r="B862" s="1"/>
      <c r="C862" s="1"/>
      <c r="D862" s="3"/>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5.6" x14ac:dyDescent="0.3">
      <c r="A863" s="1"/>
      <c r="B863" s="1"/>
      <c r="C863" s="1"/>
      <c r="D863" s="3"/>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5.6" x14ac:dyDescent="0.3">
      <c r="A864" s="1"/>
      <c r="B864" s="1"/>
      <c r="C864" s="1"/>
      <c r="D864" s="3"/>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5.6" x14ac:dyDescent="0.3">
      <c r="A865" s="1"/>
      <c r="B865" s="1"/>
      <c r="C865" s="1"/>
      <c r="D865" s="3"/>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5.6" x14ac:dyDescent="0.3">
      <c r="A866" s="1"/>
      <c r="B866" s="1"/>
      <c r="C866" s="1"/>
      <c r="D866" s="3"/>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5.6" x14ac:dyDescent="0.3">
      <c r="A867" s="1"/>
      <c r="B867" s="1"/>
      <c r="C867" s="1"/>
      <c r="D867" s="3"/>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5.6" x14ac:dyDescent="0.3">
      <c r="A868" s="1"/>
      <c r="B868" s="1"/>
      <c r="C868" s="1"/>
      <c r="D868" s="3"/>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5.6" x14ac:dyDescent="0.3">
      <c r="A869" s="1"/>
      <c r="B869" s="1"/>
      <c r="C869" s="1"/>
      <c r="D869" s="3"/>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5.6" x14ac:dyDescent="0.3">
      <c r="A870" s="1"/>
      <c r="B870" s="1"/>
      <c r="C870" s="1"/>
      <c r="D870" s="3"/>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5.6" x14ac:dyDescent="0.3">
      <c r="A871" s="1"/>
      <c r="B871" s="1"/>
      <c r="C871" s="1"/>
      <c r="D871" s="3"/>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5.6" x14ac:dyDescent="0.3">
      <c r="A872" s="1"/>
      <c r="B872" s="1"/>
      <c r="C872" s="1"/>
      <c r="D872" s="3"/>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5.6" x14ac:dyDescent="0.3">
      <c r="A873" s="1"/>
      <c r="B873" s="1"/>
      <c r="C873" s="1"/>
      <c r="D873" s="3"/>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5.6" x14ac:dyDescent="0.3">
      <c r="A874" s="1"/>
      <c r="B874" s="1"/>
      <c r="C874" s="1"/>
      <c r="D874" s="3"/>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5.6" x14ac:dyDescent="0.3">
      <c r="A875" s="1"/>
      <c r="B875" s="1"/>
      <c r="C875" s="1"/>
      <c r="D875" s="3"/>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5.6" x14ac:dyDescent="0.3">
      <c r="A876" s="1"/>
      <c r="B876" s="1"/>
      <c r="C876" s="1"/>
      <c r="D876" s="3"/>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5.6" x14ac:dyDescent="0.3">
      <c r="A877" s="1"/>
      <c r="B877" s="1"/>
      <c r="C877" s="1"/>
      <c r="D877" s="3"/>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5.6" x14ac:dyDescent="0.3">
      <c r="A878" s="1"/>
      <c r="B878" s="1"/>
      <c r="C878" s="1"/>
      <c r="D878" s="3"/>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5.6" x14ac:dyDescent="0.3">
      <c r="A879" s="1"/>
      <c r="B879" s="1"/>
      <c r="C879" s="1"/>
      <c r="D879" s="3"/>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5.6" x14ac:dyDescent="0.3">
      <c r="A880" s="1"/>
      <c r="B880" s="1"/>
      <c r="C880" s="1"/>
      <c r="D880" s="3"/>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5.6" x14ac:dyDescent="0.3">
      <c r="A881" s="1"/>
      <c r="B881" s="1"/>
      <c r="C881" s="1"/>
      <c r="D881" s="3"/>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5.6" x14ac:dyDescent="0.3">
      <c r="A882" s="1"/>
      <c r="B882" s="1"/>
      <c r="C882" s="1"/>
      <c r="D882" s="3"/>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5.6" x14ac:dyDescent="0.3">
      <c r="A883" s="1"/>
      <c r="B883" s="1"/>
      <c r="C883" s="1"/>
      <c r="D883" s="3"/>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5.6" x14ac:dyDescent="0.3">
      <c r="A884" s="1"/>
      <c r="B884" s="1"/>
      <c r="C884" s="1"/>
      <c r="D884" s="3"/>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5.6" x14ac:dyDescent="0.3">
      <c r="A885" s="1"/>
      <c r="B885" s="1"/>
      <c r="C885" s="1"/>
      <c r="D885" s="3"/>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5.6" x14ac:dyDescent="0.3">
      <c r="A886" s="1"/>
      <c r="B886" s="1"/>
      <c r="C886" s="1"/>
      <c r="D886" s="3"/>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5.6" x14ac:dyDescent="0.3">
      <c r="A887" s="1"/>
      <c r="B887" s="1"/>
      <c r="C887" s="1"/>
      <c r="D887" s="3"/>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5.6" x14ac:dyDescent="0.3">
      <c r="A888" s="1"/>
      <c r="B888" s="1"/>
      <c r="C888" s="1"/>
      <c r="D888" s="3"/>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5.6" x14ac:dyDescent="0.3">
      <c r="A889" s="1"/>
      <c r="B889" s="1"/>
      <c r="C889" s="1"/>
      <c r="D889" s="3"/>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5.6" x14ac:dyDescent="0.3">
      <c r="A890" s="1"/>
      <c r="B890" s="1"/>
      <c r="C890" s="1"/>
      <c r="D890" s="3"/>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5.6" x14ac:dyDescent="0.3">
      <c r="A891" s="1"/>
      <c r="B891" s="1"/>
      <c r="C891" s="1"/>
      <c r="D891" s="3"/>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5.6" x14ac:dyDescent="0.3">
      <c r="A892" s="1"/>
      <c r="B892" s="1"/>
      <c r="C892" s="1"/>
      <c r="D892" s="3"/>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5.6" x14ac:dyDescent="0.3">
      <c r="A893" s="1"/>
      <c r="B893" s="1"/>
      <c r="C893" s="1"/>
      <c r="D893" s="3"/>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5.6" x14ac:dyDescent="0.3">
      <c r="A894" s="1"/>
      <c r="B894" s="1"/>
      <c r="C894" s="1"/>
      <c r="D894" s="3"/>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5.6" x14ac:dyDescent="0.3">
      <c r="A895" s="1"/>
      <c r="B895" s="1"/>
      <c r="C895" s="1"/>
      <c r="D895" s="3"/>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5.6" x14ac:dyDescent="0.3">
      <c r="A896" s="1"/>
      <c r="B896" s="1"/>
      <c r="C896" s="1"/>
      <c r="D896" s="3"/>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5.6" x14ac:dyDescent="0.3">
      <c r="A897" s="1"/>
      <c r="B897" s="1"/>
      <c r="C897" s="1"/>
      <c r="D897" s="3"/>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5.6" x14ac:dyDescent="0.3">
      <c r="A898" s="1"/>
      <c r="B898" s="1"/>
      <c r="C898" s="1"/>
      <c r="D898" s="3"/>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5.6" x14ac:dyDescent="0.3">
      <c r="A899" s="1"/>
      <c r="B899" s="1"/>
      <c r="C899" s="1"/>
      <c r="D899" s="3"/>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5.6" x14ac:dyDescent="0.3">
      <c r="A900" s="1"/>
      <c r="B900" s="1"/>
      <c r="C900" s="1"/>
      <c r="D900" s="3"/>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5.6" x14ac:dyDescent="0.3">
      <c r="A901" s="1"/>
      <c r="B901" s="1"/>
      <c r="C901" s="1"/>
      <c r="D901" s="3"/>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5.6" x14ac:dyDescent="0.3">
      <c r="A902" s="1"/>
      <c r="B902" s="1"/>
      <c r="C902" s="1"/>
      <c r="D902" s="3"/>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5.6" x14ac:dyDescent="0.3">
      <c r="A903" s="1"/>
      <c r="B903" s="1"/>
      <c r="C903" s="1"/>
      <c r="D903" s="3"/>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5.6" x14ac:dyDescent="0.3">
      <c r="A904" s="1"/>
      <c r="B904" s="1"/>
      <c r="C904" s="1"/>
      <c r="D904" s="3"/>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5.6" x14ac:dyDescent="0.3">
      <c r="A905" s="1"/>
      <c r="B905" s="1"/>
      <c r="C905" s="1"/>
      <c r="D905" s="3"/>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5.6" x14ac:dyDescent="0.3">
      <c r="A906" s="1"/>
      <c r="B906" s="1"/>
      <c r="C906" s="1"/>
      <c r="D906" s="3"/>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5.6" x14ac:dyDescent="0.3">
      <c r="A907" s="1"/>
      <c r="B907" s="1"/>
      <c r="C907" s="1"/>
      <c r="D907" s="3"/>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5.6" x14ac:dyDescent="0.3">
      <c r="A908" s="1"/>
      <c r="B908" s="1"/>
      <c r="C908" s="1"/>
      <c r="D908" s="3"/>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5.6" x14ac:dyDescent="0.3">
      <c r="A909" s="1"/>
      <c r="B909" s="1"/>
      <c r="C909" s="1"/>
      <c r="D909" s="3"/>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5.6" x14ac:dyDescent="0.3">
      <c r="A910" s="1"/>
      <c r="B910" s="1"/>
      <c r="C910" s="1"/>
      <c r="D910" s="3"/>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5.6" x14ac:dyDescent="0.3">
      <c r="A911" s="1"/>
      <c r="B911" s="1"/>
      <c r="C911" s="1"/>
      <c r="D911" s="3"/>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5.6" x14ac:dyDescent="0.3">
      <c r="A912" s="1"/>
      <c r="B912" s="1"/>
      <c r="C912" s="1"/>
      <c r="D912" s="3"/>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5.6" x14ac:dyDescent="0.3">
      <c r="A913" s="1"/>
      <c r="B913" s="1"/>
      <c r="C913" s="1"/>
      <c r="D913" s="3"/>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5.6" x14ac:dyDescent="0.3">
      <c r="A914" s="1"/>
      <c r="B914" s="1"/>
      <c r="C914" s="1"/>
      <c r="D914" s="3"/>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5.6" x14ac:dyDescent="0.3">
      <c r="A915" s="1"/>
      <c r="B915" s="1"/>
      <c r="C915" s="1"/>
      <c r="D915" s="3"/>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5.6" x14ac:dyDescent="0.3">
      <c r="A916" s="1"/>
      <c r="B916" s="1"/>
      <c r="C916" s="1"/>
      <c r="D916" s="3"/>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5.6" x14ac:dyDescent="0.3">
      <c r="A917" s="1"/>
      <c r="B917" s="1"/>
      <c r="C917" s="1"/>
      <c r="D917" s="3"/>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5.6" x14ac:dyDescent="0.3">
      <c r="A918" s="1"/>
      <c r="B918" s="1"/>
      <c r="C918" s="1"/>
      <c r="D918" s="3"/>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5.6" x14ac:dyDescent="0.3">
      <c r="A919" s="1"/>
      <c r="B919" s="1"/>
      <c r="C919" s="1"/>
      <c r="D919" s="3"/>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5.6" x14ac:dyDescent="0.3">
      <c r="A920" s="1"/>
      <c r="B920" s="1"/>
      <c r="C920" s="1"/>
      <c r="D920" s="3"/>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5.6" x14ac:dyDescent="0.3">
      <c r="A921" s="1"/>
      <c r="B921" s="1"/>
      <c r="C921" s="1"/>
      <c r="D921" s="3"/>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5.6" x14ac:dyDescent="0.3">
      <c r="A922" s="1"/>
      <c r="B922" s="1"/>
      <c r="C922" s="1"/>
      <c r="D922" s="3"/>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5.6" x14ac:dyDescent="0.3">
      <c r="A923" s="1"/>
      <c r="B923" s="1"/>
      <c r="C923" s="1"/>
      <c r="D923" s="3"/>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5.6" x14ac:dyDescent="0.3">
      <c r="A924" s="1"/>
      <c r="B924" s="1"/>
      <c r="C924" s="1"/>
      <c r="D924" s="3"/>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5.6" x14ac:dyDescent="0.3">
      <c r="A925" s="1"/>
      <c r="B925" s="1"/>
      <c r="C925" s="1"/>
      <c r="D925" s="3"/>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5.6" x14ac:dyDescent="0.3">
      <c r="A926" s="1"/>
      <c r="B926" s="1"/>
      <c r="C926" s="1"/>
      <c r="D926" s="3"/>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5.6" x14ac:dyDescent="0.3">
      <c r="A927" s="1"/>
      <c r="B927" s="1"/>
      <c r="C927" s="1"/>
      <c r="D927" s="3"/>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5.6" x14ac:dyDescent="0.3">
      <c r="A928" s="1"/>
      <c r="B928" s="1"/>
      <c r="C928" s="1"/>
      <c r="D928" s="3"/>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5.6" x14ac:dyDescent="0.3">
      <c r="A929" s="1"/>
      <c r="B929" s="1"/>
      <c r="C929" s="1"/>
      <c r="D929" s="3"/>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5.6" x14ac:dyDescent="0.3">
      <c r="A930" s="1"/>
      <c r="B930" s="1"/>
      <c r="C930" s="1"/>
      <c r="D930" s="3"/>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5.6" x14ac:dyDescent="0.3">
      <c r="A931" s="1"/>
      <c r="B931" s="1"/>
      <c r="C931" s="1"/>
      <c r="D931" s="3"/>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5.6" x14ac:dyDescent="0.3">
      <c r="A932" s="1"/>
      <c r="B932" s="1"/>
      <c r="C932" s="1"/>
      <c r="D932" s="3"/>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5.6" x14ac:dyDescent="0.3">
      <c r="A933" s="1"/>
      <c r="B933" s="1"/>
      <c r="C933" s="1"/>
      <c r="D933" s="3"/>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5.6" x14ac:dyDescent="0.3">
      <c r="A934" s="1"/>
      <c r="B934" s="1"/>
      <c r="C934" s="1"/>
      <c r="D934" s="3"/>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5.6" x14ac:dyDescent="0.3">
      <c r="A935" s="1"/>
      <c r="B935" s="1"/>
      <c r="C935" s="1"/>
      <c r="D935" s="3"/>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5.6" x14ac:dyDescent="0.3">
      <c r="A936" s="1"/>
      <c r="B936" s="1"/>
      <c r="C936" s="1"/>
      <c r="D936" s="3"/>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5.6" x14ac:dyDescent="0.3">
      <c r="A937" s="1"/>
      <c r="B937" s="1"/>
      <c r="C937" s="1"/>
      <c r="D937" s="3"/>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5.6" x14ac:dyDescent="0.3">
      <c r="A938" s="1"/>
      <c r="B938" s="1"/>
      <c r="C938" s="1"/>
      <c r="D938" s="3"/>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5.6" x14ac:dyDescent="0.3">
      <c r="A939" s="1"/>
      <c r="B939" s="1"/>
      <c r="C939" s="1"/>
      <c r="D939" s="3"/>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5.6" x14ac:dyDescent="0.3">
      <c r="A940" s="1"/>
      <c r="B940" s="1"/>
      <c r="C940" s="1"/>
      <c r="D940" s="3"/>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5.6" x14ac:dyDescent="0.3">
      <c r="A941" s="1"/>
      <c r="B941" s="1"/>
      <c r="C941" s="1"/>
      <c r="D941" s="3"/>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5.6" x14ac:dyDescent="0.3">
      <c r="A942" s="1"/>
      <c r="B942" s="1"/>
      <c r="C942" s="1"/>
      <c r="D942" s="3"/>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5.6" x14ac:dyDescent="0.3">
      <c r="A943" s="1"/>
      <c r="B943" s="1"/>
      <c r="C943" s="1"/>
      <c r="D943" s="3"/>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5.6" x14ac:dyDescent="0.3">
      <c r="A944" s="1"/>
      <c r="B944" s="1"/>
      <c r="C944" s="1"/>
      <c r="D944" s="3"/>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5.6" x14ac:dyDescent="0.3">
      <c r="A945" s="1"/>
      <c r="B945" s="1"/>
      <c r="C945" s="1"/>
      <c r="D945" s="3"/>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5.6" x14ac:dyDescent="0.3">
      <c r="A946" s="1"/>
      <c r="B946" s="1"/>
      <c r="C946" s="1"/>
      <c r="D946" s="3"/>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5.6" x14ac:dyDescent="0.3">
      <c r="A947" s="1"/>
      <c r="B947" s="1"/>
      <c r="C947" s="1"/>
      <c r="D947" s="3"/>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5.6" x14ac:dyDescent="0.3">
      <c r="A948" s="1"/>
      <c r="B948" s="1"/>
      <c r="C948" s="1"/>
      <c r="D948" s="3"/>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5.6" x14ac:dyDescent="0.3">
      <c r="A949" s="1"/>
      <c r="B949" s="1"/>
      <c r="C949" s="1"/>
      <c r="D949" s="3"/>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5.6" x14ac:dyDescent="0.3">
      <c r="A950" s="1"/>
      <c r="B950" s="1"/>
      <c r="C950" s="1"/>
      <c r="D950" s="3"/>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5.6" x14ac:dyDescent="0.3">
      <c r="A951" s="1"/>
      <c r="B951" s="1"/>
      <c r="C951" s="1"/>
      <c r="D951" s="3"/>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5.6" x14ac:dyDescent="0.3">
      <c r="A952" s="1"/>
      <c r="B952" s="1"/>
      <c r="C952" s="1"/>
      <c r="D952" s="3"/>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5.6" x14ac:dyDescent="0.3">
      <c r="A953" s="1"/>
      <c r="B953" s="1"/>
      <c r="C953" s="1"/>
      <c r="D953" s="3"/>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5.6" x14ac:dyDescent="0.3">
      <c r="A954" s="1"/>
      <c r="B954" s="1"/>
      <c r="C954" s="1"/>
      <c r="D954" s="3"/>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5.6" x14ac:dyDescent="0.3">
      <c r="A955" s="1"/>
      <c r="B955" s="1"/>
      <c r="C955" s="1"/>
      <c r="D955" s="3"/>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5.6" x14ac:dyDescent="0.3">
      <c r="A956" s="1"/>
      <c r="B956" s="1"/>
      <c r="C956" s="1"/>
      <c r="D956" s="3"/>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5.6" x14ac:dyDescent="0.3">
      <c r="A957" s="1"/>
      <c r="B957" s="1"/>
      <c r="C957" s="1"/>
      <c r="D957" s="3"/>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5.6" x14ac:dyDescent="0.3">
      <c r="A958" s="1"/>
      <c r="B958" s="1"/>
      <c r="C958" s="1"/>
      <c r="D958" s="3"/>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5.6" x14ac:dyDescent="0.3">
      <c r="A959" s="1"/>
      <c r="B959" s="1"/>
      <c r="C959" s="1"/>
      <c r="D959" s="3"/>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5.6" x14ac:dyDescent="0.3">
      <c r="A960" s="1"/>
      <c r="B960" s="1"/>
      <c r="C960" s="1"/>
      <c r="D960" s="3"/>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5.6" x14ac:dyDescent="0.3">
      <c r="A961" s="1"/>
      <c r="B961" s="1"/>
      <c r="C961" s="1"/>
      <c r="D961" s="3"/>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5.6" x14ac:dyDescent="0.3">
      <c r="A962" s="1"/>
      <c r="B962" s="1"/>
      <c r="C962" s="1"/>
      <c r="D962" s="3"/>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5.6" x14ac:dyDescent="0.3">
      <c r="A963" s="1"/>
      <c r="B963" s="1"/>
      <c r="C963" s="1"/>
      <c r="D963" s="3"/>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5.6" x14ac:dyDescent="0.3">
      <c r="A964" s="1"/>
      <c r="B964" s="1"/>
      <c r="C964" s="1"/>
      <c r="D964" s="3"/>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5.6" x14ac:dyDescent="0.3">
      <c r="A965" s="1"/>
      <c r="B965" s="1"/>
      <c r="C965" s="1"/>
      <c r="D965" s="3"/>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5.6" x14ac:dyDescent="0.3">
      <c r="A966" s="1"/>
      <c r="B966" s="1"/>
      <c r="C966" s="1"/>
      <c r="D966" s="3"/>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5.6" x14ac:dyDescent="0.3">
      <c r="A967" s="1"/>
      <c r="B967" s="1"/>
      <c r="C967" s="1"/>
      <c r="D967" s="3"/>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5.6" x14ac:dyDescent="0.3">
      <c r="A968" s="1"/>
      <c r="B968" s="1"/>
      <c r="C968" s="1"/>
      <c r="D968" s="3"/>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5.6" x14ac:dyDescent="0.3">
      <c r="A969" s="1"/>
      <c r="B969" s="1"/>
      <c r="C969" s="1"/>
      <c r="D969" s="3"/>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5.6" x14ac:dyDescent="0.3">
      <c r="A970" s="1"/>
      <c r="B970" s="1"/>
      <c r="C970" s="1"/>
      <c r="D970" s="3"/>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5.6" x14ac:dyDescent="0.3">
      <c r="A971" s="1"/>
      <c r="B971" s="1"/>
      <c r="C971" s="1"/>
      <c r="D971" s="3"/>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5.6" x14ac:dyDescent="0.3">
      <c r="A972" s="1"/>
      <c r="B972" s="1"/>
      <c r="C972" s="1"/>
      <c r="D972" s="3"/>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5.6" x14ac:dyDescent="0.3">
      <c r="A973" s="1"/>
      <c r="B973" s="1"/>
      <c r="C973" s="1"/>
      <c r="D973" s="3"/>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5.6" x14ac:dyDescent="0.3">
      <c r="A974" s="1"/>
      <c r="B974" s="1"/>
      <c r="C974" s="1"/>
      <c r="D974" s="3"/>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5.6" x14ac:dyDescent="0.3">
      <c r="A975" s="1"/>
      <c r="B975" s="1"/>
      <c r="C975" s="1"/>
      <c r="D975" s="3"/>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5.6" x14ac:dyDescent="0.3">
      <c r="A976" s="1"/>
      <c r="B976" s="1"/>
      <c r="C976" s="1"/>
      <c r="D976" s="3"/>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5.6" x14ac:dyDescent="0.3">
      <c r="A977" s="1"/>
      <c r="B977" s="1"/>
      <c r="C977" s="1"/>
      <c r="D977" s="3"/>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5.6" x14ac:dyDescent="0.3">
      <c r="A978" s="1"/>
      <c r="B978" s="1"/>
      <c r="C978" s="1"/>
      <c r="D978" s="3"/>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5.6" x14ac:dyDescent="0.3">
      <c r="A979" s="1"/>
      <c r="B979" s="1"/>
      <c r="C979" s="1"/>
      <c r="D979" s="3"/>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5.6" x14ac:dyDescent="0.3">
      <c r="A980" s="1"/>
      <c r="B980" s="1"/>
      <c r="C980" s="1"/>
      <c r="D980" s="3"/>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5.6" x14ac:dyDescent="0.3">
      <c r="A981" s="1"/>
      <c r="B981" s="1"/>
      <c r="C981" s="1"/>
      <c r="D981" s="3"/>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5.6" x14ac:dyDescent="0.3">
      <c r="A982" s="1"/>
      <c r="B982" s="1"/>
      <c r="C982" s="1"/>
      <c r="D982" s="3"/>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5.6" x14ac:dyDescent="0.3">
      <c r="A983" s="1"/>
      <c r="B983" s="1"/>
      <c r="C983" s="1"/>
      <c r="D983" s="3"/>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5.6" x14ac:dyDescent="0.3">
      <c r="A984" s="1"/>
      <c r="B984" s="1"/>
      <c r="C984" s="1"/>
      <c r="D984" s="3"/>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5.6" x14ac:dyDescent="0.3">
      <c r="A985" s="1"/>
      <c r="B985" s="1"/>
      <c r="C985" s="1"/>
      <c r="D985" s="3"/>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5.6" x14ac:dyDescent="0.3">
      <c r="A986" s="1"/>
      <c r="B986" s="1"/>
      <c r="C986" s="1"/>
      <c r="D986" s="3"/>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spans="1:30" ht="15.6" x14ac:dyDescent="0.3">
      <c r="A987" s="1"/>
      <c r="B987" s="1"/>
      <c r="C987" s="1"/>
      <c r="D987" s="3"/>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spans="1:30" ht="15.6" x14ac:dyDescent="0.3">
      <c r="A988" s="1"/>
      <c r="B988" s="1"/>
      <c r="C988" s="1"/>
      <c r="D988" s="3"/>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spans="1:30" ht="15.6" x14ac:dyDescent="0.3">
      <c r="A989" s="1"/>
      <c r="B989" s="1"/>
      <c r="C989" s="1"/>
      <c r="D989" s="3"/>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ht="15.6" x14ac:dyDescent="0.3">
      <c r="A990" s="1"/>
      <c r="B990" s="1"/>
      <c r="C990" s="1"/>
      <c r="D990" s="3"/>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spans="1:30" ht="15.6" x14ac:dyDescent="0.3">
      <c r="A991" s="1"/>
      <c r="B991" s="1"/>
      <c r="C991" s="1"/>
      <c r="D991" s="3"/>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spans="1:30" ht="15.6" x14ac:dyDescent="0.3">
      <c r="A992" s="1"/>
      <c r="B992" s="1"/>
      <c r="C992" s="1"/>
      <c r="D992" s="3"/>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spans="1:30" ht="15.6" x14ac:dyDescent="0.3">
      <c r="A993" s="1"/>
      <c r="B993" s="1"/>
      <c r="C993" s="1"/>
      <c r="D993" s="3"/>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spans="1:30" ht="15.6" x14ac:dyDescent="0.3">
      <c r="A994" s="1"/>
      <c r="B994" s="1"/>
      <c r="C994" s="1"/>
      <c r="D994" s="3"/>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spans="1:30" ht="15.6" x14ac:dyDescent="0.3">
      <c r="A995" s="1"/>
      <c r="B995" s="1"/>
      <c r="C995" s="1"/>
      <c r="D995" s="3"/>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spans="1:30" ht="15.6" x14ac:dyDescent="0.3">
      <c r="A996" s="1"/>
      <c r="B996" s="1"/>
      <c r="C996" s="1"/>
      <c r="D996" s="3"/>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spans="1:30" ht="15.6" x14ac:dyDescent="0.3">
      <c r="A997" s="1"/>
      <c r="B997" s="1"/>
      <c r="C997" s="1"/>
      <c r="D997" s="3"/>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spans="1:30" ht="15.6" x14ac:dyDescent="0.3">
      <c r="A998" s="1"/>
      <c r="B998" s="1"/>
      <c r="C998" s="1"/>
      <c r="D998" s="3"/>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spans="1:30" ht="15.6" x14ac:dyDescent="0.3">
      <c r="A999" s="1"/>
      <c r="B999" s="1"/>
      <c r="C999" s="1"/>
      <c r="D999" s="3"/>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spans="1:30" ht="15.6" x14ac:dyDescent="0.3">
      <c r="A1000" s="1"/>
      <c r="B1000" s="1"/>
      <c r="C1000" s="1"/>
      <c r="D1000" s="3"/>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mergeCells count="2">
    <mergeCell ref="D5:D6"/>
    <mergeCell ref="W9:X9"/>
  </mergeCells>
  <conditionalFormatting sqref="H11:I12">
    <cfRule type="cellIs" dxfId="17970" priority="1" operator="greaterThan">
      <formula>0</formula>
    </cfRule>
  </conditionalFormatting>
  <conditionalFormatting sqref="H14:I15">
    <cfRule type="cellIs" dxfId="17969" priority="2" operator="greaterThan">
      <formula>0</formula>
    </cfRule>
  </conditionalFormatting>
  <conditionalFormatting sqref="H17:I18">
    <cfRule type="cellIs" dxfId="17968" priority="3" operator="greaterThan">
      <formula>0</formula>
    </cfRule>
  </conditionalFormatting>
  <conditionalFormatting sqref="H20:I21">
    <cfRule type="cellIs" dxfId="17967" priority="4" operator="greaterThan">
      <formula>0</formula>
    </cfRule>
  </conditionalFormatting>
  <conditionalFormatting sqref="H23:I24">
    <cfRule type="cellIs" dxfId="17966" priority="5" operator="greaterThan">
      <formula>0</formula>
    </cfRule>
  </conditionalFormatting>
  <conditionalFormatting sqref="H26:I27">
    <cfRule type="cellIs" dxfId="17965" priority="6" operator="greaterThan">
      <formula>0</formula>
    </cfRule>
  </conditionalFormatting>
  <conditionalFormatting sqref="H29:I30">
    <cfRule type="cellIs" dxfId="17964" priority="7" operator="greaterThan">
      <formula>0</formula>
    </cfRule>
  </conditionalFormatting>
  <conditionalFormatting sqref="H32:I33">
    <cfRule type="cellIs" dxfId="17963" priority="8" operator="greaterThan">
      <formula>0</formula>
    </cfRule>
  </conditionalFormatting>
  <conditionalFormatting sqref="H35:I36">
    <cfRule type="cellIs" dxfId="17962" priority="9" operator="greaterThan">
      <formula>0</formula>
    </cfRule>
  </conditionalFormatting>
  <conditionalFormatting sqref="H38:I39">
    <cfRule type="cellIs" dxfId="17961" priority="10" operator="greaterThan">
      <formula>0</formula>
    </cfRule>
  </conditionalFormatting>
  <conditionalFormatting sqref="H41:I42">
    <cfRule type="cellIs" dxfId="17960" priority="11" operator="greaterThan">
      <formula>0</formula>
    </cfRule>
  </conditionalFormatting>
  <conditionalFormatting sqref="H44:I45">
    <cfRule type="cellIs" dxfId="17959" priority="12" operator="greaterThan">
      <formula>0</formula>
    </cfRule>
  </conditionalFormatting>
  <conditionalFormatting sqref="H47:I48">
    <cfRule type="cellIs" dxfId="17958" priority="13" operator="greaterThan">
      <formula>0</formula>
    </cfRule>
  </conditionalFormatting>
  <conditionalFormatting sqref="H50:I51">
    <cfRule type="cellIs" dxfId="17957" priority="14" operator="greaterThan">
      <formula>0</formula>
    </cfRule>
  </conditionalFormatting>
  <conditionalFormatting sqref="H53:I54">
    <cfRule type="cellIs" dxfId="17956" priority="15" operator="greaterThan">
      <formula>0</formula>
    </cfRule>
  </conditionalFormatting>
  <conditionalFormatting sqref="H56:I57">
    <cfRule type="cellIs" dxfId="17955" priority="16" operator="greaterThan">
      <formula>0</formula>
    </cfRule>
  </conditionalFormatting>
  <conditionalFormatting sqref="H59:I60">
    <cfRule type="cellIs" dxfId="17954" priority="17" operator="greaterThan">
      <formula>0</formula>
    </cfRule>
  </conditionalFormatting>
  <conditionalFormatting sqref="H62:I63">
    <cfRule type="cellIs" dxfId="17953" priority="18" operator="greaterThan">
      <formula>0</formula>
    </cfRule>
  </conditionalFormatting>
  <conditionalFormatting sqref="H65:I66">
    <cfRule type="cellIs" dxfId="17952" priority="19" operator="greaterThan">
      <formula>0</formula>
    </cfRule>
  </conditionalFormatting>
  <conditionalFormatting sqref="H68:I69">
    <cfRule type="cellIs" dxfId="17951" priority="20" operator="greaterThan">
      <formula>0</formula>
    </cfRule>
  </conditionalFormatting>
  <conditionalFormatting sqref="H71:I72">
    <cfRule type="cellIs" dxfId="17950" priority="21" operator="greaterThan">
      <formula>0</formula>
    </cfRule>
  </conditionalFormatting>
  <conditionalFormatting sqref="H74:I75">
    <cfRule type="cellIs" dxfId="17949" priority="22" operator="greaterThan">
      <formula>0</formula>
    </cfRule>
  </conditionalFormatting>
  <conditionalFormatting sqref="H77:I78">
    <cfRule type="cellIs" dxfId="17948" priority="23" operator="greaterThan">
      <formula>0</formula>
    </cfRule>
  </conditionalFormatting>
  <conditionalFormatting sqref="H80:I81">
    <cfRule type="cellIs" dxfId="17947" priority="24" operator="greaterThan">
      <formula>0</formula>
    </cfRule>
  </conditionalFormatting>
  <conditionalFormatting sqref="H83:I84">
    <cfRule type="cellIs" dxfId="17946" priority="25" operator="greaterThan">
      <formula>0</formula>
    </cfRule>
  </conditionalFormatting>
  <conditionalFormatting sqref="H86:I87">
    <cfRule type="cellIs" dxfId="17945" priority="26" operator="greaterThan">
      <formula>0</formula>
    </cfRule>
  </conditionalFormatting>
  <conditionalFormatting sqref="H89:I90">
    <cfRule type="cellIs" dxfId="17944" priority="27" operator="greaterThan">
      <formula>0</formula>
    </cfRule>
  </conditionalFormatting>
  <conditionalFormatting sqref="H92:I93">
    <cfRule type="cellIs" dxfId="17943" priority="28" operator="greaterThan">
      <formula>0</formula>
    </cfRule>
  </conditionalFormatting>
  <conditionalFormatting sqref="H95:I96">
    <cfRule type="cellIs" dxfId="17942" priority="29" operator="greaterThan">
      <formula>0</formula>
    </cfRule>
  </conditionalFormatting>
  <conditionalFormatting sqref="H98:I99">
    <cfRule type="cellIs" dxfId="17941" priority="30" operator="greaterThan">
      <formula>0</formula>
    </cfRule>
  </conditionalFormatting>
  <conditionalFormatting sqref="H101:I102 H104:I105">
    <cfRule type="cellIs" dxfId="17940" priority="31" operator="greaterThan">
      <formula>0</formula>
    </cfRule>
  </conditionalFormatting>
  <conditionalFormatting sqref="H107:I108">
    <cfRule type="cellIs" dxfId="17939" priority="32" operator="greaterThan">
      <formula>0</formula>
    </cfRule>
  </conditionalFormatting>
  <conditionalFormatting sqref="H110:I111 H113:I114">
    <cfRule type="cellIs" dxfId="17938" priority="33" operator="greaterThan">
      <formula>0</formula>
    </cfRule>
  </conditionalFormatting>
  <conditionalFormatting sqref="H116:I117">
    <cfRule type="cellIs" dxfId="17937" priority="34" operator="greaterThan">
      <formula>0</formula>
    </cfRule>
  </conditionalFormatting>
  <conditionalFormatting sqref="H119:I120 H122:I123">
    <cfRule type="cellIs" dxfId="17936" priority="35" operator="greaterThan">
      <formula>0</formula>
    </cfRule>
  </conditionalFormatting>
  <conditionalFormatting sqref="H125:I126">
    <cfRule type="cellIs" dxfId="17935" priority="36" operator="greaterThan">
      <formula>0</formula>
    </cfRule>
  </conditionalFormatting>
  <conditionalFormatting sqref="H128:I129">
    <cfRule type="cellIs" dxfId="17934" priority="37" operator="greaterThan">
      <formula>0</formula>
    </cfRule>
  </conditionalFormatting>
  <conditionalFormatting sqref="H131:I132">
    <cfRule type="cellIs" dxfId="17933" priority="38" operator="greaterThan">
      <formula>0</formula>
    </cfRule>
  </conditionalFormatting>
  <conditionalFormatting sqref="H134:I135">
    <cfRule type="cellIs" dxfId="17932" priority="39" operator="greaterThan">
      <formula>0</formula>
    </cfRule>
  </conditionalFormatting>
  <conditionalFormatting sqref="H137:I138 H140:I141">
    <cfRule type="cellIs" dxfId="17931" priority="40" operator="greaterThan">
      <formula>0</formula>
    </cfRule>
  </conditionalFormatting>
  <conditionalFormatting sqref="H143:I144">
    <cfRule type="cellIs" dxfId="17930" priority="41" operator="greaterThan">
      <formula>0</formula>
    </cfRule>
  </conditionalFormatting>
  <conditionalFormatting sqref="H146:I147">
    <cfRule type="cellIs" dxfId="17929" priority="42" operator="greaterThan">
      <formula>0</formula>
    </cfRule>
  </conditionalFormatting>
  <conditionalFormatting sqref="H149:I150">
    <cfRule type="cellIs" dxfId="17928" priority="43" operator="greaterThan">
      <formula>0</formula>
    </cfRule>
  </conditionalFormatting>
  <conditionalFormatting sqref="H152:I153">
    <cfRule type="cellIs" dxfId="17927" priority="44" operator="greaterThan">
      <formula>0</formula>
    </cfRule>
  </conditionalFormatting>
  <conditionalFormatting sqref="H155:I156">
    <cfRule type="cellIs" dxfId="17926" priority="45" operator="greaterThan">
      <formula>0</formula>
    </cfRule>
  </conditionalFormatting>
  <conditionalFormatting sqref="H158:I159">
    <cfRule type="cellIs" dxfId="17925" priority="46" operator="greaterThan">
      <formula>0</formula>
    </cfRule>
  </conditionalFormatting>
  <conditionalFormatting sqref="H161:I162 H167:I168">
    <cfRule type="cellIs" dxfId="17924" priority="47" operator="greaterThan">
      <formula>0</formula>
    </cfRule>
  </conditionalFormatting>
  <conditionalFormatting sqref="H164:I165">
    <cfRule type="cellIs" dxfId="17923" priority="48" operator="greaterThan">
      <formula>0</formula>
    </cfRule>
  </conditionalFormatting>
  <conditionalFormatting sqref="H170:I171">
    <cfRule type="cellIs" dxfId="17922" priority="49" operator="greaterThan">
      <formula>0</formula>
    </cfRule>
  </conditionalFormatting>
  <conditionalFormatting sqref="H173:I174">
    <cfRule type="cellIs" dxfId="17921" priority="50" operator="greaterThan">
      <formula>0</formula>
    </cfRule>
  </conditionalFormatting>
  <conditionalFormatting sqref="H181:I183">
    <cfRule type="cellIs" dxfId="17920" priority="51" operator="greaterThan">
      <formula>0</formula>
    </cfRule>
  </conditionalFormatting>
  <conditionalFormatting sqref="H185:I186">
    <cfRule type="cellIs" dxfId="17919" priority="52" operator="greaterThan">
      <formula>0</formula>
    </cfRule>
  </conditionalFormatting>
  <conditionalFormatting sqref="H188:I189">
    <cfRule type="cellIs" dxfId="17918" priority="53" operator="greaterThan">
      <formula>0</formula>
    </cfRule>
  </conditionalFormatting>
  <conditionalFormatting sqref="H194:I195">
    <cfRule type="cellIs" dxfId="17917" priority="54" operator="greaterThan">
      <formula>0</formula>
    </cfRule>
  </conditionalFormatting>
  <conditionalFormatting sqref="H197:I198">
    <cfRule type="cellIs" dxfId="17916" priority="55" operator="greaterThan">
      <formula>0</formula>
    </cfRule>
  </conditionalFormatting>
  <conditionalFormatting sqref="H202:I204">
    <cfRule type="cellIs" dxfId="17915" priority="56" operator="greaterThan">
      <formula>0</formula>
    </cfRule>
  </conditionalFormatting>
  <conditionalFormatting sqref="H215:I216">
    <cfRule type="cellIs" dxfId="17914" priority="57" operator="greaterThan">
      <formula>0</formula>
    </cfRule>
  </conditionalFormatting>
  <conditionalFormatting sqref="H223:I224">
    <cfRule type="cellIs" dxfId="17913" priority="58" operator="greaterThan">
      <formula>0</formula>
    </cfRule>
  </conditionalFormatting>
  <conditionalFormatting sqref="H239:I240">
    <cfRule type="cellIs" dxfId="17912" priority="59" operator="greaterThan">
      <formula>0</formula>
    </cfRule>
  </conditionalFormatting>
  <conditionalFormatting sqref="H247:I248">
    <cfRule type="cellIs" dxfId="17911" priority="60" operator="greaterThan">
      <formula>0</formula>
    </cfRule>
  </conditionalFormatting>
  <conditionalFormatting sqref="I11 H12:I12">
    <cfRule type="cellIs" dxfId="17910" priority="61" operator="greaterThan">
      <formula>1</formula>
    </cfRule>
    <cfRule type="cellIs" dxfId="17909" priority="62" operator="greaterThan">
      <formula>1</formula>
    </cfRule>
  </conditionalFormatting>
  <conditionalFormatting sqref="I14 H15:I15">
    <cfRule type="cellIs" dxfId="17908" priority="63" operator="greaterThan">
      <formula>1</formula>
    </cfRule>
    <cfRule type="cellIs" dxfId="17907" priority="64" operator="greaterThan">
      <formula>1</formula>
    </cfRule>
  </conditionalFormatting>
  <conditionalFormatting sqref="I17 H18:I18">
    <cfRule type="cellIs" dxfId="17906" priority="65" operator="greaterThan">
      <formula>1</formula>
    </cfRule>
    <cfRule type="cellIs" dxfId="17905" priority="66" operator="greaterThan">
      <formula>1</formula>
    </cfRule>
  </conditionalFormatting>
  <conditionalFormatting sqref="I20 H21:I21">
    <cfRule type="cellIs" dxfId="17904" priority="67" operator="greaterThan">
      <formula>1</formula>
    </cfRule>
    <cfRule type="cellIs" dxfId="17903" priority="68" operator="greaterThan">
      <formula>1</formula>
    </cfRule>
  </conditionalFormatting>
  <conditionalFormatting sqref="I23 H24:I24">
    <cfRule type="cellIs" dxfId="17902" priority="69" operator="greaterThan">
      <formula>1</formula>
    </cfRule>
    <cfRule type="cellIs" dxfId="17901" priority="70" operator="greaterThan">
      <formula>1</formula>
    </cfRule>
  </conditionalFormatting>
  <conditionalFormatting sqref="I26 H27:I27">
    <cfRule type="cellIs" dxfId="17900" priority="71" operator="greaterThan">
      <formula>1</formula>
    </cfRule>
    <cfRule type="cellIs" dxfId="17899" priority="72" operator="greaterThan">
      <formula>1</formula>
    </cfRule>
  </conditionalFormatting>
  <conditionalFormatting sqref="I29 H30:I30">
    <cfRule type="cellIs" dxfId="17898" priority="73" operator="greaterThan">
      <formula>1</formula>
    </cfRule>
    <cfRule type="cellIs" dxfId="17897" priority="74" operator="greaterThan">
      <formula>1</formula>
    </cfRule>
  </conditionalFormatting>
  <conditionalFormatting sqref="I32 H33:I33">
    <cfRule type="cellIs" dxfId="17896" priority="75" operator="greaterThan">
      <formula>1</formula>
    </cfRule>
    <cfRule type="cellIs" dxfId="17895" priority="76" operator="greaterThan">
      <formula>1</formula>
    </cfRule>
  </conditionalFormatting>
  <conditionalFormatting sqref="I35 H36:I36">
    <cfRule type="cellIs" dxfId="17894" priority="77" operator="greaterThan">
      <formula>1</formula>
    </cfRule>
    <cfRule type="cellIs" dxfId="17893" priority="78" operator="greaterThan">
      <formula>1</formula>
    </cfRule>
  </conditionalFormatting>
  <conditionalFormatting sqref="I38 H39:I39">
    <cfRule type="cellIs" dxfId="17892" priority="79" operator="greaterThan">
      <formula>1</formula>
    </cfRule>
    <cfRule type="cellIs" dxfId="17891" priority="80" operator="greaterThan">
      <formula>1</formula>
    </cfRule>
  </conditionalFormatting>
  <conditionalFormatting sqref="I41 H42:I42">
    <cfRule type="cellIs" dxfId="17890" priority="81" operator="greaterThan">
      <formula>1</formula>
    </cfRule>
    <cfRule type="cellIs" dxfId="17889" priority="82" operator="greaterThan">
      <formula>1</formula>
    </cfRule>
  </conditionalFormatting>
  <conditionalFormatting sqref="I44 H45:I45">
    <cfRule type="cellIs" dxfId="17888" priority="83" operator="greaterThan">
      <formula>1</formula>
    </cfRule>
    <cfRule type="cellIs" dxfId="17887" priority="84" operator="greaterThan">
      <formula>1</formula>
    </cfRule>
  </conditionalFormatting>
  <conditionalFormatting sqref="I47 H48:I48">
    <cfRule type="cellIs" dxfId="17886" priority="85" operator="greaterThan">
      <formula>1</formula>
    </cfRule>
    <cfRule type="cellIs" dxfId="17885" priority="86" operator="greaterThan">
      <formula>1</formula>
    </cfRule>
  </conditionalFormatting>
  <conditionalFormatting sqref="I50 H51:I51">
    <cfRule type="cellIs" dxfId="17884" priority="87" operator="greaterThan">
      <formula>1</formula>
    </cfRule>
    <cfRule type="cellIs" dxfId="17883" priority="88" operator="greaterThan">
      <formula>1</formula>
    </cfRule>
  </conditionalFormatting>
  <conditionalFormatting sqref="I53 H54:I54">
    <cfRule type="cellIs" dxfId="17882" priority="89" operator="greaterThan">
      <formula>1</formula>
    </cfRule>
    <cfRule type="cellIs" dxfId="17881" priority="90" operator="greaterThan">
      <formula>1</formula>
    </cfRule>
  </conditionalFormatting>
  <conditionalFormatting sqref="I56 H57:I57">
    <cfRule type="cellIs" dxfId="17880" priority="91" operator="greaterThan">
      <formula>1</formula>
    </cfRule>
    <cfRule type="cellIs" dxfId="17879" priority="92" operator="greaterThan">
      <formula>1</formula>
    </cfRule>
  </conditionalFormatting>
  <conditionalFormatting sqref="I59 H60:I60">
    <cfRule type="cellIs" dxfId="17878" priority="93" operator="greaterThan">
      <formula>1</formula>
    </cfRule>
    <cfRule type="cellIs" dxfId="17877" priority="94" operator="greaterThan">
      <formula>1</formula>
    </cfRule>
  </conditionalFormatting>
  <conditionalFormatting sqref="I62 H63:I63">
    <cfRule type="cellIs" dxfId="17876" priority="95" operator="greaterThan">
      <formula>1</formula>
    </cfRule>
    <cfRule type="cellIs" dxfId="17875" priority="96" operator="greaterThan">
      <formula>1</formula>
    </cfRule>
  </conditionalFormatting>
  <conditionalFormatting sqref="I65 H66:I66">
    <cfRule type="cellIs" dxfId="17874" priority="97" operator="greaterThan">
      <formula>1</formula>
    </cfRule>
    <cfRule type="cellIs" dxfId="17873" priority="98" operator="greaterThan">
      <formula>1</formula>
    </cfRule>
  </conditionalFormatting>
  <conditionalFormatting sqref="I68 H69:I69">
    <cfRule type="cellIs" dxfId="17872" priority="99" operator="greaterThan">
      <formula>1</formula>
    </cfRule>
    <cfRule type="cellIs" dxfId="17871" priority="100" operator="greaterThan">
      <formula>1</formula>
    </cfRule>
  </conditionalFormatting>
  <conditionalFormatting sqref="I71 H72:I72">
    <cfRule type="cellIs" dxfId="17870" priority="101" operator="greaterThan">
      <formula>1</formula>
    </cfRule>
    <cfRule type="cellIs" dxfId="17869" priority="102" operator="greaterThan">
      <formula>1</formula>
    </cfRule>
  </conditionalFormatting>
  <conditionalFormatting sqref="I74 H75:I75">
    <cfRule type="cellIs" dxfId="17868" priority="103" operator="greaterThan">
      <formula>1</formula>
    </cfRule>
    <cfRule type="cellIs" dxfId="17867" priority="104" operator="greaterThan">
      <formula>1</formula>
    </cfRule>
  </conditionalFormatting>
  <conditionalFormatting sqref="I77 H78:I78">
    <cfRule type="cellIs" dxfId="17866" priority="105" operator="greaterThan">
      <formula>1</formula>
    </cfRule>
    <cfRule type="cellIs" dxfId="17865" priority="106" operator="greaterThan">
      <formula>1</formula>
    </cfRule>
  </conditionalFormatting>
  <conditionalFormatting sqref="I80 H81:I81">
    <cfRule type="cellIs" dxfId="17864" priority="107" operator="greaterThan">
      <formula>1</formula>
    </cfRule>
    <cfRule type="cellIs" dxfId="17863" priority="108" operator="greaterThan">
      <formula>1</formula>
    </cfRule>
  </conditionalFormatting>
  <conditionalFormatting sqref="I83 H84:I84">
    <cfRule type="cellIs" dxfId="17862" priority="109" operator="greaterThan">
      <formula>1</formula>
    </cfRule>
    <cfRule type="cellIs" dxfId="17861" priority="110" operator="greaterThan">
      <formula>1</formula>
    </cfRule>
  </conditionalFormatting>
  <conditionalFormatting sqref="I86 H87:I87">
    <cfRule type="cellIs" dxfId="17860" priority="111" operator="greaterThan">
      <formula>1</formula>
    </cfRule>
    <cfRule type="cellIs" dxfId="17859" priority="112" operator="greaterThan">
      <formula>1</formula>
    </cfRule>
  </conditionalFormatting>
  <conditionalFormatting sqref="I89 H90:I90">
    <cfRule type="cellIs" dxfId="17858" priority="113" operator="greaterThan">
      <formula>1</formula>
    </cfRule>
    <cfRule type="cellIs" dxfId="17857" priority="114" operator="greaterThan">
      <formula>1</formula>
    </cfRule>
  </conditionalFormatting>
  <conditionalFormatting sqref="I92 H93:I93">
    <cfRule type="cellIs" dxfId="17856" priority="115" operator="greaterThan">
      <formula>1</formula>
    </cfRule>
    <cfRule type="cellIs" dxfId="17855" priority="116" operator="greaterThan">
      <formula>1</formula>
    </cfRule>
  </conditionalFormatting>
  <conditionalFormatting sqref="I95 H96:I96">
    <cfRule type="cellIs" dxfId="17854" priority="117" operator="greaterThan">
      <formula>1</formula>
    </cfRule>
    <cfRule type="cellIs" dxfId="17853" priority="118" operator="greaterThan">
      <formula>1</formula>
    </cfRule>
  </conditionalFormatting>
  <conditionalFormatting sqref="I98 H99:I99">
    <cfRule type="cellIs" dxfId="17852" priority="119" operator="greaterThan">
      <formula>1</formula>
    </cfRule>
    <cfRule type="cellIs" dxfId="17851" priority="120" operator="greaterThan">
      <formula>1</formula>
    </cfRule>
  </conditionalFormatting>
  <conditionalFormatting sqref="K11:L12">
    <cfRule type="cellIs" dxfId="17850" priority="121" operator="greaterThan">
      <formula>0</formula>
    </cfRule>
  </conditionalFormatting>
  <conditionalFormatting sqref="K14:L15">
    <cfRule type="cellIs" dxfId="17849" priority="122" operator="greaterThan">
      <formula>0</formula>
    </cfRule>
  </conditionalFormatting>
  <conditionalFormatting sqref="K17:L18">
    <cfRule type="cellIs" dxfId="17848" priority="123" operator="greaterThan">
      <formula>0</formula>
    </cfRule>
  </conditionalFormatting>
  <conditionalFormatting sqref="K20:L21">
    <cfRule type="cellIs" dxfId="17847" priority="124" operator="greaterThan">
      <formula>0</formula>
    </cfRule>
  </conditionalFormatting>
  <conditionalFormatting sqref="K23:L24">
    <cfRule type="cellIs" dxfId="17846" priority="125" operator="greaterThan">
      <formula>0</formula>
    </cfRule>
  </conditionalFormatting>
  <conditionalFormatting sqref="K26:L27">
    <cfRule type="cellIs" dxfId="17845" priority="126" operator="greaterThan">
      <formula>0</formula>
    </cfRule>
  </conditionalFormatting>
  <conditionalFormatting sqref="K29:L30">
    <cfRule type="cellIs" dxfId="17844" priority="127" operator="greaterThan">
      <formula>0</formula>
    </cfRule>
  </conditionalFormatting>
  <conditionalFormatting sqref="K32:L33">
    <cfRule type="cellIs" dxfId="17843" priority="128" operator="greaterThan">
      <formula>0</formula>
    </cfRule>
  </conditionalFormatting>
  <conditionalFormatting sqref="K35:L36">
    <cfRule type="cellIs" dxfId="17842" priority="129" operator="greaterThan">
      <formula>0</formula>
    </cfRule>
  </conditionalFormatting>
  <conditionalFormatting sqref="K38:L39">
    <cfRule type="cellIs" dxfId="17841" priority="130" operator="greaterThan">
      <formula>0</formula>
    </cfRule>
  </conditionalFormatting>
  <conditionalFormatting sqref="K41:L42">
    <cfRule type="cellIs" dxfId="17840" priority="131" operator="greaterThan">
      <formula>0</formula>
    </cfRule>
  </conditionalFormatting>
  <conditionalFormatting sqref="K44:L45">
    <cfRule type="cellIs" dxfId="17839" priority="132" operator="greaterThan">
      <formula>0</formula>
    </cfRule>
  </conditionalFormatting>
  <conditionalFormatting sqref="K47:L48">
    <cfRule type="cellIs" dxfId="17838" priority="133" operator="greaterThan">
      <formula>0</formula>
    </cfRule>
  </conditionalFormatting>
  <conditionalFormatting sqref="K50:L51">
    <cfRule type="cellIs" dxfId="17837" priority="134" operator="greaterThan">
      <formula>0</formula>
    </cfRule>
  </conditionalFormatting>
  <conditionalFormatting sqref="K53:L54">
    <cfRule type="cellIs" dxfId="17836" priority="135" operator="greaterThan">
      <formula>0</formula>
    </cfRule>
  </conditionalFormatting>
  <conditionalFormatting sqref="K56:L57">
    <cfRule type="cellIs" dxfId="17835" priority="136" operator="greaterThan">
      <formula>0</formula>
    </cfRule>
  </conditionalFormatting>
  <conditionalFormatting sqref="K59:L60">
    <cfRule type="cellIs" dxfId="17834" priority="137" operator="greaterThan">
      <formula>0</formula>
    </cfRule>
  </conditionalFormatting>
  <conditionalFormatting sqref="K62:L63">
    <cfRule type="cellIs" dxfId="17833" priority="138" operator="greaterThan">
      <formula>0</formula>
    </cfRule>
  </conditionalFormatting>
  <conditionalFormatting sqref="K65:L66">
    <cfRule type="cellIs" dxfId="17832" priority="139" operator="greaterThan">
      <formula>0</formula>
    </cfRule>
  </conditionalFormatting>
  <conditionalFormatting sqref="K68:L69">
    <cfRule type="cellIs" dxfId="17831" priority="140" operator="greaterThan">
      <formula>0</formula>
    </cfRule>
  </conditionalFormatting>
  <conditionalFormatting sqref="K71:L72">
    <cfRule type="cellIs" dxfId="17830" priority="141" operator="greaterThan">
      <formula>0</formula>
    </cfRule>
  </conditionalFormatting>
  <conditionalFormatting sqref="K74:L75">
    <cfRule type="cellIs" dxfId="17829" priority="142" operator="greaterThan">
      <formula>0</formula>
    </cfRule>
  </conditionalFormatting>
  <conditionalFormatting sqref="K77:L78">
    <cfRule type="cellIs" dxfId="17828" priority="143" operator="greaterThan">
      <formula>0</formula>
    </cfRule>
  </conditionalFormatting>
  <conditionalFormatting sqref="K80:L81">
    <cfRule type="cellIs" dxfId="17827" priority="144" operator="greaterThan">
      <formula>0</formula>
    </cfRule>
  </conditionalFormatting>
  <conditionalFormatting sqref="K83:L84">
    <cfRule type="cellIs" dxfId="17826" priority="145" operator="greaterThan">
      <formula>0</formula>
    </cfRule>
  </conditionalFormatting>
  <conditionalFormatting sqref="K86:L87">
    <cfRule type="cellIs" dxfId="17825" priority="146" operator="greaterThan">
      <formula>0</formula>
    </cfRule>
  </conditionalFormatting>
  <conditionalFormatting sqref="K89:L90">
    <cfRule type="cellIs" dxfId="17824" priority="147" operator="greaterThan">
      <formula>0</formula>
    </cfRule>
  </conditionalFormatting>
  <conditionalFormatting sqref="K92:L93">
    <cfRule type="cellIs" dxfId="17823" priority="148" operator="greaterThan">
      <formula>0</formula>
    </cfRule>
  </conditionalFormatting>
  <conditionalFormatting sqref="K95:L96">
    <cfRule type="cellIs" dxfId="17822" priority="149" operator="greaterThan">
      <formula>0</formula>
    </cfRule>
  </conditionalFormatting>
  <conditionalFormatting sqref="K98:L99">
    <cfRule type="cellIs" dxfId="17821" priority="150" operator="greaterThan">
      <formula>0</formula>
    </cfRule>
  </conditionalFormatting>
  <conditionalFormatting sqref="K101:L102">
    <cfRule type="cellIs" dxfId="17820" priority="151" operator="greaterThan">
      <formula>0</formula>
    </cfRule>
  </conditionalFormatting>
  <conditionalFormatting sqref="K104:L105">
    <cfRule type="cellIs" dxfId="17819" priority="152" operator="greaterThan">
      <formula>0</formula>
    </cfRule>
  </conditionalFormatting>
  <conditionalFormatting sqref="K107:L108">
    <cfRule type="cellIs" dxfId="17818" priority="153" operator="greaterThan">
      <formula>0</formula>
    </cfRule>
  </conditionalFormatting>
  <conditionalFormatting sqref="K110:L111">
    <cfRule type="cellIs" dxfId="17817" priority="154" operator="greaterThan">
      <formula>0</formula>
    </cfRule>
  </conditionalFormatting>
  <conditionalFormatting sqref="K113:L114">
    <cfRule type="cellIs" dxfId="17816" priority="155" operator="greaterThan">
      <formula>0</formula>
    </cfRule>
  </conditionalFormatting>
  <conditionalFormatting sqref="K116:L117">
    <cfRule type="cellIs" dxfId="17815" priority="156" operator="greaterThan">
      <formula>0</formula>
    </cfRule>
  </conditionalFormatting>
  <conditionalFormatting sqref="K119:L120">
    <cfRule type="cellIs" dxfId="17814" priority="157" operator="greaterThan">
      <formula>0</formula>
    </cfRule>
  </conditionalFormatting>
  <conditionalFormatting sqref="K122:L123">
    <cfRule type="cellIs" dxfId="17813" priority="158" operator="greaterThan">
      <formula>0</formula>
    </cfRule>
  </conditionalFormatting>
  <conditionalFormatting sqref="K125:L126">
    <cfRule type="cellIs" dxfId="17812" priority="159" operator="greaterThan">
      <formula>0</formula>
    </cfRule>
  </conditionalFormatting>
  <conditionalFormatting sqref="K128:L129">
    <cfRule type="cellIs" dxfId="17811" priority="160" operator="greaterThan">
      <formula>0</formula>
    </cfRule>
  </conditionalFormatting>
  <conditionalFormatting sqref="K131:L132">
    <cfRule type="cellIs" dxfId="17810" priority="161" operator="greaterThan">
      <formula>0</formula>
    </cfRule>
  </conditionalFormatting>
  <conditionalFormatting sqref="K134:L135">
    <cfRule type="cellIs" dxfId="17809" priority="162" operator="greaterThan">
      <formula>0</formula>
    </cfRule>
  </conditionalFormatting>
  <conditionalFormatting sqref="K137:L138">
    <cfRule type="cellIs" dxfId="17808" priority="163" operator="greaterThan">
      <formula>0</formula>
    </cfRule>
  </conditionalFormatting>
  <conditionalFormatting sqref="K140:L141">
    <cfRule type="cellIs" dxfId="17807" priority="164" operator="greaterThan">
      <formula>0</formula>
    </cfRule>
  </conditionalFormatting>
  <conditionalFormatting sqref="K143:L144">
    <cfRule type="cellIs" dxfId="17806" priority="165" operator="greaterThan">
      <formula>0</formula>
    </cfRule>
  </conditionalFormatting>
  <conditionalFormatting sqref="K146:L147">
    <cfRule type="cellIs" dxfId="17805" priority="166" operator="greaterThan">
      <formula>0</formula>
    </cfRule>
  </conditionalFormatting>
  <conditionalFormatting sqref="K149:L150">
    <cfRule type="cellIs" dxfId="17804" priority="167" operator="greaterThan">
      <formula>0</formula>
    </cfRule>
  </conditionalFormatting>
  <conditionalFormatting sqref="K152:L153">
    <cfRule type="cellIs" dxfId="17803" priority="168" operator="greaterThan">
      <formula>0</formula>
    </cfRule>
  </conditionalFormatting>
  <conditionalFormatting sqref="K155:L156">
    <cfRule type="cellIs" dxfId="17802" priority="169" operator="greaterThan">
      <formula>0</formula>
    </cfRule>
  </conditionalFormatting>
  <conditionalFormatting sqref="K158:L159">
    <cfRule type="cellIs" dxfId="17801" priority="170" operator="greaterThan">
      <formula>0</formula>
    </cfRule>
  </conditionalFormatting>
  <conditionalFormatting sqref="K161:L162 K167:L168">
    <cfRule type="cellIs" dxfId="17800" priority="171" operator="greaterThan">
      <formula>0</formula>
    </cfRule>
  </conditionalFormatting>
  <conditionalFormatting sqref="K164:L165">
    <cfRule type="cellIs" dxfId="17799" priority="172" operator="greaterThan">
      <formula>0</formula>
    </cfRule>
  </conditionalFormatting>
  <conditionalFormatting sqref="K170:L171">
    <cfRule type="cellIs" dxfId="17798" priority="173" operator="greaterThan">
      <formula>0</formula>
    </cfRule>
  </conditionalFormatting>
  <conditionalFormatting sqref="K173:L174">
    <cfRule type="cellIs" dxfId="17797" priority="174" operator="greaterThan">
      <formula>0</formula>
    </cfRule>
  </conditionalFormatting>
  <conditionalFormatting sqref="K181:L183">
    <cfRule type="cellIs" dxfId="17796" priority="175" operator="greaterThan">
      <formula>0</formula>
    </cfRule>
  </conditionalFormatting>
  <conditionalFormatting sqref="K185:L186">
    <cfRule type="cellIs" dxfId="17795" priority="176" operator="greaterThan">
      <formula>0</formula>
    </cfRule>
  </conditionalFormatting>
  <conditionalFormatting sqref="K188:L189">
    <cfRule type="cellIs" dxfId="17794" priority="177" operator="greaterThan">
      <formula>0</formula>
    </cfRule>
  </conditionalFormatting>
  <conditionalFormatting sqref="K194:L195">
    <cfRule type="cellIs" dxfId="17793" priority="178" operator="greaterThan">
      <formula>0</formula>
    </cfRule>
  </conditionalFormatting>
  <conditionalFormatting sqref="K197:L198">
    <cfRule type="cellIs" dxfId="17792" priority="179" operator="greaterThan">
      <formula>0</formula>
    </cfRule>
  </conditionalFormatting>
  <conditionalFormatting sqref="K202:L204">
    <cfRule type="cellIs" dxfId="17791" priority="180" operator="greaterThan">
      <formula>0</formula>
    </cfRule>
  </conditionalFormatting>
  <conditionalFormatting sqref="K215:L216">
    <cfRule type="cellIs" dxfId="17790" priority="181" operator="greaterThan">
      <formula>0</formula>
    </cfRule>
  </conditionalFormatting>
  <conditionalFormatting sqref="K223:L224">
    <cfRule type="cellIs" dxfId="17789" priority="182" operator="greaterThan">
      <formula>0</formula>
    </cfRule>
  </conditionalFormatting>
  <conditionalFormatting sqref="K239:L240">
    <cfRule type="cellIs" dxfId="17788" priority="183" operator="greaterThan">
      <formula>0</formula>
    </cfRule>
  </conditionalFormatting>
  <conditionalFormatting sqref="K247:L248">
    <cfRule type="cellIs" dxfId="17787" priority="184" operator="greaterThan">
      <formula>0</formula>
    </cfRule>
  </conditionalFormatting>
  <conditionalFormatting sqref="L11 K12:L12">
    <cfRule type="cellIs" dxfId="17786" priority="185" operator="greaterThan">
      <formula>1</formula>
    </cfRule>
    <cfRule type="cellIs" dxfId="17785" priority="186" operator="greaterThan">
      <formula>1</formula>
    </cfRule>
  </conditionalFormatting>
  <conditionalFormatting sqref="L14 K15:L15">
    <cfRule type="cellIs" dxfId="17784" priority="187" operator="greaterThan">
      <formula>1</formula>
    </cfRule>
    <cfRule type="cellIs" dxfId="17783" priority="188" operator="greaterThan">
      <formula>1</formula>
    </cfRule>
  </conditionalFormatting>
  <conditionalFormatting sqref="L17 K18:L18">
    <cfRule type="cellIs" dxfId="17782" priority="189" operator="greaterThan">
      <formula>1</formula>
    </cfRule>
    <cfRule type="cellIs" dxfId="17781" priority="190" operator="greaterThan">
      <formula>1</formula>
    </cfRule>
  </conditionalFormatting>
  <conditionalFormatting sqref="L20 K21:L21">
    <cfRule type="cellIs" dxfId="17780" priority="191" operator="greaterThan">
      <formula>1</formula>
    </cfRule>
    <cfRule type="cellIs" dxfId="17779" priority="192" operator="greaterThan">
      <formula>1</formula>
    </cfRule>
  </conditionalFormatting>
  <conditionalFormatting sqref="L23 K24:L24">
    <cfRule type="cellIs" dxfId="17778" priority="193" operator="greaterThan">
      <formula>1</formula>
    </cfRule>
    <cfRule type="cellIs" dxfId="17777" priority="194" operator="greaterThan">
      <formula>1</formula>
    </cfRule>
  </conditionalFormatting>
  <conditionalFormatting sqref="L26 K27:L27">
    <cfRule type="cellIs" dxfId="17776" priority="195" operator="greaterThan">
      <formula>1</formula>
    </cfRule>
    <cfRule type="cellIs" dxfId="17775" priority="196" operator="greaterThan">
      <formula>1</formula>
    </cfRule>
  </conditionalFormatting>
  <conditionalFormatting sqref="L29 K30:L30">
    <cfRule type="cellIs" dxfId="17774" priority="197" operator="greaterThan">
      <formula>1</formula>
    </cfRule>
    <cfRule type="cellIs" dxfId="17773" priority="198" operator="greaterThan">
      <formula>1</formula>
    </cfRule>
  </conditionalFormatting>
  <conditionalFormatting sqref="L32 K33:L33">
    <cfRule type="cellIs" dxfId="17772" priority="199" operator="greaterThan">
      <formula>1</formula>
    </cfRule>
    <cfRule type="cellIs" dxfId="17771" priority="200" operator="greaterThan">
      <formula>1</formula>
    </cfRule>
  </conditionalFormatting>
  <conditionalFormatting sqref="L35">
    <cfRule type="cellIs" dxfId="17770" priority="201" operator="greaterThan">
      <formula>1</formula>
    </cfRule>
    <cfRule type="cellIs" dxfId="17769" priority="202" operator="greaterThan">
      <formula>1</formula>
    </cfRule>
  </conditionalFormatting>
  <conditionalFormatting sqref="L38">
    <cfRule type="cellIs" dxfId="17768" priority="203" operator="greaterThan">
      <formula>1</formula>
    </cfRule>
    <cfRule type="cellIs" dxfId="17767" priority="204" operator="greaterThan">
      <formula>1</formula>
    </cfRule>
  </conditionalFormatting>
  <conditionalFormatting sqref="L41 K42:L42">
    <cfRule type="cellIs" dxfId="17766" priority="205" operator="greaterThan">
      <formula>1</formula>
    </cfRule>
    <cfRule type="cellIs" dxfId="17765" priority="206" operator="greaterThan">
      <formula>1</formula>
    </cfRule>
  </conditionalFormatting>
  <conditionalFormatting sqref="L44 K45:L45">
    <cfRule type="cellIs" dxfId="17764" priority="207" operator="greaterThan">
      <formula>1</formula>
    </cfRule>
    <cfRule type="cellIs" dxfId="17763" priority="208" operator="greaterThan">
      <formula>1</formula>
    </cfRule>
  </conditionalFormatting>
  <conditionalFormatting sqref="L47 K48:L48">
    <cfRule type="cellIs" dxfId="17762" priority="209" operator="greaterThan">
      <formula>1</formula>
    </cfRule>
    <cfRule type="cellIs" dxfId="17761" priority="210" operator="greaterThan">
      <formula>1</formula>
    </cfRule>
  </conditionalFormatting>
  <conditionalFormatting sqref="L50 K51:L51">
    <cfRule type="cellIs" dxfId="17760" priority="211" operator="greaterThan">
      <formula>1</formula>
    </cfRule>
    <cfRule type="cellIs" dxfId="17759" priority="212" operator="greaterThan">
      <formula>1</formula>
    </cfRule>
  </conditionalFormatting>
  <conditionalFormatting sqref="L53 K54:L54">
    <cfRule type="cellIs" dxfId="17758" priority="213" operator="greaterThan">
      <formula>1</formula>
    </cfRule>
    <cfRule type="cellIs" dxfId="17757" priority="214" operator="greaterThan">
      <formula>1</formula>
    </cfRule>
  </conditionalFormatting>
  <conditionalFormatting sqref="L56 K57:L57">
    <cfRule type="cellIs" dxfId="17756" priority="215" operator="greaterThan">
      <formula>1</formula>
    </cfRule>
    <cfRule type="cellIs" dxfId="17755" priority="216" operator="greaterThan">
      <formula>1</formula>
    </cfRule>
  </conditionalFormatting>
  <conditionalFormatting sqref="L59 K60:L60">
    <cfRule type="cellIs" dxfId="17754" priority="217" operator="greaterThan">
      <formula>1</formula>
    </cfRule>
    <cfRule type="cellIs" dxfId="17753" priority="218" operator="greaterThan">
      <formula>1</formula>
    </cfRule>
  </conditionalFormatting>
  <conditionalFormatting sqref="L62 K63:L63">
    <cfRule type="cellIs" dxfId="17752" priority="219" operator="greaterThan">
      <formula>1</formula>
    </cfRule>
    <cfRule type="cellIs" dxfId="17751" priority="220" operator="greaterThan">
      <formula>1</formula>
    </cfRule>
  </conditionalFormatting>
  <conditionalFormatting sqref="L71 K72:L72">
    <cfRule type="cellIs" dxfId="17750" priority="221" operator="greaterThan">
      <formula>1</formula>
    </cfRule>
    <cfRule type="cellIs" dxfId="17749" priority="222" operator="greaterThan">
      <formula>1</formula>
    </cfRule>
  </conditionalFormatting>
  <conditionalFormatting sqref="L74 K75:L75">
    <cfRule type="cellIs" dxfId="17748" priority="223" operator="greaterThan">
      <formula>1</formula>
    </cfRule>
    <cfRule type="cellIs" dxfId="17747" priority="224" operator="greaterThan">
      <formula>1</formula>
    </cfRule>
  </conditionalFormatting>
  <conditionalFormatting sqref="L92 K93:L93">
    <cfRule type="cellIs" dxfId="17746" priority="225" operator="greaterThan">
      <formula>1</formula>
    </cfRule>
    <cfRule type="cellIs" dxfId="17745" priority="226" operator="greaterThan">
      <formula>1</formula>
    </cfRule>
  </conditionalFormatting>
  <conditionalFormatting sqref="L95 K96:L96">
    <cfRule type="cellIs" dxfId="17744" priority="227" operator="greaterThan">
      <formula>1</formula>
    </cfRule>
    <cfRule type="cellIs" dxfId="17743" priority="228" operator="greaterThan">
      <formula>1</formula>
    </cfRule>
  </conditionalFormatting>
  <conditionalFormatting sqref="L98 K99:L99">
    <cfRule type="cellIs" dxfId="17742" priority="229" operator="greaterThan">
      <formula>1</formula>
    </cfRule>
    <cfRule type="cellIs" dxfId="17741" priority="230" operator="greaterThan">
      <formula>1</formula>
    </cfRule>
  </conditionalFormatting>
  <conditionalFormatting sqref="L101 K102:L102">
    <cfRule type="cellIs" dxfId="17740" priority="231" operator="greaterThan">
      <formula>1</formula>
    </cfRule>
    <cfRule type="cellIs" dxfId="17739" priority="232" operator="greaterThan">
      <formula>1</formula>
    </cfRule>
  </conditionalFormatting>
  <conditionalFormatting sqref="L104 K105:L105">
    <cfRule type="cellIs" dxfId="17738" priority="233" operator="greaterThan">
      <formula>1</formula>
    </cfRule>
    <cfRule type="cellIs" dxfId="17737" priority="234" operator="greaterThan">
      <formula>1</formula>
    </cfRule>
  </conditionalFormatting>
  <conditionalFormatting sqref="L107 K108:L108">
    <cfRule type="cellIs" dxfId="17736" priority="235" operator="greaterThan">
      <formula>1</formula>
    </cfRule>
    <cfRule type="cellIs" dxfId="17735" priority="236" operator="greaterThan">
      <formula>1</formula>
    </cfRule>
  </conditionalFormatting>
  <conditionalFormatting sqref="L110 K111:L111">
    <cfRule type="cellIs" dxfId="17734" priority="237" operator="greaterThan">
      <formula>1</formula>
    </cfRule>
    <cfRule type="cellIs" dxfId="17733" priority="238" operator="greaterThan">
      <formula>1</formula>
    </cfRule>
  </conditionalFormatting>
  <conditionalFormatting sqref="L113 K114:L114">
    <cfRule type="cellIs" dxfId="17732" priority="239" operator="greaterThan">
      <formula>1</formula>
    </cfRule>
    <cfRule type="cellIs" dxfId="17731" priority="240" operator="greaterThan">
      <formula>1</formula>
    </cfRule>
  </conditionalFormatting>
  <conditionalFormatting sqref="L116 K117:L117">
    <cfRule type="cellIs" dxfId="17730" priority="241" operator="greaterThan">
      <formula>1</formula>
    </cfRule>
    <cfRule type="cellIs" dxfId="17729" priority="242" operator="greaterThan">
      <formula>1</formula>
    </cfRule>
  </conditionalFormatting>
  <conditionalFormatting sqref="L119 K120:L120">
    <cfRule type="cellIs" dxfId="17728" priority="243" operator="greaterThan">
      <formula>1</formula>
    </cfRule>
    <cfRule type="cellIs" dxfId="17727" priority="244" operator="greaterThan">
      <formula>1</formula>
    </cfRule>
  </conditionalFormatting>
  <conditionalFormatting sqref="L122 K123:L123">
    <cfRule type="cellIs" dxfId="17726" priority="245" operator="greaterThan">
      <formula>1</formula>
    </cfRule>
    <cfRule type="cellIs" dxfId="17725" priority="246" operator="greaterThan">
      <formula>1</formula>
    </cfRule>
  </conditionalFormatting>
  <conditionalFormatting sqref="N203:O204">
    <cfRule type="cellIs" dxfId="17724" priority="247" operator="greaterThan">
      <formula>0</formula>
    </cfRule>
  </conditionalFormatting>
  <conditionalFormatting sqref="N11:U12">
    <cfRule type="cellIs" dxfId="17723" priority="248" operator="greaterThan">
      <formula>0</formula>
    </cfRule>
  </conditionalFormatting>
  <conditionalFormatting sqref="N14:U15">
    <cfRule type="cellIs" dxfId="17722" priority="249" operator="greaterThan">
      <formula>0</formula>
    </cfRule>
  </conditionalFormatting>
  <conditionalFormatting sqref="N17:U18">
    <cfRule type="cellIs" dxfId="17721" priority="250" operator="greaterThan">
      <formula>0</formula>
    </cfRule>
  </conditionalFormatting>
  <conditionalFormatting sqref="N20:U21">
    <cfRule type="cellIs" dxfId="17720" priority="251" operator="greaterThan">
      <formula>0</formula>
    </cfRule>
  </conditionalFormatting>
  <conditionalFormatting sqref="N23:U24">
    <cfRule type="cellIs" dxfId="17719" priority="252" operator="greaterThan">
      <formula>0</formula>
    </cfRule>
  </conditionalFormatting>
  <conditionalFormatting sqref="N26:U27">
    <cfRule type="cellIs" dxfId="17718" priority="253" operator="greaterThan">
      <formula>0</formula>
    </cfRule>
  </conditionalFormatting>
  <conditionalFormatting sqref="N29:U30">
    <cfRule type="cellIs" dxfId="17717" priority="254" operator="greaterThan">
      <formula>0</formula>
    </cfRule>
  </conditionalFormatting>
  <conditionalFormatting sqref="N32:U33">
    <cfRule type="cellIs" dxfId="17716" priority="255" operator="greaterThan">
      <formula>0</formula>
    </cfRule>
  </conditionalFormatting>
  <conditionalFormatting sqref="N35:U36">
    <cfRule type="cellIs" dxfId="17715" priority="256" operator="greaterThan">
      <formula>0</formula>
    </cfRule>
  </conditionalFormatting>
  <conditionalFormatting sqref="N38:U39">
    <cfRule type="cellIs" dxfId="17714" priority="257" operator="greaterThan">
      <formula>0</formula>
    </cfRule>
  </conditionalFormatting>
  <conditionalFormatting sqref="N41:U42">
    <cfRule type="cellIs" dxfId="17713" priority="258" operator="greaterThan">
      <formula>0</formula>
    </cfRule>
  </conditionalFormatting>
  <conditionalFormatting sqref="N44:U45">
    <cfRule type="cellIs" dxfId="17712" priority="259" operator="greaterThan">
      <formula>0</formula>
    </cfRule>
  </conditionalFormatting>
  <conditionalFormatting sqref="N47:U48">
    <cfRule type="cellIs" dxfId="17711" priority="260" operator="greaterThan">
      <formula>0</formula>
    </cfRule>
  </conditionalFormatting>
  <conditionalFormatting sqref="N50:U51">
    <cfRule type="cellIs" dxfId="17710" priority="261" operator="greaterThan">
      <formula>0</formula>
    </cfRule>
  </conditionalFormatting>
  <conditionalFormatting sqref="N53:U54">
    <cfRule type="cellIs" dxfId="17709" priority="262" operator="greaterThan">
      <formula>0</formula>
    </cfRule>
  </conditionalFormatting>
  <conditionalFormatting sqref="N56:U57">
    <cfRule type="cellIs" dxfId="17708" priority="263" operator="greaterThan">
      <formula>0</formula>
    </cfRule>
  </conditionalFormatting>
  <conditionalFormatting sqref="N59:U60">
    <cfRule type="cellIs" dxfId="17707" priority="264" operator="greaterThan">
      <formula>0</formula>
    </cfRule>
  </conditionalFormatting>
  <conditionalFormatting sqref="N62:U63">
    <cfRule type="cellIs" dxfId="17706" priority="265" operator="greaterThan">
      <formula>0</formula>
    </cfRule>
  </conditionalFormatting>
  <conditionalFormatting sqref="N65:U66">
    <cfRule type="cellIs" dxfId="17705" priority="266" operator="greaterThan">
      <formula>0</formula>
    </cfRule>
  </conditionalFormatting>
  <conditionalFormatting sqref="N68:U69">
    <cfRule type="cellIs" dxfId="17704" priority="267" operator="greaterThan">
      <formula>0</formula>
    </cfRule>
  </conditionalFormatting>
  <conditionalFormatting sqref="N71:U72">
    <cfRule type="cellIs" dxfId="17703" priority="268" operator="greaterThan">
      <formula>0</formula>
    </cfRule>
  </conditionalFormatting>
  <conditionalFormatting sqref="N74:U75">
    <cfRule type="cellIs" dxfId="17702" priority="269" operator="greaterThan">
      <formula>0</formula>
    </cfRule>
  </conditionalFormatting>
  <conditionalFormatting sqref="N77:U78">
    <cfRule type="cellIs" dxfId="17701" priority="270" operator="greaterThan">
      <formula>0</formula>
    </cfRule>
  </conditionalFormatting>
  <conditionalFormatting sqref="N80:U81">
    <cfRule type="cellIs" dxfId="17700" priority="271" operator="greaterThan">
      <formula>0</formula>
    </cfRule>
  </conditionalFormatting>
  <conditionalFormatting sqref="N83:U84">
    <cfRule type="cellIs" dxfId="17699" priority="272" operator="greaterThan">
      <formula>0</formula>
    </cfRule>
  </conditionalFormatting>
  <conditionalFormatting sqref="N86:U87">
    <cfRule type="cellIs" dxfId="17698" priority="273" operator="greaterThan">
      <formula>0</formula>
    </cfRule>
  </conditionalFormatting>
  <conditionalFormatting sqref="N89:U90">
    <cfRule type="cellIs" dxfId="17697" priority="274" operator="greaterThan">
      <formula>0</formula>
    </cfRule>
  </conditionalFormatting>
  <conditionalFormatting sqref="N92:U93">
    <cfRule type="cellIs" dxfId="17696" priority="275" operator="greaterThan">
      <formula>0</formula>
    </cfRule>
  </conditionalFormatting>
  <conditionalFormatting sqref="N95:U96">
    <cfRule type="cellIs" dxfId="17695" priority="276" operator="greaterThan">
      <formula>0</formula>
    </cfRule>
  </conditionalFormatting>
  <conditionalFormatting sqref="N98:U99">
    <cfRule type="cellIs" dxfId="17694" priority="277" operator="greaterThan">
      <formula>0</formula>
    </cfRule>
  </conditionalFormatting>
  <conditionalFormatting sqref="N101:U102">
    <cfRule type="cellIs" dxfId="17693" priority="278" operator="greaterThan">
      <formula>0</formula>
    </cfRule>
  </conditionalFormatting>
  <conditionalFormatting sqref="N104:U105">
    <cfRule type="cellIs" dxfId="17692" priority="279" operator="greaterThan">
      <formula>0</formula>
    </cfRule>
  </conditionalFormatting>
  <conditionalFormatting sqref="N107:U108">
    <cfRule type="cellIs" dxfId="17691" priority="280" operator="greaterThan">
      <formula>0</formula>
    </cfRule>
  </conditionalFormatting>
  <conditionalFormatting sqref="N110:U111">
    <cfRule type="cellIs" dxfId="17690" priority="281" operator="greaterThan">
      <formula>0</formula>
    </cfRule>
  </conditionalFormatting>
  <conditionalFormatting sqref="N113:U114">
    <cfRule type="cellIs" dxfId="17689" priority="282" operator="greaterThan">
      <formula>0</formula>
    </cfRule>
  </conditionalFormatting>
  <conditionalFormatting sqref="N116:U117">
    <cfRule type="cellIs" dxfId="17688" priority="283" operator="greaterThan">
      <formula>0</formula>
    </cfRule>
  </conditionalFormatting>
  <conditionalFormatting sqref="N119:U120">
    <cfRule type="cellIs" dxfId="17687" priority="284" operator="greaterThan">
      <formula>0</formula>
    </cfRule>
  </conditionalFormatting>
  <conditionalFormatting sqref="N122:U123">
    <cfRule type="cellIs" dxfId="17686" priority="285" operator="greaterThan">
      <formula>0</formula>
    </cfRule>
  </conditionalFormatting>
  <conditionalFormatting sqref="N125:U126">
    <cfRule type="cellIs" dxfId="17685" priority="286" operator="greaterThan">
      <formula>0</formula>
    </cfRule>
  </conditionalFormatting>
  <conditionalFormatting sqref="N128:U129">
    <cfRule type="cellIs" dxfId="17684" priority="287" operator="greaterThan">
      <formula>0</formula>
    </cfRule>
  </conditionalFormatting>
  <conditionalFormatting sqref="N131:U132">
    <cfRule type="cellIs" dxfId="17683" priority="288" operator="greaterThan">
      <formula>0</formula>
    </cfRule>
  </conditionalFormatting>
  <conditionalFormatting sqref="N134:U135">
    <cfRule type="cellIs" dxfId="17682" priority="289" operator="greaterThan">
      <formula>0</formula>
    </cfRule>
  </conditionalFormatting>
  <conditionalFormatting sqref="N137:U138">
    <cfRule type="cellIs" dxfId="17681" priority="290" operator="greaterThan">
      <formula>0</formula>
    </cfRule>
  </conditionalFormatting>
  <conditionalFormatting sqref="N140:U141">
    <cfRule type="cellIs" dxfId="17680" priority="291" operator="greaterThan">
      <formula>0</formula>
    </cfRule>
  </conditionalFormatting>
  <conditionalFormatting sqref="N143:U144">
    <cfRule type="cellIs" dxfId="17679" priority="292" operator="greaterThan">
      <formula>0</formula>
    </cfRule>
  </conditionalFormatting>
  <conditionalFormatting sqref="N146:U147">
    <cfRule type="cellIs" dxfId="17678" priority="293" operator="greaterThan">
      <formula>0</formula>
    </cfRule>
  </conditionalFormatting>
  <conditionalFormatting sqref="N149:U150">
    <cfRule type="cellIs" dxfId="17677" priority="294" operator="greaterThan">
      <formula>0</formula>
    </cfRule>
  </conditionalFormatting>
  <conditionalFormatting sqref="N152:U153">
    <cfRule type="cellIs" dxfId="17676" priority="295" operator="greaterThan">
      <formula>0</formula>
    </cfRule>
  </conditionalFormatting>
  <conditionalFormatting sqref="N155:U156">
    <cfRule type="cellIs" dxfId="17675" priority="296" operator="greaterThan">
      <formula>0</formula>
    </cfRule>
  </conditionalFormatting>
  <conditionalFormatting sqref="N158:U159">
    <cfRule type="cellIs" dxfId="17674" priority="297" operator="greaterThan">
      <formula>0</formula>
    </cfRule>
  </conditionalFormatting>
  <conditionalFormatting sqref="N161:U162">
    <cfRule type="cellIs" dxfId="17673" priority="298" operator="greaterThan">
      <formula>0</formula>
    </cfRule>
  </conditionalFormatting>
  <conditionalFormatting sqref="N164:U165">
    <cfRule type="cellIs" dxfId="17672" priority="299" operator="greaterThan">
      <formula>0</formula>
    </cfRule>
  </conditionalFormatting>
  <conditionalFormatting sqref="N167:U168">
    <cfRule type="cellIs" dxfId="17671" priority="300" operator="greaterThan">
      <formula>0</formula>
    </cfRule>
  </conditionalFormatting>
  <conditionalFormatting sqref="N170:U171">
    <cfRule type="cellIs" dxfId="17670" priority="301" operator="greaterThan">
      <formula>0</formula>
    </cfRule>
  </conditionalFormatting>
  <conditionalFormatting sqref="N173:U174">
    <cfRule type="cellIs" dxfId="17669" priority="302" operator="greaterThan">
      <formula>0</formula>
    </cfRule>
  </conditionalFormatting>
  <conditionalFormatting sqref="N181:U182">
    <cfRule type="cellIs" dxfId="17668" priority="303" operator="greaterThan">
      <formula>0</formula>
    </cfRule>
  </conditionalFormatting>
  <conditionalFormatting sqref="N194:U195">
    <cfRule type="cellIs" dxfId="17667" priority="304" operator="greaterThan">
      <formula>0</formula>
    </cfRule>
  </conditionalFormatting>
  <conditionalFormatting sqref="N202:U202 P203:U203">
    <cfRule type="cellIs" dxfId="17666" priority="305" operator="greaterThan">
      <formula>0</formula>
    </cfRule>
  </conditionalFormatting>
  <conditionalFormatting sqref="N215:U216">
    <cfRule type="cellIs" dxfId="17665" priority="306" operator="greaterThan">
      <formula>0</formula>
    </cfRule>
  </conditionalFormatting>
  <conditionalFormatting sqref="N223:U224">
    <cfRule type="cellIs" dxfId="17664" priority="307" operator="greaterThan">
      <formula>0</formula>
    </cfRule>
  </conditionalFormatting>
  <conditionalFormatting sqref="N239:U240">
    <cfRule type="cellIs" dxfId="17663" priority="308" operator="greaterThan">
      <formula>0</formula>
    </cfRule>
  </conditionalFormatting>
  <conditionalFormatting sqref="N247:U248">
    <cfRule type="cellIs" dxfId="17662" priority="309" operator="greaterThan">
      <formula>0</formula>
    </cfRule>
  </conditionalFormatting>
  <conditionalFormatting sqref="O11 N12:O12">
    <cfRule type="cellIs" dxfId="17661" priority="310" operator="greaterThan">
      <formula>1</formula>
    </cfRule>
    <cfRule type="cellIs" dxfId="17660" priority="311" operator="greaterThan">
      <formula>1</formula>
    </cfRule>
  </conditionalFormatting>
  <conditionalFormatting sqref="O14 N15:O15">
    <cfRule type="cellIs" dxfId="17659" priority="312" operator="greaterThan">
      <formula>1</formula>
    </cfRule>
    <cfRule type="cellIs" dxfId="17658" priority="313" operator="greaterThan">
      <formula>1</formula>
    </cfRule>
  </conditionalFormatting>
  <conditionalFormatting sqref="O17 N18:O18">
    <cfRule type="cellIs" dxfId="17657" priority="314" operator="greaterThan">
      <formula>1</formula>
    </cfRule>
    <cfRule type="cellIs" dxfId="17656" priority="315" operator="greaterThan">
      <formula>1</formula>
    </cfRule>
  </conditionalFormatting>
  <conditionalFormatting sqref="O20 N21:O21">
    <cfRule type="cellIs" dxfId="17655" priority="316" operator="greaterThan">
      <formula>1</formula>
    </cfRule>
    <cfRule type="cellIs" dxfId="17654" priority="317" operator="greaterThan">
      <formula>1</formula>
    </cfRule>
  </conditionalFormatting>
  <conditionalFormatting sqref="O23 N24:O24">
    <cfRule type="cellIs" dxfId="17653" priority="318" operator="greaterThan">
      <formula>1</formula>
    </cfRule>
    <cfRule type="cellIs" dxfId="17652" priority="319" operator="greaterThan">
      <formula>1</formula>
    </cfRule>
  </conditionalFormatting>
  <conditionalFormatting sqref="O26 N27:O27">
    <cfRule type="cellIs" dxfId="17651" priority="320" operator="greaterThan">
      <formula>1</formula>
    </cfRule>
    <cfRule type="cellIs" dxfId="17650" priority="321" operator="greaterThan">
      <formula>1</formula>
    </cfRule>
  </conditionalFormatting>
  <conditionalFormatting sqref="O29 N30:O30">
    <cfRule type="cellIs" dxfId="17649" priority="322" operator="greaterThan">
      <formula>1</formula>
    </cfRule>
    <cfRule type="cellIs" dxfId="17648" priority="323" operator="greaterThan">
      <formula>1</formula>
    </cfRule>
  </conditionalFormatting>
  <conditionalFormatting sqref="O32 N33:O33">
    <cfRule type="cellIs" dxfId="17647" priority="324" operator="greaterThan">
      <formula>1</formula>
    </cfRule>
    <cfRule type="cellIs" dxfId="17646" priority="325" operator="greaterThan">
      <formula>1</formula>
    </cfRule>
  </conditionalFormatting>
  <conditionalFormatting sqref="O35 N36:O36">
    <cfRule type="cellIs" dxfId="17645" priority="326" operator="greaterThan">
      <formula>1</formula>
    </cfRule>
    <cfRule type="cellIs" dxfId="17644" priority="327" operator="greaterThan">
      <formula>1</formula>
    </cfRule>
  </conditionalFormatting>
  <conditionalFormatting sqref="O38 N39:O39">
    <cfRule type="cellIs" dxfId="17643" priority="328" operator="greaterThan">
      <formula>1</formula>
    </cfRule>
    <cfRule type="cellIs" dxfId="17642" priority="329" operator="greaterThan">
      <formula>1</formula>
    </cfRule>
  </conditionalFormatting>
  <conditionalFormatting sqref="O41 N42:O42">
    <cfRule type="cellIs" dxfId="17641" priority="330" operator="greaterThan">
      <formula>1</formula>
    </cfRule>
    <cfRule type="cellIs" dxfId="17640" priority="331" operator="greaterThan">
      <formula>1</formula>
    </cfRule>
  </conditionalFormatting>
  <conditionalFormatting sqref="O44 N45:O45">
    <cfRule type="cellIs" dxfId="17639" priority="332" operator="greaterThan">
      <formula>1</formula>
    </cfRule>
    <cfRule type="cellIs" dxfId="17638" priority="333" operator="greaterThan">
      <formula>1</formula>
    </cfRule>
  </conditionalFormatting>
  <conditionalFormatting sqref="O47 N48:O48">
    <cfRule type="cellIs" dxfId="17637" priority="334" operator="greaterThan">
      <formula>1</formula>
    </cfRule>
    <cfRule type="cellIs" dxfId="17636" priority="335" operator="greaterThan">
      <formula>1</formula>
    </cfRule>
  </conditionalFormatting>
  <conditionalFormatting sqref="O50 N51:O51">
    <cfRule type="cellIs" dxfId="17635" priority="336" operator="greaterThan">
      <formula>1</formula>
    </cfRule>
    <cfRule type="cellIs" dxfId="17634" priority="337" operator="greaterThan">
      <formula>1</formula>
    </cfRule>
  </conditionalFormatting>
  <conditionalFormatting sqref="O53 N54:O54">
    <cfRule type="cellIs" dxfId="17633" priority="338" operator="greaterThan">
      <formula>1</formula>
    </cfRule>
    <cfRule type="cellIs" dxfId="17632" priority="339" operator="greaterThan">
      <formula>1</formula>
    </cfRule>
  </conditionalFormatting>
  <conditionalFormatting sqref="O56 N57:O57">
    <cfRule type="cellIs" dxfId="17631" priority="340" operator="greaterThan">
      <formula>1</formula>
    </cfRule>
    <cfRule type="cellIs" dxfId="17630" priority="341" operator="greaterThan">
      <formula>1</formula>
    </cfRule>
  </conditionalFormatting>
  <conditionalFormatting sqref="O59 N60:O60">
    <cfRule type="cellIs" dxfId="17629" priority="342" operator="greaterThan">
      <formula>1</formula>
    </cfRule>
    <cfRule type="cellIs" dxfId="17628" priority="343" operator="greaterThan">
      <formula>1</formula>
    </cfRule>
  </conditionalFormatting>
  <conditionalFormatting sqref="O62 N63:O63">
    <cfRule type="cellIs" dxfId="17627" priority="344" operator="greaterThan">
      <formula>1</formula>
    </cfRule>
    <cfRule type="cellIs" dxfId="17626" priority="345" operator="greaterThan">
      <formula>1</formula>
    </cfRule>
  </conditionalFormatting>
  <conditionalFormatting sqref="O65 N66:O66">
    <cfRule type="cellIs" dxfId="17625" priority="346" operator="greaterThan">
      <formula>1</formula>
    </cfRule>
    <cfRule type="cellIs" dxfId="17624" priority="347" operator="greaterThan">
      <formula>1</formula>
    </cfRule>
  </conditionalFormatting>
  <conditionalFormatting sqref="O68 N69:O69">
    <cfRule type="cellIs" dxfId="17623" priority="348" operator="greaterThan">
      <formula>1</formula>
    </cfRule>
    <cfRule type="cellIs" dxfId="17622" priority="349" operator="greaterThan">
      <formula>1</formula>
    </cfRule>
  </conditionalFormatting>
  <conditionalFormatting sqref="O71 N72:O72">
    <cfRule type="cellIs" dxfId="17621" priority="350" operator="greaterThan">
      <formula>1</formula>
    </cfRule>
    <cfRule type="cellIs" dxfId="17620" priority="351" operator="greaterThan">
      <formula>1</formula>
    </cfRule>
  </conditionalFormatting>
  <conditionalFormatting sqref="O74 N75:O75">
    <cfRule type="cellIs" dxfId="17619" priority="352" operator="greaterThan">
      <formula>1</formula>
    </cfRule>
    <cfRule type="cellIs" dxfId="17618" priority="353" operator="greaterThan">
      <formula>1</formula>
    </cfRule>
  </conditionalFormatting>
  <conditionalFormatting sqref="O77 N78:O78">
    <cfRule type="cellIs" dxfId="17617" priority="354" operator="greaterThan">
      <formula>1</formula>
    </cfRule>
    <cfRule type="cellIs" dxfId="17616" priority="355" operator="greaterThan">
      <formula>1</formula>
    </cfRule>
  </conditionalFormatting>
  <conditionalFormatting sqref="O80 N81:O81">
    <cfRule type="cellIs" dxfId="17615" priority="356" operator="greaterThan">
      <formula>1</formula>
    </cfRule>
    <cfRule type="cellIs" dxfId="17614" priority="357" operator="greaterThan">
      <formula>1</formula>
    </cfRule>
  </conditionalFormatting>
  <conditionalFormatting sqref="O83 N84:O84">
    <cfRule type="cellIs" dxfId="17613" priority="358" operator="greaterThan">
      <formula>1</formula>
    </cfRule>
    <cfRule type="cellIs" dxfId="17612" priority="359" operator="greaterThan">
      <formula>1</formula>
    </cfRule>
  </conditionalFormatting>
  <conditionalFormatting sqref="O86 N87:O87">
    <cfRule type="cellIs" dxfId="17611" priority="360" operator="greaterThan">
      <formula>1</formula>
    </cfRule>
    <cfRule type="cellIs" dxfId="17610" priority="361" operator="greaterThan">
      <formula>1</formula>
    </cfRule>
  </conditionalFormatting>
  <conditionalFormatting sqref="O89 N90:O90">
    <cfRule type="cellIs" dxfId="17609" priority="362" operator="greaterThan">
      <formula>1</formula>
    </cfRule>
    <cfRule type="cellIs" dxfId="17608" priority="363" operator="greaterThan">
      <formula>1</formula>
    </cfRule>
  </conditionalFormatting>
  <conditionalFormatting sqref="O92 N93:O93">
    <cfRule type="cellIs" dxfId="17607" priority="364" operator="greaterThan">
      <formula>1</formula>
    </cfRule>
    <cfRule type="cellIs" dxfId="17606" priority="365" operator="greaterThan">
      <formula>1</formula>
    </cfRule>
  </conditionalFormatting>
  <conditionalFormatting sqref="O95 N96:O96">
    <cfRule type="cellIs" dxfId="17605" priority="366" operator="greaterThan">
      <formula>1</formula>
    </cfRule>
    <cfRule type="cellIs" dxfId="17604" priority="367" operator="greaterThan">
      <formula>1</formula>
    </cfRule>
  </conditionalFormatting>
  <conditionalFormatting sqref="O98 N99:O99">
    <cfRule type="cellIs" dxfId="17603" priority="368" operator="greaterThan">
      <formula>1</formula>
    </cfRule>
    <cfRule type="cellIs" dxfId="17602" priority="369" operator="greaterThan">
      <formula>1</formula>
    </cfRule>
  </conditionalFormatting>
  <conditionalFormatting sqref="O101 N102:O102">
    <cfRule type="cellIs" dxfId="17601" priority="370" operator="greaterThan">
      <formula>1</formula>
    </cfRule>
    <cfRule type="cellIs" dxfId="17600" priority="371" operator="greaterThan">
      <formula>1</formula>
    </cfRule>
  </conditionalFormatting>
  <conditionalFormatting sqref="O104 N105:O105">
    <cfRule type="cellIs" dxfId="17599" priority="372" operator="greaterThan">
      <formula>1</formula>
    </cfRule>
    <cfRule type="cellIs" dxfId="17598" priority="373" operator="greaterThan">
      <formula>1</formula>
    </cfRule>
  </conditionalFormatting>
  <conditionalFormatting sqref="O107">
    <cfRule type="cellIs" dxfId="17597" priority="374" operator="greaterThan">
      <formula>1</formula>
    </cfRule>
    <cfRule type="cellIs" dxfId="17596" priority="375" operator="greaterThan">
      <formula>1</formula>
    </cfRule>
  </conditionalFormatting>
  <conditionalFormatting sqref="O113 N114:O114">
    <cfRule type="cellIs" dxfId="17595" priority="376" operator="greaterThan">
      <formula>1</formula>
    </cfRule>
    <cfRule type="cellIs" dxfId="17594" priority="377" operator="greaterThan">
      <formula>1</formula>
    </cfRule>
  </conditionalFormatting>
  <conditionalFormatting sqref="O119 N120:O120">
    <cfRule type="cellIs" dxfId="17593" priority="378" operator="greaterThan">
      <formula>1</formula>
    </cfRule>
    <cfRule type="cellIs" dxfId="17592" priority="379" operator="greaterThan">
      <formula>1</formula>
    </cfRule>
  </conditionalFormatting>
  <conditionalFormatting sqref="O122 N123:O123">
    <cfRule type="cellIs" dxfId="17591" priority="380" operator="greaterThan">
      <formula>1</formula>
    </cfRule>
    <cfRule type="cellIs" dxfId="17590" priority="381" operator="greaterThan">
      <formula>1</formula>
    </cfRule>
  </conditionalFormatting>
  <conditionalFormatting sqref="O125 N126:O126">
    <cfRule type="cellIs" dxfId="17589" priority="382" operator="greaterThan">
      <formula>1</formula>
    </cfRule>
    <cfRule type="cellIs" dxfId="17588" priority="383" operator="greaterThan">
      <formula>1</formula>
    </cfRule>
  </conditionalFormatting>
  <conditionalFormatting sqref="O134 N135:O135">
    <cfRule type="cellIs" dxfId="17587" priority="384" operator="greaterThan">
      <formula>1</formula>
    </cfRule>
    <cfRule type="cellIs" dxfId="17586" priority="385" operator="greaterThan">
      <formula>1</formula>
    </cfRule>
  </conditionalFormatting>
  <conditionalFormatting sqref="O137">
    <cfRule type="cellIs" dxfId="17585" priority="386" operator="greaterThan">
      <formula>1</formula>
    </cfRule>
    <cfRule type="cellIs" dxfId="17584" priority="387" operator="greaterThan">
      <formula>1</formula>
    </cfRule>
  </conditionalFormatting>
  <conditionalFormatting sqref="O140">
    <cfRule type="cellIs" dxfId="17583" priority="388" operator="greaterThan">
      <formula>1</formula>
    </cfRule>
    <cfRule type="cellIs" dxfId="17582" priority="389" operator="greaterThan">
      <formula>1</formula>
    </cfRule>
  </conditionalFormatting>
  <conditionalFormatting sqref="O143">
    <cfRule type="cellIs" dxfId="17581" priority="390" operator="greaterThan">
      <formula>1</formula>
    </cfRule>
    <cfRule type="cellIs" dxfId="17580" priority="391" operator="greaterThan">
      <formula>1</formula>
    </cfRule>
  </conditionalFormatting>
  <conditionalFormatting sqref="P11:P12">
    <cfRule type="cellIs" dxfId="17579" priority="392" operator="greaterThan">
      <formula>1</formula>
    </cfRule>
    <cfRule type="cellIs" dxfId="17578" priority="393" operator="greaterThan">
      <formula>1</formula>
    </cfRule>
  </conditionalFormatting>
  <conditionalFormatting sqref="R11 Q12:R12">
    <cfRule type="cellIs" dxfId="17577" priority="394" operator="greaterThan">
      <formula>1</formula>
    </cfRule>
    <cfRule type="cellIs" dxfId="17576" priority="395" operator="greaterThan">
      <formula>1</formula>
    </cfRule>
  </conditionalFormatting>
  <conditionalFormatting sqref="R14 Q15:R15">
    <cfRule type="cellIs" dxfId="17575" priority="396" operator="greaterThan">
      <formula>1</formula>
    </cfRule>
    <cfRule type="cellIs" dxfId="17574" priority="397" operator="greaterThan">
      <formula>1</formula>
    </cfRule>
  </conditionalFormatting>
  <conditionalFormatting sqref="R17 Q18:R18">
    <cfRule type="cellIs" dxfId="17573" priority="398" operator="greaterThan">
      <formula>1</formula>
    </cfRule>
    <cfRule type="cellIs" dxfId="17572" priority="399" operator="greaterThan">
      <formula>1</formula>
    </cfRule>
  </conditionalFormatting>
  <conditionalFormatting sqref="R20 Q21:R21">
    <cfRule type="cellIs" dxfId="17571" priority="400" operator="greaterThan">
      <formula>1</formula>
    </cfRule>
    <cfRule type="cellIs" dxfId="17570" priority="401" operator="greaterThan">
      <formula>1</formula>
    </cfRule>
  </conditionalFormatting>
  <conditionalFormatting sqref="R23 Q24:R24">
    <cfRule type="cellIs" dxfId="17569" priority="402" operator="greaterThan">
      <formula>1</formula>
    </cfRule>
    <cfRule type="cellIs" dxfId="17568" priority="403" operator="greaterThan">
      <formula>1</formula>
    </cfRule>
  </conditionalFormatting>
  <conditionalFormatting sqref="R26 Q27:R27">
    <cfRule type="cellIs" dxfId="17567" priority="404" operator="greaterThan">
      <formula>1</formula>
    </cfRule>
    <cfRule type="cellIs" dxfId="17566" priority="405" operator="greaterThan">
      <formula>1</formula>
    </cfRule>
  </conditionalFormatting>
  <conditionalFormatting sqref="R29 Q30:R30">
    <cfRule type="cellIs" dxfId="17565" priority="406" operator="greaterThan">
      <formula>1</formula>
    </cfRule>
    <cfRule type="cellIs" dxfId="17564" priority="407" operator="greaterThan">
      <formula>1</formula>
    </cfRule>
  </conditionalFormatting>
  <conditionalFormatting sqref="R32 Q33:R33">
    <cfRule type="cellIs" dxfId="17563" priority="408" operator="greaterThan">
      <formula>1</formula>
    </cfRule>
    <cfRule type="cellIs" dxfId="17562" priority="409" operator="greaterThan">
      <formula>1</formula>
    </cfRule>
  </conditionalFormatting>
  <conditionalFormatting sqref="R35 Q36:R36">
    <cfRule type="cellIs" dxfId="17561" priority="410" operator="greaterThan">
      <formula>1</formula>
    </cfRule>
    <cfRule type="cellIs" dxfId="17560" priority="411" operator="greaterThan">
      <formula>1</formula>
    </cfRule>
  </conditionalFormatting>
  <conditionalFormatting sqref="R38 Q39:R39">
    <cfRule type="cellIs" dxfId="17559" priority="412" operator="greaterThan">
      <formula>1</formula>
    </cfRule>
    <cfRule type="cellIs" dxfId="17558" priority="413" operator="greaterThan">
      <formula>1</formula>
    </cfRule>
  </conditionalFormatting>
  <conditionalFormatting sqref="R41 Q42:R42">
    <cfRule type="cellIs" dxfId="17557" priority="414" operator="greaterThan">
      <formula>1</formula>
    </cfRule>
    <cfRule type="cellIs" dxfId="17556" priority="415" operator="greaterThan">
      <formula>1</formula>
    </cfRule>
  </conditionalFormatting>
  <conditionalFormatting sqref="R44 Q45:R45">
    <cfRule type="cellIs" dxfId="17555" priority="416" operator="greaterThan">
      <formula>1</formula>
    </cfRule>
    <cfRule type="cellIs" dxfId="17554" priority="417" operator="greaterThan">
      <formula>1</formula>
    </cfRule>
  </conditionalFormatting>
  <conditionalFormatting sqref="R47 Q48:R48">
    <cfRule type="cellIs" dxfId="17553" priority="418" operator="greaterThan">
      <formula>1</formula>
    </cfRule>
    <cfRule type="cellIs" dxfId="17552" priority="419" operator="greaterThan">
      <formula>1</formula>
    </cfRule>
  </conditionalFormatting>
  <conditionalFormatting sqref="R50 Q51:R51">
    <cfRule type="cellIs" dxfId="17551" priority="420" operator="greaterThan">
      <formula>1</formula>
    </cfRule>
    <cfRule type="cellIs" dxfId="17550" priority="421" operator="greaterThan">
      <formula>1</formula>
    </cfRule>
  </conditionalFormatting>
  <conditionalFormatting sqref="R53 Q54:R54">
    <cfRule type="cellIs" dxfId="17549" priority="422" operator="greaterThan">
      <formula>1</formula>
    </cfRule>
    <cfRule type="cellIs" dxfId="17548" priority="423" operator="greaterThan">
      <formula>1</formula>
    </cfRule>
  </conditionalFormatting>
  <conditionalFormatting sqref="R56 Q57:R57">
    <cfRule type="cellIs" dxfId="17547" priority="424" operator="greaterThan">
      <formula>1</formula>
    </cfRule>
    <cfRule type="cellIs" dxfId="17546" priority="425" operator="greaterThan">
      <formula>1</formula>
    </cfRule>
  </conditionalFormatting>
  <conditionalFormatting sqref="R59 Q60:R60">
    <cfRule type="cellIs" dxfId="17545" priority="426" operator="greaterThan">
      <formula>1</formula>
    </cfRule>
    <cfRule type="cellIs" dxfId="17544" priority="427" operator="greaterThan">
      <formula>1</formula>
    </cfRule>
  </conditionalFormatting>
  <conditionalFormatting sqref="R62 Q63:R63">
    <cfRule type="cellIs" dxfId="17543" priority="428" operator="greaterThan">
      <formula>1</formula>
    </cfRule>
    <cfRule type="cellIs" dxfId="17542" priority="429" operator="greaterThan">
      <formula>1</formula>
    </cfRule>
  </conditionalFormatting>
  <conditionalFormatting sqref="R65 Q66:R66">
    <cfRule type="cellIs" dxfId="17541" priority="430" operator="greaterThan">
      <formula>1</formula>
    </cfRule>
    <cfRule type="cellIs" dxfId="17540" priority="431" operator="greaterThan">
      <formula>1</formula>
    </cfRule>
  </conditionalFormatting>
  <conditionalFormatting sqref="R68 Q69:R69">
    <cfRule type="cellIs" dxfId="17539" priority="432" operator="greaterThan">
      <formula>1</formula>
    </cfRule>
    <cfRule type="cellIs" dxfId="17538" priority="433" operator="greaterThan">
      <formula>1</formula>
    </cfRule>
  </conditionalFormatting>
  <conditionalFormatting sqref="R71 Q72:R72">
    <cfRule type="cellIs" dxfId="17537" priority="434" operator="greaterThan">
      <formula>1</formula>
    </cfRule>
    <cfRule type="cellIs" dxfId="17536" priority="435" operator="greaterThan">
      <formula>1</formula>
    </cfRule>
  </conditionalFormatting>
  <conditionalFormatting sqref="R74 Q75:R75">
    <cfRule type="cellIs" dxfId="17535" priority="436" operator="greaterThan">
      <formula>1</formula>
    </cfRule>
    <cfRule type="cellIs" dxfId="17534" priority="437" operator="greaterThan">
      <formula>1</formula>
    </cfRule>
  </conditionalFormatting>
  <conditionalFormatting sqref="R77 Q78:R78">
    <cfRule type="cellIs" dxfId="17533" priority="438" operator="greaterThan">
      <formula>1</formula>
    </cfRule>
    <cfRule type="cellIs" dxfId="17532" priority="439" operator="greaterThan">
      <formula>1</formula>
    </cfRule>
  </conditionalFormatting>
  <conditionalFormatting sqref="R80 Q81:R81">
    <cfRule type="cellIs" dxfId="17531" priority="440" operator="greaterThan">
      <formula>1</formula>
    </cfRule>
    <cfRule type="cellIs" dxfId="17530" priority="441" operator="greaterThan">
      <formula>1</formula>
    </cfRule>
  </conditionalFormatting>
  <conditionalFormatting sqref="R83 Q84:R84">
    <cfRule type="cellIs" dxfId="17529" priority="442" operator="greaterThan">
      <formula>1</formula>
    </cfRule>
    <cfRule type="cellIs" dxfId="17528" priority="443" operator="greaterThan">
      <formula>1</formula>
    </cfRule>
  </conditionalFormatting>
  <conditionalFormatting sqref="R86 Q87:R87">
    <cfRule type="cellIs" dxfId="17527" priority="444" operator="greaterThan">
      <formula>1</formula>
    </cfRule>
    <cfRule type="cellIs" dxfId="17526" priority="445" operator="greaterThan">
      <formula>1</formula>
    </cfRule>
  </conditionalFormatting>
  <conditionalFormatting sqref="R89 Q90:R90">
    <cfRule type="cellIs" dxfId="17525" priority="446" operator="greaterThan">
      <formula>1</formula>
    </cfRule>
    <cfRule type="cellIs" dxfId="17524" priority="447" operator="greaterThan">
      <formula>1</formula>
    </cfRule>
  </conditionalFormatting>
  <conditionalFormatting sqref="R92 Q93:R93">
    <cfRule type="cellIs" dxfId="17523" priority="448" operator="greaterThan">
      <formula>1</formula>
    </cfRule>
    <cfRule type="cellIs" dxfId="17522" priority="449" operator="greaterThan">
      <formula>1</formula>
    </cfRule>
  </conditionalFormatting>
  <conditionalFormatting sqref="R95 Q96:R96">
    <cfRule type="cellIs" dxfId="17521" priority="450" operator="greaterThan">
      <formula>1</formula>
    </cfRule>
    <cfRule type="cellIs" dxfId="17520" priority="451" operator="greaterThan">
      <formula>1</formula>
    </cfRule>
  </conditionalFormatting>
  <conditionalFormatting sqref="R101 Q102:R102">
    <cfRule type="cellIs" dxfId="17519" priority="452" operator="greaterThan">
      <formula>1</formula>
    </cfRule>
    <cfRule type="cellIs" dxfId="17518" priority="453" operator="greaterThan">
      <formula>1</formula>
    </cfRule>
  </conditionalFormatting>
  <conditionalFormatting sqref="R104 Q105:R105">
    <cfRule type="cellIs" dxfId="17517" priority="454" operator="greaterThan">
      <formula>1</formula>
    </cfRule>
    <cfRule type="cellIs" dxfId="17516" priority="455" operator="greaterThan">
      <formula>1</formula>
    </cfRule>
  </conditionalFormatting>
  <conditionalFormatting sqref="R107 Q108:R108">
    <cfRule type="cellIs" dxfId="17515" priority="456" operator="greaterThan">
      <formula>1</formula>
    </cfRule>
    <cfRule type="cellIs" dxfId="17514" priority="457" operator="greaterThan">
      <formula>1</formula>
    </cfRule>
  </conditionalFormatting>
  <conditionalFormatting sqref="R110 Q111:R111">
    <cfRule type="cellIs" dxfId="17513" priority="458" operator="greaterThan">
      <formula>1</formula>
    </cfRule>
    <cfRule type="cellIs" dxfId="17512" priority="459" operator="greaterThan">
      <formula>1</formula>
    </cfRule>
  </conditionalFormatting>
  <conditionalFormatting sqref="R113 Q114:R114">
    <cfRule type="cellIs" dxfId="17511" priority="460" operator="greaterThan">
      <formula>1</formula>
    </cfRule>
    <cfRule type="cellIs" dxfId="17510" priority="461" operator="greaterThan">
      <formula>1</formula>
    </cfRule>
  </conditionalFormatting>
  <conditionalFormatting sqref="R116 Q117:R117">
    <cfRule type="cellIs" dxfId="17509" priority="462" operator="greaterThan">
      <formula>1</formula>
    </cfRule>
    <cfRule type="cellIs" dxfId="17508" priority="463" operator="greaterThan">
      <formula>1</formula>
    </cfRule>
  </conditionalFormatting>
  <conditionalFormatting sqref="R119 Q120:R120">
    <cfRule type="cellIs" dxfId="17507" priority="464" operator="greaterThan">
      <formula>1</formula>
    </cfRule>
    <cfRule type="cellIs" dxfId="17506" priority="465" operator="greaterThan">
      <formula>1</formula>
    </cfRule>
  </conditionalFormatting>
  <conditionalFormatting sqref="R122 Q123:R123">
    <cfRule type="cellIs" dxfId="17505" priority="466" operator="greaterThan">
      <formula>1</formula>
    </cfRule>
    <cfRule type="cellIs" dxfId="17504" priority="467" operator="greaterThan">
      <formula>1</formula>
    </cfRule>
  </conditionalFormatting>
  <conditionalFormatting sqref="R125 Q126:R126">
    <cfRule type="cellIs" dxfId="17503" priority="468" operator="greaterThan">
      <formula>1</formula>
    </cfRule>
    <cfRule type="cellIs" dxfId="17502" priority="469" operator="greaterThan">
      <formula>1</formula>
    </cfRule>
  </conditionalFormatting>
  <conditionalFormatting sqref="R128 Q129:R129">
    <cfRule type="cellIs" dxfId="17501" priority="470" operator="greaterThan">
      <formula>1</formula>
    </cfRule>
    <cfRule type="cellIs" dxfId="17500" priority="471" operator="greaterThan">
      <formula>1</formula>
    </cfRule>
  </conditionalFormatting>
  <conditionalFormatting sqref="R131 Q132:R132">
    <cfRule type="cellIs" dxfId="17499" priority="472" operator="greaterThan">
      <formula>1</formula>
    </cfRule>
    <cfRule type="cellIs" dxfId="17498" priority="473" operator="greaterThan">
      <formula>1</formula>
    </cfRule>
  </conditionalFormatting>
  <conditionalFormatting sqref="R134 Q135:R135">
    <cfRule type="cellIs" dxfId="17497" priority="474" operator="greaterThan">
      <formula>1</formula>
    </cfRule>
    <cfRule type="cellIs" dxfId="17496" priority="475" operator="greaterThan">
      <formula>1</formula>
    </cfRule>
  </conditionalFormatting>
  <conditionalFormatting sqref="R137 Q138:R138">
    <cfRule type="cellIs" dxfId="17495" priority="476" operator="greaterThan">
      <formula>1</formula>
    </cfRule>
    <cfRule type="cellIs" dxfId="17494" priority="477" operator="greaterThan">
      <formula>1</formula>
    </cfRule>
  </conditionalFormatting>
  <conditionalFormatting sqref="S11:S12">
    <cfRule type="cellIs" dxfId="17493" priority="478" operator="greaterThan">
      <formula>1</formula>
    </cfRule>
    <cfRule type="cellIs" dxfId="17492" priority="479" operator="greaterThan">
      <formula>1</formula>
    </cfRule>
  </conditionalFormatting>
  <conditionalFormatting sqref="U11 T12:U12">
    <cfRule type="cellIs" dxfId="17491" priority="480" operator="greaterThan">
      <formula>1</formula>
    </cfRule>
    <cfRule type="cellIs" dxfId="17490" priority="481" operator="greaterThan">
      <formula>1</formula>
    </cfRule>
  </conditionalFormatting>
  <conditionalFormatting sqref="U14 T15:U15">
    <cfRule type="cellIs" dxfId="17489" priority="482" operator="greaterThan">
      <formula>1</formula>
    </cfRule>
    <cfRule type="cellIs" dxfId="17488" priority="483" operator="greaterThan">
      <formula>1</formula>
    </cfRule>
  </conditionalFormatting>
  <conditionalFormatting sqref="U17 T18:U18">
    <cfRule type="cellIs" dxfId="17487" priority="484" operator="greaterThan">
      <formula>1</formula>
    </cfRule>
    <cfRule type="cellIs" dxfId="17486" priority="485" operator="greaterThan">
      <formula>1</formula>
    </cfRule>
  </conditionalFormatting>
  <conditionalFormatting sqref="U20 T21:U21">
    <cfRule type="cellIs" dxfId="17485" priority="486" operator="greaterThan">
      <formula>1</formula>
    </cfRule>
    <cfRule type="cellIs" dxfId="17484" priority="487" operator="greaterThan">
      <formula>1</formula>
    </cfRule>
  </conditionalFormatting>
  <conditionalFormatting sqref="U23 T24:U24">
    <cfRule type="cellIs" dxfId="17483" priority="488" operator="greaterThan">
      <formula>1</formula>
    </cfRule>
    <cfRule type="cellIs" dxfId="17482" priority="489" operator="greaterThan">
      <formula>1</formula>
    </cfRule>
  </conditionalFormatting>
  <conditionalFormatting sqref="U26 T27:U27">
    <cfRule type="cellIs" dxfId="17481" priority="490" operator="greaterThan">
      <formula>1</formula>
    </cfRule>
    <cfRule type="cellIs" dxfId="17480" priority="491" operator="greaterThan">
      <formula>1</formula>
    </cfRule>
  </conditionalFormatting>
  <conditionalFormatting sqref="U29 T30:U30">
    <cfRule type="cellIs" dxfId="17479" priority="492" operator="greaterThan">
      <formula>1</formula>
    </cfRule>
    <cfRule type="cellIs" dxfId="17478" priority="493" operator="greaterThan">
      <formula>1</formula>
    </cfRule>
  </conditionalFormatting>
  <conditionalFormatting sqref="U32 T33:U33">
    <cfRule type="cellIs" dxfId="17477" priority="494" operator="greaterThan">
      <formula>1</formula>
    </cfRule>
    <cfRule type="cellIs" dxfId="17476" priority="495" operator="greaterThan">
      <formula>1</formula>
    </cfRule>
  </conditionalFormatting>
  <conditionalFormatting sqref="U35 T36:U36">
    <cfRule type="cellIs" dxfId="17475" priority="496" operator="greaterThan">
      <formula>1</formula>
    </cfRule>
    <cfRule type="cellIs" dxfId="17474" priority="497" operator="greaterThan">
      <formula>1</formula>
    </cfRule>
  </conditionalFormatting>
  <conditionalFormatting sqref="U38 T39:U39">
    <cfRule type="cellIs" dxfId="17473" priority="498" operator="greaterThan">
      <formula>1</formula>
    </cfRule>
    <cfRule type="cellIs" dxfId="17472" priority="499" operator="greaterThan">
      <formula>1</formula>
    </cfRule>
  </conditionalFormatting>
  <conditionalFormatting sqref="U41 T42:U42">
    <cfRule type="cellIs" dxfId="17471" priority="500" operator="greaterThan">
      <formula>1</formula>
    </cfRule>
    <cfRule type="cellIs" dxfId="17470" priority="501" operator="greaterThan">
      <formula>1</formula>
    </cfRule>
  </conditionalFormatting>
  <conditionalFormatting sqref="U44 T45:U45">
    <cfRule type="cellIs" dxfId="17469" priority="502" operator="greaterThan">
      <formula>1</formula>
    </cfRule>
    <cfRule type="cellIs" dxfId="17468" priority="503" operator="greaterThan">
      <formula>1</formula>
    </cfRule>
  </conditionalFormatting>
  <conditionalFormatting sqref="U47 T48:U48">
    <cfRule type="cellIs" dxfId="17467" priority="504" operator="greaterThan">
      <formula>1</formula>
    </cfRule>
    <cfRule type="cellIs" dxfId="17466" priority="505" operator="greaterThan">
      <formula>1</formula>
    </cfRule>
  </conditionalFormatting>
  <conditionalFormatting sqref="U50 T51:U51">
    <cfRule type="cellIs" dxfId="17465" priority="506" operator="greaterThan">
      <formula>1</formula>
    </cfRule>
    <cfRule type="cellIs" dxfId="17464" priority="507" operator="greaterThan">
      <formula>1</formula>
    </cfRule>
  </conditionalFormatting>
  <conditionalFormatting sqref="U53 T54:U54">
    <cfRule type="cellIs" dxfId="17463" priority="508" operator="greaterThan">
      <formula>1</formula>
    </cfRule>
    <cfRule type="cellIs" dxfId="17462" priority="509" operator="greaterThan">
      <formula>1</formula>
    </cfRule>
  </conditionalFormatting>
  <conditionalFormatting sqref="U56 T57:U57">
    <cfRule type="cellIs" dxfId="17461" priority="510" operator="greaterThan">
      <formula>1</formula>
    </cfRule>
    <cfRule type="cellIs" dxfId="17460" priority="511" operator="greaterThan">
      <formula>1</formula>
    </cfRule>
  </conditionalFormatting>
  <conditionalFormatting sqref="U59 T60:U60">
    <cfRule type="cellIs" dxfId="17459" priority="512" operator="greaterThan">
      <formula>1</formula>
    </cfRule>
    <cfRule type="cellIs" dxfId="17458" priority="513" operator="greaterThan">
      <formula>1</formula>
    </cfRule>
  </conditionalFormatting>
  <conditionalFormatting sqref="U62 T63:U63">
    <cfRule type="cellIs" dxfId="17457" priority="514" operator="greaterThan">
      <formula>1</formula>
    </cfRule>
    <cfRule type="cellIs" dxfId="17456" priority="515" operator="greaterThan">
      <formula>1</formula>
    </cfRule>
  </conditionalFormatting>
  <conditionalFormatting sqref="U65 T66:U66">
    <cfRule type="cellIs" dxfId="17455" priority="516" operator="greaterThan">
      <formula>1</formula>
    </cfRule>
    <cfRule type="cellIs" dxfId="17454" priority="517" operator="greaterThan">
      <formula>1</formula>
    </cfRule>
  </conditionalFormatting>
  <conditionalFormatting sqref="U68 T69:U69">
    <cfRule type="cellIs" dxfId="17453" priority="518" operator="greaterThan">
      <formula>1</formula>
    </cfRule>
    <cfRule type="cellIs" dxfId="17452" priority="519" operator="greaterThan">
      <formula>1</formula>
    </cfRule>
  </conditionalFormatting>
  <conditionalFormatting sqref="U71 T72:U72">
    <cfRule type="cellIs" dxfId="17451" priority="520" operator="greaterThan">
      <formula>1</formula>
    </cfRule>
    <cfRule type="cellIs" dxfId="17450" priority="521" operator="greaterThan">
      <formula>1</formula>
    </cfRule>
  </conditionalFormatting>
  <conditionalFormatting sqref="U74 T75:U75">
    <cfRule type="cellIs" dxfId="17449" priority="522" operator="greaterThan">
      <formula>1</formula>
    </cfRule>
    <cfRule type="cellIs" dxfId="17448" priority="523" operator="greaterThan">
      <formula>1</formula>
    </cfRule>
  </conditionalFormatting>
  <conditionalFormatting sqref="U77 T78:U78">
    <cfRule type="cellIs" dxfId="17447" priority="524" operator="greaterThan">
      <formula>1</formula>
    </cfRule>
    <cfRule type="cellIs" dxfId="17446" priority="525" operator="greaterThan">
      <formula>1</formula>
    </cfRule>
  </conditionalFormatting>
  <conditionalFormatting sqref="U80 T81:U81">
    <cfRule type="cellIs" dxfId="17445" priority="526" operator="greaterThan">
      <formula>1</formula>
    </cfRule>
    <cfRule type="cellIs" dxfId="17444" priority="527" operator="greaterThan">
      <formula>1</formula>
    </cfRule>
  </conditionalFormatting>
  <conditionalFormatting sqref="U83 T84:U84">
    <cfRule type="cellIs" dxfId="17443" priority="528" operator="greaterThan">
      <formula>1</formula>
    </cfRule>
    <cfRule type="cellIs" dxfId="17442" priority="529" operator="greaterThan">
      <formula>1</formula>
    </cfRule>
  </conditionalFormatting>
  <conditionalFormatting sqref="U86 T87:U87">
    <cfRule type="cellIs" dxfId="17441" priority="530" operator="greaterThan">
      <formula>1</formula>
    </cfRule>
    <cfRule type="cellIs" dxfId="17440" priority="531" operator="greaterThan">
      <formula>1</formula>
    </cfRule>
  </conditionalFormatting>
  <conditionalFormatting sqref="U89 T90:U90">
    <cfRule type="cellIs" dxfId="17439" priority="532" operator="greaterThan">
      <formula>1</formula>
    </cfRule>
    <cfRule type="cellIs" dxfId="17438" priority="533" operator="greaterThan">
      <formula>1</formula>
    </cfRule>
  </conditionalFormatting>
  <conditionalFormatting sqref="U92 T93:U93">
    <cfRule type="cellIs" dxfId="17437" priority="534" operator="greaterThan">
      <formula>1</formula>
    </cfRule>
    <cfRule type="cellIs" dxfId="17436" priority="535" operator="greaterThan">
      <formula>1</formula>
    </cfRule>
  </conditionalFormatting>
  <conditionalFormatting sqref="U95 T96:U96">
    <cfRule type="cellIs" dxfId="17435" priority="536" operator="greaterThan">
      <formula>1</formula>
    </cfRule>
    <cfRule type="cellIs" dxfId="17434" priority="537" operator="greaterThan">
      <formula>1</formula>
    </cfRule>
  </conditionalFormatting>
  <conditionalFormatting sqref="U101 T102:U102">
    <cfRule type="cellIs" dxfId="17433" priority="538" operator="greaterThan">
      <formula>1</formula>
    </cfRule>
    <cfRule type="cellIs" dxfId="17432" priority="539" operator="greaterThan">
      <formula>1</formula>
    </cfRule>
  </conditionalFormatting>
  <conditionalFormatting sqref="U104 T105:U105">
    <cfRule type="cellIs" dxfId="17431" priority="540" operator="greaterThan">
      <formula>1</formula>
    </cfRule>
    <cfRule type="cellIs" dxfId="17430" priority="541" operator="greaterThan">
      <formula>1</formula>
    </cfRule>
  </conditionalFormatting>
  <conditionalFormatting sqref="U107 T108:U108">
    <cfRule type="cellIs" dxfId="17429" priority="542" operator="greaterThan">
      <formula>1</formula>
    </cfRule>
    <cfRule type="cellIs" dxfId="17428" priority="543" operator="greaterThan">
      <formula>1</formula>
    </cfRule>
  </conditionalFormatting>
  <conditionalFormatting sqref="U110 T111:U111">
    <cfRule type="cellIs" dxfId="17427" priority="544" operator="greaterThan">
      <formula>1</formula>
    </cfRule>
    <cfRule type="cellIs" dxfId="17426" priority="545" operator="greaterThan">
      <formula>1</formula>
    </cfRule>
  </conditionalFormatting>
  <conditionalFormatting sqref="U113 T114:U114">
    <cfRule type="cellIs" dxfId="17425" priority="546" operator="greaterThan">
      <formula>1</formula>
    </cfRule>
    <cfRule type="cellIs" dxfId="17424" priority="547" operator="greaterThan">
      <formula>1</formula>
    </cfRule>
  </conditionalFormatting>
  <conditionalFormatting sqref="U116 T117:U117">
    <cfRule type="cellIs" dxfId="17423" priority="548" operator="greaterThan">
      <formula>1</formula>
    </cfRule>
    <cfRule type="cellIs" dxfId="17422" priority="549" operator="greaterThan">
      <formula>1</formula>
    </cfRule>
  </conditionalFormatting>
  <conditionalFormatting sqref="U119 T120:U120">
    <cfRule type="cellIs" dxfId="17421" priority="550" operator="greaterThan">
      <formula>1</formula>
    </cfRule>
    <cfRule type="cellIs" dxfId="17420" priority="551" operator="greaterThan">
      <formula>1</formula>
    </cfRule>
  </conditionalFormatting>
  <conditionalFormatting sqref="U122 T123:U123">
    <cfRule type="cellIs" dxfId="17419" priority="552" operator="greaterThan">
      <formula>1</formula>
    </cfRule>
    <cfRule type="cellIs" dxfId="17418" priority="553" operator="greaterThan">
      <formula>1</formula>
    </cfRule>
  </conditionalFormatting>
  <conditionalFormatting sqref="U125 T126:U126">
    <cfRule type="cellIs" dxfId="17417" priority="554" operator="greaterThan">
      <formula>1</formula>
    </cfRule>
    <cfRule type="cellIs" dxfId="17416" priority="555" operator="greaterThan">
      <formula>1</formula>
    </cfRule>
  </conditionalFormatting>
  <conditionalFormatting sqref="U128 T129:U129">
    <cfRule type="cellIs" dxfId="17415" priority="556" operator="greaterThan">
      <formula>1</formula>
    </cfRule>
    <cfRule type="cellIs" dxfId="17414" priority="557" operator="greaterThan">
      <formula>1</formula>
    </cfRule>
  </conditionalFormatting>
  <conditionalFormatting sqref="U131 T132:U132">
    <cfRule type="cellIs" dxfId="17413" priority="558" operator="greaterThan">
      <formula>1</formula>
    </cfRule>
    <cfRule type="cellIs" dxfId="17412" priority="559" operator="greaterThan">
      <formula>1</formula>
    </cfRule>
  </conditionalFormatting>
  <conditionalFormatting sqref="U134 T135:U135">
    <cfRule type="cellIs" dxfId="17411" priority="560" operator="greaterThan">
      <formula>1</formula>
    </cfRule>
    <cfRule type="cellIs" dxfId="17410" priority="561" operator="greaterThan">
      <formula>1</formula>
    </cfRule>
  </conditionalFormatting>
  <conditionalFormatting sqref="U137 T138:U138">
    <cfRule type="cellIs" dxfId="17409" priority="562" operator="greaterThan">
      <formula>1</formula>
    </cfRule>
    <cfRule type="cellIs" dxfId="17408" priority="563" operator="greaterThan">
      <formula>1</formula>
    </cfRule>
  </conditionalFormatting>
  <conditionalFormatting sqref="W11:X12">
    <cfRule type="cellIs" dxfId="17407" priority="564" operator="lessThan">
      <formula>2</formula>
    </cfRule>
    <cfRule type="cellIs" dxfId="17406" priority="565" operator="lessThan">
      <formula>2</formula>
    </cfRule>
    <cfRule type="cellIs" dxfId="17405" priority="566" operator="equal">
      <formula>2</formula>
    </cfRule>
    <cfRule type="cellIs" dxfId="17404" priority="567" operator="greaterThan">
      <formula>2</formula>
    </cfRule>
    <cfRule type="cellIs" dxfId="17403" priority="568" operator="lessThan">
      <formula>5</formula>
    </cfRule>
    <cfRule type="cellIs" dxfId="17402" priority="569" operator="lessThan">
      <formula>1</formula>
    </cfRule>
    <cfRule type="cellIs" dxfId="17401" priority="570" operator="greaterThan">
      <formula>0</formula>
    </cfRule>
  </conditionalFormatting>
  <conditionalFormatting sqref="W14:X15">
    <cfRule type="cellIs" dxfId="17400" priority="571" operator="lessThan">
      <formula>2</formula>
    </cfRule>
    <cfRule type="cellIs" dxfId="17399" priority="572" operator="lessThan">
      <formula>2</formula>
    </cfRule>
    <cfRule type="cellIs" dxfId="17398" priority="573" operator="equal">
      <formula>2</formula>
    </cfRule>
    <cfRule type="cellIs" dxfId="17397" priority="574" operator="greaterThan">
      <formula>2</formula>
    </cfRule>
    <cfRule type="cellIs" dxfId="17396" priority="575" operator="lessThan">
      <formula>5</formula>
    </cfRule>
    <cfRule type="cellIs" dxfId="17395" priority="576" operator="lessThan">
      <formula>1</formula>
    </cfRule>
    <cfRule type="cellIs" dxfId="17394" priority="577" operator="greaterThan">
      <formula>0</formula>
    </cfRule>
  </conditionalFormatting>
  <conditionalFormatting sqref="W17:X18">
    <cfRule type="cellIs" dxfId="17393" priority="578" operator="lessThan">
      <formula>2</formula>
    </cfRule>
    <cfRule type="cellIs" dxfId="17392" priority="579" operator="lessThan">
      <formula>2</formula>
    </cfRule>
    <cfRule type="cellIs" dxfId="17391" priority="580" operator="equal">
      <formula>2</formula>
    </cfRule>
    <cfRule type="cellIs" dxfId="17390" priority="581" operator="greaterThan">
      <formula>2</formula>
    </cfRule>
    <cfRule type="cellIs" dxfId="17389" priority="582" operator="lessThan">
      <formula>5</formula>
    </cfRule>
    <cfRule type="cellIs" dxfId="17388" priority="583" operator="lessThan">
      <formula>1</formula>
    </cfRule>
    <cfRule type="cellIs" dxfId="17387" priority="584" operator="greaterThan">
      <formula>0</formula>
    </cfRule>
  </conditionalFormatting>
  <conditionalFormatting sqref="W20:X21">
    <cfRule type="cellIs" dxfId="17386" priority="585" operator="lessThan">
      <formula>2</formula>
    </cfRule>
    <cfRule type="cellIs" dxfId="17385" priority="586" operator="lessThan">
      <formula>2</formula>
    </cfRule>
    <cfRule type="cellIs" dxfId="17384" priority="587" operator="equal">
      <formula>2</formula>
    </cfRule>
    <cfRule type="cellIs" dxfId="17383" priority="588" operator="greaterThan">
      <formula>2</formula>
    </cfRule>
    <cfRule type="cellIs" dxfId="17382" priority="589" operator="lessThan">
      <formula>5</formula>
    </cfRule>
    <cfRule type="cellIs" dxfId="17381" priority="590" operator="lessThan">
      <formula>1</formula>
    </cfRule>
    <cfRule type="cellIs" dxfId="17380" priority="591" operator="greaterThan">
      <formula>0</formula>
    </cfRule>
  </conditionalFormatting>
  <conditionalFormatting sqref="W23:X24">
    <cfRule type="cellIs" dxfId="17379" priority="592" operator="lessThan">
      <formula>2</formula>
    </cfRule>
    <cfRule type="cellIs" dxfId="17378" priority="593" operator="lessThan">
      <formula>2</formula>
    </cfRule>
    <cfRule type="cellIs" dxfId="17377" priority="594" operator="equal">
      <formula>2</formula>
    </cfRule>
    <cfRule type="cellIs" dxfId="17376" priority="595" operator="greaterThan">
      <formula>2</formula>
    </cfRule>
    <cfRule type="cellIs" dxfId="17375" priority="596" operator="lessThan">
      <formula>5</formula>
    </cfRule>
    <cfRule type="cellIs" dxfId="17374" priority="597" operator="lessThan">
      <formula>1</formula>
    </cfRule>
    <cfRule type="cellIs" dxfId="17373" priority="598" operator="greaterThan">
      <formula>0</formula>
    </cfRule>
  </conditionalFormatting>
  <conditionalFormatting sqref="W26:X27">
    <cfRule type="cellIs" dxfId="17372" priority="599" operator="lessThan">
      <formula>2</formula>
    </cfRule>
    <cfRule type="cellIs" dxfId="17371" priority="600" operator="lessThan">
      <formula>2</formula>
    </cfRule>
    <cfRule type="cellIs" dxfId="17370" priority="601" operator="equal">
      <formula>2</formula>
    </cfRule>
    <cfRule type="cellIs" dxfId="17369" priority="602" operator="greaterThan">
      <formula>2</formula>
    </cfRule>
    <cfRule type="cellIs" dxfId="17368" priority="603" operator="lessThan">
      <formula>5</formula>
    </cfRule>
    <cfRule type="cellIs" dxfId="17367" priority="604" operator="lessThan">
      <formula>1</formula>
    </cfRule>
    <cfRule type="cellIs" dxfId="17366" priority="605" operator="greaterThan">
      <formula>0</formula>
    </cfRule>
  </conditionalFormatting>
  <conditionalFormatting sqref="W29:X30">
    <cfRule type="cellIs" dxfId="17365" priority="606" operator="lessThan">
      <formula>2</formula>
    </cfRule>
    <cfRule type="cellIs" dxfId="17364" priority="607" operator="lessThan">
      <formula>2</formula>
    </cfRule>
    <cfRule type="cellIs" dxfId="17363" priority="608" operator="equal">
      <formula>2</formula>
    </cfRule>
    <cfRule type="cellIs" dxfId="17362" priority="609" operator="greaterThan">
      <formula>2</formula>
    </cfRule>
    <cfRule type="cellIs" dxfId="17361" priority="610" operator="lessThan">
      <formula>5</formula>
    </cfRule>
    <cfRule type="cellIs" dxfId="17360" priority="611" operator="lessThan">
      <formula>1</formula>
    </cfRule>
    <cfRule type="cellIs" dxfId="17359" priority="612" operator="greaterThan">
      <formula>0</formula>
    </cfRule>
  </conditionalFormatting>
  <conditionalFormatting sqref="W32:X33">
    <cfRule type="cellIs" dxfId="17358" priority="613" operator="lessThan">
      <formula>2</formula>
    </cfRule>
    <cfRule type="cellIs" dxfId="17357" priority="614" operator="lessThan">
      <formula>2</formula>
    </cfRule>
    <cfRule type="cellIs" dxfId="17356" priority="615" operator="equal">
      <formula>2</formula>
    </cfRule>
    <cfRule type="cellIs" dxfId="17355" priority="616" operator="greaterThan">
      <formula>2</formula>
    </cfRule>
    <cfRule type="cellIs" dxfId="17354" priority="617" operator="lessThan">
      <formula>5</formula>
    </cfRule>
    <cfRule type="cellIs" dxfId="17353" priority="618" operator="lessThan">
      <formula>1</formula>
    </cfRule>
    <cfRule type="cellIs" dxfId="17352" priority="619" operator="greaterThan">
      <formula>0</formula>
    </cfRule>
  </conditionalFormatting>
  <conditionalFormatting sqref="W35:X36">
    <cfRule type="cellIs" dxfId="17351" priority="620" operator="lessThan">
      <formula>2</formula>
    </cfRule>
    <cfRule type="cellIs" dxfId="17350" priority="621" operator="lessThan">
      <formula>2</formula>
    </cfRule>
    <cfRule type="cellIs" dxfId="17349" priority="622" operator="equal">
      <formula>2</formula>
    </cfRule>
    <cfRule type="cellIs" dxfId="17348" priority="623" operator="greaterThan">
      <formula>2</formula>
    </cfRule>
    <cfRule type="cellIs" dxfId="17347" priority="624" operator="lessThan">
      <formula>5</formula>
    </cfRule>
    <cfRule type="cellIs" dxfId="17346" priority="625" operator="lessThan">
      <formula>1</formula>
    </cfRule>
    <cfRule type="cellIs" dxfId="17345" priority="626" operator="greaterThan">
      <formula>0</formula>
    </cfRule>
  </conditionalFormatting>
  <conditionalFormatting sqref="W38:X39">
    <cfRule type="cellIs" dxfId="17344" priority="627" operator="lessThan">
      <formula>2</formula>
    </cfRule>
    <cfRule type="cellIs" dxfId="17343" priority="628" operator="lessThan">
      <formula>2</formula>
    </cfRule>
    <cfRule type="cellIs" dxfId="17342" priority="629" operator="equal">
      <formula>2</formula>
    </cfRule>
    <cfRule type="cellIs" dxfId="17341" priority="630" operator="greaterThan">
      <formula>2</formula>
    </cfRule>
    <cfRule type="cellIs" dxfId="17340" priority="631" operator="lessThan">
      <formula>5</formula>
    </cfRule>
    <cfRule type="cellIs" dxfId="17339" priority="632" operator="lessThan">
      <formula>1</formula>
    </cfRule>
    <cfRule type="cellIs" dxfId="17338" priority="633" operator="greaterThan">
      <formula>0</formula>
    </cfRule>
  </conditionalFormatting>
  <conditionalFormatting sqref="W41:X42">
    <cfRule type="cellIs" dxfId="17337" priority="634" operator="lessThan">
      <formula>2</formula>
    </cfRule>
    <cfRule type="cellIs" dxfId="17336" priority="635" operator="lessThan">
      <formula>2</formula>
    </cfRule>
    <cfRule type="cellIs" dxfId="17335" priority="636" operator="equal">
      <formula>2</formula>
    </cfRule>
    <cfRule type="cellIs" dxfId="17334" priority="637" operator="greaterThan">
      <formula>2</formula>
    </cfRule>
    <cfRule type="cellIs" dxfId="17333" priority="638" operator="lessThan">
      <formula>5</formula>
    </cfRule>
    <cfRule type="cellIs" dxfId="17332" priority="639" operator="lessThan">
      <formula>1</formula>
    </cfRule>
    <cfRule type="cellIs" dxfId="17331" priority="640" operator="greaterThan">
      <formula>0</formula>
    </cfRule>
  </conditionalFormatting>
  <conditionalFormatting sqref="W44:X45">
    <cfRule type="cellIs" dxfId="17330" priority="641" operator="lessThan">
      <formula>2</formula>
    </cfRule>
    <cfRule type="cellIs" dxfId="17329" priority="642" operator="lessThan">
      <formula>2</formula>
    </cfRule>
    <cfRule type="cellIs" dxfId="17328" priority="643" operator="equal">
      <formula>2</formula>
    </cfRule>
    <cfRule type="cellIs" dxfId="17327" priority="644" operator="greaterThan">
      <formula>2</formula>
    </cfRule>
    <cfRule type="cellIs" dxfId="17326" priority="645" operator="lessThan">
      <formula>5</formula>
    </cfRule>
    <cfRule type="cellIs" dxfId="17325" priority="646" operator="lessThan">
      <formula>1</formula>
    </cfRule>
    <cfRule type="cellIs" dxfId="17324" priority="647" operator="greaterThan">
      <formula>0</formula>
    </cfRule>
  </conditionalFormatting>
  <conditionalFormatting sqref="W47:X48">
    <cfRule type="cellIs" dxfId="17323" priority="648" operator="lessThan">
      <formula>2</formula>
    </cfRule>
    <cfRule type="cellIs" dxfId="17322" priority="649" operator="lessThan">
      <formula>2</formula>
    </cfRule>
    <cfRule type="cellIs" dxfId="17321" priority="650" operator="equal">
      <formula>2</formula>
    </cfRule>
    <cfRule type="cellIs" dxfId="17320" priority="651" operator="greaterThan">
      <formula>2</formula>
    </cfRule>
    <cfRule type="cellIs" dxfId="17319" priority="652" operator="lessThan">
      <formula>5</formula>
    </cfRule>
    <cfRule type="cellIs" dxfId="17318" priority="653" operator="lessThan">
      <formula>1</formula>
    </cfRule>
    <cfRule type="cellIs" dxfId="17317" priority="654" operator="greaterThan">
      <formula>0</formula>
    </cfRule>
  </conditionalFormatting>
  <conditionalFormatting sqref="W50:X51">
    <cfRule type="cellIs" dxfId="17316" priority="655" operator="lessThan">
      <formula>2</formula>
    </cfRule>
    <cfRule type="cellIs" dxfId="17315" priority="656" operator="lessThan">
      <formula>2</formula>
    </cfRule>
    <cfRule type="cellIs" dxfId="17314" priority="657" operator="equal">
      <formula>2</formula>
    </cfRule>
    <cfRule type="cellIs" dxfId="17313" priority="658" operator="greaterThan">
      <formula>2</formula>
    </cfRule>
    <cfRule type="cellIs" dxfId="17312" priority="659" operator="lessThan">
      <formula>5</formula>
    </cfRule>
    <cfRule type="cellIs" dxfId="17311" priority="660" operator="lessThan">
      <formula>1</formula>
    </cfRule>
    <cfRule type="cellIs" dxfId="17310" priority="661" operator="greaterThan">
      <formula>0</formula>
    </cfRule>
  </conditionalFormatting>
  <conditionalFormatting sqref="W53:X54">
    <cfRule type="cellIs" dxfId="17309" priority="662" operator="lessThan">
      <formula>2</formula>
    </cfRule>
    <cfRule type="cellIs" dxfId="17308" priority="663" operator="lessThan">
      <formula>2</formula>
    </cfRule>
    <cfRule type="cellIs" dxfId="17307" priority="664" operator="equal">
      <formula>2</formula>
    </cfRule>
    <cfRule type="cellIs" dxfId="17306" priority="665" operator="greaterThan">
      <formula>2</formula>
    </cfRule>
    <cfRule type="cellIs" dxfId="17305" priority="666" operator="lessThan">
      <formula>5</formula>
    </cfRule>
    <cfRule type="cellIs" dxfId="17304" priority="667" operator="lessThan">
      <formula>1</formula>
    </cfRule>
    <cfRule type="cellIs" dxfId="17303" priority="668" operator="greaterThan">
      <formula>0</formula>
    </cfRule>
  </conditionalFormatting>
  <conditionalFormatting sqref="W56:X57">
    <cfRule type="cellIs" dxfId="17302" priority="669" operator="lessThan">
      <formula>2</formula>
    </cfRule>
    <cfRule type="cellIs" dxfId="17301" priority="670" operator="lessThan">
      <formula>2</formula>
    </cfRule>
    <cfRule type="cellIs" dxfId="17300" priority="671" operator="equal">
      <formula>2</formula>
    </cfRule>
    <cfRule type="cellIs" dxfId="17299" priority="672" operator="greaterThan">
      <formula>2</formula>
    </cfRule>
    <cfRule type="cellIs" dxfId="17298" priority="673" operator="lessThan">
      <formula>5</formula>
    </cfRule>
    <cfRule type="cellIs" dxfId="17297" priority="674" operator="lessThan">
      <formula>1</formula>
    </cfRule>
    <cfRule type="cellIs" dxfId="17296" priority="675" operator="greaterThan">
      <formula>0</formula>
    </cfRule>
  </conditionalFormatting>
  <conditionalFormatting sqref="W59:X60">
    <cfRule type="cellIs" dxfId="17295" priority="676" operator="lessThan">
      <formula>2</formula>
    </cfRule>
    <cfRule type="cellIs" dxfId="17294" priority="677" operator="lessThan">
      <formula>2</formula>
    </cfRule>
    <cfRule type="cellIs" dxfId="17293" priority="678" operator="equal">
      <formula>2</formula>
    </cfRule>
    <cfRule type="cellIs" dxfId="17292" priority="679" operator="greaterThan">
      <formula>2</formula>
    </cfRule>
    <cfRule type="cellIs" dxfId="17291" priority="680" operator="lessThan">
      <formula>5</formula>
    </cfRule>
    <cfRule type="cellIs" dxfId="17290" priority="681" operator="lessThan">
      <formula>1</formula>
    </cfRule>
    <cfRule type="cellIs" dxfId="17289" priority="682" operator="greaterThan">
      <formula>0</formula>
    </cfRule>
  </conditionalFormatting>
  <conditionalFormatting sqref="W62:X63">
    <cfRule type="cellIs" dxfId="17288" priority="683" operator="lessThan">
      <formula>2</formula>
    </cfRule>
    <cfRule type="cellIs" dxfId="17287" priority="684" operator="lessThan">
      <formula>2</formula>
    </cfRule>
    <cfRule type="cellIs" dxfId="17286" priority="685" operator="equal">
      <formula>2</formula>
    </cfRule>
    <cfRule type="cellIs" dxfId="17285" priority="686" operator="greaterThan">
      <formula>2</formula>
    </cfRule>
    <cfRule type="cellIs" dxfId="17284" priority="687" operator="lessThan">
      <formula>5</formula>
    </cfRule>
    <cfRule type="cellIs" dxfId="17283" priority="688" operator="lessThan">
      <formula>1</formula>
    </cfRule>
    <cfRule type="cellIs" dxfId="17282" priority="689" operator="greaterThan">
      <formula>0</formula>
    </cfRule>
  </conditionalFormatting>
  <conditionalFormatting sqref="W65:X66">
    <cfRule type="cellIs" dxfId="17281" priority="690" operator="lessThan">
      <formula>2</formula>
    </cfRule>
    <cfRule type="cellIs" dxfId="17280" priority="691" operator="lessThan">
      <formula>2</formula>
    </cfRule>
    <cfRule type="cellIs" dxfId="17279" priority="692" operator="equal">
      <formula>2</formula>
    </cfRule>
    <cfRule type="cellIs" dxfId="17278" priority="693" operator="greaterThan">
      <formula>2</formula>
    </cfRule>
    <cfRule type="cellIs" dxfId="17277" priority="694" operator="lessThan">
      <formula>5</formula>
    </cfRule>
    <cfRule type="cellIs" dxfId="17276" priority="695" operator="lessThan">
      <formula>1</formula>
    </cfRule>
    <cfRule type="cellIs" dxfId="17275" priority="696" operator="greaterThan">
      <formula>0</formula>
    </cfRule>
  </conditionalFormatting>
  <conditionalFormatting sqref="W68:X69">
    <cfRule type="cellIs" dxfId="17274" priority="697" operator="lessThan">
      <formula>2</formula>
    </cfRule>
    <cfRule type="cellIs" dxfId="17273" priority="698" operator="lessThan">
      <formula>2</formula>
    </cfRule>
    <cfRule type="cellIs" dxfId="17272" priority="699" operator="equal">
      <formula>2</formula>
    </cfRule>
    <cfRule type="cellIs" dxfId="17271" priority="700" operator="greaterThan">
      <formula>2</formula>
    </cfRule>
    <cfRule type="cellIs" dxfId="17270" priority="701" operator="lessThan">
      <formula>5</formula>
    </cfRule>
    <cfRule type="cellIs" dxfId="17269" priority="702" operator="lessThan">
      <formula>1</formula>
    </cfRule>
    <cfRule type="cellIs" dxfId="17268" priority="703" operator="greaterThan">
      <formula>0</formula>
    </cfRule>
  </conditionalFormatting>
  <conditionalFormatting sqref="W71:X72">
    <cfRule type="cellIs" dxfId="17267" priority="704" operator="lessThan">
      <formula>2</formula>
    </cfRule>
    <cfRule type="cellIs" dxfId="17266" priority="705" operator="lessThan">
      <formula>2</formula>
    </cfRule>
    <cfRule type="cellIs" dxfId="17265" priority="706" operator="equal">
      <formula>2</formula>
    </cfRule>
    <cfRule type="cellIs" dxfId="17264" priority="707" operator="greaterThan">
      <formula>2</formula>
    </cfRule>
    <cfRule type="cellIs" dxfId="17263" priority="708" operator="lessThan">
      <formula>5</formula>
    </cfRule>
    <cfRule type="cellIs" dxfId="17262" priority="709" operator="lessThan">
      <formula>1</formula>
    </cfRule>
    <cfRule type="cellIs" dxfId="17261" priority="710" operator="greaterThan">
      <formula>0</formula>
    </cfRule>
  </conditionalFormatting>
  <conditionalFormatting sqref="W74:X75">
    <cfRule type="cellIs" dxfId="17260" priority="711" operator="lessThan">
      <formula>2</formula>
    </cfRule>
    <cfRule type="cellIs" dxfId="17259" priority="712" operator="lessThan">
      <formula>2</formula>
    </cfRule>
    <cfRule type="cellIs" dxfId="17258" priority="713" operator="equal">
      <formula>2</formula>
    </cfRule>
    <cfRule type="cellIs" dxfId="17257" priority="714" operator="greaterThan">
      <formula>2</formula>
    </cfRule>
    <cfRule type="cellIs" dxfId="17256" priority="715" operator="lessThan">
      <formula>5</formula>
    </cfRule>
    <cfRule type="cellIs" dxfId="17255" priority="716" operator="lessThan">
      <formula>1</formula>
    </cfRule>
    <cfRule type="cellIs" dxfId="17254" priority="717" operator="greaterThan">
      <formula>0</formula>
    </cfRule>
  </conditionalFormatting>
  <conditionalFormatting sqref="W77:X78">
    <cfRule type="cellIs" dxfId="17253" priority="718" operator="lessThan">
      <formula>2</formula>
    </cfRule>
    <cfRule type="cellIs" dxfId="17252" priority="719" operator="lessThan">
      <formula>2</formula>
    </cfRule>
    <cfRule type="cellIs" dxfId="17251" priority="720" operator="equal">
      <formula>2</formula>
    </cfRule>
    <cfRule type="cellIs" dxfId="17250" priority="721" operator="greaterThan">
      <formula>2</formula>
    </cfRule>
    <cfRule type="cellIs" dxfId="17249" priority="722" operator="lessThan">
      <formula>5</formula>
    </cfRule>
    <cfRule type="cellIs" dxfId="17248" priority="723" operator="lessThan">
      <formula>1</formula>
    </cfRule>
    <cfRule type="cellIs" dxfId="17247" priority="724" operator="greaterThan">
      <formula>0</formula>
    </cfRule>
  </conditionalFormatting>
  <conditionalFormatting sqref="W80:X81">
    <cfRule type="cellIs" dxfId="17246" priority="725" operator="lessThan">
      <formula>2</formula>
    </cfRule>
    <cfRule type="cellIs" dxfId="17245" priority="726" operator="lessThan">
      <formula>2</formula>
    </cfRule>
    <cfRule type="cellIs" dxfId="17244" priority="727" operator="equal">
      <formula>2</formula>
    </cfRule>
    <cfRule type="cellIs" dxfId="17243" priority="728" operator="greaterThan">
      <formula>2</formula>
    </cfRule>
    <cfRule type="cellIs" dxfId="17242" priority="729" operator="lessThan">
      <formula>5</formula>
    </cfRule>
    <cfRule type="cellIs" dxfId="17241" priority="730" operator="lessThan">
      <formula>1</formula>
    </cfRule>
    <cfRule type="cellIs" dxfId="17240" priority="731" operator="greaterThan">
      <formula>0</formula>
    </cfRule>
  </conditionalFormatting>
  <conditionalFormatting sqref="W83:X84">
    <cfRule type="cellIs" dxfId="17239" priority="732" operator="lessThan">
      <formula>2</formula>
    </cfRule>
    <cfRule type="cellIs" dxfId="17238" priority="733" operator="lessThan">
      <formula>2</formula>
    </cfRule>
    <cfRule type="cellIs" dxfId="17237" priority="734" operator="equal">
      <formula>2</formula>
    </cfRule>
    <cfRule type="cellIs" dxfId="17236" priority="735" operator="greaterThan">
      <formula>2</formula>
    </cfRule>
    <cfRule type="cellIs" dxfId="17235" priority="736" operator="lessThan">
      <formula>5</formula>
    </cfRule>
    <cfRule type="cellIs" dxfId="17234" priority="737" operator="lessThan">
      <formula>1</formula>
    </cfRule>
    <cfRule type="cellIs" dxfId="17233" priority="738" operator="greaterThan">
      <formula>0</formula>
    </cfRule>
  </conditionalFormatting>
  <conditionalFormatting sqref="W86:X87">
    <cfRule type="cellIs" dxfId="17232" priority="739" operator="lessThan">
      <formula>2</formula>
    </cfRule>
    <cfRule type="cellIs" dxfId="17231" priority="740" operator="lessThan">
      <formula>2</formula>
    </cfRule>
    <cfRule type="cellIs" dxfId="17230" priority="741" operator="equal">
      <formula>2</formula>
    </cfRule>
    <cfRule type="cellIs" dxfId="17229" priority="742" operator="greaterThan">
      <formula>2</formula>
    </cfRule>
    <cfRule type="cellIs" dxfId="17228" priority="743" operator="lessThan">
      <formula>5</formula>
    </cfRule>
    <cfRule type="cellIs" dxfId="17227" priority="744" operator="lessThan">
      <formula>1</formula>
    </cfRule>
    <cfRule type="cellIs" dxfId="17226" priority="745" operator="greaterThan">
      <formula>0</formula>
    </cfRule>
  </conditionalFormatting>
  <conditionalFormatting sqref="W89:X90">
    <cfRule type="cellIs" dxfId="17225" priority="746" operator="lessThan">
      <formula>2</formula>
    </cfRule>
    <cfRule type="cellIs" dxfId="17224" priority="747" operator="lessThan">
      <formula>2</formula>
    </cfRule>
    <cfRule type="cellIs" dxfId="17223" priority="748" operator="equal">
      <formula>2</formula>
    </cfRule>
    <cfRule type="cellIs" dxfId="17222" priority="749" operator="greaterThan">
      <formula>2</formula>
    </cfRule>
    <cfRule type="cellIs" dxfId="17221" priority="750" operator="lessThan">
      <formula>5</formula>
    </cfRule>
    <cfRule type="cellIs" dxfId="17220" priority="751" operator="lessThan">
      <formula>1</formula>
    </cfRule>
    <cfRule type="cellIs" dxfId="17219" priority="752" operator="greaterThan">
      <formula>0</formula>
    </cfRule>
  </conditionalFormatting>
  <conditionalFormatting sqref="W92:X93">
    <cfRule type="cellIs" dxfId="17218" priority="753" operator="lessThan">
      <formula>2</formula>
    </cfRule>
    <cfRule type="cellIs" dxfId="17217" priority="754" operator="lessThan">
      <formula>2</formula>
    </cfRule>
    <cfRule type="cellIs" dxfId="17216" priority="755" operator="equal">
      <formula>2</formula>
    </cfRule>
    <cfRule type="cellIs" dxfId="17215" priority="756" operator="greaterThan">
      <formula>2</formula>
    </cfRule>
    <cfRule type="cellIs" dxfId="17214" priority="757" operator="lessThan">
      <formula>5</formula>
    </cfRule>
    <cfRule type="cellIs" dxfId="17213" priority="758" operator="lessThan">
      <formula>1</formula>
    </cfRule>
    <cfRule type="cellIs" dxfId="17212" priority="759" operator="greaterThan">
      <formula>0</formula>
    </cfRule>
  </conditionalFormatting>
  <conditionalFormatting sqref="W95:X96">
    <cfRule type="cellIs" dxfId="17211" priority="760" operator="lessThan">
      <formula>2</formula>
    </cfRule>
    <cfRule type="cellIs" dxfId="17210" priority="761" operator="lessThan">
      <formula>2</formula>
    </cfRule>
    <cfRule type="cellIs" dxfId="17209" priority="762" operator="equal">
      <formula>2</formula>
    </cfRule>
    <cfRule type="cellIs" dxfId="17208" priority="763" operator="greaterThan">
      <formula>2</formula>
    </cfRule>
    <cfRule type="cellIs" dxfId="17207" priority="764" operator="lessThan">
      <formula>5</formula>
    </cfRule>
    <cfRule type="cellIs" dxfId="17206" priority="765" operator="lessThan">
      <formula>1</formula>
    </cfRule>
    <cfRule type="cellIs" dxfId="17205" priority="766" operator="greaterThan">
      <formula>0</formula>
    </cfRule>
  </conditionalFormatting>
  <conditionalFormatting sqref="W98:X99">
    <cfRule type="cellIs" dxfId="17204" priority="767" operator="lessThan">
      <formula>2</formula>
    </cfRule>
    <cfRule type="cellIs" dxfId="17203" priority="768" operator="lessThan">
      <formula>2</formula>
    </cfRule>
    <cfRule type="cellIs" dxfId="17202" priority="769" operator="equal">
      <formula>2</formula>
    </cfRule>
    <cfRule type="cellIs" dxfId="17201" priority="770" operator="greaterThan">
      <formula>2</formula>
    </cfRule>
    <cfRule type="cellIs" dxfId="17200" priority="771" operator="lessThan">
      <formula>5</formula>
    </cfRule>
    <cfRule type="cellIs" dxfId="17199" priority="772" operator="lessThan">
      <formula>1</formula>
    </cfRule>
    <cfRule type="cellIs" dxfId="17198" priority="773" operator="greaterThan">
      <formula>0</formula>
    </cfRule>
  </conditionalFormatting>
  <conditionalFormatting sqref="W101:X102">
    <cfRule type="cellIs" dxfId="17197" priority="774" operator="lessThan">
      <formula>2</formula>
    </cfRule>
    <cfRule type="cellIs" dxfId="17196" priority="775" operator="lessThan">
      <formula>2</formula>
    </cfRule>
    <cfRule type="cellIs" dxfId="17195" priority="776" operator="equal">
      <formula>2</formula>
    </cfRule>
    <cfRule type="cellIs" dxfId="17194" priority="777" operator="greaterThan">
      <formula>2</formula>
    </cfRule>
    <cfRule type="cellIs" dxfId="17193" priority="778" operator="lessThan">
      <formula>5</formula>
    </cfRule>
    <cfRule type="cellIs" dxfId="17192" priority="779" operator="lessThan">
      <formula>1</formula>
    </cfRule>
    <cfRule type="cellIs" dxfId="17191" priority="780" operator="greaterThan">
      <formula>0</formula>
    </cfRule>
  </conditionalFormatting>
  <conditionalFormatting sqref="W104:X105">
    <cfRule type="cellIs" dxfId="17190" priority="781" operator="lessThan">
      <formula>2</formula>
    </cfRule>
    <cfRule type="cellIs" dxfId="17189" priority="782" operator="lessThan">
      <formula>2</formula>
    </cfRule>
    <cfRule type="cellIs" dxfId="17188" priority="783" operator="equal">
      <formula>2</formula>
    </cfRule>
    <cfRule type="cellIs" dxfId="17187" priority="784" operator="greaterThan">
      <formula>2</formula>
    </cfRule>
    <cfRule type="cellIs" dxfId="17186" priority="785" operator="lessThan">
      <formula>5</formula>
    </cfRule>
    <cfRule type="cellIs" dxfId="17185" priority="786" operator="lessThan">
      <formula>1</formula>
    </cfRule>
    <cfRule type="cellIs" dxfId="17184" priority="787" operator="greaterThan">
      <formula>0</formula>
    </cfRule>
  </conditionalFormatting>
  <conditionalFormatting sqref="W107:X108">
    <cfRule type="cellIs" dxfId="17183" priority="788" operator="lessThan">
      <formula>2</formula>
    </cfRule>
    <cfRule type="cellIs" dxfId="17182" priority="789" operator="lessThan">
      <formula>2</formula>
    </cfRule>
    <cfRule type="cellIs" dxfId="17181" priority="790" operator="equal">
      <formula>2</formula>
    </cfRule>
    <cfRule type="cellIs" dxfId="17180" priority="791" operator="greaterThan">
      <formula>2</formula>
    </cfRule>
    <cfRule type="cellIs" dxfId="17179" priority="792" operator="lessThan">
      <formula>5</formula>
    </cfRule>
    <cfRule type="cellIs" dxfId="17178" priority="793" operator="lessThan">
      <formula>1</formula>
    </cfRule>
    <cfRule type="cellIs" dxfId="17177" priority="794" operator="greaterThan">
      <formula>0</formula>
    </cfRule>
  </conditionalFormatting>
  <conditionalFormatting sqref="W110:X111">
    <cfRule type="cellIs" dxfId="17176" priority="795" operator="lessThan">
      <formula>2</formula>
    </cfRule>
    <cfRule type="cellIs" dxfId="17175" priority="796" operator="lessThan">
      <formula>2</formula>
    </cfRule>
    <cfRule type="cellIs" dxfId="17174" priority="797" operator="equal">
      <formula>2</formula>
    </cfRule>
    <cfRule type="cellIs" dxfId="17173" priority="798" operator="greaterThan">
      <formula>2</formula>
    </cfRule>
    <cfRule type="cellIs" dxfId="17172" priority="799" operator="lessThan">
      <formula>5</formula>
    </cfRule>
    <cfRule type="cellIs" dxfId="17171" priority="800" operator="lessThan">
      <formula>1</formula>
    </cfRule>
    <cfRule type="cellIs" dxfId="17170" priority="801" operator="greaterThan">
      <formula>0</formula>
    </cfRule>
  </conditionalFormatting>
  <conditionalFormatting sqref="W113:X114">
    <cfRule type="cellIs" dxfId="17169" priority="802" operator="lessThan">
      <formula>2</formula>
    </cfRule>
    <cfRule type="cellIs" dxfId="17168" priority="803" operator="lessThan">
      <formula>2</formula>
    </cfRule>
    <cfRule type="cellIs" dxfId="17167" priority="804" operator="equal">
      <formula>2</formula>
    </cfRule>
    <cfRule type="cellIs" dxfId="17166" priority="805" operator="greaterThan">
      <formula>2</formula>
    </cfRule>
    <cfRule type="cellIs" dxfId="17165" priority="806" operator="lessThan">
      <formula>5</formula>
    </cfRule>
    <cfRule type="cellIs" dxfId="17164" priority="807" operator="lessThan">
      <formula>1</formula>
    </cfRule>
    <cfRule type="cellIs" dxfId="17163" priority="808" operator="greaterThan">
      <formula>0</formula>
    </cfRule>
  </conditionalFormatting>
  <conditionalFormatting sqref="W116:X117">
    <cfRule type="cellIs" dxfId="17162" priority="809" operator="lessThan">
      <formula>2</formula>
    </cfRule>
    <cfRule type="cellIs" dxfId="17161" priority="810" operator="lessThan">
      <formula>2</formula>
    </cfRule>
    <cfRule type="cellIs" dxfId="17160" priority="811" operator="equal">
      <formula>2</formula>
    </cfRule>
    <cfRule type="cellIs" dxfId="17159" priority="812" operator="greaterThan">
      <formula>2</formula>
    </cfRule>
    <cfRule type="cellIs" dxfId="17158" priority="813" operator="lessThan">
      <formula>5</formula>
    </cfRule>
    <cfRule type="cellIs" dxfId="17157" priority="814" operator="lessThan">
      <formula>1</formula>
    </cfRule>
    <cfRule type="cellIs" dxfId="17156" priority="815" operator="greaterThan">
      <formula>0</formula>
    </cfRule>
  </conditionalFormatting>
  <conditionalFormatting sqref="W119:X120">
    <cfRule type="cellIs" dxfId="17155" priority="816" operator="lessThan">
      <formula>2</formula>
    </cfRule>
    <cfRule type="cellIs" dxfId="17154" priority="817" operator="lessThan">
      <formula>2</formula>
    </cfRule>
    <cfRule type="cellIs" dxfId="17153" priority="818" operator="equal">
      <formula>2</formula>
    </cfRule>
    <cfRule type="cellIs" dxfId="17152" priority="819" operator="greaterThan">
      <formula>2</formula>
    </cfRule>
    <cfRule type="cellIs" dxfId="17151" priority="820" operator="lessThan">
      <formula>5</formula>
    </cfRule>
    <cfRule type="cellIs" dxfId="17150" priority="821" operator="lessThan">
      <formula>1</formula>
    </cfRule>
    <cfRule type="cellIs" dxfId="17149" priority="822" operator="greaterThan">
      <formula>0</formula>
    </cfRule>
  </conditionalFormatting>
  <conditionalFormatting sqref="W122:X123">
    <cfRule type="cellIs" dxfId="17148" priority="823" operator="lessThan">
      <formula>2</formula>
    </cfRule>
    <cfRule type="cellIs" dxfId="17147" priority="824" operator="lessThan">
      <formula>2</formula>
    </cfRule>
    <cfRule type="cellIs" dxfId="17146" priority="825" operator="equal">
      <formula>2</formula>
    </cfRule>
    <cfRule type="cellIs" dxfId="17145" priority="826" operator="greaterThan">
      <formula>2</formula>
    </cfRule>
    <cfRule type="cellIs" dxfId="17144" priority="827" operator="lessThan">
      <formula>5</formula>
    </cfRule>
    <cfRule type="cellIs" dxfId="17143" priority="828" operator="lessThan">
      <formula>1</formula>
    </cfRule>
    <cfRule type="cellIs" dxfId="17142" priority="829" operator="greaterThan">
      <formula>0</formula>
    </cfRule>
  </conditionalFormatting>
  <conditionalFormatting sqref="W125:X126">
    <cfRule type="cellIs" dxfId="17141" priority="830" operator="lessThan">
      <formula>2</formula>
    </cfRule>
    <cfRule type="cellIs" dxfId="17140" priority="831" operator="lessThan">
      <formula>2</formula>
    </cfRule>
    <cfRule type="cellIs" dxfId="17139" priority="832" operator="equal">
      <formula>2</formula>
    </cfRule>
    <cfRule type="cellIs" dxfId="17138" priority="833" operator="greaterThan">
      <formula>2</formula>
    </cfRule>
    <cfRule type="cellIs" dxfId="17137" priority="834" operator="lessThan">
      <formula>5</formula>
    </cfRule>
    <cfRule type="cellIs" dxfId="17136" priority="835" operator="lessThan">
      <formula>1</formula>
    </cfRule>
    <cfRule type="cellIs" dxfId="17135" priority="836" operator="greaterThan">
      <formula>0</formula>
    </cfRule>
  </conditionalFormatting>
  <conditionalFormatting sqref="W128:X129">
    <cfRule type="cellIs" dxfId="17134" priority="837" operator="lessThan">
      <formula>2</formula>
    </cfRule>
    <cfRule type="cellIs" dxfId="17133" priority="838" operator="lessThan">
      <formula>2</formula>
    </cfRule>
    <cfRule type="cellIs" dxfId="17132" priority="839" operator="equal">
      <formula>2</formula>
    </cfRule>
    <cfRule type="cellIs" dxfId="17131" priority="840" operator="greaterThan">
      <formula>2</formula>
    </cfRule>
    <cfRule type="cellIs" dxfId="17130" priority="841" operator="lessThan">
      <formula>5</formula>
    </cfRule>
    <cfRule type="cellIs" dxfId="17129" priority="842" operator="lessThan">
      <formula>1</formula>
    </cfRule>
    <cfRule type="cellIs" dxfId="17128" priority="843" operator="greaterThan">
      <formula>0</formula>
    </cfRule>
  </conditionalFormatting>
  <conditionalFormatting sqref="W131:X132">
    <cfRule type="cellIs" dxfId="17127" priority="844" operator="lessThan">
      <formula>2</formula>
    </cfRule>
    <cfRule type="cellIs" dxfId="17126" priority="845" operator="lessThan">
      <formula>2</formula>
    </cfRule>
    <cfRule type="cellIs" dxfId="17125" priority="846" operator="equal">
      <formula>2</formula>
    </cfRule>
    <cfRule type="cellIs" dxfId="17124" priority="847" operator="greaterThan">
      <formula>2</formula>
    </cfRule>
    <cfRule type="cellIs" dxfId="17123" priority="848" operator="lessThan">
      <formula>5</formula>
    </cfRule>
    <cfRule type="cellIs" dxfId="17122" priority="849" operator="lessThan">
      <formula>1</formula>
    </cfRule>
    <cfRule type="cellIs" dxfId="17121" priority="850" operator="greaterThan">
      <formula>0</formula>
    </cfRule>
  </conditionalFormatting>
  <conditionalFormatting sqref="W134:X135">
    <cfRule type="cellIs" dxfId="17120" priority="851" operator="lessThan">
      <formula>2</formula>
    </cfRule>
    <cfRule type="cellIs" dxfId="17119" priority="852" operator="lessThan">
      <formula>2</formula>
    </cfRule>
    <cfRule type="cellIs" dxfId="17118" priority="853" operator="equal">
      <formula>2</formula>
    </cfRule>
    <cfRule type="cellIs" dxfId="17117" priority="854" operator="greaterThan">
      <formula>2</formula>
    </cfRule>
    <cfRule type="cellIs" dxfId="17116" priority="855" operator="lessThan">
      <formula>5</formula>
    </cfRule>
    <cfRule type="cellIs" dxfId="17115" priority="856" operator="lessThan">
      <formula>1</formula>
    </cfRule>
    <cfRule type="cellIs" dxfId="17114" priority="857" operator="greaterThan">
      <formula>0</formula>
    </cfRule>
  </conditionalFormatting>
  <conditionalFormatting sqref="W137:X138">
    <cfRule type="cellIs" dxfId="17113" priority="858" operator="lessThan">
      <formula>2</formula>
    </cfRule>
    <cfRule type="cellIs" dxfId="17112" priority="859" operator="lessThan">
      <formula>2</formula>
    </cfRule>
    <cfRule type="cellIs" dxfId="17111" priority="860" operator="equal">
      <formula>2</formula>
    </cfRule>
    <cfRule type="cellIs" dxfId="17110" priority="861" operator="greaterThan">
      <formula>2</formula>
    </cfRule>
    <cfRule type="cellIs" dxfId="17109" priority="862" operator="lessThan">
      <formula>5</formula>
    </cfRule>
    <cfRule type="cellIs" dxfId="17108" priority="863" operator="lessThan">
      <formula>1</formula>
    </cfRule>
    <cfRule type="cellIs" dxfId="17107" priority="864" operator="greaterThan">
      <formula>0</formula>
    </cfRule>
  </conditionalFormatting>
  <conditionalFormatting sqref="W140:X141">
    <cfRule type="cellIs" dxfId="17106" priority="865" operator="lessThan">
      <formula>2</formula>
    </cfRule>
    <cfRule type="cellIs" dxfId="17105" priority="866" operator="lessThan">
      <formula>2</formula>
    </cfRule>
    <cfRule type="cellIs" dxfId="17104" priority="867" operator="equal">
      <formula>2</formula>
    </cfRule>
    <cfRule type="cellIs" dxfId="17103" priority="868" operator="greaterThan">
      <formula>2</formula>
    </cfRule>
    <cfRule type="cellIs" dxfId="17102" priority="869" operator="lessThan">
      <formula>5</formula>
    </cfRule>
    <cfRule type="cellIs" dxfId="17101" priority="870" operator="lessThan">
      <formula>1</formula>
    </cfRule>
    <cfRule type="cellIs" dxfId="17100" priority="871" operator="greaterThan">
      <formula>0</formula>
    </cfRule>
  </conditionalFormatting>
  <conditionalFormatting sqref="W143:X144">
    <cfRule type="cellIs" dxfId="17099" priority="872" operator="lessThan">
      <formula>2</formula>
    </cfRule>
    <cfRule type="cellIs" dxfId="17098" priority="873" operator="lessThan">
      <formula>2</formula>
    </cfRule>
    <cfRule type="cellIs" dxfId="17097" priority="874" operator="equal">
      <formula>2</formula>
    </cfRule>
    <cfRule type="cellIs" dxfId="17096" priority="875" operator="greaterThan">
      <formula>2</formula>
    </cfRule>
    <cfRule type="cellIs" dxfId="17095" priority="876" operator="lessThan">
      <formula>5</formula>
    </cfRule>
    <cfRule type="cellIs" dxfId="17094" priority="877" operator="lessThan">
      <formula>1</formula>
    </cfRule>
    <cfRule type="cellIs" dxfId="17093" priority="878" operator="greaterThan">
      <formula>0</formula>
    </cfRule>
  </conditionalFormatting>
  <conditionalFormatting sqref="W146:X147">
    <cfRule type="cellIs" dxfId="17092" priority="879" operator="lessThan">
      <formula>2</formula>
    </cfRule>
    <cfRule type="cellIs" dxfId="17091" priority="880" operator="lessThan">
      <formula>2</formula>
    </cfRule>
    <cfRule type="cellIs" dxfId="17090" priority="881" operator="equal">
      <formula>2</formula>
    </cfRule>
    <cfRule type="cellIs" dxfId="17089" priority="882" operator="greaterThan">
      <formula>2</formula>
    </cfRule>
    <cfRule type="cellIs" dxfId="17088" priority="883" operator="lessThan">
      <formula>5</formula>
    </cfRule>
    <cfRule type="cellIs" dxfId="17087" priority="884" operator="lessThan">
      <formula>1</formula>
    </cfRule>
    <cfRule type="cellIs" dxfId="17086" priority="885" operator="greaterThan">
      <formula>0</formula>
    </cfRule>
  </conditionalFormatting>
  <conditionalFormatting sqref="W149:X150">
    <cfRule type="cellIs" dxfId="17085" priority="886" operator="lessThan">
      <formula>2</formula>
    </cfRule>
    <cfRule type="cellIs" dxfId="17084" priority="887" operator="lessThan">
      <formula>2</formula>
    </cfRule>
    <cfRule type="cellIs" dxfId="17083" priority="888" operator="equal">
      <formula>2</formula>
    </cfRule>
    <cfRule type="cellIs" dxfId="17082" priority="889" operator="greaterThan">
      <formula>2</formula>
    </cfRule>
    <cfRule type="cellIs" dxfId="17081" priority="890" operator="lessThan">
      <formula>5</formula>
    </cfRule>
    <cfRule type="cellIs" dxfId="17080" priority="891" operator="lessThan">
      <formula>1</formula>
    </cfRule>
    <cfRule type="cellIs" dxfId="17079" priority="892" operator="greaterThan">
      <formula>0</formula>
    </cfRule>
  </conditionalFormatting>
  <conditionalFormatting sqref="W152:X153">
    <cfRule type="cellIs" dxfId="17078" priority="893" operator="lessThan">
      <formula>2</formula>
    </cfRule>
    <cfRule type="cellIs" dxfId="17077" priority="894" operator="lessThan">
      <formula>2</formula>
    </cfRule>
    <cfRule type="cellIs" dxfId="17076" priority="895" operator="equal">
      <formula>2</formula>
    </cfRule>
    <cfRule type="cellIs" dxfId="17075" priority="896" operator="greaterThan">
      <formula>2</formula>
    </cfRule>
    <cfRule type="cellIs" dxfId="17074" priority="897" operator="lessThan">
      <formula>5</formula>
    </cfRule>
    <cfRule type="cellIs" dxfId="17073" priority="898" operator="lessThan">
      <formula>1</formula>
    </cfRule>
    <cfRule type="cellIs" dxfId="17072" priority="899" operator="greaterThan">
      <formula>0</formula>
    </cfRule>
  </conditionalFormatting>
  <conditionalFormatting sqref="W155:X156">
    <cfRule type="cellIs" dxfId="17071" priority="900" operator="lessThan">
      <formula>2</formula>
    </cfRule>
    <cfRule type="cellIs" dxfId="17070" priority="901" operator="lessThan">
      <formula>2</formula>
    </cfRule>
    <cfRule type="cellIs" dxfId="17069" priority="902" operator="equal">
      <formula>2</formula>
    </cfRule>
    <cfRule type="cellIs" dxfId="17068" priority="903" operator="greaterThan">
      <formula>2</formula>
    </cfRule>
    <cfRule type="cellIs" dxfId="17067" priority="904" operator="lessThan">
      <formula>5</formula>
    </cfRule>
    <cfRule type="cellIs" dxfId="17066" priority="905" operator="lessThan">
      <formula>1</formula>
    </cfRule>
    <cfRule type="cellIs" dxfId="17065" priority="906" operator="greaterThan">
      <formula>0</formula>
    </cfRule>
  </conditionalFormatting>
  <conditionalFormatting sqref="W158:X159">
    <cfRule type="cellIs" dxfId="17064" priority="907" operator="lessThan">
      <formula>2</formula>
    </cfRule>
    <cfRule type="cellIs" dxfId="17063" priority="908" operator="lessThan">
      <formula>2</formula>
    </cfRule>
    <cfRule type="cellIs" dxfId="17062" priority="909" operator="equal">
      <formula>2</formula>
    </cfRule>
    <cfRule type="cellIs" dxfId="17061" priority="910" operator="greaterThan">
      <formula>2</formula>
    </cfRule>
    <cfRule type="cellIs" dxfId="17060" priority="911" operator="lessThan">
      <formula>5</formula>
    </cfRule>
    <cfRule type="cellIs" dxfId="17059" priority="912" operator="lessThan">
      <formula>1</formula>
    </cfRule>
    <cfRule type="cellIs" dxfId="17058" priority="913" operator="greaterThan">
      <formula>0</formula>
    </cfRule>
  </conditionalFormatting>
  <conditionalFormatting sqref="W161:X162">
    <cfRule type="cellIs" dxfId="17057" priority="914" operator="lessThan">
      <formula>2</formula>
    </cfRule>
    <cfRule type="cellIs" dxfId="17056" priority="915" operator="lessThan">
      <formula>2</formula>
    </cfRule>
    <cfRule type="cellIs" dxfId="17055" priority="916" operator="equal">
      <formula>2</formula>
    </cfRule>
    <cfRule type="cellIs" dxfId="17054" priority="917" operator="greaterThan">
      <formula>2</formula>
    </cfRule>
    <cfRule type="cellIs" dxfId="17053" priority="918" operator="lessThan">
      <formula>5</formula>
    </cfRule>
    <cfRule type="cellIs" dxfId="17052" priority="919" operator="lessThan">
      <formula>1</formula>
    </cfRule>
    <cfRule type="cellIs" dxfId="17051" priority="920" operator="greaterThan">
      <formula>0</formula>
    </cfRule>
  </conditionalFormatting>
  <conditionalFormatting sqref="W164:X165">
    <cfRule type="cellIs" dxfId="17050" priority="921" operator="lessThan">
      <formula>2</formula>
    </cfRule>
    <cfRule type="cellIs" dxfId="17049" priority="922" operator="lessThan">
      <formula>2</formula>
    </cfRule>
    <cfRule type="cellIs" dxfId="17048" priority="923" operator="equal">
      <formula>2</formula>
    </cfRule>
    <cfRule type="cellIs" dxfId="17047" priority="924" operator="greaterThan">
      <formula>2</formula>
    </cfRule>
    <cfRule type="cellIs" dxfId="17046" priority="925" operator="lessThan">
      <formula>5</formula>
    </cfRule>
    <cfRule type="cellIs" dxfId="17045" priority="926" operator="lessThan">
      <formula>1</formula>
    </cfRule>
    <cfRule type="cellIs" dxfId="17044" priority="927" operator="greaterThan">
      <formula>0</formula>
    </cfRule>
  </conditionalFormatting>
  <conditionalFormatting sqref="W167:X168">
    <cfRule type="cellIs" dxfId="17043" priority="928" operator="lessThan">
      <formula>2</formula>
    </cfRule>
    <cfRule type="cellIs" dxfId="17042" priority="929" operator="lessThan">
      <formula>2</formula>
    </cfRule>
    <cfRule type="cellIs" dxfId="17041" priority="930" operator="equal">
      <formula>2</formula>
    </cfRule>
    <cfRule type="cellIs" dxfId="17040" priority="931" operator="greaterThan">
      <formula>2</formula>
    </cfRule>
    <cfRule type="cellIs" dxfId="17039" priority="932" operator="lessThan">
      <formula>5</formula>
    </cfRule>
    <cfRule type="cellIs" dxfId="17038" priority="933" operator="lessThan">
      <formula>1</formula>
    </cfRule>
    <cfRule type="cellIs" dxfId="17037" priority="934" operator="greaterThan">
      <formula>0</formula>
    </cfRule>
  </conditionalFormatting>
  <conditionalFormatting sqref="W170:X171">
    <cfRule type="cellIs" dxfId="17036" priority="935" operator="lessThan">
      <formula>2</formula>
    </cfRule>
    <cfRule type="cellIs" dxfId="17035" priority="936" operator="lessThan">
      <formula>2</formula>
    </cfRule>
    <cfRule type="cellIs" dxfId="17034" priority="937" operator="equal">
      <formula>2</formula>
    </cfRule>
    <cfRule type="cellIs" dxfId="17033" priority="938" operator="greaterThan">
      <formula>2</formula>
    </cfRule>
    <cfRule type="cellIs" dxfId="17032" priority="939" operator="lessThan">
      <formula>5</formula>
    </cfRule>
    <cfRule type="cellIs" dxfId="17031" priority="940" operator="lessThan">
      <formula>1</formula>
    </cfRule>
    <cfRule type="cellIs" dxfId="17030" priority="941" operator="greaterThan">
      <formula>0</formula>
    </cfRule>
  </conditionalFormatting>
  <conditionalFormatting sqref="W173:X174">
    <cfRule type="cellIs" dxfId="17029" priority="942" operator="lessThan">
      <formula>2</formula>
    </cfRule>
    <cfRule type="cellIs" dxfId="17028" priority="943" operator="lessThan">
      <formula>2</formula>
    </cfRule>
    <cfRule type="cellIs" dxfId="17027" priority="944" operator="equal">
      <formula>2</formula>
    </cfRule>
    <cfRule type="cellIs" dxfId="17026" priority="945" operator="greaterThan">
      <formula>2</formula>
    </cfRule>
    <cfRule type="cellIs" dxfId="17025" priority="946" operator="lessThan">
      <formula>5</formula>
    </cfRule>
    <cfRule type="cellIs" dxfId="17024" priority="947" operator="lessThan">
      <formula>1</formula>
    </cfRule>
    <cfRule type="cellIs" dxfId="17023" priority="948" operator="greaterThan">
      <formula>0</formula>
    </cfRule>
  </conditionalFormatting>
  <conditionalFormatting sqref="W176:X177">
    <cfRule type="cellIs" dxfId="17022" priority="949" operator="lessThan">
      <formula>2</formula>
    </cfRule>
    <cfRule type="cellIs" dxfId="17021" priority="950" operator="lessThan">
      <formula>2</formula>
    </cfRule>
    <cfRule type="cellIs" dxfId="17020" priority="951" operator="equal">
      <formula>2</formula>
    </cfRule>
    <cfRule type="cellIs" dxfId="17019" priority="952" operator="greaterThan">
      <formula>2</formula>
    </cfRule>
    <cfRule type="cellIs" dxfId="17018" priority="953" operator="lessThan">
      <formula>5</formula>
    </cfRule>
    <cfRule type="cellIs" dxfId="17017" priority="954" operator="lessThan">
      <formula>1</formula>
    </cfRule>
    <cfRule type="cellIs" dxfId="17016" priority="955" operator="greaterThan">
      <formula>0</formula>
    </cfRule>
  </conditionalFormatting>
  <conditionalFormatting sqref="W179:X180">
    <cfRule type="cellIs" dxfId="17015" priority="956" operator="equal">
      <formula>2</formula>
    </cfRule>
    <cfRule type="cellIs" dxfId="17014" priority="957" operator="lessThan">
      <formula>2</formula>
    </cfRule>
    <cfRule type="cellIs" dxfId="17013" priority="958" operator="lessThan">
      <formula>2</formula>
    </cfRule>
    <cfRule type="cellIs" dxfId="17012" priority="959" operator="greaterThan">
      <formula>2</formula>
    </cfRule>
    <cfRule type="cellIs" dxfId="17011" priority="960" operator="lessThan">
      <formula>5</formula>
    </cfRule>
    <cfRule type="cellIs" dxfId="17010" priority="961" operator="lessThan">
      <formula>1</formula>
    </cfRule>
    <cfRule type="cellIs" dxfId="17009" priority="962" operator="greaterThan">
      <formula>0</formula>
    </cfRule>
  </conditionalFormatting>
  <conditionalFormatting sqref="W182:X183">
    <cfRule type="cellIs" dxfId="17008" priority="963" operator="equal">
      <formula>2</formula>
    </cfRule>
    <cfRule type="cellIs" dxfId="17007" priority="964" operator="lessThan">
      <formula>2</formula>
    </cfRule>
    <cfRule type="cellIs" dxfId="17006" priority="965" operator="lessThan">
      <formula>2</formula>
    </cfRule>
    <cfRule type="cellIs" dxfId="17005" priority="966" operator="greaterThan">
      <formula>2</formula>
    </cfRule>
    <cfRule type="cellIs" dxfId="17004" priority="967" operator="lessThan">
      <formula>5</formula>
    </cfRule>
    <cfRule type="cellIs" dxfId="17003" priority="968" operator="lessThan">
      <formula>1</formula>
    </cfRule>
    <cfRule type="cellIs" dxfId="17002" priority="969" operator="greaterThan">
      <formula>0</formula>
    </cfRule>
  </conditionalFormatting>
  <conditionalFormatting sqref="W185:X186">
    <cfRule type="cellIs" dxfId="17001" priority="970" operator="lessThan">
      <formula>2</formula>
    </cfRule>
    <cfRule type="cellIs" dxfId="17000" priority="971" operator="lessThan">
      <formula>2</formula>
    </cfRule>
    <cfRule type="cellIs" dxfId="16999" priority="972" operator="equal">
      <formula>2</formula>
    </cfRule>
    <cfRule type="cellIs" dxfId="16998" priority="973" operator="greaterThan">
      <formula>2</formula>
    </cfRule>
    <cfRule type="cellIs" dxfId="16997" priority="974" operator="lessThan">
      <formula>5</formula>
    </cfRule>
    <cfRule type="cellIs" dxfId="16996" priority="975" operator="lessThan">
      <formula>1</formula>
    </cfRule>
    <cfRule type="cellIs" dxfId="16995" priority="976" operator="greaterThan">
      <formula>0</formula>
    </cfRule>
  </conditionalFormatting>
  <conditionalFormatting sqref="W188:X189">
    <cfRule type="cellIs" dxfId="16994" priority="977" operator="equal">
      <formula>2</formula>
    </cfRule>
    <cfRule type="cellIs" dxfId="16993" priority="978" operator="lessThan">
      <formula>2</formula>
    </cfRule>
    <cfRule type="cellIs" dxfId="16992" priority="979" operator="lessThan">
      <formula>2</formula>
    </cfRule>
    <cfRule type="cellIs" dxfId="16991" priority="980" operator="greaterThan">
      <formula>2</formula>
    </cfRule>
    <cfRule type="cellIs" dxfId="16990" priority="981" operator="lessThan">
      <formula>5</formula>
    </cfRule>
    <cfRule type="cellIs" dxfId="16989" priority="982" operator="lessThan">
      <formula>1</formula>
    </cfRule>
    <cfRule type="cellIs" dxfId="16988" priority="983" operator="greaterThan">
      <formula>0</formula>
    </cfRule>
  </conditionalFormatting>
  <conditionalFormatting sqref="W191:X192">
    <cfRule type="cellIs" dxfId="16987" priority="984" operator="equal">
      <formula>2</formula>
    </cfRule>
    <cfRule type="cellIs" dxfId="16986" priority="985" operator="lessThan">
      <formula>2</formula>
    </cfRule>
    <cfRule type="cellIs" dxfId="16985" priority="986" operator="lessThan">
      <formula>2</formula>
    </cfRule>
    <cfRule type="cellIs" dxfId="16984" priority="987" operator="greaterThan">
      <formula>2</formula>
    </cfRule>
    <cfRule type="cellIs" dxfId="16983" priority="988" operator="lessThan">
      <formula>5</formula>
    </cfRule>
    <cfRule type="cellIs" dxfId="16982" priority="989" operator="lessThan">
      <formula>1</formula>
    </cfRule>
    <cfRule type="cellIs" dxfId="16981" priority="990" operator="greaterThan">
      <formula>0</formula>
    </cfRule>
  </conditionalFormatting>
  <conditionalFormatting sqref="W194:X195">
    <cfRule type="cellIs" dxfId="16980" priority="991" operator="equal">
      <formula>2</formula>
    </cfRule>
    <cfRule type="cellIs" dxfId="16979" priority="992" operator="lessThan">
      <formula>2</formula>
    </cfRule>
    <cfRule type="cellIs" dxfId="16978" priority="993" operator="lessThan">
      <formula>2</formula>
    </cfRule>
    <cfRule type="cellIs" dxfId="16977" priority="994" operator="greaterThan">
      <formula>2</formula>
    </cfRule>
    <cfRule type="cellIs" dxfId="16976" priority="995" operator="lessThan">
      <formula>5</formula>
    </cfRule>
    <cfRule type="cellIs" dxfId="16975" priority="996" operator="lessThan">
      <formula>1</formula>
    </cfRule>
    <cfRule type="cellIs" dxfId="16974" priority="997" operator="greaterThan">
      <formula>0</formula>
    </cfRule>
  </conditionalFormatting>
  <conditionalFormatting sqref="W197:X198">
    <cfRule type="cellIs" dxfId="16973" priority="998" operator="lessThan">
      <formula>2</formula>
    </cfRule>
    <cfRule type="cellIs" dxfId="16972" priority="999" operator="lessThan">
      <formula>2</formula>
    </cfRule>
    <cfRule type="cellIs" dxfId="16971" priority="1000" operator="equal">
      <formula>2</formula>
    </cfRule>
    <cfRule type="cellIs" dxfId="16970" priority="1001" operator="greaterThan">
      <formula>2</formula>
    </cfRule>
    <cfRule type="cellIs" dxfId="16969" priority="1002" operator="lessThan">
      <formula>5</formula>
    </cfRule>
    <cfRule type="cellIs" dxfId="16968" priority="1003" operator="lessThan">
      <formula>1</formula>
    </cfRule>
    <cfRule type="cellIs" dxfId="16967" priority="1004" operator="greaterThan">
      <formula>0</formula>
    </cfRule>
  </conditionalFormatting>
  <conditionalFormatting sqref="W200:X201">
    <cfRule type="cellIs" dxfId="16966" priority="1005" operator="equal">
      <formula>2</formula>
    </cfRule>
    <cfRule type="cellIs" dxfId="16965" priority="1006" operator="lessThan">
      <formula>2</formula>
    </cfRule>
    <cfRule type="cellIs" dxfId="16964" priority="1007" operator="lessThan">
      <formula>2</formula>
    </cfRule>
    <cfRule type="cellIs" dxfId="16963" priority="1008" operator="greaterThan">
      <formula>2</formula>
    </cfRule>
    <cfRule type="cellIs" dxfId="16962" priority="1009" operator="lessThan">
      <formula>5</formula>
    </cfRule>
    <cfRule type="cellIs" dxfId="16961" priority="1010" operator="lessThan">
      <formula>1</formula>
    </cfRule>
    <cfRule type="cellIs" dxfId="16960" priority="1011" operator="greaterThan">
      <formula>0</formula>
    </cfRule>
  </conditionalFormatting>
  <conditionalFormatting sqref="W203:X204">
    <cfRule type="cellIs" dxfId="16959" priority="1012" operator="lessThan">
      <formula>2</formula>
    </cfRule>
    <cfRule type="cellIs" dxfId="16958" priority="1013" operator="lessThan">
      <formula>2</formula>
    </cfRule>
    <cfRule type="cellIs" dxfId="16957" priority="1014" operator="equal">
      <formula>2</formula>
    </cfRule>
    <cfRule type="cellIs" dxfId="16956" priority="1015" operator="greaterThan">
      <formula>2</formula>
    </cfRule>
    <cfRule type="cellIs" dxfId="16955" priority="1016" operator="lessThan">
      <formula>5</formula>
    </cfRule>
    <cfRule type="cellIs" dxfId="16954" priority="1017" operator="lessThan">
      <formula>1</formula>
    </cfRule>
    <cfRule type="cellIs" dxfId="16953" priority="1018" operator="greaterThan">
      <formula>0</formula>
    </cfRule>
  </conditionalFormatting>
  <conditionalFormatting sqref="W206:X207">
    <cfRule type="cellIs" dxfId="16952" priority="1019" operator="lessThan">
      <formula>2</formula>
    </cfRule>
    <cfRule type="cellIs" dxfId="16951" priority="1020" operator="lessThan">
      <formula>2</formula>
    </cfRule>
    <cfRule type="cellIs" dxfId="16950" priority="1021" operator="equal">
      <formula>2</formula>
    </cfRule>
    <cfRule type="cellIs" dxfId="16949" priority="1022" operator="greaterThan">
      <formula>2</formula>
    </cfRule>
    <cfRule type="cellIs" dxfId="16948" priority="1023" operator="lessThan">
      <formula>5</formula>
    </cfRule>
    <cfRule type="cellIs" dxfId="16947" priority="1024" operator="lessThan">
      <formula>1</formula>
    </cfRule>
    <cfRule type="cellIs" dxfId="16946" priority="1025" operator="greaterThan">
      <formula>0</formula>
    </cfRule>
  </conditionalFormatting>
  <conditionalFormatting sqref="W209:X210">
    <cfRule type="cellIs" dxfId="16945" priority="1026" operator="lessThan">
      <formula>2</formula>
    </cfRule>
    <cfRule type="cellIs" dxfId="16944" priority="1027" operator="lessThan">
      <formula>2</formula>
    </cfRule>
    <cfRule type="cellIs" dxfId="16943" priority="1028" operator="equal">
      <formula>2</formula>
    </cfRule>
    <cfRule type="cellIs" dxfId="16942" priority="1029" operator="greaterThan">
      <formula>2</formula>
    </cfRule>
    <cfRule type="cellIs" dxfId="16941" priority="1030" operator="lessThan">
      <formula>5</formula>
    </cfRule>
    <cfRule type="cellIs" dxfId="16940" priority="1031" operator="lessThan">
      <formula>1</formula>
    </cfRule>
    <cfRule type="cellIs" dxfId="16939" priority="1032" operator="greaterThan">
      <formula>0</formula>
    </cfRule>
  </conditionalFormatting>
  <conditionalFormatting sqref="W212:X213">
    <cfRule type="cellIs" dxfId="16938" priority="1033" operator="lessThan">
      <formula>2</formula>
    </cfRule>
    <cfRule type="cellIs" dxfId="16937" priority="1034" operator="lessThan">
      <formula>2</formula>
    </cfRule>
    <cfRule type="cellIs" dxfId="16936" priority="1035" operator="equal">
      <formula>2</formula>
    </cfRule>
    <cfRule type="cellIs" dxfId="16935" priority="1036" operator="greaterThan">
      <formula>2</formula>
    </cfRule>
    <cfRule type="cellIs" dxfId="16934" priority="1037" operator="lessThan">
      <formula>5</formula>
    </cfRule>
    <cfRule type="cellIs" dxfId="16933" priority="1038" operator="lessThan">
      <formula>1</formula>
    </cfRule>
    <cfRule type="cellIs" dxfId="16932" priority="1039" operator="greaterThan">
      <formula>0</formula>
    </cfRule>
  </conditionalFormatting>
  <conditionalFormatting sqref="W215:X216">
    <cfRule type="cellIs" dxfId="16931" priority="1040" operator="lessThan">
      <formula>2</formula>
    </cfRule>
    <cfRule type="cellIs" dxfId="16930" priority="1041" operator="lessThan">
      <formula>2</formula>
    </cfRule>
    <cfRule type="cellIs" dxfId="16929" priority="1042" operator="equal">
      <formula>2</formula>
    </cfRule>
    <cfRule type="cellIs" dxfId="16928" priority="1043" operator="greaterThan">
      <formula>2</formula>
    </cfRule>
    <cfRule type="cellIs" dxfId="16927" priority="1044" operator="lessThan">
      <formula>5</formula>
    </cfRule>
    <cfRule type="cellIs" dxfId="16926" priority="1045" operator="lessThan">
      <formula>1</formula>
    </cfRule>
    <cfRule type="cellIs" dxfId="16925" priority="1046" operator="greaterThan">
      <formula>0</formula>
    </cfRule>
  </conditionalFormatting>
  <conditionalFormatting sqref="W218:X219">
    <cfRule type="cellIs" dxfId="16924" priority="1047" operator="lessThan">
      <formula>2</formula>
    </cfRule>
    <cfRule type="cellIs" dxfId="16923" priority="1048" operator="lessThan">
      <formula>2</formula>
    </cfRule>
    <cfRule type="cellIs" dxfId="16922" priority="1049" operator="equal">
      <formula>2</formula>
    </cfRule>
    <cfRule type="cellIs" dxfId="16921" priority="1050" operator="greaterThan">
      <formula>2</formula>
    </cfRule>
    <cfRule type="cellIs" dxfId="16920" priority="1051" operator="lessThan">
      <formula>5</formula>
    </cfRule>
    <cfRule type="cellIs" dxfId="16919" priority="1052" operator="lessThan">
      <formula>1</formula>
    </cfRule>
    <cfRule type="cellIs" dxfId="16918" priority="1053" operator="greaterThan">
      <formula>0</formula>
    </cfRule>
  </conditionalFormatting>
  <conditionalFormatting sqref="W221:X222">
    <cfRule type="cellIs" dxfId="16917" priority="1054" operator="lessThan">
      <formula>2</formula>
    </cfRule>
    <cfRule type="cellIs" dxfId="16916" priority="1055" operator="lessThan">
      <formula>2</formula>
    </cfRule>
    <cfRule type="cellIs" dxfId="16915" priority="1056" operator="equal">
      <formula>2</formula>
    </cfRule>
    <cfRule type="cellIs" dxfId="16914" priority="1057" operator="greaterThan">
      <formula>2</formula>
    </cfRule>
    <cfRule type="cellIs" dxfId="16913" priority="1058" operator="lessThan">
      <formula>5</formula>
    </cfRule>
    <cfRule type="cellIs" dxfId="16912" priority="1059" operator="lessThan">
      <formula>1</formula>
    </cfRule>
    <cfRule type="cellIs" dxfId="16911" priority="1060" operator="greaterThan">
      <formula>0</formula>
    </cfRule>
  </conditionalFormatting>
  <conditionalFormatting sqref="W224:X225">
    <cfRule type="cellIs" dxfId="16910" priority="1061" operator="lessThan">
      <formula>2</formula>
    </cfRule>
    <cfRule type="cellIs" dxfId="16909" priority="1062" operator="lessThan">
      <formula>2</formula>
    </cfRule>
    <cfRule type="cellIs" dxfId="16908" priority="1063" operator="equal">
      <formula>2</formula>
    </cfRule>
    <cfRule type="cellIs" dxfId="16907" priority="1064" operator="greaterThan">
      <formula>2</formula>
    </cfRule>
    <cfRule type="cellIs" dxfId="16906" priority="1065" operator="lessThan">
      <formula>5</formula>
    </cfRule>
    <cfRule type="cellIs" dxfId="16905" priority="1066" operator="lessThan">
      <formula>1</formula>
    </cfRule>
    <cfRule type="cellIs" dxfId="16904" priority="1067" operator="greaterThan">
      <formula>0</formula>
    </cfRule>
  </conditionalFormatting>
  <conditionalFormatting sqref="W227:X228">
    <cfRule type="cellIs" dxfId="16903" priority="1068" operator="lessThan">
      <formula>2</formula>
    </cfRule>
    <cfRule type="cellIs" dxfId="16902" priority="1069" operator="lessThan">
      <formula>2</formula>
    </cfRule>
    <cfRule type="cellIs" dxfId="16901" priority="1070" operator="equal">
      <formula>2</formula>
    </cfRule>
    <cfRule type="cellIs" dxfId="16900" priority="1071" operator="greaterThan">
      <formula>2</formula>
    </cfRule>
    <cfRule type="cellIs" dxfId="16899" priority="1072" operator="lessThan">
      <formula>5</formula>
    </cfRule>
    <cfRule type="cellIs" dxfId="16898" priority="1073" operator="lessThan">
      <formula>1</formula>
    </cfRule>
    <cfRule type="cellIs" dxfId="16897" priority="1074" operator="greaterThan">
      <formula>0</formula>
    </cfRule>
  </conditionalFormatting>
  <conditionalFormatting sqref="W230:X231">
    <cfRule type="cellIs" dxfId="16896" priority="1075" operator="lessThan">
      <formula>2</formula>
    </cfRule>
    <cfRule type="cellIs" dxfId="16895" priority="1076" operator="lessThan">
      <formula>2</formula>
    </cfRule>
    <cfRule type="cellIs" dxfId="16894" priority="1077" operator="equal">
      <formula>2</formula>
    </cfRule>
    <cfRule type="cellIs" dxfId="16893" priority="1078" operator="greaterThan">
      <formula>2</formula>
    </cfRule>
    <cfRule type="cellIs" dxfId="16892" priority="1079" operator="lessThan">
      <formula>5</formula>
    </cfRule>
    <cfRule type="cellIs" dxfId="16891" priority="1080" operator="lessThan">
      <formula>1</formula>
    </cfRule>
    <cfRule type="cellIs" dxfId="16890" priority="1081" operator="greaterThan">
      <formula>0</formula>
    </cfRule>
  </conditionalFormatting>
  <conditionalFormatting sqref="W233:X234">
    <cfRule type="cellIs" dxfId="16889" priority="1082" operator="lessThan">
      <formula>2</formula>
    </cfRule>
    <cfRule type="cellIs" dxfId="16888" priority="1083" operator="lessThan">
      <formula>2</formula>
    </cfRule>
    <cfRule type="cellIs" dxfId="16887" priority="1084" operator="equal">
      <formula>2</formula>
    </cfRule>
    <cfRule type="cellIs" dxfId="16886" priority="1085" operator="greaterThan">
      <formula>2</formula>
    </cfRule>
    <cfRule type="cellIs" dxfId="16885" priority="1086" operator="lessThan">
      <formula>5</formula>
    </cfRule>
    <cfRule type="cellIs" dxfId="16884" priority="1087" operator="lessThan">
      <formula>1</formula>
    </cfRule>
    <cfRule type="cellIs" dxfId="16883" priority="1088" operator="greaterThan">
      <formula>0</formula>
    </cfRule>
  </conditionalFormatting>
  <conditionalFormatting sqref="W236:X237">
    <cfRule type="cellIs" dxfId="16882" priority="1089" operator="lessThan">
      <formula>2</formula>
    </cfRule>
    <cfRule type="cellIs" dxfId="16881" priority="1090" operator="lessThan">
      <formula>2</formula>
    </cfRule>
    <cfRule type="cellIs" dxfId="16880" priority="1091" operator="equal">
      <formula>2</formula>
    </cfRule>
    <cfRule type="cellIs" dxfId="16879" priority="1092" operator="greaterThan">
      <formula>2</formula>
    </cfRule>
    <cfRule type="cellIs" dxfId="16878" priority="1093" operator="lessThan">
      <formula>5</formula>
    </cfRule>
    <cfRule type="cellIs" dxfId="16877" priority="1094" operator="lessThan">
      <formula>1</formula>
    </cfRule>
    <cfRule type="cellIs" dxfId="16876" priority="1095" operator="greaterThan">
      <formula>0</formula>
    </cfRule>
  </conditionalFormatting>
  <conditionalFormatting sqref="W239:X240">
    <cfRule type="cellIs" dxfId="16875" priority="1096" operator="lessThan">
      <formula>2</formula>
    </cfRule>
    <cfRule type="cellIs" dxfId="16874" priority="1097" operator="lessThan">
      <formula>2</formula>
    </cfRule>
    <cfRule type="cellIs" dxfId="16873" priority="1098" operator="equal">
      <formula>2</formula>
    </cfRule>
    <cfRule type="cellIs" dxfId="16872" priority="1099" operator="greaterThan">
      <formula>2</formula>
    </cfRule>
    <cfRule type="cellIs" dxfId="16871" priority="1100" operator="lessThan">
      <formula>5</formula>
    </cfRule>
    <cfRule type="cellIs" dxfId="16870" priority="1101" operator="lessThan">
      <formula>1</formula>
    </cfRule>
    <cfRule type="cellIs" dxfId="16869" priority="1102" operator="greaterThan">
      <formula>0</formula>
    </cfRule>
  </conditionalFormatting>
  <conditionalFormatting sqref="W242:X243">
    <cfRule type="cellIs" dxfId="16868" priority="1103" operator="lessThan">
      <formula>2</formula>
    </cfRule>
    <cfRule type="cellIs" dxfId="16867" priority="1104" operator="lessThan">
      <formula>2</formula>
    </cfRule>
    <cfRule type="cellIs" dxfId="16866" priority="1105" operator="equal">
      <formula>2</formula>
    </cfRule>
    <cfRule type="cellIs" dxfId="16865" priority="1106" operator="greaterThan">
      <formula>2</formula>
    </cfRule>
    <cfRule type="cellIs" dxfId="16864" priority="1107" operator="lessThan">
      <formula>5</formula>
    </cfRule>
    <cfRule type="cellIs" dxfId="16863" priority="1108" operator="lessThan">
      <formula>1</formula>
    </cfRule>
    <cfRule type="cellIs" dxfId="16862" priority="1109" operator="greaterThan">
      <formula>0</formula>
    </cfRule>
  </conditionalFormatting>
  <conditionalFormatting sqref="W245:X246">
    <cfRule type="cellIs" dxfId="16861" priority="1110" operator="lessThan">
      <formula>2</formula>
    </cfRule>
    <cfRule type="cellIs" dxfId="16860" priority="1111" operator="lessThan">
      <formula>2</formula>
    </cfRule>
    <cfRule type="cellIs" dxfId="16859" priority="1112" operator="equal">
      <formula>2</formula>
    </cfRule>
    <cfRule type="cellIs" dxfId="16858" priority="1113" operator="greaterThan">
      <formula>2</formula>
    </cfRule>
    <cfRule type="cellIs" dxfId="16857" priority="1114" operator="lessThan">
      <formula>5</formula>
    </cfRule>
    <cfRule type="cellIs" dxfId="16856" priority="1115" operator="lessThan">
      <formula>1</formula>
    </cfRule>
    <cfRule type="cellIs" dxfId="16855" priority="1116" operator="greaterThan">
      <formula>0</formula>
    </cfRule>
  </conditionalFormatting>
  <conditionalFormatting sqref="W248:X249">
    <cfRule type="cellIs" dxfId="16854" priority="1117" operator="lessThan">
      <formula>2</formula>
    </cfRule>
    <cfRule type="cellIs" dxfId="16853" priority="1118" operator="lessThan">
      <formula>2</formula>
    </cfRule>
    <cfRule type="cellIs" dxfId="16852" priority="1119" operator="equal">
      <formula>2</formula>
    </cfRule>
    <cfRule type="cellIs" dxfId="16851" priority="1120" operator="greaterThan">
      <formula>2</formula>
    </cfRule>
    <cfRule type="cellIs" dxfId="16850" priority="1121" operator="lessThan">
      <formula>5</formula>
    </cfRule>
    <cfRule type="cellIs" dxfId="16849" priority="1122" operator="lessThan">
      <formula>1</formula>
    </cfRule>
    <cfRule type="cellIs" dxfId="16848" priority="1123" operator="greaterThan">
      <formula>0</formula>
    </cfRule>
  </conditionalFormatting>
  <conditionalFormatting sqref="W251:X252">
    <cfRule type="cellIs" dxfId="16847" priority="1124" operator="lessThan">
      <formula>2</formula>
    </cfRule>
    <cfRule type="cellIs" dxfId="16846" priority="1125" operator="lessThan">
      <formula>2</formula>
    </cfRule>
    <cfRule type="cellIs" dxfId="16845" priority="1126" operator="equal">
      <formula>2</formula>
    </cfRule>
    <cfRule type="cellIs" dxfId="16844" priority="1127" operator="greaterThan">
      <formula>2</formula>
    </cfRule>
    <cfRule type="cellIs" dxfId="16843" priority="1128" operator="lessThan">
      <formula>5</formula>
    </cfRule>
    <cfRule type="cellIs" dxfId="16842" priority="1129" operator="lessThan">
      <formula>1</formula>
    </cfRule>
    <cfRule type="cellIs" dxfId="16841" priority="1130" operator="greaterThan">
      <formula>0</formula>
    </cfRule>
  </conditionalFormatting>
  <conditionalFormatting sqref="W254:X255">
    <cfRule type="cellIs" dxfId="16840" priority="1131" operator="lessThan">
      <formula>2</formula>
    </cfRule>
    <cfRule type="cellIs" dxfId="16839" priority="1132" operator="lessThan">
      <formula>2</formula>
    </cfRule>
    <cfRule type="cellIs" dxfId="16838" priority="1133" operator="equal">
      <formula>2</formula>
    </cfRule>
    <cfRule type="cellIs" dxfId="16837" priority="1134" operator="greaterThan">
      <formula>2</formula>
    </cfRule>
    <cfRule type="cellIs" dxfId="16836" priority="1135" operator="lessThan">
      <formula>5</formula>
    </cfRule>
    <cfRule type="cellIs" dxfId="16835" priority="1136" operator="lessThan">
      <formula>1</formula>
    </cfRule>
    <cfRule type="cellIs" dxfId="16834" priority="1137" operator="greaterThan">
      <formula>0</formula>
    </cfRule>
  </conditionalFormatting>
  <conditionalFormatting sqref="W257:X258">
    <cfRule type="cellIs" dxfId="16833" priority="1138" operator="lessThan">
      <formula>2</formula>
    </cfRule>
    <cfRule type="cellIs" dxfId="16832" priority="1139" operator="lessThan">
      <formula>2</formula>
    </cfRule>
    <cfRule type="cellIs" dxfId="16831" priority="1140" operator="equal">
      <formula>2</formula>
    </cfRule>
    <cfRule type="cellIs" dxfId="16830" priority="1141" operator="greaterThan">
      <formula>2</formula>
    </cfRule>
    <cfRule type="cellIs" dxfId="16829" priority="1142" operator="lessThan">
      <formula>5</formula>
    </cfRule>
    <cfRule type="cellIs" dxfId="16828" priority="1143" operator="lessThan">
      <formula>1</formula>
    </cfRule>
    <cfRule type="cellIs" dxfId="16827" priority="1144" operator="greaterThan">
      <formula>0</formula>
    </cfRule>
  </conditionalFormatting>
  <conditionalFormatting sqref="W260:X261">
    <cfRule type="cellIs" dxfId="16826" priority="1145" operator="lessThan">
      <formula>2</formula>
    </cfRule>
    <cfRule type="cellIs" dxfId="16825" priority="1146" operator="lessThan">
      <formula>2</formula>
    </cfRule>
    <cfRule type="cellIs" dxfId="16824" priority="1147" operator="equal">
      <formula>2</formula>
    </cfRule>
    <cfRule type="cellIs" dxfId="16823" priority="1148" operator="greaterThan">
      <formula>2</formula>
    </cfRule>
    <cfRule type="cellIs" dxfId="16822" priority="1149" operator="lessThan">
      <formula>5</formula>
    </cfRule>
    <cfRule type="cellIs" dxfId="16821" priority="1150" operator="lessThan">
      <formula>1</formula>
    </cfRule>
    <cfRule type="cellIs" dxfId="16820" priority="1151" operator="greaterThan">
      <formula>0</formula>
    </cfRule>
  </conditionalFormatting>
  <conditionalFormatting sqref="W263:X264">
    <cfRule type="cellIs" dxfId="16819" priority="1152" operator="lessThan">
      <formula>2</formula>
    </cfRule>
    <cfRule type="cellIs" dxfId="16818" priority="1153" operator="lessThan">
      <formula>2</formula>
    </cfRule>
    <cfRule type="cellIs" dxfId="16817" priority="1154" operator="equal">
      <formula>2</formula>
    </cfRule>
    <cfRule type="cellIs" dxfId="16816" priority="1155" operator="greaterThan">
      <formula>2</formula>
    </cfRule>
    <cfRule type="cellIs" dxfId="16815" priority="1156" operator="lessThan">
      <formula>5</formula>
    </cfRule>
    <cfRule type="cellIs" dxfId="16814" priority="1157" operator="lessThan">
      <formula>1</formula>
    </cfRule>
    <cfRule type="cellIs" dxfId="16813" priority="1158" operator="greaterThan">
      <formula>0</formula>
    </cfRule>
  </conditionalFormatting>
  <conditionalFormatting sqref="W266:X267">
    <cfRule type="cellIs" dxfId="16812" priority="1159" operator="lessThan">
      <formula>2</formula>
    </cfRule>
    <cfRule type="cellIs" dxfId="16811" priority="1160" operator="lessThan">
      <formula>2</formula>
    </cfRule>
    <cfRule type="cellIs" dxfId="16810" priority="1161" operator="equal">
      <formula>2</formula>
    </cfRule>
    <cfRule type="cellIs" dxfId="16809" priority="1162" operator="greaterThan">
      <formula>2</formula>
    </cfRule>
    <cfRule type="cellIs" dxfId="16808" priority="1163" operator="lessThan">
      <formula>5</formula>
    </cfRule>
    <cfRule type="cellIs" dxfId="16807" priority="1164" operator="lessThan">
      <formula>1</formula>
    </cfRule>
    <cfRule type="cellIs" dxfId="16806" priority="1165" operator="greaterThan">
      <formula>0</formula>
    </cfRule>
  </conditionalFormatting>
  <conditionalFormatting sqref="W269:X270">
    <cfRule type="cellIs" dxfId="16805" priority="1166" operator="lessThan">
      <formula>2</formula>
    </cfRule>
    <cfRule type="cellIs" dxfId="16804" priority="1167" operator="lessThan">
      <formula>2</formula>
    </cfRule>
    <cfRule type="cellIs" dxfId="16803" priority="1168" operator="equal">
      <formula>2</formula>
    </cfRule>
    <cfRule type="cellIs" dxfId="16802" priority="1169" operator="greaterThan">
      <formula>2</formula>
    </cfRule>
    <cfRule type="cellIs" dxfId="16801" priority="1170" operator="lessThan">
      <formula>5</formula>
    </cfRule>
    <cfRule type="cellIs" dxfId="16800" priority="1171" operator="lessThan">
      <formula>1</formula>
    </cfRule>
    <cfRule type="cellIs" dxfId="16799" priority="1172" operator="greaterThan">
      <formula>0</formula>
    </cfRule>
  </conditionalFormatting>
  <conditionalFormatting sqref="W272:X273">
    <cfRule type="cellIs" dxfId="16798" priority="1173" operator="lessThan">
      <formula>2</formula>
    </cfRule>
    <cfRule type="cellIs" dxfId="16797" priority="1174" operator="lessThan">
      <formula>2</formula>
    </cfRule>
    <cfRule type="cellIs" dxfId="16796" priority="1175" operator="equal">
      <formula>2</formula>
    </cfRule>
    <cfRule type="cellIs" dxfId="16795" priority="1176" operator="greaterThan">
      <formula>2</formula>
    </cfRule>
    <cfRule type="cellIs" dxfId="16794" priority="1177" operator="lessThan">
      <formula>5</formula>
    </cfRule>
    <cfRule type="cellIs" dxfId="16793" priority="1178" operator="lessThan">
      <formula>1</formula>
    </cfRule>
    <cfRule type="cellIs" dxfId="16792" priority="1179" operator="greaterThan">
      <formula>0</formula>
    </cfRule>
  </conditionalFormatting>
  <conditionalFormatting sqref="X11 W12:X12">
    <cfRule type="cellIs" dxfId="16791" priority="1180" operator="greaterThan">
      <formula>1</formula>
    </cfRule>
    <cfRule type="cellIs" dxfId="16790" priority="1181" operator="greaterThan">
      <formula>1</formula>
    </cfRule>
  </conditionalFormatting>
  <conditionalFormatting sqref="X14 W15:X15">
    <cfRule type="cellIs" dxfId="16789" priority="1182" operator="greaterThan">
      <formula>1</formula>
    </cfRule>
    <cfRule type="cellIs" dxfId="16788" priority="1183" operator="greaterThan">
      <formula>1</formula>
    </cfRule>
  </conditionalFormatting>
  <conditionalFormatting sqref="X17 W18:X18">
    <cfRule type="cellIs" dxfId="16787" priority="1184" operator="greaterThan">
      <formula>1</formula>
    </cfRule>
    <cfRule type="cellIs" dxfId="16786" priority="1185" operator="greaterThan">
      <formula>1</formula>
    </cfRule>
  </conditionalFormatting>
  <conditionalFormatting sqref="X20 W21:X21">
    <cfRule type="cellIs" dxfId="16785" priority="1186" operator="greaterThan">
      <formula>1</formula>
    </cfRule>
    <cfRule type="cellIs" dxfId="16784" priority="1187" operator="greaterThan">
      <formula>1</formula>
    </cfRule>
  </conditionalFormatting>
  <conditionalFormatting sqref="X23 W24:X24">
    <cfRule type="cellIs" dxfId="16783" priority="1188" operator="greaterThan">
      <formula>1</formula>
    </cfRule>
    <cfRule type="cellIs" dxfId="16782" priority="1189" operator="greaterThan">
      <formula>1</formula>
    </cfRule>
  </conditionalFormatting>
  <conditionalFormatting sqref="X26 W27:X27">
    <cfRule type="cellIs" dxfId="16781" priority="1190" operator="greaterThan">
      <formula>1</formula>
    </cfRule>
    <cfRule type="cellIs" dxfId="16780" priority="1191" operator="greaterThan">
      <formula>1</formula>
    </cfRule>
  </conditionalFormatting>
  <conditionalFormatting sqref="X29 W30:X30">
    <cfRule type="cellIs" dxfId="16779" priority="1192" operator="greaterThan">
      <formula>1</formula>
    </cfRule>
    <cfRule type="cellIs" dxfId="16778" priority="1193" operator="greaterThan">
      <formula>1</formula>
    </cfRule>
  </conditionalFormatting>
  <conditionalFormatting sqref="X32 W33:X33">
    <cfRule type="cellIs" dxfId="16777" priority="1194" operator="greaterThan">
      <formula>1</formula>
    </cfRule>
    <cfRule type="cellIs" dxfId="16776" priority="1195" operator="greaterThan">
      <formula>1</formula>
    </cfRule>
  </conditionalFormatting>
  <conditionalFormatting sqref="X35 W36:X36">
    <cfRule type="cellIs" dxfId="16775" priority="1196" operator="greaterThan">
      <formula>1</formula>
    </cfRule>
    <cfRule type="cellIs" dxfId="16774" priority="1197" operator="greaterThan">
      <formula>1</formula>
    </cfRule>
  </conditionalFormatting>
  <conditionalFormatting sqref="X38 W39:X39">
    <cfRule type="cellIs" dxfId="16773" priority="1198" operator="greaterThan">
      <formula>1</formula>
    </cfRule>
    <cfRule type="cellIs" dxfId="16772" priority="1199" operator="greaterThan">
      <formula>1</formula>
    </cfRule>
  </conditionalFormatting>
  <conditionalFormatting sqref="X41 W42:X42">
    <cfRule type="cellIs" dxfId="16771" priority="1200" operator="greaterThan">
      <formula>1</formula>
    </cfRule>
    <cfRule type="cellIs" dxfId="16770" priority="1201" operator="greaterThan">
      <formula>1</formula>
    </cfRule>
  </conditionalFormatting>
  <conditionalFormatting sqref="X44 W45:X45">
    <cfRule type="cellIs" dxfId="16769" priority="1202" operator="greaterThan">
      <formula>1</formula>
    </cfRule>
    <cfRule type="cellIs" dxfId="16768" priority="1203" operator="greaterThan">
      <formula>1</formula>
    </cfRule>
  </conditionalFormatting>
  <conditionalFormatting sqref="X47 W48:X48">
    <cfRule type="cellIs" dxfId="16767" priority="1204" operator="greaterThan">
      <formula>1</formula>
    </cfRule>
    <cfRule type="cellIs" dxfId="16766" priority="1205" operator="greaterThan">
      <formula>1</formula>
    </cfRule>
  </conditionalFormatting>
  <conditionalFormatting sqref="X50 W51:X51">
    <cfRule type="cellIs" dxfId="16765" priority="1206" operator="greaterThan">
      <formula>1</formula>
    </cfRule>
    <cfRule type="cellIs" dxfId="16764" priority="1207" operator="greaterThan">
      <formula>1</formula>
    </cfRule>
  </conditionalFormatting>
  <conditionalFormatting sqref="X53 W54:X54">
    <cfRule type="cellIs" dxfId="16763" priority="1208" operator="greaterThan">
      <formula>1</formula>
    </cfRule>
    <cfRule type="cellIs" dxfId="16762" priority="1209" operator="greaterThan">
      <formula>1</formula>
    </cfRule>
  </conditionalFormatting>
  <conditionalFormatting sqref="X56 W57:X57">
    <cfRule type="cellIs" dxfId="16761" priority="1210" operator="greaterThan">
      <formula>1</formula>
    </cfRule>
    <cfRule type="cellIs" dxfId="16760" priority="1211" operator="greaterThan">
      <formula>1</formula>
    </cfRule>
  </conditionalFormatting>
  <conditionalFormatting sqref="X59 W60:X60">
    <cfRule type="cellIs" dxfId="16759" priority="1212" operator="greaterThan">
      <formula>1</formula>
    </cfRule>
    <cfRule type="cellIs" dxfId="16758" priority="1213" operator="greaterThan">
      <formula>1</formula>
    </cfRule>
  </conditionalFormatting>
  <conditionalFormatting sqref="X62 W63:X63">
    <cfRule type="cellIs" dxfId="16757" priority="1214" operator="greaterThan">
      <formula>1</formula>
    </cfRule>
    <cfRule type="cellIs" dxfId="16756" priority="1215" operator="greaterThan">
      <formula>1</formula>
    </cfRule>
  </conditionalFormatting>
  <conditionalFormatting sqref="X65 W66:X66">
    <cfRule type="cellIs" dxfId="16755" priority="1216" operator="greaterThan">
      <formula>1</formula>
    </cfRule>
    <cfRule type="cellIs" dxfId="16754" priority="1217" operator="greaterThan">
      <formula>1</formula>
    </cfRule>
  </conditionalFormatting>
  <conditionalFormatting sqref="X68 W69:X69">
    <cfRule type="cellIs" dxfId="16753" priority="1218" operator="greaterThan">
      <formula>1</formula>
    </cfRule>
    <cfRule type="cellIs" dxfId="16752" priority="1219" operator="greaterThan">
      <formula>1</formula>
    </cfRule>
  </conditionalFormatting>
  <conditionalFormatting sqref="X71 W72:X72">
    <cfRule type="cellIs" dxfId="16751" priority="1220" operator="greaterThan">
      <formula>1</formula>
    </cfRule>
    <cfRule type="cellIs" dxfId="16750" priority="1221" operator="greaterThan">
      <formula>1</formula>
    </cfRule>
  </conditionalFormatting>
  <conditionalFormatting sqref="X74 W75:X75">
    <cfRule type="cellIs" dxfId="16749" priority="1222" operator="greaterThan">
      <formula>1</formula>
    </cfRule>
    <cfRule type="cellIs" dxfId="16748" priority="1223" operator="greaterThan">
      <formula>1</formula>
    </cfRule>
  </conditionalFormatting>
  <conditionalFormatting sqref="X77 W78:X78">
    <cfRule type="cellIs" dxfId="16747" priority="1224" operator="greaterThan">
      <formula>1</formula>
    </cfRule>
    <cfRule type="cellIs" dxfId="16746" priority="1225" operator="greaterThan">
      <formula>1</formula>
    </cfRule>
  </conditionalFormatting>
  <conditionalFormatting sqref="X80 W81:X81">
    <cfRule type="cellIs" dxfId="16745" priority="1226" operator="greaterThan">
      <formula>1</formula>
    </cfRule>
    <cfRule type="cellIs" dxfId="16744" priority="1227" operator="greaterThan">
      <formula>1</formula>
    </cfRule>
  </conditionalFormatting>
  <conditionalFormatting sqref="X83 W84:X84">
    <cfRule type="cellIs" dxfId="16743" priority="1228" operator="greaterThan">
      <formula>1</formula>
    </cfRule>
    <cfRule type="cellIs" dxfId="16742" priority="1229" operator="greaterThan">
      <formula>1</formula>
    </cfRule>
  </conditionalFormatting>
  <conditionalFormatting sqref="X86 W87:X87">
    <cfRule type="cellIs" dxfId="16741" priority="1230" operator="greaterThan">
      <formula>1</formula>
    </cfRule>
    <cfRule type="cellIs" dxfId="16740" priority="1231" operator="greaterThan">
      <formula>1</formula>
    </cfRule>
  </conditionalFormatting>
  <conditionalFormatting sqref="X89 W90:X90">
    <cfRule type="cellIs" dxfId="16739" priority="1232" operator="greaterThan">
      <formula>1</formula>
    </cfRule>
    <cfRule type="cellIs" dxfId="16738" priority="1233" operator="greaterThan">
      <formula>1</formula>
    </cfRule>
  </conditionalFormatting>
  <conditionalFormatting sqref="X92 W93:X93">
    <cfRule type="cellIs" dxfId="16737" priority="1234" operator="greaterThan">
      <formula>1</formula>
    </cfRule>
    <cfRule type="cellIs" dxfId="16736" priority="1235" operator="greaterThan">
      <formula>1</formula>
    </cfRule>
  </conditionalFormatting>
  <conditionalFormatting sqref="X95 W96:X96">
    <cfRule type="cellIs" dxfId="16735" priority="1236" operator="greaterThan">
      <formula>1</formula>
    </cfRule>
    <cfRule type="cellIs" dxfId="16734" priority="1237" operator="greaterThan">
      <formula>1</formula>
    </cfRule>
  </conditionalFormatting>
  <conditionalFormatting sqref="X98 W99:X99">
    <cfRule type="cellIs" dxfId="16733" priority="1238" operator="greaterThan">
      <formula>1</formula>
    </cfRule>
    <cfRule type="cellIs" dxfId="16732" priority="1239" operator="greaterThan">
      <formula>1</formula>
    </cfRule>
  </conditionalFormatting>
  <conditionalFormatting sqref="X101 W102:X102">
    <cfRule type="cellIs" dxfId="16731" priority="1240" operator="greaterThan">
      <formula>1</formula>
    </cfRule>
    <cfRule type="cellIs" dxfId="16730" priority="1241" operator="greaterThan">
      <formula>1</formula>
    </cfRule>
  </conditionalFormatting>
  <conditionalFormatting sqref="X104 W105:X105">
    <cfRule type="cellIs" dxfId="16729" priority="1242" operator="greaterThan">
      <formula>1</formula>
    </cfRule>
    <cfRule type="cellIs" dxfId="16728" priority="1243" operator="greaterThan">
      <formula>1</formula>
    </cfRule>
  </conditionalFormatting>
  <conditionalFormatting sqref="X107 W108:X108">
    <cfRule type="cellIs" dxfId="16727" priority="1244" operator="greaterThan">
      <formula>1</formula>
    </cfRule>
    <cfRule type="cellIs" dxfId="16726" priority="1245" operator="greaterThan">
      <formula>1</formula>
    </cfRule>
  </conditionalFormatting>
  <conditionalFormatting sqref="X110 W111:X111">
    <cfRule type="cellIs" dxfId="16725" priority="1246" operator="greaterThan">
      <formula>1</formula>
    </cfRule>
    <cfRule type="cellIs" dxfId="16724" priority="1247" operator="greaterThan">
      <formula>1</formula>
    </cfRule>
  </conditionalFormatting>
  <conditionalFormatting sqref="X113 W114:X114">
    <cfRule type="cellIs" dxfId="16723" priority="1248" operator="greaterThan">
      <formula>1</formula>
    </cfRule>
    <cfRule type="cellIs" dxfId="16722" priority="1249" operator="greaterThan">
      <formula>1</formula>
    </cfRule>
  </conditionalFormatting>
  <conditionalFormatting sqref="X116 W117:X117">
    <cfRule type="cellIs" dxfId="16721" priority="1250" operator="greaterThan">
      <formula>1</formula>
    </cfRule>
    <cfRule type="cellIs" dxfId="16720" priority="1251" operator="greaterThan">
      <formula>1</formula>
    </cfRule>
  </conditionalFormatting>
  <conditionalFormatting sqref="X119 W120:X120">
    <cfRule type="cellIs" dxfId="16719" priority="1252" operator="greaterThan">
      <formula>1</formula>
    </cfRule>
    <cfRule type="cellIs" dxfId="16718" priority="1253" operator="greaterThan">
      <formula>1</formula>
    </cfRule>
  </conditionalFormatting>
  <conditionalFormatting sqref="X122 W123:X123">
    <cfRule type="cellIs" dxfId="16717" priority="1254" operator="greaterThan">
      <formula>1</formula>
    </cfRule>
    <cfRule type="cellIs" dxfId="16716" priority="1255" operator="greaterThan">
      <formula>1</formula>
    </cfRule>
  </conditionalFormatting>
  <conditionalFormatting sqref="X125 W126:X126">
    <cfRule type="cellIs" dxfId="16715" priority="1256" operator="greaterThan">
      <formula>1</formula>
    </cfRule>
    <cfRule type="cellIs" dxfId="16714" priority="1257" operator="greaterThan">
      <formula>1</formula>
    </cfRule>
  </conditionalFormatting>
  <conditionalFormatting sqref="X128 W129:X129">
    <cfRule type="cellIs" dxfId="16713" priority="1258" operator="greaterThan">
      <formula>1</formula>
    </cfRule>
    <cfRule type="cellIs" dxfId="16712" priority="1259" operator="greaterThan">
      <formula>1</formula>
    </cfRule>
  </conditionalFormatting>
  <conditionalFormatting sqref="X131 W132:X132">
    <cfRule type="cellIs" dxfId="16711" priority="1260" operator="greaterThan">
      <formula>1</formula>
    </cfRule>
    <cfRule type="cellIs" dxfId="16710" priority="1261" operator="greaterThan">
      <formula>1</formula>
    </cfRule>
  </conditionalFormatting>
  <conditionalFormatting sqref="X134 W135:X135">
    <cfRule type="cellIs" dxfId="16709" priority="1262" operator="greaterThan">
      <formula>1</formula>
    </cfRule>
    <cfRule type="cellIs" dxfId="16708" priority="1263" operator="greaterThan">
      <formula>1</formula>
    </cfRule>
  </conditionalFormatting>
  <conditionalFormatting sqref="X137 W138:X138">
    <cfRule type="cellIs" dxfId="16707" priority="1264" operator="greaterThan">
      <formula>1</formula>
    </cfRule>
    <cfRule type="cellIs" dxfId="16706" priority="1265" operator="greaterThan">
      <formula>1</formula>
    </cfRule>
  </conditionalFormatting>
  <conditionalFormatting sqref="X140 W141:X141">
    <cfRule type="cellIs" dxfId="16705" priority="1266" operator="greaterThan">
      <formula>1</formula>
    </cfRule>
    <cfRule type="cellIs" dxfId="16704" priority="1267" operator="greaterThan">
      <formula>1</formula>
    </cfRule>
  </conditionalFormatting>
  <conditionalFormatting sqref="X143 W144:X144">
    <cfRule type="cellIs" dxfId="16703" priority="1268" operator="greaterThan">
      <formula>1</formula>
    </cfRule>
    <cfRule type="cellIs" dxfId="16702" priority="1269" operator="greaterThan">
      <formula>1</formula>
    </cfRule>
  </conditionalFormatting>
  <conditionalFormatting sqref="X146 W147:X147">
    <cfRule type="cellIs" dxfId="16701" priority="1270" operator="greaterThan">
      <formula>1</formula>
    </cfRule>
    <cfRule type="cellIs" dxfId="16700" priority="1271" operator="greaterThan">
      <formula>1</formula>
    </cfRule>
  </conditionalFormatting>
  <conditionalFormatting sqref="X149 W150:X150">
    <cfRule type="cellIs" dxfId="16699" priority="1272" operator="greaterThan">
      <formula>1</formula>
    </cfRule>
    <cfRule type="cellIs" dxfId="16698" priority="1273" operator="greaterThan">
      <formula>1</formula>
    </cfRule>
  </conditionalFormatting>
  <conditionalFormatting sqref="X152 W153:X153">
    <cfRule type="cellIs" dxfId="16697" priority="1274" operator="greaterThan">
      <formula>1</formula>
    </cfRule>
    <cfRule type="cellIs" dxfId="16696" priority="1275" operator="greaterThan">
      <formula>1</formula>
    </cfRule>
  </conditionalFormatting>
  <conditionalFormatting sqref="X155 W156:X156">
    <cfRule type="cellIs" dxfId="16695" priority="1276" operator="greaterThan">
      <formula>1</formula>
    </cfRule>
    <cfRule type="cellIs" dxfId="16694" priority="1277" operator="greaterThan">
      <formula>1</formula>
    </cfRule>
  </conditionalFormatting>
  <conditionalFormatting sqref="X158 W159:X159">
    <cfRule type="cellIs" dxfId="16693" priority="1278" operator="greaterThan">
      <formula>1</formula>
    </cfRule>
    <cfRule type="cellIs" dxfId="16692" priority="1279" operator="greaterThan">
      <formula>1</formula>
    </cfRule>
  </conditionalFormatting>
  <conditionalFormatting sqref="X161 W162:X162">
    <cfRule type="cellIs" dxfId="16691" priority="1280" operator="greaterThan">
      <formula>1</formula>
    </cfRule>
    <cfRule type="cellIs" dxfId="16690" priority="1281" operator="greaterThan">
      <formula>1</formula>
    </cfRule>
  </conditionalFormatting>
  <conditionalFormatting sqref="X164 W165:X165">
    <cfRule type="cellIs" dxfId="16689" priority="1282" operator="greaterThan">
      <formula>1</formula>
    </cfRule>
    <cfRule type="cellIs" dxfId="16688" priority="1283" operator="greaterThan">
      <formula>1</formula>
    </cfRule>
  </conditionalFormatting>
  <conditionalFormatting sqref="X167 W168:X168">
    <cfRule type="cellIs" dxfId="16687" priority="1284" operator="greaterThan">
      <formula>1</formula>
    </cfRule>
    <cfRule type="cellIs" dxfId="16686" priority="1285" operator="greaterThan">
      <formula>1</formula>
    </cfRule>
  </conditionalFormatting>
  <conditionalFormatting sqref="X170 W171:X171">
    <cfRule type="cellIs" dxfId="16685" priority="1286" operator="greaterThan">
      <formula>1</formula>
    </cfRule>
    <cfRule type="cellIs" dxfId="16684" priority="1287" operator="greaterThan">
      <formula>1</formula>
    </cfRule>
  </conditionalFormatting>
  <conditionalFormatting sqref="X173 W174:X174">
    <cfRule type="cellIs" dxfId="16683" priority="1288" operator="greaterThan">
      <formula>1</formula>
    </cfRule>
    <cfRule type="cellIs" dxfId="16682" priority="1289" operator="greaterThan">
      <formula>1</formula>
    </cfRule>
  </conditionalFormatting>
  <conditionalFormatting sqref="X176 W177:X177">
    <cfRule type="cellIs" dxfId="16681" priority="1290" operator="greaterThan">
      <formula>1</formula>
    </cfRule>
    <cfRule type="cellIs" dxfId="16680" priority="1291" operator="greaterThan">
      <formula>1</formula>
    </cfRule>
  </conditionalFormatting>
  <conditionalFormatting sqref="X179 W180:X180">
    <cfRule type="cellIs" dxfId="16679" priority="1292" operator="greaterThan">
      <formula>1</formula>
    </cfRule>
    <cfRule type="cellIs" dxfId="16678" priority="1293" operator="greaterThan">
      <formula>1</formula>
    </cfRule>
  </conditionalFormatting>
  <conditionalFormatting sqref="X182 W183:X183">
    <cfRule type="cellIs" dxfId="16677" priority="1294" operator="greaterThan">
      <formula>1</formula>
    </cfRule>
    <cfRule type="cellIs" dxfId="16676" priority="1295" operator="greaterThan">
      <formula>1</formula>
    </cfRule>
  </conditionalFormatting>
  <conditionalFormatting sqref="X185 W186:X186">
    <cfRule type="cellIs" dxfId="16675" priority="1296" operator="greaterThan">
      <formula>1</formula>
    </cfRule>
    <cfRule type="cellIs" dxfId="16674" priority="1297" operator="greaterThan">
      <formula>1</formula>
    </cfRule>
  </conditionalFormatting>
  <conditionalFormatting sqref="X188 W189:X189">
    <cfRule type="cellIs" dxfId="16673" priority="1298" operator="greaterThan">
      <formula>1</formula>
    </cfRule>
    <cfRule type="cellIs" dxfId="16672" priority="1299" operator="greaterThan">
      <formula>1</formula>
    </cfRule>
  </conditionalFormatting>
  <conditionalFormatting sqref="X191 W192:X192">
    <cfRule type="cellIs" dxfId="16671" priority="1300" operator="greaterThan">
      <formula>1</formula>
    </cfRule>
    <cfRule type="cellIs" dxfId="16670" priority="1301" operator="greaterThan">
      <formula>1</formula>
    </cfRule>
  </conditionalFormatting>
  <conditionalFormatting sqref="X194 W195:X195">
    <cfRule type="cellIs" dxfId="16669" priority="1302" operator="greaterThan">
      <formula>1</formula>
    </cfRule>
    <cfRule type="cellIs" dxfId="16668" priority="1303" operator="greaterThan">
      <formula>1</formula>
    </cfRule>
  </conditionalFormatting>
  <conditionalFormatting sqref="X197 W198:X198">
    <cfRule type="cellIs" dxfId="16667" priority="1304" operator="greaterThan">
      <formula>1</formula>
    </cfRule>
    <cfRule type="cellIs" dxfId="16666" priority="1305" operator="greaterThan">
      <formula>1</formula>
    </cfRule>
  </conditionalFormatting>
  <conditionalFormatting sqref="X200 W201:X201">
    <cfRule type="cellIs" dxfId="16665" priority="1306" operator="greaterThan">
      <formula>1</formula>
    </cfRule>
    <cfRule type="cellIs" dxfId="16664" priority="1307" operator="greaterThan">
      <formula>1</formula>
    </cfRule>
  </conditionalFormatting>
  <conditionalFormatting sqref="X203 W204:X204">
    <cfRule type="cellIs" dxfId="16663" priority="1308" operator="greaterThan">
      <formula>1</formula>
    </cfRule>
    <cfRule type="cellIs" dxfId="16662" priority="1309" operator="greaterThan">
      <formula>1</formula>
    </cfRule>
  </conditionalFormatting>
  <conditionalFormatting sqref="X206 W207:X207">
    <cfRule type="cellIs" dxfId="16661" priority="1310" operator="greaterThan">
      <formula>1</formula>
    </cfRule>
    <cfRule type="cellIs" dxfId="16660" priority="1311" operator="greaterThan">
      <formula>1</formula>
    </cfRule>
  </conditionalFormatting>
  <conditionalFormatting sqref="X209 W210:X210">
    <cfRule type="cellIs" dxfId="16659" priority="1312" operator="greaterThan">
      <formula>1</formula>
    </cfRule>
    <cfRule type="cellIs" dxfId="16658" priority="1313" operator="greaterThan">
      <formula>1</formula>
    </cfRule>
  </conditionalFormatting>
  <conditionalFormatting sqref="X212 W213:X213">
    <cfRule type="cellIs" dxfId="16657" priority="1314" operator="greaterThan">
      <formula>1</formula>
    </cfRule>
    <cfRule type="cellIs" dxfId="16656" priority="1315" operator="greaterThan">
      <formula>1</formula>
    </cfRule>
  </conditionalFormatting>
  <conditionalFormatting sqref="X215 W216:X216">
    <cfRule type="cellIs" dxfId="16655" priority="1316" operator="greaterThan">
      <formula>1</formula>
    </cfRule>
    <cfRule type="cellIs" dxfId="16654" priority="1317" operator="greaterThan">
      <formula>1</formula>
    </cfRule>
  </conditionalFormatting>
  <conditionalFormatting sqref="X218 W219:X219">
    <cfRule type="cellIs" dxfId="16653" priority="1318" operator="greaterThan">
      <formula>1</formula>
    </cfRule>
    <cfRule type="cellIs" dxfId="16652" priority="1319" operator="greaterThan">
      <formula>1</formula>
    </cfRule>
  </conditionalFormatting>
  <conditionalFormatting sqref="X221 W222:X222">
    <cfRule type="cellIs" dxfId="16651" priority="1320" operator="greaterThan">
      <formula>1</formula>
    </cfRule>
    <cfRule type="cellIs" dxfId="16650" priority="1321" operator="greaterThan">
      <formula>1</formula>
    </cfRule>
  </conditionalFormatting>
  <conditionalFormatting sqref="X224 W225:X225">
    <cfRule type="cellIs" dxfId="16649" priority="1322" operator="greaterThan">
      <formula>1</formula>
    </cfRule>
    <cfRule type="cellIs" dxfId="16648" priority="1323" operator="greaterThan">
      <formula>1</formula>
    </cfRule>
  </conditionalFormatting>
  <conditionalFormatting sqref="X227 W228:X228">
    <cfRule type="cellIs" dxfId="16647" priority="1324" operator="greaterThan">
      <formula>1</formula>
    </cfRule>
    <cfRule type="cellIs" dxfId="16646" priority="1325" operator="greaterThan">
      <formula>1</formula>
    </cfRule>
  </conditionalFormatting>
  <conditionalFormatting sqref="X230 W231:X231">
    <cfRule type="cellIs" dxfId="16645" priority="1326" operator="greaterThan">
      <formula>1</formula>
    </cfRule>
    <cfRule type="cellIs" dxfId="16644" priority="1327" operator="greaterThan">
      <formula>1</formula>
    </cfRule>
  </conditionalFormatting>
  <conditionalFormatting sqref="X233 W234:X234">
    <cfRule type="cellIs" dxfId="16643" priority="1328" operator="greaterThan">
      <formula>1</formula>
    </cfRule>
    <cfRule type="cellIs" dxfId="16642" priority="1329" operator="greaterThan">
      <formula>1</formula>
    </cfRule>
  </conditionalFormatting>
  <conditionalFormatting sqref="X236 W237:X237">
    <cfRule type="cellIs" dxfId="16641" priority="1330" operator="greaterThan">
      <formula>1</formula>
    </cfRule>
    <cfRule type="cellIs" dxfId="16640" priority="1331" operator="greaterThan">
      <formula>1</formula>
    </cfRule>
  </conditionalFormatting>
  <conditionalFormatting sqref="X239 W240:X240">
    <cfRule type="cellIs" dxfId="16639" priority="1332" operator="greaterThan">
      <formula>1</formula>
    </cfRule>
    <cfRule type="cellIs" dxfId="16638" priority="1333" operator="greaterThan">
      <formula>1</formula>
    </cfRule>
  </conditionalFormatting>
  <conditionalFormatting sqref="X242 W243:X243">
    <cfRule type="cellIs" dxfId="16637" priority="1334" operator="greaterThan">
      <formula>1</formula>
    </cfRule>
    <cfRule type="cellIs" dxfId="16636" priority="1335" operator="greaterThan">
      <formula>1</formula>
    </cfRule>
  </conditionalFormatting>
  <conditionalFormatting sqref="X245 W246:X246">
    <cfRule type="cellIs" dxfId="16635" priority="1336" operator="greaterThan">
      <formula>1</formula>
    </cfRule>
    <cfRule type="cellIs" dxfId="16634" priority="1337" operator="greaterThan">
      <formula>1</formula>
    </cfRule>
  </conditionalFormatting>
  <conditionalFormatting sqref="X248 W249:X249">
    <cfRule type="cellIs" dxfId="16633" priority="1338" operator="greaterThan">
      <formula>1</formula>
    </cfRule>
    <cfRule type="cellIs" dxfId="16632" priority="1339" operator="greaterThan">
      <formula>1</formula>
    </cfRule>
  </conditionalFormatting>
  <conditionalFormatting sqref="X251 W252:X252">
    <cfRule type="cellIs" dxfId="16631" priority="1340" operator="greaterThan">
      <formula>1</formula>
    </cfRule>
    <cfRule type="cellIs" dxfId="16630" priority="1341" operator="greaterThan">
      <formula>1</formula>
    </cfRule>
  </conditionalFormatting>
  <conditionalFormatting sqref="X254 W255:X255">
    <cfRule type="cellIs" dxfId="16629" priority="1342" operator="greaterThan">
      <formula>1</formula>
    </cfRule>
    <cfRule type="cellIs" dxfId="16628" priority="1343" operator="greaterThan">
      <formula>1</formula>
    </cfRule>
  </conditionalFormatting>
  <conditionalFormatting sqref="X257 W258:X258">
    <cfRule type="cellIs" dxfId="16627" priority="1344" operator="greaterThan">
      <formula>1</formula>
    </cfRule>
    <cfRule type="cellIs" dxfId="16626" priority="1345" operator="greaterThan">
      <formula>1</formula>
    </cfRule>
  </conditionalFormatting>
  <conditionalFormatting sqref="X260 W261:X261">
    <cfRule type="cellIs" dxfId="16625" priority="1346" operator="greaterThan">
      <formula>1</formula>
    </cfRule>
    <cfRule type="cellIs" dxfId="16624" priority="1347" operator="greaterThan">
      <formula>1</formula>
    </cfRule>
  </conditionalFormatting>
  <conditionalFormatting sqref="X263 W264:X264">
    <cfRule type="cellIs" dxfId="16623" priority="1348" operator="greaterThan">
      <formula>1</formula>
    </cfRule>
    <cfRule type="cellIs" dxfId="16622" priority="1349" operator="greaterThan">
      <formula>1</formula>
    </cfRule>
  </conditionalFormatting>
  <conditionalFormatting sqref="X266 W267:X267">
    <cfRule type="cellIs" dxfId="16621" priority="1350" operator="greaterThan">
      <formula>1</formula>
    </cfRule>
    <cfRule type="cellIs" dxfId="16620" priority="1351" operator="greaterThan">
      <formula>1</formula>
    </cfRule>
  </conditionalFormatting>
  <conditionalFormatting sqref="X269 W270:X270">
    <cfRule type="cellIs" dxfId="16619" priority="1352" operator="greaterThan">
      <formula>1</formula>
    </cfRule>
    <cfRule type="cellIs" dxfId="16618" priority="1353" operator="greaterThan">
      <formula>1</formula>
    </cfRule>
  </conditionalFormatting>
  <conditionalFormatting sqref="X272 W273:X273">
    <cfRule type="cellIs" dxfId="16617" priority="1354" operator="greaterThan">
      <formula>1</formula>
    </cfRule>
    <cfRule type="cellIs" dxfId="16616" priority="1355" operator="greaterThan">
      <formula>1</formula>
    </cfRule>
  </conditionalFormatting>
  <conditionalFormatting sqref="AB11:AC12">
    <cfRule type="cellIs" dxfId="16615" priority="1356" operator="greaterThan">
      <formula>0</formula>
    </cfRule>
  </conditionalFormatting>
  <conditionalFormatting sqref="AB14:AC15">
    <cfRule type="cellIs" dxfId="16614" priority="1357" operator="greaterThan">
      <formula>0</formula>
    </cfRule>
  </conditionalFormatting>
  <conditionalFormatting sqref="AB17:AC18">
    <cfRule type="cellIs" dxfId="16613" priority="1358" operator="greaterThan">
      <formula>0</formula>
    </cfRule>
  </conditionalFormatting>
  <conditionalFormatting sqref="AB20:AC21">
    <cfRule type="cellIs" dxfId="16612" priority="1359" operator="greaterThan">
      <formula>0</formula>
    </cfRule>
  </conditionalFormatting>
  <conditionalFormatting sqref="AB23:AC24">
    <cfRule type="cellIs" dxfId="16611" priority="1360" operator="greaterThan">
      <formula>0</formula>
    </cfRule>
  </conditionalFormatting>
  <conditionalFormatting sqref="AC11:AC12 AB12">
    <cfRule type="cellIs" dxfId="16610" priority="1361" operator="greaterThan">
      <formula>1</formula>
    </cfRule>
    <cfRule type="cellIs" dxfId="16609" priority="1362" operator="greaterThan">
      <formula>1</formula>
    </cfRule>
  </conditionalFormatting>
  <conditionalFormatting sqref="AC14:AC15 AB15">
    <cfRule type="cellIs" dxfId="16608" priority="1363" operator="greaterThan">
      <formula>1</formula>
    </cfRule>
    <cfRule type="cellIs" dxfId="16607" priority="1364" operator="greaterThan">
      <formula>1</formula>
    </cfRule>
  </conditionalFormatting>
  <conditionalFormatting sqref="AC17:AC18 AB18">
    <cfRule type="cellIs" dxfId="16606" priority="1365" operator="greaterThan">
      <formula>1</formula>
    </cfRule>
    <cfRule type="cellIs" dxfId="16605" priority="1366" operator="greaterThan">
      <formula>1</formula>
    </cfRule>
  </conditionalFormatting>
  <conditionalFormatting sqref="AC20:AC21 AB21">
    <cfRule type="cellIs" dxfId="16604" priority="1367" operator="greaterThan">
      <formula>1</formula>
    </cfRule>
    <cfRule type="cellIs" dxfId="16603" priority="1368" operator="greaterThan">
      <formula>1</formula>
    </cfRule>
  </conditionalFormatting>
  <conditionalFormatting sqref="AC23:AC24 AB24">
    <cfRule type="cellIs" dxfId="16602" priority="1369" operator="greaterThan">
      <formula>1</formula>
    </cfRule>
    <cfRule type="cellIs" dxfId="16601" priority="1370" operator="greaterThan">
      <formula>1</formula>
    </cfRule>
  </conditionalFormatting>
  <pageMargins left="0.511811024" right="0.511811024" top="0.78740157499999996" bottom="0.78740157499999996"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AG1000"/>
  <sheetViews>
    <sheetView workbookViewId="0">
      <pane ySplit="8" topLeftCell="A9" activePane="bottomLeft" state="frozen"/>
      <selection pane="bottomLeft" activeCell="B10" sqref="B10"/>
    </sheetView>
  </sheetViews>
  <sheetFormatPr defaultColWidth="12.6640625" defaultRowHeight="15" customHeight="1" x14ac:dyDescent="0.3"/>
  <cols>
    <col min="1" max="1" width="5.6640625" customWidth="1"/>
    <col min="2" max="2" width="12.21875" customWidth="1"/>
    <col min="3" max="3" width="1.21875" customWidth="1"/>
    <col min="4" max="4" width="57.88671875" customWidth="1"/>
    <col min="5" max="5" width="2.77734375" customWidth="1"/>
    <col min="6" max="6" width="14.33203125" customWidth="1"/>
    <col min="7" max="7" width="2.77734375" customWidth="1"/>
    <col min="8" max="9" width="6.77734375" customWidth="1"/>
    <col min="10" max="10" width="2.77734375" customWidth="1"/>
    <col min="11" max="12" width="6.77734375" customWidth="1"/>
    <col min="13" max="13" width="2.77734375" customWidth="1"/>
    <col min="14" max="15" width="6.77734375" customWidth="1"/>
    <col min="16" max="16" width="2.77734375" customWidth="1"/>
    <col min="17" max="18" width="6.77734375" customWidth="1"/>
    <col min="19" max="19" width="2.77734375" customWidth="1"/>
    <col min="20" max="21" width="6.77734375" customWidth="1"/>
    <col min="22" max="22" width="2.77734375" customWidth="1"/>
    <col min="23" max="24" width="6.77734375" customWidth="1"/>
    <col min="25" max="25" width="2.77734375" customWidth="1"/>
    <col min="26" max="27" width="5.77734375" customWidth="1"/>
    <col min="28" max="28" width="8.88671875" customWidth="1"/>
    <col min="29" max="29" width="17.21875" customWidth="1"/>
    <col min="30" max="30" width="10.77734375" customWidth="1"/>
    <col min="31" max="33" width="8.88671875" customWidth="1"/>
  </cols>
  <sheetData>
    <row r="1" spans="1:33" ht="9.75" customHeight="1" x14ac:dyDescent="0.3">
      <c r="A1" s="1"/>
      <c r="B1" s="1"/>
      <c r="C1" s="1"/>
      <c r="D1" s="3"/>
      <c r="E1" s="1"/>
      <c r="F1" s="1"/>
      <c r="G1" s="1"/>
      <c r="H1" s="6"/>
      <c r="I1" s="6"/>
      <c r="J1" s="6"/>
      <c r="K1" s="6"/>
      <c r="L1" s="6"/>
      <c r="M1" s="6"/>
      <c r="N1" s="6"/>
      <c r="O1" s="6"/>
      <c r="P1" s="6"/>
      <c r="Q1" s="6"/>
      <c r="R1" s="6"/>
      <c r="S1" s="6"/>
      <c r="T1" s="6"/>
      <c r="U1" s="6"/>
      <c r="V1" s="6"/>
      <c r="W1" s="6"/>
      <c r="X1" s="6"/>
      <c r="Y1" s="1"/>
      <c r="Z1" s="1"/>
      <c r="AA1" s="1"/>
      <c r="AB1" s="1"/>
      <c r="AC1" s="1"/>
      <c r="AD1" s="1"/>
      <c r="AE1" s="1"/>
      <c r="AF1" s="1"/>
      <c r="AG1" s="1"/>
    </row>
    <row r="2" spans="1:33" ht="15.6" x14ac:dyDescent="0.3">
      <c r="A2" s="1"/>
      <c r="B2" s="12" t="s">
        <v>10</v>
      </c>
      <c r="C2" s="1"/>
      <c r="D2" s="12" t="s">
        <v>11</v>
      </c>
      <c r="E2" s="1"/>
      <c r="F2" s="17" t="s">
        <v>12</v>
      </c>
      <c r="G2" s="18"/>
      <c r="H2" s="20" t="s">
        <v>14</v>
      </c>
      <c r="I2" s="21"/>
      <c r="J2" s="18"/>
      <c r="K2" s="20" t="s">
        <v>15</v>
      </c>
      <c r="L2" s="21"/>
      <c r="M2" s="18"/>
      <c r="N2" s="20" t="s">
        <v>17</v>
      </c>
      <c r="O2" s="21"/>
      <c r="P2" s="18"/>
      <c r="Q2" s="20" t="s">
        <v>18</v>
      </c>
      <c r="R2" s="21"/>
      <c r="S2" s="18"/>
      <c r="T2" s="20" t="s">
        <v>23</v>
      </c>
      <c r="U2" s="21"/>
      <c r="V2" s="18"/>
      <c r="W2" s="32"/>
      <c r="X2" s="35"/>
      <c r="Y2" s="1"/>
      <c r="Z2" s="1"/>
      <c r="AA2" s="1"/>
      <c r="AB2" s="1"/>
      <c r="AC2" s="1"/>
      <c r="AD2" s="1"/>
      <c r="AE2" s="1"/>
      <c r="AF2" s="1"/>
      <c r="AG2" s="1"/>
    </row>
    <row r="3" spans="1:33" ht="15.6" x14ac:dyDescent="0.3">
      <c r="A3" s="1"/>
      <c r="B3" s="1"/>
      <c r="C3" s="1"/>
      <c r="D3" s="3"/>
      <c r="E3" s="1"/>
      <c r="F3" s="18"/>
      <c r="G3" s="18"/>
      <c r="H3" s="43" t="s">
        <v>24</v>
      </c>
      <c r="I3" s="45"/>
      <c r="J3" s="18"/>
      <c r="K3" s="43" t="s">
        <v>26</v>
      </c>
      <c r="L3" s="45"/>
      <c r="M3" s="18"/>
      <c r="N3" s="43"/>
      <c r="O3" s="45"/>
      <c r="P3" s="18"/>
      <c r="Q3" s="43"/>
      <c r="R3" s="45"/>
      <c r="S3" s="18"/>
      <c r="T3" s="43"/>
      <c r="U3" s="45"/>
      <c r="V3" s="18"/>
      <c r="W3" s="43"/>
      <c r="X3" s="49"/>
      <c r="Y3" s="1"/>
      <c r="Z3" s="1"/>
      <c r="AA3" s="1"/>
      <c r="AB3" s="1"/>
      <c r="AC3" s="1"/>
      <c r="AD3" s="1"/>
      <c r="AE3" s="1"/>
      <c r="AF3" s="1"/>
      <c r="AG3" s="1"/>
    </row>
    <row r="4" spans="1:33" ht="7.5" customHeight="1" x14ac:dyDescent="0.3">
      <c r="A4" s="1"/>
      <c r="B4" s="1"/>
      <c r="C4" s="1"/>
      <c r="D4" s="3"/>
      <c r="E4" s="1"/>
      <c r="F4" s="1"/>
      <c r="G4" s="1"/>
      <c r="H4" s="6"/>
      <c r="I4" s="6"/>
      <c r="J4" s="6"/>
      <c r="K4" s="6"/>
      <c r="L4" s="6"/>
      <c r="M4" s="6"/>
      <c r="N4" s="6"/>
      <c r="O4" s="6"/>
      <c r="P4" s="6"/>
      <c r="Q4" s="6"/>
      <c r="R4" s="6"/>
      <c r="S4" s="6"/>
      <c r="T4" s="6"/>
      <c r="U4" s="6"/>
      <c r="V4" s="6"/>
      <c r="W4" s="6"/>
      <c r="X4" s="6"/>
      <c r="Y4" s="1"/>
      <c r="Z4" s="1"/>
      <c r="AA4" s="1"/>
      <c r="AB4" s="1"/>
      <c r="AC4" s="1"/>
      <c r="AD4" s="1"/>
      <c r="AE4" s="1"/>
      <c r="AF4" s="1"/>
      <c r="AG4" s="1"/>
    </row>
    <row r="5" spans="1:33" ht="15" customHeight="1" x14ac:dyDescent="0.3">
      <c r="A5" s="1"/>
      <c r="B5" s="1"/>
      <c r="C5" s="1"/>
      <c r="D5" s="90" t="s">
        <v>29</v>
      </c>
      <c r="E5" s="47"/>
      <c r="F5" s="47"/>
      <c r="G5" s="1"/>
      <c r="H5" s="56">
        <f t="shared" ref="H5:I5" si="0">H11+H83+H86+H89+H92+H95+H98+H200+H203+H206+H14+H17+H20+H23+H26+H29+H32+H35+H41+H38+H44+H47+H50+H53+H56+H59+H62+H65+H68+H71+H74+H77+H80+H101+H104+H107+H110+H113+H116+H119+H122+H125+H128+H131+H134+H137+H140+H143+H146+H149+H152+H155+H158+H161+H164+H167+H170+H173+H176+H179+H182+H185+H188+H191+H194+H197+H209+H212+H215+H218+H221+H224+H227+H230+H233+H236+H239+H242+H245+H248+H251+H254+H257+H260+H263+H266+H269+H272</f>
        <v>36</v>
      </c>
      <c r="I5" s="56">
        <f t="shared" si="0"/>
        <v>36</v>
      </c>
      <c r="J5" s="6"/>
      <c r="K5" s="56">
        <f t="shared" ref="K5:L5" si="1">K11+K83+K86+K89+K92+K95+K98+K200+K203+K206+K14+K17+K20+K23+K26+K29+K32+K35+K41+K38+K44+K47+K50+K53+K56+K59+K62+K65+K68+K71+K74+K77+K80+K101+K104+K107+K110+K113+K116+K119+K122+K125+K128+K131+K134+K137+K140+K143+K146+K149+K152+K155+K158+K161+K164+K167+K170+K173+K176+K179+K182+K185+K188+K191+K194+K197+K209+K212+K215+K218+K221+K224+K227+K230+K233+K236+K239+K242+K245+K248+K251+K254+K257+K260+K263+K266+K269+K272</f>
        <v>46</v>
      </c>
      <c r="L5" s="56">
        <f t="shared" si="1"/>
        <v>46</v>
      </c>
      <c r="M5" s="6"/>
      <c r="N5" s="56">
        <f t="shared" ref="N5:O5" si="2">N11+N83+N86+N89+N92+N95+N98+N200+N203+N206+N14+N17+N20+N23+N26+N29+N32+N35+N41+N38+N44+N47+N50+N53+N56+N59+N62+N65+N68+N71+N74+N77+N80+N101+N104+N107+N110+N113+N116+N119+N122+N125+N128+N131+N134+N137+N140+N143+N146+N149+N152+N155+N158+N161+N164+N167+N170+N173+N176+N179+N182+N185+N188+N191+N194+N197+N209+N212+N215+N218+N221+N224+N227+N230+N233+N236+N239+N242+N245+N248+N251+N254+N257+N260+N263+N266+N269+N272</f>
        <v>14</v>
      </c>
      <c r="O5" s="56">
        <f t="shared" si="2"/>
        <v>14</v>
      </c>
      <c r="P5" s="6"/>
      <c r="Q5" s="56">
        <f t="shared" ref="Q5:R5" si="3">Q11+Q83+Q86+Q89+Q92+Q95+Q98+Q200+Q203+Q206+Q14+Q17+Q20+Q23+Q26+Q29+Q32+Q35+Q41+Q38+Q44+Q47+Q50+Q53+Q56+Q59+Q62+Q65+Q68+Q71+Q74+Q77+Q80+Q101+Q104+Q107+Q110+Q113+Q116+Q119+Q122+Q125+Q128+Q131+Q134+Q137+Q140+Q143+Q146+Q149+Q152+Q155+Q158+Q161+Q164+Q167+Q170+Q173+Q176+Q179+Q182+Q185+Q188+Q191+Q194+Q197+Q209+Q212+Q215+Q218+Q221+Q224+Q227+Q230+Q233+Q236+Q239+Q242+Q245+Q248+Q251+Q254+Q257+Q260+Q263+Q266+Q269+Q272</f>
        <v>0</v>
      </c>
      <c r="R5" s="56">
        <f t="shared" si="3"/>
        <v>0</v>
      </c>
      <c r="S5" s="6"/>
      <c r="T5" s="56">
        <f t="shared" ref="T5:U5" si="4">T11+T83+T86+T89+T92+T95+T98+T200+T203+T206+T14+T17+T20+T23+T26+T29+T32+T35+T41+T38+T44+T47+T50+T53+T56+T59+T62+T65+T68+T71+T74+T77+T80+T101+T104+T107+T110+T113+T116+T119+T122+T125+T128+T131+T134+T137+T140+T143+T146+T149+T152+T155+T158+T161+T164+T167+T170+T173+T176+T179+T182+T185+T188+T191+T194+T197+T209+T212+T215+T218+T221+T224+T227+T230+T233+T236+T239+T242+T245+T248+T251+T254+T257+T260+T263+T266+T269+T272</f>
        <v>0</v>
      </c>
      <c r="U5" s="56">
        <f t="shared" si="4"/>
        <v>0</v>
      </c>
      <c r="V5" s="6"/>
      <c r="W5" s="56">
        <f t="shared" ref="W5:X5" si="5">W11+W83+W86+W89+W92+W95+W98+W200+W203+W206+W14+W17+W20+W23+W26+W29+W32+W35+W41+W38+W44+W47+W50+W53+W56+W59+W62+W65+W68+W71+W74+W77+W80+W101+W104+W107+W110+W113+W116+W119+W122+W125+W128+W131+W134+W137+W140+W143+W146+W149+W152+W155+W158+W161+W164+W167+W170+W173+W176+W179+W182+W185+W188+W191+W194+W197+W209+W212+W215+W218+W221+W224+W227+W230+W233+W236+W239+W242+W245+W248+W251+W254+W257+W260+W263+W266+W269+W272</f>
        <v>0</v>
      </c>
      <c r="X5" s="56">
        <f t="shared" si="5"/>
        <v>0</v>
      </c>
      <c r="Y5" s="1"/>
      <c r="Z5" s="1"/>
      <c r="AA5" s="1"/>
      <c r="AB5" s="1"/>
      <c r="AC5" s="1"/>
      <c r="AD5" s="1"/>
      <c r="AE5" s="1"/>
      <c r="AF5" s="1"/>
      <c r="AG5" s="1"/>
    </row>
    <row r="6" spans="1:33" ht="15.6" x14ac:dyDescent="0.3">
      <c r="A6" s="1"/>
      <c r="B6" s="1"/>
      <c r="C6" s="1"/>
      <c r="D6" s="91"/>
      <c r="E6" s="47"/>
      <c r="F6" s="47"/>
      <c r="G6" s="1"/>
      <c r="H6" s="56">
        <f t="shared" ref="H6:I6" si="6">H12+H84+H87+H90+H93+H96+H99+H201+H204+H207+H15+H18+H21+H24+H27+H30+H33+H36+H42+H39+H45+H48+H51+H54+H57+H60+H63+H66+H69+H72+H75+H78+H81+H102+H105+H108+H111+H114+H117+H120+H123+H126+H129+H132+H135+H138+H141+H144+H147+H150+H153+H156+H159+H162+H165+H168+H171+H174+H177+H180+H183+H186+H189+H192+H195+H198+H210+H213+H216+H219+H222+H225+H228+H231+H234+H237+H240+H243+H246+H249+H252+H255+H258+H261+H264+H267+H270+H273</f>
        <v>36</v>
      </c>
      <c r="I6" s="56">
        <f t="shared" si="6"/>
        <v>36</v>
      </c>
      <c r="J6" s="6"/>
      <c r="K6" s="56">
        <f t="shared" ref="K6:L6" si="7">K12+K84+K87+K90+K93+K96+K99+K201+K204+K207+K15+K18+K21+K24+K27+K30+K33+K36+K42+K39+K45+K48+K51+K54+K57+K60+K63+K66+K69+K72+K75+K78+K81+K102+K105+K108+K111+K114+K117+K120+K123+K126+K129+K132+K135+K138+K141+K144+K147+K150+K153+K156+K159+K162+K165+K168+K171+K174+K177+K180+K183+K186+K189+K192+K195+K198+K210+K213+K216+K219+K222+K225+K228+K231+K234+K237+K240+K243+K246+K249+K252+K255+K258+K261+K264+K267+K270+K273</f>
        <v>43</v>
      </c>
      <c r="L6" s="56">
        <f t="shared" si="7"/>
        <v>40</v>
      </c>
      <c r="M6" s="6"/>
      <c r="N6" s="56">
        <f t="shared" ref="N6:O6" si="8">N12+N84+N87+N90+N93+N96+N99+N201+N204+N207+N15+N18+N21+N24+N27+N30+N33+N36+N42+N39+N45+N48+N51+N54+N57+N60+N63+N66+N69+N72+N75+N78+N81+N102+N105+N108+N111+N114+N117+N120+N123+N126+N129+N132+N135+N138+N141+N144+N147+N150+N153+N156+N159+N162+N165+N168+N171+N174+N177+N180+N183+N186+N189+N192+N195+N198+N210+N213+N216+N219+N222+N225+N228+N231+N234+N237+N240+N243+N246+N249+N252+N255+N258+N261+N264+N267+N270+N273</f>
        <v>13</v>
      </c>
      <c r="O6" s="56">
        <f t="shared" si="8"/>
        <v>13</v>
      </c>
      <c r="P6" s="6"/>
      <c r="Q6" s="56">
        <f t="shared" ref="Q6:R6" si="9">Q12+Q84+Q87+Q90+Q93+Q96+Q99+Q201+Q204+Q207+Q15+Q18+Q21+Q24+Q27+Q30+Q33+Q36+Q42+Q39+Q45+Q48+Q51+Q54+Q57+Q60+Q63+Q66+Q69+Q72+Q75+Q78+Q81+Q102+Q105+Q108+Q111+Q114+Q117+Q120+Q123+Q126+Q129+Q132+Q135+Q138+Q141+Q144+Q147+Q150+Q153+Q156+Q159+Q162+Q165+Q168+Q171+Q174+Q177+Q180+Q183+Q186+Q189+Q192+Q195+Q198+Q210+Q213+Q216+Q219+Q222+Q225+Q228+Q231+Q234+Q237+Q240+Q243+Q246+Q249+Q252+Q255+Q258+Q261+Q264+Q267+Q270+Q273</f>
        <v>0</v>
      </c>
      <c r="R6" s="56">
        <f t="shared" si="9"/>
        <v>0</v>
      </c>
      <c r="S6" s="6"/>
      <c r="T6" s="56">
        <f t="shared" ref="T6:U6" si="10">T12+T84+T87+T90+T93+T96+T99+T201+T204+T207+T15+T18+T21+T24+T27+T30+T33+T36+T42+T39+T45+T48+T51+T54+T57+T60+T63+T66+T69+T72+T75+T78+T81+T102+T105+T108+T111+T114+T117+T120+T123+T126+T129+T132+T135+T138+T141+T144+T147+T150+T153+T156+T159+T162+T165+T168+T171+T174+T177+T180+T183+T186+T189+T192+T195+T198+T210+T213+T216+T219+T222+T225+T228+T231+T234+T237+T240+T243+T246+T249+T252+T255+T258+T261+T264+T267+T270+T273</f>
        <v>0</v>
      </c>
      <c r="U6" s="56">
        <f t="shared" si="10"/>
        <v>0</v>
      </c>
      <c r="V6" s="6"/>
      <c r="W6" s="56">
        <f t="shared" ref="W6:X6" si="11">W12+W84+W87+W90+W93+W96+W99+W201+W204+W207+W15+W18+W21+W24+W27+W30+W33+W36+W42+W39+W45+W48+W51+W54+W57+W60+W63+W66+W69+W72+W75+W78+W81+W102+W105+W108+W111+W114+W117+W120+W123+W126+W129+W132+W135+W138+W141+W144+W147+W150+W153+W156+W159+W162+W165+W168+W171+W174+W177+W180+W183+W186+W189+W192+W195+W198+W210+W213+W216+W219+W222+W225+W228+W231+W234+W237+W240+W243+W246+W249+W252+W255+W258+W261+W264+W267+W270+W273</f>
        <v>0</v>
      </c>
      <c r="X6" s="56">
        <f t="shared" si="11"/>
        <v>0</v>
      </c>
      <c r="Y6" s="1"/>
      <c r="Z6" s="1"/>
      <c r="AA6" s="1"/>
      <c r="AB6" s="1"/>
      <c r="AC6" s="1"/>
      <c r="AD6" s="1"/>
      <c r="AE6" s="1"/>
      <c r="AF6" s="1"/>
      <c r="AG6" s="1"/>
    </row>
    <row r="7" spans="1:33" ht="9" customHeight="1" x14ac:dyDescent="0.3">
      <c r="A7" s="1"/>
      <c r="B7" s="1"/>
      <c r="C7" s="1"/>
      <c r="D7" s="3"/>
      <c r="E7" s="1"/>
      <c r="F7" s="1"/>
      <c r="G7" s="1"/>
      <c r="H7" s="6"/>
      <c r="I7" s="6"/>
      <c r="J7" s="6"/>
      <c r="K7" s="6"/>
      <c r="L7" s="6"/>
      <c r="M7" s="6"/>
      <c r="N7" s="6"/>
      <c r="O7" s="6"/>
      <c r="P7" s="6"/>
      <c r="Q7" s="6"/>
      <c r="R7" s="6"/>
      <c r="S7" s="6"/>
      <c r="T7" s="6"/>
      <c r="U7" s="6"/>
      <c r="V7" s="6"/>
      <c r="W7" s="6"/>
      <c r="X7" s="6"/>
      <c r="Y7" s="1"/>
      <c r="Z7" s="1"/>
      <c r="AA7" s="1"/>
      <c r="AB7" s="1"/>
      <c r="AC7" s="1"/>
      <c r="AD7" s="1"/>
      <c r="AE7" s="1"/>
      <c r="AF7" s="1"/>
      <c r="AG7" s="1"/>
    </row>
    <row r="8" spans="1:33" ht="18" x14ac:dyDescent="0.35">
      <c r="A8" s="1"/>
      <c r="B8" s="1"/>
      <c r="C8" s="1"/>
      <c r="D8" s="60" t="s">
        <v>58</v>
      </c>
      <c r="E8" s="61"/>
      <c r="F8" s="61"/>
      <c r="G8" s="1"/>
      <c r="H8" s="68">
        <f>H5+I5+H6+I6</f>
        <v>144</v>
      </c>
      <c r="I8" s="69" t="s">
        <v>59</v>
      </c>
      <c r="J8" s="6"/>
      <c r="K8" s="68">
        <f>K5+L5+K6+L6</f>
        <v>175</v>
      </c>
      <c r="L8" s="69" t="s">
        <v>59</v>
      </c>
      <c r="M8" s="6"/>
      <c r="N8" s="68">
        <f>N5+O5+N6+O6</f>
        <v>54</v>
      </c>
      <c r="O8" s="69" t="s">
        <v>59</v>
      </c>
      <c r="P8" s="6"/>
      <c r="Q8" s="68">
        <f>Q5+R5+Q6+R6</f>
        <v>0</v>
      </c>
      <c r="R8" s="69" t="s">
        <v>59</v>
      </c>
      <c r="S8" s="6"/>
      <c r="T8" s="68">
        <f>T5+U5+T6+U6</f>
        <v>0</v>
      </c>
      <c r="U8" s="69" t="s">
        <v>59</v>
      </c>
      <c r="V8" s="6"/>
      <c r="W8" s="68">
        <f>W5+X5+W6+X6</f>
        <v>0</v>
      </c>
      <c r="X8" s="69" t="s">
        <v>59</v>
      </c>
      <c r="Y8" s="1"/>
      <c r="Z8" s="1"/>
      <c r="AA8" s="1"/>
      <c r="AB8" s="1"/>
      <c r="AC8" s="1"/>
      <c r="AD8" s="1"/>
      <c r="AE8" s="1"/>
      <c r="AF8" s="1"/>
      <c r="AG8" s="1"/>
    </row>
    <row r="9" spans="1:33" ht="15.6" x14ac:dyDescent="0.3">
      <c r="A9" s="18"/>
      <c r="B9" s="18"/>
      <c r="C9" s="18"/>
      <c r="D9" s="70"/>
      <c r="E9" s="18"/>
      <c r="F9" s="18"/>
      <c r="G9" s="18"/>
      <c r="H9" s="6"/>
      <c r="I9" s="6"/>
      <c r="J9" s="6"/>
      <c r="K9" s="6"/>
      <c r="L9" s="6"/>
      <c r="M9" s="6"/>
      <c r="N9" s="6"/>
      <c r="O9" s="6"/>
      <c r="P9" s="6"/>
      <c r="Q9" s="6"/>
      <c r="R9" s="6"/>
      <c r="S9" s="6"/>
      <c r="T9" s="6"/>
      <c r="U9" s="6"/>
      <c r="V9" s="6"/>
      <c r="W9" s="6"/>
      <c r="X9" s="6"/>
      <c r="Y9" s="18"/>
      <c r="Z9" s="92" t="s">
        <v>19</v>
      </c>
      <c r="AA9" s="93"/>
      <c r="AB9" s="18"/>
      <c r="AC9" s="71" t="s">
        <v>60</v>
      </c>
      <c r="AD9" s="18"/>
      <c r="AE9" s="18"/>
      <c r="AF9" s="18"/>
      <c r="AG9" s="18"/>
    </row>
    <row r="10" spans="1:33" ht="7.5" customHeight="1" x14ac:dyDescent="0.3">
      <c r="A10" s="1"/>
      <c r="B10" s="1"/>
      <c r="C10" s="1"/>
      <c r="D10" s="3"/>
      <c r="E10" s="1"/>
      <c r="F10" s="1"/>
      <c r="G10" s="1"/>
      <c r="H10" s="6"/>
      <c r="I10" s="6"/>
      <c r="J10" s="6"/>
      <c r="K10" s="6"/>
      <c r="L10" s="6"/>
      <c r="M10" s="6"/>
      <c r="N10" s="6"/>
      <c r="O10" s="6"/>
      <c r="P10" s="6"/>
      <c r="Q10" s="6"/>
      <c r="R10" s="6"/>
      <c r="S10" s="6"/>
      <c r="T10" s="6"/>
      <c r="U10" s="6"/>
      <c r="V10" s="6"/>
      <c r="W10" s="6"/>
      <c r="X10" s="6"/>
      <c r="Y10" s="1"/>
      <c r="Z10" s="1"/>
      <c r="AA10" s="1"/>
      <c r="AB10" s="1"/>
      <c r="AC10" s="10"/>
      <c r="AD10" s="1"/>
      <c r="AE10" s="1"/>
      <c r="AF10" s="1"/>
      <c r="AG10" s="1"/>
    </row>
    <row r="11" spans="1:33" ht="15.6" x14ac:dyDescent="0.3">
      <c r="A11" s="1"/>
      <c r="B11" s="1" t="s">
        <v>62</v>
      </c>
      <c r="C11" s="1"/>
      <c r="D11" s="65" t="s">
        <v>63</v>
      </c>
      <c r="E11" s="3"/>
      <c r="F11" s="3" t="s">
        <v>64</v>
      </c>
      <c r="G11" s="1"/>
      <c r="H11" s="72">
        <v>1</v>
      </c>
      <c r="I11" s="72">
        <v>1</v>
      </c>
      <c r="J11" s="6"/>
      <c r="K11" s="72">
        <v>1</v>
      </c>
      <c r="L11" s="72">
        <v>1</v>
      </c>
      <c r="M11" s="6"/>
      <c r="N11" s="72"/>
      <c r="O11" s="72"/>
      <c r="P11" s="73"/>
      <c r="Q11" s="72"/>
      <c r="R11" s="72"/>
      <c r="S11" s="73"/>
      <c r="T11" s="72"/>
      <c r="U11" s="72"/>
      <c r="V11" s="73"/>
      <c r="W11" s="74"/>
      <c r="X11" s="74"/>
      <c r="Y11" s="1"/>
      <c r="Z11" s="66">
        <f t="shared" ref="Z11:AA11" si="12">H11+K11+N11+Q11+T11+W11</f>
        <v>2</v>
      </c>
      <c r="AA11" s="66">
        <f t="shared" si="12"/>
        <v>2</v>
      </c>
      <c r="AB11" s="1"/>
      <c r="AC11" s="23"/>
      <c r="AD11" s="25" t="s">
        <v>22</v>
      </c>
      <c r="AE11" s="26">
        <v>1</v>
      </c>
      <c r="AF11" s="28"/>
      <c r="AG11" s="1"/>
    </row>
    <row r="12" spans="1:33" ht="15.6" x14ac:dyDescent="0.3">
      <c r="A12" s="1"/>
      <c r="B12" s="1"/>
      <c r="C12" s="1"/>
      <c r="D12" s="65"/>
      <c r="E12" s="1"/>
      <c r="F12" s="1"/>
      <c r="G12" s="1"/>
      <c r="H12" s="72">
        <v>1</v>
      </c>
      <c r="I12" s="72">
        <v>1</v>
      </c>
      <c r="J12" s="6"/>
      <c r="K12" s="72">
        <v>1</v>
      </c>
      <c r="L12" s="72">
        <v>1</v>
      </c>
      <c r="M12" s="6"/>
      <c r="N12" s="72"/>
      <c r="O12" s="72"/>
      <c r="P12" s="73"/>
      <c r="Q12" s="72"/>
      <c r="R12" s="72"/>
      <c r="S12" s="73"/>
      <c r="T12" s="72"/>
      <c r="U12" s="72"/>
      <c r="V12" s="73"/>
      <c r="W12" s="74"/>
      <c r="X12" s="74"/>
      <c r="Y12" s="1"/>
      <c r="Z12" s="66">
        <f t="shared" ref="Z12:AA12" si="13">H12+K12+N12+Q12+T12+W12</f>
        <v>2</v>
      </c>
      <c r="AA12" s="66">
        <f t="shared" si="13"/>
        <v>2</v>
      </c>
      <c r="AB12" s="1"/>
      <c r="AC12" s="36"/>
      <c r="AD12" s="37"/>
      <c r="AE12" s="39"/>
      <c r="AF12" s="41"/>
      <c r="AG12" s="3"/>
    </row>
    <row r="13" spans="1:33" ht="9" customHeight="1" x14ac:dyDescent="0.3">
      <c r="A13" s="1"/>
      <c r="B13" s="1"/>
      <c r="C13" s="1"/>
      <c r="D13" s="65"/>
      <c r="E13" s="1"/>
      <c r="F13" s="1"/>
      <c r="G13" s="1"/>
      <c r="H13" s="6"/>
      <c r="I13" s="6"/>
      <c r="J13" s="6"/>
      <c r="K13" s="6"/>
      <c r="L13" s="6"/>
      <c r="M13" s="6"/>
      <c r="N13" s="6"/>
      <c r="O13" s="6"/>
      <c r="P13" s="6"/>
      <c r="Q13" s="6"/>
      <c r="R13" s="6"/>
      <c r="S13" s="6"/>
      <c r="T13" s="6"/>
      <c r="U13" s="6"/>
      <c r="V13" s="6"/>
      <c r="W13" s="6"/>
      <c r="X13" s="6"/>
      <c r="Y13" s="1"/>
      <c r="Z13" s="1"/>
      <c r="AA13" s="1"/>
      <c r="AB13" s="1"/>
      <c r="AC13" s="1"/>
      <c r="AD13" s="1"/>
      <c r="AE13" s="1"/>
      <c r="AF13" s="1"/>
      <c r="AG13" s="3"/>
    </row>
    <row r="14" spans="1:33" ht="15.6" x14ac:dyDescent="0.3">
      <c r="A14" s="1"/>
      <c r="B14" s="1" t="s">
        <v>62</v>
      </c>
      <c r="C14" s="1"/>
      <c r="D14" s="65" t="s">
        <v>66</v>
      </c>
      <c r="E14" s="3"/>
      <c r="F14" s="3" t="s">
        <v>64</v>
      </c>
      <c r="G14" s="1"/>
      <c r="H14" s="72">
        <v>1</v>
      </c>
      <c r="I14" s="72">
        <v>1</v>
      </c>
      <c r="J14" s="6"/>
      <c r="K14" s="72">
        <v>1</v>
      </c>
      <c r="L14" s="72">
        <v>1</v>
      </c>
      <c r="M14" s="6"/>
      <c r="N14" s="72"/>
      <c r="O14" s="72"/>
      <c r="P14" s="73"/>
      <c r="Q14" s="72"/>
      <c r="R14" s="72"/>
      <c r="S14" s="73"/>
      <c r="T14" s="72"/>
      <c r="U14" s="72"/>
      <c r="V14" s="73"/>
      <c r="W14" s="72"/>
      <c r="X14" s="72"/>
      <c r="Y14" s="1"/>
      <c r="Z14" s="66">
        <f t="shared" ref="Z14:AA14" si="14">H14+K14+N14+Q14+T14+W14</f>
        <v>2</v>
      </c>
      <c r="AA14" s="66">
        <f t="shared" si="14"/>
        <v>2</v>
      </c>
      <c r="AB14" s="1"/>
      <c r="AC14" s="23" t="s">
        <v>55</v>
      </c>
      <c r="AD14" s="25" t="s">
        <v>56</v>
      </c>
      <c r="AE14" s="26">
        <v>1</v>
      </c>
      <c r="AF14" s="28"/>
      <c r="AG14" s="3"/>
    </row>
    <row r="15" spans="1:33" ht="15.6" x14ac:dyDescent="0.3">
      <c r="A15" s="1"/>
      <c r="B15" s="1"/>
      <c r="C15" s="1"/>
      <c r="D15" s="65"/>
      <c r="E15" s="1"/>
      <c r="F15" s="1"/>
      <c r="G15" s="1"/>
      <c r="H15" s="72">
        <v>1</v>
      </c>
      <c r="I15" s="72">
        <v>1</v>
      </c>
      <c r="J15" s="6"/>
      <c r="K15" s="72">
        <v>1</v>
      </c>
      <c r="L15" s="72">
        <v>1</v>
      </c>
      <c r="M15" s="6"/>
      <c r="N15" s="72"/>
      <c r="O15" s="72"/>
      <c r="P15" s="73"/>
      <c r="Q15" s="72"/>
      <c r="R15" s="72"/>
      <c r="S15" s="73"/>
      <c r="T15" s="72"/>
      <c r="U15" s="72"/>
      <c r="V15" s="73"/>
      <c r="W15" s="72"/>
      <c r="X15" s="72"/>
      <c r="Y15" s="1"/>
      <c r="Z15" s="66">
        <f t="shared" ref="Z15:AA15" si="15">H15+K15+N15+Q15+T15+W15</f>
        <v>2</v>
      </c>
      <c r="AA15" s="66">
        <f t="shared" si="15"/>
        <v>2</v>
      </c>
      <c r="AB15" s="1"/>
      <c r="AC15" s="36"/>
      <c r="AD15" s="37"/>
      <c r="AE15" s="39">
        <v>1</v>
      </c>
      <c r="AF15" s="41"/>
      <c r="AG15" s="3"/>
    </row>
    <row r="16" spans="1:33" ht="9" customHeight="1" x14ac:dyDescent="0.3">
      <c r="A16" s="1"/>
      <c r="B16" s="1"/>
      <c r="C16" s="1"/>
      <c r="D16" s="65"/>
      <c r="E16" s="1"/>
      <c r="F16" s="1"/>
      <c r="G16" s="1"/>
      <c r="H16" s="6"/>
      <c r="I16" s="6"/>
      <c r="J16" s="6"/>
      <c r="K16" s="6"/>
      <c r="L16" s="6"/>
      <c r="M16" s="6"/>
      <c r="N16" s="6"/>
      <c r="O16" s="6"/>
      <c r="P16" s="6"/>
      <c r="Q16" s="6"/>
      <c r="R16" s="6"/>
      <c r="S16" s="6"/>
      <c r="T16" s="6"/>
      <c r="U16" s="6"/>
      <c r="V16" s="6"/>
      <c r="W16" s="6"/>
      <c r="X16" s="6"/>
      <c r="Y16" s="1"/>
      <c r="Z16" s="1"/>
      <c r="AA16" s="1"/>
      <c r="AB16" s="1"/>
      <c r="AC16" s="1"/>
      <c r="AD16" s="1"/>
      <c r="AE16" s="1"/>
      <c r="AF16" s="1"/>
      <c r="AG16" s="3"/>
    </row>
    <row r="17" spans="1:33" ht="15.6" x14ac:dyDescent="0.3">
      <c r="A17" s="1"/>
      <c r="B17" s="1" t="s">
        <v>62</v>
      </c>
      <c r="C17" s="1"/>
      <c r="D17" s="65" t="s">
        <v>67</v>
      </c>
      <c r="E17" s="3"/>
      <c r="F17" s="3" t="s">
        <v>64</v>
      </c>
      <c r="G17" s="1"/>
      <c r="H17" s="72">
        <v>1</v>
      </c>
      <c r="I17" s="72">
        <v>1</v>
      </c>
      <c r="J17" s="6"/>
      <c r="K17" s="72">
        <v>1</v>
      </c>
      <c r="L17" s="72">
        <v>1</v>
      </c>
      <c r="M17" s="6"/>
      <c r="N17" s="72"/>
      <c r="O17" s="72"/>
      <c r="P17" s="73"/>
      <c r="Q17" s="72"/>
      <c r="R17" s="72"/>
      <c r="S17" s="73"/>
      <c r="T17" s="72"/>
      <c r="U17" s="72"/>
      <c r="V17" s="73"/>
      <c r="W17" s="72"/>
      <c r="X17" s="72"/>
      <c r="Y17" s="1"/>
      <c r="Z17" s="66">
        <f t="shared" ref="Z17:AA17" si="16">H17+K17+N17+Q17+T17+W17</f>
        <v>2</v>
      </c>
      <c r="AA17" s="66">
        <f t="shared" si="16"/>
        <v>2</v>
      </c>
      <c r="AB17" s="1"/>
      <c r="AC17" s="23" t="s">
        <v>55</v>
      </c>
      <c r="AD17" s="25" t="s">
        <v>61</v>
      </c>
      <c r="AE17" s="26">
        <v>1</v>
      </c>
      <c r="AF17" s="28">
        <v>1</v>
      </c>
      <c r="AG17" s="3"/>
    </row>
    <row r="18" spans="1:33" ht="15.6" x14ac:dyDescent="0.3">
      <c r="A18" s="1"/>
      <c r="B18" s="1"/>
      <c r="C18" s="1"/>
      <c r="D18" s="65"/>
      <c r="E18" s="1"/>
      <c r="F18" s="1"/>
      <c r="G18" s="1"/>
      <c r="H18" s="72">
        <v>1</v>
      </c>
      <c r="I18" s="72">
        <v>1</v>
      </c>
      <c r="J18" s="6"/>
      <c r="K18" s="72">
        <v>1</v>
      </c>
      <c r="L18" s="72">
        <v>1</v>
      </c>
      <c r="M18" s="6"/>
      <c r="N18" s="72"/>
      <c r="O18" s="72"/>
      <c r="P18" s="73"/>
      <c r="Q18" s="72"/>
      <c r="R18" s="72"/>
      <c r="S18" s="73"/>
      <c r="T18" s="72"/>
      <c r="U18" s="72"/>
      <c r="V18" s="73"/>
      <c r="W18" s="72"/>
      <c r="X18" s="72"/>
      <c r="Y18" s="1"/>
      <c r="Z18" s="66">
        <f t="shared" ref="Z18:AA18" si="17">H18+K18+N18+Q18+T18+W18</f>
        <v>2</v>
      </c>
      <c r="AA18" s="66">
        <f t="shared" si="17"/>
        <v>2</v>
      </c>
      <c r="AB18" s="1"/>
      <c r="AC18" s="36" t="s">
        <v>68</v>
      </c>
      <c r="AD18" s="37"/>
      <c r="AE18" s="39">
        <v>1</v>
      </c>
      <c r="AF18" s="41"/>
      <c r="AG18" s="3"/>
    </row>
    <row r="19" spans="1:33" ht="9" customHeight="1" x14ac:dyDescent="0.3">
      <c r="A19" s="1"/>
      <c r="B19" s="1"/>
      <c r="C19" s="1"/>
      <c r="D19" s="65"/>
      <c r="E19" s="1"/>
      <c r="F19" s="1"/>
      <c r="G19" s="1"/>
      <c r="H19" s="6"/>
      <c r="I19" s="6"/>
      <c r="J19" s="6"/>
      <c r="K19" s="6"/>
      <c r="L19" s="6"/>
      <c r="M19" s="6"/>
      <c r="N19" s="6"/>
      <c r="O19" s="6"/>
      <c r="P19" s="6"/>
      <c r="Q19" s="6"/>
      <c r="R19" s="6"/>
      <c r="S19" s="6"/>
      <c r="T19" s="6"/>
      <c r="U19" s="6"/>
      <c r="V19" s="6"/>
      <c r="W19" s="6"/>
      <c r="X19" s="6"/>
      <c r="Y19" s="1"/>
      <c r="Z19" s="1"/>
      <c r="AA19" s="1"/>
      <c r="AB19" s="1"/>
      <c r="AC19" s="1"/>
      <c r="AD19" s="1"/>
      <c r="AE19" s="58"/>
      <c r="AF19" s="58"/>
      <c r="AG19" s="3"/>
    </row>
    <row r="20" spans="1:33" ht="15.6" x14ac:dyDescent="0.3">
      <c r="A20" s="1"/>
      <c r="B20" s="1" t="s">
        <v>62</v>
      </c>
      <c r="C20" s="1"/>
      <c r="D20" s="65" t="s">
        <v>69</v>
      </c>
      <c r="E20" s="3"/>
      <c r="F20" s="3" t="s">
        <v>64</v>
      </c>
      <c r="G20" s="1"/>
      <c r="H20" s="72">
        <v>1</v>
      </c>
      <c r="I20" s="72">
        <v>1</v>
      </c>
      <c r="J20" s="6"/>
      <c r="K20" s="72">
        <v>1</v>
      </c>
      <c r="L20" s="72">
        <v>1</v>
      </c>
      <c r="M20" s="6"/>
      <c r="N20" s="72"/>
      <c r="O20" s="72"/>
      <c r="P20" s="73"/>
      <c r="Q20" s="72"/>
      <c r="R20" s="72"/>
      <c r="S20" s="73"/>
      <c r="T20" s="72"/>
      <c r="U20" s="72"/>
      <c r="V20" s="73"/>
      <c r="W20" s="72"/>
      <c r="X20" s="72"/>
      <c r="Y20" s="1"/>
      <c r="Z20" s="66">
        <f t="shared" ref="Z20:AA20" si="18">H20+K20+N20+Q20+T20+W20</f>
        <v>2</v>
      </c>
      <c r="AA20" s="66">
        <f t="shared" si="18"/>
        <v>2</v>
      </c>
      <c r="AB20" s="1"/>
      <c r="AC20" s="23" t="s">
        <v>55</v>
      </c>
      <c r="AD20" s="25" t="s">
        <v>65</v>
      </c>
      <c r="AE20" s="26">
        <v>1</v>
      </c>
      <c r="AF20" s="28">
        <v>1</v>
      </c>
      <c r="AG20" s="3"/>
    </row>
    <row r="21" spans="1:33" ht="15.6" x14ac:dyDescent="0.3">
      <c r="A21" s="1"/>
      <c r="B21" s="1"/>
      <c r="C21" s="1"/>
      <c r="D21" s="65"/>
      <c r="E21" s="1"/>
      <c r="F21" s="1"/>
      <c r="G21" s="1"/>
      <c r="H21" s="72">
        <v>1</v>
      </c>
      <c r="I21" s="72">
        <v>1</v>
      </c>
      <c r="J21" s="6"/>
      <c r="K21" s="72">
        <v>1</v>
      </c>
      <c r="L21" s="72">
        <v>1</v>
      </c>
      <c r="M21" s="6"/>
      <c r="N21" s="72"/>
      <c r="O21" s="72"/>
      <c r="P21" s="73"/>
      <c r="Q21" s="72"/>
      <c r="R21" s="72"/>
      <c r="S21" s="73"/>
      <c r="T21" s="72"/>
      <c r="U21" s="72"/>
      <c r="V21" s="73"/>
      <c r="W21" s="72"/>
      <c r="X21" s="72"/>
      <c r="Y21" s="1"/>
      <c r="Z21" s="66">
        <f t="shared" ref="Z21:AA21" si="19">H21+K21+N21+Q21+T21+W21</f>
        <v>2</v>
      </c>
      <c r="AA21" s="66">
        <f t="shared" si="19"/>
        <v>2</v>
      </c>
      <c r="AB21" s="1"/>
      <c r="AC21" s="36" t="s">
        <v>83</v>
      </c>
      <c r="AD21" s="37"/>
      <c r="AE21" s="39">
        <v>1</v>
      </c>
      <c r="AF21" s="41">
        <v>1</v>
      </c>
      <c r="AG21" s="3"/>
    </row>
    <row r="22" spans="1:33" ht="9" customHeight="1" x14ac:dyDescent="0.3">
      <c r="A22" s="1"/>
      <c r="B22" s="1"/>
      <c r="C22" s="1"/>
      <c r="D22" s="65"/>
      <c r="E22" s="1"/>
      <c r="F22" s="1"/>
      <c r="G22" s="1"/>
      <c r="H22" s="6"/>
      <c r="I22" s="6"/>
      <c r="J22" s="6"/>
      <c r="K22" s="6"/>
      <c r="L22" s="6"/>
      <c r="M22" s="6"/>
      <c r="N22" s="6"/>
      <c r="O22" s="6"/>
      <c r="P22" s="6"/>
      <c r="Q22" s="6"/>
      <c r="R22" s="6"/>
      <c r="S22" s="6"/>
      <c r="T22" s="6"/>
      <c r="U22" s="6"/>
      <c r="V22" s="6"/>
      <c r="W22" s="6"/>
      <c r="X22" s="6"/>
      <c r="Y22" s="1"/>
      <c r="Z22" s="1"/>
      <c r="AA22" s="1"/>
      <c r="AB22" s="1"/>
      <c r="AC22" s="1"/>
      <c r="AD22" s="1"/>
      <c r="AE22" s="58"/>
      <c r="AF22" s="58"/>
      <c r="AG22" s="1"/>
    </row>
    <row r="23" spans="1:33" ht="15.6" x14ac:dyDescent="0.3">
      <c r="A23" s="1"/>
      <c r="B23" s="1" t="s">
        <v>62</v>
      </c>
      <c r="C23" s="1"/>
      <c r="D23" s="65" t="s">
        <v>71</v>
      </c>
      <c r="E23" s="3"/>
      <c r="F23" s="3" t="s">
        <v>64</v>
      </c>
      <c r="G23" s="1"/>
      <c r="H23" s="72">
        <v>1</v>
      </c>
      <c r="I23" s="72">
        <v>1</v>
      </c>
      <c r="J23" s="6"/>
      <c r="K23" s="72">
        <v>1</v>
      </c>
      <c r="L23" s="72">
        <v>1</v>
      </c>
      <c r="M23" s="6"/>
      <c r="N23" s="72"/>
      <c r="O23" s="72"/>
      <c r="P23" s="73"/>
      <c r="Q23" s="72"/>
      <c r="R23" s="72"/>
      <c r="S23" s="73"/>
      <c r="T23" s="72"/>
      <c r="U23" s="72"/>
      <c r="V23" s="73"/>
      <c r="W23" s="72"/>
      <c r="X23" s="72"/>
      <c r="Y23" s="1"/>
      <c r="Z23" s="66">
        <f t="shared" ref="Z23:AA23" si="20">H23+K23+N23+Q23+T23+W23</f>
        <v>2</v>
      </c>
      <c r="AA23" s="66">
        <f t="shared" si="20"/>
        <v>2</v>
      </c>
      <c r="AB23" s="1"/>
      <c r="AC23" s="1"/>
      <c r="AD23" s="1"/>
      <c r="AE23" s="1"/>
      <c r="AF23" s="1"/>
      <c r="AG23" s="1"/>
    </row>
    <row r="24" spans="1:33" ht="15.6" x14ac:dyDescent="0.3">
      <c r="A24" s="1"/>
      <c r="B24" s="1"/>
      <c r="C24" s="1"/>
      <c r="D24" s="65"/>
      <c r="E24" s="1"/>
      <c r="F24" s="1"/>
      <c r="G24" s="1"/>
      <c r="H24" s="72">
        <v>1</v>
      </c>
      <c r="I24" s="72">
        <v>1</v>
      </c>
      <c r="J24" s="6"/>
      <c r="K24" s="72">
        <v>1</v>
      </c>
      <c r="L24" s="72">
        <v>1</v>
      </c>
      <c r="M24" s="6"/>
      <c r="N24" s="72"/>
      <c r="O24" s="72"/>
      <c r="P24" s="73"/>
      <c r="Q24" s="72"/>
      <c r="R24" s="72"/>
      <c r="S24" s="73"/>
      <c r="T24" s="72"/>
      <c r="U24" s="72"/>
      <c r="V24" s="73"/>
      <c r="W24" s="72"/>
      <c r="X24" s="72"/>
      <c r="Y24" s="1"/>
      <c r="Z24" s="66">
        <f t="shared" ref="Z24:AA24" si="21">H24+K24+N24+Q24+T24+W24</f>
        <v>2</v>
      </c>
      <c r="AA24" s="66">
        <f t="shared" si="21"/>
        <v>2</v>
      </c>
      <c r="AB24" s="1"/>
      <c r="AC24" s="1"/>
      <c r="AD24" s="1"/>
      <c r="AE24" s="1"/>
      <c r="AF24" s="1"/>
      <c r="AG24" s="1"/>
    </row>
    <row r="25" spans="1:33" ht="9" customHeight="1" x14ac:dyDescent="0.3">
      <c r="A25" s="1"/>
      <c r="B25" s="1"/>
      <c r="C25" s="1"/>
      <c r="D25" s="65"/>
      <c r="E25" s="1"/>
      <c r="F25" s="1"/>
      <c r="G25" s="1"/>
      <c r="H25" s="6"/>
      <c r="I25" s="6"/>
      <c r="J25" s="6"/>
      <c r="K25" s="6"/>
      <c r="L25" s="6"/>
      <c r="M25" s="6"/>
      <c r="N25" s="6"/>
      <c r="O25" s="6"/>
      <c r="P25" s="6"/>
      <c r="Q25" s="6"/>
      <c r="R25" s="6"/>
      <c r="S25" s="6"/>
      <c r="T25" s="6"/>
      <c r="U25" s="6"/>
      <c r="V25" s="6"/>
      <c r="W25" s="6"/>
      <c r="X25" s="6"/>
      <c r="Y25" s="1"/>
      <c r="Z25" s="1"/>
      <c r="AA25" s="1"/>
      <c r="AB25" s="1"/>
      <c r="AC25" s="1"/>
      <c r="AD25" s="1"/>
      <c r="AE25" s="1"/>
      <c r="AF25" s="1"/>
      <c r="AG25" s="1"/>
    </row>
    <row r="26" spans="1:33" ht="15.6" x14ac:dyDescent="0.3">
      <c r="A26" s="1"/>
      <c r="B26" s="1" t="s">
        <v>62</v>
      </c>
      <c r="C26" s="1"/>
      <c r="D26" s="65" t="s">
        <v>73</v>
      </c>
      <c r="E26" s="3"/>
      <c r="F26" s="3" t="s">
        <v>64</v>
      </c>
      <c r="G26" s="1"/>
      <c r="H26" s="72">
        <v>1</v>
      </c>
      <c r="I26" s="72">
        <v>1</v>
      </c>
      <c r="J26" s="6"/>
      <c r="K26" s="72">
        <v>1</v>
      </c>
      <c r="L26" s="72">
        <v>1</v>
      </c>
      <c r="M26" s="6"/>
      <c r="N26" s="72"/>
      <c r="O26" s="72"/>
      <c r="P26" s="73"/>
      <c r="Q26" s="72"/>
      <c r="R26" s="72"/>
      <c r="S26" s="73"/>
      <c r="T26" s="72"/>
      <c r="U26" s="72"/>
      <c r="V26" s="73"/>
      <c r="W26" s="72"/>
      <c r="X26" s="72"/>
      <c r="Y26" s="1"/>
      <c r="Z26" s="66">
        <f t="shared" ref="Z26:AA26" si="22">H26+K26+N26+Q26+T26+W26</f>
        <v>2</v>
      </c>
      <c r="AA26" s="66">
        <f t="shared" si="22"/>
        <v>2</v>
      </c>
      <c r="AB26" s="1"/>
      <c r="AC26" s="64"/>
      <c r="AD26" s="1"/>
      <c r="AE26" s="1"/>
      <c r="AF26" s="1"/>
      <c r="AG26" s="1"/>
    </row>
    <row r="27" spans="1:33" ht="15.6" x14ac:dyDescent="0.3">
      <c r="A27" s="1"/>
      <c r="B27" s="1"/>
      <c r="C27" s="1"/>
      <c r="D27" s="65"/>
      <c r="E27" s="1"/>
      <c r="F27" s="1"/>
      <c r="G27" s="1"/>
      <c r="H27" s="72">
        <v>1</v>
      </c>
      <c r="I27" s="72">
        <v>1</v>
      </c>
      <c r="J27" s="6"/>
      <c r="K27" s="72">
        <v>1</v>
      </c>
      <c r="L27" s="72">
        <v>1</v>
      </c>
      <c r="M27" s="6"/>
      <c r="N27" s="72"/>
      <c r="O27" s="72"/>
      <c r="P27" s="73"/>
      <c r="Q27" s="72"/>
      <c r="R27" s="72"/>
      <c r="S27" s="73"/>
      <c r="T27" s="72"/>
      <c r="U27" s="72"/>
      <c r="V27" s="73"/>
      <c r="W27" s="72"/>
      <c r="X27" s="72"/>
      <c r="Y27" s="1"/>
      <c r="Z27" s="66">
        <f t="shared" ref="Z27:AA27" si="23">H27+K27+N27+Q27+T27+W27</f>
        <v>2</v>
      </c>
      <c r="AA27" s="66">
        <f t="shared" si="23"/>
        <v>2</v>
      </c>
      <c r="AB27" s="1"/>
      <c r="AC27" s="1"/>
      <c r="AD27" s="1"/>
      <c r="AE27" s="1"/>
      <c r="AF27" s="1"/>
      <c r="AG27" s="1"/>
    </row>
    <row r="28" spans="1:33" ht="9" customHeight="1" x14ac:dyDescent="0.3">
      <c r="A28" s="1"/>
      <c r="B28" s="1"/>
      <c r="C28" s="1"/>
      <c r="D28" s="65"/>
      <c r="E28" s="1"/>
      <c r="F28" s="1"/>
      <c r="G28" s="1"/>
      <c r="H28" s="6"/>
      <c r="I28" s="6"/>
      <c r="J28" s="6"/>
      <c r="K28" s="6"/>
      <c r="L28" s="6"/>
      <c r="M28" s="6"/>
      <c r="N28" s="6"/>
      <c r="O28" s="6"/>
      <c r="P28" s="6"/>
      <c r="Q28" s="6"/>
      <c r="R28" s="6"/>
      <c r="S28" s="6"/>
      <c r="T28" s="6"/>
      <c r="U28" s="6"/>
      <c r="V28" s="6"/>
      <c r="W28" s="6"/>
      <c r="X28" s="6"/>
      <c r="Y28" s="1"/>
      <c r="Z28" s="1"/>
      <c r="AA28" s="1"/>
      <c r="AB28" s="1"/>
      <c r="AC28" s="1"/>
      <c r="AD28" s="1"/>
      <c r="AE28" s="1"/>
      <c r="AF28" s="1"/>
      <c r="AG28" s="1"/>
    </row>
    <row r="29" spans="1:33" ht="15.6" x14ac:dyDescent="0.3">
      <c r="A29" s="1"/>
      <c r="B29" s="1" t="s">
        <v>62</v>
      </c>
      <c r="C29" s="1"/>
      <c r="D29" s="65" t="s">
        <v>74</v>
      </c>
      <c r="E29" s="3"/>
      <c r="F29" s="3" t="s">
        <v>64</v>
      </c>
      <c r="G29" s="1"/>
      <c r="H29" s="72">
        <v>1</v>
      </c>
      <c r="I29" s="72">
        <v>1</v>
      </c>
      <c r="J29" s="6"/>
      <c r="K29" s="72">
        <v>1</v>
      </c>
      <c r="L29" s="72">
        <v>1</v>
      </c>
      <c r="M29" s="6"/>
      <c r="N29" s="72"/>
      <c r="O29" s="72"/>
      <c r="P29" s="73"/>
      <c r="Q29" s="72"/>
      <c r="R29" s="72"/>
      <c r="S29" s="73"/>
      <c r="T29" s="72"/>
      <c r="U29" s="72"/>
      <c r="V29" s="73"/>
      <c r="W29" s="72"/>
      <c r="X29" s="72"/>
      <c r="Y29" s="1"/>
      <c r="Z29" s="66">
        <f t="shared" ref="Z29:AA29" si="24">H29+K29+N29+Q29+T29+W29</f>
        <v>2</v>
      </c>
      <c r="AA29" s="66">
        <f t="shared" si="24"/>
        <v>2</v>
      </c>
      <c r="AB29" s="1"/>
      <c r="AC29" s="1"/>
      <c r="AD29" s="1"/>
      <c r="AE29" s="1"/>
      <c r="AF29" s="1"/>
      <c r="AG29" s="1"/>
    </row>
    <row r="30" spans="1:33" ht="15.6" x14ac:dyDescent="0.3">
      <c r="A30" s="1"/>
      <c r="B30" s="1"/>
      <c r="C30" s="1"/>
      <c r="D30" s="65"/>
      <c r="E30" s="1"/>
      <c r="F30" s="1"/>
      <c r="G30" s="1"/>
      <c r="H30" s="72">
        <v>1</v>
      </c>
      <c r="I30" s="72">
        <v>1</v>
      </c>
      <c r="J30" s="6"/>
      <c r="K30" s="72">
        <v>1</v>
      </c>
      <c r="L30" s="72">
        <v>1</v>
      </c>
      <c r="M30" s="6"/>
      <c r="N30" s="72"/>
      <c r="O30" s="72"/>
      <c r="P30" s="73"/>
      <c r="Q30" s="72"/>
      <c r="R30" s="72"/>
      <c r="S30" s="73"/>
      <c r="T30" s="72"/>
      <c r="U30" s="72"/>
      <c r="V30" s="73"/>
      <c r="W30" s="72"/>
      <c r="X30" s="72"/>
      <c r="Y30" s="1"/>
      <c r="Z30" s="66">
        <f t="shared" ref="Z30:AA30" si="25">H30+K30+N30+Q30+T30+W30</f>
        <v>2</v>
      </c>
      <c r="AA30" s="66">
        <f t="shared" si="25"/>
        <v>2</v>
      </c>
      <c r="AB30" s="1"/>
      <c r="AC30" s="1"/>
      <c r="AD30" s="1"/>
      <c r="AE30" s="1"/>
      <c r="AF30" s="1"/>
      <c r="AG30" s="1"/>
    </row>
    <row r="31" spans="1:33" ht="9" customHeight="1" x14ac:dyDescent="0.3">
      <c r="A31" s="1"/>
      <c r="B31" s="1"/>
      <c r="C31" s="1"/>
      <c r="D31" s="65"/>
      <c r="E31" s="1"/>
      <c r="F31" s="1"/>
      <c r="G31" s="1"/>
      <c r="H31" s="6"/>
      <c r="I31" s="6"/>
      <c r="J31" s="6"/>
      <c r="K31" s="6"/>
      <c r="L31" s="6"/>
      <c r="M31" s="6"/>
      <c r="N31" s="6"/>
      <c r="O31" s="6"/>
      <c r="P31" s="6"/>
      <c r="Q31" s="6"/>
      <c r="R31" s="6"/>
      <c r="S31" s="6"/>
      <c r="T31" s="6"/>
      <c r="U31" s="6"/>
      <c r="V31" s="6"/>
      <c r="W31" s="6"/>
      <c r="X31" s="6"/>
      <c r="Y31" s="1"/>
      <c r="Z31" s="1"/>
      <c r="AA31" s="1"/>
      <c r="AB31" s="1"/>
      <c r="AC31" s="1"/>
      <c r="AD31" s="1"/>
      <c r="AE31" s="1"/>
      <c r="AF31" s="1"/>
      <c r="AG31" s="1"/>
    </row>
    <row r="32" spans="1:33" ht="15.6" x14ac:dyDescent="0.3">
      <c r="A32" s="1"/>
      <c r="B32" s="1" t="s">
        <v>62</v>
      </c>
      <c r="C32" s="1"/>
      <c r="D32" s="65" t="s">
        <v>75</v>
      </c>
      <c r="E32" s="3"/>
      <c r="F32" s="3" t="s">
        <v>64</v>
      </c>
      <c r="G32" s="1"/>
      <c r="H32" s="72">
        <v>1</v>
      </c>
      <c r="I32" s="72">
        <v>1</v>
      </c>
      <c r="J32" s="6"/>
      <c r="K32" s="72">
        <v>1</v>
      </c>
      <c r="L32" s="72">
        <v>1</v>
      </c>
      <c r="M32" s="6"/>
      <c r="N32" s="72"/>
      <c r="O32" s="72"/>
      <c r="P32" s="73"/>
      <c r="Q32" s="72"/>
      <c r="R32" s="72"/>
      <c r="S32" s="73"/>
      <c r="T32" s="72"/>
      <c r="U32" s="72"/>
      <c r="V32" s="73"/>
      <c r="W32" s="72"/>
      <c r="X32" s="72"/>
      <c r="Y32" s="1"/>
      <c r="Z32" s="66">
        <f t="shared" ref="Z32:AA32" si="26">H32+K32+N32+Q32+T32+W32</f>
        <v>2</v>
      </c>
      <c r="AA32" s="66">
        <f t="shared" si="26"/>
        <v>2</v>
      </c>
      <c r="AB32" s="1"/>
      <c r="AC32" s="1"/>
      <c r="AD32" s="1"/>
      <c r="AE32" s="1"/>
      <c r="AF32" s="1"/>
      <c r="AG32" s="1"/>
    </row>
    <row r="33" spans="1:33" ht="15.6" x14ac:dyDescent="0.3">
      <c r="A33" s="1"/>
      <c r="B33" s="1"/>
      <c r="C33" s="1"/>
      <c r="D33" s="65"/>
      <c r="E33" s="1"/>
      <c r="F33" s="1"/>
      <c r="G33" s="1"/>
      <c r="H33" s="72">
        <v>1</v>
      </c>
      <c r="I33" s="72">
        <v>1</v>
      </c>
      <c r="J33" s="6"/>
      <c r="K33" s="72">
        <v>1</v>
      </c>
      <c r="L33" s="72">
        <v>1</v>
      </c>
      <c r="M33" s="6"/>
      <c r="N33" s="72"/>
      <c r="O33" s="72"/>
      <c r="P33" s="73"/>
      <c r="Q33" s="72"/>
      <c r="R33" s="72"/>
      <c r="S33" s="73"/>
      <c r="T33" s="72"/>
      <c r="U33" s="72"/>
      <c r="V33" s="73"/>
      <c r="W33" s="72"/>
      <c r="X33" s="72"/>
      <c r="Y33" s="1"/>
      <c r="Z33" s="66">
        <f t="shared" ref="Z33:AA33" si="27">H33+K33+N33+Q33+T33+W33</f>
        <v>2</v>
      </c>
      <c r="AA33" s="66">
        <f t="shared" si="27"/>
        <v>2</v>
      </c>
      <c r="AB33" s="1"/>
      <c r="AC33" s="1"/>
      <c r="AD33" s="1"/>
      <c r="AE33" s="1"/>
      <c r="AF33" s="1"/>
      <c r="AG33" s="1"/>
    </row>
    <row r="34" spans="1:33" ht="9" customHeight="1" x14ac:dyDescent="0.3">
      <c r="A34" s="1"/>
      <c r="B34" s="1"/>
      <c r="C34" s="1"/>
      <c r="D34" s="65"/>
      <c r="E34" s="1"/>
      <c r="F34" s="1"/>
      <c r="G34" s="1"/>
      <c r="H34" s="6"/>
      <c r="I34" s="6"/>
      <c r="J34" s="6"/>
      <c r="K34" s="6"/>
      <c r="L34" s="6"/>
      <c r="M34" s="6"/>
      <c r="N34" s="6"/>
      <c r="O34" s="6"/>
      <c r="P34" s="6"/>
      <c r="Q34" s="6"/>
      <c r="R34" s="6"/>
      <c r="S34" s="6"/>
      <c r="T34" s="6"/>
      <c r="U34" s="6"/>
      <c r="V34" s="6"/>
      <c r="W34" s="6"/>
      <c r="X34" s="6"/>
      <c r="Y34" s="1"/>
      <c r="Z34" s="1"/>
      <c r="AA34" s="1"/>
      <c r="AB34" s="1"/>
      <c r="AC34" s="1"/>
      <c r="AD34" s="1"/>
      <c r="AE34" s="1"/>
      <c r="AF34" s="1"/>
      <c r="AG34" s="1"/>
    </row>
    <row r="35" spans="1:33" ht="15.6" x14ac:dyDescent="0.3">
      <c r="A35" s="1"/>
      <c r="B35" s="1" t="s">
        <v>62</v>
      </c>
      <c r="C35" s="1"/>
      <c r="D35" s="65" t="s">
        <v>76</v>
      </c>
      <c r="E35" s="3"/>
      <c r="F35" s="3" t="s">
        <v>64</v>
      </c>
      <c r="G35" s="1"/>
      <c r="H35" s="72">
        <v>1</v>
      </c>
      <c r="I35" s="72">
        <v>1</v>
      </c>
      <c r="J35" s="6"/>
      <c r="K35" s="72">
        <v>1</v>
      </c>
      <c r="L35" s="72">
        <v>1</v>
      </c>
      <c r="M35" s="6"/>
      <c r="N35" s="72"/>
      <c r="O35" s="72"/>
      <c r="P35" s="73"/>
      <c r="Q35" s="72"/>
      <c r="R35" s="72"/>
      <c r="S35" s="73"/>
      <c r="T35" s="72"/>
      <c r="U35" s="72"/>
      <c r="V35" s="73"/>
      <c r="W35" s="72"/>
      <c r="X35" s="72"/>
      <c r="Y35" s="1"/>
      <c r="Z35" s="66">
        <f t="shared" ref="Z35:AA35" si="28">H35+K35+N35+Q35+T35+W35</f>
        <v>2</v>
      </c>
      <c r="AA35" s="66">
        <f t="shared" si="28"/>
        <v>2</v>
      </c>
      <c r="AB35" s="1"/>
      <c r="AC35" s="1"/>
      <c r="AD35" s="1"/>
      <c r="AE35" s="1"/>
      <c r="AF35" s="1"/>
      <c r="AG35" s="3"/>
    </row>
    <row r="36" spans="1:33" ht="15.6" x14ac:dyDescent="0.3">
      <c r="A36" s="1"/>
      <c r="B36" s="1"/>
      <c r="C36" s="1"/>
      <c r="D36" s="65"/>
      <c r="E36" s="1"/>
      <c r="F36" s="1"/>
      <c r="G36" s="1"/>
      <c r="H36" s="72">
        <v>1</v>
      </c>
      <c r="I36" s="72">
        <v>1</v>
      </c>
      <c r="J36" s="6"/>
      <c r="K36" s="72">
        <v>1</v>
      </c>
      <c r="L36" s="72"/>
      <c r="M36" s="6"/>
      <c r="N36" s="72"/>
      <c r="O36" s="72"/>
      <c r="P36" s="73"/>
      <c r="Q36" s="72"/>
      <c r="R36" s="72"/>
      <c r="S36" s="73"/>
      <c r="T36" s="72"/>
      <c r="U36" s="72"/>
      <c r="V36" s="73"/>
      <c r="W36" s="72"/>
      <c r="X36" s="72"/>
      <c r="Y36" s="1"/>
      <c r="Z36" s="66">
        <f t="shared" ref="Z36:AA36" si="29">H36+K36+N36+Q36+T36+W36</f>
        <v>2</v>
      </c>
      <c r="AA36" s="66">
        <f t="shared" si="29"/>
        <v>1</v>
      </c>
      <c r="AB36" s="1"/>
      <c r="AC36" s="1"/>
      <c r="AD36" s="1"/>
      <c r="AE36" s="1"/>
      <c r="AF36" s="1"/>
      <c r="AG36" s="3"/>
    </row>
    <row r="37" spans="1:33" ht="9" customHeight="1" x14ac:dyDescent="0.3">
      <c r="A37" s="1"/>
      <c r="B37" s="1"/>
      <c r="C37" s="1"/>
      <c r="D37" s="65"/>
      <c r="E37" s="1"/>
      <c r="F37" s="1"/>
      <c r="G37" s="1"/>
      <c r="H37" s="6"/>
      <c r="I37" s="6"/>
      <c r="J37" s="6"/>
      <c r="K37" s="6"/>
      <c r="L37" s="6"/>
      <c r="M37" s="6"/>
      <c r="N37" s="6"/>
      <c r="O37" s="6"/>
      <c r="P37" s="6"/>
      <c r="Q37" s="6"/>
      <c r="R37" s="6"/>
      <c r="S37" s="6"/>
      <c r="T37" s="6"/>
      <c r="U37" s="6"/>
      <c r="V37" s="6"/>
      <c r="W37" s="6"/>
      <c r="X37" s="6"/>
      <c r="Y37" s="1"/>
      <c r="Z37" s="1"/>
      <c r="AA37" s="1"/>
      <c r="AB37" s="1"/>
      <c r="AC37" s="1"/>
      <c r="AD37" s="1"/>
      <c r="AE37" s="1"/>
      <c r="AF37" s="1"/>
      <c r="AG37" s="3"/>
    </row>
    <row r="38" spans="1:33" ht="15.6" x14ac:dyDescent="0.3">
      <c r="A38" s="1"/>
      <c r="B38" s="1" t="s">
        <v>62</v>
      </c>
      <c r="C38" s="1"/>
      <c r="D38" s="65" t="s">
        <v>77</v>
      </c>
      <c r="E38" s="3"/>
      <c r="F38" s="3" t="s">
        <v>64</v>
      </c>
      <c r="G38" s="1"/>
      <c r="H38" s="72">
        <v>1</v>
      </c>
      <c r="I38" s="72">
        <v>1</v>
      </c>
      <c r="J38" s="6"/>
      <c r="K38" s="72">
        <v>1</v>
      </c>
      <c r="L38" s="72">
        <v>1</v>
      </c>
      <c r="M38" s="6"/>
      <c r="N38" s="72"/>
      <c r="O38" s="72"/>
      <c r="P38" s="73"/>
      <c r="Q38" s="72"/>
      <c r="R38" s="72"/>
      <c r="S38" s="73"/>
      <c r="T38" s="72"/>
      <c r="U38" s="72"/>
      <c r="V38" s="73"/>
      <c r="W38" s="72"/>
      <c r="X38" s="72"/>
      <c r="Y38" s="1"/>
      <c r="Z38" s="66">
        <f t="shared" ref="Z38:AA38" si="30">H38+K38+N38+Q38+T38+W38</f>
        <v>2</v>
      </c>
      <c r="AA38" s="66">
        <f t="shared" si="30"/>
        <v>2</v>
      </c>
      <c r="AB38" s="1"/>
      <c r="AC38" s="1"/>
      <c r="AD38" s="1"/>
      <c r="AE38" s="1"/>
      <c r="AF38" s="1"/>
      <c r="AG38" s="3"/>
    </row>
    <row r="39" spans="1:33" ht="15.6" x14ac:dyDescent="0.3">
      <c r="A39" s="1"/>
      <c r="B39" s="1"/>
      <c r="C39" s="1"/>
      <c r="D39" s="65"/>
      <c r="E39" s="1"/>
      <c r="F39" s="1"/>
      <c r="G39" s="1"/>
      <c r="H39" s="72">
        <v>1</v>
      </c>
      <c r="I39" s="72">
        <v>1</v>
      </c>
      <c r="J39" s="6"/>
      <c r="K39" s="72">
        <v>1</v>
      </c>
      <c r="L39" s="72"/>
      <c r="M39" s="6"/>
      <c r="N39" s="72"/>
      <c r="O39" s="72"/>
      <c r="P39" s="73"/>
      <c r="Q39" s="72"/>
      <c r="R39" s="72"/>
      <c r="S39" s="73"/>
      <c r="T39" s="72"/>
      <c r="U39" s="72"/>
      <c r="V39" s="73"/>
      <c r="W39" s="72"/>
      <c r="X39" s="72"/>
      <c r="Y39" s="1"/>
      <c r="Z39" s="66">
        <f t="shared" ref="Z39:AA39" si="31">H39+K39+N39+Q39+T39+W39</f>
        <v>2</v>
      </c>
      <c r="AA39" s="66">
        <f t="shared" si="31"/>
        <v>1</v>
      </c>
      <c r="AB39" s="1"/>
      <c r="AC39" s="1"/>
      <c r="AD39" s="1"/>
      <c r="AE39" s="1"/>
      <c r="AF39" s="1"/>
      <c r="AG39" s="3"/>
    </row>
    <row r="40" spans="1:33" ht="9" customHeight="1" x14ac:dyDescent="0.3">
      <c r="A40" s="1"/>
      <c r="B40" s="1"/>
      <c r="C40" s="1"/>
      <c r="D40" s="65"/>
      <c r="E40" s="1"/>
      <c r="F40" s="1"/>
      <c r="G40" s="1"/>
      <c r="H40" s="6"/>
      <c r="I40" s="6"/>
      <c r="J40" s="6"/>
      <c r="K40" s="6"/>
      <c r="L40" s="6"/>
      <c r="M40" s="6"/>
      <c r="N40" s="6"/>
      <c r="O40" s="6"/>
      <c r="P40" s="6"/>
      <c r="Q40" s="6"/>
      <c r="R40" s="6"/>
      <c r="S40" s="6"/>
      <c r="T40" s="6"/>
      <c r="U40" s="6"/>
      <c r="V40" s="6"/>
      <c r="W40" s="6"/>
      <c r="X40" s="6"/>
      <c r="Y40" s="1"/>
      <c r="Z40" s="1"/>
      <c r="AA40" s="1"/>
      <c r="AB40" s="1"/>
      <c r="AC40" s="1"/>
      <c r="AD40" s="1"/>
      <c r="AE40" s="1"/>
      <c r="AF40" s="1"/>
      <c r="AG40" s="3"/>
    </row>
    <row r="41" spans="1:33" ht="15.6" x14ac:dyDescent="0.3">
      <c r="A41" s="1"/>
      <c r="B41" s="1" t="s">
        <v>62</v>
      </c>
      <c r="C41" s="1"/>
      <c r="D41" s="65" t="s">
        <v>78</v>
      </c>
      <c r="E41" s="3"/>
      <c r="F41" s="3" t="s">
        <v>64</v>
      </c>
      <c r="G41" s="1"/>
      <c r="H41" s="72">
        <v>1</v>
      </c>
      <c r="I41" s="72">
        <v>1</v>
      </c>
      <c r="J41" s="6"/>
      <c r="K41" s="72">
        <v>1</v>
      </c>
      <c r="L41" s="72">
        <v>1</v>
      </c>
      <c r="M41" s="6"/>
      <c r="N41" s="72"/>
      <c r="O41" s="72"/>
      <c r="P41" s="73"/>
      <c r="Q41" s="72"/>
      <c r="R41" s="72"/>
      <c r="S41" s="73"/>
      <c r="T41" s="72"/>
      <c r="U41" s="72"/>
      <c r="V41" s="73"/>
      <c r="W41" s="72"/>
      <c r="X41" s="72"/>
      <c r="Y41" s="1"/>
      <c r="Z41" s="66">
        <f t="shared" ref="Z41:AA41" si="32">H41+K41+N41+Q41+T41+W41</f>
        <v>2</v>
      </c>
      <c r="AA41" s="66">
        <f t="shared" si="32"/>
        <v>2</v>
      </c>
      <c r="AB41" s="1"/>
      <c r="AC41" s="1"/>
      <c r="AD41" s="1"/>
      <c r="AE41" s="1"/>
      <c r="AF41" s="1"/>
      <c r="AG41" s="3"/>
    </row>
    <row r="42" spans="1:33" ht="15.6" x14ac:dyDescent="0.3">
      <c r="A42" s="1"/>
      <c r="B42" s="1"/>
      <c r="C42" s="1"/>
      <c r="D42" s="65"/>
      <c r="E42" s="1"/>
      <c r="F42" s="1"/>
      <c r="G42" s="1"/>
      <c r="H42" s="72">
        <v>1</v>
      </c>
      <c r="I42" s="72">
        <v>1</v>
      </c>
      <c r="J42" s="6"/>
      <c r="K42" s="72">
        <v>1</v>
      </c>
      <c r="L42" s="72">
        <v>1</v>
      </c>
      <c r="M42" s="6"/>
      <c r="N42" s="72"/>
      <c r="O42" s="72"/>
      <c r="P42" s="73"/>
      <c r="Q42" s="72"/>
      <c r="R42" s="72"/>
      <c r="S42" s="73"/>
      <c r="T42" s="72"/>
      <c r="U42" s="72"/>
      <c r="V42" s="73"/>
      <c r="W42" s="72"/>
      <c r="X42" s="72"/>
      <c r="Y42" s="1"/>
      <c r="Z42" s="66">
        <f t="shared" ref="Z42:AA42" si="33">H42+K42+N42+Q42+T42+W42</f>
        <v>2</v>
      </c>
      <c r="AA42" s="66">
        <f t="shared" si="33"/>
        <v>2</v>
      </c>
      <c r="AB42" s="1"/>
      <c r="AC42" s="1"/>
      <c r="AD42" s="1"/>
      <c r="AE42" s="1"/>
      <c r="AF42" s="1"/>
      <c r="AG42" s="3"/>
    </row>
    <row r="43" spans="1:33" ht="9" customHeight="1" x14ac:dyDescent="0.3">
      <c r="A43" s="1"/>
      <c r="B43" s="1"/>
      <c r="C43" s="1"/>
      <c r="D43" s="65"/>
      <c r="E43" s="1"/>
      <c r="F43" s="1"/>
      <c r="G43" s="1"/>
      <c r="H43" s="6"/>
      <c r="I43" s="6"/>
      <c r="J43" s="6"/>
      <c r="K43" s="6"/>
      <c r="L43" s="6"/>
      <c r="M43" s="6"/>
      <c r="N43" s="6"/>
      <c r="O43" s="6"/>
      <c r="P43" s="6"/>
      <c r="Q43" s="6"/>
      <c r="R43" s="6"/>
      <c r="S43" s="6"/>
      <c r="T43" s="6"/>
      <c r="U43" s="6"/>
      <c r="V43" s="6"/>
      <c r="W43" s="6"/>
      <c r="X43" s="6"/>
      <c r="Y43" s="1"/>
      <c r="Z43" s="1"/>
      <c r="AA43" s="1"/>
      <c r="AB43" s="1"/>
      <c r="AC43" s="1"/>
      <c r="AD43" s="1"/>
      <c r="AE43" s="1"/>
      <c r="AF43" s="1"/>
      <c r="AG43" s="1"/>
    </row>
    <row r="44" spans="1:33" ht="15.6" x14ac:dyDescent="0.3">
      <c r="A44" s="1"/>
      <c r="B44" s="1" t="s">
        <v>62</v>
      </c>
      <c r="C44" s="1"/>
      <c r="D44" s="65" t="s">
        <v>79</v>
      </c>
      <c r="E44" s="3"/>
      <c r="F44" s="3" t="s">
        <v>64</v>
      </c>
      <c r="G44" s="1"/>
      <c r="H44" s="72">
        <v>1</v>
      </c>
      <c r="I44" s="72">
        <v>1</v>
      </c>
      <c r="J44" s="6"/>
      <c r="K44" s="72">
        <v>1</v>
      </c>
      <c r="L44" s="72">
        <v>1</v>
      </c>
      <c r="M44" s="6"/>
      <c r="N44" s="72"/>
      <c r="O44" s="72"/>
      <c r="P44" s="73"/>
      <c r="Q44" s="72"/>
      <c r="R44" s="72"/>
      <c r="S44" s="73"/>
      <c r="T44" s="72"/>
      <c r="U44" s="72"/>
      <c r="V44" s="73"/>
      <c r="W44" s="72"/>
      <c r="X44" s="72"/>
      <c r="Y44" s="1"/>
      <c r="Z44" s="66">
        <f t="shared" ref="Z44:AA44" si="34">H44+K44+N44+Q44+T44+W44</f>
        <v>2</v>
      </c>
      <c r="AA44" s="66">
        <f t="shared" si="34"/>
        <v>2</v>
      </c>
      <c r="AB44" s="1"/>
      <c r="AC44" s="1"/>
      <c r="AD44" s="1"/>
      <c r="AE44" s="1"/>
      <c r="AF44" s="1"/>
      <c r="AG44" s="1"/>
    </row>
    <row r="45" spans="1:33" ht="15.6" x14ac:dyDescent="0.3">
      <c r="A45" s="1"/>
      <c r="B45" s="1"/>
      <c r="C45" s="1"/>
      <c r="D45" s="65"/>
      <c r="E45" s="1"/>
      <c r="F45" s="1"/>
      <c r="G45" s="1"/>
      <c r="H45" s="72">
        <v>1</v>
      </c>
      <c r="I45" s="72">
        <v>1</v>
      </c>
      <c r="J45" s="6"/>
      <c r="K45" s="72">
        <v>1</v>
      </c>
      <c r="L45" s="72">
        <v>1</v>
      </c>
      <c r="M45" s="6"/>
      <c r="N45" s="72"/>
      <c r="O45" s="72"/>
      <c r="P45" s="73"/>
      <c r="Q45" s="72"/>
      <c r="R45" s="72"/>
      <c r="S45" s="73"/>
      <c r="T45" s="72"/>
      <c r="U45" s="72"/>
      <c r="V45" s="73"/>
      <c r="W45" s="72"/>
      <c r="X45" s="72"/>
      <c r="Y45" s="1"/>
      <c r="Z45" s="66">
        <f t="shared" ref="Z45:AA45" si="35">H45+K45+N45+Q45+T45+W45</f>
        <v>2</v>
      </c>
      <c r="AA45" s="66">
        <f t="shared" si="35"/>
        <v>2</v>
      </c>
      <c r="AB45" s="1"/>
      <c r="AC45" s="1"/>
      <c r="AD45" s="1"/>
      <c r="AE45" s="1"/>
      <c r="AF45" s="1"/>
      <c r="AG45" s="1"/>
    </row>
    <row r="46" spans="1:33" ht="9" customHeight="1" x14ac:dyDescent="0.3">
      <c r="A46" s="1"/>
      <c r="B46" s="1"/>
      <c r="C46" s="1"/>
      <c r="D46" s="65"/>
      <c r="E46" s="1"/>
      <c r="F46" s="1"/>
      <c r="G46" s="1"/>
      <c r="H46" s="6"/>
      <c r="I46" s="6"/>
      <c r="J46" s="6"/>
      <c r="K46" s="6"/>
      <c r="L46" s="6"/>
      <c r="M46" s="6"/>
      <c r="N46" s="6"/>
      <c r="O46" s="6"/>
      <c r="P46" s="6"/>
      <c r="Q46" s="6"/>
      <c r="R46" s="6"/>
      <c r="S46" s="6"/>
      <c r="T46" s="6"/>
      <c r="U46" s="6"/>
      <c r="V46" s="6"/>
      <c r="W46" s="6"/>
      <c r="X46" s="6"/>
      <c r="Y46" s="1"/>
      <c r="Z46" s="1"/>
      <c r="AA46" s="1"/>
      <c r="AB46" s="1"/>
      <c r="AC46" s="1"/>
      <c r="AD46" s="1"/>
      <c r="AE46" s="1"/>
      <c r="AF46" s="1"/>
      <c r="AG46" s="1"/>
    </row>
    <row r="47" spans="1:33" ht="15.6" x14ac:dyDescent="0.3">
      <c r="A47" s="1"/>
      <c r="B47" s="1" t="s">
        <v>62</v>
      </c>
      <c r="C47" s="1"/>
      <c r="D47" s="65" t="s">
        <v>80</v>
      </c>
      <c r="E47" s="3"/>
      <c r="F47" s="3" t="s">
        <v>64</v>
      </c>
      <c r="G47" s="1"/>
      <c r="H47" s="72">
        <v>1</v>
      </c>
      <c r="I47" s="72">
        <v>1</v>
      </c>
      <c r="J47" s="6"/>
      <c r="K47" s="72">
        <v>1</v>
      </c>
      <c r="L47" s="72">
        <v>1</v>
      </c>
      <c r="M47" s="6"/>
      <c r="N47" s="72"/>
      <c r="O47" s="72"/>
      <c r="P47" s="73"/>
      <c r="Q47" s="72"/>
      <c r="R47" s="72"/>
      <c r="S47" s="73"/>
      <c r="T47" s="72"/>
      <c r="U47" s="72"/>
      <c r="V47" s="73"/>
      <c r="W47" s="72"/>
      <c r="X47" s="72"/>
      <c r="Y47" s="1"/>
      <c r="Z47" s="66">
        <f t="shared" ref="Z47:AA47" si="36">H47+K47+N47+Q47+T47+W47</f>
        <v>2</v>
      </c>
      <c r="AA47" s="66">
        <f t="shared" si="36"/>
        <v>2</v>
      </c>
      <c r="AB47" s="1"/>
      <c r="AC47" s="1"/>
      <c r="AD47" s="1"/>
      <c r="AE47" s="1"/>
      <c r="AF47" s="1"/>
      <c r="AG47" s="1"/>
    </row>
    <row r="48" spans="1:33" ht="15.6" x14ac:dyDescent="0.3">
      <c r="A48" s="1"/>
      <c r="B48" s="1"/>
      <c r="C48" s="1"/>
      <c r="D48" s="65"/>
      <c r="E48" s="1"/>
      <c r="F48" s="1"/>
      <c r="G48" s="1"/>
      <c r="H48" s="72">
        <v>1</v>
      </c>
      <c r="I48" s="72">
        <v>1</v>
      </c>
      <c r="J48" s="6"/>
      <c r="K48" s="72">
        <v>1</v>
      </c>
      <c r="L48" s="72">
        <v>1</v>
      </c>
      <c r="M48" s="6"/>
      <c r="N48" s="72"/>
      <c r="O48" s="72"/>
      <c r="P48" s="73"/>
      <c r="Q48" s="72"/>
      <c r="R48" s="72"/>
      <c r="S48" s="73"/>
      <c r="T48" s="72"/>
      <c r="U48" s="72"/>
      <c r="V48" s="73"/>
      <c r="W48" s="72"/>
      <c r="X48" s="72"/>
      <c r="Y48" s="1"/>
      <c r="Z48" s="66">
        <f t="shared" ref="Z48:AA48" si="37">H48+K48+N48+Q48+T48+W48</f>
        <v>2</v>
      </c>
      <c r="AA48" s="66">
        <f t="shared" si="37"/>
        <v>2</v>
      </c>
      <c r="AB48" s="1"/>
      <c r="AC48" s="1"/>
      <c r="AD48" s="1"/>
      <c r="AE48" s="1"/>
      <c r="AF48" s="1"/>
      <c r="AG48" s="1"/>
    </row>
    <row r="49" spans="1:33" ht="9" customHeight="1" x14ac:dyDescent="0.3">
      <c r="A49" s="1"/>
      <c r="B49" s="1"/>
      <c r="C49" s="1"/>
      <c r="D49" s="65"/>
      <c r="E49" s="1"/>
      <c r="F49" s="1"/>
      <c r="G49" s="1"/>
      <c r="H49" s="6"/>
      <c r="I49" s="6"/>
      <c r="J49" s="6"/>
      <c r="K49" s="6"/>
      <c r="L49" s="6"/>
      <c r="M49" s="6"/>
      <c r="N49" s="6"/>
      <c r="O49" s="6"/>
      <c r="P49" s="6"/>
      <c r="Q49" s="6"/>
      <c r="R49" s="6"/>
      <c r="S49" s="6"/>
      <c r="T49" s="6"/>
      <c r="U49" s="6"/>
      <c r="V49" s="6"/>
      <c r="W49" s="6"/>
      <c r="X49" s="6"/>
      <c r="Y49" s="1"/>
      <c r="Z49" s="1"/>
      <c r="AA49" s="1"/>
      <c r="AB49" s="1"/>
      <c r="AC49" s="1"/>
      <c r="AD49" s="1"/>
      <c r="AE49" s="1"/>
      <c r="AF49" s="1"/>
      <c r="AG49" s="1"/>
    </row>
    <row r="50" spans="1:33" ht="15.6" x14ac:dyDescent="0.3">
      <c r="A50" s="1"/>
      <c r="B50" s="1" t="s">
        <v>62</v>
      </c>
      <c r="C50" s="1"/>
      <c r="D50" s="65" t="s">
        <v>81</v>
      </c>
      <c r="E50" s="3"/>
      <c r="F50" s="3" t="s">
        <v>64</v>
      </c>
      <c r="G50" s="1"/>
      <c r="H50" s="72">
        <v>1</v>
      </c>
      <c r="I50" s="72">
        <v>1</v>
      </c>
      <c r="J50" s="6"/>
      <c r="K50" s="72">
        <v>1</v>
      </c>
      <c r="L50" s="72">
        <v>1</v>
      </c>
      <c r="M50" s="6"/>
      <c r="N50" s="72"/>
      <c r="O50" s="72"/>
      <c r="P50" s="73"/>
      <c r="Q50" s="72"/>
      <c r="R50" s="72"/>
      <c r="S50" s="73"/>
      <c r="T50" s="72"/>
      <c r="U50" s="72"/>
      <c r="V50" s="73"/>
      <c r="W50" s="72"/>
      <c r="X50" s="72"/>
      <c r="Y50" s="1"/>
      <c r="Z50" s="66">
        <f t="shared" ref="Z50:AA50" si="38">H50+K50+N50+Q50+T50+W50</f>
        <v>2</v>
      </c>
      <c r="AA50" s="66">
        <f t="shared" si="38"/>
        <v>2</v>
      </c>
      <c r="AB50" s="1"/>
      <c r="AC50" s="1"/>
      <c r="AD50" s="1"/>
      <c r="AE50" s="1"/>
      <c r="AF50" s="1"/>
      <c r="AG50" s="1"/>
    </row>
    <row r="51" spans="1:33" ht="15.6" x14ac:dyDescent="0.3">
      <c r="A51" s="1"/>
      <c r="B51" s="1"/>
      <c r="C51" s="1"/>
      <c r="D51" s="65"/>
      <c r="E51" s="1"/>
      <c r="F51" s="1"/>
      <c r="G51" s="1"/>
      <c r="H51" s="72">
        <v>1</v>
      </c>
      <c r="I51" s="72">
        <v>1</v>
      </c>
      <c r="J51" s="6"/>
      <c r="K51" s="72">
        <v>1</v>
      </c>
      <c r="L51" s="72">
        <v>1</v>
      </c>
      <c r="M51" s="6"/>
      <c r="N51" s="72"/>
      <c r="O51" s="72"/>
      <c r="P51" s="73"/>
      <c r="Q51" s="72"/>
      <c r="R51" s="72"/>
      <c r="S51" s="73"/>
      <c r="T51" s="72"/>
      <c r="U51" s="72"/>
      <c r="V51" s="73"/>
      <c r="W51" s="72"/>
      <c r="X51" s="72"/>
      <c r="Y51" s="1"/>
      <c r="Z51" s="66">
        <f t="shared" ref="Z51:AA51" si="39">H51+K51+N51+Q51+T51+W51</f>
        <v>2</v>
      </c>
      <c r="AA51" s="66">
        <f t="shared" si="39"/>
        <v>2</v>
      </c>
      <c r="AB51" s="1"/>
      <c r="AC51" s="1"/>
      <c r="AD51" s="1"/>
      <c r="AE51" s="1"/>
      <c r="AF51" s="1"/>
      <c r="AG51" s="1"/>
    </row>
    <row r="52" spans="1:33" ht="9" customHeight="1" x14ac:dyDescent="0.3">
      <c r="A52" s="1"/>
      <c r="B52" s="1"/>
      <c r="C52" s="1"/>
      <c r="D52" s="65"/>
      <c r="E52" s="1"/>
      <c r="F52" s="1"/>
      <c r="G52" s="1"/>
      <c r="H52" s="6"/>
      <c r="I52" s="6"/>
      <c r="J52" s="6"/>
      <c r="K52" s="6"/>
      <c r="L52" s="6"/>
      <c r="M52" s="6"/>
      <c r="N52" s="6"/>
      <c r="O52" s="6"/>
      <c r="P52" s="6"/>
      <c r="Q52" s="6"/>
      <c r="R52" s="6"/>
      <c r="S52" s="6"/>
      <c r="T52" s="6"/>
      <c r="U52" s="6"/>
      <c r="V52" s="6"/>
      <c r="W52" s="6"/>
      <c r="X52" s="6"/>
      <c r="Y52" s="1"/>
      <c r="Z52" s="1"/>
      <c r="AA52" s="1"/>
      <c r="AB52" s="1"/>
      <c r="AC52" s="1"/>
      <c r="AD52" s="1"/>
      <c r="AE52" s="1"/>
      <c r="AF52" s="1"/>
      <c r="AG52" s="1"/>
    </row>
    <row r="53" spans="1:33" ht="15.6" x14ac:dyDescent="0.3">
      <c r="A53" s="1"/>
      <c r="B53" s="1" t="s">
        <v>62</v>
      </c>
      <c r="C53" s="1"/>
      <c r="D53" s="65" t="s">
        <v>82</v>
      </c>
      <c r="E53" s="3"/>
      <c r="F53" s="3" t="s">
        <v>64</v>
      </c>
      <c r="G53" s="1"/>
      <c r="H53" s="72">
        <v>1</v>
      </c>
      <c r="I53" s="72">
        <v>1</v>
      </c>
      <c r="J53" s="6"/>
      <c r="K53" s="72">
        <v>1</v>
      </c>
      <c r="L53" s="72">
        <v>1</v>
      </c>
      <c r="M53" s="6"/>
      <c r="N53" s="72"/>
      <c r="O53" s="72"/>
      <c r="P53" s="73"/>
      <c r="Q53" s="72"/>
      <c r="R53" s="72"/>
      <c r="S53" s="73"/>
      <c r="T53" s="72"/>
      <c r="U53" s="72"/>
      <c r="V53" s="73"/>
      <c r="W53" s="72"/>
      <c r="X53" s="72"/>
      <c r="Y53" s="1"/>
      <c r="Z53" s="66">
        <f t="shared" ref="Z53:AA53" si="40">H53+K53+N53+Q53+T53+W53</f>
        <v>2</v>
      </c>
      <c r="AA53" s="66">
        <f t="shared" si="40"/>
        <v>2</v>
      </c>
      <c r="AB53" s="1"/>
      <c r="AC53" s="1"/>
      <c r="AD53" s="1"/>
      <c r="AE53" s="1"/>
      <c r="AF53" s="1"/>
      <c r="AG53" s="1"/>
    </row>
    <row r="54" spans="1:33" ht="15.6" x14ac:dyDescent="0.3">
      <c r="A54" s="1"/>
      <c r="B54" s="1"/>
      <c r="C54" s="1"/>
      <c r="D54" s="65"/>
      <c r="E54" s="1"/>
      <c r="F54" s="1"/>
      <c r="G54" s="1"/>
      <c r="H54" s="72">
        <v>1</v>
      </c>
      <c r="I54" s="72">
        <v>1</v>
      </c>
      <c r="J54" s="6"/>
      <c r="K54" s="72">
        <v>1</v>
      </c>
      <c r="L54" s="72">
        <v>1</v>
      </c>
      <c r="M54" s="6"/>
      <c r="N54" s="72"/>
      <c r="O54" s="72"/>
      <c r="P54" s="73"/>
      <c r="Q54" s="72"/>
      <c r="R54" s="72"/>
      <c r="S54" s="73"/>
      <c r="T54" s="72"/>
      <c r="U54" s="72"/>
      <c r="V54" s="73"/>
      <c r="W54" s="72"/>
      <c r="X54" s="72"/>
      <c r="Y54" s="1"/>
      <c r="Z54" s="66">
        <f t="shared" ref="Z54:AA54" si="41">H54+K54+N54+Q54+T54+W54</f>
        <v>2</v>
      </c>
      <c r="AA54" s="66">
        <f t="shared" si="41"/>
        <v>2</v>
      </c>
      <c r="AB54" s="1"/>
      <c r="AC54" s="1"/>
      <c r="AD54" s="1"/>
      <c r="AE54" s="1"/>
      <c r="AF54" s="1"/>
      <c r="AG54" s="1"/>
    </row>
    <row r="55" spans="1:33" ht="9" customHeight="1" x14ac:dyDescent="0.3">
      <c r="A55" s="1"/>
      <c r="B55" s="1"/>
      <c r="C55" s="1"/>
      <c r="D55" s="65"/>
      <c r="E55" s="1"/>
      <c r="F55" s="1"/>
      <c r="G55" s="1"/>
      <c r="H55" s="6"/>
      <c r="I55" s="6"/>
      <c r="J55" s="6"/>
      <c r="K55" s="6"/>
      <c r="L55" s="6"/>
      <c r="M55" s="6"/>
      <c r="N55" s="6"/>
      <c r="O55" s="6"/>
      <c r="P55" s="6"/>
      <c r="Q55" s="6"/>
      <c r="R55" s="6"/>
      <c r="S55" s="6"/>
      <c r="T55" s="6"/>
      <c r="U55" s="6"/>
      <c r="V55" s="6"/>
      <c r="W55" s="6"/>
      <c r="X55" s="6"/>
      <c r="Y55" s="1"/>
      <c r="Z55" s="1"/>
      <c r="AA55" s="1"/>
      <c r="AB55" s="1"/>
      <c r="AC55" s="1"/>
      <c r="AD55" s="1"/>
      <c r="AE55" s="1"/>
      <c r="AF55" s="1"/>
      <c r="AG55" s="1"/>
    </row>
    <row r="56" spans="1:33" ht="15.6" x14ac:dyDescent="0.3">
      <c r="A56" s="1"/>
      <c r="B56" s="1" t="s">
        <v>62</v>
      </c>
      <c r="C56" s="1"/>
      <c r="D56" s="65" t="s">
        <v>84</v>
      </c>
      <c r="E56" s="3"/>
      <c r="F56" s="3" t="s">
        <v>64</v>
      </c>
      <c r="G56" s="1"/>
      <c r="H56" s="72">
        <v>1</v>
      </c>
      <c r="I56" s="72">
        <v>1</v>
      </c>
      <c r="J56" s="6"/>
      <c r="K56" s="72">
        <v>1</v>
      </c>
      <c r="L56" s="72">
        <v>1</v>
      </c>
      <c r="M56" s="6"/>
      <c r="N56" s="72"/>
      <c r="O56" s="72"/>
      <c r="P56" s="73"/>
      <c r="Q56" s="72"/>
      <c r="R56" s="72"/>
      <c r="S56" s="73"/>
      <c r="T56" s="72"/>
      <c r="U56" s="72"/>
      <c r="V56" s="73"/>
      <c r="W56" s="72"/>
      <c r="X56" s="72"/>
      <c r="Y56" s="1"/>
      <c r="Z56" s="66">
        <f t="shared" ref="Z56:AA56" si="42">H56+K56+N56+Q56+T56+W56</f>
        <v>2</v>
      </c>
      <c r="AA56" s="66">
        <f t="shared" si="42"/>
        <v>2</v>
      </c>
      <c r="AB56" s="1"/>
      <c r="AC56" s="1"/>
      <c r="AD56" s="1"/>
      <c r="AE56" s="1"/>
      <c r="AF56" s="1"/>
      <c r="AG56" s="1"/>
    </row>
    <row r="57" spans="1:33" ht="15.6" x14ac:dyDescent="0.3">
      <c r="A57" s="1"/>
      <c r="B57" s="1"/>
      <c r="C57" s="1"/>
      <c r="D57" s="65"/>
      <c r="E57" s="1"/>
      <c r="F57" s="1"/>
      <c r="G57" s="1"/>
      <c r="H57" s="72">
        <v>1</v>
      </c>
      <c r="I57" s="72">
        <v>1</v>
      </c>
      <c r="J57" s="6"/>
      <c r="K57" s="72">
        <v>1</v>
      </c>
      <c r="L57" s="72">
        <v>1</v>
      </c>
      <c r="M57" s="6"/>
      <c r="N57" s="72"/>
      <c r="O57" s="72"/>
      <c r="P57" s="73"/>
      <c r="Q57" s="72"/>
      <c r="R57" s="72"/>
      <c r="S57" s="73"/>
      <c r="T57" s="72"/>
      <c r="U57" s="72"/>
      <c r="V57" s="73"/>
      <c r="W57" s="72"/>
      <c r="X57" s="72"/>
      <c r="Y57" s="1"/>
      <c r="Z57" s="66">
        <f t="shared" ref="Z57:AA57" si="43">H57+K57+N57+Q57+T57+W57</f>
        <v>2</v>
      </c>
      <c r="AA57" s="66">
        <f t="shared" si="43"/>
        <v>2</v>
      </c>
      <c r="AB57" s="1"/>
      <c r="AC57" s="1"/>
      <c r="AD57" s="1"/>
      <c r="AE57" s="1"/>
      <c r="AF57" s="1"/>
      <c r="AG57" s="1"/>
    </row>
    <row r="58" spans="1:33" ht="9" customHeight="1" x14ac:dyDescent="0.3">
      <c r="A58" s="1"/>
      <c r="B58" s="1"/>
      <c r="C58" s="1"/>
      <c r="D58" s="65"/>
      <c r="E58" s="1"/>
      <c r="F58" s="1"/>
      <c r="G58" s="1"/>
      <c r="H58" s="6"/>
      <c r="I58" s="6"/>
      <c r="J58" s="6"/>
      <c r="K58" s="6"/>
      <c r="L58" s="6"/>
      <c r="M58" s="6"/>
      <c r="N58" s="6"/>
      <c r="O58" s="6"/>
      <c r="P58" s="6"/>
      <c r="Q58" s="6"/>
      <c r="R58" s="6"/>
      <c r="S58" s="6"/>
      <c r="T58" s="6"/>
      <c r="U58" s="6"/>
      <c r="V58" s="6"/>
      <c r="W58" s="6"/>
      <c r="X58" s="6"/>
      <c r="Y58" s="1"/>
      <c r="Z58" s="1"/>
      <c r="AA58" s="1"/>
      <c r="AB58" s="1"/>
      <c r="AC58" s="1"/>
      <c r="AD58" s="1"/>
      <c r="AE58" s="1"/>
      <c r="AF58" s="1"/>
      <c r="AG58" s="1"/>
    </row>
    <row r="59" spans="1:33" ht="15.6" x14ac:dyDescent="0.3">
      <c r="A59" s="1"/>
      <c r="B59" s="1" t="s">
        <v>62</v>
      </c>
      <c r="C59" s="1"/>
      <c r="D59" s="65" t="s">
        <v>85</v>
      </c>
      <c r="E59" s="3"/>
      <c r="F59" s="3" t="s">
        <v>64</v>
      </c>
      <c r="G59" s="1"/>
      <c r="H59" s="72">
        <v>1</v>
      </c>
      <c r="I59" s="72">
        <v>1</v>
      </c>
      <c r="J59" s="6"/>
      <c r="K59" s="72">
        <v>1</v>
      </c>
      <c r="L59" s="72">
        <v>1</v>
      </c>
      <c r="M59" s="6"/>
      <c r="N59" s="72"/>
      <c r="O59" s="72"/>
      <c r="P59" s="73"/>
      <c r="Q59" s="72"/>
      <c r="R59" s="72"/>
      <c r="S59" s="73"/>
      <c r="T59" s="72"/>
      <c r="U59" s="72"/>
      <c r="V59" s="73"/>
      <c r="W59" s="72"/>
      <c r="X59" s="72"/>
      <c r="Y59" s="1"/>
      <c r="Z59" s="66">
        <f t="shared" ref="Z59:AA59" si="44">H59+K59+N59+Q59+T59+W59</f>
        <v>2</v>
      </c>
      <c r="AA59" s="66">
        <f t="shared" si="44"/>
        <v>2</v>
      </c>
      <c r="AB59" s="1"/>
      <c r="AC59" s="1"/>
      <c r="AD59" s="1"/>
      <c r="AE59" s="1"/>
      <c r="AF59" s="1"/>
      <c r="AG59" s="1"/>
    </row>
    <row r="60" spans="1:33" ht="15.6" x14ac:dyDescent="0.3">
      <c r="A60" s="1"/>
      <c r="B60" s="1"/>
      <c r="C60" s="1"/>
      <c r="D60" s="65"/>
      <c r="E60" s="1"/>
      <c r="F60" s="1"/>
      <c r="G60" s="1"/>
      <c r="H60" s="72">
        <v>1</v>
      </c>
      <c r="I60" s="72">
        <v>1</v>
      </c>
      <c r="J60" s="6"/>
      <c r="K60" s="72">
        <v>1</v>
      </c>
      <c r="L60" s="72">
        <v>1</v>
      </c>
      <c r="M60" s="6"/>
      <c r="N60" s="72"/>
      <c r="O60" s="72"/>
      <c r="P60" s="73"/>
      <c r="Q60" s="72"/>
      <c r="R60" s="72"/>
      <c r="S60" s="73"/>
      <c r="T60" s="72"/>
      <c r="U60" s="72"/>
      <c r="V60" s="73"/>
      <c r="W60" s="72"/>
      <c r="X60" s="72"/>
      <c r="Y60" s="1"/>
      <c r="Z60" s="66">
        <f t="shared" ref="Z60:AA60" si="45">H60+K60+N60+Q60+T60+W60</f>
        <v>2</v>
      </c>
      <c r="AA60" s="66">
        <f t="shared" si="45"/>
        <v>2</v>
      </c>
      <c r="AB60" s="1"/>
      <c r="AC60" s="1"/>
      <c r="AD60" s="1"/>
      <c r="AE60" s="1"/>
      <c r="AF60" s="1"/>
      <c r="AG60" s="1"/>
    </row>
    <row r="61" spans="1:33" ht="9" customHeight="1" x14ac:dyDescent="0.3">
      <c r="A61" s="1"/>
      <c r="B61" s="1"/>
      <c r="C61" s="1"/>
      <c r="D61" s="65"/>
      <c r="E61" s="1"/>
      <c r="F61" s="1"/>
      <c r="G61" s="1"/>
      <c r="H61" s="6"/>
      <c r="I61" s="6"/>
      <c r="J61" s="6"/>
      <c r="K61" s="77"/>
      <c r="L61" s="77"/>
      <c r="M61" s="6"/>
      <c r="N61" s="6"/>
      <c r="O61" s="6"/>
      <c r="P61" s="6"/>
      <c r="Q61" s="6"/>
      <c r="R61" s="6"/>
      <c r="S61" s="6"/>
      <c r="T61" s="6"/>
      <c r="U61" s="6"/>
      <c r="V61" s="6"/>
      <c r="W61" s="6"/>
      <c r="X61" s="6"/>
      <c r="Y61" s="1"/>
      <c r="Z61" s="1"/>
      <c r="AA61" s="1"/>
      <c r="AB61" s="1"/>
      <c r="AC61" s="1"/>
      <c r="AD61" s="1"/>
      <c r="AE61" s="1"/>
      <c r="AF61" s="1"/>
      <c r="AG61" s="1"/>
    </row>
    <row r="62" spans="1:33" ht="15.6" x14ac:dyDescent="0.3">
      <c r="A62" s="1"/>
      <c r="B62" s="1" t="s">
        <v>62</v>
      </c>
      <c r="C62" s="1"/>
      <c r="D62" s="65" t="s">
        <v>86</v>
      </c>
      <c r="E62" s="3"/>
      <c r="F62" s="3" t="s">
        <v>64</v>
      </c>
      <c r="G62" s="1"/>
      <c r="H62" s="72">
        <v>1</v>
      </c>
      <c r="I62" s="72">
        <v>1</v>
      </c>
      <c r="J62" s="6"/>
      <c r="K62" s="72">
        <v>1</v>
      </c>
      <c r="L62" s="72">
        <v>1</v>
      </c>
      <c r="M62" s="6"/>
      <c r="N62" s="72"/>
      <c r="O62" s="72"/>
      <c r="P62" s="73"/>
      <c r="Q62" s="72"/>
      <c r="R62" s="72"/>
      <c r="S62" s="73"/>
      <c r="T62" s="72"/>
      <c r="U62" s="72"/>
      <c r="V62" s="73"/>
      <c r="W62" s="72"/>
      <c r="X62" s="72"/>
      <c r="Y62" s="1"/>
      <c r="Z62" s="66">
        <f t="shared" ref="Z62:AA62" si="46">H62+K62+N62+Q62+T62+W62</f>
        <v>2</v>
      </c>
      <c r="AA62" s="66">
        <f t="shared" si="46"/>
        <v>2</v>
      </c>
      <c r="AB62" s="1"/>
      <c r="AC62" s="1"/>
      <c r="AD62" s="1"/>
      <c r="AE62" s="1"/>
      <c r="AF62" s="1"/>
      <c r="AG62" s="3"/>
    </row>
    <row r="63" spans="1:33" ht="15.6" x14ac:dyDescent="0.3">
      <c r="A63" s="1"/>
      <c r="B63" s="1"/>
      <c r="C63" s="1"/>
      <c r="D63" s="65"/>
      <c r="E63" s="1"/>
      <c r="F63" s="1"/>
      <c r="G63" s="1"/>
      <c r="H63" s="72">
        <v>1</v>
      </c>
      <c r="I63" s="72">
        <v>1</v>
      </c>
      <c r="J63" s="6"/>
      <c r="K63" s="72">
        <v>1</v>
      </c>
      <c r="L63" s="72">
        <v>1</v>
      </c>
      <c r="M63" s="6"/>
      <c r="N63" s="72"/>
      <c r="O63" s="72"/>
      <c r="P63" s="73"/>
      <c r="Q63" s="72"/>
      <c r="R63" s="72"/>
      <c r="S63" s="73"/>
      <c r="T63" s="72"/>
      <c r="U63" s="72"/>
      <c r="V63" s="73"/>
      <c r="W63" s="72"/>
      <c r="X63" s="72"/>
      <c r="Y63" s="1"/>
      <c r="Z63" s="66">
        <f t="shared" ref="Z63:AA63" si="47">H63+K63+N63+Q63+T63+W63</f>
        <v>2</v>
      </c>
      <c r="AA63" s="66">
        <f t="shared" si="47"/>
        <v>2</v>
      </c>
      <c r="AB63" s="1"/>
      <c r="AC63" s="1"/>
      <c r="AD63" s="1"/>
      <c r="AE63" s="1"/>
      <c r="AF63" s="1"/>
      <c r="AG63" s="3"/>
    </row>
    <row r="64" spans="1:33" ht="9" customHeight="1" x14ac:dyDescent="0.3">
      <c r="A64" s="1"/>
      <c r="B64" s="1"/>
      <c r="C64" s="1"/>
      <c r="D64" s="65"/>
      <c r="E64" s="1"/>
      <c r="F64" s="1"/>
      <c r="G64" s="1"/>
      <c r="H64" s="6"/>
      <c r="I64" s="6"/>
      <c r="J64" s="6"/>
      <c r="K64" s="6"/>
      <c r="L64" s="6"/>
      <c r="M64" s="6"/>
      <c r="N64" s="6"/>
      <c r="O64" s="6"/>
      <c r="P64" s="6"/>
      <c r="Q64" s="6"/>
      <c r="R64" s="6"/>
      <c r="S64" s="6"/>
      <c r="T64" s="6"/>
      <c r="U64" s="6"/>
      <c r="V64" s="6"/>
      <c r="W64" s="6"/>
      <c r="X64" s="6"/>
      <c r="Y64" s="1"/>
      <c r="Z64" s="1"/>
      <c r="AA64" s="1"/>
      <c r="AB64" s="1"/>
      <c r="AC64" s="1"/>
      <c r="AD64" s="1"/>
      <c r="AE64" s="1"/>
      <c r="AF64" s="1"/>
      <c r="AG64" s="3"/>
    </row>
    <row r="65" spans="1:33" ht="15.6" x14ac:dyDescent="0.3">
      <c r="A65" s="1"/>
      <c r="B65" s="1" t="s">
        <v>62</v>
      </c>
      <c r="C65" s="1"/>
      <c r="D65" s="65" t="s">
        <v>87</v>
      </c>
      <c r="E65" s="3"/>
      <c r="F65" s="3" t="s">
        <v>64</v>
      </c>
      <c r="G65" s="1"/>
      <c r="H65" s="72">
        <v>1</v>
      </c>
      <c r="I65" s="72">
        <v>1</v>
      </c>
      <c r="J65" s="6"/>
      <c r="K65" s="72"/>
      <c r="L65" s="72"/>
      <c r="M65" s="6"/>
      <c r="N65" s="72"/>
      <c r="O65" s="72"/>
      <c r="P65" s="73"/>
      <c r="Q65" s="72"/>
      <c r="R65" s="72"/>
      <c r="S65" s="73"/>
      <c r="T65" s="72"/>
      <c r="U65" s="72"/>
      <c r="V65" s="73"/>
      <c r="W65" s="72"/>
      <c r="X65" s="72"/>
      <c r="Y65" s="1"/>
      <c r="Z65" s="66">
        <f t="shared" ref="Z65:AA65" si="48">H65+K65+N65+Q65+T65+W65</f>
        <v>1</v>
      </c>
      <c r="AA65" s="66">
        <f t="shared" si="48"/>
        <v>1</v>
      </c>
      <c r="AB65" s="1"/>
      <c r="AC65" s="1"/>
      <c r="AD65" s="1"/>
      <c r="AE65" s="1"/>
      <c r="AF65" s="1"/>
      <c r="AG65" s="3"/>
    </row>
    <row r="66" spans="1:33" ht="15.6" x14ac:dyDescent="0.3">
      <c r="A66" s="1"/>
      <c r="B66" s="1"/>
      <c r="C66" s="1"/>
      <c r="D66" s="65"/>
      <c r="E66" s="1"/>
      <c r="F66" s="1"/>
      <c r="G66" s="1"/>
      <c r="H66" s="72">
        <v>1</v>
      </c>
      <c r="I66" s="72">
        <v>1</v>
      </c>
      <c r="J66" s="6"/>
      <c r="K66" s="72"/>
      <c r="L66" s="72"/>
      <c r="M66" s="6"/>
      <c r="N66" s="72"/>
      <c r="O66" s="72"/>
      <c r="P66" s="73"/>
      <c r="Q66" s="72"/>
      <c r="R66" s="72"/>
      <c r="S66" s="73"/>
      <c r="T66" s="72"/>
      <c r="U66" s="72"/>
      <c r="V66" s="73"/>
      <c r="W66" s="72"/>
      <c r="X66" s="72"/>
      <c r="Y66" s="1"/>
      <c r="Z66" s="66">
        <f t="shared" ref="Z66:AA66" si="49">H66+K66+N66+Q66+T66+W66</f>
        <v>1</v>
      </c>
      <c r="AA66" s="66">
        <f t="shared" si="49"/>
        <v>1</v>
      </c>
      <c r="AB66" s="1"/>
      <c r="AC66" s="1"/>
      <c r="AD66" s="1"/>
      <c r="AE66" s="1"/>
      <c r="AF66" s="1"/>
      <c r="AG66" s="3"/>
    </row>
    <row r="67" spans="1:33" ht="9" customHeight="1" x14ac:dyDescent="0.3">
      <c r="A67" s="1"/>
      <c r="B67" s="1"/>
      <c r="C67" s="1"/>
      <c r="D67" s="65"/>
      <c r="E67" s="1"/>
      <c r="F67" s="1"/>
      <c r="G67" s="1"/>
      <c r="H67" s="6"/>
      <c r="I67" s="6"/>
      <c r="J67" s="6"/>
      <c r="K67" s="6"/>
      <c r="L67" s="6"/>
      <c r="M67" s="6"/>
      <c r="N67" s="6"/>
      <c r="O67" s="6"/>
      <c r="P67" s="6"/>
      <c r="Q67" s="6"/>
      <c r="R67" s="6"/>
      <c r="S67" s="6"/>
      <c r="T67" s="6"/>
      <c r="U67" s="6"/>
      <c r="V67" s="6"/>
      <c r="W67" s="6"/>
      <c r="X67" s="6"/>
      <c r="Y67" s="1"/>
      <c r="Z67" s="1"/>
      <c r="AA67" s="1"/>
      <c r="AB67" s="1"/>
      <c r="AC67" s="1"/>
      <c r="AD67" s="1"/>
      <c r="AE67" s="1"/>
      <c r="AF67" s="1"/>
      <c r="AG67" s="3"/>
    </row>
    <row r="68" spans="1:33" ht="15.6" x14ac:dyDescent="0.3">
      <c r="A68" s="1"/>
      <c r="B68" s="1" t="s">
        <v>62</v>
      </c>
      <c r="C68" s="1"/>
      <c r="D68" s="65" t="s">
        <v>88</v>
      </c>
      <c r="E68" s="3"/>
      <c r="F68" s="3" t="s">
        <v>64</v>
      </c>
      <c r="G68" s="1"/>
      <c r="H68" s="72">
        <v>1</v>
      </c>
      <c r="I68" s="72">
        <v>1</v>
      </c>
      <c r="J68" s="6"/>
      <c r="K68" s="72"/>
      <c r="L68" s="72"/>
      <c r="M68" s="6"/>
      <c r="N68" s="72"/>
      <c r="O68" s="72"/>
      <c r="P68" s="73"/>
      <c r="Q68" s="72"/>
      <c r="R68" s="72"/>
      <c r="S68" s="73"/>
      <c r="T68" s="72"/>
      <c r="U68" s="72"/>
      <c r="V68" s="73"/>
      <c r="W68" s="72"/>
      <c r="X68" s="72"/>
      <c r="Y68" s="1"/>
      <c r="Z68" s="66">
        <f t="shared" ref="Z68:AA68" si="50">H68+K68+N68+Q68+T68+W68</f>
        <v>1</v>
      </c>
      <c r="AA68" s="66">
        <f t="shared" si="50"/>
        <v>1</v>
      </c>
      <c r="AB68" s="1"/>
      <c r="AC68" s="1"/>
      <c r="AD68" s="1"/>
      <c r="AE68" s="1"/>
      <c r="AF68" s="1"/>
      <c r="AG68" s="3"/>
    </row>
    <row r="69" spans="1:33" ht="15.6" x14ac:dyDescent="0.3">
      <c r="A69" s="1"/>
      <c r="B69" s="1"/>
      <c r="C69" s="1"/>
      <c r="D69" s="65"/>
      <c r="E69" s="1"/>
      <c r="F69" s="1"/>
      <c r="G69" s="1"/>
      <c r="H69" s="72">
        <v>1</v>
      </c>
      <c r="I69" s="72">
        <v>1</v>
      </c>
      <c r="J69" s="6"/>
      <c r="K69" s="72"/>
      <c r="L69" s="72"/>
      <c r="M69" s="6"/>
      <c r="N69" s="72"/>
      <c r="O69" s="72"/>
      <c r="P69" s="73"/>
      <c r="Q69" s="72"/>
      <c r="R69" s="72"/>
      <c r="S69" s="73"/>
      <c r="T69" s="72"/>
      <c r="U69" s="72"/>
      <c r="V69" s="73"/>
      <c r="W69" s="72"/>
      <c r="X69" s="72"/>
      <c r="Y69" s="1"/>
      <c r="Z69" s="66">
        <f t="shared" ref="Z69:AA69" si="51">H69+K69+N69+Q69+T69+W69</f>
        <v>1</v>
      </c>
      <c r="AA69" s="66">
        <f t="shared" si="51"/>
        <v>1</v>
      </c>
      <c r="AB69" s="1"/>
      <c r="AC69" s="1"/>
      <c r="AD69" s="1"/>
      <c r="AE69" s="1"/>
      <c r="AF69" s="1"/>
      <c r="AG69" s="3"/>
    </row>
    <row r="70" spans="1:33" ht="9" customHeight="1" x14ac:dyDescent="0.3">
      <c r="A70" s="1"/>
      <c r="B70" s="1"/>
      <c r="C70" s="1"/>
      <c r="D70" s="65"/>
      <c r="E70" s="1"/>
      <c r="F70" s="1"/>
      <c r="G70" s="1"/>
      <c r="H70" s="6"/>
      <c r="I70" s="6"/>
      <c r="J70" s="6"/>
      <c r="K70" s="6"/>
      <c r="L70" s="6"/>
      <c r="M70" s="6"/>
      <c r="N70" s="6"/>
      <c r="O70" s="6"/>
      <c r="P70" s="6"/>
      <c r="Q70" s="6"/>
      <c r="R70" s="6"/>
      <c r="S70" s="6"/>
      <c r="T70" s="6"/>
      <c r="U70" s="6"/>
      <c r="V70" s="6"/>
      <c r="W70" s="6"/>
      <c r="X70" s="6"/>
      <c r="Y70" s="1"/>
      <c r="Z70" s="1"/>
      <c r="AA70" s="1"/>
      <c r="AB70" s="1"/>
      <c r="AC70" s="1"/>
      <c r="AD70" s="1"/>
      <c r="AE70" s="1"/>
      <c r="AF70" s="1"/>
      <c r="AG70" s="1"/>
    </row>
    <row r="71" spans="1:33" ht="15.6" x14ac:dyDescent="0.3">
      <c r="A71" s="1"/>
      <c r="B71" s="1" t="s">
        <v>62</v>
      </c>
      <c r="C71" s="1"/>
      <c r="D71" s="65" t="s">
        <v>90</v>
      </c>
      <c r="E71" s="3"/>
      <c r="F71" s="3" t="s">
        <v>64</v>
      </c>
      <c r="G71" s="1"/>
      <c r="H71" s="72">
        <v>1</v>
      </c>
      <c r="I71" s="72">
        <v>1</v>
      </c>
      <c r="J71" s="6"/>
      <c r="K71" s="72">
        <v>1</v>
      </c>
      <c r="L71" s="72">
        <v>1</v>
      </c>
      <c r="M71" s="6"/>
      <c r="N71" s="72"/>
      <c r="O71" s="72"/>
      <c r="P71" s="73"/>
      <c r="Q71" s="72"/>
      <c r="R71" s="72"/>
      <c r="S71" s="73"/>
      <c r="T71" s="72"/>
      <c r="U71" s="72"/>
      <c r="V71" s="73"/>
      <c r="W71" s="72"/>
      <c r="X71" s="72"/>
      <c r="Y71" s="1"/>
      <c r="Z71" s="66">
        <f t="shared" ref="Z71:AA71" si="52">H71+K71+N71+Q71+T71+W71</f>
        <v>2</v>
      </c>
      <c r="AA71" s="66">
        <f t="shared" si="52"/>
        <v>2</v>
      </c>
      <c r="AB71" s="1"/>
      <c r="AC71" s="1"/>
      <c r="AD71" s="1"/>
      <c r="AE71" s="1"/>
      <c r="AF71" s="1"/>
      <c r="AG71" s="1"/>
    </row>
    <row r="72" spans="1:33" ht="15.6" x14ac:dyDescent="0.3">
      <c r="A72" s="1"/>
      <c r="B72" s="1"/>
      <c r="C72" s="1"/>
      <c r="D72" s="65"/>
      <c r="E72" s="1"/>
      <c r="F72" s="1"/>
      <c r="G72" s="1"/>
      <c r="H72" s="72">
        <v>1</v>
      </c>
      <c r="I72" s="72">
        <v>1</v>
      </c>
      <c r="J72" s="6"/>
      <c r="K72" s="72">
        <v>1</v>
      </c>
      <c r="L72" s="72">
        <v>1</v>
      </c>
      <c r="M72" s="6"/>
      <c r="N72" s="72"/>
      <c r="O72" s="72"/>
      <c r="P72" s="73"/>
      <c r="Q72" s="72"/>
      <c r="R72" s="72"/>
      <c r="S72" s="73"/>
      <c r="T72" s="72"/>
      <c r="U72" s="72"/>
      <c r="V72" s="73"/>
      <c r="W72" s="72"/>
      <c r="X72" s="72"/>
      <c r="Y72" s="1"/>
      <c r="Z72" s="66">
        <f t="shared" ref="Z72:AA72" si="53">H72+K72+N72+Q72+T72+W72</f>
        <v>2</v>
      </c>
      <c r="AA72" s="66">
        <f t="shared" si="53"/>
        <v>2</v>
      </c>
      <c r="AB72" s="1"/>
      <c r="AC72" s="1"/>
      <c r="AD72" s="1"/>
      <c r="AE72" s="1"/>
      <c r="AF72" s="1"/>
      <c r="AG72" s="1"/>
    </row>
    <row r="73" spans="1:33" ht="9" customHeight="1" x14ac:dyDescent="0.3">
      <c r="A73" s="1"/>
      <c r="B73" s="1"/>
      <c r="C73" s="1"/>
      <c r="D73" s="65"/>
      <c r="E73" s="1"/>
      <c r="F73" s="1"/>
      <c r="G73" s="1"/>
      <c r="H73" s="6"/>
      <c r="I73" s="6"/>
      <c r="J73" s="6"/>
      <c r="K73" s="6"/>
      <c r="L73" s="6"/>
      <c r="M73" s="6"/>
      <c r="N73" s="6"/>
      <c r="O73" s="6"/>
      <c r="P73" s="6"/>
      <c r="Q73" s="6"/>
      <c r="R73" s="6"/>
      <c r="S73" s="6"/>
      <c r="T73" s="6"/>
      <c r="U73" s="6"/>
      <c r="V73" s="6"/>
      <c r="W73" s="6"/>
      <c r="X73" s="6"/>
      <c r="Y73" s="1"/>
      <c r="Z73" s="1"/>
      <c r="AA73" s="1"/>
      <c r="AB73" s="1"/>
      <c r="AC73" s="1"/>
      <c r="AD73" s="1"/>
      <c r="AE73" s="1"/>
      <c r="AF73" s="1"/>
      <c r="AG73" s="1"/>
    </row>
    <row r="74" spans="1:33" ht="15.6" x14ac:dyDescent="0.3">
      <c r="A74" s="1"/>
      <c r="B74" s="1" t="s">
        <v>62</v>
      </c>
      <c r="C74" s="1"/>
      <c r="D74" s="65" t="s">
        <v>91</v>
      </c>
      <c r="E74" s="3"/>
      <c r="F74" s="3" t="s">
        <v>64</v>
      </c>
      <c r="G74" s="1"/>
      <c r="H74" s="72">
        <v>1</v>
      </c>
      <c r="I74" s="72">
        <v>1</v>
      </c>
      <c r="J74" s="6"/>
      <c r="K74" s="72">
        <v>1</v>
      </c>
      <c r="L74" s="72">
        <v>1</v>
      </c>
      <c r="M74" s="6"/>
      <c r="N74" s="72"/>
      <c r="O74" s="72"/>
      <c r="P74" s="73"/>
      <c r="Q74" s="72"/>
      <c r="R74" s="72"/>
      <c r="S74" s="73"/>
      <c r="T74" s="72"/>
      <c r="U74" s="72"/>
      <c r="V74" s="73"/>
      <c r="W74" s="72"/>
      <c r="X74" s="72"/>
      <c r="Y74" s="1"/>
      <c r="Z74" s="66">
        <f t="shared" ref="Z74:AA74" si="54">H74+K74+N74+Q74+T74+W74</f>
        <v>2</v>
      </c>
      <c r="AA74" s="66">
        <f t="shared" si="54"/>
        <v>2</v>
      </c>
      <c r="AB74" s="1"/>
      <c r="AC74" s="1"/>
      <c r="AD74" s="1"/>
      <c r="AE74" s="1"/>
      <c r="AF74" s="1"/>
      <c r="AG74" s="1"/>
    </row>
    <row r="75" spans="1:33" ht="15.6" x14ac:dyDescent="0.3">
      <c r="A75" s="1"/>
      <c r="B75" s="1"/>
      <c r="C75" s="1"/>
      <c r="D75" s="65"/>
      <c r="E75" s="1"/>
      <c r="F75" s="1"/>
      <c r="G75" s="1"/>
      <c r="H75" s="72">
        <v>1</v>
      </c>
      <c r="I75" s="72">
        <v>1</v>
      </c>
      <c r="J75" s="6"/>
      <c r="K75" s="72">
        <v>1</v>
      </c>
      <c r="L75" s="72">
        <v>1</v>
      </c>
      <c r="M75" s="6"/>
      <c r="N75" s="72"/>
      <c r="O75" s="72"/>
      <c r="P75" s="73"/>
      <c r="Q75" s="72"/>
      <c r="R75" s="72"/>
      <c r="S75" s="73"/>
      <c r="T75" s="72"/>
      <c r="U75" s="72"/>
      <c r="V75" s="73"/>
      <c r="W75" s="72"/>
      <c r="X75" s="72"/>
      <c r="Y75" s="1"/>
      <c r="Z75" s="66">
        <f t="shared" ref="Z75:AA75" si="55">H75+K75+N75+Q75+T75+W75</f>
        <v>2</v>
      </c>
      <c r="AA75" s="66">
        <f t="shared" si="55"/>
        <v>2</v>
      </c>
      <c r="AB75" s="1"/>
      <c r="AC75" s="1"/>
      <c r="AD75" s="1"/>
      <c r="AE75" s="1"/>
      <c r="AF75" s="1"/>
      <c r="AG75" s="1"/>
    </row>
    <row r="76" spans="1:33" ht="9" customHeight="1" x14ac:dyDescent="0.3">
      <c r="A76" s="1"/>
      <c r="B76" s="1"/>
      <c r="C76" s="1"/>
      <c r="D76" s="65"/>
      <c r="E76" s="1"/>
      <c r="F76" s="1"/>
      <c r="G76" s="1"/>
      <c r="H76" s="6"/>
      <c r="I76" s="6"/>
      <c r="J76" s="6"/>
      <c r="K76" s="6"/>
      <c r="L76" s="6"/>
      <c r="M76" s="6"/>
      <c r="N76" s="6"/>
      <c r="O76" s="6"/>
      <c r="P76" s="6"/>
      <c r="Q76" s="6"/>
      <c r="R76" s="6"/>
      <c r="S76" s="6"/>
      <c r="T76" s="6"/>
      <c r="U76" s="6"/>
      <c r="V76" s="6"/>
      <c r="W76" s="6"/>
      <c r="X76" s="6"/>
      <c r="Y76" s="1"/>
      <c r="Z76" s="1"/>
      <c r="AA76" s="1"/>
      <c r="AB76" s="1"/>
      <c r="AC76" s="1"/>
      <c r="AD76" s="1"/>
      <c r="AE76" s="1"/>
      <c r="AF76" s="1"/>
      <c r="AG76" s="1"/>
    </row>
    <row r="77" spans="1:33" ht="15.6" x14ac:dyDescent="0.3">
      <c r="A77" s="1"/>
      <c r="B77" s="1" t="s">
        <v>62</v>
      </c>
      <c r="C77" s="1"/>
      <c r="D77" s="65" t="s">
        <v>92</v>
      </c>
      <c r="E77" s="3"/>
      <c r="F77" s="3" t="s">
        <v>64</v>
      </c>
      <c r="G77" s="1"/>
      <c r="H77" s="72">
        <v>1</v>
      </c>
      <c r="I77" s="72">
        <v>1</v>
      </c>
      <c r="J77" s="6"/>
      <c r="K77" s="72"/>
      <c r="L77" s="72"/>
      <c r="M77" s="6"/>
      <c r="N77" s="72"/>
      <c r="O77" s="72"/>
      <c r="P77" s="73"/>
      <c r="Q77" s="72"/>
      <c r="R77" s="72"/>
      <c r="S77" s="73"/>
      <c r="T77" s="72"/>
      <c r="U77" s="72"/>
      <c r="V77" s="73"/>
      <c r="W77" s="72"/>
      <c r="X77" s="72"/>
      <c r="Y77" s="1"/>
      <c r="Z77" s="66">
        <f t="shared" ref="Z77:AA77" si="56">H77+K77+N77+Q77+T77+W77</f>
        <v>1</v>
      </c>
      <c r="AA77" s="66">
        <f t="shared" si="56"/>
        <v>1</v>
      </c>
      <c r="AB77" s="1"/>
      <c r="AC77" s="1"/>
      <c r="AD77" s="1"/>
      <c r="AE77" s="1"/>
      <c r="AF77" s="1"/>
      <c r="AG77" s="1"/>
    </row>
    <row r="78" spans="1:33" ht="15.6" x14ac:dyDescent="0.3">
      <c r="A78" s="1"/>
      <c r="B78" s="1"/>
      <c r="C78" s="1"/>
      <c r="D78" s="65"/>
      <c r="E78" s="1"/>
      <c r="F78" s="1"/>
      <c r="G78" s="1"/>
      <c r="H78" s="72">
        <v>1</v>
      </c>
      <c r="I78" s="72">
        <v>1</v>
      </c>
      <c r="J78" s="6"/>
      <c r="K78" s="72"/>
      <c r="L78" s="72"/>
      <c r="M78" s="6"/>
      <c r="N78" s="72"/>
      <c r="O78" s="72"/>
      <c r="P78" s="73"/>
      <c r="Q78" s="72"/>
      <c r="R78" s="72"/>
      <c r="S78" s="73"/>
      <c r="T78" s="72"/>
      <c r="U78" s="72"/>
      <c r="V78" s="73"/>
      <c r="W78" s="72"/>
      <c r="X78" s="72"/>
      <c r="Y78" s="1"/>
      <c r="Z78" s="66">
        <f t="shared" ref="Z78:AA78" si="57">H78+K78+N78+Q78+T78+W78</f>
        <v>1</v>
      </c>
      <c r="AA78" s="66">
        <f t="shared" si="57"/>
        <v>1</v>
      </c>
      <c r="AB78" s="1"/>
      <c r="AC78" s="76"/>
      <c r="AD78" s="1"/>
      <c r="AE78" s="1"/>
      <c r="AF78" s="1"/>
      <c r="AG78" s="1"/>
    </row>
    <row r="79" spans="1:33" ht="9" customHeight="1" x14ac:dyDescent="0.3">
      <c r="A79" s="1"/>
      <c r="B79" s="1"/>
      <c r="C79" s="1"/>
      <c r="D79" s="65"/>
      <c r="E79" s="1"/>
      <c r="F79" s="1"/>
      <c r="G79" s="1"/>
      <c r="H79" s="6"/>
      <c r="I79" s="6"/>
      <c r="J79" s="6"/>
      <c r="K79" s="6"/>
      <c r="L79" s="6"/>
      <c r="M79" s="6"/>
      <c r="N79" s="6"/>
      <c r="O79" s="6"/>
      <c r="P79" s="6"/>
      <c r="Q79" s="6"/>
      <c r="R79" s="6"/>
      <c r="S79" s="6"/>
      <c r="T79" s="6"/>
      <c r="U79" s="6"/>
      <c r="V79" s="6"/>
      <c r="W79" s="6"/>
      <c r="X79" s="6"/>
      <c r="Y79" s="1"/>
      <c r="Z79" s="1"/>
      <c r="AA79" s="1"/>
      <c r="AB79" s="1"/>
      <c r="AC79" s="76"/>
      <c r="AD79" s="1"/>
      <c r="AE79" s="1"/>
      <c r="AF79" s="1"/>
      <c r="AG79" s="1"/>
    </row>
    <row r="80" spans="1:33" ht="15.6" x14ac:dyDescent="0.3">
      <c r="A80" s="1"/>
      <c r="B80" s="1" t="s">
        <v>62</v>
      </c>
      <c r="C80" s="1"/>
      <c r="D80" s="65" t="s">
        <v>93</v>
      </c>
      <c r="E80" s="3"/>
      <c r="F80" s="3" t="s">
        <v>64</v>
      </c>
      <c r="G80" s="1"/>
      <c r="H80" s="72">
        <v>1</v>
      </c>
      <c r="I80" s="72">
        <v>1</v>
      </c>
      <c r="J80" s="6"/>
      <c r="K80" s="72">
        <v>1</v>
      </c>
      <c r="L80" s="72">
        <v>1</v>
      </c>
      <c r="M80" s="6"/>
      <c r="N80" s="72"/>
      <c r="O80" s="72"/>
      <c r="P80" s="73"/>
      <c r="Q80" s="72"/>
      <c r="R80" s="72"/>
      <c r="S80" s="73"/>
      <c r="T80" s="72"/>
      <c r="U80" s="72"/>
      <c r="V80" s="73"/>
      <c r="W80" s="72"/>
      <c r="X80" s="72"/>
      <c r="Y80" s="1"/>
      <c r="Z80" s="66">
        <f t="shared" ref="Z80:AA80" si="58">H80+K80+N80+Q80+T80+W80</f>
        <v>2</v>
      </c>
      <c r="AA80" s="66">
        <f t="shared" si="58"/>
        <v>2</v>
      </c>
      <c r="AB80" s="1"/>
      <c r="AC80" s="76"/>
      <c r="AD80" s="1"/>
      <c r="AE80" s="1"/>
      <c r="AF80" s="1"/>
      <c r="AG80" s="1"/>
    </row>
    <row r="81" spans="1:33" ht="15.6" x14ac:dyDescent="0.3">
      <c r="A81" s="1"/>
      <c r="B81" s="1"/>
      <c r="C81" s="1"/>
      <c r="D81" s="65"/>
      <c r="E81" s="1"/>
      <c r="F81" s="1"/>
      <c r="G81" s="1"/>
      <c r="H81" s="72">
        <v>1</v>
      </c>
      <c r="I81" s="72">
        <v>1</v>
      </c>
      <c r="J81" s="6"/>
      <c r="K81" s="72"/>
      <c r="L81" s="72"/>
      <c r="M81" s="6"/>
      <c r="N81" s="72"/>
      <c r="O81" s="72"/>
      <c r="P81" s="73"/>
      <c r="Q81" s="72"/>
      <c r="R81" s="72"/>
      <c r="S81" s="73"/>
      <c r="T81" s="72"/>
      <c r="U81" s="72"/>
      <c r="V81" s="73"/>
      <c r="W81" s="72"/>
      <c r="X81" s="72"/>
      <c r="Y81" s="1"/>
      <c r="Z81" s="66">
        <f t="shared" ref="Z81:AA81" si="59">H81+K81+N81+Q81+T81+W81</f>
        <v>1</v>
      </c>
      <c r="AA81" s="66">
        <f t="shared" si="59"/>
        <v>1</v>
      </c>
      <c r="AB81" s="1"/>
      <c r="AC81" s="76"/>
      <c r="AD81" s="1"/>
      <c r="AE81" s="1"/>
      <c r="AF81" s="1"/>
      <c r="AG81" s="1"/>
    </row>
    <row r="82" spans="1:33" ht="9" customHeight="1" x14ac:dyDescent="0.3">
      <c r="A82" s="1"/>
      <c r="B82" s="1"/>
      <c r="C82" s="1"/>
      <c r="D82" s="65"/>
      <c r="E82" s="1"/>
      <c r="F82" s="1"/>
      <c r="G82" s="1"/>
      <c r="H82" s="6"/>
      <c r="I82" s="6"/>
      <c r="J82" s="6"/>
      <c r="K82" s="6"/>
      <c r="L82" s="6"/>
      <c r="M82" s="6"/>
      <c r="N82" s="6"/>
      <c r="O82" s="6"/>
      <c r="P82" s="6"/>
      <c r="Q82" s="6"/>
      <c r="R82" s="6"/>
      <c r="S82" s="6"/>
      <c r="T82" s="6"/>
      <c r="U82" s="6"/>
      <c r="V82" s="6"/>
      <c r="W82" s="6"/>
      <c r="X82" s="6"/>
      <c r="Y82" s="1"/>
      <c r="Z82" s="1"/>
      <c r="AA82" s="1"/>
      <c r="AB82" s="1"/>
      <c r="AC82" s="76"/>
      <c r="AD82" s="1"/>
      <c r="AE82" s="1"/>
      <c r="AF82" s="1"/>
      <c r="AG82" s="1"/>
    </row>
    <row r="83" spans="1:33" ht="15.6" x14ac:dyDescent="0.3">
      <c r="A83" s="1"/>
      <c r="B83" s="1" t="s">
        <v>62</v>
      </c>
      <c r="C83" s="1"/>
      <c r="D83" s="65" t="s">
        <v>94</v>
      </c>
      <c r="E83" s="3"/>
      <c r="F83" s="3" t="s">
        <v>64</v>
      </c>
      <c r="G83" s="1"/>
      <c r="H83" s="72">
        <v>1</v>
      </c>
      <c r="I83" s="72">
        <v>1</v>
      </c>
      <c r="J83" s="6"/>
      <c r="K83" s="72">
        <v>1</v>
      </c>
      <c r="L83" s="72">
        <v>1</v>
      </c>
      <c r="M83" s="6"/>
      <c r="N83" s="72"/>
      <c r="O83" s="72"/>
      <c r="P83" s="73"/>
      <c r="Q83" s="72"/>
      <c r="R83" s="72"/>
      <c r="S83" s="73"/>
      <c r="T83" s="72"/>
      <c r="U83" s="72"/>
      <c r="V83" s="73"/>
      <c r="W83" s="72"/>
      <c r="X83" s="72"/>
      <c r="Y83" s="1"/>
      <c r="Z83" s="66">
        <f t="shared" ref="Z83:AA83" si="60">H83+K83+N83+Q83+T83+W83</f>
        <v>2</v>
      </c>
      <c r="AA83" s="66">
        <f t="shared" si="60"/>
        <v>2</v>
      </c>
      <c r="AB83" s="1"/>
      <c r="AC83" s="76"/>
      <c r="AD83" s="1"/>
      <c r="AE83" s="1"/>
      <c r="AF83" s="1"/>
      <c r="AG83" s="3"/>
    </row>
    <row r="84" spans="1:33" ht="15.6" x14ac:dyDescent="0.3">
      <c r="A84" s="1"/>
      <c r="B84" s="1"/>
      <c r="C84" s="1"/>
      <c r="D84" s="65"/>
      <c r="E84" s="1"/>
      <c r="F84" s="1"/>
      <c r="G84" s="1"/>
      <c r="H84" s="72">
        <v>1</v>
      </c>
      <c r="I84" s="72">
        <v>1</v>
      </c>
      <c r="J84" s="6"/>
      <c r="K84" s="72"/>
      <c r="L84" s="72"/>
      <c r="M84" s="6"/>
      <c r="N84" s="72"/>
      <c r="O84" s="72"/>
      <c r="P84" s="73"/>
      <c r="Q84" s="72"/>
      <c r="R84" s="72"/>
      <c r="S84" s="73"/>
      <c r="T84" s="72"/>
      <c r="U84" s="72"/>
      <c r="V84" s="73"/>
      <c r="W84" s="72"/>
      <c r="X84" s="72"/>
      <c r="Y84" s="1"/>
      <c r="Z84" s="66">
        <f t="shared" ref="Z84:AA84" si="61">H84+K84+N84+Q84+T84+W84</f>
        <v>1</v>
      </c>
      <c r="AA84" s="66">
        <f t="shared" si="61"/>
        <v>1</v>
      </c>
      <c r="AB84" s="1"/>
      <c r="AC84" s="76"/>
      <c r="AD84" s="1"/>
      <c r="AE84" s="1"/>
      <c r="AF84" s="1"/>
      <c r="AG84" s="3"/>
    </row>
    <row r="85" spans="1:33" ht="9" customHeight="1" x14ac:dyDescent="0.3">
      <c r="A85" s="1"/>
      <c r="B85" s="1"/>
      <c r="C85" s="1"/>
      <c r="D85" s="65"/>
      <c r="E85" s="1"/>
      <c r="F85" s="1"/>
      <c r="G85" s="1"/>
      <c r="H85" s="6"/>
      <c r="I85" s="6"/>
      <c r="J85" s="6"/>
      <c r="K85" s="6"/>
      <c r="L85" s="6"/>
      <c r="M85" s="6"/>
      <c r="N85" s="6"/>
      <c r="O85" s="6"/>
      <c r="P85" s="6"/>
      <c r="Q85" s="6"/>
      <c r="R85" s="6"/>
      <c r="S85" s="6"/>
      <c r="T85" s="6"/>
      <c r="U85" s="6"/>
      <c r="V85" s="6"/>
      <c r="W85" s="6"/>
      <c r="X85" s="6"/>
      <c r="Y85" s="1"/>
      <c r="Z85" s="1"/>
      <c r="AA85" s="1"/>
      <c r="AB85" s="1"/>
      <c r="AC85" s="76"/>
      <c r="AD85" s="1"/>
      <c r="AE85" s="1"/>
      <c r="AF85" s="1"/>
      <c r="AG85" s="3"/>
    </row>
    <row r="86" spans="1:33" ht="15.6" x14ac:dyDescent="0.3">
      <c r="A86" s="1"/>
      <c r="B86" s="1" t="s">
        <v>62</v>
      </c>
      <c r="C86" s="1"/>
      <c r="D86" s="65" t="s">
        <v>95</v>
      </c>
      <c r="E86" s="3"/>
      <c r="F86" s="3" t="s">
        <v>64</v>
      </c>
      <c r="G86" s="1"/>
      <c r="H86" s="72">
        <v>1</v>
      </c>
      <c r="I86" s="72">
        <v>1</v>
      </c>
      <c r="J86" s="6"/>
      <c r="K86" s="72"/>
      <c r="L86" s="72"/>
      <c r="M86" s="6"/>
      <c r="N86" s="72"/>
      <c r="O86" s="72"/>
      <c r="P86" s="73"/>
      <c r="Q86" s="72"/>
      <c r="R86" s="72"/>
      <c r="S86" s="73"/>
      <c r="T86" s="72"/>
      <c r="U86" s="72"/>
      <c r="V86" s="73"/>
      <c r="W86" s="72"/>
      <c r="X86" s="72"/>
      <c r="Y86" s="1"/>
      <c r="Z86" s="66">
        <f t="shared" ref="Z86:AA86" si="62">H86+K86+N86+Q86+T86+W86</f>
        <v>1</v>
      </c>
      <c r="AA86" s="66">
        <f t="shared" si="62"/>
        <v>1</v>
      </c>
      <c r="AB86" s="1"/>
      <c r="AC86" s="76"/>
      <c r="AD86" s="1"/>
      <c r="AE86" s="1"/>
      <c r="AF86" s="1"/>
      <c r="AG86" s="3"/>
    </row>
    <row r="87" spans="1:33" ht="15.6" x14ac:dyDescent="0.3">
      <c r="A87" s="1"/>
      <c r="B87" s="1"/>
      <c r="C87" s="1"/>
      <c r="D87" s="65"/>
      <c r="E87" s="1"/>
      <c r="F87" s="1"/>
      <c r="G87" s="1"/>
      <c r="H87" s="72">
        <v>1</v>
      </c>
      <c r="I87" s="72">
        <v>1</v>
      </c>
      <c r="J87" s="6"/>
      <c r="K87" s="72"/>
      <c r="L87" s="72"/>
      <c r="M87" s="6"/>
      <c r="N87" s="72"/>
      <c r="O87" s="72"/>
      <c r="P87" s="73"/>
      <c r="Q87" s="72"/>
      <c r="R87" s="72"/>
      <c r="S87" s="73"/>
      <c r="T87" s="72"/>
      <c r="U87" s="72"/>
      <c r="V87" s="73"/>
      <c r="W87" s="72"/>
      <c r="X87" s="72"/>
      <c r="Y87" s="1"/>
      <c r="Z87" s="66">
        <f t="shared" ref="Z87:AA87" si="63">H87+K87+N87+Q87+T87+W87</f>
        <v>1</v>
      </c>
      <c r="AA87" s="66">
        <f t="shared" si="63"/>
        <v>1</v>
      </c>
      <c r="AB87" s="1"/>
      <c r="AC87" s="76"/>
      <c r="AD87" s="1"/>
      <c r="AE87" s="1"/>
      <c r="AF87" s="1"/>
      <c r="AG87" s="3"/>
    </row>
    <row r="88" spans="1:33" ht="9" customHeight="1" x14ac:dyDescent="0.3">
      <c r="A88" s="1"/>
      <c r="B88" s="1"/>
      <c r="C88" s="1"/>
      <c r="D88" s="65"/>
      <c r="E88" s="1"/>
      <c r="F88" s="1"/>
      <c r="G88" s="1"/>
      <c r="H88" s="6"/>
      <c r="I88" s="6"/>
      <c r="J88" s="6"/>
      <c r="K88" s="6"/>
      <c r="L88" s="6"/>
      <c r="M88" s="6"/>
      <c r="N88" s="6"/>
      <c r="O88" s="6"/>
      <c r="P88" s="6"/>
      <c r="Q88" s="6"/>
      <c r="R88" s="6"/>
      <c r="S88" s="6"/>
      <c r="T88" s="6"/>
      <c r="U88" s="6"/>
      <c r="V88" s="6"/>
      <c r="W88" s="6"/>
      <c r="X88" s="6"/>
      <c r="Y88" s="1"/>
      <c r="Z88" s="1"/>
      <c r="AA88" s="1"/>
      <c r="AB88" s="1"/>
      <c r="AC88" s="76"/>
      <c r="AD88" s="1"/>
      <c r="AE88" s="1"/>
      <c r="AF88" s="1"/>
      <c r="AG88" s="3"/>
    </row>
    <row r="89" spans="1:33" ht="15.6" x14ac:dyDescent="0.3">
      <c r="A89" s="1"/>
      <c r="B89" s="1" t="s">
        <v>62</v>
      </c>
      <c r="C89" s="1"/>
      <c r="D89" s="65" t="s">
        <v>96</v>
      </c>
      <c r="E89" s="3"/>
      <c r="F89" s="3" t="s">
        <v>64</v>
      </c>
      <c r="G89" s="1"/>
      <c r="H89" s="72">
        <v>1</v>
      </c>
      <c r="I89" s="72">
        <v>1</v>
      </c>
      <c r="J89" s="6"/>
      <c r="K89" s="72"/>
      <c r="L89" s="72"/>
      <c r="M89" s="6"/>
      <c r="N89" s="72"/>
      <c r="O89" s="72"/>
      <c r="P89" s="73"/>
      <c r="Q89" s="72"/>
      <c r="R89" s="72"/>
      <c r="S89" s="73"/>
      <c r="T89" s="72"/>
      <c r="U89" s="72"/>
      <c r="V89" s="73"/>
      <c r="W89" s="72"/>
      <c r="X89" s="72"/>
      <c r="Y89" s="1"/>
      <c r="Z89" s="66">
        <f t="shared" ref="Z89:AA89" si="64">H89+K89+N89+Q89+T89+W89</f>
        <v>1</v>
      </c>
      <c r="AA89" s="66">
        <f t="shared" si="64"/>
        <v>1</v>
      </c>
      <c r="AB89" s="1"/>
      <c r="AC89" s="76"/>
      <c r="AD89" s="1"/>
      <c r="AE89" s="1"/>
      <c r="AF89" s="1"/>
      <c r="AG89" s="3"/>
    </row>
    <row r="90" spans="1:33" ht="15.6" x14ac:dyDescent="0.3">
      <c r="A90" s="1"/>
      <c r="B90" s="1"/>
      <c r="C90" s="1"/>
      <c r="D90" s="65"/>
      <c r="E90" s="1"/>
      <c r="F90" s="1"/>
      <c r="G90" s="1"/>
      <c r="H90" s="72">
        <v>1</v>
      </c>
      <c r="I90" s="72">
        <v>1</v>
      </c>
      <c r="J90" s="6"/>
      <c r="K90" s="72"/>
      <c r="L90" s="72"/>
      <c r="M90" s="6"/>
      <c r="N90" s="72"/>
      <c r="O90" s="72"/>
      <c r="P90" s="73"/>
      <c r="Q90" s="72"/>
      <c r="R90" s="72"/>
      <c r="S90" s="73"/>
      <c r="T90" s="72"/>
      <c r="U90" s="72"/>
      <c r="V90" s="73"/>
      <c r="W90" s="72"/>
      <c r="X90" s="72"/>
      <c r="Y90" s="1"/>
      <c r="Z90" s="66">
        <f t="shared" ref="Z90:AA90" si="65">H90+K90+N90+Q90+T90+W90</f>
        <v>1</v>
      </c>
      <c r="AA90" s="66">
        <f t="shared" si="65"/>
        <v>1</v>
      </c>
      <c r="AB90" s="1"/>
      <c r="AC90" s="76"/>
      <c r="AD90" s="1"/>
      <c r="AE90" s="1"/>
      <c r="AF90" s="1"/>
      <c r="AG90" s="3"/>
    </row>
    <row r="91" spans="1:33" ht="9" customHeight="1" x14ac:dyDescent="0.3">
      <c r="A91" s="1"/>
      <c r="B91" s="1"/>
      <c r="C91" s="1"/>
      <c r="D91" s="65"/>
      <c r="E91" s="1"/>
      <c r="F91" s="1"/>
      <c r="G91" s="1"/>
      <c r="H91" s="6"/>
      <c r="I91" s="6"/>
      <c r="J91" s="6"/>
      <c r="K91" s="6"/>
      <c r="L91" s="6"/>
      <c r="M91" s="6"/>
      <c r="N91" s="6"/>
      <c r="O91" s="6"/>
      <c r="P91" s="6"/>
      <c r="Q91" s="6"/>
      <c r="R91" s="6"/>
      <c r="S91" s="6"/>
      <c r="T91" s="6"/>
      <c r="U91" s="6"/>
      <c r="V91" s="6"/>
      <c r="W91" s="6"/>
      <c r="X91" s="6"/>
      <c r="Y91" s="1"/>
      <c r="Z91" s="1"/>
      <c r="AA91" s="1"/>
      <c r="AB91" s="1"/>
      <c r="AC91" s="76"/>
      <c r="AD91" s="1"/>
      <c r="AE91" s="1"/>
      <c r="AF91" s="1"/>
      <c r="AG91" s="1"/>
    </row>
    <row r="92" spans="1:33" ht="15.6" x14ac:dyDescent="0.3">
      <c r="A92" s="1"/>
      <c r="B92" s="1" t="s">
        <v>62</v>
      </c>
      <c r="C92" s="1"/>
      <c r="D92" s="65" t="s">
        <v>97</v>
      </c>
      <c r="E92" s="3"/>
      <c r="F92" s="3" t="s">
        <v>64</v>
      </c>
      <c r="G92" s="1"/>
      <c r="H92" s="72">
        <v>1</v>
      </c>
      <c r="I92" s="72">
        <v>1</v>
      </c>
      <c r="J92" s="6"/>
      <c r="K92" s="72">
        <v>1</v>
      </c>
      <c r="L92" s="72">
        <v>1</v>
      </c>
      <c r="M92" s="6"/>
      <c r="N92" s="72"/>
      <c r="O92" s="72"/>
      <c r="P92" s="73"/>
      <c r="Q92" s="72"/>
      <c r="R92" s="72"/>
      <c r="S92" s="73"/>
      <c r="T92" s="72"/>
      <c r="U92" s="72"/>
      <c r="V92" s="73"/>
      <c r="W92" s="72"/>
      <c r="X92" s="72"/>
      <c r="Y92" s="1"/>
      <c r="Z92" s="66">
        <f t="shared" ref="Z92:AA92" si="66">H92+K92+N92+Q92+T92+W92</f>
        <v>2</v>
      </c>
      <c r="AA92" s="66">
        <f t="shared" si="66"/>
        <v>2</v>
      </c>
      <c r="AB92" s="1"/>
      <c r="AC92" s="76"/>
      <c r="AD92" s="1"/>
      <c r="AE92" s="1"/>
      <c r="AF92" s="1"/>
      <c r="AG92" s="1"/>
    </row>
    <row r="93" spans="1:33" ht="15.6" x14ac:dyDescent="0.3">
      <c r="A93" s="1"/>
      <c r="B93" s="1"/>
      <c r="C93" s="1"/>
      <c r="D93" s="65"/>
      <c r="E93" s="1"/>
      <c r="F93" s="1"/>
      <c r="G93" s="1"/>
      <c r="H93" s="72">
        <v>1</v>
      </c>
      <c r="I93" s="72">
        <v>1</v>
      </c>
      <c r="J93" s="6"/>
      <c r="K93" s="72">
        <v>1</v>
      </c>
      <c r="L93" s="72">
        <v>1</v>
      </c>
      <c r="M93" s="6"/>
      <c r="N93" s="72"/>
      <c r="O93" s="72"/>
      <c r="P93" s="73"/>
      <c r="Q93" s="72"/>
      <c r="R93" s="72"/>
      <c r="S93" s="73"/>
      <c r="T93" s="72"/>
      <c r="U93" s="72"/>
      <c r="V93" s="73"/>
      <c r="W93" s="72"/>
      <c r="X93" s="72"/>
      <c r="Y93" s="1"/>
      <c r="Z93" s="66">
        <f t="shared" ref="Z93:AA93" si="67">H93+K93+N93+Q93+T93+W93</f>
        <v>2</v>
      </c>
      <c r="AA93" s="66">
        <f t="shared" si="67"/>
        <v>2</v>
      </c>
      <c r="AB93" s="1"/>
      <c r="AC93" s="76"/>
      <c r="AD93" s="1"/>
      <c r="AE93" s="1"/>
      <c r="AF93" s="1"/>
      <c r="AG93" s="1"/>
    </row>
    <row r="94" spans="1:33" ht="9" customHeight="1" x14ac:dyDescent="0.3">
      <c r="A94" s="1"/>
      <c r="B94" s="1"/>
      <c r="C94" s="1"/>
      <c r="D94" s="65"/>
      <c r="E94" s="1"/>
      <c r="F94" s="1"/>
      <c r="G94" s="1"/>
      <c r="H94" s="6"/>
      <c r="I94" s="6"/>
      <c r="J94" s="6"/>
      <c r="K94" s="6"/>
      <c r="L94" s="6"/>
      <c r="M94" s="6"/>
      <c r="N94" s="6"/>
      <c r="O94" s="6"/>
      <c r="P94" s="6"/>
      <c r="Q94" s="6"/>
      <c r="R94" s="6"/>
      <c r="S94" s="6"/>
      <c r="T94" s="6"/>
      <c r="U94" s="6"/>
      <c r="V94" s="6"/>
      <c r="W94" s="6"/>
      <c r="X94" s="6"/>
      <c r="Y94" s="1"/>
      <c r="Z94" s="1"/>
      <c r="AA94" s="1"/>
      <c r="AB94" s="1"/>
      <c r="AC94" s="76"/>
      <c r="AD94" s="1"/>
      <c r="AE94" s="1"/>
      <c r="AF94" s="1"/>
      <c r="AG94" s="1"/>
    </row>
    <row r="95" spans="1:33" ht="15.6" x14ac:dyDescent="0.3">
      <c r="A95" s="1"/>
      <c r="B95" s="1" t="s">
        <v>62</v>
      </c>
      <c r="C95" s="1"/>
      <c r="D95" s="65" t="s">
        <v>98</v>
      </c>
      <c r="E95" s="3"/>
      <c r="F95" s="3" t="s">
        <v>64</v>
      </c>
      <c r="G95" s="1"/>
      <c r="H95" s="72">
        <v>1</v>
      </c>
      <c r="I95" s="72">
        <v>1</v>
      </c>
      <c r="J95" s="6"/>
      <c r="K95" s="72">
        <v>1</v>
      </c>
      <c r="L95" s="72">
        <v>1</v>
      </c>
      <c r="M95" s="6"/>
      <c r="N95" s="72"/>
      <c r="O95" s="72"/>
      <c r="P95" s="73"/>
      <c r="Q95" s="72"/>
      <c r="R95" s="72"/>
      <c r="S95" s="73"/>
      <c r="T95" s="72"/>
      <c r="U95" s="72"/>
      <c r="V95" s="73"/>
      <c r="W95" s="72"/>
      <c r="X95" s="72"/>
      <c r="Y95" s="1"/>
      <c r="Z95" s="66">
        <f t="shared" ref="Z95:AA95" si="68">H95+K95+N95+Q95+T95+W95</f>
        <v>2</v>
      </c>
      <c r="AA95" s="66">
        <f t="shared" si="68"/>
        <v>2</v>
      </c>
      <c r="AB95" s="1"/>
      <c r="AC95" s="76"/>
      <c r="AD95" s="1"/>
      <c r="AE95" s="1"/>
      <c r="AF95" s="1"/>
      <c r="AG95" s="1"/>
    </row>
    <row r="96" spans="1:33" ht="15.6" x14ac:dyDescent="0.3">
      <c r="A96" s="1"/>
      <c r="B96" s="1"/>
      <c r="C96" s="1"/>
      <c r="D96" s="65"/>
      <c r="E96" s="1"/>
      <c r="F96" s="1"/>
      <c r="G96" s="1"/>
      <c r="H96" s="72">
        <v>1</v>
      </c>
      <c r="I96" s="72">
        <v>1</v>
      </c>
      <c r="J96" s="6"/>
      <c r="K96" s="72">
        <v>1</v>
      </c>
      <c r="L96" s="72">
        <v>1</v>
      </c>
      <c r="M96" s="6"/>
      <c r="N96" s="72"/>
      <c r="O96" s="72"/>
      <c r="P96" s="73"/>
      <c r="Q96" s="72"/>
      <c r="R96" s="72"/>
      <c r="S96" s="73"/>
      <c r="T96" s="72"/>
      <c r="U96" s="72"/>
      <c r="V96" s="73"/>
      <c r="W96" s="72"/>
      <c r="X96" s="72"/>
      <c r="Y96" s="1"/>
      <c r="Z96" s="66">
        <f t="shared" ref="Z96:AA96" si="69">H96+K96+N96+Q96+T96+W96</f>
        <v>2</v>
      </c>
      <c r="AA96" s="66">
        <f t="shared" si="69"/>
        <v>2</v>
      </c>
      <c r="AB96" s="1"/>
      <c r="AC96" s="76"/>
      <c r="AD96" s="1"/>
      <c r="AE96" s="1"/>
      <c r="AF96" s="1"/>
      <c r="AG96" s="1"/>
    </row>
    <row r="97" spans="1:33" ht="9" customHeight="1" x14ac:dyDescent="0.3">
      <c r="A97" s="1"/>
      <c r="B97" s="1"/>
      <c r="C97" s="1"/>
      <c r="D97" s="65"/>
      <c r="E97" s="1"/>
      <c r="F97" s="1"/>
      <c r="G97" s="1"/>
      <c r="H97" s="6"/>
      <c r="I97" s="6"/>
      <c r="J97" s="6"/>
      <c r="K97" s="6"/>
      <c r="L97" s="6"/>
      <c r="M97" s="6"/>
      <c r="N97" s="6"/>
      <c r="O97" s="6"/>
      <c r="P97" s="6"/>
      <c r="Q97" s="6"/>
      <c r="R97" s="6"/>
      <c r="S97" s="6"/>
      <c r="T97" s="6"/>
      <c r="U97" s="6"/>
      <c r="V97" s="6"/>
      <c r="W97" s="6"/>
      <c r="X97" s="6"/>
      <c r="Y97" s="1"/>
      <c r="Z97" s="1"/>
      <c r="AA97" s="1"/>
      <c r="AB97" s="1"/>
      <c r="AC97" s="76"/>
      <c r="AD97" s="1"/>
      <c r="AE97" s="1"/>
      <c r="AF97" s="1"/>
      <c r="AG97" s="1"/>
    </row>
    <row r="98" spans="1:33" ht="15.6" x14ac:dyDescent="0.3">
      <c r="A98" s="1"/>
      <c r="B98" s="1" t="s">
        <v>62</v>
      </c>
      <c r="C98" s="1"/>
      <c r="D98" s="65" t="s">
        <v>99</v>
      </c>
      <c r="E98" s="3"/>
      <c r="F98" s="3" t="s">
        <v>64</v>
      </c>
      <c r="G98" s="1"/>
      <c r="H98" s="72">
        <v>1</v>
      </c>
      <c r="I98" s="72">
        <v>1</v>
      </c>
      <c r="J98" s="6"/>
      <c r="K98" s="72">
        <v>1</v>
      </c>
      <c r="L98" s="72">
        <v>1</v>
      </c>
      <c r="M98" s="6"/>
      <c r="N98" s="72"/>
      <c r="O98" s="72"/>
      <c r="P98" s="73"/>
      <c r="Q98" s="72"/>
      <c r="R98" s="72"/>
      <c r="S98" s="73"/>
      <c r="T98" s="72"/>
      <c r="U98" s="72"/>
      <c r="V98" s="73"/>
      <c r="W98" s="72"/>
      <c r="X98" s="72"/>
      <c r="Y98" s="1"/>
      <c r="Z98" s="66">
        <f t="shared" ref="Z98:AA98" si="70">H98+K98+N98+Q98+T98+W98</f>
        <v>2</v>
      </c>
      <c r="AA98" s="66">
        <f t="shared" si="70"/>
        <v>2</v>
      </c>
      <c r="AB98" s="1"/>
      <c r="AC98" s="76"/>
      <c r="AD98" s="1"/>
      <c r="AE98" s="1"/>
      <c r="AF98" s="1"/>
      <c r="AG98" s="1"/>
    </row>
    <row r="99" spans="1:33" ht="15.6" x14ac:dyDescent="0.3">
      <c r="A99" s="1"/>
      <c r="B99" s="1"/>
      <c r="C99" s="1"/>
      <c r="D99" s="65"/>
      <c r="E99" s="1"/>
      <c r="F99" s="1"/>
      <c r="G99" s="1"/>
      <c r="H99" s="72">
        <v>1</v>
      </c>
      <c r="I99" s="72">
        <v>1</v>
      </c>
      <c r="J99" s="6"/>
      <c r="K99" s="72">
        <v>1</v>
      </c>
      <c r="L99" s="72">
        <v>1</v>
      </c>
      <c r="M99" s="6"/>
      <c r="N99" s="72"/>
      <c r="O99" s="72"/>
      <c r="P99" s="73"/>
      <c r="Q99" s="72"/>
      <c r="R99" s="72"/>
      <c r="S99" s="73"/>
      <c r="T99" s="72"/>
      <c r="U99" s="72"/>
      <c r="V99" s="73"/>
      <c r="W99" s="72"/>
      <c r="X99" s="72"/>
      <c r="Y99" s="1"/>
      <c r="Z99" s="66">
        <f t="shared" ref="Z99:AA99" si="71">H99+K99+N99+Q99+T99+W99</f>
        <v>2</v>
      </c>
      <c r="AA99" s="66">
        <f t="shared" si="71"/>
        <v>2</v>
      </c>
      <c r="AB99" s="1"/>
      <c r="AC99" s="76"/>
      <c r="AD99" s="1"/>
      <c r="AE99" s="1"/>
      <c r="AF99" s="1"/>
      <c r="AG99" s="1"/>
    </row>
    <row r="100" spans="1:33" ht="9" customHeight="1" x14ac:dyDescent="0.3">
      <c r="A100" s="1"/>
      <c r="B100" s="1"/>
      <c r="C100" s="1"/>
      <c r="D100" s="65"/>
      <c r="E100" s="1"/>
      <c r="F100" s="1"/>
      <c r="G100" s="1"/>
      <c r="H100" s="6"/>
      <c r="I100" s="6"/>
      <c r="J100" s="6"/>
      <c r="K100" s="6"/>
      <c r="L100" s="6"/>
      <c r="M100" s="6"/>
      <c r="N100" s="6"/>
      <c r="O100" s="6"/>
      <c r="P100" s="6"/>
      <c r="Q100" s="6"/>
      <c r="R100" s="6"/>
      <c r="S100" s="6"/>
      <c r="T100" s="6"/>
      <c r="U100" s="6"/>
      <c r="V100" s="6"/>
      <c r="W100" s="6"/>
      <c r="X100" s="6"/>
      <c r="Y100" s="1"/>
      <c r="Z100" s="1"/>
      <c r="AA100" s="1"/>
      <c r="AB100" s="1"/>
      <c r="AC100" s="76"/>
      <c r="AD100" s="1"/>
      <c r="AE100" s="1"/>
      <c r="AF100" s="1"/>
      <c r="AG100" s="1"/>
    </row>
    <row r="101" spans="1:33" ht="15.6" x14ac:dyDescent="0.3">
      <c r="A101" s="1"/>
      <c r="B101" s="1" t="s">
        <v>100</v>
      </c>
      <c r="C101" s="1"/>
      <c r="D101" s="65" t="s">
        <v>101</v>
      </c>
      <c r="E101" s="3"/>
      <c r="F101" s="3" t="s">
        <v>64</v>
      </c>
      <c r="G101" s="1"/>
      <c r="H101" s="72"/>
      <c r="I101" s="72"/>
      <c r="J101" s="6"/>
      <c r="K101" s="72">
        <v>1</v>
      </c>
      <c r="L101" s="72">
        <v>1</v>
      </c>
      <c r="M101" s="6"/>
      <c r="N101" s="72">
        <v>1</v>
      </c>
      <c r="O101" s="72">
        <v>1</v>
      </c>
      <c r="P101" s="73"/>
      <c r="Q101" s="72"/>
      <c r="R101" s="72"/>
      <c r="S101" s="73"/>
      <c r="T101" s="72"/>
      <c r="U101" s="72"/>
      <c r="V101" s="73"/>
      <c r="W101" s="72"/>
      <c r="X101" s="72"/>
      <c r="Y101" s="1"/>
      <c r="Z101" s="66">
        <f t="shared" ref="Z101:AA101" si="72">H101+K101+N101+Q101+T101+W101</f>
        <v>2</v>
      </c>
      <c r="AA101" s="66">
        <f t="shared" si="72"/>
        <v>2</v>
      </c>
      <c r="AB101" s="1"/>
      <c r="AC101" s="76"/>
      <c r="AD101" s="1"/>
      <c r="AE101" s="1"/>
      <c r="AF101" s="1"/>
      <c r="AG101" s="1"/>
    </row>
    <row r="102" spans="1:33" ht="15.6" x14ac:dyDescent="0.3">
      <c r="A102" s="1"/>
      <c r="B102" s="1"/>
      <c r="C102" s="1"/>
      <c r="D102" s="65"/>
      <c r="E102" s="1"/>
      <c r="F102" s="1"/>
      <c r="G102" s="1"/>
      <c r="H102" s="72"/>
      <c r="I102" s="72"/>
      <c r="J102" s="6"/>
      <c r="K102" s="72">
        <v>1</v>
      </c>
      <c r="L102" s="72">
        <v>1</v>
      </c>
      <c r="M102" s="6"/>
      <c r="N102" s="72">
        <v>1</v>
      </c>
      <c r="O102" s="72">
        <v>1</v>
      </c>
      <c r="P102" s="73"/>
      <c r="Q102" s="72"/>
      <c r="R102" s="72"/>
      <c r="S102" s="73"/>
      <c r="T102" s="72"/>
      <c r="U102" s="72"/>
      <c r="V102" s="73"/>
      <c r="W102" s="72"/>
      <c r="X102" s="72"/>
      <c r="Y102" s="1"/>
      <c r="Z102" s="66">
        <f t="shared" ref="Z102:AA102" si="73">H102+K102+N102+Q102+T102+W102</f>
        <v>2</v>
      </c>
      <c r="AA102" s="66">
        <f t="shared" si="73"/>
        <v>2</v>
      </c>
      <c r="AB102" s="1"/>
      <c r="AC102" s="76"/>
      <c r="AD102" s="1"/>
      <c r="AE102" s="1"/>
      <c r="AF102" s="1"/>
      <c r="AG102" s="1"/>
    </row>
    <row r="103" spans="1:33" ht="9" customHeight="1" x14ac:dyDescent="0.3">
      <c r="A103" s="1"/>
      <c r="B103" s="1"/>
      <c r="C103" s="1"/>
      <c r="D103" s="65"/>
      <c r="E103" s="1"/>
      <c r="F103" s="1"/>
      <c r="G103" s="1"/>
      <c r="H103" s="6"/>
      <c r="I103" s="6"/>
      <c r="J103" s="6"/>
      <c r="K103" s="6"/>
      <c r="L103" s="6"/>
      <c r="M103" s="6"/>
      <c r="N103" s="6"/>
      <c r="O103" s="6"/>
      <c r="P103" s="6"/>
      <c r="Q103" s="6"/>
      <c r="R103" s="6"/>
      <c r="S103" s="6"/>
      <c r="T103" s="6"/>
      <c r="U103" s="6"/>
      <c r="V103" s="6"/>
      <c r="W103" s="6"/>
      <c r="X103" s="6"/>
      <c r="Y103" s="1"/>
      <c r="Z103" s="1"/>
      <c r="AA103" s="1"/>
      <c r="AB103" s="1"/>
      <c r="AC103" s="76"/>
      <c r="AD103" s="1"/>
      <c r="AE103" s="1"/>
      <c r="AF103" s="1"/>
      <c r="AG103" s="1"/>
    </row>
    <row r="104" spans="1:33" ht="15.6" x14ac:dyDescent="0.3">
      <c r="A104" s="1"/>
      <c r="B104" s="1" t="s">
        <v>100</v>
      </c>
      <c r="C104" s="1"/>
      <c r="D104" s="65" t="s">
        <v>102</v>
      </c>
      <c r="E104" s="3"/>
      <c r="F104" s="3" t="s">
        <v>64</v>
      </c>
      <c r="G104" s="1"/>
      <c r="H104" s="72"/>
      <c r="I104" s="72"/>
      <c r="J104" s="6"/>
      <c r="K104" s="72">
        <v>1</v>
      </c>
      <c r="L104" s="72">
        <v>1</v>
      </c>
      <c r="M104" s="6"/>
      <c r="N104" s="72">
        <v>1</v>
      </c>
      <c r="O104" s="72">
        <v>1</v>
      </c>
      <c r="P104" s="73"/>
      <c r="Q104" s="72"/>
      <c r="R104" s="72"/>
      <c r="S104" s="73"/>
      <c r="T104" s="72"/>
      <c r="U104" s="72"/>
      <c r="V104" s="73"/>
      <c r="W104" s="72"/>
      <c r="X104" s="72"/>
      <c r="Y104" s="1"/>
      <c r="Z104" s="66">
        <f t="shared" ref="Z104:AA104" si="74">H104+K104+N104+Q104+T104+W104</f>
        <v>2</v>
      </c>
      <c r="AA104" s="66">
        <f t="shared" si="74"/>
        <v>2</v>
      </c>
      <c r="AB104" s="1"/>
      <c r="AC104" s="76"/>
      <c r="AD104" s="1"/>
      <c r="AE104" s="1"/>
      <c r="AF104" s="1"/>
      <c r="AG104" s="1"/>
    </row>
    <row r="105" spans="1:33" ht="15.6" x14ac:dyDescent="0.3">
      <c r="A105" s="1"/>
      <c r="B105" s="1"/>
      <c r="C105" s="1"/>
      <c r="D105" s="65"/>
      <c r="E105" s="1"/>
      <c r="F105" s="1"/>
      <c r="G105" s="1"/>
      <c r="H105" s="72"/>
      <c r="I105" s="72"/>
      <c r="J105" s="6"/>
      <c r="K105" s="72">
        <v>1</v>
      </c>
      <c r="L105" s="72">
        <v>1</v>
      </c>
      <c r="M105" s="6"/>
      <c r="N105" s="72">
        <v>1</v>
      </c>
      <c r="O105" s="72">
        <v>1</v>
      </c>
      <c r="P105" s="73"/>
      <c r="Q105" s="72"/>
      <c r="R105" s="72"/>
      <c r="S105" s="73"/>
      <c r="T105" s="72"/>
      <c r="U105" s="72"/>
      <c r="V105" s="73"/>
      <c r="W105" s="72"/>
      <c r="X105" s="72"/>
      <c r="Y105" s="1"/>
      <c r="Z105" s="66">
        <f t="shared" ref="Z105:AA105" si="75">H105+K105+N105+Q105+T105+W105</f>
        <v>2</v>
      </c>
      <c r="AA105" s="66">
        <f t="shared" si="75"/>
        <v>2</v>
      </c>
      <c r="AB105" s="1"/>
      <c r="AC105" s="76"/>
      <c r="AD105" s="1"/>
      <c r="AE105" s="1"/>
      <c r="AF105" s="1"/>
      <c r="AG105" s="1"/>
    </row>
    <row r="106" spans="1:33" ht="9" customHeight="1" x14ac:dyDescent="0.3">
      <c r="A106" s="1"/>
      <c r="B106" s="1"/>
      <c r="C106" s="1"/>
      <c r="D106" s="65"/>
      <c r="E106" s="1"/>
      <c r="F106" s="1"/>
      <c r="G106" s="1"/>
      <c r="H106" s="6"/>
      <c r="I106" s="6"/>
      <c r="J106" s="6"/>
      <c r="K106" s="6"/>
      <c r="L106" s="6"/>
      <c r="M106" s="6"/>
      <c r="N106" s="6"/>
      <c r="O106" s="6"/>
      <c r="P106" s="6"/>
      <c r="Q106" s="6"/>
      <c r="R106" s="6"/>
      <c r="S106" s="6"/>
      <c r="T106" s="6"/>
      <c r="U106" s="6"/>
      <c r="V106" s="6"/>
      <c r="W106" s="6"/>
      <c r="X106" s="6"/>
      <c r="Y106" s="1"/>
      <c r="Z106" s="1"/>
      <c r="AA106" s="1"/>
      <c r="AB106" s="1"/>
      <c r="AC106" s="76"/>
      <c r="AD106" s="1"/>
      <c r="AE106" s="1"/>
      <c r="AF106" s="1"/>
      <c r="AG106" s="1"/>
    </row>
    <row r="107" spans="1:33" ht="15.6" x14ac:dyDescent="0.3">
      <c r="A107" s="1"/>
      <c r="B107" s="1" t="s">
        <v>100</v>
      </c>
      <c r="C107" s="1"/>
      <c r="D107" s="65" t="s">
        <v>103</v>
      </c>
      <c r="E107" s="3"/>
      <c r="F107" s="3" t="s">
        <v>64</v>
      </c>
      <c r="G107" s="1"/>
      <c r="H107" s="72"/>
      <c r="I107" s="72"/>
      <c r="J107" s="6"/>
      <c r="K107" s="72">
        <v>1</v>
      </c>
      <c r="L107" s="72">
        <v>1</v>
      </c>
      <c r="M107" s="6"/>
      <c r="N107" s="72">
        <v>1</v>
      </c>
      <c r="O107" s="72">
        <v>1</v>
      </c>
      <c r="P107" s="73"/>
      <c r="Q107" s="72"/>
      <c r="R107" s="72"/>
      <c r="S107" s="73"/>
      <c r="T107" s="72"/>
      <c r="U107" s="72"/>
      <c r="V107" s="73"/>
      <c r="W107" s="72"/>
      <c r="X107" s="72"/>
      <c r="Y107" s="1"/>
      <c r="Z107" s="66">
        <f t="shared" ref="Z107:AA107" si="76">H107+K107+N107+Q107+T107+W107</f>
        <v>2</v>
      </c>
      <c r="AA107" s="66">
        <f t="shared" si="76"/>
        <v>2</v>
      </c>
      <c r="AB107" s="1"/>
      <c r="AC107" s="76"/>
      <c r="AD107" s="1"/>
      <c r="AE107" s="1"/>
      <c r="AF107" s="1"/>
      <c r="AG107" s="1"/>
    </row>
    <row r="108" spans="1:33" ht="15.6" x14ac:dyDescent="0.3">
      <c r="A108" s="1"/>
      <c r="B108" s="1"/>
      <c r="C108" s="1"/>
      <c r="D108" s="65"/>
      <c r="E108" s="1"/>
      <c r="F108" s="1"/>
      <c r="G108" s="1"/>
      <c r="H108" s="72"/>
      <c r="I108" s="72"/>
      <c r="J108" s="6"/>
      <c r="K108" s="72">
        <v>1</v>
      </c>
      <c r="L108" s="72">
        <v>1</v>
      </c>
      <c r="M108" s="6"/>
      <c r="N108" s="72">
        <v>1</v>
      </c>
      <c r="O108" s="72">
        <v>1</v>
      </c>
      <c r="P108" s="73"/>
      <c r="Q108" s="72"/>
      <c r="R108" s="72"/>
      <c r="S108" s="73"/>
      <c r="T108" s="72"/>
      <c r="U108" s="72"/>
      <c r="V108" s="73"/>
      <c r="W108" s="72"/>
      <c r="X108" s="72"/>
      <c r="Y108" s="1"/>
      <c r="Z108" s="66">
        <f t="shared" ref="Z108:AA108" si="77">H108+K108+N108+Q108+T108+W108</f>
        <v>2</v>
      </c>
      <c r="AA108" s="66">
        <f t="shared" si="77"/>
        <v>2</v>
      </c>
      <c r="AB108" s="1"/>
      <c r="AC108" s="76"/>
      <c r="AD108" s="1"/>
      <c r="AE108" s="1"/>
      <c r="AF108" s="1"/>
      <c r="AG108" s="1"/>
    </row>
    <row r="109" spans="1:33" ht="9" customHeight="1" x14ac:dyDescent="0.3">
      <c r="A109" s="1"/>
      <c r="B109" s="1"/>
      <c r="C109" s="1"/>
      <c r="D109" s="65"/>
      <c r="E109" s="1"/>
      <c r="F109" s="1"/>
      <c r="G109" s="1"/>
      <c r="H109" s="77"/>
      <c r="I109" s="77"/>
      <c r="J109" s="6"/>
      <c r="K109" s="77"/>
      <c r="L109" s="77"/>
      <c r="M109" s="6"/>
      <c r="N109" s="77"/>
      <c r="O109" s="77"/>
      <c r="P109" s="6"/>
      <c r="Q109" s="77"/>
      <c r="R109" s="77"/>
      <c r="S109" s="6"/>
      <c r="T109" s="77"/>
      <c r="U109" s="77"/>
      <c r="V109" s="6"/>
      <c r="W109" s="77"/>
      <c r="X109" s="77"/>
      <c r="Y109" s="1"/>
      <c r="Z109" s="1"/>
      <c r="AA109" s="1"/>
      <c r="AB109" s="1"/>
      <c r="AC109" s="76"/>
      <c r="AD109" s="1"/>
      <c r="AE109" s="1"/>
      <c r="AF109" s="1"/>
      <c r="AG109" s="1"/>
    </row>
    <row r="110" spans="1:33" ht="15.6" x14ac:dyDescent="0.3">
      <c r="A110" s="1"/>
      <c r="B110" s="1" t="s">
        <v>100</v>
      </c>
      <c r="C110" s="1"/>
      <c r="D110" s="65" t="s">
        <v>104</v>
      </c>
      <c r="E110" s="3"/>
      <c r="F110" s="3" t="s">
        <v>105</v>
      </c>
      <c r="G110" s="1"/>
      <c r="H110" s="72"/>
      <c r="I110" s="72"/>
      <c r="J110" s="6"/>
      <c r="K110" s="72">
        <v>1</v>
      </c>
      <c r="L110" s="72">
        <v>1</v>
      </c>
      <c r="M110" s="6"/>
      <c r="N110" s="72">
        <v>1</v>
      </c>
      <c r="O110" s="72">
        <v>1</v>
      </c>
      <c r="P110" s="73"/>
      <c r="Q110" s="72"/>
      <c r="R110" s="72"/>
      <c r="S110" s="73"/>
      <c r="T110" s="72"/>
      <c r="U110" s="72"/>
      <c r="V110" s="73"/>
      <c r="W110" s="72"/>
      <c r="X110" s="72"/>
      <c r="Y110" s="1"/>
      <c r="Z110" s="66">
        <f t="shared" ref="Z110:AA110" si="78">H110+K110+N110+Q110+T110+W110</f>
        <v>2</v>
      </c>
      <c r="AA110" s="66">
        <f t="shared" si="78"/>
        <v>2</v>
      </c>
      <c r="AB110" s="1"/>
      <c r="AC110" s="76"/>
      <c r="AD110" s="1"/>
      <c r="AE110" s="1"/>
      <c r="AF110" s="1"/>
      <c r="AG110" s="1"/>
    </row>
    <row r="111" spans="1:33" ht="15.6" x14ac:dyDescent="0.3">
      <c r="A111" s="1"/>
      <c r="B111" s="1"/>
      <c r="C111" s="1"/>
      <c r="D111" s="65"/>
      <c r="E111" s="1"/>
      <c r="F111" s="1"/>
      <c r="G111" s="1"/>
      <c r="H111" s="72"/>
      <c r="I111" s="72"/>
      <c r="J111" s="6"/>
      <c r="K111" s="72">
        <v>1</v>
      </c>
      <c r="L111" s="72">
        <v>1</v>
      </c>
      <c r="M111" s="6"/>
      <c r="N111" s="72">
        <v>1</v>
      </c>
      <c r="O111" s="72">
        <v>1</v>
      </c>
      <c r="P111" s="73"/>
      <c r="Q111" s="72"/>
      <c r="R111" s="72"/>
      <c r="S111" s="73"/>
      <c r="T111" s="72"/>
      <c r="U111" s="72"/>
      <c r="V111" s="73"/>
      <c r="W111" s="72"/>
      <c r="X111" s="72"/>
      <c r="Y111" s="1"/>
      <c r="Z111" s="66">
        <f t="shared" ref="Z111:AA111" si="79">H111+K111+N111+Q111+T111+W111</f>
        <v>2</v>
      </c>
      <c r="AA111" s="66">
        <f t="shared" si="79"/>
        <v>2</v>
      </c>
      <c r="AB111" s="1"/>
      <c r="AC111" s="76"/>
      <c r="AD111" s="1"/>
      <c r="AE111" s="1"/>
      <c r="AF111" s="1"/>
      <c r="AG111" s="1"/>
    </row>
    <row r="112" spans="1:33" ht="9" customHeight="1" x14ac:dyDescent="0.3">
      <c r="A112" s="1"/>
      <c r="B112" s="1"/>
      <c r="C112" s="1"/>
      <c r="D112" s="65"/>
      <c r="E112" s="1"/>
      <c r="F112" s="1"/>
      <c r="G112" s="1"/>
      <c r="H112" s="6"/>
      <c r="I112" s="6"/>
      <c r="J112" s="6"/>
      <c r="K112" s="6"/>
      <c r="L112" s="6"/>
      <c r="M112" s="6"/>
      <c r="N112" s="6"/>
      <c r="O112" s="6"/>
      <c r="P112" s="6"/>
      <c r="Q112" s="6"/>
      <c r="R112" s="6"/>
      <c r="S112" s="6"/>
      <c r="T112" s="6"/>
      <c r="U112" s="6"/>
      <c r="V112" s="6"/>
      <c r="W112" s="6"/>
      <c r="X112" s="6"/>
      <c r="Y112" s="1"/>
      <c r="Z112" s="1"/>
      <c r="AA112" s="1"/>
      <c r="AB112" s="1"/>
      <c r="AC112" s="76"/>
      <c r="AD112" s="1"/>
      <c r="AE112" s="1"/>
      <c r="AF112" s="1"/>
      <c r="AG112" s="1"/>
    </row>
    <row r="113" spans="1:33" ht="15.6" x14ac:dyDescent="0.3">
      <c r="A113" s="1"/>
      <c r="B113" s="1" t="s">
        <v>100</v>
      </c>
      <c r="C113" s="1"/>
      <c r="D113" s="65" t="s">
        <v>106</v>
      </c>
      <c r="E113" s="3"/>
      <c r="F113" s="3" t="s">
        <v>64</v>
      </c>
      <c r="G113" s="1"/>
      <c r="H113" s="72"/>
      <c r="I113" s="72"/>
      <c r="J113" s="6"/>
      <c r="K113" s="72">
        <v>1</v>
      </c>
      <c r="L113" s="72">
        <v>1</v>
      </c>
      <c r="M113" s="6"/>
      <c r="N113" s="72">
        <v>1</v>
      </c>
      <c r="O113" s="72">
        <v>1</v>
      </c>
      <c r="P113" s="73"/>
      <c r="Q113" s="72"/>
      <c r="R113" s="72"/>
      <c r="S113" s="73"/>
      <c r="T113" s="72"/>
      <c r="U113" s="72"/>
      <c r="V113" s="73"/>
      <c r="W113" s="72"/>
      <c r="X113" s="72"/>
      <c r="Y113" s="1"/>
      <c r="Z113" s="66">
        <f t="shared" ref="Z113:AA113" si="80">H113+K113+N113+Q113+T113+W113</f>
        <v>2</v>
      </c>
      <c r="AA113" s="66">
        <f t="shared" si="80"/>
        <v>2</v>
      </c>
      <c r="AB113" s="1"/>
      <c r="AC113" s="76"/>
      <c r="AD113" s="1"/>
      <c r="AE113" s="1"/>
      <c r="AF113" s="1"/>
      <c r="AG113" s="1"/>
    </row>
    <row r="114" spans="1:33" ht="15.6" x14ac:dyDescent="0.3">
      <c r="A114" s="1"/>
      <c r="B114" s="1"/>
      <c r="C114" s="1"/>
      <c r="D114" s="65"/>
      <c r="E114" s="1"/>
      <c r="F114" s="1"/>
      <c r="G114" s="1"/>
      <c r="H114" s="72"/>
      <c r="I114" s="72"/>
      <c r="J114" s="6"/>
      <c r="K114" s="72">
        <v>1</v>
      </c>
      <c r="L114" s="72">
        <v>1</v>
      </c>
      <c r="M114" s="6"/>
      <c r="N114" s="72">
        <v>1</v>
      </c>
      <c r="O114" s="72">
        <v>1</v>
      </c>
      <c r="P114" s="73"/>
      <c r="Q114" s="72"/>
      <c r="R114" s="72"/>
      <c r="S114" s="73"/>
      <c r="T114" s="72"/>
      <c r="U114" s="72"/>
      <c r="V114" s="73"/>
      <c r="W114" s="72"/>
      <c r="X114" s="72"/>
      <c r="Y114" s="1"/>
      <c r="Z114" s="66">
        <f t="shared" ref="Z114:AA114" si="81">H114+K114+N114+Q114+T114+W114</f>
        <v>2</v>
      </c>
      <c r="AA114" s="66">
        <f t="shared" si="81"/>
        <v>2</v>
      </c>
      <c r="AB114" s="1"/>
      <c r="AC114" s="76"/>
      <c r="AD114" s="1"/>
      <c r="AE114" s="1"/>
      <c r="AF114" s="1"/>
      <c r="AG114" s="1"/>
    </row>
    <row r="115" spans="1:33" ht="9" customHeight="1" x14ac:dyDescent="0.3">
      <c r="A115" s="1"/>
      <c r="B115" s="1"/>
      <c r="C115" s="1"/>
      <c r="D115" s="65"/>
      <c r="E115" s="1"/>
      <c r="F115" s="1"/>
      <c r="G115" s="1"/>
      <c r="H115" s="6"/>
      <c r="I115" s="6"/>
      <c r="J115" s="6"/>
      <c r="K115" s="6"/>
      <c r="L115" s="6"/>
      <c r="M115" s="6"/>
      <c r="N115" s="6"/>
      <c r="O115" s="6"/>
      <c r="P115" s="6"/>
      <c r="Q115" s="6"/>
      <c r="R115" s="6"/>
      <c r="S115" s="6"/>
      <c r="T115" s="6"/>
      <c r="U115" s="6"/>
      <c r="V115" s="6"/>
      <c r="W115" s="6"/>
      <c r="X115" s="6"/>
      <c r="Y115" s="1"/>
      <c r="Z115" s="1"/>
      <c r="AA115" s="1"/>
      <c r="AB115" s="1"/>
      <c r="AC115" s="1"/>
      <c r="AD115" s="1"/>
      <c r="AE115" s="1"/>
      <c r="AF115" s="1"/>
      <c r="AG115" s="1"/>
    </row>
    <row r="116" spans="1:33" ht="15.6" x14ac:dyDescent="0.3">
      <c r="A116" s="1"/>
      <c r="B116" s="1" t="s">
        <v>100</v>
      </c>
      <c r="C116" s="1"/>
      <c r="D116" s="65" t="s">
        <v>107</v>
      </c>
      <c r="E116" s="3"/>
      <c r="F116" s="3" t="s">
        <v>105</v>
      </c>
      <c r="G116" s="1"/>
      <c r="H116" s="72"/>
      <c r="I116" s="72"/>
      <c r="J116" s="6"/>
      <c r="K116" s="72">
        <v>1</v>
      </c>
      <c r="L116" s="72">
        <v>1</v>
      </c>
      <c r="M116" s="6"/>
      <c r="N116" s="72">
        <v>1</v>
      </c>
      <c r="O116" s="72">
        <v>1</v>
      </c>
      <c r="P116" s="73"/>
      <c r="Q116" s="72"/>
      <c r="R116" s="72"/>
      <c r="S116" s="73"/>
      <c r="T116" s="72"/>
      <c r="U116" s="72"/>
      <c r="V116" s="73"/>
      <c r="W116" s="72"/>
      <c r="X116" s="72"/>
      <c r="Y116" s="1"/>
      <c r="Z116" s="66">
        <f t="shared" ref="Z116:AA116" si="82">H116+K116+N116+Q116+T116+W116</f>
        <v>2</v>
      </c>
      <c r="AA116" s="66">
        <f t="shared" si="82"/>
        <v>2</v>
      </c>
      <c r="AB116" s="1"/>
      <c r="AC116" s="1"/>
      <c r="AD116" s="1"/>
      <c r="AE116" s="1"/>
      <c r="AF116" s="1"/>
      <c r="AG116" s="1"/>
    </row>
    <row r="117" spans="1:33" ht="15.6" x14ac:dyDescent="0.3">
      <c r="A117" s="1"/>
      <c r="B117" s="1"/>
      <c r="C117" s="1"/>
      <c r="D117" s="65"/>
      <c r="E117" s="1"/>
      <c r="F117" s="1"/>
      <c r="G117" s="1"/>
      <c r="H117" s="72"/>
      <c r="I117" s="72"/>
      <c r="J117" s="6"/>
      <c r="K117" s="72">
        <v>1</v>
      </c>
      <c r="L117" s="72">
        <v>1</v>
      </c>
      <c r="M117" s="6"/>
      <c r="N117" s="72">
        <v>1</v>
      </c>
      <c r="O117" s="72">
        <v>1</v>
      </c>
      <c r="P117" s="73"/>
      <c r="Q117" s="72"/>
      <c r="R117" s="72"/>
      <c r="S117" s="73"/>
      <c r="T117" s="72"/>
      <c r="U117" s="72"/>
      <c r="V117" s="73"/>
      <c r="W117" s="72"/>
      <c r="X117" s="72"/>
      <c r="Y117" s="1"/>
      <c r="Z117" s="66">
        <f t="shared" ref="Z117:AA117" si="83">H117+K117+N117+Q117+T117+W117</f>
        <v>2</v>
      </c>
      <c r="AA117" s="66">
        <f t="shared" si="83"/>
        <v>2</v>
      </c>
      <c r="AB117" s="1"/>
      <c r="AC117" s="1"/>
      <c r="AD117" s="1"/>
      <c r="AE117" s="1"/>
      <c r="AF117" s="1"/>
      <c r="AG117" s="1"/>
    </row>
    <row r="118" spans="1:33" ht="9" customHeight="1" x14ac:dyDescent="0.3">
      <c r="A118" s="1"/>
      <c r="B118" s="1"/>
      <c r="C118" s="1"/>
      <c r="D118" s="65"/>
      <c r="E118" s="1"/>
      <c r="F118" s="1"/>
      <c r="G118" s="1"/>
      <c r="H118" s="77"/>
      <c r="I118" s="77"/>
      <c r="J118" s="6"/>
      <c r="K118" s="77"/>
      <c r="L118" s="77"/>
      <c r="M118" s="6"/>
      <c r="N118" s="77"/>
      <c r="O118" s="77"/>
      <c r="P118" s="6"/>
      <c r="Q118" s="77"/>
      <c r="R118" s="77"/>
      <c r="S118" s="6"/>
      <c r="T118" s="77"/>
      <c r="U118" s="77"/>
      <c r="V118" s="6"/>
      <c r="W118" s="77"/>
      <c r="X118" s="77"/>
      <c r="Y118" s="1"/>
      <c r="Z118" s="1"/>
      <c r="AA118" s="1"/>
      <c r="AB118" s="1"/>
      <c r="AC118" s="1"/>
      <c r="AD118" s="1"/>
      <c r="AE118" s="1"/>
      <c r="AF118" s="1"/>
      <c r="AG118" s="1"/>
    </row>
    <row r="119" spans="1:33" ht="15.6" x14ac:dyDescent="0.3">
      <c r="A119" s="1"/>
      <c r="B119" s="1" t="s">
        <v>100</v>
      </c>
      <c r="C119" s="1"/>
      <c r="D119" s="65" t="s">
        <v>108</v>
      </c>
      <c r="E119" s="3"/>
      <c r="F119" s="3" t="s">
        <v>64</v>
      </c>
      <c r="G119" s="1"/>
      <c r="H119" s="72"/>
      <c r="I119" s="72"/>
      <c r="J119" s="6"/>
      <c r="K119" s="72">
        <v>1</v>
      </c>
      <c r="L119" s="72">
        <v>1</v>
      </c>
      <c r="M119" s="6"/>
      <c r="N119" s="72">
        <v>1</v>
      </c>
      <c r="O119" s="72">
        <v>1</v>
      </c>
      <c r="P119" s="73"/>
      <c r="Q119" s="72"/>
      <c r="R119" s="72"/>
      <c r="S119" s="73"/>
      <c r="T119" s="72"/>
      <c r="U119" s="72"/>
      <c r="V119" s="73"/>
      <c r="W119" s="72"/>
      <c r="X119" s="72"/>
      <c r="Y119" s="1"/>
      <c r="Z119" s="66">
        <f t="shared" ref="Z119:AA119" si="84">H119+K119+N119+Q119+T119+W119</f>
        <v>2</v>
      </c>
      <c r="AA119" s="66">
        <f t="shared" si="84"/>
        <v>2</v>
      </c>
      <c r="AB119" s="1"/>
      <c r="AC119" s="1"/>
      <c r="AD119" s="1"/>
      <c r="AE119" s="1"/>
      <c r="AF119" s="1"/>
      <c r="AG119" s="1"/>
    </row>
    <row r="120" spans="1:33" ht="15.6" x14ac:dyDescent="0.3">
      <c r="A120" s="1"/>
      <c r="B120" s="1"/>
      <c r="C120" s="1"/>
      <c r="D120" s="65"/>
      <c r="E120" s="1"/>
      <c r="F120" s="1"/>
      <c r="G120" s="1"/>
      <c r="H120" s="72"/>
      <c r="I120" s="72"/>
      <c r="J120" s="6"/>
      <c r="K120" s="72">
        <v>1</v>
      </c>
      <c r="L120" s="72">
        <v>1</v>
      </c>
      <c r="M120" s="6"/>
      <c r="N120" s="72">
        <v>1</v>
      </c>
      <c r="O120" s="72">
        <v>1</v>
      </c>
      <c r="P120" s="73"/>
      <c r="Q120" s="72"/>
      <c r="R120" s="72"/>
      <c r="S120" s="73"/>
      <c r="T120" s="72"/>
      <c r="U120" s="72"/>
      <c r="V120" s="73"/>
      <c r="W120" s="72"/>
      <c r="X120" s="72"/>
      <c r="Y120" s="1"/>
      <c r="Z120" s="66">
        <f t="shared" ref="Z120:AA120" si="85">H120+K120+N120+Q120+T120+W120</f>
        <v>2</v>
      </c>
      <c r="AA120" s="66">
        <f t="shared" si="85"/>
        <v>2</v>
      </c>
      <c r="AB120" s="1"/>
      <c r="AC120" s="1"/>
      <c r="AD120" s="1"/>
      <c r="AE120" s="1"/>
      <c r="AF120" s="1"/>
      <c r="AG120" s="1"/>
    </row>
    <row r="121" spans="1:33" ht="9" customHeight="1" x14ac:dyDescent="0.3">
      <c r="A121" s="1"/>
      <c r="B121" s="1"/>
      <c r="C121" s="1"/>
      <c r="D121" s="65"/>
      <c r="E121" s="1"/>
      <c r="F121" s="1"/>
      <c r="G121" s="1"/>
      <c r="H121" s="6"/>
      <c r="I121" s="6"/>
      <c r="J121" s="6"/>
      <c r="K121" s="6"/>
      <c r="L121" s="6"/>
      <c r="M121" s="6"/>
      <c r="N121" s="6"/>
      <c r="O121" s="6"/>
      <c r="P121" s="6"/>
      <c r="Q121" s="6"/>
      <c r="R121" s="6"/>
      <c r="S121" s="6"/>
      <c r="T121" s="6"/>
      <c r="U121" s="6"/>
      <c r="V121" s="6"/>
      <c r="W121" s="6"/>
      <c r="X121" s="6"/>
      <c r="Y121" s="1"/>
      <c r="Z121" s="1"/>
      <c r="AA121" s="1"/>
      <c r="AB121" s="1"/>
      <c r="AC121" s="1"/>
      <c r="AD121" s="1"/>
      <c r="AE121" s="1"/>
      <c r="AF121" s="1"/>
      <c r="AG121" s="1"/>
    </row>
    <row r="122" spans="1:33" ht="15.6" x14ac:dyDescent="0.3">
      <c r="A122" s="1"/>
      <c r="B122" s="1" t="s">
        <v>100</v>
      </c>
      <c r="C122" s="1"/>
      <c r="D122" s="65" t="s">
        <v>109</v>
      </c>
      <c r="E122" s="3"/>
      <c r="F122" s="3" t="s">
        <v>64</v>
      </c>
      <c r="G122" s="1"/>
      <c r="H122" s="72"/>
      <c r="I122" s="72"/>
      <c r="J122" s="6"/>
      <c r="K122" s="72">
        <v>1</v>
      </c>
      <c r="L122" s="72">
        <v>1</v>
      </c>
      <c r="M122" s="6"/>
      <c r="N122" s="72">
        <v>1</v>
      </c>
      <c r="O122" s="72">
        <v>1</v>
      </c>
      <c r="P122" s="73"/>
      <c r="Q122" s="72"/>
      <c r="R122" s="72"/>
      <c r="S122" s="73"/>
      <c r="T122" s="72"/>
      <c r="U122" s="72"/>
      <c r="V122" s="73"/>
      <c r="W122" s="72"/>
      <c r="X122" s="72"/>
      <c r="Y122" s="1"/>
      <c r="Z122" s="66">
        <f t="shared" ref="Z122:AA122" si="86">H122+K122+N122+Q122+T122+W122</f>
        <v>2</v>
      </c>
      <c r="AA122" s="66">
        <f t="shared" si="86"/>
        <v>2</v>
      </c>
      <c r="AB122" s="1"/>
      <c r="AC122" s="1"/>
      <c r="AD122" s="1"/>
      <c r="AE122" s="1"/>
      <c r="AF122" s="1"/>
      <c r="AG122" s="1"/>
    </row>
    <row r="123" spans="1:33" ht="15.6" x14ac:dyDescent="0.3">
      <c r="A123" s="1"/>
      <c r="B123" s="1"/>
      <c r="C123" s="1"/>
      <c r="D123" s="65"/>
      <c r="E123" s="1"/>
      <c r="F123" s="1"/>
      <c r="G123" s="1"/>
      <c r="H123" s="72"/>
      <c r="I123" s="72"/>
      <c r="J123" s="6"/>
      <c r="K123" s="72">
        <v>1</v>
      </c>
      <c r="L123" s="72">
        <v>1</v>
      </c>
      <c r="M123" s="6"/>
      <c r="N123" s="72">
        <v>1</v>
      </c>
      <c r="O123" s="72">
        <v>1</v>
      </c>
      <c r="P123" s="73"/>
      <c r="Q123" s="72"/>
      <c r="R123" s="72"/>
      <c r="S123" s="73"/>
      <c r="T123" s="72"/>
      <c r="U123" s="72"/>
      <c r="V123" s="73"/>
      <c r="W123" s="72"/>
      <c r="X123" s="72"/>
      <c r="Y123" s="1"/>
      <c r="Z123" s="66">
        <f t="shared" ref="Z123:AA123" si="87">H123+K123+N123+Q123+T123+W123</f>
        <v>2</v>
      </c>
      <c r="AA123" s="66">
        <f t="shared" si="87"/>
        <v>2</v>
      </c>
      <c r="AB123" s="1"/>
      <c r="AC123" s="1"/>
      <c r="AD123" s="1"/>
      <c r="AE123" s="1"/>
      <c r="AF123" s="1"/>
      <c r="AG123" s="1"/>
    </row>
    <row r="124" spans="1:33" ht="9" customHeight="1" x14ac:dyDescent="0.3">
      <c r="A124" s="1"/>
      <c r="B124" s="1"/>
      <c r="C124" s="1"/>
      <c r="D124" s="65"/>
      <c r="E124" s="1"/>
      <c r="F124" s="1"/>
      <c r="G124" s="1"/>
      <c r="H124" s="6"/>
      <c r="I124" s="6"/>
      <c r="J124" s="6"/>
      <c r="K124" s="6"/>
      <c r="L124" s="6"/>
      <c r="M124" s="6"/>
      <c r="N124" s="6"/>
      <c r="O124" s="6"/>
      <c r="P124" s="6"/>
      <c r="Q124" s="6"/>
      <c r="R124" s="6"/>
      <c r="S124" s="6"/>
      <c r="T124" s="6"/>
      <c r="U124" s="6"/>
      <c r="V124" s="6"/>
      <c r="W124" s="6"/>
      <c r="X124" s="6"/>
      <c r="Y124" s="1"/>
      <c r="Z124" s="1"/>
      <c r="AA124" s="1"/>
      <c r="AB124" s="1"/>
      <c r="AC124" s="1"/>
      <c r="AD124" s="1"/>
      <c r="AE124" s="1"/>
      <c r="AF124" s="1"/>
      <c r="AG124" s="1"/>
    </row>
    <row r="125" spans="1:33" ht="15.6" x14ac:dyDescent="0.3">
      <c r="A125" s="1"/>
      <c r="B125" s="1" t="s">
        <v>100</v>
      </c>
      <c r="C125" s="1"/>
      <c r="D125" s="65" t="s">
        <v>110</v>
      </c>
      <c r="E125" s="3"/>
      <c r="F125" s="3" t="s">
        <v>64</v>
      </c>
      <c r="G125" s="1"/>
      <c r="H125" s="72"/>
      <c r="I125" s="72"/>
      <c r="J125" s="6"/>
      <c r="K125" s="72"/>
      <c r="L125" s="72"/>
      <c r="M125" s="6"/>
      <c r="N125" s="72">
        <v>1</v>
      </c>
      <c r="O125" s="72">
        <v>1</v>
      </c>
      <c r="P125" s="73"/>
      <c r="Q125" s="72"/>
      <c r="R125" s="72"/>
      <c r="S125" s="73"/>
      <c r="T125" s="72"/>
      <c r="U125" s="72"/>
      <c r="V125" s="73"/>
      <c r="W125" s="72"/>
      <c r="X125" s="72"/>
      <c r="Y125" s="1"/>
      <c r="Z125" s="66">
        <f t="shared" ref="Z125:AA125" si="88">H125+K125+N125+Q125+T125+W125</f>
        <v>1</v>
      </c>
      <c r="AA125" s="66">
        <f t="shared" si="88"/>
        <v>1</v>
      </c>
      <c r="AB125" s="1"/>
      <c r="AC125" s="1"/>
      <c r="AD125" s="1"/>
      <c r="AE125" s="1"/>
      <c r="AF125" s="1"/>
      <c r="AG125" s="1"/>
    </row>
    <row r="126" spans="1:33" ht="15.6" x14ac:dyDescent="0.3">
      <c r="A126" s="1"/>
      <c r="B126" s="1"/>
      <c r="C126" s="1"/>
      <c r="D126" s="65"/>
      <c r="E126" s="1"/>
      <c r="F126" s="1"/>
      <c r="G126" s="1"/>
      <c r="H126" s="72"/>
      <c r="I126" s="72"/>
      <c r="J126" s="6"/>
      <c r="K126" s="72"/>
      <c r="L126" s="72"/>
      <c r="M126" s="6"/>
      <c r="N126" s="72">
        <v>1</v>
      </c>
      <c r="O126" s="72">
        <v>1</v>
      </c>
      <c r="P126" s="73"/>
      <c r="Q126" s="72"/>
      <c r="R126" s="72"/>
      <c r="S126" s="73"/>
      <c r="T126" s="72"/>
      <c r="U126" s="72"/>
      <c r="V126" s="73"/>
      <c r="W126" s="72"/>
      <c r="X126" s="72"/>
      <c r="Y126" s="1"/>
      <c r="Z126" s="66">
        <f t="shared" ref="Z126:AA126" si="89">H126+K126+N126+Q126+T126+W126</f>
        <v>1</v>
      </c>
      <c r="AA126" s="66">
        <f t="shared" si="89"/>
        <v>1</v>
      </c>
      <c r="AB126" s="1"/>
      <c r="AC126" s="1"/>
      <c r="AD126" s="1"/>
      <c r="AE126" s="1"/>
      <c r="AF126" s="1"/>
      <c r="AG126" s="1"/>
    </row>
    <row r="127" spans="1:33" ht="9" customHeight="1" x14ac:dyDescent="0.3">
      <c r="A127" s="1"/>
      <c r="B127" s="1"/>
      <c r="C127" s="1"/>
      <c r="D127" s="65"/>
      <c r="E127" s="1"/>
      <c r="F127" s="1"/>
      <c r="G127" s="1"/>
      <c r="H127" s="77"/>
      <c r="I127" s="77"/>
      <c r="J127" s="6"/>
      <c r="K127" s="77"/>
      <c r="L127" s="77"/>
      <c r="M127" s="6"/>
      <c r="N127" s="77"/>
      <c r="O127" s="77"/>
      <c r="P127" s="6"/>
      <c r="Q127" s="77"/>
      <c r="R127" s="77"/>
      <c r="S127" s="6"/>
      <c r="T127" s="77"/>
      <c r="U127" s="77"/>
      <c r="V127" s="6"/>
      <c r="W127" s="77"/>
      <c r="X127" s="77"/>
      <c r="Y127" s="1"/>
      <c r="Z127" s="1"/>
      <c r="AA127" s="1"/>
      <c r="AB127" s="1"/>
      <c r="AC127" s="1"/>
      <c r="AD127" s="1"/>
      <c r="AE127" s="1"/>
      <c r="AF127" s="1"/>
      <c r="AG127" s="1"/>
    </row>
    <row r="128" spans="1:33" ht="15.6" x14ac:dyDescent="0.3">
      <c r="A128" s="1"/>
      <c r="B128" s="1" t="s">
        <v>100</v>
      </c>
      <c r="C128" s="1"/>
      <c r="D128" s="65" t="s">
        <v>111</v>
      </c>
      <c r="E128" s="3"/>
      <c r="F128" s="3" t="s">
        <v>105</v>
      </c>
      <c r="G128" s="1"/>
      <c r="H128" s="72"/>
      <c r="I128" s="72"/>
      <c r="J128" s="6"/>
      <c r="K128" s="72">
        <v>1</v>
      </c>
      <c r="L128" s="72">
        <v>1</v>
      </c>
      <c r="M128" s="6"/>
      <c r="N128" s="72">
        <v>1</v>
      </c>
      <c r="O128" s="72">
        <v>1</v>
      </c>
      <c r="P128" s="73"/>
      <c r="Q128" s="72"/>
      <c r="R128" s="72"/>
      <c r="S128" s="73"/>
      <c r="T128" s="72"/>
      <c r="U128" s="72"/>
      <c r="V128" s="73"/>
      <c r="W128" s="72"/>
      <c r="X128" s="72"/>
      <c r="Y128" s="1"/>
      <c r="Z128" s="66">
        <f t="shared" ref="Z128:AA128" si="90">H128+K128+N128+Q128+T128+W128</f>
        <v>2</v>
      </c>
      <c r="AA128" s="66">
        <f t="shared" si="90"/>
        <v>2</v>
      </c>
      <c r="AB128" s="1"/>
      <c r="AC128" s="1"/>
      <c r="AD128" s="1"/>
      <c r="AE128" s="1"/>
      <c r="AF128" s="1"/>
      <c r="AG128" s="1"/>
    </row>
    <row r="129" spans="1:33" ht="15.6" x14ac:dyDescent="0.3">
      <c r="A129" s="1"/>
      <c r="B129" s="1"/>
      <c r="C129" s="1"/>
      <c r="D129" s="65"/>
      <c r="E129" s="1"/>
      <c r="F129" s="1"/>
      <c r="G129" s="1"/>
      <c r="H129" s="72"/>
      <c r="I129" s="72"/>
      <c r="J129" s="6"/>
      <c r="K129" s="72"/>
      <c r="L129" s="72"/>
      <c r="M129" s="6"/>
      <c r="N129" s="72">
        <v>1</v>
      </c>
      <c r="O129" s="72">
        <v>1</v>
      </c>
      <c r="P129" s="73"/>
      <c r="Q129" s="72"/>
      <c r="R129" s="72"/>
      <c r="S129" s="73"/>
      <c r="T129" s="72"/>
      <c r="U129" s="72"/>
      <c r="V129" s="73"/>
      <c r="W129" s="72"/>
      <c r="X129" s="72"/>
      <c r="Y129" s="1"/>
      <c r="Z129" s="66">
        <f t="shared" ref="Z129:AA129" si="91">H129+K129+N129+Q129+T129+W129</f>
        <v>1</v>
      </c>
      <c r="AA129" s="66">
        <f t="shared" si="91"/>
        <v>1</v>
      </c>
      <c r="AB129" s="1"/>
      <c r="AC129" s="1"/>
      <c r="AD129" s="1"/>
      <c r="AE129" s="1"/>
      <c r="AF129" s="1"/>
      <c r="AG129" s="1"/>
    </row>
    <row r="130" spans="1:33" ht="9" customHeight="1" x14ac:dyDescent="0.3">
      <c r="A130" s="1"/>
      <c r="B130" s="1"/>
      <c r="C130" s="1"/>
      <c r="D130" s="65"/>
      <c r="E130" s="1"/>
      <c r="F130" s="1"/>
      <c r="G130" s="1"/>
      <c r="H130" s="6"/>
      <c r="I130" s="6"/>
      <c r="J130" s="6"/>
      <c r="K130" s="6"/>
      <c r="L130" s="6"/>
      <c r="M130" s="6"/>
      <c r="N130" s="6"/>
      <c r="O130" s="6"/>
      <c r="P130" s="6"/>
      <c r="Q130" s="6"/>
      <c r="R130" s="6"/>
      <c r="S130" s="6"/>
      <c r="T130" s="6"/>
      <c r="U130" s="6"/>
      <c r="V130" s="6"/>
      <c r="W130" s="6"/>
      <c r="X130" s="6"/>
      <c r="Y130" s="1"/>
      <c r="Z130" s="1"/>
      <c r="AA130" s="1"/>
      <c r="AB130" s="1"/>
      <c r="AC130" s="1"/>
      <c r="AD130" s="1"/>
      <c r="AE130" s="1"/>
      <c r="AF130" s="1"/>
      <c r="AG130" s="1"/>
    </row>
    <row r="131" spans="1:33" ht="15.6" x14ac:dyDescent="0.3">
      <c r="A131" s="1"/>
      <c r="B131" s="1" t="s">
        <v>100</v>
      </c>
      <c r="C131" s="1"/>
      <c r="D131" s="65" t="s">
        <v>112</v>
      </c>
      <c r="E131" s="3"/>
      <c r="F131" s="3" t="s">
        <v>105</v>
      </c>
      <c r="G131" s="1"/>
      <c r="H131" s="72"/>
      <c r="I131" s="72"/>
      <c r="J131" s="6"/>
      <c r="K131" s="72"/>
      <c r="L131" s="72"/>
      <c r="M131" s="6"/>
      <c r="N131" s="72">
        <v>1</v>
      </c>
      <c r="O131" s="72">
        <v>1</v>
      </c>
      <c r="P131" s="73"/>
      <c r="Q131" s="72"/>
      <c r="R131" s="72"/>
      <c r="S131" s="73"/>
      <c r="T131" s="72"/>
      <c r="U131" s="72"/>
      <c r="V131" s="73"/>
      <c r="W131" s="72"/>
      <c r="X131" s="72"/>
      <c r="Y131" s="1"/>
      <c r="Z131" s="66">
        <f t="shared" ref="Z131:AA131" si="92">H131+K131+N131+Q131+T131+W131</f>
        <v>1</v>
      </c>
      <c r="AA131" s="66">
        <f t="shared" si="92"/>
        <v>1</v>
      </c>
      <c r="AB131" s="1"/>
      <c r="AC131" s="1"/>
      <c r="AD131" s="1"/>
      <c r="AE131" s="1"/>
      <c r="AF131" s="1"/>
      <c r="AG131" s="1"/>
    </row>
    <row r="132" spans="1:33" ht="15.6" x14ac:dyDescent="0.3">
      <c r="A132" s="1"/>
      <c r="B132" s="1"/>
      <c r="C132" s="1"/>
      <c r="D132" s="65"/>
      <c r="E132" s="1"/>
      <c r="F132" s="1"/>
      <c r="G132" s="1"/>
      <c r="H132" s="72"/>
      <c r="I132" s="72"/>
      <c r="J132" s="6"/>
      <c r="K132" s="72"/>
      <c r="L132" s="72"/>
      <c r="M132" s="6"/>
      <c r="N132" s="72">
        <v>1</v>
      </c>
      <c r="O132" s="72">
        <v>1</v>
      </c>
      <c r="P132" s="73"/>
      <c r="Q132" s="72"/>
      <c r="R132" s="72"/>
      <c r="S132" s="73"/>
      <c r="T132" s="72"/>
      <c r="U132" s="72"/>
      <c r="V132" s="73"/>
      <c r="W132" s="72"/>
      <c r="X132" s="72"/>
      <c r="Y132" s="1"/>
      <c r="Z132" s="66">
        <f t="shared" ref="Z132:AA132" si="93">H132+K132+N132+Q132+T132+W132</f>
        <v>1</v>
      </c>
      <c r="AA132" s="66">
        <f t="shared" si="93"/>
        <v>1</v>
      </c>
      <c r="AB132" s="1"/>
      <c r="AC132" s="1"/>
      <c r="AD132" s="1"/>
      <c r="AE132" s="1"/>
      <c r="AF132" s="1"/>
      <c r="AG132" s="1"/>
    </row>
    <row r="133" spans="1:33" ht="9" customHeight="1" x14ac:dyDescent="0.3">
      <c r="A133" s="1"/>
      <c r="B133" s="1"/>
      <c r="C133" s="1"/>
      <c r="D133" s="65"/>
      <c r="E133" s="1"/>
      <c r="F133" s="1"/>
      <c r="G133" s="1"/>
      <c r="H133" s="6"/>
      <c r="I133" s="6"/>
      <c r="J133" s="6"/>
      <c r="K133" s="6"/>
      <c r="L133" s="6"/>
      <c r="M133" s="6"/>
      <c r="N133" s="6"/>
      <c r="O133" s="6"/>
      <c r="P133" s="6"/>
      <c r="Q133" s="6"/>
      <c r="R133" s="6"/>
      <c r="S133" s="6"/>
      <c r="T133" s="6"/>
      <c r="U133" s="6"/>
      <c r="V133" s="6"/>
      <c r="W133" s="6"/>
      <c r="X133" s="6"/>
      <c r="Y133" s="1"/>
      <c r="Z133" s="1"/>
      <c r="AA133" s="1"/>
      <c r="AB133" s="1"/>
      <c r="AC133" s="1"/>
      <c r="AD133" s="1"/>
      <c r="AE133" s="1"/>
      <c r="AF133" s="1"/>
      <c r="AG133" s="1"/>
    </row>
    <row r="134" spans="1:33" ht="15.6" x14ac:dyDescent="0.3">
      <c r="A134" s="1"/>
      <c r="B134" s="1" t="s">
        <v>100</v>
      </c>
      <c r="C134" s="1"/>
      <c r="D134" s="65" t="s">
        <v>113</v>
      </c>
      <c r="E134" s="3"/>
      <c r="F134" s="3" t="s">
        <v>64</v>
      </c>
      <c r="G134" s="1"/>
      <c r="H134" s="72"/>
      <c r="I134" s="72"/>
      <c r="J134" s="6"/>
      <c r="K134" s="72"/>
      <c r="L134" s="72"/>
      <c r="M134" s="6"/>
      <c r="N134" s="72">
        <v>1</v>
      </c>
      <c r="O134" s="72">
        <v>1</v>
      </c>
      <c r="P134" s="73"/>
      <c r="Q134" s="72"/>
      <c r="R134" s="72"/>
      <c r="S134" s="73"/>
      <c r="T134" s="72"/>
      <c r="U134" s="72"/>
      <c r="V134" s="73"/>
      <c r="W134" s="72"/>
      <c r="X134" s="72"/>
      <c r="Y134" s="1"/>
      <c r="Z134" s="66">
        <f t="shared" ref="Z134:AA134" si="94">H134+K134+N134+Q134+T134+W134</f>
        <v>1</v>
      </c>
      <c r="AA134" s="66">
        <f t="shared" si="94"/>
        <v>1</v>
      </c>
      <c r="AB134" s="1"/>
      <c r="AC134" s="1"/>
      <c r="AD134" s="1"/>
      <c r="AE134" s="1"/>
      <c r="AF134" s="1"/>
      <c r="AG134" s="1"/>
    </row>
    <row r="135" spans="1:33" ht="15.6" x14ac:dyDescent="0.3">
      <c r="A135" s="1"/>
      <c r="B135" s="1"/>
      <c r="C135" s="1"/>
      <c r="D135" s="65"/>
      <c r="E135" s="1"/>
      <c r="F135" s="1"/>
      <c r="G135" s="1"/>
      <c r="H135" s="72"/>
      <c r="I135" s="72"/>
      <c r="J135" s="6"/>
      <c r="K135" s="72"/>
      <c r="L135" s="72"/>
      <c r="M135" s="6"/>
      <c r="N135" s="72">
        <v>1</v>
      </c>
      <c r="O135" s="72">
        <v>1</v>
      </c>
      <c r="P135" s="73"/>
      <c r="Q135" s="72"/>
      <c r="R135" s="72"/>
      <c r="S135" s="73"/>
      <c r="T135" s="72"/>
      <c r="U135" s="72"/>
      <c r="V135" s="73"/>
      <c r="W135" s="72"/>
      <c r="X135" s="72"/>
      <c r="Y135" s="1"/>
      <c r="Z135" s="66">
        <f t="shared" ref="Z135:AA135" si="95">H135+K135+N135+Q135+T135+W135</f>
        <v>1</v>
      </c>
      <c r="AA135" s="66">
        <f t="shared" si="95"/>
        <v>1</v>
      </c>
      <c r="AB135" s="1"/>
      <c r="AC135" s="1"/>
      <c r="AD135" s="1"/>
      <c r="AE135" s="1"/>
      <c r="AF135" s="1"/>
      <c r="AG135" s="1"/>
    </row>
    <row r="136" spans="1:33" ht="9" customHeight="1" x14ac:dyDescent="0.3">
      <c r="A136" s="1"/>
      <c r="B136" s="1"/>
      <c r="C136" s="1"/>
      <c r="D136" s="65"/>
      <c r="E136" s="1"/>
      <c r="F136" s="1"/>
      <c r="G136" s="1"/>
      <c r="H136" s="6"/>
      <c r="I136" s="6"/>
      <c r="J136" s="6"/>
      <c r="K136" s="6"/>
      <c r="L136" s="6"/>
      <c r="M136" s="6"/>
      <c r="N136" s="6"/>
      <c r="O136" s="6"/>
      <c r="P136" s="6"/>
      <c r="Q136" s="6"/>
      <c r="R136" s="6"/>
      <c r="S136" s="6"/>
      <c r="T136" s="6"/>
      <c r="U136" s="6"/>
      <c r="V136" s="6"/>
      <c r="W136" s="6"/>
      <c r="X136" s="6"/>
      <c r="Y136" s="1"/>
      <c r="Z136" s="1"/>
      <c r="AA136" s="1"/>
      <c r="AB136" s="1"/>
      <c r="AC136" s="1"/>
      <c r="AD136" s="1"/>
      <c r="AE136" s="1"/>
      <c r="AF136" s="1"/>
      <c r="AG136" s="1"/>
    </row>
    <row r="137" spans="1:33" ht="15.6" x14ac:dyDescent="0.3">
      <c r="A137" s="1"/>
      <c r="B137" s="1" t="s">
        <v>100</v>
      </c>
      <c r="C137" s="1"/>
      <c r="D137" s="65" t="s">
        <v>114</v>
      </c>
      <c r="E137" s="3"/>
      <c r="F137" s="3" t="s">
        <v>64</v>
      </c>
      <c r="G137" s="1"/>
      <c r="H137" s="72"/>
      <c r="I137" s="72"/>
      <c r="J137" s="6"/>
      <c r="K137" s="72"/>
      <c r="L137" s="72"/>
      <c r="M137" s="6"/>
      <c r="N137" s="72">
        <v>1</v>
      </c>
      <c r="O137" s="72">
        <v>1</v>
      </c>
      <c r="P137" s="73"/>
      <c r="Q137" s="72"/>
      <c r="R137" s="72"/>
      <c r="S137" s="73"/>
      <c r="T137" s="72"/>
      <c r="U137" s="72"/>
      <c r="V137" s="73"/>
      <c r="W137" s="72"/>
      <c r="X137" s="72"/>
      <c r="Y137" s="1"/>
      <c r="Z137" s="66">
        <f t="shared" ref="Z137:AA137" si="96">H137+K137+N137+Q137+T137+W137</f>
        <v>1</v>
      </c>
      <c r="AA137" s="66">
        <f t="shared" si="96"/>
        <v>1</v>
      </c>
      <c r="AB137" s="1"/>
      <c r="AC137" s="1"/>
      <c r="AD137" s="1"/>
      <c r="AE137" s="1"/>
      <c r="AF137" s="1"/>
      <c r="AG137" s="1"/>
    </row>
    <row r="138" spans="1:33" ht="15.6" x14ac:dyDescent="0.3">
      <c r="A138" s="1"/>
      <c r="B138" s="1"/>
      <c r="C138" s="1"/>
      <c r="D138" s="65"/>
      <c r="E138" s="1"/>
      <c r="F138" s="1"/>
      <c r="G138" s="1"/>
      <c r="H138" s="72"/>
      <c r="I138" s="72"/>
      <c r="J138" s="6"/>
      <c r="K138" s="72"/>
      <c r="L138" s="72"/>
      <c r="M138" s="6"/>
      <c r="N138" s="72">
        <v>1</v>
      </c>
      <c r="O138" s="72">
        <v>1</v>
      </c>
      <c r="P138" s="73"/>
      <c r="Q138" s="72"/>
      <c r="R138" s="72"/>
      <c r="S138" s="73"/>
      <c r="T138" s="72"/>
      <c r="U138" s="72"/>
      <c r="V138" s="73"/>
      <c r="W138" s="72"/>
      <c r="X138" s="72"/>
      <c r="Y138" s="1"/>
      <c r="Z138" s="66">
        <f t="shared" ref="Z138:AA138" si="97">H138+K138+N138+Q138+T138+W138</f>
        <v>1</v>
      </c>
      <c r="AA138" s="66">
        <f t="shared" si="97"/>
        <v>1</v>
      </c>
      <c r="AB138" s="1"/>
      <c r="AC138" s="1"/>
      <c r="AD138" s="1"/>
      <c r="AE138" s="1"/>
      <c r="AF138" s="1"/>
      <c r="AG138" s="1"/>
    </row>
    <row r="139" spans="1:33" ht="9" customHeight="1" x14ac:dyDescent="0.3">
      <c r="A139" s="1"/>
      <c r="B139" s="1"/>
      <c r="C139" s="1"/>
      <c r="D139" s="65"/>
      <c r="E139" s="1"/>
      <c r="F139" s="1"/>
      <c r="G139" s="1"/>
      <c r="H139" s="6"/>
      <c r="I139" s="6"/>
      <c r="J139" s="6"/>
      <c r="K139" s="6"/>
      <c r="L139" s="6"/>
      <c r="M139" s="6"/>
      <c r="N139" s="6"/>
      <c r="O139" s="6"/>
      <c r="P139" s="6"/>
      <c r="Q139" s="6"/>
      <c r="R139" s="6"/>
      <c r="S139" s="6"/>
      <c r="T139" s="6"/>
      <c r="U139" s="6"/>
      <c r="V139" s="6"/>
      <c r="W139" s="6"/>
      <c r="X139" s="6"/>
      <c r="Y139" s="1"/>
      <c r="Z139" s="1"/>
      <c r="AA139" s="1"/>
      <c r="AB139" s="1"/>
      <c r="AC139" s="1"/>
      <c r="AD139" s="1"/>
      <c r="AE139" s="1"/>
      <c r="AF139" s="1"/>
      <c r="AG139" s="1"/>
    </row>
    <row r="140" spans="1:33" ht="15.6" x14ac:dyDescent="0.3">
      <c r="A140" s="1"/>
      <c r="B140" s="1" t="s">
        <v>100</v>
      </c>
      <c r="C140" s="1"/>
      <c r="D140" s="65" t="s">
        <v>115</v>
      </c>
      <c r="E140" s="3"/>
      <c r="F140" s="3" t="s">
        <v>64</v>
      </c>
      <c r="G140" s="1"/>
      <c r="H140" s="72"/>
      <c r="I140" s="72"/>
      <c r="J140" s="6"/>
      <c r="K140" s="72"/>
      <c r="L140" s="72"/>
      <c r="M140" s="6"/>
      <c r="N140" s="72"/>
      <c r="O140" s="72"/>
      <c r="P140" s="73"/>
      <c r="Q140" s="72"/>
      <c r="R140" s="72"/>
      <c r="S140" s="73"/>
      <c r="T140" s="72"/>
      <c r="U140" s="72"/>
      <c r="V140" s="73"/>
      <c r="W140" s="72"/>
      <c r="X140" s="72"/>
      <c r="Y140" s="1"/>
      <c r="Z140" s="66">
        <f t="shared" ref="Z140:AA140" si="98">H140+K140+N140+Q140+T140+W140</f>
        <v>0</v>
      </c>
      <c r="AA140" s="66">
        <f t="shared" si="98"/>
        <v>0</v>
      </c>
      <c r="AB140" s="1"/>
      <c r="AC140" s="1"/>
      <c r="AD140" s="1"/>
      <c r="AE140" s="1"/>
      <c r="AF140" s="1"/>
      <c r="AG140" s="1"/>
    </row>
    <row r="141" spans="1:33" ht="15.6" x14ac:dyDescent="0.3">
      <c r="A141" s="1"/>
      <c r="B141" s="1"/>
      <c r="C141" s="1"/>
      <c r="D141" s="65"/>
      <c r="E141" s="1"/>
      <c r="F141" s="1"/>
      <c r="G141" s="1"/>
      <c r="H141" s="72"/>
      <c r="I141" s="72"/>
      <c r="J141" s="6"/>
      <c r="K141" s="72"/>
      <c r="L141" s="72"/>
      <c r="M141" s="6"/>
      <c r="N141" s="72"/>
      <c r="O141" s="72"/>
      <c r="P141" s="73"/>
      <c r="Q141" s="72"/>
      <c r="R141" s="72"/>
      <c r="S141" s="73"/>
      <c r="T141" s="72"/>
      <c r="U141" s="72"/>
      <c r="V141" s="73"/>
      <c r="W141" s="72"/>
      <c r="X141" s="72"/>
      <c r="Y141" s="1"/>
      <c r="Z141" s="66">
        <f t="shared" ref="Z141:AA141" si="99">H141+K141+N141+Q141+T141+W141</f>
        <v>0</v>
      </c>
      <c r="AA141" s="66">
        <f t="shared" si="99"/>
        <v>0</v>
      </c>
      <c r="AB141" s="1"/>
      <c r="AC141" s="1"/>
      <c r="AD141" s="1"/>
      <c r="AE141" s="1"/>
      <c r="AF141" s="1"/>
      <c r="AG141" s="1"/>
    </row>
    <row r="142" spans="1:33" ht="9" customHeight="1" x14ac:dyDescent="0.3">
      <c r="A142" s="1"/>
      <c r="B142" s="1"/>
      <c r="C142" s="1"/>
      <c r="D142" s="65"/>
      <c r="E142" s="1"/>
      <c r="F142" s="1"/>
      <c r="G142" s="1"/>
      <c r="H142" s="6"/>
      <c r="I142" s="6"/>
      <c r="J142" s="6"/>
      <c r="K142" s="6"/>
      <c r="L142" s="6"/>
      <c r="M142" s="6"/>
      <c r="N142" s="6"/>
      <c r="O142" s="6"/>
      <c r="P142" s="6"/>
      <c r="Q142" s="6"/>
      <c r="R142" s="6"/>
      <c r="S142" s="6"/>
      <c r="T142" s="6"/>
      <c r="U142" s="6"/>
      <c r="V142" s="6"/>
      <c r="W142" s="6"/>
      <c r="X142" s="6"/>
      <c r="Y142" s="1"/>
      <c r="Z142" s="1"/>
      <c r="AA142" s="1"/>
      <c r="AB142" s="1"/>
      <c r="AC142" s="1"/>
      <c r="AD142" s="1"/>
      <c r="AE142" s="1"/>
      <c r="AF142" s="1"/>
      <c r="AG142" s="1"/>
    </row>
    <row r="143" spans="1:33" ht="15.6" x14ac:dyDescent="0.3">
      <c r="A143" s="1"/>
      <c r="B143" s="1" t="s">
        <v>100</v>
      </c>
      <c r="C143" s="1"/>
      <c r="D143" s="65" t="s">
        <v>116</v>
      </c>
      <c r="E143" s="3"/>
      <c r="F143" s="3" t="s">
        <v>64</v>
      </c>
      <c r="G143" s="1"/>
      <c r="H143" s="72"/>
      <c r="I143" s="72"/>
      <c r="J143" s="6"/>
      <c r="K143" s="72">
        <v>1</v>
      </c>
      <c r="L143" s="72">
        <v>1</v>
      </c>
      <c r="M143" s="6"/>
      <c r="N143" s="72">
        <v>1</v>
      </c>
      <c r="O143" s="72">
        <v>1</v>
      </c>
      <c r="P143" s="73"/>
      <c r="Q143" s="72"/>
      <c r="R143" s="72"/>
      <c r="S143" s="73"/>
      <c r="T143" s="72"/>
      <c r="U143" s="72"/>
      <c r="V143" s="73"/>
      <c r="W143" s="72"/>
      <c r="X143" s="72"/>
      <c r="Y143" s="1"/>
      <c r="Z143" s="66">
        <f t="shared" ref="Z143:AA143" si="100">H143+K143+N143+Q143+T143+W143</f>
        <v>2</v>
      </c>
      <c r="AA143" s="66">
        <f t="shared" si="100"/>
        <v>2</v>
      </c>
      <c r="AB143" s="1"/>
      <c r="AC143" s="1"/>
      <c r="AD143" s="1"/>
      <c r="AE143" s="1"/>
      <c r="AF143" s="1"/>
      <c r="AG143" s="1"/>
    </row>
    <row r="144" spans="1:33" ht="15.6" x14ac:dyDescent="0.3">
      <c r="A144" s="1"/>
      <c r="B144" s="1"/>
      <c r="C144" s="1"/>
      <c r="D144" s="65"/>
      <c r="E144" s="1"/>
      <c r="F144" s="1"/>
      <c r="G144" s="1"/>
      <c r="H144" s="72"/>
      <c r="I144" s="72"/>
      <c r="J144" s="6"/>
      <c r="K144" s="72">
        <v>1</v>
      </c>
      <c r="L144" s="72"/>
      <c r="M144" s="6"/>
      <c r="N144" s="72"/>
      <c r="O144" s="72"/>
      <c r="P144" s="73"/>
      <c r="Q144" s="72"/>
      <c r="R144" s="72"/>
      <c r="S144" s="73"/>
      <c r="T144" s="72"/>
      <c r="U144" s="72"/>
      <c r="V144" s="73"/>
      <c r="W144" s="72"/>
      <c r="X144" s="72"/>
      <c r="Y144" s="1"/>
      <c r="Z144" s="66">
        <f t="shared" ref="Z144:AA144" si="101">H144+K144+N144+Q144+T144+W144</f>
        <v>1</v>
      </c>
      <c r="AA144" s="66">
        <f t="shared" si="101"/>
        <v>0</v>
      </c>
      <c r="AB144" s="1"/>
      <c r="AC144" s="1"/>
      <c r="AD144" s="1"/>
      <c r="AE144" s="1"/>
      <c r="AF144" s="1"/>
      <c r="AG144" s="1"/>
    </row>
    <row r="145" spans="1:33" ht="9" customHeight="1" x14ac:dyDescent="0.3">
      <c r="A145" s="1"/>
      <c r="B145" s="1"/>
      <c r="C145" s="1"/>
      <c r="D145" s="3"/>
      <c r="E145" s="1"/>
      <c r="F145" s="1"/>
      <c r="G145" s="1"/>
      <c r="H145" s="77"/>
      <c r="I145" s="77"/>
      <c r="J145" s="6"/>
      <c r="K145" s="77"/>
      <c r="L145" s="77"/>
      <c r="M145" s="6"/>
      <c r="N145" s="77"/>
      <c r="O145" s="77"/>
      <c r="P145" s="6"/>
      <c r="Q145" s="77"/>
      <c r="R145" s="77"/>
      <c r="S145" s="6"/>
      <c r="T145" s="77"/>
      <c r="U145" s="77"/>
      <c r="V145" s="6"/>
      <c r="W145" s="77"/>
      <c r="X145" s="77"/>
      <c r="Y145" s="1"/>
      <c r="Z145" s="1"/>
      <c r="AA145" s="1"/>
      <c r="AB145" s="1"/>
      <c r="AC145" s="1"/>
      <c r="AD145" s="1"/>
      <c r="AE145" s="1"/>
      <c r="AF145" s="1"/>
      <c r="AG145" s="1"/>
    </row>
    <row r="146" spans="1:33" ht="15.6" x14ac:dyDescent="0.3">
      <c r="A146" s="1"/>
      <c r="B146" s="1"/>
      <c r="C146" s="1"/>
      <c r="D146" s="65" t="s">
        <v>117</v>
      </c>
      <c r="E146" s="3"/>
      <c r="F146" s="3" t="s">
        <v>118</v>
      </c>
      <c r="G146" s="1"/>
      <c r="H146" s="72"/>
      <c r="I146" s="72"/>
      <c r="J146" s="6"/>
      <c r="K146" s="72"/>
      <c r="L146" s="72"/>
      <c r="M146" s="6"/>
      <c r="N146" s="72"/>
      <c r="O146" s="72"/>
      <c r="P146" s="73"/>
      <c r="Q146" s="72"/>
      <c r="R146" s="72"/>
      <c r="S146" s="73"/>
      <c r="T146" s="72"/>
      <c r="U146" s="72"/>
      <c r="V146" s="73"/>
      <c r="W146" s="72"/>
      <c r="X146" s="72"/>
      <c r="Y146" s="1"/>
      <c r="Z146" s="66">
        <f t="shared" ref="Z146:AA146" si="102">H146+K146+N146+Q146+T146+W146</f>
        <v>0</v>
      </c>
      <c r="AA146" s="66">
        <f t="shared" si="102"/>
        <v>0</v>
      </c>
      <c r="AB146" s="1"/>
      <c r="AC146" s="1"/>
      <c r="AD146" s="1"/>
      <c r="AE146" s="1"/>
      <c r="AF146" s="1"/>
      <c r="AG146" s="1"/>
    </row>
    <row r="147" spans="1:33" ht="15.6" x14ac:dyDescent="0.3">
      <c r="A147" s="1"/>
      <c r="B147" s="1"/>
      <c r="C147" s="1"/>
      <c r="D147" s="3"/>
      <c r="E147" s="1"/>
      <c r="F147" s="1"/>
      <c r="G147" s="1"/>
      <c r="H147" s="72"/>
      <c r="I147" s="72"/>
      <c r="J147" s="6"/>
      <c r="K147" s="72"/>
      <c r="L147" s="72"/>
      <c r="M147" s="6"/>
      <c r="N147" s="72"/>
      <c r="O147" s="72"/>
      <c r="P147" s="73"/>
      <c r="Q147" s="72"/>
      <c r="R147" s="72"/>
      <c r="S147" s="73"/>
      <c r="T147" s="72"/>
      <c r="U147" s="72"/>
      <c r="V147" s="73"/>
      <c r="W147" s="72"/>
      <c r="X147" s="72"/>
      <c r="Y147" s="1"/>
      <c r="Z147" s="66">
        <f t="shared" ref="Z147:AA147" si="103">H147+K147+N147+Q147+T147+W147</f>
        <v>0</v>
      </c>
      <c r="AA147" s="66">
        <f t="shared" si="103"/>
        <v>0</v>
      </c>
      <c r="AB147" s="1"/>
      <c r="AC147" s="1"/>
      <c r="AD147" s="1"/>
      <c r="AE147" s="1"/>
      <c r="AF147" s="1"/>
      <c r="AG147" s="1"/>
    </row>
    <row r="148" spans="1:33" ht="9" customHeight="1" x14ac:dyDescent="0.3">
      <c r="A148" s="1"/>
      <c r="B148" s="1"/>
      <c r="C148" s="1"/>
      <c r="D148" s="65"/>
      <c r="E148" s="1"/>
      <c r="F148" s="1"/>
      <c r="G148" s="1"/>
      <c r="H148" s="6"/>
      <c r="I148" s="6"/>
      <c r="J148" s="6"/>
      <c r="K148" s="6"/>
      <c r="L148" s="6"/>
      <c r="M148" s="6"/>
      <c r="N148" s="6"/>
      <c r="O148" s="6"/>
      <c r="P148" s="6"/>
      <c r="Q148" s="6"/>
      <c r="R148" s="6"/>
      <c r="S148" s="6"/>
      <c r="T148" s="6"/>
      <c r="U148" s="6"/>
      <c r="V148" s="6"/>
      <c r="W148" s="6"/>
      <c r="X148" s="6"/>
      <c r="Y148" s="1"/>
      <c r="Z148" s="1"/>
      <c r="AA148" s="1"/>
      <c r="AB148" s="1"/>
      <c r="AC148" s="1"/>
      <c r="AD148" s="1"/>
      <c r="AE148" s="1"/>
      <c r="AF148" s="1"/>
      <c r="AG148" s="1"/>
    </row>
    <row r="149" spans="1:33" ht="15.6" x14ac:dyDescent="0.3">
      <c r="A149" s="1"/>
      <c r="B149" s="1"/>
      <c r="C149" s="1"/>
      <c r="D149" s="65" t="s">
        <v>117</v>
      </c>
      <c r="E149" s="3"/>
      <c r="F149" s="3" t="s">
        <v>118</v>
      </c>
      <c r="G149" s="1"/>
      <c r="H149" s="72"/>
      <c r="I149" s="72"/>
      <c r="J149" s="6"/>
      <c r="K149" s="72"/>
      <c r="L149" s="72"/>
      <c r="M149" s="6"/>
      <c r="N149" s="72"/>
      <c r="O149" s="72"/>
      <c r="P149" s="73"/>
      <c r="Q149" s="72"/>
      <c r="R149" s="72"/>
      <c r="S149" s="73"/>
      <c r="T149" s="72"/>
      <c r="U149" s="72"/>
      <c r="V149" s="73"/>
      <c r="W149" s="72"/>
      <c r="X149" s="72"/>
      <c r="Y149" s="1"/>
      <c r="Z149" s="66">
        <f t="shared" ref="Z149:AA149" si="104">H149+K149+N149+Q149+T149+W149</f>
        <v>0</v>
      </c>
      <c r="AA149" s="66">
        <f t="shared" si="104"/>
        <v>0</v>
      </c>
      <c r="AB149" s="1"/>
      <c r="AC149" s="1"/>
      <c r="AD149" s="1"/>
      <c r="AE149" s="1"/>
      <c r="AF149" s="1"/>
      <c r="AG149" s="1"/>
    </row>
    <row r="150" spans="1:33" ht="15.6" x14ac:dyDescent="0.3">
      <c r="A150" s="1"/>
      <c r="B150" s="1"/>
      <c r="C150" s="1"/>
      <c r="D150" s="65"/>
      <c r="E150" s="1"/>
      <c r="F150" s="1"/>
      <c r="G150" s="1"/>
      <c r="H150" s="72"/>
      <c r="I150" s="72"/>
      <c r="J150" s="6"/>
      <c r="K150" s="72"/>
      <c r="L150" s="72"/>
      <c r="M150" s="6"/>
      <c r="N150" s="72"/>
      <c r="O150" s="72"/>
      <c r="P150" s="73"/>
      <c r="Q150" s="72"/>
      <c r="R150" s="72"/>
      <c r="S150" s="73"/>
      <c r="T150" s="72"/>
      <c r="U150" s="72"/>
      <c r="V150" s="73"/>
      <c r="W150" s="72"/>
      <c r="X150" s="72"/>
      <c r="Y150" s="1"/>
      <c r="Z150" s="66">
        <f t="shared" ref="Z150:AA150" si="105">H150+K150+N150+Q150+T150+W150</f>
        <v>0</v>
      </c>
      <c r="AA150" s="66">
        <f t="shared" si="105"/>
        <v>0</v>
      </c>
      <c r="AB150" s="1"/>
      <c r="AC150" s="1"/>
      <c r="AD150" s="1"/>
      <c r="AE150" s="1"/>
      <c r="AF150" s="1"/>
      <c r="AG150" s="1"/>
    </row>
    <row r="151" spans="1:33" ht="9" customHeight="1" x14ac:dyDescent="0.3">
      <c r="A151" s="1"/>
      <c r="B151" s="1"/>
      <c r="C151" s="1"/>
      <c r="D151" s="65"/>
      <c r="E151" s="1"/>
      <c r="F151" s="1"/>
      <c r="G151" s="1"/>
      <c r="H151" s="6"/>
      <c r="I151" s="6"/>
      <c r="J151" s="6"/>
      <c r="K151" s="6"/>
      <c r="L151" s="6"/>
      <c r="M151" s="6"/>
      <c r="N151" s="6"/>
      <c r="O151" s="6"/>
      <c r="P151" s="6"/>
      <c r="Q151" s="6"/>
      <c r="R151" s="6"/>
      <c r="S151" s="6"/>
      <c r="T151" s="6"/>
      <c r="U151" s="6"/>
      <c r="V151" s="6"/>
      <c r="W151" s="6"/>
      <c r="X151" s="6"/>
      <c r="Y151" s="1"/>
      <c r="Z151" s="1"/>
      <c r="AA151" s="1"/>
      <c r="AB151" s="1"/>
      <c r="AC151" s="1"/>
      <c r="AD151" s="1"/>
      <c r="AE151" s="1"/>
      <c r="AF151" s="1"/>
      <c r="AG151" s="1"/>
    </row>
    <row r="152" spans="1:33" ht="15.6" x14ac:dyDescent="0.3">
      <c r="A152" s="1"/>
      <c r="B152" s="1"/>
      <c r="C152" s="1"/>
      <c r="D152" s="65" t="s">
        <v>117</v>
      </c>
      <c r="E152" s="3"/>
      <c r="F152" s="3" t="s">
        <v>118</v>
      </c>
      <c r="G152" s="1"/>
      <c r="H152" s="72"/>
      <c r="I152" s="72"/>
      <c r="J152" s="6"/>
      <c r="K152" s="72"/>
      <c r="L152" s="72"/>
      <c r="M152" s="6"/>
      <c r="N152" s="72"/>
      <c r="O152" s="72"/>
      <c r="P152" s="73"/>
      <c r="Q152" s="72"/>
      <c r="R152" s="72"/>
      <c r="S152" s="73"/>
      <c r="T152" s="72"/>
      <c r="U152" s="72"/>
      <c r="V152" s="73"/>
      <c r="W152" s="72"/>
      <c r="X152" s="72"/>
      <c r="Y152" s="1"/>
      <c r="Z152" s="66">
        <f t="shared" ref="Z152:AA152" si="106">H152+K152+N152+Q152+T152+W152</f>
        <v>0</v>
      </c>
      <c r="AA152" s="66">
        <f t="shared" si="106"/>
        <v>0</v>
      </c>
      <c r="AB152" s="1"/>
      <c r="AC152" s="1"/>
      <c r="AD152" s="1"/>
      <c r="AE152" s="1"/>
      <c r="AF152" s="1"/>
      <c r="AG152" s="1"/>
    </row>
    <row r="153" spans="1:33" ht="15.6" x14ac:dyDescent="0.3">
      <c r="A153" s="1"/>
      <c r="B153" s="1"/>
      <c r="C153" s="1"/>
      <c r="D153" s="65"/>
      <c r="E153" s="1"/>
      <c r="F153" s="1"/>
      <c r="G153" s="1"/>
      <c r="H153" s="72"/>
      <c r="I153" s="72"/>
      <c r="J153" s="6"/>
      <c r="K153" s="72"/>
      <c r="L153" s="72"/>
      <c r="M153" s="6"/>
      <c r="N153" s="72"/>
      <c r="O153" s="72"/>
      <c r="P153" s="73"/>
      <c r="Q153" s="72"/>
      <c r="R153" s="72"/>
      <c r="S153" s="73"/>
      <c r="T153" s="72"/>
      <c r="U153" s="72"/>
      <c r="V153" s="73"/>
      <c r="W153" s="72"/>
      <c r="X153" s="72"/>
      <c r="Y153" s="1"/>
      <c r="Z153" s="66">
        <f t="shared" ref="Z153:AA153" si="107">H153+K153+N153+Q153+T153+W153</f>
        <v>0</v>
      </c>
      <c r="AA153" s="66">
        <f t="shared" si="107"/>
        <v>0</v>
      </c>
      <c r="AB153" s="1"/>
      <c r="AC153" s="1"/>
      <c r="AD153" s="1"/>
      <c r="AE153" s="1"/>
      <c r="AF153" s="1"/>
      <c r="AG153" s="1"/>
    </row>
    <row r="154" spans="1:33" ht="9" customHeight="1" x14ac:dyDescent="0.3">
      <c r="A154" s="1"/>
      <c r="B154" s="1"/>
      <c r="C154" s="1"/>
      <c r="D154" s="65"/>
      <c r="E154" s="1"/>
      <c r="F154" s="1"/>
      <c r="G154" s="1"/>
      <c r="H154" s="77"/>
      <c r="I154" s="77"/>
      <c r="J154" s="6"/>
      <c r="K154" s="77"/>
      <c r="L154" s="77"/>
      <c r="M154" s="6"/>
      <c r="N154" s="77"/>
      <c r="O154" s="77"/>
      <c r="P154" s="6"/>
      <c r="Q154" s="77"/>
      <c r="R154" s="77"/>
      <c r="S154" s="6"/>
      <c r="T154" s="77"/>
      <c r="U154" s="77"/>
      <c r="V154" s="6"/>
      <c r="W154" s="77"/>
      <c r="X154" s="77"/>
      <c r="Y154" s="1"/>
      <c r="Z154" s="1"/>
      <c r="AA154" s="1"/>
      <c r="AB154" s="1"/>
      <c r="AC154" s="1"/>
      <c r="AD154" s="1"/>
      <c r="AE154" s="1"/>
      <c r="AF154" s="1"/>
      <c r="AG154" s="1"/>
    </row>
    <row r="155" spans="1:33" ht="15.6" x14ac:dyDescent="0.3">
      <c r="A155" s="1"/>
      <c r="B155" s="1"/>
      <c r="C155" s="1"/>
      <c r="D155" s="65" t="s">
        <v>117</v>
      </c>
      <c r="E155" s="3"/>
      <c r="F155" s="3" t="s">
        <v>118</v>
      </c>
      <c r="G155" s="1"/>
      <c r="H155" s="72"/>
      <c r="I155" s="72"/>
      <c r="J155" s="6"/>
      <c r="K155" s="72"/>
      <c r="L155" s="72"/>
      <c r="M155" s="6"/>
      <c r="N155" s="72"/>
      <c r="O155" s="72"/>
      <c r="P155" s="73"/>
      <c r="Q155" s="72"/>
      <c r="R155" s="72"/>
      <c r="S155" s="73"/>
      <c r="T155" s="72"/>
      <c r="U155" s="72"/>
      <c r="V155" s="73"/>
      <c r="W155" s="72"/>
      <c r="X155" s="72"/>
      <c r="Y155" s="1"/>
      <c r="Z155" s="66">
        <f t="shared" ref="Z155:AA155" si="108">H155+K155+N155+Q155+T155+W155</f>
        <v>0</v>
      </c>
      <c r="AA155" s="66">
        <f t="shared" si="108"/>
        <v>0</v>
      </c>
      <c r="AB155" s="1"/>
      <c r="AC155" s="1"/>
      <c r="AD155" s="1"/>
      <c r="AE155" s="1"/>
      <c r="AF155" s="1"/>
      <c r="AG155" s="1"/>
    </row>
    <row r="156" spans="1:33" ht="15.6" x14ac:dyDescent="0.3">
      <c r="A156" s="1"/>
      <c r="B156" s="1"/>
      <c r="C156" s="1"/>
      <c r="D156" s="65"/>
      <c r="E156" s="1"/>
      <c r="F156" s="1"/>
      <c r="G156" s="1"/>
      <c r="H156" s="72"/>
      <c r="I156" s="72"/>
      <c r="J156" s="6"/>
      <c r="K156" s="72"/>
      <c r="L156" s="72"/>
      <c r="M156" s="6"/>
      <c r="N156" s="72"/>
      <c r="O156" s="72"/>
      <c r="P156" s="73"/>
      <c r="Q156" s="72"/>
      <c r="R156" s="72"/>
      <c r="S156" s="73"/>
      <c r="T156" s="72"/>
      <c r="U156" s="72"/>
      <c r="V156" s="73"/>
      <c r="W156" s="72"/>
      <c r="X156" s="72"/>
      <c r="Y156" s="1"/>
      <c r="Z156" s="66">
        <f t="shared" ref="Z156:AA156" si="109">H156+K156+N156+Q156+T156+W156</f>
        <v>0</v>
      </c>
      <c r="AA156" s="66">
        <f t="shared" si="109"/>
        <v>0</v>
      </c>
      <c r="AB156" s="1"/>
      <c r="AC156" s="1"/>
      <c r="AD156" s="1"/>
      <c r="AE156" s="1"/>
      <c r="AF156" s="1"/>
      <c r="AG156" s="1"/>
    </row>
    <row r="157" spans="1:33" ht="9" customHeight="1" x14ac:dyDescent="0.3">
      <c r="A157" s="1"/>
      <c r="B157" s="1"/>
      <c r="C157" s="1"/>
      <c r="D157" s="65"/>
      <c r="E157" s="1"/>
      <c r="F157" s="1"/>
      <c r="G157" s="1"/>
      <c r="H157" s="6"/>
      <c r="I157" s="6"/>
      <c r="J157" s="6"/>
      <c r="K157" s="6"/>
      <c r="L157" s="6"/>
      <c r="M157" s="6"/>
      <c r="N157" s="6"/>
      <c r="O157" s="6"/>
      <c r="P157" s="6"/>
      <c r="Q157" s="6"/>
      <c r="R157" s="6"/>
      <c r="S157" s="6"/>
      <c r="T157" s="6"/>
      <c r="U157" s="6"/>
      <c r="V157" s="6"/>
      <c r="W157" s="6"/>
      <c r="X157" s="6"/>
      <c r="Y157" s="1"/>
      <c r="Z157" s="1"/>
      <c r="AA157" s="1"/>
      <c r="AB157" s="1"/>
      <c r="AC157" s="1"/>
      <c r="AD157" s="1"/>
      <c r="AE157" s="1"/>
      <c r="AF157" s="1"/>
      <c r="AG157" s="1"/>
    </row>
    <row r="158" spans="1:33" ht="15.6" x14ac:dyDescent="0.3">
      <c r="A158" s="1"/>
      <c r="B158" s="1" t="s">
        <v>119</v>
      </c>
      <c r="C158" s="1"/>
      <c r="D158" s="65" t="s">
        <v>120</v>
      </c>
      <c r="E158" s="3"/>
      <c r="F158" s="3" t="s">
        <v>64</v>
      </c>
      <c r="G158" s="1"/>
      <c r="H158" s="72"/>
      <c r="I158" s="72"/>
      <c r="J158" s="6"/>
      <c r="K158" s="72">
        <v>1</v>
      </c>
      <c r="L158" s="72">
        <v>1</v>
      </c>
      <c r="M158" s="6"/>
      <c r="N158" s="72"/>
      <c r="O158" s="72"/>
      <c r="P158" s="73"/>
      <c r="Q158" s="72"/>
      <c r="R158" s="72"/>
      <c r="S158" s="73"/>
      <c r="T158" s="72"/>
      <c r="U158" s="72"/>
      <c r="V158" s="73"/>
      <c r="W158" s="72"/>
      <c r="X158" s="72"/>
      <c r="Y158" s="1"/>
      <c r="Z158" s="66">
        <f t="shared" ref="Z158:AA158" si="110">H158+K158+N158+Q158+T158+W158</f>
        <v>1</v>
      </c>
      <c r="AA158" s="66">
        <f t="shared" si="110"/>
        <v>1</v>
      </c>
      <c r="AB158" s="1"/>
      <c r="AC158" s="1"/>
      <c r="AD158" s="1"/>
      <c r="AE158" s="1"/>
      <c r="AF158" s="1"/>
      <c r="AG158" s="1"/>
    </row>
    <row r="159" spans="1:33" ht="15.6" x14ac:dyDescent="0.3">
      <c r="A159" s="1"/>
      <c r="B159" s="1"/>
      <c r="C159" s="1"/>
      <c r="D159" s="65"/>
      <c r="E159" s="1"/>
      <c r="F159" s="1"/>
      <c r="G159" s="1"/>
      <c r="H159" s="72"/>
      <c r="I159" s="72"/>
      <c r="J159" s="6"/>
      <c r="K159" s="72">
        <v>1</v>
      </c>
      <c r="L159" s="72">
        <v>1</v>
      </c>
      <c r="M159" s="6"/>
      <c r="N159" s="72"/>
      <c r="O159" s="72"/>
      <c r="P159" s="73"/>
      <c r="Q159" s="72"/>
      <c r="R159" s="72"/>
      <c r="S159" s="73"/>
      <c r="T159" s="72"/>
      <c r="U159" s="72"/>
      <c r="V159" s="73"/>
      <c r="W159" s="72"/>
      <c r="X159" s="72"/>
      <c r="Y159" s="1"/>
      <c r="Z159" s="66">
        <f t="shared" ref="Z159:AA159" si="111">H159+K159+N159+Q159+T159+W159</f>
        <v>1</v>
      </c>
      <c r="AA159" s="66">
        <f t="shared" si="111"/>
        <v>1</v>
      </c>
      <c r="AB159" s="1"/>
      <c r="AC159" s="1"/>
      <c r="AD159" s="1"/>
      <c r="AE159" s="1"/>
      <c r="AF159" s="1"/>
      <c r="AG159" s="1"/>
    </row>
    <row r="160" spans="1:33" ht="9" customHeight="1" x14ac:dyDescent="0.3">
      <c r="A160" s="1"/>
      <c r="B160" s="1"/>
      <c r="C160" s="1"/>
      <c r="D160" s="65"/>
      <c r="E160" s="1"/>
      <c r="F160" s="1"/>
      <c r="G160" s="1"/>
      <c r="H160" s="6"/>
      <c r="I160" s="6"/>
      <c r="J160" s="6"/>
      <c r="K160" s="6"/>
      <c r="L160" s="6"/>
      <c r="M160" s="6"/>
      <c r="N160" s="6"/>
      <c r="O160" s="6"/>
      <c r="P160" s="6"/>
      <c r="Q160" s="6"/>
      <c r="R160" s="6"/>
      <c r="S160" s="6"/>
      <c r="T160" s="6"/>
      <c r="U160" s="6"/>
      <c r="V160" s="6"/>
      <c r="W160" s="6"/>
      <c r="X160" s="6"/>
      <c r="Y160" s="1"/>
      <c r="Z160" s="1"/>
      <c r="AA160" s="1"/>
      <c r="AB160" s="1"/>
      <c r="AC160" s="1"/>
      <c r="AD160" s="1"/>
      <c r="AE160" s="1"/>
      <c r="AF160" s="1"/>
      <c r="AG160" s="1"/>
    </row>
    <row r="161" spans="1:33" ht="15.6" x14ac:dyDescent="0.3">
      <c r="A161" s="1"/>
      <c r="B161" s="1" t="s">
        <v>119</v>
      </c>
      <c r="C161" s="1"/>
      <c r="D161" s="65" t="s">
        <v>121</v>
      </c>
      <c r="E161" s="3"/>
      <c r="F161" s="3" t="s">
        <v>64</v>
      </c>
      <c r="G161" s="1"/>
      <c r="H161" s="72"/>
      <c r="I161" s="72"/>
      <c r="J161" s="6"/>
      <c r="K161" s="72">
        <v>1</v>
      </c>
      <c r="L161" s="72">
        <v>1</v>
      </c>
      <c r="M161" s="6"/>
      <c r="N161" s="72"/>
      <c r="O161" s="72"/>
      <c r="P161" s="73"/>
      <c r="Q161" s="72"/>
      <c r="R161" s="72"/>
      <c r="S161" s="73"/>
      <c r="T161" s="72"/>
      <c r="U161" s="72"/>
      <c r="V161" s="73"/>
      <c r="W161" s="72"/>
      <c r="X161" s="72"/>
      <c r="Y161" s="1"/>
      <c r="Z161" s="66">
        <f t="shared" ref="Z161:AA161" si="112">H161+K161+N161+Q161+T161+W161</f>
        <v>1</v>
      </c>
      <c r="AA161" s="66">
        <f t="shared" si="112"/>
        <v>1</v>
      </c>
      <c r="AB161" s="1"/>
      <c r="AC161" s="1"/>
      <c r="AD161" s="1"/>
      <c r="AE161" s="1"/>
      <c r="AF161" s="1"/>
      <c r="AG161" s="1"/>
    </row>
    <row r="162" spans="1:33" ht="15.6" x14ac:dyDescent="0.3">
      <c r="A162" s="1"/>
      <c r="B162" s="1"/>
      <c r="C162" s="1"/>
      <c r="D162" s="65"/>
      <c r="E162" s="1"/>
      <c r="F162" s="1"/>
      <c r="G162" s="1"/>
      <c r="H162" s="72"/>
      <c r="I162" s="72"/>
      <c r="J162" s="6"/>
      <c r="K162" s="72">
        <v>1</v>
      </c>
      <c r="L162" s="72">
        <v>1</v>
      </c>
      <c r="M162" s="6"/>
      <c r="N162" s="72"/>
      <c r="O162" s="72"/>
      <c r="P162" s="73"/>
      <c r="Q162" s="72"/>
      <c r="R162" s="72"/>
      <c r="S162" s="73"/>
      <c r="T162" s="72"/>
      <c r="U162" s="72"/>
      <c r="V162" s="73"/>
      <c r="W162" s="72"/>
      <c r="X162" s="72"/>
      <c r="Y162" s="1"/>
      <c r="Z162" s="66">
        <f t="shared" ref="Z162:AA162" si="113">H162+K162+N162+Q162+T162+W162</f>
        <v>1</v>
      </c>
      <c r="AA162" s="66">
        <f t="shared" si="113"/>
        <v>1</v>
      </c>
      <c r="AB162" s="1"/>
      <c r="AC162" s="1"/>
      <c r="AD162" s="1"/>
      <c r="AE162" s="1"/>
      <c r="AF162" s="1"/>
      <c r="AG162" s="1"/>
    </row>
    <row r="163" spans="1:33" ht="9" customHeight="1" x14ac:dyDescent="0.3">
      <c r="A163" s="1"/>
      <c r="B163" s="1"/>
      <c r="C163" s="1"/>
      <c r="D163" s="65"/>
      <c r="E163" s="1"/>
      <c r="F163" s="1"/>
      <c r="G163" s="1"/>
      <c r="H163" s="6"/>
      <c r="I163" s="6"/>
      <c r="J163" s="6"/>
      <c r="K163" s="6"/>
      <c r="L163" s="6"/>
      <c r="M163" s="6"/>
      <c r="N163" s="6"/>
      <c r="O163" s="6"/>
      <c r="P163" s="6"/>
      <c r="Q163" s="6"/>
      <c r="R163" s="6"/>
      <c r="S163" s="6"/>
      <c r="T163" s="6"/>
      <c r="U163" s="6"/>
      <c r="V163" s="6"/>
      <c r="W163" s="6"/>
      <c r="X163" s="6"/>
      <c r="Y163" s="1"/>
      <c r="Z163" s="1"/>
      <c r="AA163" s="1"/>
      <c r="AB163" s="1"/>
      <c r="AC163" s="1"/>
      <c r="AD163" s="1"/>
      <c r="AE163" s="1"/>
      <c r="AF163" s="1"/>
      <c r="AG163" s="1"/>
    </row>
    <row r="164" spans="1:33" ht="15.6" x14ac:dyDescent="0.3">
      <c r="A164" s="1"/>
      <c r="B164" s="1" t="s">
        <v>119</v>
      </c>
      <c r="C164" s="1"/>
      <c r="D164" s="65" t="s">
        <v>122</v>
      </c>
      <c r="E164" s="3"/>
      <c r="F164" s="3" t="s">
        <v>64</v>
      </c>
      <c r="G164" s="1"/>
      <c r="H164" s="72"/>
      <c r="I164" s="72"/>
      <c r="J164" s="6"/>
      <c r="K164" s="72">
        <v>1</v>
      </c>
      <c r="L164" s="72">
        <v>1</v>
      </c>
      <c r="M164" s="6"/>
      <c r="N164" s="72"/>
      <c r="O164" s="72"/>
      <c r="P164" s="73"/>
      <c r="Q164" s="72"/>
      <c r="R164" s="72"/>
      <c r="S164" s="73"/>
      <c r="T164" s="72"/>
      <c r="U164" s="72"/>
      <c r="V164" s="73"/>
      <c r="W164" s="72"/>
      <c r="X164" s="72"/>
      <c r="Y164" s="1"/>
      <c r="Z164" s="66">
        <f t="shared" ref="Z164:AA164" si="114">H164+K164+N164+Q164+T164+W164</f>
        <v>1</v>
      </c>
      <c r="AA164" s="66">
        <f t="shared" si="114"/>
        <v>1</v>
      </c>
      <c r="AB164" s="1"/>
      <c r="AC164" s="1"/>
      <c r="AD164" s="1"/>
      <c r="AE164" s="1"/>
      <c r="AF164" s="1"/>
      <c r="AG164" s="1"/>
    </row>
    <row r="165" spans="1:33" ht="15.6" x14ac:dyDescent="0.3">
      <c r="A165" s="1"/>
      <c r="B165" s="1"/>
      <c r="C165" s="1"/>
      <c r="D165" s="65"/>
      <c r="E165" s="1"/>
      <c r="F165" s="1"/>
      <c r="G165" s="1"/>
      <c r="H165" s="72"/>
      <c r="I165" s="72"/>
      <c r="J165" s="6"/>
      <c r="K165" s="72">
        <v>1</v>
      </c>
      <c r="L165" s="72">
        <v>1</v>
      </c>
      <c r="M165" s="6"/>
      <c r="N165" s="72"/>
      <c r="O165" s="72"/>
      <c r="P165" s="73"/>
      <c r="Q165" s="72"/>
      <c r="R165" s="72"/>
      <c r="S165" s="73"/>
      <c r="T165" s="72"/>
      <c r="U165" s="72"/>
      <c r="V165" s="73"/>
      <c r="W165" s="72"/>
      <c r="X165" s="72"/>
      <c r="Y165" s="1"/>
      <c r="Z165" s="66">
        <f t="shared" ref="Z165:AA165" si="115">H165+K165+N165+Q165+T165+W165</f>
        <v>1</v>
      </c>
      <c r="AA165" s="66">
        <f t="shared" si="115"/>
        <v>1</v>
      </c>
      <c r="AB165" s="1"/>
      <c r="AC165" s="1"/>
      <c r="AD165" s="1"/>
      <c r="AE165" s="1"/>
      <c r="AF165" s="1"/>
      <c r="AG165" s="1"/>
    </row>
    <row r="166" spans="1:33" ht="9" customHeight="1" x14ac:dyDescent="0.3">
      <c r="A166" s="1"/>
      <c r="B166" s="1"/>
      <c r="C166" s="1"/>
      <c r="D166" s="65"/>
      <c r="E166" s="1"/>
      <c r="F166" s="1"/>
      <c r="G166" s="1"/>
      <c r="H166" s="6"/>
      <c r="I166" s="6"/>
      <c r="J166" s="6"/>
      <c r="K166" s="6"/>
      <c r="L166" s="6"/>
      <c r="M166" s="6"/>
      <c r="N166" s="6"/>
      <c r="O166" s="6"/>
      <c r="P166" s="6"/>
      <c r="Q166" s="6"/>
      <c r="R166" s="6"/>
      <c r="S166" s="6"/>
      <c r="T166" s="6"/>
      <c r="U166" s="6"/>
      <c r="V166" s="6"/>
      <c r="W166" s="6"/>
      <c r="X166" s="6"/>
      <c r="Y166" s="1"/>
      <c r="Z166" s="1"/>
      <c r="AA166" s="1"/>
      <c r="AB166" s="1"/>
      <c r="AC166" s="1"/>
      <c r="AD166" s="1"/>
      <c r="AE166" s="1"/>
      <c r="AF166" s="1"/>
      <c r="AG166" s="1"/>
    </row>
    <row r="167" spans="1:33" ht="15.6" x14ac:dyDescent="0.3">
      <c r="A167" s="1"/>
      <c r="B167" s="1" t="s">
        <v>119</v>
      </c>
      <c r="C167" s="1"/>
      <c r="D167" s="65" t="s">
        <v>123</v>
      </c>
      <c r="E167" s="3"/>
      <c r="F167" s="3" t="s">
        <v>64</v>
      </c>
      <c r="G167" s="1"/>
      <c r="H167" s="72"/>
      <c r="I167" s="72"/>
      <c r="J167" s="6"/>
      <c r="K167" s="72">
        <v>1</v>
      </c>
      <c r="L167" s="72">
        <v>1</v>
      </c>
      <c r="M167" s="6"/>
      <c r="N167" s="72"/>
      <c r="O167" s="72"/>
      <c r="P167" s="73"/>
      <c r="Q167" s="72"/>
      <c r="R167" s="72"/>
      <c r="S167" s="73"/>
      <c r="T167" s="72"/>
      <c r="U167" s="72"/>
      <c r="V167" s="73"/>
      <c r="W167" s="72"/>
      <c r="X167" s="72"/>
      <c r="Y167" s="1"/>
      <c r="Z167" s="66">
        <f t="shared" ref="Z167:AA167" si="116">H167+K167+N167+Q167+T167+W167</f>
        <v>1</v>
      </c>
      <c r="AA167" s="66">
        <f t="shared" si="116"/>
        <v>1</v>
      </c>
      <c r="AB167" s="1"/>
      <c r="AC167" s="1"/>
      <c r="AD167" s="1"/>
      <c r="AE167" s="1"/>
      <c r="AF167" s="1"/>
      <c r="AG167" s="1"/>
    </row>
    <row r="168" spans="1:33" ht="15.6" x14ac:dyDescent="0.3">
      <c r="A168" s="1"/>
      <c r="B168" s="1"/>
      <c r="C168" s="1"/>
      <c r="D168" s="65"/>
      <c r="E168" s="1"/>
      <c r="F168" s="1"/>
      <c r="G168" s="1"/>
      <c r="H168" s="72"/>
      <c r="I168" s="72"/>
      <c r="J168" s="6"/>
      <c r="K168" s="72">
        <v>1</v>
      </c>
      <c r="L168" s="72">
        <v>1</v>
      </c>
      <c r="M168" s="6"/>
      <c r="N168" s="72"/>
      <c r="O168" s="72"/>
      <c r="P168" s="73"/>
      <c r="Q168" s="72"/>
      <c r="R168" s="72"/>
      <c r="S168" s="73"/>
      <c r="T168" s="72"/>
      <c r="U168" s="72"/>
      <c r="V168" s="73"/>
      <c r="W168" s="72"/>
      <c r="X168" s="72"/>
      <c r="Y168" s="1"/>
      <c r="Z168" s="66">
        <f t="shared" ref="Z168:AA168" si="117">H168+K168+N168+Q168+T168+W168</f>
        <v>1</v>
      </c>
      <c r="AA168" s="66">
        <f t="shared" si="117"/>
        <v>1</v>
      </c>
      <c r="AB168" s="1"/>
      <c r="AC168" s="1"/>
      <c r="AD168" s="1"/>
      <c r="AE168" s="1"/>
      <c r="AF168" s="1"/>
      <c r="AG168" s="1"/>
    </row>
    <row r="169" spans="1:33" ht="9" customHeight="1" x14ac:dyDescent="0.3">
      <c r="A169" s="1"/>
      <c r="B169" s="1"/>
      <c r="C169" s="1"/>
      <c r="D169" s="65"/>
      <c r="E169" s="1"/>
      <c r="F169" s="1"/>
      <c r="G169" s="1"/>
      <c r="H169" s="77"/>
      <c r="I169" s="77"/>
      <c r="J169" s="6"/>
      <c r="K169" s="77"/>
      <c r="L169" s="77"/>
      <c r="M169" s="6"/>
      <c r="N169" s="77"/>
      <c r="O169" s="77"/>
      <c r="P169" s="6"/>
      <c r="Q169" s="77"/>
      <c r="R169" s="77"/>
      <c r="S169" s="6"/>
      <c r="T169" s="77"/>
      <c r="U169" s="77"/>
      <c r="V169" s="6"/>
      <c r="W169" s="77"/>
      <c r="X169" s="77"/>
      <c r="Y169" s="1"/>
      <c r="Z169" s="1"/>
      <c r="AA169" s="1"/>
      <c r="AB169" s="1"/>
      <c r="AC169" s="1"/>
      <c r="AD169" s="1"/>
      <c r="AE169" s="1"/>
      <c r="AF169" s="1"/>
      <c r="AG169" s="1"/>
    </row>
    <row r="170" spans="1:33" ht="15.6" x14ac:dyDescent="0.3">
      <c r="A170" s="1"/>
      <c r="B170" s="1" t="s">
        <v>119</v>
      </c>
      <c r="C170" s="1"/>
      <c r="D170" s="65" t="s">
        <v>124</v>
      </c>
      <c r="E170" s="3"/>
      <c r="F170" s="3" t="s">
        <v>64</v>
      </c>
      <c r="G170" s="1"/>
      <c r="H170" s="72"/>
      <c r="I170" s="72"/>
      <c r="J170" s="6"/>
      <c r="K170" s="72">
        <v>1</v>
      </c>
      <c r="L170" s="72">
        <v>1</v>
      </c>
      <c r="M170" s="6"/>
      <c r="N170" s="72"/>
      <c r="O170" s="72"/>
      <c r="P170" s="73"/>
      <c r="Q170" s="72"/>
      <c r="R170" s="72"/>
      <c r="S170" s="73"/>
      <c r="T170" s="72"/>
      <c r="U170" s="72"/>
      <c r="V170" s="73"/>
      <c r="W170" s="72"/>
      <c r="X170" s="72"/>
      <c r="Y170" s="1"/>
      <c r="Z170" s="66">
        <f t="shared" ref="Z170:AA170" si="118">H170+K170+N170+Q170+T170+W170</f>
        <v>1</v>
      </c>
      <c r="AA170" s="66">
        <f t="shared" si="118"/>
        <v>1</v>
      </c>
      <c r="AB170" s="1"/>
      <c r="AC170" s="1"/>
      <c r="AD170" s="1"/>
      <c r="AE170" s="1"/>
      <c r="AF170" s="1"/>
      <c r="AG170" s="1"/>
    </row>
    <row r="171" spans="1:33" ht="15.6" x14ac:dyDescent="0.3">
      <c r="A171" s="1"/>
      <c r="B171" s="1"/>
      <c r="C171" s="1"/>
      <c r="D171" s="65"/>
      <c r="E171" s="1"/>
      <c r="F171" s="1"/>
      <c r="G171" s="1"/>
      <c r="H171" s="72"/>
      <c r="I171" s="72"/>
      <c r="J171" s="6"/>
      <c r="K171" s="72">
        <v>1</v>
      </c>
      <c r="L171" s="72">
        <v>1</v>
      </c>
      <c r="M171" s="6"/>
      <c r="N171" s="72"/>
      <c r="O171" s="72"/>
      <c r="P171" s="73"/>
      <c r="Q171" s="72"/>
      <c r="R171" s="72"/>
      <c r="S171" s="73"/>
      <c r="T171" s="72"/>
      <c r="U171" s="72"/>
      <c r="V171" s="73"/>
      <c r="W171" s="72"/>
      <c r="X171" s="72"/>
      <c r="Y171" s="1"/>
      <c r="Z171" s="66">
        <f t="shared" ref="Z171:AA171" si="119">H171+K171+N171+Q171+T171+W171</f>
        <v>1</v>
      </c>
      <c r="AA171" s="66">
        <f t="shared" si="119"/>
        <v>1</v>
      </c>
      <c r="AB171" s="1"/>
      <c r="AC171" s="1"/>
      <c r="AD171" s="1"/>
      <c r="AE171" s="1"/>
      <c r="AF171" s="1"/>
      <c r="AG171" s="1"/>
    </row>
    <row r="172" spans="1:33" ht="9" customHeight="1" x14ac:dyDescent="0.3">
      <c r="A172" s="1"/>
      <c r="B172" s="1"/>
      <c r="C172" s="1"/>
      <c r="D172" s="65"/>
      <c r="E172" s="1"/>
      <c r="F172" s="1"/>
      <c r="G172" s="1"/>
      <c r="H172" s="77"/>
      <c r="I172" s="77"/>
      <c r="J172" s="6"/>
      <c r="K172" s="77"/>
      <c r="L172" s="77"/>
      <c r="M172" s="6"/>
      <c r="N172" s="77"/>
      <c r="O172" s="77"/>
      <c r="P172" s="6"/>
      <c r="Q172" s="77"/>
      <c r="R172" s="77"/>
      <c r="S172" s="6"/>
      <c r="T172" s="77"/>
      <c r="U172" s="77"/>
      <c r="V172" s="6"/>
      <c r="W172" s="77"/>
      <c r="X172" s="77"/>
      <c r="Y172" s="1"/>
      <c r="Z172" s="1"/>
      <c r="AA172" s="1"/>
      <c r="AB172" s="1"/>
      <c r="AC172" s="1"/>
      <c r="AD172" s="1"/>
      <c r="AE172" s="1"/>
      <c r="AF172" s="1"/>
      <c r="AG172" s="1"/>
    </row>
    <row r="173" spans="1:33" ht="15.6" x14ac:dyDescent="0.3">
      <c r="A173" s="1"/>
      <c r="B173" s="1"/>
      <c r="C173" s="1"/>
      <c r="D173" s="65" t="s">
        <v>117</v>
      </c>
      <c r="E173" s="3"/>
      <c r="F173" s="3" t="s">
        <v>118</v>
      </c>
      <c r="G173" s="1"/>
      <c r="H173" s="72"/>
      <c r="I173" s="72"/>
      <c r="J173" s="6"/>
      <c r="K173" s="72"/>
      <c r="L173" s="72"/>
      <c r="M173" s="6"/>
      <c r="N173" s="72"/>
      <c r="O173" s="72"/>
      <c r="P173" s="73"/>
      <c r="Q173" s="72"/>
      <c r="R173" s="72"/>
      <c r="S173" s="73"/>
      <c r="T173" s="72"/>
      <c r="U173" s="72"/>
      <c r="V173" s="73"/>
      <c r="W173" s="72"/>
      <c r="X173" s="72"/>
      <c r="Y173" s="1"/>
      <c r="Z173" s="66">
        <f t="shared" ref="Z173:AA173" si="120">H173+K173+N173+Q173+T173+W173</f>
        <v>0</v>
      </c>
      <c r="AA173" s="66">
        <f t="shared" si="120"/>
        <v>0</v>
      </c>
      <c r="AB173" s="1"/>
      <c r="AC173" s="1"/>
      <c r="AD173" s="1"/>
      <c r="AE173" s="1"/>
      <c r="AF173" s="1"/>
      <c r="AG173" s="1"/>
    </row>
    <row r="174" spans="1:33" ht="15.6" x14ac:dyDescent="0.3">
      <c r="A174" s="1"/>
      <c r="B174" s="1"/>
      <c r="C174" s="1"/>
      <c r="D174" s="65"/>
      <c r="E174" s="1"/>
      <c r="F174" s="1"/>
      <c r="G174" s="1"/>
      <c r="H174" s="72"/>
      <c r="I174" s="72"/>
      <c r="J174" s="6"/>
      <c r="K174" s="72"/>
      <c r="L174" s="72"/>
      <c r="M174" s="6"/>
      <c r="N174" s="72"/>
      <c r="O174" s="72"/>
      <c r="P174" s="73"/>
      <c r="Q174" s="72"/>
      <c r="R174" s="72"/>
      <c r="S174" s="73"/>
      <c r="T174" s="72"/>
      <c r="U174" s="72"/>
      <c r="V174" s="73"/>
      <c r="W174" s="72"/>
      <c r="X174" s="72"/>
      <c r="Y174" s="1"/>
      <c r="Z174" s="66">
        <f t="shared" ref="Z174:AA174" si="121">H174+K174+N174+Q174+T174+W174</f>
        <v>0</v>
      </c>
      <c r="AA174" s="66">
        <f t="shared" si="121"/>
        <v>0</v>
      </c>
      <c r="AB174" s="1"/>
      <c r="AC174" s="1"/>
      <c r="AD174" s="1"/>
      <c r="AE174" s="1"/>
      <c r="AF174" s="1"/>
      <c r="AG174" s="1"/>
    </row>
    <row r="175" spans="1:33" ht="9" customHeight="1" x14ac:dyDescent="0.3">
      <c r="A175" s="1"/>
      <c r="B175" s="1"/>
      <c r="C175" s="1"/>
      <c r="D175" s="65"/>
      <c r="E175" s="1"/>
      <c r="F175" s="1"/>
      <c r="G175" s="1"/>
      <c r="H175" s="77"/>
      <c r="I175" s="77"/>
      <c r="J175" s="6"/>
      <c r="K175" s="77"/>
      <c r="L175" s="77"/>
      <c r="M175" s="6"/>
      <c r="N175" s="77"/>
      <c r="O175" s="77"/>
      <c r="P175" s="6"/>
      <c r="Q175" s="77"/>
      <c r="R175" s="77"/>
      <c r="S175" s="6"/>
      <c r="T175" s="77"/>
      <c r="U175" s="77"/>
      <c r="V175" s="6"/>
      <c r="W175" s="77"/>
      <c r="X175" s="77"/>
      <c r="Y175" s="1"/>
      <c r="Z175" s="1"/>
      <c r="AA175" s="1"/>
      <c r="AB175" s="1"/>
      <c r="AC175" s="1"/>
      <c r="AD175" s="1"/>
      <c r="AE175" s="1"/>
      <c r="AF175" s="1"/>
      <c r="AG175" s="1"/>
    </row>
    <row r="176" spans="1:33" ht="15.6" x14ac:dyDescent="0.3">
      <c r="A176" s="1"/>
      <c r="B176" s="1"/>
      <c r="C176" s="1"/>
      <c r="D176" s="65" t="s">
        <v>117</v>
      </c>
      <c r="E176" s="3"/>
      <c r="F176" s="3" t="s">
        <v>118</v>
      </c>
      <c r="G176" s="1"/>
      <c r="H176" s="72"/>
      <c r="I176" s="72"/>
      <c r="J176" s="6"/>
      <c r="K176" s="72"/>
      <c r="L176" s="72"/>
      <c r="M176" s="6"/>
      <c r="N176" s="72"/>
      <c r="O176" s="72"/>
      <c r="P176" s="73"/>
      <c r="Q176" s="72"/>
      <c r="R176" s="72"/>
      <c r="S176" s="73"/>
      <c r="T176" s="72"/>
      <c r="U176" s="72"/>
      <c r="V176" s="73"/>
      <c r="W176" s="72"/>
      <c r="X176" s="72"/>
      <c r="Y176" s="1"/>
      <c r="Z176" s="66">
        <f t="shared" ref="Z176:AA176" si="122">H176+K176+N176+Q176+T176+W176</f>
        <v>0</v>
      </c>
      <c r="AA176" s="66">
        <f t="shared" si="122"/>
        <v>0</v>
      </c>
      <c r="AB176" s="1"/>
      <c r="AC176" s="1"/>
      <c r="AD176" s="1"/>
      <c r="AE176" s="1"/>
      <c r="AF176" s="1"/>
      <c r="AG176" s="1"/>
    </row>
    <row r="177" spans="1:33" ht="15.6" x14ac:dyDescent="0.3">
      <c r="A177" s="1"/>
      <c r="B177" s="1"/>
      <c r="C177" s="1"/>
      <c r="D177" s="65"/>
      <c r="E177" s="1"/>
      <c r="F177" s="1"/>
      <c r="G177" s="1"/>
      <c r="H177" s="72"/>
      <c r="I177" s="72"/>
      <c r="J177" s="6"/>
      <c r="K177" s="72"/>
      <c r="L177" s="72"/>
      <c r="M177" s="6"/>
      <c r="N177" s="72"/>
      <c r="O177" s="72"/>
      <c r="P177" s="73"/>
      <c r="Q177" s="72"/>
      <c r="R177" s="72"/>
      <c r="S177" s="73"/>
      <c r="T177" s="72"/>
      <c r="U177" s="72"/>
      <c r="V177" s="73"/>
      <c r="W177" s="72"/>
      <c r="X177" s="72"/>
      <c r="Y177" s="1"/>
      <c r="Z177" s="66">
        <f t="shared" ref="Z177:AA177" si="123">H177+K177+N177+Q177+T177+W177</f>
        <v>0</v>
      </c>
      <c r="AA177" s="66">
        <f t="shared" si="123"/>
        <v>0</v>
      </c>
      <c r="AB177" s="1"/>
      <c r="AC177" s="1"/>
      <c r="AD177" s="1"/>
      <c r="AE177" s="1"/>
      <c r="AF177" s="1"/>
      <c r="AG177" s="1"/>
    </row>
    <row r="178" spans="1:33" ht="9" customHeight="1" x14ac:dyDescent="0.3">
      <c r="A178" s="1"/>
      <c r="B178" s="1"/>
      <c r="C178" s="1"/>
      <c r="D178" s="65"/>
      <c r="E178" s="1"/>
      <c r="F178" s="1"/>
      <c r="G178" s="1"/>
      <c r="H178" s="6"/>
      <c r="I178" s="6"/>
      <c r="J178" s="6"/>
      <c r="K178" s="6"/>
      <c r="L178" s="6"/>
      <c r="M178" s="6"/>
      <c r="N178" s="6"/>
      <c r="O178" s="6"/>
      <c r="P178" s="6"/>
      <c r="Q178" s="6"/>
      <c r="R178" s="6"/>
      <c r="S178" s="6"/>
      <c r="T178" s="6"/>
      <c r="U178" s="6"/>
      <c r="V178" s="6"/>
      <c r="W178" s="6"/>
      <c r="X178" s="6"/>
      <c r="Y178" s="1"/>
      <c r="Z178" s="1"/>
      <c r="AA178" s="1"/>
      <c r="AB178" s="1"/>
      <c r="AC178" s="1"/>
      <c r="AD178" s="1"/>
      <c r="AE178" s="1"/>
      <c r="AF178" s="1"/>
      <c r="AG178" s="1"/>
    </row>
    <row r="179" spans="1:33" ht="15.6" x14ac:dyDescent="0.3">
      <c r="A179" s="1"/>
      <c r="B179" s="1" t="s">
        <v>125</v>
      </c>
      <c r="C179" s="1"/>
      <c r="D179" s="65" t="s">
        <v>117</v>
      </c>
      <c r="E179" s="3"/>
      <c r="F179" s="3" t="s">
        <v>118</v>
      </c>
      <c r="G179" s="1"/>
      <c r="H179" s="72"/>
      <c r="I179" s="72"/>
      <c r="J179" s="6"/>
      <c r="K179" s="72"/>
      <c r="L179" s="72"/>
      <c r="M179" s="6"/>
      <c r="N179" s="72"/>
      <c r="O179" s="72"/>
      <c r="P179" s="73"/>
      <c r="Q179" s="72"/>
      <c r="R179" s="72"/>
      <c r="S179" s="73"/>
      <c r="T179" s="72"/>
      <c r="U179" s="72"/>
      <c r="V179" s="73"/>
      <c r="W179" s="72"/>
      <c r="X179" s="72"/>
      <c r="Y179" s="1"/>
      <c r="Z179" s="66">
        <f t="shared" ref="Z179:AA179" si="124">H179+K179+N179+Q179+T179+W179</f>
        <v>0</v>
      </c>
      <c r="AA179" s="66">
        <f t="shared" si="124"/>
        <v>0</v>
      </c>
      <c r="AB179" s="1"/>
      <c r="AC179" s="1"/>
      <c r="AD179" s="1"/>
      <c r="AE179" s="1"/>
      <c r="AF179" s="1"/>
      <c r="AG179" s="1"/>
    </row>
    <row r="180" spans="1:33" ht="15.6" x14ac:dyDescent="0.3">
      <c r="A180" s="1"/>
      <c r="B180" s="1"/>
      <c r="C180" s="1"/>
      <c r="D180" s="65"/>
      <c r="E180" s="1"/>
      <c r="F180" s="1"/>
      <c r="G180" s="1"/>
      <c r="H180" s="72"/>
      <c r="I180" s="72"/>
      <c r="J180" s="6"/>
      <c r="K180" s="72"/>
      <c r="L180" s="72"/>
      <c r="M180" s="6"/>
      <c r="N180" s="72"/>
      <c r="O180" s="72"/>
      <c r="P180" s="73"/>
      <c r="Q180" s="72"/>
      <c r="R180" s="72"/>
      <c r="S180" s="73"/>
      <c r="T180" s="72"/>
      <c r="U180" s="72"/>
      <c r="V180" s="73"/>
      <c r="W180" s="72"/>
      <c r="X180" s="72"/>
      <c r="Y180" s="1"/>
      <c r="Z180" s="66">
        <f t="shared" ref="Z180:AA180" si="125">H180+K180+N180+Q180+T180+W180</f>
        <v>0</v>
      </c>
      <c r="AA180" s="66">
        <f t="shared" si="125"/>
        <v>0</v>
      </c>
      <c r="AB180" s="1"/>
      <c r="AC180" s="1"/>
      <c r="AD180" s="1"/>
      <c r="AE180" s="1"/>
      <c r="AF180" s="1"/>
      <c r="AG180" s="1"/>
    </row>
    <row r="181" spans="1:33" ht="9" customHeight="1" x14ac:dyDescent="0.3">
      <c r="A181" s="1"/>
      <c r="B181" s="1"/>
      <c r="C181" s="1"/>
      <c r="D181" s="65"/>
      <c r="E181" s="1"/>
      <c r="F181" s="1"/>
      <c r="G181" s="1"/>
      <c r="H181" s="77"/>
      <c r="I181" s="77"/>
      <c r="J181" s="6"/>
      <c r="K181" s="77"/>
      <c r="L181" s="77"/>
      <c r="M181" s="6"/>
      <c r="N181" s="77"/>
      <c r="O181" s="77"/>
      <c r="P181" s="6"/>
      <c r="Q181" s="77"/>
      <c r="R181" s="77"/>
      <c r="S181" s="6"/>
      <c r="T181" s="77"/>
      <c r="U181" s="77"/>
      <c r="V181" s="6"/>
      <c r="W181" s="77"/>
      <c r="X181" s="77"/>
      <c r="Y181" s="1"/>
      <c r="Z181" s="1"/>
      <c r="AA181" s="1"/>
      <c r="AB181" s="1"/>
      <c r="AC181" s="1"/>
      <c r="AD181" s="1"/>
      <c r="AE181" s="1"/>
      <c r="AF181" s="1"/>
      <c r="AG181" s="1"/>
    </row>
    <row r="182" spans="1:33" ht="15.6" x14ac:dyDescent="0.3">
      <c r="A182" s="1"/>
      <c r="B182" s="1" t="s">
        <v>125</v>
      </c>
      <c r="C182" s="1"/>
      <c r="D182" s="65" t="s">
        <v>126</v>
      </c>
      <c r="E182" s="3"/>
      <c r="F182" s="3" t="s">
        <v>127</v>
      </c>
      <c r="G182" s="1"/>
      <c r="H182" s="72">
        <v>1</v>
      </c>
      <c r="I182" s="72">
        <v>1</v>
      </c>
      <c r="J182" s="6"/>
      <c r="K182" s="72">
        <v>1</v>
      </c>
      <c r="L182" s="72">
        <v>1</v>
      </c>
      <c r="M182" s="6"/>
      <c r="N182" s="72"/>
      <c r="O182" s="72"/>
      <c r="P182" s="73"/>
      <c r="Q182" s="72"/>
      <c r="R182" s="72"/>
      <c r="S182" s="73"/>
      <c r="T182" s="72"/>
      <c r="U182" s="72"/>
      <c r="V182" s="73"/>
      <c r="W182" s="72"/>
      <c r="X182" s="72"/>
      <c r="Y182" s="1"/>
      <c r="Z182" s="66">
        <f t="shared" ref="Z182:AA182" si="126">H182+K182+N182+Q182+T182+W182</f>
        <v>2</v>
      </c>
      <c r="AA182" s="66">
        <f t="shared" si="126"/>
        <v>2</v>
      </c>
      <c r="AB182" s="1"/>
      <c r="AC182" s="1"/>
      <c r="AD182" s="1"/>
      <c r="AE182" s="1"/>
      <c r="AF182" s="1"/>
      <c r="AG182" s="1"/>
    </row>
    <row r="183" spans="1:33" ht="15.6" x14ac:dyDescent="0.3">
      <c r="A183" s="1"/>
      <c r="B183" s="1"/>
      <c r="C183" s="1"/>
      <c r="D183" s="65"/>
      <c r="E183" s="1"/>
      <c r="F183" s="1"/>
      <c r="G183" s="1"/>
      <c r="H183" s="72">
        <v>1</v>
      </c>
      <c r="I183" s="72">
        <v>1</v>
      </c>
      <c r="J183" s="6"/>
      <c r="K183" s="72">
        <v>1</v>
      </c>
      <c r="L183" s="72">
        <v>1</v>
      </c>
      <c r="M183" s="6"/>
      <c r="N183" s="72"/>
      <c r="O183" s="72"/>
      <c r="P183" s="73"/>
      <c r="Q183" s="72"/>
      <c r="R183" s="72"/>
      <c r="S183" s="73"/>
      <c r="T183" s="72"/>
      <c r="U183" s="72"/>
      <c r="V183" s="73"/>
      <c r="W183" s="72"/>
      <c r="X183" s="72"/>
      <c r="Y183" s="1"/>
      <c r="Z183" s="66">
        <f t="shared" ref="Z183:AA183" si="127">H183+K183+N183+Q183+T183+W183</f>
        <v>2</v>
      </c>
      <c r="AA183" s="66">
        <f t="shared" si="127"/>
        <v>2</v>
      </c>
      <c r="AB183" s="1"/>
      <c r="AC183" s="1"/>
      <c r="AD183" s="1"/>
      <c r="AE183" s="1"/>
      <c r="AF183" s="1"/>
      <c r="AG183" s="1"/>
    </row>
    <row r="184" spans="1:33" ht="9" customHeight="1" x14ac:dyDescent="0.3">
      <c r="A184" s="1"/>
      <c r="B184" s="1"/>
      <c r="C184" s="1"/>
      <c r="D184" s="65"/>
      <c r="E184" s="1"/>
      <c r="F184" s="1"/>
      <c r="G184" s="1"/>
      <c r="H184" s="6"/>
      <c r="I184" s="6"/>
      <c r="J184" s="6"/>
      <c r="K184" s="6"/>
      <c r="L184" s="6"/>
      <c r="M184" s="6"/>
      <c r="N184" s="6"/>
      <c r="O184" s="6"/>
      <c r="P184" s="6"/>
      <c r="Q184" s="6"/>
      <c r="R184" s="6"/>
      <c r="S184" s="6"/>
      <c r="T184" s="6"/>
      <c r="U184" s="6"/>
      <c r="V184" s="6"/>
      <c r="W184" s="6"/>
      <c r="X184" s="6"/>
      <c r="Y184" s="1"/>
      <c r="Z184" s="1"/>
      <c r="AA184" s="1"/>
      <c r="AB184" s="1"/>
      <c r="AC184" s="1"/>
      <c r="AD184" s="1"/>
      <c r="AE184" s="1"/>
      <c r="AF184" s="1"/>
      <c r="AG184" s="1"/>
    </row>
    <row r="185" spans="1:33" ht="15.6" x14ac:dyDescent="0.3">
      <c r="A185" s="1"/>
      <c r="B185" s="1" t="s">
        <v>125</v>
      </c>
      <c r="C185" s="1"/>
      <c r="D185" s="65" t="s">
        <v>128</v>
      </c>
      <c r="E185" s="3"/>
      <c r="F185" s="3" t="s">
        <v>127</v>
      </c>
      <c r="G185" s="1"/>
      <c r="H185" s="72">
        <v>1</v>
      </c>
      <c r="I185" s="72">
        <v>1</v>
      </c>
      <c r="J185" s="6"/>
      <c r="K185" s="72">
        <v>1</v>
      </c>
      <c r="L185" s="72">
        <v>1</v>
      </c>
      <c r="M185" s="6"/>
      <c r="N185" s="72"/>
      <c r="O185" s="72"/>
      <c r="P185" s="73"/>
      <c r="Q185" s="72"/>
      <c r="R185" s="72"/>
      <c r="S185" s="73"/>
      <c r="T185" s="72"/>
      <c r="U185" s="72"/>
      <c r="V185" s="73"/>
      <c r="W185" s="72"/>
      <c r="X185" s="72"/>
      <c r="Y185" s="1"/>
      <c r="Z185" s="66">
        <f t="shared" ref="Z185:AA185" si="128">H185+K185+N185+Q185+T185+W185</f>
        <v>2</v>
      </c>
      <c r="AA185" s="66">
        <f t="shared" si="128"/>
        <v>2</v>
      </c>
      <c r="AB185" s="1"/>
      <c r="AC185" s="1"/>
      <c r="AD185" s="1"/>
      <c r="AE185" s="1"/>
      <c r="AF185" s="1"/>
      <c r="AG185" s="1"/>
    </row>
    <row r="186" spans="1:33" ht="15.6" x14ac:dyDescent="0.3">
      <c r="A186" s="1"/>
      <c r="B186" s="1"/>
      <c r="C186" s="1"/>
      <c r="D186" s="65"/>
      <c r="E186" s="1"/>
      <c r="F186" s="1"/>
      <c r="G186" s="1"/>
      <c r="H186" s="72">
        <v>1</v>
      </c>
      <c r="I186" s="72">
        <v>1</v>
      </c>
      <c r="J186" s="6"/>
      <c r="K186" s="72">
        <v>1</v>
      </c>
      <c r="L186" s="72">
        <v>1</v>
      </c>
      <c r="M186" s="6"/>
      <c r="N186" s="72"/>
      <c r="O186" s="72"/>
      <c r="P186" s="73"/>
      <c r="Q186" s="72"/>
      <c r="R186" s="72"/>
      <c r="S186" s="73"/>
      <c r="T186" s="72"/>
      <c r="U186" s="72"/>
      <c r="V186" s="73"/>
      <c r="W186" s="72"/>
      <c r="X186" s="72"/>
      <c r="Y186" s="1"/>
      <c r="Z186" s="66">
        <f t="shared" ref="Z186:AA186" si="129">H186+K186+N186+Q186+T186+W186</f>
        <v>2</v>
      </c>
      <c r="AA186" s="66">
        <f t="shared" si="129"/>
        <v>2</v>
      </c>
      <c r="AB186" s="1"/>
      <c r="AC186" s="1"/>
      <c r="AD186" s="1"/>
      <c r="AE186" s="1"/>
      <c r="AF186" s="1"/>
      <c r="AG186" s="1"/>
    </row>
    <row r="187" spans="1:33" ht="9" customHeight="1" x14ac:dyDescent="0.3">
      <c r="A187" s="1"/>
      <c r="B187" s="1"/>
      <c r="C187" s="1"/>
      <c r="D187" s="65"/>
      <c r="E187" s="1"/>
      <c r="F187" s="1"/>
      <c r="G187" s="1"/>
      <c r="H187" s="6"/>
      <c r="I187" s="6"/>
      <c r="J187" s="6"/>
      <c r="K187" s="6"/>
      <c r="L187" s="6"/>
      <c r="M187" s="6"/>
      <c r="N187" s="6"/>
      <c r="O187" s="6"/>
      <c r="P187" s="6"/>
      <c r="Q187" s="6"/>
      <c r="R187" s="6"/>
      <c r="S187" s="6"/>
      <c r="T187" s="6"/>
      <c r="U187" s="6"/>
      <c r="V187" s="6"/>
      <c r="W187" s="6"/>
      <c r="X187" s="6"/>
      <c r="Y187" s="1"/>
      <c r="Z187" s="1"/>
      <c r="AA187" s="1"/>
      <c r="AB187" s="1"/>
      <c r="AC187" s="1"/>
      <c r="AD187" s="1"/>
      <c r="AE187" s="1"/>
      <c r="AF187" s="1"/>
      <c r="AG187" s="1"/>
    </row>
    <row r="188" spans="1:33" ht="15.6" x14ac:dyDescent="0.3">
      <c r="A188" s="1"/>
      <c r="B188" s="1" t="s">
        <v>125</v>
      </c>
      <c r="C188" s="1"/>
      <c r="D188" s="65" t="s">
        <v>129</v>
      </c>
      <c r="E188" s="3"/>
      <c r="F188" s="3" t="s">
        <v>130</v>
      </c>
      <c r="G188" s="1"/>
      <c r="H188" s="72">
        <v>1</v>
      </c>
      <c r="I188" s="72">
        <v>1</v>
      </c>
      <c r="J188" s="6"/>
      <c r="K188" s="72">
        <v>1</v>
      </c>
      <c r="L188" s="72">
        <v>1</v>
      </c>
      <c r="M188" s="6"/>
      <c r="N188" s="72"/>
      <c r="O188" s="72"/>
      <c r="P188" s="73"/>
      <c r="Q188" s="72"/>
      <c r="R188" s="72"/>
      <c r="S188" s="73"/>
      <c r="T188" s="72"/>
      <c r="U188" s="72"/>
      <c r="V188" s="73"/>
      <c r="W188" s="72"/>
      <c r="X188" s="72"/>
      <c r="Y188" s="1"/>
      <c r="Z188" s="66">
        <f t="shared" ref="Z188:AA188" si="130">H188+K188+N188+Q188+T188+W188</f>
        <v>2</v>
      </c>
      <c r="AA188" s="66">
        <f t="shared" si="130"/>
        <v>2</v>
      </c>
      <c r="AB188" s="1"/>
      <c r="AC188" s="1"/>
      <c r="AD188" s="1"/>
      <c r="AE188" s="1"/>
      <c r="AF188" s="1"/>
      <c r="AG188" s="1"/>
    </row>
    <row r="189" spans="1:33" ht="15.6" x14ac:dyDescent="0.3">
      <c r="A189" s="1"/>
      <c r="B189" s="1"/>
      <c r="C189" s="1"/>
      <c r="D189" s="65"/>
      <c r="E189" s="1"/>
      <c r="F189" s="1"/>
      <c r="G189" s="1"/>
      <c r="H189" s="72">
        <v>1</v>
      </c>
      <c r="I189" s="72">
        <v>1</v>
      </c>
      <c r="J189" s="6"/>
      <c r="K189" s="72">
        <v>1</v>
      </c>
      <c r="L189" s="72">
        <v>1</v>
      </c>
      <c r="M189" s="6"/>
      <c r="N189" s="72"/>
      <c r="O189" s="72"/>
      <c r="P189" s="73"/>
      <c r="Q189" s="72"/>
      <c r="R189" s="72"/>
      <c r="S189" s="73"/>
      <c r="T189" s="72"/>
      <c r="U189" s="72"/>
      <c r="V189" s="73"/>
      <c r="W189" s="72"/>
      <c r="X189" s="72"/>
      <c r="Y189" s="1"/>
      <c r="Z189" s="66">
        <f t="shared" ref="Z189:AA189" si="131">H189+K189+N189+Q189+T189+W189</f>
        <v>2</v>
      </c>
      <c r="AA189" s="66">
        <f t="shared" si="131"/>
        <v>2</v>
      </c>
      <c r="AB189" s="1"/>
      <c r="AC189" s="1"/>
      <c r="AD189" s="1"/>
      <c r="AE189" s="1"/>
      <c r="AF189" s="1"/>
      <c r="AG189" s="1"/>
    </row>
    <row r="190" spans="1:33" ht="9" customHeight="1" x14ac:dyDescent="0.3">
      <c r="A190" s="1"/>
      <c r="B190" s="1"/>
      <c r="C190" s="1"/>
      <c r="D190" s="65"/>
      <c r="E190" s="1"/>
      <c r="F190" s="1"/>
      <c r="G190" s="1"/>
      <c r="H190" s="77"/>
      <c r="I190" s="77"/>
      <c r="J190" s="6"/>
      <c r="K190" s="77"/>
      <c r="L190" s="77"/>
      <c r="M190" s="6"/>
      <c r="N190" s="77"/>
      <c r="O190" s="77"/>
      <c r="P190" s="6"/>
      <c r="Q190" s="77"/>
      <c r="R190" s="77"/>
      <c r="S190" s="6"/>
      <c r="T190" s="77"/>
      <c r="U190" s="77"/>
      <c r="V190" s="6"/>
      <c r="W190" s="77"/>
      <c r="X190" s="77"/>
      <c r="Y190" s="1"/>
      <c r="Z190" s="1"/>
      <c r="AA190" s="1"/>
      <c r="AB190" s="1"/>
      <c r="AC190" s="1"/>
      <c r="AD190" s="1"/>
      <c r="AE190" s="1"/>
      <c r="AF190" s="1"/>
      <c r="AG190" s="1"/>
    </row>
    <row r="191" spans="1:33" ht="15.6" x14ac:dyDescent="0.3">
      <c r="A191" s="1"/>
      <c r="B191" s="1" t="s">
        <v>125</v>
      </c>
      <c r="C191" s="1"/>
      <c r="D191" s="65" t="s">
        <v>117</v>
      </c>
      <c r="E191" s="3"/>
      <c r="F191" s="3" t="s">
        <v>118</v>
      </c>
      <c r="G191" s="1"/>
      <c r="H191" s="72"/>
      <c r="I191" s="72"/>
      <c r="J191" s="6"/>
      <c r="K191" s="72"/>
      <c r="L191" s="72"/>
      <c r="M191" s="6"/>
      <c r="N191" s="72"/>
      <c r="O191" s="72"/>
      <c r="P191" s="73"/>
      <c r="Q191" s="72"/>
      <c r="R191" s="72"/>
      <c r="S191" s="73"/>
      <c r="T191" s="72"/>
      <c r="U191" s="72"/>
      <c r="V191" s="73"/>
      <c r="W191" s="72"/>
      <c r="X191" s="72"/>
      <c r="Y191" s="1"/>
      <c r="Z191" s="66">
        <f t="shared" ref="Z191:AA191" si="132">H191+K191+N191+Q191+T191+W191</f>
        <v>0</v>
      </c>
      <c r="AA191" s="66">
        <f t="shared" si="132"/>
        <v>0</v>
      </c>
      <c r="AB191" s="1"/>
      <c r="AC191" s="1"/>
      <c r="AD191" s="1"/>
      <c r="AE191" s="1"/>
      <c r="AF191" s="1"/>
      <c r="AG191" s="1"/>
    </row>
    <row r="192" spans="1:33" ht="15.6" x14ac:dyDescent="0.3">
      <c r="A192" s="1"/>
      <c r="B192" s="1"/>
      <c r="C192" s="1"/>
      <c r="D192" s="65"/>
      <c r="E192" s="1"/>
      <c r="F192" s="1"/>
      <c r="G192" s="1"/>
      <c r="H192" s="72"/>
      <c r="I192" s="72"/>
      <c r="J192" s="6"/>
      <c r="K192" s="72"/>
      <c r="L192" s="72"/>
      <c r="M192" s="6"/>
      <c r="N192" s="72"/>
      <c r="O192" s="72"/>
      <c r="P192" s="73"/>
      <c r="Q192" s="72"/>
      <c r="R192" s="72"/>
      <c r="S192" s="73"/>
      <c r="T192" s="72"/>
      <c r="U192" s="72"/>
      <c r="V192" s="73"/>
      <c r="W192" s="72"/>
      <c r="X192" s="72"/>
      <c r="Y192" s="1"/>
      <c r="Z192" s="66">
        <f t="shared" ref="Z192:AA192" si="133">H192+K192+N192+Q192+T192+W192</f>
        <v>0</v>
      </c>
      <c r="AA192" s="66">
        <f t="shared" si="133"/>
        <v>0</v>
      </c>
      <c r="AB192" s="1"/>
      <c r="AC192" s="1"/>
      <c r="AD192" s="1"/>
      <c r="AE192" s="1"/>
      <c r="AF192" s="1"/>
      <c r="AG192" s="1"/>
    </row>
    <row r="193" spans="1:33" ht="9" customHeight="1" x14ac:dyDescent="0.3">
      <c r="A193" s="1"/>
      <c r="B193" s="1"/>
      <c r="C193" s="1"/>
      <c r="D193" s="65"/>
      <c r="E193" s="1"/>
      <c r="F193" s="1"/>
      <c r="G193" s="1"/>
      <c r="H193" s="77"/>
      <c r="I193" s="77"/>
      <c r="J193" s="6"/>
      <c r="K193" s="77"/>
      <c r="L193" s="77"/>
      <c r="M193" s="6"/>
      <c r="N193" s="77"/>
      <c r="O193" s="77"/>
      <c r="P193" s="6"/>
      <c r="Q193" s="77"/>
      <c r="R193" s="77"/>
      <c r="S193" s="6"/>
      <c r="T193" s="77"/>
      <c r="U193" s="77"/>
      <c r="V193" s="6"/>
      <c r="W193" s="77"/>
      <c r="X193" s="77"/>
      <c r="Y193" s="1"/>
      <c r="Z193" s="1"/>
      <c r="AA193" s="1"/>
      <c r="AB193" s="1"/>
      <c r="AC193" s="1"/>
      <c r="AD193" s="1"/>
      <c r="AE193" s="1"/>
      <c r="AF193" s="1"/>
      <c r="AG193" s="1"/>
    </row>
    <row r="194" spans="1:33" ht="15.6" x14ac:dyDescent="0.3">
      <c r="A194" s="1"/>
      <c r="B194" s="1" t="s">
        <v>125</v>
      </c>
      <c r="C194" s="1"/>
      <c r="D194" s="65" t="s">
        <v>131</v>
      </c>
      <c r="E194" s="3"/>
      <c r="F194" s="3" t="s">
        <v>132</v>
      </c>
      <c r="G194" s="1"/>
      <c r="H194" s="72">
        <v>1</v>
      </c>
      <c r="I194" s="72">
        <v>1</v>
      </c>
      <c r="J194" s="6"/>
      <c r="K194" s="72">
        <v>1</v>
      </c>
      <c r="L194" s="72">
        <v>1</v>
      </c>
      <c r="M194" s="6"/>
      <c r="N194" s="72"/>
      <c r="O194" s="72"/>
      <c r="P194" s="73"/>
      <c r="Q194" s="72"/>
      <c r="R194" s="72"/>
      <c r="S194" s="73"/>
      <c r="T194" s="72"/>
      <c r="U194" s="72"/>
      <c r="V194" s="73"/>
      <c r="W194" s="72"/>
      <c r="X194" s="72"/>
      <c r="Y194" s="1"/>
      <c r="Z194" s="66">
        <f t="shared" ref="Z194:AA194" si="134">H194+K194+N194+Q194+T194+W194</f>
        <v>2</v>
      </c>
      <c r="AA194" s="66">
        <f t="shared" si="134"/>
        <v>2</v>
      </c>
      <c r="AB194" s="1"/>
      <c r="AC194" s="1"/>
      <c r="AD194" s="1"/>
      <c r="AE194" s="1"/>
      <c r="AF194" s="1"/>
      <c r="AG194" s="1"/>
    </row>
    <row r="195" spans="1:33" ht="15.6" x14ac:dyDescent="0.3">
      <c r="A195" s="1"/>
      <c r="B195" s="1"/>
      <c r="C195" s="1"/>
      <c r="D195" s="65"/>
      <c r="E195" s="1"/>
      <c r="F195" s="1"/>
      <c r="G195" s="1"/>
      <c r="H195" s="72">
        <v>1</v>
      </c>
      <c r="I195" s="72">
        <v>1</v>
      </c>
      <c r="J195" s="6"/>
      <c r="K195" s="72">
        <v>1</v>
      </c>
      <c r="L195" s="72">
        <v>1</v>
      </c>
      <c r="M195" s="6"/>
      <c r="N195" s="72"/>
      <c r="O195" s="72"/>
      <c r="P195" s="73"/>
      <c r="Q195" s="72"/>
      <c r="R195" s="72"/>
      <c r="S195" s="73"/>
      <c r="T195" s="72"/>
      <c r="U195" s="72"/>
      <c r="V195" s="73"/>
      <c r="W195" s="72"/>
      <c r="X195" s="72"/>
      <c r="Y195" s="1"/>
      <c r="Z195" s="66">
        <f t="shared" ref="Z195:AA195" si="135">H195+K195+N195+Q195+T195+W195</f>
        <v>2</v>
      </c>
      <c r="AA195" s="66">
        <f t="shared" si="135"/>
        <v>2</v>
      </c>
      <c r="AB195" s="1"/>
      <c r="AC195" s="1"/>
      <c r="AD195" s="1"/>
      <c r="AE195" s="1"/>
      <c r="AF195" s="1"/>
      <c r="AG195" s="1"/>
    </row>
    <row r="196" spans="1:33" ht="9" customHeight="1" x14ac:dyDescent="0.3">
      <c r="A196" s="1"/>
      <c r="B196" s="1"/>
      <c r="C196" s="1"/>
      <c r="D196" s="65"/>
      <c r="E196" s="1"/>
      <c r="F196" s="1"/>
      <c r="G196" s="1"/>
      <c r="H196" s="77"/>
      <c r="I196" s="77"/>
      <c r="J196" s="6"/>
      <c r="K196" s="77"/>
      <c r="L196" s="77"/>
      <c r="M196" s="6"/>
      <c r="N196" s="77"/>
      <c r="O196" s="77"/>
      <c r="P196" s="6"/>
      <c r="Q196" s="77"/>
      <c r="R196" s="77"/>
      <c r="S196" s="6"/>
      <c r="T196" s="77"/>
      <c r="U196" s="77"/>
      <c r="V196" s="6"/>
      <c r="W196" s="77"/>
      <c r="X196" s="77"/>
      <c r="Y196" s="1"/>
      <c r="Z196" s="1"/>
      <c r="AA196" s="1"/>
      <c r="AB196" s="1"/>
      <c r="AC196" s="1"/>
      <c r="AD196" s="1"/>
      <c r="AE196" s="1"/>
      <c r="AF196" s="1"/>
      <c r="AG196" s="1"/>
    </row>
    <row r="197" spans="1:33" ht="15.6" x14ac:dyDescent="0.3">
      <c r="A197" s="1"/>
      <c r="B197" s="1" t="s">
        <v>125</v>
      </c>
      <c r="C197" s="1"/>
      <c r="D197" s="65" t="s">
        <v>133</v>
      </c>
      <c r="E197" s="3"/>
      <c r="F197" s="3" t="s">
        <v>134</v>
      </c>
      <c r="G197" s="1"/>
      <c r="H197" s="72">
        <v>1</v>
      </c>
      <c r="I197" s="72">
        <v>1</v>
      </c>
      <c r="J197" s="6"/>
      <c r="K197" s="72">
        <v>1</v>
      </c>
      <c r="L197" s="72">
        <v>1</v>
      </c>
      <c r="M197" s="6"/>
      <c r="N197" s="72"/>
      <c r="O197" s="72"/>
      <c r="P197" s="73"/>
      <c r="Q197" s="72"/>
      <c r="R197" s="72"/>
      <c r="S197" s="73"/>
      <c r="T197" s="72"/>
      <c r="U197" s="72"/>
      <c r="V197" s="73"/>
      <c r="W197" s="72"/>
      <c r="X197" s="72"/>
      <c r="Y197" s="1"/>
      <c r="Z197" s="66">
        <f t="shared" ref="Z197:AA197" si="136">H197+K197+N197+Q197+T197+W197</f>
        <v>2</v>
      </c>
      <c r="AA197" s="66">
        <f t="shared" si="136"/>
        <v>2</v>
      </c>
      <c r="AB197" s="1"/>
      <c r="AC197" s="1"/>
      <c r="AD197" s="1"/>
      <c r="AE197" s="1"/>
      <c r="AF197" s="1"/>
      <c r="AG197" s="1"/>
    </row>
    <row r="198" spans="1:33" ht="15.6" x14ac:dyDescent="0.3">
      <c r="A198" s="1"/>
      <c r="B198" s="1"/>
      <c r="C198" s="1"/>
      <c r="D198" s="65"/>
      <c r="E198" s="1"/>
      <c r="F198" s="1"/>
      <c r="G198" s="1"/>
      <c r="H198" s="72">
        <v>1</v>
      </c>
      <c r="I198" s="72">
        <v>1</v>
      </c>
      <c r="J198" s="6"/>
      <c r="K198" s="72">
        <v>1</v>
      </c>
      <c r="L198" s="72">
        <v>1</v>
      </c>
      <c r="M198" s="6"/>
      <c r="N198" s="72"/>
      <c r="O198" s="72"/>
      <c r="P198" s="73"/>
      <c r="Q198" s="72"/>
      <c r="R198" s="72"/>
      <c r="S198" s="73"/>
      <c r="T198" s="72"/>
      <c r="U198" s="72"/>
      <c r="V198" s="73"/>
      <c r="W198" s="72"/>
      <c r="X198" s="72"/>
      <c r="Y198" s="1"/>
      <c r="Z198" s="66">
        <f t="shared" ref="Z198:AA198" si="137">H198+K198+N198+Q198+T198+W198</f>
        <v>2</v>
      </c>
      <c r="AA198" s="66">
        <f t="shared" si="137"/>
        <v>2</v>
      </c>
      <c r="AB198" s="1"/>
      <c r="AC198" s="1"/>
      <c r="AD198" s="1"/>
      <c r="AE198" s="1"/>
      <c r="AF198" s="1"/>
      <c r="AG198" s="1"/>
    </row>
    <row r="199" spans="1:33" ht="9" customHeight="1" x14ac:dyDescent="0.3">
      <c r="A199" s="1"/>
      <c r="B199" s="1"/>
      <c r="C199" s="1"/>
      <c r="D199" s="65"/>
      <c r="E199" s="1"/>
      <c r="F199" s="1"/>
      <c r="G199" s="1"/>
      <c r="H199" s="6"/>
      <c r="I199" s="6"/>
      <c r="J199" s="6"/>
      <c r="K199" s="6"/>
      <c r="L199" s="6"/>
      <c r="M199" s="6"/>
      <c r="N199" s="6"/>
      <c r="O199" s="6"/>
      <c r="P199" s="6"/>
      <c r="Q199" s="6"/>
      <c r="R199" s="6"/>
      <c r="S199" s="6"/>
      <c r="T199" s="6"/>
      <c r="U199" s="6"/>
      <c r="V199" s="6"/>
      <c r="W199" s="6"/>
      <c r="X199" s="6"/>
      <c r="Y199" s="1"/>
      <c r="Z199" s="1"/>
      <c r="AA199" s="1"/>
      <c r="AB199" s="1"/>
      <c r="AC199" s="1"/>
      <c r="AD199" s="1"/>
      <c r="AE199" s="1"/>
      <c r="AF199" s="1"/>
      <c r="AG199" s="1"/>
    </row>
    <row r="200" spans="1:33" ht="15.6" x14ac:dyDescent="0.3">
      <c r="A200" s="1"/>
      <c r="B200" s="1"/>
      <c r="C200" s="1"/>
      <c r="D200" s="65" t="s">
        <v>117</v>
      </c>
      <c r="E200" s="3"/>
      <c r="F200" s="3" t="s">
        <v>118</v>
      </c>
      <c r="G200" s="1"/>
      <c r="H200" s="72"/>
      <c r="I200" s="72"/>
      <c r="J200" s="6"/>
      <c r="K200" s="72"/>
      <c r="L200" s="72"/>
      <c r="M200" s="6"/>
      <c r="N200" s="72"/>
      <c r="O200" s="72"/>
      <c r="P200" s="73"/>
      <c r="Q200" s="72"/>
      <c r="R200" s="72"/>
      <c r="S200" s="73"/>
      <c r="T200" s="72"/>
      <c r="U200" s="72"/>
      <c r="V200" s="73"/>
      <c r="W200" s="72"/>
      <c r="X200" s="72"/>
      <c r="Y200" s="1"/>
      <c r="Z200" s="66">
        <f t="shared" ref="Z200:AA200" si="138">H200+K200+N200+Q200+T200+W200</f>
        <v>0</v>
      </c>
      <c r="AA200" s="66">
        <f t="shared" si="138"/>
        <v>0</v>
      </c>
      <c r="AB200" s="1"/>
      <c r="AC200" s="1"/>
      <c r="AD200" s="1"/>
      <c r="AE200" s="1"/>
      <c r="AF200" s="1"/>
      <c r="AG200" s="1"/>
    </row>
    <row r="201" spans="1:33" ht="15.6" x14ac:dyDescent="0.3">
      <c r="A201" s="1"/>
      <c r="B201" s="1"/>
      <c r="C201" s="1"/>
      <c r="D201" s="65"/>
      <c r="E201" s="1"/>
      <c r="F201" s="1"/>
      <c r="G201" s="1"/>
      <c r="H201" s="72"/>
      <c r="I201" s="72"/>
      <c r="J201" s="6"/>
      <c r="K201" s="72"/>
      <c r="L201" s="72"/>
      <c r="M201" s="6"/>
      <c r="N201" s="72"/>
      <c r="O201" s="72"/>
      <c r="P201" s="73"/>
      <c r="Q201" s="72"/>
      <c r="R201" s="72"/>
      <c r="S201" s="73"/>
      <c r="T201" s="72"/>
      <c r="U201" s="72"/>
      <c r="V201" s="73"/>
      <c r="W201" s="72"/>
      <c r="X201" s="72"/>
      <c r="Y201" s="1"/>
      <c r="Z201" s="66">
        <f t="shared" ref="Z201:AA201" si="139">H201+K201+N201+Q201+T201+W201</f>
        <v>0</v>
      </c>
      <c r="AA201" s="66">
        <f t="shared" si="139"/>
        <v>0</v>
      </c>
      <c r="AB201" s="1"/>
      <c r="AC201" s="1"/>
      <c r="AD201" s="1"/>
      <c r="AE201" s="1"/>
      <c r="AF201" s="1"/>
      <c r="AG201" s="1"/>
    </row>
    <row r="202" spans="1:33" ht="9" customHeight="1" x14ac:dyDescent="0.3">
      <c r="A202" s="1"/>
      <c r="B202" s="1"/>
      <c r="C202" s="1"/>
      <c r="D202" s="65"/>
      <c r="E202" s="1"/>
      <c r="F202" s="1"/>
      <c r="G202" s="1"/>
      <c r="H202" s="77"/>
      <c r="I202" s="77"/>
      <c r="J202" s="6"/>
      <c r="K202" s="77"/>
      <c r="L202" s="77"/>
      <c r="M202" s="6"/>
      <c r="N202" s="77"/>
      <c r="O202" s="77"/>
      <c r="P202" s="6"/>
      <c r="Q202" s="77"/>
      <c r="R202" s="77"/>
      <c r="S202" s="6"/>
      <c r="T202" s="77"/>
      <c r="U202" s="77"/>
      <c r="V202" s="6"/>
      <c r="W202" s="77"/>
      <c r="X202" s="77"/>
      <c r="Y202" s="1"/>
      <c r="Z202" s="1"/>
      <c r="AA202" s="1"/>
      <c r="AB202" s="1"/>
      <c r="AC202" s="1"/>
      <c r="AD202" s="1"/>
      <c r="AE202" s="1"/>
      <c r="AF202" s="1"/>
      <c r="AG202" s="1"/>
    </row>
    <row r="203" spans="1:33" ht="15.6" x14ac:dyDescent="0.3">
      <c r="A203" s="1"/>
      <c r="B203" s="1" t="s">
        <v>135</v>
      </c>
      <c r="C203" s="1"/>
      <c r="D203" s="65" t="s">
        <v>136</v>
      </c>
      <c r="E203" s="3"/>
      <c r="F203" s="3" t="s">
        <v>137</v>
      </c>
      <c r="G203" s="1"/>
      <c r="H203" s="72">
        <v>1</v>
      </c>
      <c r="I203" s="72">
        <v>1</v>
      </c>
      <c r="J203" s="6"/>
      <c r="K203" s="72">
        <v>1</v>
      </c>
      <c r="L203" s="72">
        <v>1</v>
      </c>
      <c r="M203" s="6"/>
      <c r="N203" s="72"/>
      <c r="O203" s="72"/>
      <c r="P203" s="73"/>
      <c r="Q203" s="72"/>
      <c r="R203" s="72"/>
      <c r="S203" s="73"/>
      <c r="T203" s="72"/>
      <c r="U203" s="72"/>
      <c r="V203" s="73"/>
      <c r="W203" s="72"/>
      <c r="X203" s="72"/>
      <c r="Y203" s="1"/>
      <c r="Z203" s="66">
        <f t="shared" ref="Z203:AA203" si="140">H203+K203+N203+Q203+T203+W203</f>
        <v>2</v>
      </c>
      <c r="AA203" s="66">
        <f t="shared" si="140"/>
        <v>2</v>
      </c>
      <c r="AB203" s="1"/>
      <c r="AC203" s="1"/>
      <c r="AD203" s="1"/>
      <c r="AE203" s="1"/>
      <c r="AF203" s="1"/>
      <c r="AG203" s="1"/>
    </row>
    <row r="204" spans="1:33" ht="15.6" x14ac:dyDescent="0.3">
      <c r="A204" s="1"/>
      <c r="B204" s="1"/>
      <c r="C204" s="1"/>
      <c r="D204" s="65"/>
      <c r="E204" s="1"/>
      <c r="F204" s="1"/>
      <c r="G204" s="1"/>
      <c r="H204" s="72">
        <v>1</v>
      </c>
      <c r="I204" s="72">
        <v>1</v>
      </c>
      <c r="J204" s="6"/>
      <c r="K204" s="72">
        <v>1</v>
      </c>
      <c r="L204" s="72">
        <v>1</v>
      </c>
      <c r="M204" s="6"/>
      <c r="N204" s="72"/>
      <c r="O204" s="72"/>
      <c r="P204" s="73"/>
      <c r="Q204" s="72"/>
      <c r="R204" s="72"/>
      <c r="S204" s="73"/>
      <c r="T204" s="72"/>
      <c r="U204" s="72"/>
      <c r="V204" s="73"/>
      <c r="W204" s="72"/>
      <c r="X204" s="72"/>
      <c r="Y204" s="1"/>
      <c r="Z204" s="66">
        <f t="shared" ref="Z204:AA204" si="141">H204+K204+N204+Q204+T204+W204</f>
        <v>2</v>
      </c>
      <c r="AA204" s="66">
        <f t="shared" si="141"/>
        <v>2</v>
      </c>
      <c r="AB204" s="1"/>
      <c r="AC204" s="1"/>
      <c r="AD204" s="1"/>
      <c r="AE204" s="1"/>
      <c r="AF204" s="1"/>
      <c r="AG204" s="1"/>
    </row>
    <row r="205" spans="1:33" ht="9" customHeight="1" x14ac:dyDescent="0.3">
      <c r="A205" s="1"/>
      <c r="B205" s="1"/>
      <c r="C205" s="1"/>
      <c r="D205" s="65"/>
      <c r="E205" s="1"/>
      <c r="F205" s="1"/>
      <c r="G205" s="1"/>
      <c r="H205" s="6"/>
      <c r="I205" s="6"/>
      <c r="J205" s="6"/>
      <c r="K205" s="6"/>
      <c r="L205" s="6"/>
      <c r="M205" s="6"/>
      <c r="N205" s="6"/>
      <c r="O205" s="6"/>
      <c r="P205" s="6"/>
      <c r="Q205" s="6"/>
      <c r="R205" s="6"/>
      <c r="S205" s="6"/>
      <c r="T205" s="6"/>
      <c r="U205" s="6"/>
      <c r="V205" s="6"/>
      <c r="W205" s="6"/>
      <c r="X205" s="6"/>
      <c r="Y205" s="1"/>
      <c r="Z205" s="1"/>
      <c r="AA205" s="1"/>
      <c r="AB205" s="1"/>
      <c r="AC205" s="1"/>
      <c r="AD205" s="1"/>
      <c r="AE205" s="1"/>
      <c r="AF205" s="1"/>
      <c r="AG205" s="1"/>
    </row>
    <row r="206" spans="1:33" ht="15.6" x14ac:dyDescent="0.3">
      <c r="A206" s="1"/>
      <c r="B206" s="1"/>
      <c r="C206" s="1"/>
      <c r="D206" s="65" t="s">
        <v>117</v>
      </c>
      <c r="E206" s="3"/>
      <c r="F206" s="3" t="s">
        <v>118</v>
      </c>
      <c r="G206" s="1"/>
      <c r="H206" s="72"/>
      <c r="I206" s="72"/>
      <c r="J206" s="6"/>
      <c r="K206" s="72"/>
      <c r="L206" s="72"/>
      <c r="M206" s="6"/>
      <c r="N206" s="72"/>
      <c r="O206" s="72"/>
      <c r="P206" s="73"/>
      <c r="Q206" s="72"/>
      <c r="R206" s="72"/>
      <c r="S206" s="73"/>
      <c r="T206" s="72"/>
      <c r="U206" s="72"/>
      <c r="V206" s="73"/>
      <c r="W206" s="72"/>
      <c r="X206" s="72"/>
      <c r="Y206" s="1"/>
      <c r="Z206" s="66">
        <f t="shared" ref="Z206:AA206" si="142">H206+K206+N206+Q206+T206+W206</f>
        <v>0</v>
      </c>
      <c r="AA206" s="66">
        <f t="shared" si="142"/>
        <v>0</v>
      </c>
      <c r="AB206" s="1"/>
      <c r="AC206" s="1"/>
      <c r="AD206" s="1"/>
      <c r="AE206" s="1"/>
      <c r="AF206" s="1"/>
      <c r="AG206" s="1"/>
    </row>
    <row r="207" spans="1:33" ht="15.6" x14ac:dyDescent="0.3">
      <c r="A207" s="1"/>
      <c r="B207" s="1"/>
      <c r="C207" s="1"/>
      <c r="D207" s="65"/>
      <c r="E207" s="1"/>
      <c r="F207" s="1"/>
      <c r="G207" s="1"/>
      <c r="H207" s="72"/>
      <c r="I207" s="72"/>
      <c r="J207" s="6"/>
      <c r="K207" s="72"/>
      <c r="L207" s="72"/>
      <c r="M207" s="6"/>
      <c r="N207" s="72"/>
      <c r="O207" s="72"/>
      <c r="P207" s="73"/>
      <c r="Q207" s="72"/>
      <c r="R207" s="72"/>
      <c r="S207" s="73"/>
      <c r="T207" s="72"/>
      <c r="U207" s="72"/>
      <c r="V207" s="73"/>
      <c r="W207" s="72"/>
      <c r="X207" s="72"/>
      <c r="Y207" s="1"/>
      <c r="Z207" s="66">
        <f t="shared" ref="Z207:AA207" si="143">H207+K207+N207+Q207+T207+W207</f>
        <v>0</v>
      </c>
      <c r="AA207" s="66">
        <f t="shared" si="143"/>
        <v>0</v>
      </c>
      <c r="AB207" s="1"/>
      <c r="AC207" s="1"/>
      <c r="AD207" s="1"/>
      <c r="AE207" s="1"/>
      <c r="AF207" s="1"/>
      <c r="AG207" s="1"/>
    </row>
    <row r="208" spans="1:33" ht="9" customHeight="1" x14ac:dyDescent="0.3">
      <c r="A208" s="1"/>
      <c r="B208" s="1"/>
      <c r="C208" s="1"/>
      <c r="D208" s="65"/>
      <c r="E208" s="1"/>
      <c r="F208" s="1"/>
      <c r="G208" s="1"/>
      <c r="H208" s="6"/>
      <c r="I208" s="6"/>
      <c r="J208" s="6"/>
      <c r="K208" s="6"/>
      <c r="L208" s="6"/>
      <c r="M208" s="6"/>
      <c r="N208" s="6"/>
      <c r="O208" s="6"/>
      <c r="P208" s="6"/>
      <c r="Q208" s="6"/>
      <c r="R208" s="6"/>
      <c r="S208" s="6"/>
      <c r="T208" s="6"/>
      <c r="U208" s="6"/>
      <c r="V208" s="6"/>
      <c r="W208" s="6"/>
      <c r="X208" s="6"/>
      <c r="Y208" s="1"/>
      <c r="Z208" s="1"/>
      <c r="AA208" s="1"/>
      <c r="AB208" s="1"/>
      <c r="AC208" s="1"/>
      <c r="AD208" s="1"/>
      <c r="AE208" s="1"/>
      <c r="AF208" s="1"/>
      <c r="AG208" s="1"/>
    </row>
    <row r="209" spans="1:33" ht="15.6" x14ac:dyDescent="0.3">
      <c r="A209" s="1"/>
      <c r="B209" s="1"/>
      <c r="C209" s="1"/>
      <c r="D209" s="65" t="s">
        <v>117</v>
      </c>
      <c r="E209" s="3"/>
      <c r="F209" s="3" t="s">
        <v>118</v>
      </c>
      <c r="G209" s="1"/>
      <c r="H209" s="72"/>
      <c r="I209" s="72"/>
      <c r="J209" s="6"/>
      <c r="K209" s="72"/>
      <c r="L209" s="72"/>
      <c r="M209" s="6"/>
      <c r="N209" s="72"/>
      <c r="O209" s="72"/>
      <c r="P209" s="73"/>
      <c r="Q209" s="72"/>
      <c r="R209" s="72"/>
      <c r="S209" s="73"/>
      <c r="T209" s="72"/>
      <c r="U209" s="72"/>
      <c r="V209" s="73"/>
      <c r="W209" s="72"/>
      <c r="X209" s="72"/>
      <c r="Y209" s="1"/>
      <c r="Z209" s="66">
        <f t="shared" ref="Z209:AA209" si="144">H209+K209+N209+Q209+T209+W209</f>
        <v>0</v>
      </c>
      <c r="AA209" s="66">
        <f t="shared" si="144"/>
        <v>0</v>
      </c>
      <c r="AB209" s="1"/>
      <c r="AC209" s="1"/>
      <c r="AD209" s="1"/>
      <c r="AE209" s="1"/>
      <c r="AF209" s="1"/>
      <c r="AG209" s="1"/>
    </row>
    <row r="210" spans="1:33" ht="15.6" x14ac:dyDescent="0.3">
      <c r="A210" s="1"/>
      <c r="B210" s="1"/>
      <c r="C210" s="1"/>
      <c r="D210" s="65"/>
      <c r="E210" s="1"/>
      <c r="F210" s="1"/>
      <c r="G210" s="1"/>
      <c r="H210" s="72"/>
      <c r="I210" s="72"/>
      <c r="J210" s="6"/>
      <c r="K210" s="72"/>
      <c r="L210" s="72"/>
      <c r="M210" s="6"/>
      <c r="N210" s="72"/>
      <c r="O210" s="72"/>
      <c r="P210" s="73"/>
      <c r="Q210" s="72"/>
      <c r="R210" s="72"/>
      <c r="S210" s="73"/>
      <c r="T210" s="72"/>
      <c r="U210" s="72"/>
      <c r="V210" s="73"/>
      <c r="W210" s="72"/>
      <c r="X210" s="72"/>
      <c r="Y210" s="1"/>
      <c r="Z210" s="66">
        <f t="shared" ref="Z210:AA210" si="145">H210+K210+N210+Q210+T210+W210</f>
        <v>0</v>
      </c>
      <c r="AA210" s="66">
        <f t="shared" si="145"/>
        <v>0</v>
      </c>
      <c r="AB210" s="1"/>
      <c r="AC210" s="1"/>
      <c r="AD210" s="1"/>
      <c r="AE210" s="1"/>
      <c r="AF210" s="1"/>
      <c r="AG210" s="1"/>
    </row>
    <row r="211" spans="1:33" ht="9" customHeight="1" x14ac:dyDescent="0.3">
      <c r="A211" s="1"/>
      <c r="B211" s="1"/>
      <c r="C211" s="1"/>
      <c r="D211" s="65"/>
      <c r="E211" s="1"/>
      <c r="F211" s="1"/>
      <c r="G211" s="1"/>
      <c r="H211" s="77"/>
      <c r="I211" s="77"/>
      <c r="J211" s="6"/>
      <c r="K211" s="77"/>
      <c r="L211" s="77"/>
      <c r="M211" s="6"/>
      <c r="N211" s="77"/>
      <c r="O211" s="77"/>
      <c r="P211" s="6"/>
      <c r="Q211" s="77"/>
      <c r="R211" s="77"/>
      <c r="S211" s="6"/>
      <c r="T211" s="77"/>
      <c r="U211" s="77"/>
      <c r="V211" s="6"/>
      <c r="W211" s="77"/>
      <c r="X211" s="77"/>
      <c r="Y211" s="1"/>
      <c r="Z211" s="1"/>
      <c r="AA211" s="1"/>
      <c r="AB211" s="1"/>
      <c r="AC211" s="1"/>
      <c r="AD211" s="1"/>
      <c r="AE211" s="1"/>
      <c r="AF211" s="1"/>
      <c r="AG211" s="1"/>
    </row>
    <row r="212" spans="1:33" ht="15.6" x14ac:dyDescent="0.3">
      <c r="A212" s="1"/>
      <c r="B212" s="1"/>
      <c r="C212" s="1"/>
      <c r="D212" s="65" t="s">
        <v>117</v>
      </c>
      <c r="E212" s="3"/>
      <c r="F212" s="3" t="s">
        <v>118</v>
      </c>
      <c r="G212" s="1"/>
      <c r="H212" s="72"/>
      <c r="I212" s="72"/>
      <c r="J212" s="6"/>
      <c r="K212" s="72"/>
      <c r="L212" s="72"/>
      <c r="M212" s="6"/>
      <c r="N212" s="72"/>
      <c r="O212" s="72"/>
      <c r="P212" s="73"/>
      <c r="Q212" s="72"/>
      <c r="R212" s="72"/>
      <c r="S212" s="73"/>
      <c r="T212" s="72"/>
      <c r="U212" s="72"/>
      <c r="V212" s="73"/>
      <c r="W212" s="72"/>
      <c r="X212" s="72"/>
      <c r="Y212" s="1"/>
      <c r="Z212" s="66">
        <f t="shared" ref="Z212:AA212" si="146">H212+K212+N212+Q212+T212+W212</f>
        <v>0</v>
      </c>
      <c r="AA212" s="66">
        <f t="shared" si="146"/>
        <v>0</v>
      </c>
      <c r="AB212" s="1"/>
      <c r="AC212" s="1"/>
      <c r="AD212" s="1"/>
      <c r="AE212" s="1"/>
      <c r="AF212" s="1"/>
      <c r="AG212" s="1"/>
    </row>
    <row r="213" spans="1:33" ht="15.6" x14ac:dyDescent="0.3">
      <c r="A213" s="1"/>
      <c r="B213" s="1"/>
      <c r="C213" s="1"/>
      <c r="D213" s="65"/>
      <c r="E213" s="1"/>
      <c r="F213" s="1"/>
      <c r="G213" s="1"/>
      <c r="H213" s="72"/>
      <c r="I213" s="72"/>
      <c r="J213" s="6"/>
      <c r="K213" s="72"/>
      <c r="L213" s="72"/>
      <c r="M213" s="6"/>
      <c r="N213" s="72"/>
      <c r="O213" s="72"/>
      <c r="P213" s="73"/>
      <c r="Q213" s="72"/>
      <c r="R213" s="72"/>
      <c r="S213" s="73"/>
      <c r="T213" s="72"/>
      <c r="U213" s="72"/>
      <c r="V213" s="73"/>
      <c r="W213" s="72"/>
      <c r="X213" s="72"/>
      <c r="Y213" s="1"/>
      <c r="Z213" s="66">
        <f t="shared" ref="Z213:AA213" si="147">H213+K213+N213+Q213+T213+W213</f>
        <v>0</v>
      </c>
      <c r="AA213" s="66">
        <f t="shared" si="147"/>
        <v>0</v>
      </c>
      <c r="AB213" s="1"/>
      <c r="AC213" s="1"/>
      <c r="AD213" s="1"/>
      <c r="AE213" s="1"/>
      <c r="AF213" s="1"/>
      <c r="AG213" s="1"/>
    </row>
    <row r="214" spans="1:33" ht="9" customHeight="1" x14ac:dyDescent="0.3">
      <c r="A214" s="1"/>
      <c r="B214" s="1"/>
      <c r="C214" s="1"/>
      <c r="D214" s="65"/>
      <c r="E214" s="1"/>
      <c r="F214" s="1"/>
      <c r="G214" s="1"/>
      <c r="H214" s="77"/>
      <c r="I214" s="77"/>
      <c r="J214" s="6"/>
      <c r="K214" s="77"/>
      <c r="L214" s="77"/>
      <c r="M214" s="6"/>
      <c r="N214" s="77"/>
      <c r="O214" s="77"/>
      <c r="P214" s="6"/>
      <c r="Q214" s="77"/>
      <c r="R214" s="77"/>
      <c r="S214" s="6"/>
      <c r="T214" s="77"/>
      <c r="U214" s="77"/>
      <c r="V214" s="6"/>
      <c r="W214" s="77"/>
      <c r="X214" s="77"/>
      <c r="Y214" s="1"/>
      <c r="Z214" s="1"/>
      <c r="AA214" s="1"/>
      <c r="AB214" s="1"/>
      <c r="AC214" s="1"/>
      <c r="AD214" s="1"/>
      <c r="AE214" s="1"/>
      <c r="AF214" s="1"/>
      <c r="AG214" s="1"/>
    </row>
    <row r="215" spans="1:33" ht="15.6" x14ac:dyDescent="0.3">
      <c r="A215" s="1"/>
      <c r="B215" s="1"/>
      <c r="C215" s="1"/>
      <c r="D215" s="65" t="s">
        <v>117</v>
      </c>
      <c r="E215" s="3"/>
      <c r="F215" s="3" t="s">
        <v>118</v>
      </c>
      <c r="G215" s="1"/>
      <c r="H215" s="72"/>
      <c r="I215" s="72"/>
      <c r="J215" s="6"/>
      <c r="K215" s="72"/>
      <c r="L215" s="72"/>
      <c r="M215" s="6"/>
      <c r="N215" s="72"/>
      <c r="O215" s="72"/>
      <c r="P215" s="73"/>
      <c r="Q215" s="72"/>
      <c r="R215" s="72"/>
      <c r="S215" s="73"/>
      <c r="T215" s="72"/>
      <c r="U215" s="72"/>
      <c r="V215" s="73"/>
      <c r="W215" s="72"/>
      <c r="X215" s="72"/>
      <c r="Y215" s="1"/>
      <c r="Z215" s="66">
        <f t="shared" ref="Z215:AA215" si="148">H215+K215+N215+Q215+T215+W215</f>
        <v>0</v>
      </c>
      <c r="AA215" s="66">
        <f t="shared" si="148"/>
        <v>0</v>
      </c>
      <c r="AB215" s="1"/>
      <c r="AC215" s="1"/>
      <c r="AD215" s="1"/>
      <c r="AE215" s="1"/>
      <c r="AF215" s="1"/>
      <c r="AG215" s="1"/>
    </row>
    <row r="216" spans="1:33" ht="15.6" x14ac:dyDescent="0.3">
      <c r="A216" s="1"/>
      <c r="B216" s="1"/>
      <c r="C216" s="1"/>
      <c r="D216" s="65"/>
      <c r="E216" s="1"/>
      <c r="F216" s="1"/>
      <c r="G216" s="1"/>
      <c r="H216" s="72"/>
      <c r="I216" s="72"/>
      <c r="J216" s="6"/>
      <c r="K216" s="72"/>
      <c r="L216" s="72"/>
      <c r="M216" s="6"/>
      <c r="N216" s="72"/>
      <c r="O216" s="72"/>
      <c r="P216" s="73"/>
      <c r="Q216" s="72"/>
      <c r="R216" s="72"/>
      <c r="S216" s="73"/>
      <c r="T216" s="72"/>
      <c r="U216" s="72"/>
      <c r="V216" s="73"/>
      <c r="W216" s="72"/>
      <c r="X216" s="72"/>
      <c r="Y216" s="1"/>
      <c r="Z216" s="66">
        <f t="shared" ref="Z216:AA216" si="149">H216+K216+N216+Q216+T216+W216</f>
        <v>0</v>
      </c>
      <c r="AA216" s="66">
        <f t="shared" si="149"/>
        <v>0</v>
      </c>
      <c r="AB216" s="1"/>
      <c r="AC216" s="1"/>
      <c r="AD216" s="1"/>
      <c r="AE216" s="1"/>
      <c r="AF216" s="1"/>
      <c r="AG216" s="1"/>
    </row>
    <row r="217" spans="1:33" ht="9" customHeight="1" x14ac:dyDescent="0.3">
      <c r="A217" s="1"/>
      <c r="B217" s="1"/>
      <c r="C217" s="1"/>
      <c r="D217" s="65"/>
      <c r="E217" s="1"/>
      <c r="F217" s="1"/>
      <c r="G217" s="1"/>
      <c r="H217" s="77"/>
      <c r="I217" s="77"/>
      <c r="J217" s="6"/>
      <c r="K217" s="77"/>
      <c r="L217" s="77"/>
      <c r="M217" s="6"/>
      <c r="N217" s="77"/>
      <c r="O217" s="77"/>
      <c r="P217" s="6"/>
      <c r="Q217" s="77"/>
      <c r="R217" s="77"/>
      <c r="S217" s="6"/>
      <c r="T217" s="77"/>
      <c r="U217" s="77"/>
      <c r="V217" s="6"/>
      <c r="W217" s="77"/>
      <c r="X217" s="77"/>
      <c r="Y217" s="1"/>
      <c r="Z217" s="1"/>
      <c r="AA217" s="1"/>
      <c r="AB217" s="1"/>
      <c r="AC217" s="1"/>
      <c r="AD217" s="1"/>
      <c r="AE217" s="1"/>
      <c r="AF217" s="1"/>
      <c r="AG217" s="1"/>
    </row>
    <row r="218" spans="1:33" ht="15.6" x14ac:dyDescent="0.3">
      <c r="A218" s="1"/>
      <c r="B218" s="1"/>
      <c r="C218" s="1"/>
      <c r="D218" s="65" t="s">
        <v>117</v>
      </c>
      <c r="E218" s="3"/>
      <c r="F218" s="3" t="s">
        <v>118</v>
      </c>
      <c r="G218" s="1"/>
      <c r="H218" s="72"/>
      <c r="I218" s="72"/>
      <c r="J218" s="6"/>
      <c r="K218" s="72"/>
      <c r="L218" s="72"/>
      <c r="M218" s="6"/>
      <c r="N218" s="72"/>
      <c r="O218" s="72"/>
      <c r="P218" s="73"/>
      <c r="Q218" s="72"/>
      <c r="R218" s="72"/>
      <c r="S218" s="73"/>
      <c r="T218" s="72"/>
      <c r="U218" s="72"/>
      <c r="V218" s="73"/>
      <c r="W218" s="72"/>
      <c r="X218" s="72"/>
      <c r="Y218" s="1"/>
      <c r="Z218" s="66">
        <f t="shared" ref="Z218:AA218" si="150">H218+K218+N218+Q218+T218+W218</f>
        <v>0</v>
      </c>
      <c r="AA218" s="66">
        <f t="shared" si="150"/>
        <v>0</v>
      </c>
      <c r="AB218" s="1"/>
      <c r="AC218" s="1"/>
      <c r="AD218" s="1"/>
      <c r="AE218" s="1"/>
      <c r="AF218" s="1"/>
      <c r="AG218" s="1"/>
    </row>
    <row r="219" spans="1:33" ht="15.6" x14ac:dyDescent="0.3">
      <c r="A219" s="1"/>
      <c r="B219" s="1"/>
      <c r="C219" s="1"/>
      <c r="D219" s="65"/>
      <c r="E219" s="1"/>
      <c r="F219" s="1"/>
      <c r="G219" s="1"/>
      <c r="H219" s="72"/>
      <c r="I219" s="72"/>
      <c r="J219" s="6"/>
      <c r="K219" s="72"/>
      <c r="L219" s="72"/>
      <c r="M219" s="6"/>
      <c r="N219" s="72"/>
      <c r="O219" s="72"/>
      <c r="P219" s="73"/>
      <c r="Q219" s="72"/>
      <c r="R219" s="72"/>
      <c r="S219" s="73"/>
      <c r="T219" s="72"/>
      <c r="U219" s="72"/>
      <c r="V219" s="73"/>
      <c r="W219" s="72"/>
      <c r="X219" s="72"/>
      <c r="Y219" s="1"/>
      <c r="Z219" s="66">
        <f t="shared" ref="Z219:AA219" si="151">H219+K219+N219+Q219+T219+W219</f>
        <v>0</v>
      </c>
      <c r="AA219" s="66">
        <f t="shared" si="151"/>
        <v>0</v>
      </c>
      <c r="AB219" s="1"/>
      <c r="AC219" s="1"/>
      <c r="AD219" s="1"/>
      <c r="AE219" s="1"/>
      <c r="AF219" s="1"/>
      <c r="AG219" s="1"/>
    </row>
    <row r="220" spans="1:33" ht="9" customHeight="1" x14ac:dyDescent="0.3">
      <c r="A220" s="1"/>
      <c r="B220" s="1"/>
      <c r="C220" s="1"/>
      <c r="D220" s="65"/>
      <c r="E220" s="1"/>
      <c r="F220" s="1"/>
      <c r="G220" s="1"/>
      <c r="H220" s="6"/>
      <c r="I220" s="6"/>
      <c r="J220" s="6"/>
      <c r="K220" s="6"/>
      <c r="L220" s="6"/>
      <c r="M220" s="6"/>
      <c r="N220" s="6"/>
      <c r="O220" s="6"/>
      <c r="P220" s="6"/>
      <c r="Q220" s="6"/>
      <c r="R220" s="6"/>
      <c r="S220" s="6"/>
      <c r="T220" s="6"/>
      <c r="U220" s="6"/>
      <c r="V220" s="6"/>
      <c r="W220" s="6"/>
      <c r="X220" s="6"/>
      <c r="Y220" s="1"/>
      <c r="Z220" s="1"/>
      <c r="AA220" s="1"/>
      <c r="AB220" s="1"/>
      <c r="AC220" s="1"/>
      <c r="AD220" s="1"/>
      <c r="AE220" s="1"/>
      <c r="AF220" s="1"/>
      <c r="AG220" s="1"/>
    </row>
    <row r="221" spans="1:33" ht="15.6" x14ac:dyDescent="0.3">
      <c r="A221" s="1"/>
      <c r="B221" s="1"/>
      <c r="C221" s="1"/>
      <c r="D221" s="65" t="s">
        <v>117</v>
      </c>
      <c r="E221" s="3"/>
      <c r="F221" s="3" t="s">
        <v>118</v>
      </c>
      <c r="G221" s="1"/>
      <c r="H221" s="72"/>
      <c r="I221" s="72"/>
      <c r="J221" s="6"/>
      <c r="K221" s="72"/>
      <c r="L221" s="72"/>
      <c r="M221" s="6"/>
      <c r="N221" s="72"/>
      <c r="O221" s="72"/>
      <c r="P221" s="73"/>
      <c r="Q221" s="72"/>
      <c r="R221" s="72"/>
      <c r="S221" s="73"/>
      <c r="T221" s="72"/>
      <c r="U221" s="72"/>
      <c r="V221" s="73"/>
      <c r="W221" s="72"/>
      <c r="X221" s="72"/>
      <c r="Y221" s="1"/>
      <c r="Z221" s="66">
        <f t="shared" ref="Z221:AA221" si="152">H221+K221+N221+Q221+T221+W221</f>
        <v>0</v>
      </c>
      <c r="AA221" s="66">
        <f t="shared" si="152"/>
        <v>0</v>
      </c>
      <c r="AB221" s="1"/>
      <c r="AC221" s="1"/>
      <c r="AD221" s="1"/>
      <c r="AE221" s="1"/>
      <c r="AF221" s="1"/>
      <c r="AG221" s="1"/>
    </row>
    <row r="222" spans="1:33" ht="15.6" x14ac:dyDescent="0.3">
      <c r="A222" s="1"/>
      <c r="B222" s="1"/>
      <c r="C222" s="1"/>
      <c r="D222" s="65"/>
      <c r="E222" s="1"/>
      <c r="F222" s="1"/>
      <c r="G222" s="1"/>
      <c r="H222" s="72"/>
      <c r="I222" s="72"/>
      <c r="J222" s="6"/>
      <c r="K222" s="72"/>
      <c r="L222" s="72"/>
      <c r="M222" s="6"/>
      <c r="N222" s="72"/>
      <c r="O222" s="72"/>
      <c r="P222" s="73"/>
      <c r="Q222" s="72"/>
      <c r="R222" s="72"/>
      <c r="S222" s="73"/>
      <c r="T222" s="72"/>
      <c r="U222" s="72"/>
      <c r="V222" s="73"/>
      <c r="W222" s="72"/>
      <c r="X222" s="72"/>
      <c r="Y222" s="1"/>
      <c r="Z222" s="66">
        <f t="shared" ref="Z222:AA222" si="153">H222+K222+N222+Q222+T222+W222</f>
        <v>0</v>
      </c>
      <c r="AA222" s="66">
        <f t="shared" si="153"/>
        <v>0</v>
      </c>
      <c r="AB222" s="1"/>
      <c r="AC222" s="1"/>
      <c r="AD222" s="1"/>
      <c r="AE222" s="1"/>
      <c r="AF222" s="1"/>
      <c r="AG222" s="1"/>
    </row>
    <row r="223" spans="1:33" ht="9" customHeight="1" x14ac:dyDescent="0.3">
      <c r="A223" s="1"/>
      <c r="B223" s="1"/>
      <c r="C223" s="1"/>
      <c r="D223" s="65"/>
      <c r="E223" s="1"/>
      <c r="F223" s="1"/>
      <c r="G223" s="1"/>
      <c r="H223" s="77"/>
      <c r="I223" s="77"/>
      <c r="J223" s="6"/>
      <c r="K223" s="77"/>
      <c r="L223" s="77"/>
      <c r="M223" s="6"/>
      <c r="N223" s="77"/>
      <c r="O223" s="77"/>
      <c r="P223" s="6"/>
      <c r="Q223" s="77"/>
      <c r="R223" s="77"/>
      <c r="S223" s="6"/>
      <c r="T223" s="77"/>
      <c r="U223" s="77"/>
      <c r="V223" s="6"/>
      <c r="W223" s="77"/>
      <c r="X223" s="77"/>
      <c r="Y223" s="1"/>
      <c r="Z223" s="1"/>
      <c r="AA223" s="1"/>
      <c r="AB223" s="1"/>
      <c r="AC223" s="1"/>
      <c r="AD223" s="1"/>
      <c r="AE223" s="1"/>
      <c r="AF223" s="1"/>
      <c r="AG223" s="1"/>
    </row>
    <row r="224" spans="1:33" ht="15.6" x14ac:dyDescent="0.3">
      <c r="A224" s="1"/>
      <c r="B224" s="1"/>
      <c r="C224" s="1"/>
      <c r="D224" s="65" t="s">
        <v>117</v>
      </c>
      <c r="E224" s="3"/>
      <c r="F224" s="3" t="s">
        <v>118</v>
      </c>
      <c r="G224" s="1"/>
      <c r="H224" s="72"/>
      <c r="I224" s="72"/>
      <c r="J224" s="6"/>
      <c r="K224" s="72"/>
      <c r="L224" s="72"/>
      <c r="M224" s="6"/>
      <c r="N224" s="72"/>
      <c r="O224" s="72"/>
      <c r="P224" s="73"/>
      <c r="Q224" s="72"/>
      <c r="R224" s="72"/>
      <c r="S224" s="73"/>
      <c r="T224" s="72"/>
      <c r="U224" s="72"/>
      <c r="V224" s="73"/>
      <c r="W224" s="72"/>
      <c r="X224" s="72"/>
      <c r="Y224" s="1"/>
      <c r="Z224" s="66">
        <f t="shared" ref="Z224:AA224" si="154">H224+K224+N224+Q224+T224+W224</f>
        <v>0</v>
      </c>
      <c r="AA224" s="66">
        <f t="shared" si="154"/>
        <v>0</v>
      </c>
      <c r="AB224" s="1"/>
      <c r="AC224" s="1"/>
      <c r="AD224" s="1"/>
      <c r="AE224" s="1"/>
      <c r="AF224" s="1"/>
      <c r="AG224" s="1"/>
    </row>
    <row r="225" spans="1:33" ht="15.6" x14ac:dyDescent="0.3">
      <c r="A225" s="1"/>
      <c r="B225" s="1"/>
      <c r="C225" s="1"/>
      <c r="D225" s="65"/>
      <c r="E225" s="1"/>
      <c r="F225" s="1"/>
      <c r="G225" s="1"/>
      <c r="H225" s="72"/>
      <c r="I225" s="72"/>
      <c r="J225" s="6"/>
      <c r="K225" s="72"/>
      <c r="L225" s="72"/>
      <c r="M225" s="6"/>
      <c r="N225" s="72"/>
      <c r="O225" s="72"/>
      <c r="P225" s="73"/>
      <c r="Q225" s="72"/>
      <c r="R225" s="72"/>
      <c r="S225" s="73"/>
      <c r="T225" s="72"/>
      <c r="U225" s="72"/>
      <c r="V225" s="73"/>
      <c r="W225" s="72"/>
      <c r="X225" s="72"/>
      <c r="Y225" s="1"/>
      <c r="Z225" s="66">
        <f t="shared" ref="Z225:AA225" si="155">H225+K225+N225+Q225+T225+W225</f>
        <v>0</v>
      </c>
      <c r="AA225" s="66">
        <f t="shared" si="155"/>
        <v>0</v>
      </c>
      <c r="AB225" s="1"/>
      <c r="AC225" s="1"/>
      <c r="AD225" s="1"/>
      <c r="AE225" s="1"/>
      <c r="AF225" s="1"/>
      <c r="AG225" s="1"/>
    </row>
    <row r="226" spans="1:33" ht="9" customHeight="1" x14ac:dyDescent="0.3">
      <c r="A226" s="1"/>
      <c r="B226" s="1"/>
      <c r="C226" s="1"/>
      <c r="D226" s="65"/>
      <c r="E226" s="1"/>
      <c r="F226" s="1"/>
      <c r="G226" s="1"/>
      <c r="H226" s="6"/>
      <c r="I226" s="6"/>
      <c r="J226" s="6"/>
      <c r="K226" s="6"/>
      <c r="L226" s="6"/>
      <c r="M226" s="6"/>
      <c r="N226" s="6"/>
      <c r="O226" s="6"/>
      <c r="P226" s="6"/>
      <c r="Q226" s="6"/>
      <c r="R226" s="6"/>
      <c r="S226" s="6"/>
      <c r="T226" s="6"/>
      <c r="U226" s="6"/>
      <c r="V226" s="6"/>
      <c r="W226" s="6"/>
      <c r="X226" s="6"/>
      <c r="Y226" s="1"/>
      <c r="Z226" s="1"/>
      <c r="AA226" s="1"/>
      <c r="AB226" s="1"/>
      <c r="AC226" s="1"/>
      <c r="AD226" s="1"/>
      <c r="AE226" s="1"/>
      <c r="AF226" s="1"/>
      <c r="AG226" s="1"/>
    </row>
    <row r="227" spans="1:33" ht="15.6" x14ac:dyDescent="0.3">
      <c r="A227" s="1"/>
      <c r="B227" s="1"/>
      <c r="C227" s="1"/>
      <c r="D227" s="65" t="s">
        <v>117</v>
      </c>
      <c r="E227" s="3"/>
      <c r="F227" s="3" t="s">
        <v>118</v>
      </c>
      <c r="G227" s="1"/>
      <c r="H227" s="72"/>
      <c r="I227" s="72"/>
      <c r="J227" s="6"/>
      <c r="K227" s="72"/>
      <c r="L227" s="72"/>
      <c r="M227" s="6"/>
      <c r="N227" s="72"/>
      <c r="O227" s="72"/>
      <c r="P227" s="73"/>
      <c r="Q227" s="72"/>
      <c r="R227" s="72"/>
      <c r="S227" s="73"/>
      <c r="T227" s="72"/>
      <c r="U227" s="72"/>
      <c r="V227" s="73"/>
      <c r="W227" s="72"/>
      <c r="X227" s="72"/>
      <c r="Y227" s="1"/>
      <c r="Z227" s="66">
        <f t="shared" ref="Z227:AA227" si="156">H227+K227+N227+Q227+T227+W227</f>
        <v>0</v>
      </c>
      <c r="AA227" s="66">
        <f t="shared" si="156"/>
        <v>0</v>
      </c>
      <c r="AB227" s="1"/>
      <c r="AC227" s="1"/>
      <c r="AD227" s="1"/>
      <c r="AE227" s="1"/>
      <c r="AF227" s="1"/>
      <c r="AG227" s="1"/>
    </row>
    <row r="228" spans="1:33" ht="15.6" x14ac:dyDescent="0.3">
      <c r="A228" s="1"/>
      <c r="B228" s="1"/>
      <c r="C228" s="1"/>
      <c r="D228" s="65"/>
      <c r="E228" s="1"/>
      <c r="F228" s="1"/>
      <c r="G228" s="1"/>
      <c r="H228" s="72"/>
      <c r="I228" s="72"/>
      <c r="J228" s="6"/>
      <c r="K228" s="72"/>
      <c r="L228" s="72"/>
      <c r="M228" s="6"/>
      <c r="N228" s="72"/>
      <c r="O228" s="72"/>
      <c r="P228" s="73"/>
      <c r="Q228" s="72"/>
      <c r="R228" s="72"/>
      <c r="S228" s="73"/>
      <c r="T228" s="72"/>
      <c r="U228" s="72"/>
      <c r="V228" s="73"/>
      <c r="W228" s="72"/>
      <c r="X228" s="72"/>
      <c r="Y228" s="1"/>
      <c r="Z228" s="66">
        <f t="shared" ref="Z228:AA228" si="157">H228+K228+N228+Q228+T228+W228</f>
        <v>0</v>
      </c>
      <c r="AA228" s="66">
        <f t="shared" si="157"/>
        <v>0</v>
      </c>
      <c r="AB228" s="1"/>
      <c r="AC228" s="1"/>
      <c r="AD228" s="1"/>
      <c r="AE228" s="1"/>
      <c r="AF228" s="1"/>
      <c r="AG228" s="1"/>
    </row>
    <row r="229" spans="1:33" ht="9" customHeight="1" x14ac:dyDescent="0.3">
      <c r="A229" s="1"/>
      <c r="B229" s="1"/>
      <c r="C229" s="1"/>
      <c r="D229" s="65"/>
      <c r="E229" s="1"/>
      <c r="F229" s="1"/>
      <c r="G229" s="1"/>
      <c r="H229" s="6"/>
      <c r="I229" s="6"/>
      <c r="J229" s="6"/>
      <c r="K229" s="6"/>
      <c r="L229" s="6"/>
      <c r="M229" s="6"/>
      <c r="N229" s="6"/>
      <c r="O229" s="6"/>
      <c r="P229" s="6"/>
      <c r="Q229" s="6"/>
      <c r="R229" s="6"/>
      <c r="S229" s="6"/>
      <c r="T229" s="6"/>
      <c r="U229" s="6"/>
      <c r="V229" s="6"/>
      <c r="W229" s="6"/>
      <c r="X229" s="6"/>
      <c r="Y229" s="1"/>
      <c r="Z229" s="1"/>
      <c r="AA229" s="1"/>
      <c r="AB229" s="1"/>
      <c r="AC229" s="1"/>
      <c r="AD229" s="1"/>
      <c r="AE229" s="1"/>
      <c r="AF229" s="1"/>
      <c r="AG229" s="1"/>
    </row>
    <row r="230" spans="1:33" ht="15.6" x14ac:dyDescent="0.3">
      <c r="A230" s="1"/>
      <c r="B230" s="1"/>
      <c r="C230" s="1"/>
      <c r="D230" s="65" t="s">
        <v>117</v>
      </c>
      <c r="E230" s="3"/>
      <c r="F230" s="3" t="s">
        <v>118</v>
      </c>
      <c r="G230" s="1"/>
      <c r="H230" s="72"/>
      <c r="I230" s="72"/>
      <c r="J230" s="6"/>
      <c r="K230" s="72"/>
      <c r="L230" s="72"/>
      <c r="M230" s="6"/>
      <c r="N230" s="72"/>
      <c r="O230" s="72"/>
      <c r="P230" s="73"/>
      <c r="Q230" s="72"/>
      <c r="R230" s="72"/>
      <c r="S230" s="73"/>
      <c r="T230" s="72"/>
      <c r="U230" s="72"/>
      <c r="V230" s="73"/>
      <c r="W230" s="72"/>
      <c r="X230" s="72"/>
      <c r="Y230" s="1"/>
      <c r="Z230" s="66">
        <f t="shared" ref="Z230:AA230" si="158">H230+K230+N230+Q230+T230+W230</f>
        <v>0</v>
      </c>
      <c r="AA230" s="66">
        <f t="shared" si="158"/>
        <v>0</v>
      </c>
      <c r="AB230" s="1"/>
      <c r="AC230" s="1"/>
      <c r="AD230" s="1"/>
      <c r="AE230" s="1"/>
      <c r="AF230" s="1"/>
      <c r="AG230" s="1"/>
    </row>
    <row r="231" spans="1:33" ht="15.6" x14ac:dyDescent="0.3">
      <c r="A231" s="1"/>
      <c r="B231" s="1"/>
      <c r="C231" s="1"/>
      <c r="D231" s="65"/>
      <c r="E231" s="1"/>
      <c r="F231" s="1"/>
      <c r="G231" s="1"/>
      <c r="H231" s="72"/>
      <c r="I231" s="72"/>
      <c r="J231" s="6"/>
      <c r="K231" s="72"/>
      <c r="L231" s="72"/>
      <c r="M231" s="6"/>
      <c r="N231" s="72"/>
      <c r="O231" s="72"/>
      <c r="P231" s="73"/>
      <c r="Q231" s="72"/>
      <c r="R231" s="72"/>
      <c r="S231" s="73"/>
      <c r="T231" s="72"/>
      <c r="U231" s="72"/>
      <c r="V231" s="73"/>
      <c r="W231" s="72"/>
      <c r="X231" s="72"/>
      <c r="Y231" s="1"/>
      <c r="Z231" s="66">
        <f t="shared" ref="Z231:AA231" si="159">H231+K231+N231+Q231+T231+W231</f>
        <v>0</v>
      </c>
      <c r="AA231" s="66">
        <f t="shared" si="159"/>
        <v>0</v>
      </c>
      <c r="AB231" s="1"/>
      <c r="AC231" s="1"/>
      <c r="AD231" s="1"/>
      <c r="AE231" s="1"/>
      <c r="AF231" s="1"/>
      <c r="AG231" s="1"/>
    </row>
    <row r="232" spans="1:33" ht="9" customHeight="1" x14ac:dyDescent="0.3">
      <c r="A232" s="1"/>
      <c r="B232" s="1"/>
      <c r="C232" s="1"/>
      <c r="D232" s="65"/>
      <c r="E232" s="1"/>
      <c r="F232" s="1"/>
      <c r="G232" s="1"/>
      <c r="H232" s="77"/>
      <c r="I232" s="77"/>
      <c r="J232" s="6"/>
      <c r="K232" s="77"/>
      <c r="L232" s="77"/>
      <c r="M232" s="6"/>
      <c r="N232" s="77"/>
      <c r="O232" s="77"/>
      <c r="P232" s="6"/>
      <c r="Q232" s="77"/>
      <c r="R232" s="77"/>
      <c r="S232" s="6"/>
      <c r="T232" s="77"/>
      <c r="U232" s="77"/>
      <c r="V232" s="6"/>
      <c r="W232" s="77"/>
      <c r="X232" s="77"/>
      <c r="Y232" s="1"/>
      <c r="Z232" s="1"/>
      <c r="AA232" s="1"/>
      <c r="AB232" s="1"/>
      <c r="AC232" s="1"/>
      <c r="AD232" s="1"/>
      <c r="AE232" s="1"/>
      <c r="AF232" s="1"/>
      <c r="AG232" s="1"/>
    </row>
    <row r="233" spans="1:33" ht="15.6" x14ac:dyDescent="0.3">
      <c r="A233" s="1"/>
      <c r="B233" s="1"/>
      <c r="C233" s="1"/>
      <c r="D233" s="65" t="s">
        <v>117</v>
      </c>
      <c r="E233" s="3"/>
      <c r="F233" s="3" t="s">
        <v>118</v>
      </c>
      <c r="G233" s="1"/>
      <c r="H233" s="72"/>
      <c r="I233" s="72"/>
      <c r="J233" s="6"/>
      <c r="K233" s="72"/>
      <c r="L233" s="72"/>
      <c r="M233" s="6"/>
      <c r="N233" s="72"/>
      <c r="O233" s="72"/>
      <c r="P233" s="73"/>
      <c r="Q233" s="72"/>
      <c r="R233" s="72"/>
      <c r="S233" s="73"/>
      <c r="T233" s="72"/>
      <c r="U233" s="72"/>
      <c r="V233" s="73"/>
      <c r="W233" s="72"/>
      <c r="X233" s="72"/>
      <c r="Y233" s="1"/>
      <c r="Z233" s="66">
        <f t="shared" ref="Z233:AA233" si="160">H233+K233+N233+Q233+T233+W233</f>
        <v>0</v>
      </c>
      <c r="AA233" s="66">
        <f t="shared" si="160"/>
        <v>0</v>
      </c>
      <c r="AB233" s="1"/>
      <c r="AC233" s="1"/>
      <c r="AD233" s="1"/>
      <c r="AE233" s="1"/>
      <c r="AF233" s="1"/>
      <c r="AG233" s="1"/>
    </row>
    <row r="234" spans="1:33" ht="15.6" x14ac:dyDescent="0.3">
      <c r="A234" s="1"/>
      <c r="B234" s="1"/>
      <c r="C234" s="1"/>
      <c r="D234" s="65"/>
      <c r="E234" s="1"/>
      <c r="F234" s="1"/>
      <c r="G234" s="1"/>
      <c r="H234" s="72"/>
      <c r="I234" s="72"/>
      <c r="J234" s="6"/>
      <c r="K234" s="72"/>
      <c r="L234" s="72"/>
      <c r="M234" s="6"/>
      <c r="N234" s="72"/>
      <c r="O234" s="72"/>
      <c r="P234" s="73"/>
      <c r="Q234" s="72"/>
      <c r="R234" s="72"/>
      <c r="S234" s="73"/>
      <c r="T234" s="72"/>
      <c r="U234" s="72"/>
      <c r="V234" s="73"/>
      <c r="W234" s="72"/>
      <c r="X234" s="72"/>
      <c r="Y234" s="1"/>
      <c r="Z234" s="66">
        <f t="shared" ref="Z234:AA234" si="161">H234+K234+N234+Q234+T234+W234</f>
        <v>0</v>
      </c>
      <c r="AA234" s="66">
        <f t="shared" si="161"/>
        <v>0</v>
      </c>
      <c r="AB234" s="1"/>
      <c r="AC234" s="1"/>
      <c r="AD234" s="1"/>
      <c r="AE234" s="1"/>
      <c r="AF234" s="1"/>
      <c r="AG234" s="1"/>
    </row>
    <row r="235" spans="1:33" ht="9" customHeight="1" x14ac:dyDescent="0.3">
      <c r="A235" s="1"/>
      <c r="B235" s="1"/>
      <c r="C235" s="1"/>
      <c r="D235" s="65"/>
      <c r="E235" s="1"/>
      <c r="F235" s="1"/>
      <c r="G235" s="1"/>
      <c r="H235" s="77"/>
      <c r="I235" s="77"/>
      <c r="J235" s="6"/>
      <c r="K235" s="77"/>
      <c r="L235" s="77"/>
      <c r="M235" s="6"/>
      <c r="N235" s="77"/>
      <c r="O235" s="77"/>
      <c r="P235" s="6"/>
      <c r="Q235" s="77"/>
      <c r="R235" s="77"/>
      <c r="S235" s="6"/>
      <c r="T235" s="77"/>
      <c r="U235" s="77"/>
      <c r="V235" s="6"/>
      <c r="W235" s="77"/>
      <c r="X235" s="77"/>
      <c r="Y235" s="1"/>
      <c r="Z235" s="1"/>
      <c r="AA235" s="1"/>
      <c r="AB235" s="1"/>
      <c r="AC235" s="1"/>
      <c r="AD235" s="1"/>
      <c r="AE235" s="1"/>
      <c r="AF235" s="1"/>
      <c r="AG235" s="1"/>
    </row>
    <row r="236" spans="1:33" ht="15.6" x14ac:dyDescent="0.3">
      <c r="A236" s="1"/>
      <c r="B236" s="1"/>
      <c r="C236" s="1"/>
      <c r="D236" s="65" t="s">
        <v>117</v>
      </c>
      <c r="E236" s="3"/>
      <c r="F236" s="3" t="s">
        <v>118</v>
      </c>
      <c r="G236" s="1"/>
      <c r="H236" s="72"/>
      <c r="I236" s="72"/>
      <c r="J236" s="6"/>
      <c r="K236" s="72"/>
      <c r="L236" s="72"/>
      <c r="M236" s="6"/>
      <c r="N236" s="72"/>
      <c r="O236" s="72"/>
      <c r="P236" s="73"/>
      <c r="Q236" s="72"/>
      <c r="R236" s="72"/>
      <c r="S236" s="73"/>
      <c r="T236" s="72"/>
      <c r="U236" s="72"/>
      <c r="V236" s="73"/>
      <c r="W236" s="72"/>
      <c r="X236" s="72"/>
      <c r="Y236" s="1"/>
      <c r="Z236" s="66">
        <f t="shared" ref="Z236:AA236" si="162">H236+K236+N236+Q236+T236+W236</f>
        <v>0</v>
      </c>
      <c r="AA236" s="66">
        <f t="shared" si="162"/>
        <v>0</v>
      </c>
      <c r="AB236" s="1"/>
      <c r="AC236" s="1"/>
      <c r="AD236" s="1"/>
      <c r="AE236" s="1"/>
      <c r="AF236" s="1"/>
      <c r="AG236" s="1"/>
    </row>
    <row r="237" spans="1:33" ht="15.6" x14ac:dyDescent="0.3">
      <c r="A237" s="1"/>
      <c r="B237" s="1"/>
      <c r="C237" s="1"/>
      <c r="D237" s="65"/>
      <c r="E237" s="1"/>
      <c r="F237" s="1"/>
      <c r="G237" s="1"/>
      <c r="H237" s="72"/>
      <c r="I237" s="72"/>
      <c r="J237" s="6"/>
      <c r="K237" s="72"/>
      <c r="L237" s="72"/>
      <c r="M237" s="6"/>
      <c r="N237" s="72"/>
      <c r="O237" s="72"/>
      <c r="P237" s="73"/>
      <c r="Q237" s="72"/>
      <c r="R237" s="72"/>
      <c r="S237" s="73"/>
      <c r="T237" s="72"/>
      <c r="U237" s="72"/>
      <c r="V237" s="73"/>
      <c r="W237" s="72"/>
      <c r="X237" s="72"/>
      <c r="Y237" s="1"/>
      <c r="Z237" s="66">
        <f t="shared" ref="Z237:AA237" si="163">H237+K237+N237+Q237+T237+W237</f>
        <v>0</v>
      </c>
      <c r="AA237" s="66">
        <f t="shared" si="163"/>
        <v>0</v>
      </c>
      <c r="AB237" s="1"/>
      <c r="AC237" s="1"/>
      <c r="AD237" s="1"/>
      <c r="AE237" s="1"/>
      <c r="AF237" s="1"/>
      <c r="AG237" s="1"/>
    </row>
    <row r="238" spans="1:33" ht="9" customHeight="1" x14ac:dyDescent="0.3">
      <c r="A238" s="1"/>
      <c r="B238" s="1"/>
      <c r="C238" s="1"/>
      <c r="D238" s="65"/>
      <c r="E238" s="1"/>
      <c r="F238" s="1"/>
      <c r="G238" s="1"/>
      <c r="H238" s="77"/>
      <c r="I238" s="77"/>
      <c r="J238" s="6"/>
      <c r="K238" s="77"/>
      <c r="L238" s="77"/>
      <c r="M238" s="6"/>
      <c r="N238" s="77"/>
      <c r="O238" s="77"/>
      <c r="P238" s="6"/>
      <c r="Q238" s="77"/>
      <c r="R238" s="77"/>
      <c r="S238" s="6"/>
      <c r="T238" s="77"/>
      <c r="U238" s="77"/>
      <c r="V238" s="6"/>
      <c r="W238" s="77"/>
      <c r="X238" s="77"/>
      <c r="Y238" s="1"/>
      <c r="Z238" s="1"/>
      <c r="AA238" s="1"/>
      <c r="AB238" s="1"/>
      <c r="AC238" s="1"/>
      <c r="AD238" s="1"/>
      <c r="AE238" s="1"/>
      <c r="AF238" s="1"/>
      <c r="AG238" s="1"/>
    </row>
    <row r="239" spans="1:33" ht="15.6" x14ac:dyDescent="0.3">
      <c r="A239" s="1"/>
      <c r="B239" s="1"/>
      <c r="C239" s="1"/>
      <c r="D239" s="65" t="s">
        <v>117</v>
      </c>
      <c r="E239" s="3"/>
      <c r="F239" s="3" t="s">
        <v>118</v>
      </c>
      <c r="G239" s="1"/>
      <c r="H239" s="72"/>
      <c r="I239" s="72"/>
      <c r="J239" s="6"/>
      <c r="K239" s="72"/>
      <c r="L239" s="72"/>
      <c r="M239" s="6"/>
      <c r="N239" s="72"/>
      <c r="O239" s="72"/>
      <c r="P239" s="73"/>
      <c r="Q239" s="72"/>
      <c r="R239" s="72"/>
      <c r="S239" s="73"/>
      <c r="T239" s="72"/>
      <c r="U239" s="72"/>
      <c r="V239" s="73"/>
      <c r="W239" s="72"/>
      <c r="X239" s="72"/>
      <c r="Y239" s="1"/>
      <c r="Z239" s="66">
        <f t="shared" ref="Z239:AA239" si="164">H239+K239+N239+Q239+T239+W239</f>
        <v>0</v>
      </c>
      <c r="AA239" s="66">
        <f t="shared" si="164"/>
        <v>0</v>
      </c>
      <c r="AB239" s="1"/>
      <c r="AC239" s="1"/>
      <c r="AD239" s="1"/>
      <c r="AE239" s="1"/>
      <c r="AF239" s="1"/>
      <c r="AG239" s="1"/>
    </row>
    <row r="240" spans="1:33" ht="15.6" x14ac:dyDescent="0.3">
      <c r="A240" s="1"/>
      <c r="B240" s="1"/>
      <c r="C240" s="1"/>
      <c r="D240" s="65"/>
      <c r="E240" s="1"/>
      <c r="F240" s="1"/>
      <c r="G240" s="1"/>
      <c r="H240" s="72"/>
      <c r="I240" s="72"/>
      <c r="J240" s="6"/>
      <c r="K240" s="72"/>
      <c r="L240" s="72"/>
      <c r="M240" s="6"/>
      <c r="N240" s="72"/>
      <c r="O240" s="72"/>
      <c r="P240" s="73"/>
      <c r="Q240" s="72"/>
      <c r="R240" s="72"/>
      <c r="S240" s="73"/>
      <c r="T240" s="72"/>
      <c r="U240" s="72"/>
      <c r="V240" s="73"/>
      <c r="W240" s="72"/>
      <c r="X240" s="72"/>
      <c r="Y240" s="1"/>
      <c r="Z240" s="66">
        <f t="shared" ref="Z240:AA240" si="165">H240+K240+N240+Q240+T240+W240</f>
        <v>0</v>
      </c>
      <c r="AA240" s="66">
        <f t="shared" si="165"/>
        <v>0</v>
      </c>
      <c r="AB240" s="1"/>
      <c r="AC240" s="1"/>
      <c r="AD240" s="1"/>
      <c r="AE240" s="1"/>
      <c r="AF240" s="1"/>
      <c r="AG240" s="1"/>
    </row>
    <row r="241" spans="1:33" ht="9" customHeight="1" x14ac:dyDescent="0.3">
      <c r="A241" s="1"/>
      <c r="B241" s="1"/>
      <c r="C241" s="1"/>
      <c r="D241" s="65"/>
      <c r="E241" s="1"/>
      <c r="F241" s="1"/>
      <c r="G241" s="1"/>
      <c r="H241" s="77"/>
      <c r="I241" s="77"/>
      <c r="J241" s="6"/>
      <c r="K241" s="77"/>
      <c r="L241" s="77"/>
      <c r="M241" s="6"/>
      <c r="N241" s="77"/>
      <c r="O241" s="77"/>
      <c r="P241" s="6"/>
      <c r="Q241" s="77"/>
      <c r="R241" s="77"/>
      <c r="S241" s="6"/>
      <c r="T241" s="77"/>
      <c r="U241" s="77"/>
      <c r="V241" s="6"/>
      <c r="W241" s="77"/>
      <c r="X241" s="77"/>
      <c r="Y241" s="1"/>
      <c r="Z241" s="1"/>
      <c r="AA241" s="1"/>
      <c r="AB241" s="1"/>
      <c r="AC241" s="1"/>
      <c r="AD241" s="1"/>
      <c r="AE241" s="1"/>
      <c r="AF241" s="1"/>
      <c r="AG241" s="1"/>
    </row>
    <row r="242" spans="1:33" ht="15.6" x14ac:dyDescent="0.3">
      <c r="A242" s="1"/>
      <c r="B242" s="1"/>
      <c r="C242" s="1"/>
      <c r="D242" s="65" t="s">
        <v>117</v>
      </c>
      <c r="E242" s="3"/>
      <c r="F242" s="3" t="s">
        <v>118</v>
      </c>
      <c r="G242" s="1"/>
      <c r="H242" s="72"/>
      <c r="I242" s="72"/>
      <c r="J242" s="6"/>
      <c r="K242" s="72"/>
      <c r="L242" s="72"/>
      <c r="M242" s="6"/>
      <c r="N242" s="72"/>
      <c r="O242" s="72"/>
      <c r="P242" s="73"/>
      <c r="Q242" s="72"/>
      <c r="R242" s="72"/>
      <c r="S242" s="73"/>
      <c r="T242" s="72"/>
      <c r="U242" s="72"/>
      <c r="V242" s="73"/>
      <c r="W242" s="72"/>
      <c r="X242" s="72"/>
      <c r="Y242" s="1"/>
      <c r="Z242" s="66">
        <f t="shared" ref="Z242:AA242" si="166">H242+K242+N242+Q242+T242+W242</f>
        <v>0</v>
      </c>
      <c r="AA242" s="66">
        <f t="shared" si="166"/>
        <v>0</v>
      </c>
      <c r="AB242" s="1"/>
      <c r="AC242" s="1"/>
      <c r="AD242" s="1"/>
      <c r="AE242" s="1"/>
      <c r="AF242" s="1"/>
      <c r="AG242" s="1"/>
    </row>
    <row r="243" spans="1:33" ht="15.6" x14ac:dyDescent="0.3">
      <c r="A243" s="1"/>
      <c r="B243" s="1"/>
      <c r="C243" s="1"/>
      <c r="D243" s="65"/>
      <c r="E243" s="1"/>
      <c r="F243" s="1"/>
      <c r="G243" s="1"/>
      <c r="H243" s="72"/>
      <c r="I243" s="72"/>
      <c r="J243" s="6"/>
      <c r="K243" s="72"/>
      <c r="L243" s="72"/>
      <c r="M243" s="6"/>
      <c r="N243" s="72"/>
      <c r="O243" s="72"/>
      <c r="P243" s="73"/>
      <c r="Q243" s="72"/>
      <c r="R243" s="72"/>
      <c r="S243" s="73"/>
      <c r="T243" s="72"/>
      <c r="U243" s="72"/>
      <c r="V243" s="73"/>
      <c r="W243" s="72"/>
      <c r="X243" s="72"/>
      <c r="Y243" s="1"/>
      <c r="Z243" s="66">
        <f t="shared" ref="Z243:AA243" si="167">H243+K243+N243+Q243+T243+W243</f>
        <v>0</v>
      </c>
      <c r="AA243" s="66">
        <f t="shared" si="167"/>
        <v>0</v>
      </c>
      <c r="AB243" s="1"/>
      <c r="AC243" s="1"/>
      <c r="AD243" s="1"/>
      <c r="AE243" s="1"/>
      <c r="AF243" s="1"/>
      <c r="AG243" s="1"/>
    </row>
    <row r="244" spans="1:33" ht="9" customHeight="1" x14ac:dyDescent="0.3">
      <c r="A244" s="1"/>
      <c r="B244" s="1"/>
      <c r="C244" s="1"/>
      <c r="D244" s="65"/>
      <c r="E244" s="1"/>
      <c r="F244" s="1"/>
      <c r="G244" s="1"/>
      <c r="H244" s="6"/>
      <c r="I244" s="6"/>
      <c r="J244" s="6"/>
      <c r="K244" s="6"/>
      <c r="L244" s="6"/>
      <c r="M244" s="6"/>
      <c r="N244" s="6"/>
      <c r="O244" s="6"/>
      <c r="P244" s="6"/>
      <c r="Q244" s="6"/>
      <c r="R244" s="6"/>
      <c r="S244" s="6"/>
      <c r="T244" s="6"/>
      <c r="U244" s="6"/>
      <c r="V244" s="6"/>
      <c r="W244" s="6"/>
      <c r="X244" s="6"/>
      <c r="Y244" s="1"/>
      <c r="Z244" s="1"/>
      <c r="AA244" s="1"/>
      <c r="AB244" s="1"/>
      <c r="AC244" s="1"/>
      <c r="AD244" s="1"/>
      <c r="AE244" s="1"/>
      <c r="AF244" s="1"/>
      <c r="AG244" s="1"/>
    </row>
    <row r="245" spans="1:33" ht="15.6" x14ac:dyDescent="0.3">
      <c r="A245" s="1"/>
      <c r="B245" s="1"/>
      <c r="C245" s="1"/>
      <c r="D245" s="65" t="s">
        <v>117</v>
      </c>
      <c r="E245" s="3"/>
      <c r="F245" s="3" t="s">
        <v>118</v>
      </c>
      <c r="G245" s="1"/>
      <c r="H245" s="72"/>
      <c r="I245" s="72"/>
      <c r="J245" s="6"/>
      <c r="K245" s="72"/>
      <c r="L245" s="72"/>
      <c r="M245" s="6"/>
      <c r="N245" s="72"/>
      <c r="O245" s="72"/>
      <c r="P245" s="73"/>
      <c r="Q245" s="72"/>
      <c r="R245" s="72"/>
      <c r="S245" s="73"/>
      <c r="T245" s="72"/>
      <c r="U245" s="72"/>
      <c r="V245" s="73"/>
      <c r="W245" s="72"/>
      <c r="X245" s="72"/>
      <c r="Y245" s="1"/>
      <c r="Z245" s="66">
        <f t="shared" ref="Z245:AA245" si="168">H245+K245+N245+Q245+T245+W245</f>
        <v>0</v>
      </c>
      <c r="AA245" s="66">
        <f t="shared" si="168"/>
        <v>0</v>
      </c>
      <c r="AB245" s="1"/>
      <c r="AC245" s="1"/>
      <c r="AD245" s="1"/>
      <c r="AE245" s="1"/>
      <c r="AF245" s="1"/>
      <c r="AG245" s="1"/>
    </row>
    <row r="246" spans="1:33" ht="15.6" x14ac:dyDescent="0.3">
      <c r="A246" s="1"/>
      <c r="B246" s="1"/>
      <c r="C246" s="1"/>
      <c r="D246" s="65"/>
      <c r="E246" s="1"/>
      <c r="F246" s="1"/>
      <c r="G246" s="1"/>
      <c r="H246" s="72"/>
      <c r="I246" s="72"/>
      <c r="J246" s="6"/>
      <c r="K246" s="72"/>
      <c r="L246" s="72"/>
      <c r="M246" s="6"/>
      <c r="N246" s="72"/>
      <c r="O246" s="72"/>
      <c r="P246" s="73"/>
      <c r="Q246" s="72"/>
      <c r="R246" s="72"/>
      <c r="S246" s="73"/>
      <c r="T246" s="72"/>
      <c r="U246" s="72"/>
      <c r="V246" s="73"/>
      <c r="W246" s="72"/>
      <c r="X246" s="72"/>
      <c r="Y246" s="1"/>
      <c r="Z246" s="66">
        <f t="shared" ref="Z246:AA246" si="169">H246+K246+N246+Q246+T246+W246</f>
        <v>0</v>
      </c>
      <c r="AA246" s="66">
        <f t="shared" si="169"/>
        <v>0</v>
      </c>
      <c r="AB246" s="1"/>
      <c r="AC246" s="1"/>
      <c r="AD246" s="1"/>
      <c r="AE246" s="1"/>
      <c r="AF246" s="1"/>
      <c r="AG246" s="1"/>
    </row>
    <row r="247" spans="1:33" ht="9" customHeight="1" x14ac:dyDescent="0.3">
      <c r="A247" s="1"/>
      <c r="B247" s="1"/>
      <c r="C247" s="1"/>
      <c r="D247" s="65"/>
      <c r="E247" s="1"/>
      <c r="F247" s="1"/>
      <c r="G247" s="1"/>
      <c r="H247" s="77"/>
      <c r="I247" s="77"/>
      <c r="J247" s="6"/>
      <c r="K247" s="77"/>
      <c r="L247" s="77"/>
      <c r="M247" s="6"/>
      <c r="N247" s="77"/>
      <c r="O247" s="77"/>
      <c r="P247" s="6"/>
      <c r="Q247" s="77"/>
      <c r="R247" s="77"/>
      <c r="S247" s="6"/>
      <c r="T247" s="77"/>
      <c r="U247" s="77"/>
      <c r="V247" s="6"/>
      <c r="W247" s="77"/>
      <c r="X247" s="77"/>
      <c r="Y247" s="1"/>
      <c r="Z247" s="1"/>
      <c r="AA247" s="1"/>
      <c r="AB247" s="1"/>
      <c r="AC247" s="1"/>
      <c r="AD247" s="1"/>
      <c r="AE247" s="1"/>
      <c r="AF247" s="1"/>
      <c r="AG247" s="1"/>
    </row>
    <row r="248" spans="1:33" ht="15.6" x14ac:dyDescent="0.3">
      <c r="A248" s="1"/>
      <c r="B248" s="1"/>
      <c r="C248" s="1"/>
      <c r="D248" s="65" t="s">
        <v>117</v>
      </c>
      <c r="E248" s="3"/>
      <c r="F248" s="3" t="s">
        <v>118</v>
      </c>
      <c r="G248" s="1"/>
      <c r="H248" s="72"/>
      <c r="I248" s="72"/>
      <c r="J248" s="6"/>
      <c r="K248" s="72"/>
      <c r="L248" s="72"/>
      <c r="M248" s="6"/>
      <c r="N248" s="72"/>
      <c r="O248" s="72"/>
      <c r="P248" s="73"/>
      <c r="Q248" s="72"/>
      <c r="R248" s="72"/>
      <c r="S248" s="73"/>
      <c r="T248" s="72"/>
      <c r="U248" s="72"/>
      <c r="V248" s="73"/>
      <c r="W248" s="72"/>
      <c r="X248" s="72"/>
      <c r="Y248" s="1"/>
      <c r="Z248" s="66">
        <f t="shared" ref="Z248:AA248" si="170">H248+K248+N248+Q248+T248+W248</f>
        <v>0</v>
      </c>
      <c r="AA248" s="66">
        <f t="shared" si="170"/>
        <v>0</v>
      </c>
      <c r="AB248" s="1"/>
      <c r="AC248" s="1"/>
      <c r="AD248" s="1"/>
      <c r="AE248" s="1"/>
      <c r="AF248" s="1"/>
      <c r="AG248" s="1"/>
    </row>
    <row r="249" spans="1:33" ht="15.6" x14ac:dyDescent="0.3">
      <c r="A249" s="1"/>
      <c r="B249" s="1"/>
      <c r="C249" s="1"/>
      <c r="D249" s="65"/>
      <c r="E249" s="1"/>
      <c r="F249" s="1"/>
      <c r="G249" s="1"/>
      <c r="H249" s="72"/>
      <c r="I249" s="72"/>
      <c r="J249" s="6"/>
      <c r="K249" s="72"/>
      <c r="L249" s="72"/>
      <c r="M249" s="6"/>
      <c r="N249" s="72"/>
      <c r="O249" s="72"/>
      <c r="P249" s="73"/>
      <c r="Q249" s="72"/>
      <c r="R249" s="72"/>
      <c r="S249" s="73"/>
      <c r="T249" s="72"/>
      <c r="U249" s="72"/>
      <c r="V249" s="73"/>
      <c r="W249" s="72"/>
      <c r="X249" s="72"/>
      <c r="Y249" s="1"/>
      <c r="Z249" s="66">
        <f t="shared" ref="Z249:AA249" si="171">H249+K249+N249+Q249+T249+W249</f>
        <v>0</v>
      </c>
      <c r="AA249" s="66">
        <f t="shared" si="171"/>
        <v>0</v>
      </c>
      <c r="AB249" s="1"/>
      <c r="AC249" s="1"/>
      <c r="AD249" s="1"/>
      <c r="AE249" s="1"/>
      <c r="AF249" s="1"/>
      <c r="AG249" s="1"/>
    </row>
    <row r="250" spans="1:33" ht="9" customHeight="1" x14ac:dyDescent="0.3">
      <c r="A250" s="1"/>
      <c r="B250" s="1"/>
      <c r="C250" s="1"/>
      <c r="D250" s="65"/>
      <c r="E250" s="1"/>
      <c r="F250" s="1"/>
      <c r="G250" s="1"/>
      <c r="H250" s="6"/>
      <c r="I250" s="6"/>
      <c r="J250" s="6"/>
      <c r="K250" s="6"/>
      <c r="L250" s="6"/>
      <c r="M250" s="6"/>
      <c r="N250" s="6"/>
      <c r="O250" s="6"/>
      <c r="P250" s="6"/>
      <c r="Q250" s="6"/>
      <c r="R250" s="6"/>
      <c r="S250" s="6"/>
      <c r="T250" s="6"/>
      <c r="U250" s="6"/>
      <c r="V250" s="6"/>
      <c r="W250" s="6"/>
      <c r="X250" s="6"/>
      <c r="Y250" s="1"/>
      <c r="Z250" s="1"/>
      <c r="AA250" s="1"/>
      <c r="AB250" s="1"/>
      <c r="AC250" s="1"/>
      <c r="AD250" s="1"/>
      <c r="AE250" s="1"/>
      <c r="AF250" s="1"/>
      <c r="AG250" s="1"/>
    </row>
    <row r="251" spans="1:33" ht="15.6" x14ac:dyDescent="0.3">
      <c r="A251" s="1"/>
      <c r="B251" s="1"/>
      <c r="C251" s="1"/>
      <c r="D251" s="65" t="s">
        <v>117</v>
      </c>
      <c r="E251" s="3"/>
      <c r="F251" s="3" t="s">
        <v>118</v>
      </c>
      <c r="G251" s="1"/>
      <c r="H251" s="72"/>
      <c r="I251" s="72"/>
      <c r="J251" s="6"/>
      <c r="K251" s="72"/>
      <c r="L251" s="72"/>
      <c r="M251" s="6"/>
      <c r="N251" s="72"/>
      <c r="O251" s="72"/>
      <c r="P251" s="73"/>
      <c r="Q251" s="72"/>
      <c r="R251" s="72"/>
      <c r="S251" s="73"/>
      <c r="T251" s="72"/>
      <c r="U251" s="72"/>
      <c r="V251" s="73"/>
      <c r="W251" s="72"/>
      <c r="X251" s="72"/>
      <c r="Y251" s="1"/>
      <c r="Z251" s="66">
        <f t="shared" ref="Z251:AA251" si="172">H251+K251+N251+Q251+T251+W251</f>
        <v>0</v>
      </c>
      <c r="AA251" s="66">
        <f t="shared" si="172"/>
        <v>0</v>
      </c>
      <c r="AB251" s="1"/>
      <c r="AC251" s="1"/>
      <c r="AD251" s="1"/>
      <c r="AE251" s="1"/>
      <c r="AF251" s="1"/>
      <c r="AG251" s="1"/>
    </row>
    <row r="252" spans="1:33" ht="15.6" x14ac:dyDescent="0.3">
      <c r="A252" s="1"/>
      <c r="B252" s="1"/>
      <c r="C252" s="1"/>
      <c r="D252" s="65"/>
      <c r="E252" s="1"/>
      <c r="F252" s="1"/>
      <c r="G252" s="1"/>
      <c r="H252" s="72"/>
      <c r="I252" s="72"/>
      <c r="J252" s="6"/>
      <c r="K252" s="72"/>
      <c r="L252" s="72"/>
      <c r="M252" s="6"/>
      <c r="N252" s="72"/>
      <c r="O252" s="72"/>
      <c r="P252" s="73"/>
      <c r="Q252" s="72"/>
      <c r="R252" s="72"/>
      <c r="S252" s="73"/>
      <c r="T252" s="72"/>
      <c r="U252" s="72"/>
      <c r="V252" s="73"/>
      <c r="W252" s="72"/>
      <c r="X252" s="72"/>
      <c r="Y252" s="1"/>
      <c r="Z252" s="66">
        <f t="shared" ref="Z252:AA252" si="173">H252+K252+N252+Q252+T252+W252</f>
        <v>0</v>
      </c>
      <c r="AA252" s="66">
        <f t="shared" si="173"/>
        <v>0</v>
      </c>
      <c r="AB252" s="1"/>
      <c r="AC252" s="1"/>
      <c r="AD252" s="1"/>
      <c r="AE252" s="1"/>
      <c r="AF252" s="1"/>
      <c r="AG252" s="1"/>
    </row>
    <row r="253" spans="1:33" ht="9" customHeight="1" x14ac:dyDescent="0.3">
      <c r="A253" s="1"/>
      <c r="B253" s="1"/>
      <c r="C253" s="1"/>
      <c r="D253" s="65"/>
      <c r="E253" s="1"/>
      <c r="F253" s="1"/>
      <c r="G253" s="1"/>
      <c r="H253" s="6"/>
      <c r="I253" s="6"/>
      <c r="J253" s="6"/>
      <c r="K253" s="6"/>
      <c r="L253" s="6"/>
      <c r="M253" s="6"/>
      <c r="N253" s="6"/>
      <c r="O253" s="6"/>
      <c r="P253" s="6"/>
      <c r="Q253" s="6"/>
      <c r="R253" s="6"/>
      <c r="S253" s="6"/>
      <c r="T253" s="6"/>
      <c r="U253" s="6"/>
      <c r="V253" s="6"/>
      <c r="W253" s="6"/>
      <c r="X253" s="6"/>
      <c r="Y253" s="1"/>
      <c r="Z253" s="1"/>
      <c r="AA253" s="1"/>
      <c r="AB253" s="1"/>
      <c r="AC253" s="1"/>
      <c r="AD253" s="1"/>
      <c r="AE253" s="1"/>
      <c r="AF253" s="1"/>
      <c r="AG253" s="1"/>
    </row>
    <row r="254" spans="1:33" ht="15.6" x14ac:dyDescent="0.3">
      <c r="A254" s="1"/>
      <c r="B254" s="1"/>
      <c r="C254" s="1"/>
      <c r="D254" s="65" t="s">
        <v>117</v>
      </c>
      <c r="E254" s="3"/>
      <c r="F254" s="3" t="s">
        <v>118</v>
      </c>
      <c r="G254" s="1"/>
      <c r="H254" s="72"/>
      <c r="I254" s="72"/>
      <c r="J254" s="6"/>
      <c r="K254" s="72"/>
      <c r="L254" s="72"/>
      <c r="M254" s="6"/>
      <c r="N254" s="72"/>
      <c r="O254" s="72"/>
      <c r="P254" s="73"/>
      <c r="Q254" s="72"/>
      <c r="R254" s="72"/>
      <c r="S254" s="73"/>
      <c r="T254" s="72"/>
      <c r="U254" s="72"/>
      <c r="V254" s="73"/>
      <c r="W254" s="72"/>
      <c r="X254" s="72"/>
      <c r="Y254" s="1"/>
      <c r="Z254" s="66">
        <f t="shared" ref="Z254:AA254" si="174">H254+K254+N254+Q254+T254+W254</f>
        <v>0</v>
      </c>
      <c r="AA254" s="66">
        <f t="shared" si="174"/>
        <v>0</v>
      </c>
      <c r="AB254" s="1"/>
      <c r="AC254" s="1"/>
      <c r="AD254" s="1"/>
      <c r="AE254" s="1"/>
      <c r="AF254" s="1"/>
      <c r="AG254" s="1"/>
    </row>
    <row r="255" spans="1:33" ht="15.6" x14ac:dyDescent="0.3">
      <c r="A255" s="1"/>
      <c r="B255" s="1"/>
      <c r="C255" s="1"/>
      <c r="D255" s="65"/>
      <c r="E255" s="1"/>
      <c r="F255" s="1"/>
      <c r="G255" s="1"/>
      <c r="H255" s="72"/>
      <c r="I255" s="72"/>
      <c r="J255" s="6"/>
      <c r="K255" s="72"/>
      <c r="L255" s="72"/>
      <c r="M255" s="6"/>
      <c r="N255" s="72"/>
      <c r="O255" s="72"/>
      <c r="P255" s="73"/>
      <c r="Q255" s="72"/>
      <c r="R255" s="72"/>
      <c r="S255" s="73"/>
      <c r="T255" s="72"/>
      <c r="U255" s="72"/>
      <c r="V255" s="73"/>
      <c r="W255" s="72"/>
      <c r="X255" s="72"/>
      <c r="Y255" s="1"/>
      <c r="Z255" s="66">
        <f t="shared" ref="Z255:AA255" si="175">H255+K255+N255+Q255+T255+W255</f>
        <v>0</v>
      </c>
      <c r="AA255" s="66">
        <f t="shared" si="175"/>
        <v>0</v>
      </c>
      <c r="AB255" s="1"/>
      <c r="AC255" s="1"/>
      <c r="AD255" s="1"/>
      <c r="AE255" s="1"/>
      <c r="AF255" s="1"/>
      <c r="AG255" s="1"/>
    </row>
    <row r="256" spans="1:33" ht="9" customHeight="1" x14ac:dyDescent="0.3">
      <c r="A256" s="1"/>
      <c r="B256" s="1"/>
      <c r="C256" s="1"/>
      <c r="D256" s="65"/>
      <c r="E256" s="1"/>
      <c r="F256" s="1"/>
      <c r="G256" s="1"/>
      <c r="H256" s="77"/>
      <c r="I256" s="77"/>
      <c r="J256" s="6"/>
      <c r="K256" s="77"/>
      <c r="L256" s="77"/>
      <c r="M256" s="6"/>
      <c r="N256" s="77"/>
      <c r="O256" s="77"/>
      <c r="P256" s="6"/>
      <c r="Q256" s="77"/>
      <c r="R256" s="77"/>
      <c r="S256" s="6"/>
      <c r="T256" s="77"/>
      <c r="U256" s="77"/>
      <c r="V256" s="6"/>
      <c r="W256" s="77"/>
      <c r="X256" s="77"/>
      <c r="Y256" s="1"/>
      <c r="Z256" s="1"/>
      <c r="AA256" s="1"/>
      <c r="AB256" s="1"/>
      <c r="AC256" s="1"/>
      <c r="AD256" s="1"/>
      <c r="AE256" s="1"/>
      <c r="AF256" s="1"/>
      <c r="AG256" s="1"/>
    </row>
    <row r="257" spans="1:33" ht="15.6" x14ac:dyDescent="0.3">
      <c r="A257" s="1"/>
      <c r="B257" s="1"/>
      <c r="C257" s="1"/>
      <c r="D257" s="65" t="s">
        <v>117</v>
      </c>
      <c r="E257" s="3"/>
      <c r="F257" s="3" t="s">
        <v>118</v>
      </c>
      <c r="G257" s="1"/>
      <c r="H257" s="72"/>
      <c r="I257" s="72"/>
      <c r="J257" s="6"/>
      <c r="K257" s="72"/>
      <c r="L257" s="72"/>
      <c r="M257" s="6"/>
      <c r="N257" s="72"/>
      <c r="O257" s="72"/>
      <c r="P257" s="73"/>
      <c r="Q257" s="72"/>
      <c r="R257" s="72"/>
      <c r="S257" s="73"/>
      <c r="T257" s="72"/>
      <c r="U257" s="72"/>
      <c r="V257" s="73"/>
      <c r="W257" s="72"/>
      <c r="X257" s="72"/>
      <c r="Y257" s="1"/>
      <c r="Z257" s="66">
        <f t="shared" ref="Z257:AA257" si="176">H257+K257+N257+Q257+T257+W257</f>
        <v>0</v>
      </c>
      <c r="AA257" s="66">
        <f t="shared" si="176"/>
        <v>0</v>
      </c>
      <c r="AB257" s="1"/>
      <c r="AC257" s="1"/>
      <c r="AD257" s="1"/>
      <c r="AE257" s="1"/>
      <c r="AF257" s="1"/>
      <c r="AG257" s="1"/>
    </row>
    <row r="258" spans="1:33" ht="14.4" x14ac:dyDescent="0.3">
      <c r="A258" s="1"/>
      <c r="B258" s="1"/>
      <c r="C258" s="1"/>
      <c r="D258" s="1"/>
      <c r="E258" s="1"/>
      <c r="F258" s="1"/>
      <c r="G258" s="1"/>
      <c r="H258" s="72"/>
      <c r="I258" s="72"/>
      <c r="J258" s="6"/>
      <c r="K258" s="72"/>
      <c r="L258" s="72"/>
      <c r="M258" s="6"/>
      <c r="N258" s="72"/>
      <c r="O258" s="72"/>
      <c r="P258" s="73"/>
      <c r="Q258" s="72"/>
      <c r="R258" s="72"/>
      <c r="S258" s="73"/>
      <c r="T258" s="72"/>
      <c r="U258" s="72"/>
      <c r="V258" s="73"/>
      <c r="W258" s="72"/>
      <c r="X258" s="72"/>
      <c r="Y258" s="1"/>
      <c r="Z258" s="66">
        <f t="shared" ref="Z258:AA258" si="177">H258+K258+N258+Q258+T258+W258</f>
        <v>0</v>
      </c>
      <c r="AA258" s="66">
        <f t="shared" si="177"/>
        <v>0</v>
      </c>
      <c r="AB258" s="1"/>
      <c r="AC258" s="1"/>
      <c r="AD258" s="1"/>
      <c r="AE258" s="1"/>
      <c r="AF258" s="1"/>
      <c r="AG258" s="1"/>
    </row>
    <row r="259" spans="1:33" ht="9" customHeight="1" x14ac:dyDescent="0.3">
      <c r="A259" s="1"/>
      <c r="B259" s="1"/>
      <c r="C259" s="1"/>
      <c r="D259" s="65"/>
      <c r="E259" s="1"/>
      <c r="F259" s="1"/>
      <c r="G259" s="1"/>
      <c r="H259" s="6"/>
      <c r="I259" s="6"/>
      <c r="J259" s="6"/>
      <c r="K259" s="6"/>
      <c r="L259" s="6"/>
      <c r="M259" s="6"/>
      <c r="N259" s="6"/>
      <c r="O259" s="6"/>
      <c r="P259" s="6"/>
      <c r="Q259" s="6"/>
      <c r="R259" s="6"/>
      <c r="S259" s="6"/>
      <c r="T259" s="6"/>
      <c r="U259" s="6"/>
      <c r="V259" s="6"/>
      <c r="W259" s="6"/>
      <c r="X259" s="6"/>
      <c r="Y259" s="1"/>
      <c r="Z259" s="1"/>
      <c r="AA259" s="1"/>
      <c r="AB259" s="1"/>
      <c r="AC259" s="1"/>
      <c r="AD259" s="1"/>
      <c r="AE259" s="1"/>
      <c r="AF259" s="1"/>
      <c r="AG259" s="1"/>
    </row>
    <row r="260" spans="1:33" ht="15.6" x14ac:dyDescent="0.3">
      <c r="A260" s="1"/>
      <c r="B260" s="1"/>
      <c r="C260" s="1"/>
      <c r="D260" s="65" t="s">
        <v>117</v>
      </c>
      <c r="E260" s="3"/>
      <c r="F260" s="3" t="s">
        <v>118</v>
      </c>
      <c r="G260" s="1"/>
      <c r="H260" s="72"/>
      <c r="I260" s="72"/>
      <c r="J260" s="6"/>
      <c r="K260" s="72"/>
      <c r="L260" s="72"/>
      <c r="M260" s="6"/>
      <c r="N260" s="72"/>
      <c r="O260" s="72"/>
      <c r="P260" s="73"/>
      <c r="Q260" s="72"/>
      <c r="R260" s="72"/>
      <c r="S260" s="73"/>
      <c r="T260" s="72"/>
      <c r="U260" s="72"/>
      <c r="V260" s="73"/>
      <c r="W260" s="72"/>
      <c r="X260" s="72"/>
      <c r="Y260" s="1"/>
      <c r="Z260" s="66">
        <f t="shared" ref="Z260:AA260" si="178">H260+K260+N260+Q260+T260+W260</f>
        <v>0</v>
      </c>
      <c r="AA260" s="66">
        <f t="shared" si="178"/>
        <v>0</v>
      </c>
      <c r="AB260" s="1"/>
      <c r="AC260" s="1"/>
      <c r="AD260" s="1"/>
      <c r="AE260" s="1"/>
      <c r="AF260" s="1"/>
      <c r="AG260" s="1"/>
    </row>
    <row r="261" spans="1:33" ht="15.6" x14ac:dyDescent="0.3">
      <c r="A261" s="1"/>
      <c r="B261" s="1"/>
      <c r="C261" s="1"/>
      <c r="D261" s="65"/>
      <c r="E261" s="1"/>
      <c r="F261" s="1"/>
      <c r="G261" s="1"/>
      <c r="H261" s="72"/>
      <c r="I261" s="72"/>
      <c r="J261" s="6"/>
      <c r="K261" s="72"/>
      <c r="L261" s="72"/>
      <c r="M261" s="6"/>
      <c r="N261" s="72"/>
      <c r="O261" s="72"/>
      <c r="P261" s="73"/>
      <c r="Q261" s="72"/>
      <c r="R261" s="72"/>
      <c r="S261" s="73"/>
      <c r="T261" s="72"/>
      <c r="U261" s="72"/>
      <c r="V261" s="73"/>
      <c r="W261" s="72"/>
      <c r="X261" s="72"/>
      <c r="Y261" s="1"/>
      <c r="Z261" s="66">
        <f t="shared" ref="Z261:AA261" si="179">H261+K261+N261+Q261+T261+W261</f>
        <v>0</v>
      </c>
      <c r="AA261" s="66">
        <f t="shared" si="179"/>
        <v>0</v>
      </c>
      <c r="AB261" s="1"/>
      <c r="AC261" s="1"/>
      <c r="AD261" s="1"/>
      <c r="AE261" s="1"/>
      <c r="AF261" s="1"/>
      <c r="AG261" s="1"/>
    </row>
    <row r="262" spans="1:33" ht="9" customHeight="1" x14ac:dyDescent="0.3">
      <c r="A262" s="1"/>
      <c r="B262" s="1"/>
      <c r="C262" s="1"/>
      <c r="D262" s="65"/>
      <c r="E262" s="1"/>
      <c r="F262" s="1"/>
      <c r="G262" s="1"/>
      <c r="H262" s="77"/>
      <c r="I262" s="77"/>
      <c r="J262" s="6"/>
      <c r="K262" s="77"/>
      <c r="L262" s="77"/>
      <c r="M262" s="6"/>
      <c r="N262" s="77"/>
      <c r="O262" s="77"/>
      <c r="P262" s="6"/>
      <c r="Q262" s="77"/>
      <c r="R262" s="77"/>
      <c r="S262" s="6"/>
      <c r="T262" s="77"/>
      <c r="U262" s="77"/>
      <c r="V262" s="6"/>
      <c r="W262" s="77"/>
      <c r="X262" s="77"/>
      <c r="Y262" s="1"/>
      <c r="Z262" s="1"/>
      <c r="AA262" s="1"/>
      <c r="AB262" s="1"/>
      <c r="AC262" s="1"/>
      <c r="AD262" s="1"/>
      <c r="AE262" s="1"/>
      <c r="AF262" s="1"/>
      <c r="AG262" s="1"/>
    </row>
    <row r="263" spans="1:33" ht="15.6" x14ac:dyDescent="0.3">
      <c r="A263" s="1"/>
      <c r="B263" s="1"/>
      <c r="C263" s="1"/>
      <c r="D263" s="65" t="s">
        <v>117</v>
      </c>
      <c r="E263" s="3"/>
      <c r="F263" s="3" t="s">
        <v>118</v>
      </c>
      <c r="G263" s="1"/>
      <c r="H263" s="72"/>
      <c r="I263" s="72"/>
      <c r="J263" s="6"/>
      <c r="K263" s="72"/>
      <c r="L263" s="72"/>
      <c r="M263" s="6"/>
      <c r="N263" s="72"/>
      <c r="O263" s="72"/>
      <c r="P263" s="73"/>
      <c r="Q263" s="72"/>
      <c r="R263" s="72"/>
      <c r="S263" s="73"/>
      <c r="T263" s="72"/>
      <c r="U263" s="72"/>
      <c r="V263" s="73"/>
      <c r="W263" s="72"/>
      <c r="X263" s="72"/>
      <c r="Y263" s="1"/>
      <c r="Z263" s="66">
        <f t="shared" ref="Z263:AA263" si="180">H263+K263+N263+Q263+T263+W263</f>
        <v>0</v>
      </c>
      <c r="AA263" s="66">
        <f t="shared" si="180"/>
        <v>0</v>
      </c>
      <c r="AB263" s="1"/>
      <c r="AC263" s="1"/>
      <c r="AD263" s="1"/>
      <c r="AE263" s="1"/>
      <c r="AF263" s="1"/>
      <c r="AG263" s="1"/>
    </row>
    <row r="264" spans="1:33" ht="15.6" x14ac:dyDescent="0.3">
      <c r="A264" s="1"/>
      <c r="B264" s="1"/>
      <c r="C264" s="1"/>
      <c r="D264" s="65"/>
      <c r="E264" s="1"/>
      <c r="F264" s="1"/>
      <c r="G264" s="1"/>
      <c r="H264" s="72"/>
      <c r="I264" s="72"/>
      <c r="J264" s="6"/>
      <c r="K264" s="72"/>
      <c r="L264" s="72"/>
      <c r="M264" s="6"/>
      <c r="N264" s="72"/>
      <c r="O264" s="72"/>
      <c r="P264" s="73"/>
      <c r="Q264" s="72"/>
      <c r="R264" s="72"/>
      <c r="S264" s="73"/>
      <c r="T264" s="72"/>
      <c r="U264" s="72"/>
      <c r="V264" s="73"/>
      <c r="W264" s="72"/>
      <c r="X264" s="72"/>
      <c r="Y264" s="1"/>
      <c r="Z264" s="66">
        <f t="shared" ref="Z264:AA264" si="181">H264+K264+N264+Q264+T264+W264</f>
        <v>0</v>
      </c>
      <c r="AA264" s="66">
        <f t="shared" si="181"/>
        <v>0</v>
      </c>
      <c r="AB264" s="1"/>
      <c r="AC264" s="1"/>
      <c r="AD264" s="1"/>
      <c r="AE264" s="1"/>
      <c r="AF264" s="1"/>
      <c r="AG264" s="1"/>
    </row>
    <row r="265" spans="1:33" ht="9" customHeight="1" x14ac:dyDescent="0.3">
      <c r="A265" s="1"/>
      <c r="B265" s="1"/>
      <c r="C265" s="1"/>
      <c r="D265" s="65"/>
      <c r="E265" s="1"/>
      <c r="F265" s="1"/>
      <c r="G265" s="1"/>
      <c r="H265" s="6"/>
      <c r="I265" s="6"/>
      <c r="J265" s="6"/>
      <c r="K265" s="6"/>
      <c r="L265" s="6"/>
      <c r="M265" s="6"/>
      <c r="N265" s="6"/>
      <c r="O265" s="6"/>
      <c r="P265" s="6"/>
      <c r="Q265" s="6"/>
      <c r="R265" s="6"/>
      <c r="S265" s="6"/>
      <c r="T265" s="6"/>
      <c r="U265" s="6"/>
      <c r="V265" s="6"/>
      <c r="W265" s="6"/>
      <c r="X265" s="6"/>
      <c r="Y265" s="1"/>
      <c r="Z265" s="1"/>
      <c r="AA265" s="1"/>
      <c r="AB265" s="1"/>
      <c r="AC265" s="1"/>
      <c r="AD265" s="1"/>
      <c r="AE265" s="1"/>
      <c r="AF265" s="1"/>
      <c r="AG265" s="1"/>
    </row>
    <row r="266" spans="1:33" ht="15.6" x14ac:dyDescent="0.3">
      <c r="A266" s="1"/>
      <c r="B266" s="1"/>
      <c r="C266" s="1"/>
      <c r="D266" s="65" t="s">
        <v>117</v>
      </c>
      <c r="E266" s="3"/>
      <c r="F266" s="3" t="s">
        <v>118</v>
      </c>
      <c r="G266" s="1"/>
      <c r="H266" s="72"/>
      <c r="I266" s="72"/>
      <c r="J266" s="6"/>
      <c r="K266" s="72"/>
      <c r="L266" s="72"/>
      <c r="M266" s="6"/>
      <c r="N266" s="72"/>
      <c r="O266" s="72"/>
      <c r="P266" s="73"/>
      <c r="Q266" s="72"/>
      <c r="R266" s="72"/>
      <c r="S266" s="73"/>
      <c r="T266" s="72"/>
      <c r="U266" s="72"/>
      <c r="V266" s="73"/>
      <c r="W266" s="72"/>
      <c r="X266" s="72"/>
      <c r="Y266" s="1"/>
      <c r="Z266" s="66">
        <f t="shared" ref="Z266:AA266" si="182">H266+K266+N266+Q266+T266+W266</f>
        <v>0</v>
      </c>
      <c r="AA266" s="66">
        <f t="shared" si="182"/>
        <v>0</v>
      </c>
      <c r="AB266" s="1"/>
      <c r="AC266" s="1"/>
      <c r="AD266" s="1"/>
      <c r="AE266" s="1"/>
      <c r="AF266" s="1"/>
      <c r="AG266" s="1"/>
    </row>
    <row r="267" spans="1:33" ht="15.6" x14ac:dyDescent="0.3">
      <c r="A267" s="1"/>
      <c r="B267" s="1"/>
      <c r="C267" s="1"/>
      <c r="D267" s="65"/>
      <c r="E267" s="1"/>
      <c r="F267" s="1"/>
      <c r="G267" s="1"/>
      <c r="H267" s="72"/>
      <c r="I267" s="72"/>
      <c r="J267" s="6"/>
      <c r="K267" s="72"/>
      <c r="L267" s="72"/>
      <c r="M267" s="6"/>
      <c r="N267" s="72"/>
      <c r="O267" s="72"/>
      <c r="P267" s="73"/>
      <c r="Q267" s="72"/>
      <c r="R267" s="72"/>
      <c r="S267" s="73"/>
      <c r="T267" s="72"/>
      <c r="U267" s="72"/>
      <c r="V267" s="73"/>
      <c r="W267" s="72"/>
      <c r="X267" s="72"/>
      <c r="Y267" s="1"/>
      <c r="Z267" s="66">
        <f t="shared" ref="Z267:AA267" si="183">H267+K267+N267+Q267+T267+W267</f>
        <v>0</v>
      </c>
      <c r="AA267" s="66">
        <f t="shared" si="183"/>
        <v>0</v>
      </c>
      <c r="AB267" s="1"/>
      <c r="AC267" s="1"/>
      <c r="AD267" s="1"/>
      <c r="AE267" s="1"/>
      <c r="AF267" s="1"/>
      <c r="AG267" s="1"/>
    </row>
    <row r="268" spans="1:33" ht="9" customHeight="1" x14ac:dyDescent="0.3">
      <c r="A268" s="1"/>
      <c r="B268" s="1"/>
      <c r="C268" s="1"/>
      <c r="D268" s="65"/>
      <c r="E268" s="1"/>
      <c r="F268" s="1"/>
      <c r="G268" s="1"/>
      <c r="H268" s="77"/>
      <c r="I268" s="77"/>
      <c r="J268" s="6"/>
      <c r="K268" s="77"/>
      <c r="L268" s="77"/>
      <c r="M268" s="6"/>
      <c r="N268" s="77"/>
      <c r="O268" s="77"/>
      <c r="P268" s="6"/>
      <c r="Q268" s="77"/>
      <c r="R268" s="77"/>
      <c r="S268" s="6"/>
      <c r="T268" s="77"/>
      <c r="U268" s="77"/>
      <c r="V268" s="6"/>
      <c r="W268" s="77"/>
      <c r="X268" s="77"/>
      <c r="Y268" s="1"/>
      <c r="Z268" s="1"/>
      <c r="AA268" s="1"/>
      <c r="AB268" s="1"/>
      <c r="AC268" s="1"/>
      <c r="AD268" s="1"/>
      <c r="AE268" s="1"/>
      <c r="AF268" s="1"/>
      <c r="AG268" s="1"/>
    </row>
    <row r="269" spans="1:33" ht="15.6" x14ac:dyDescent="0.3">
      <c r="A269" s="1"/>
      <c r="B269" s="1"/>
      <c r="C269" s="1"/>
      <c r="D269" s="65" t="s">
        <v>117</v>
      </c>
      <c r="E269" s="3"/>
      <c r="F269" s="3" t="s">
        <v>118</v>
      </c>
      <c r="G269" s="1"/>
      <c r="H269" s="72"/>
      <c r="I269" s="72"/>
      <c r="J269" s="6"/>
      <c r="K269" s="72"/>
      <c r="L269" s="72"/>
      <c r="M269" s="6"/>
      <c r="N269" s="72"/>
      <c r="O269" s="72"/>
      <c r="P269" s="73"/>
      <c r="Q269" s="72"/>
      <c r="R269" s="72"/>
      <c r="S269" s="73"/>
      <c r="T269" s="72"/>
      <c r="U269" s="72"/>
      <c r="V269" s="73"/>
      <c r="W269" s="72"/>
      <c r="X269" s="72"/>
      <c r="Y269" s="1"/>
      <c r="Z269" s="66">
        <f t="shared" ref="Z269:AA269" si="184">H269+K269+N269+Q269+T269+W269</f>
        <v>0</v>
      </c>
      <c r="AA269" s="66">
        <f t="shared" si="184"/>
        <v>0</v>
      </c>
      <c r="AB269" s="1"/>
      <c r="AC269" s="1"/>
      <c r="AD269" s="1"/>
      <c r="AE269" s="1"/>
      <c r="AF269" s="1"/>
      <c r="AG269" s="1"/>
    </row>
    <row r="270" spans="1:33" ht="15.6" x14ac:dyDescent="0.3">
      <c r="A270" s="1"/>
      <c r="B270" s="1"/>
      <c r="C270" s="1"/>
      <c r="D270" s="65"/>
      <c r="E270" s="1"/>
      <c r="F270" s="1"/>
      <c r="G270" s="1"/>
      <c r="H270" s="72"/>
      <c r="I270" s="72"/>
      <c r="J270" s="6"/>
      <c r="K270" s="72"/>
      <c r="L270" s="72"/>
      <c r="M270" s="6"/>
      <c r="N270" s="72"/>
      <c r="O270" s="72"/>
      <c r="P270" s="73"/>
      <c r="Q270" s="72"/>
      <c r="R270" s="72"/>
      <c r="S270" s="73"/>
      <c r="T270" s="72"/>
      <c r="U270" s="72"/>
      <c r="V270" s="73"/>
      <c r="W270" s="72"/>
      <c r="X270" s="72"/>
      <c r="Y270" s="1"/>
      <c r="Z270" s="66">
        <f t="shared" ref="Z270:AA270" si="185">H270+K270+N270+Q270+T270+W270</f>
        <v>0</v>
      </c>
      <c r="AA270" s="66">
        <f t="shared" si="185"/>
        <v>0</v>
      </c>
      <c r="AB270" s="1"/>
      <c r="AC270" s="1"/>
      <c r="AD270" s="1"/>
      <c r="AE270" s="1"/>
      <c r="AF270" s="1"/>
      <c r="AG270" s="1"/>
    </row>
    <row r="271" spans="1:33" ht="9" customHeight="1" x14ac:dyDescent="0.3">
      <c r="A271" s="1"/>
      <c r="B271" s="1"/>
      <c r="C271" s="1"/>
      <c r="D271" s="65"/>
      <c r="E271" s="1"/>
      <c r="F271" s="1"/>
      <c r="G271" s="1"/>
      <c r="H271" s="6"/>
      <c r="I271" s="6"/>
      <c r="J271" s="6"/>
      <c r="K271" s="6"/>
      <c r="L271" s="6"/>
      <c r="M271" s="6"/>
      <c r="N271" s="6"/>
      <c r="O271" s="6"/>
      <c r="P271" s="6"/>
      <c r="Q271" s="6"/>
      <c r="R271" s="6"/>
      <c r="S271" s="6"/>
      <c r="T271" s="6"/>
      <c r="U271" s="6"/>
      <c r="V271" s="6"/>
      <c r="W271" s="6"/>
      <c r="X271" s="6"/>
      <c r="Y271" s="1"/>
      <c r="Z271" s="1"/>
      <c r="AA271" s="1"/>
      <c r="AB271" s="1"/>
      <c r="AC271" s="1"/>
      <c r="AD271" s="1"/>
      <c r="AE271" s="1"/>
      <c r="AF271" s="1"/>
      <c r="AG271" s="1"/>
    </row>
    <row r="272" spans="1:33" ht="15.6" x14ac:dyDescent="0.3">
      <c r="A272" s="1"/>
      <c r="B272" s="1"/>
      <c r="C272" s="1"/>
      <c r="D272" s="65" t="s">
        <v>117</v>
      </c>
      <c r="E272" s="3"/>
      <c r="F272" s="3" t="s">
        <v>118</v>
      </c>
      <c r="G272" s="1"/>
      <c r="H272" s="72"/>
      <c r="I272" s="72"/>
      <c r="J272" s="6"/>
      <c r="K272" s="72"/>
      <c r="L272" s="72"/>
      <c r="M272" s="6"/>
      <c r="N272" s="72"/>
      <c r="O272" s="72"/>
      <c r="P272" s="73"/>
      <c r="Q272" s="72"/>
      <c r="R272" s="72"/>
      <c r="S272" s="73"/>
      <c r="T272" s="72"/>
      <c r="U272" s="72"/>
      <c r="V272" s="73"/>
      <c r="W272" s="72"/>
      <c r="X272" s="72"/>
      <c r="Y272" s="1"/>
      <c r="Z272" s="66">
        <f>H272+K272+N272+Q272+T272</f>
        <v>0</v>
      </c>
      <c r="AA272" s="66">
        <f>I272+L272+O272+R272</f>
        <v>0</v>
      </c>
      <c r="AB272" s="1"/>
      <c r="AC272" s="1"/>
      <c r="AD272" s="1"/>
      <c r="AE272" s="1"/>
      <c r="AF272" s="1"/>
      <c r="AG272" s="1"/>
    </row>
    <row r="273" spans="1:33" ht="15.6" x14ac:dyDescent="0.3">
      <c r="A273" s="1"/>
      <c r="B273" s="1"/>
      <c r="C273" s="1"/>
      <c r="D273" s="65"/>
      <c r="E273" s="1"/>
      <c r="F273" s="1"/>
      <c r="G273" s="1"/>
      <c r="H273" s="72"/>
      <c r="I273" s="72"/>
      <c r="J273" s="6"/>
      <c r="K273" s="72"/>
      <c r="L273" s="72"/>
      <c r="M273" s="6"/>
      <c r="N273" s="72"/>
      <c r="O273" s="72"/>
      <c r="P273" s="73"/>
      <c r="Q273" s="72"/>
      <c r="R273" s="72"/>
      <c r="S273" s="73"/>
      <c r="T273" s="72"/>
      <c r="U273" s="72"/>
      <c r="V273" s="73"/>
      <c r="W273" s="72"/>
      <c r="X273" s="72"/>
      <c r="Y273" s="1"/>
      <c r="Z273" s="66">
        <f t="shared" ref="Z273:AA273" si="186">H273+K273+N273+Q273</f>
        <v>0</v>
      </c>
      <c r="AA273" s="66">
        <f t="shared" si="186"/>
        <v>0</v>
      </c>
      <c r="AB273" s="1"/>
      <c r="AC273" s="1"/>
      <c r="AD273" s="1"/>
      <c r="AE273" s="1"/>
      <c r="AF273" s="1"/>
      <c r="AG273" s="1"/>
    </row>
    <row r="274" spans="1:33" ht="15.6" x14ac:dyDescent="0.3">
      <c r="A274" s="1"/>
      <c r="B274" s="1"/>
      <c r="C274" s="1"/>
      <c r="D274" s="3"/>
      <c r="E274" s="1"/>
      <c r="F274" s="1"/>
      <c r="G274" s="1"/>
      <c r="H274" s="6"/>
      <c r="I274" s="6"/>
      <c r="J274" s="6"/>
      <c r="K274" s="6"/>
      <c r="L274" s="6"/>
      <c r="M274" s="6"/>
      <c r="N274" s="6"/>
      <c r="O274" s="6"/>
      <c r="P274" s="6"/>
      <c r="Q274" s="6"/>
      <c r="R274" s="6"/>
      <c r="S274" s="6"/>
      <c r="T274" s="6"/>
      <c r="U274" s="6"/>
      <c r="V274" s="6"/>
      <c r="W274" s="6"/>
      <c r="X274" s="6"/>
      <c r="Y274" s="1"/>
      <c r="Z274" s="1"/>
      <c r="AA274" s="1"/>
      <c r="AB274" s="1"/>
      <c r="AC274" s="1"/>
      <c r="AD274" s="1"/>
      <c r="AE274" s="1"/>
      <c r="AF274" s="1"/>
      <c r="AG274" s="1"/>
    </row>
    <row r="275" spans="1:33" ht="15.6" x14ac:dyDescent="0.3">
      <c r="A275" s="1"/>
      <c r="B275" s="1"/>
      <c r="C275" s="1"/>
      <c r="D275" s="3"/>
      <c r="E275" s="1"/>
      <c r="F275" s="1"/>
      <c r="G275" s="1"/>
      <c r="H275" s="6"/>
      <c r="I275" s="6"/>
      <c r="J275" s="6"/>
      <c r="K275" s="6"/>
      <c r="L275" s="6"/>
      <c r="M275" s="6"/>
      <c r="N275" s="6"/>
      <c r="O275" s="6"/>
      <c r="P275" s="6"/>
      <c r="Q275" s="6"/>
      <c r="R275" s="6"/>
      <c r="S275" s="6"/>
      <c r="T275" s="6"/>
      <c r="U275" s="6"/>
      <c r="V275" s="6"/>
      <c r="W275" s="6"/>
      <c r="X275" s="6"/>
      <c r="Y275" s="1"/>
      <c r="Z275" s="1"/>
      <c r="AA275" s="1"/>
      <c r="AB275" s="1"/>
      <c r="AC275" s="1"/>
      <c r="AD275" s="1"/>
      <c r="AE275" s="1"/>
      <c r="AF275" s="1"/>
      <c r="AG275" s="1"/>
    </row>
    <row r="276" spans="1:33" ht="15.6" x14ac:dyDescent="0.3">
      <c r="A276" s="1"/>
      <c r="B276" s="1"/>
      <c r="C276" s="1"/>
      <c r="D276" s="3"/>
      <c r="E276" s="1"/>
      <c r="F276" s="1"/>
      <c r="G276" s="1"/>
      <c r="H276" s="6"/>
      <c r="I276" s="6"/>
      <c r="J276" s="6"/>
      <c r="K276" s="6"/>
      <c r="L276" s="6"/>
      <c r="M276" s="6"/>
      <c r="N276" s="6"/>
      <c r="O276" s="6"/>
      <c r="P276" s="6"/>
      <c r="Q276" s="6"/>
      <c r="R276" s="6"/>
      <c r="S276" s="6"/>
      <c r="T276" s="6"/>
      <c r="U276" s="6"/>
      <c r="V276" s="6"/>
      <c r="W276" s="6"/>
      <c r="X276" s="6"/>
      <c r="Y276" s="1"/>
      <c r="Z276" s="1"/>
      <c r="AA276" s="1"/>
      <c r="AB276" s="1"/>
      <c r="AC276" s="1"/>
      <c r="AD276" s="1"/>
      <c r="AE276" s="1"/>
      <c r="AF276" s="1"/>
      <c r="AG276" s="1"/>
    </row>
    <row r="277" spans="1:33" ht="15.6" x14ac:dyDescent="0.3">
      <c r="A277" s="1"/>
      <c r="B277" s="1"/>
      <c r="C277" s="1"/>
      <c r="D277" s="3"/>
      <c r="E277" s="1"/>
      <c r="F277" s="1"/>
      <c r="G277" s="1"/>
      <c r="H277" s="6"/>
      <c r="I277" s="6"/>
      <c r="J277" s="6"/>
      <c r="K277" s="6"/>
      <c r="L277" s="6"/>
      <c r="M277" s="6"/>
      <c r="N277" s="6"/>
      <c r="O277" s="6"/>
      <c r="P277" s="6"/>
      <c r="Q277" s="6"/>
      <c r="R277" s="6"/>
      <c r="S277" s="6"/>
      <c r="T277" s="6"/>
      <c r="U277" s="6"/>
      <c r="V277" s="6"/>
      <c r="W277" s="6"/>
      <c r="X277" s="6"/>
      <c r="Y277" s="1"/>
      <c r="Z277" s="1"/>
      <c r="AA277" s="1"/>
      <c r="AB277" s="1"/>
      <c r="AC277" s="1"/>
      <c r="AD277" s="1"/>
      <c r="AE277" s="1"/>
      <c r="AF277" s="1"/>
      <c r="AG277" s="1"/>
    </row>
    <row r="278" spans="1:33" ht="15.6" x14ac:dyDescent="0.3">
      <c r="A278" s="1"/>
      <c r="B278" s="1"/>
      <c r="C278" s="1"/>
      <c r="D278" s="3"/>
      <c r="E278" s="1"/>
      <c r="F278" s="1"/>
      <c r="G278" s="1"/>
      <c r="H278" s="6"/>
      <c r="I278" s="6"/>
      <c r="J278" s="6"/>
      <c r="K278" s="6"/>
      <c r="L278" s="6"/>
      <c r="M278" s="6"/>
      <c r="N278" s="6"/>
      <c r="O278" s="6"/>
      <c r="P278" s="6"/>
      <c r="Q278" s="6"/>
      <c r="R278" s="6"/>
      <c r="S278" s="6"/>
      <c r="T278" s="6"/>
      <c r="U278" s="6"/>
      <c r="V278" s="6"/>
      <c r="W278" s="6"/>
      <c r="X278" s="6"/>
      <c r="Y278" s="1"/>
      <c r="Z278" s="1"/>
      <c r="AA278" s="1"/>
      <c r="AB278" s="1"/>
      <c r="AC278" s="1"/>
      <c r="AD278" s="1"/>
      <c r="AE278" s="1"/>
      <c r="AF278" s="1"/>
      <c r="AG278" s="1"/>
    </row>
    <row r="279" spans="1:33" ht="15.6" x14ac:dyDescent="0.3">
      <c r="A279" s="1"/>
      <c r="B279" s="1"/>
      <c r="C279" s="1"/>
      <c r="D279" s="3"/>
      <c r="E279" s="1"/>
      <c r="F279" s="1"/>
      <c r="G279" s="1"/>
      <c r="H279" s="6"/>
      <c r="I279" s="6"/>
      <c r="J279" s="6"/>
      <c r="K279" s="6"/>
      <c r="L279" s="6"/>
      <c r="M279" s="6"/>
      <c r="N279" s="6"/>
      <c r="O279" s="6"/>
      <c r="P279" s="6"/>
      <c r="Q279" s="6"/>
      <c r="R279" s="6"/>
      <c r="S279" s="6"/>
      <c r="T279" s="6"/>
      <c r="U279" s="6"/>
      <c r="V279" s="6"/>
      <c r="W279" s="6"/>
      <c r="X279" s="6"/>
      <c r="Y279" s="1"/>
      <c r="Z279" s="1"/>
      <c r="AA279" s="1"/>
      <c r="AB279" s="1"/>
      <c r="AC279" s="1"/>
      <c r="AD279" s="1"/>
      <c r="AE279" s="1"/>
      <c r="AF279" s="1"/>
      <c r="AG279" s="1"/>
    </row>
    <row r="280" spans="1:33" ht="15.6" x14ac:dyDescent="0.3">
      <c r="A280" s="1"/>
      <c r="B280" s="1"/>
      <c r="C280" s="1"/>
      <c r="D280" s="3"/>
      <c r="E280" s="1"/>
      <c r="F280" s="1"/>
      <c r="G280" s="1"/>
      <c r="H280" s="6"/>
      <c r="I280" s="6"/>
      <c r="J280" s="6"/>
      <c r="K280" s="6"/>
      <c r="L280" s="6"/>
      <c r="M280" s="6"/>
      <c r="N280" s="6"/>
      <c r="O280" s="6"/>
      <c r="P280" s="6"/>
      <c r="Q280" s="6"/>
      <c r="R280" s="6"/>
      <c r="S280" s="6"/>
      <c r="T280" s="6"/>
      <c r="U280" s="6"/>
      <c r="V280" s="6"/>
      <c r="W280" s="6"/>
      <c r="X280" s="6"/>
      <c r="Y280" s="1"/>
      <c r="Z280" s="1"/>
      <c r="AA280" s="1"/>
      <c r="AB280" s="1"/>
      <c r="AC280" s="1"/>
      <c r="AD280" s="1"/>
      <c r="AE280" s="1"/>
      <c r="AF280" s="1"/>
      <c r="AG280" s="1"/>
    </row>
    <row r="281" spans="1:33" ht="15.6" x14ac:dyDescent="0.3">
      <c r="A281" s="1"/>
      <c r="B281" s="1"/>
      <c r="C281" s="1"/>
      <c r="D281" s="3"/>
      <c r="E281" s="1"/>
      <c r="F281" s="1"/>
      <c r="G281" s="1"/>
      <c r="H281" s="6"/>
      <c r="I281" s="6"/>
      <c r="J281" s="6"/>
      <c r="K281" s="6"/>
      <c r="L281" s="6"/>
      <c r="M281" s="6"/>
      <c r="N281" s="6"/>
      <c r="O281" s="6"/>
      <c r="P281" s="6"/>
      <c r="Q281" s="6"/>
      <c r="R281" s="6"/>
      <c r="S281" s="6"/>
      <c r="T281" s="6"/>
      <c r="U281" s="6"/>
      <c r="V281" s="6"/>
      <c r="W281" s="6"/>
      <c r="X281" s="6"/>
      <c r="Y281" s="1"/>
      <c r="Z281" s="1"/>
      <c r="AA281" s="1"/>
      <c r="AB281" s="1"/>
      <c r="AC281" s="1"/>
      <c r="AD281" s="1"/>
      <c r="AE281" s="1"/>
      <c r="AF281" s="1"/>
      <c r="AG281" s="1"/>
    </row>
    <row r="282" spans="1:33" ht="15.6" x14ac:dyDescent="0.3">
      <c r="A282" s="1"/>
      <c r="B282" s="1"/>
      <c r="C282" s="1"/>
      <c r="D282" s="3"/>
      <c r="E282" s="1"/>
      <c r="F282" s="1"/>
      <c r="G282" s="1"/>
      <c r="H282" s="6"/>
      <c r="I282" s="6"/>
      <c r="J282" s="6"/>
      <c r="K282" s="6"/>
      <c r="L282" s="6"/>
      <c r="M282" s="6"/>
      <c r="N282" s="6"/>
      <c r="O282" s="6"/>
      <c r="P282" s="6"/>
      <c r="Q282" s="6"/>
      <c r="R282" s="6"/>
      <c r="S282" s="6"/>
      <c r="T282" s="6"/>
      <c r="U282" s="6"/>
      <c r="V282" s="6"/>
      <c r="W282" s="6"/>
      <c r="X282" s="6"/>
      <c r="Y282" s="1"/>
      <c r="Z282" s="1"/>
      <c r="AA282" s="1"/>
      <c r="AB282" s="1"/>
      <c r="AC282" s="1"/>
      <c r="AD282" s="1"/>
      <c r="AE282" s="1"/>
      <c r="AF282" s="1"/>
      <c r="AG282" s="1"/>
    </row>
    <row r="283" spans="1:33" ht="15.6" x14ac:dyDescent="0.3">
      <c r="A283" s="1"/>
      <c r="B283" s="1"/>
      <c r="C283" s="1"/>
      <c r="D283" s="3"/>
      <c r="E283" s="1"/>
      <c r="F283" s="1"/>
      <c r="G283" s="1"/>
      <c r="H283" s="6"/>
      <c r="I283" s="6"/>
      <c r="J283" s="6"/>
      <c r="K283" s="6"/>
      <c r="L283" s="6"/>
      <c r="M283" s="6"/>
      <c r="N283" s="6"/>
      <c r="O283" s="6"/>
      <c r="P283" s="6"/>
      <c r="Q283" s="6"/>
      <c r="R283" s="6"/>
      <c r="S283" s="6"/>
      <c r="T283" s="6"/>
      <c r="U283" s="6"/>
      <c r="V283" s="6"/>
      <c r="W283" s="6"/>
      <c r="X283" s="6"/>
      <c r="Y283" s="1"/>
      <c r="Z283" s="1"/>
      <c r="AA283" s="1"/>
      <c r="AB283" s="1"/>
      <c r="AC283" s="1"/>
      <c r="AD283" s="1"/>
      <c r="AE283" s="1"/>
      <c r="AF283" s="1"/>
      <c r="AG283" s="1"/>
    </row>
    <row r="284" spans="1:33" ht="15.6" x14ac:dyDescent="0.3">
      <c r="A284" s="1"/>
      <c r="B284" s="1"/>
      <c r="C284" s="1"/>
      <c r="D284" s="3"/>
      <c r="E284" s="1"/>
      <c r="F284" s="1"/>
      <c r="G284" s="1"/>
      <c r="H284" s="6"/>
      <c r="I284" s="6"/>
      <c r="J284" s="6"/>
      <c r="K284" s="6"/>
      <c r="L284" s="6"/>
      <c r="M284" s="6"/>
      <c r="N284" s="6"/>
      <c r="O284" s="6"/>
      <c r="P284" s="6"/>
      <c r="Q284" s="6"/>
      <c r="R284" s="6"/>
      <c r="S284" s="6"/>
      <c r="T284" s="6"/>
      <c r="U284" s="6"/>
      <c r="V284" s="6"/>
      <c r="W284" s="6"/>
      <c r="X284" s="6"/>
      <c r="Y284" s="1"/>
      <c r="Z284" s="1"/>
      <c r="AA284" s="1"/>
      <c r="AB284" s="1"/>
      <c r="AC284" s="1"/>
      <c r="AD284" s="1"/>
      <c r="AE284" s="1"/>
      <c r="AF284" s="1"/>
      <c r="AG284" s="1"/>
    </row>
    <row r="285" spans="1:33" ht="15.6" x14ac:dyDescent="0.3">
      <c r="A285" s="1"/>
      <c r="B285" s="1"/>
      <c r="C285" s="1"/>
      <c r="D285" s="3"/>
      <c r="E285" s="1"/>
      <c r="F285" s="1"/>
      <c r="G285" s="1"/>
      <c r="H285" s="6"/>
      <c r="I285" s="6"/>
      <c r="J285" s="6"/>
      <c r="K285" s="6"/>
      <c r="L285" s="6"/>
      <c r="M285" s="6"/>
      <c r="N285" s="6"/>
      <c r="O285" s="6"/>
      <c r="P285" s="6"/>
      <c r="Q285" s="6"/>
      <c r="R285" s="6"/>
      <c r="S285" s="6"/>
      <c r="T285" s="6"/>
      <c r="U285" s="6"/>
      <c r="V285" s="6"/>
      <c r="W285" s="6"/>
      <c r="X285" s="6"/>
      <c r="Y285" s="1"/>
      <c r="Z285" s="1"/>
      <c r="AA285" s="1"/>
      <c r="AB285" s="1"/>
      <c r="AC285" s="1"/>
      <c r="AD285" s="1"/>
      <c r="AE285" s="1"/>
      <c r="AF285" s="1"/>
      <c r="AG285" s="1"/>
    </row>
    <row r="286" spans="1:33" ht="15.6" x14ac:dyDescent="0.3">
      <c r="A286" s="1"/>
      <c r="B286" s="1"/>
      <c r="C286" s="1"/>
      <c r="D286" s="3"/>
      <c r="E286" s="1"/>
      <c r="F286" s="1"/>
      <c r="G286" s="1"/>
      <c r="H286" s="6"/>
      <c r="I286" s="6"/>
      <c r="J286" s="6"/>
      <c r="K286" s="6"/>
      <c r="L286" s="6"/>
      <c r="M286" s="6"/>
      <c r="N286" s="6"/>
      <c r="O286" s="6"/>
      <c r="P286" s="6"/>
      <c r="Q286" s="6"/>
      <c r="R286" s="6"/>
      <c r="S286" s="6"/>
      <c r="T286" s="6"/>
      <c r="U286" s="6"/>
      <c r="V286" s="6"/>
      <c r="W286" s="6"/>
      <c r="X286" s="6"/>
      <c r="Y286" s="1"/>
      <c r="Z286" s="1"/>
      <c r="AA286" s="1"/>
      <c r="AB286" s="1"/>
      <c r="AC286" s="1"/>
      <c r="AD286" s="1"/>
      <c r="AE286" s="1"/>
      <c r="AF286" s="1"/>
      <c r="AG286" s="1"/>
    </row>
    <row r="287" spans="1:33" ht="15.6" x14ac:dyDescent="0.3">
      <c r="A287" s="1"/>
      <c r="B287" s="1"/>
      <c r="C287" s="1"/>
      <c r="D287" s="3"/>
      <c r="E287" s="1"/>
      <c r="F287" s="1"/>
      <c r="G287" s="1"/>
      <c r="H287" s="6"/>
      <c r="I287" s="6"/>
      <c r="J287" s="6"/>
      <c r="K287" s="6"/>
      <c r="L287" s="6"/>
      <c r="M287" s="6"/>
      <c r="N287" s="6"/>
      <c r="O287" s="6"/>
      <c r="P287" s="6"/>
      <c r="Q287" s="6"/>
      <c r="R287" s="6"/>
      <c r="S287" s="6"/>
      <c r="T287" s="6"/>
      <c r="U287" s="6"/>
      <c r="V287" s="6"/>
      <c r="W287" s="6"/>
      <c r="X287" s="6"/>
      <c r="Y287" s="1"/>
      <c r="Z287" s="1"/>
      <c r="AA287" s="1"/>
      <c r="AB287" s="1"/>
      <c r="AC287" s="1"/>
      <c r="AD287" s="1"/>
      <c r="AE287" s="1"/>
      <c r="AF287" s="1"/>
      <c r="AG287" s="1"/>
    </row>
    <row r="288" spans="1:33" ht="15.6" x14ac:dyDescent="0.3">
      <c r="A288" s="1"/>
      <c r="B288" s="1"/>
      <c r="C288" s="1"/>
      <c r="D288" s="3"/>
      <c r="E288" s="1"/>
      <c r="F288" s="1"/>
      <c r="G288" s="1"/>
      <c r="H288" s="6"/>
      <c r="I288" s="6"/>
      <c r="J288" s="6"/>
      <c r="K288" s="6"/>
      <c r="L288" s="6"/>
      <c r="M288" s="6"/>
      <c r="N288" s="6"/>
      <c r="O288" s="6"/>
      <c r="P288" s="6"/>
      <c r="Q288" s="6"/>
      <c r="R288" s="6"/>
      <c r="S288" s="6"/>
      <c r="T288" s="6"/>
      <c r="U288" s="6"/>
      <c r="V288" s="6"/>
      <c r="W288" s="6"/>
      <c r="X288" s="6"/>
      <c r="Y288" s="1"/>
      <c r="Z288" s="1"/>
      <c r="AA288" s="1"/>
      <c r="AB288" s="1"/>
      <c r="AC288" s="1"/>
      <c r="AD288" s="1"/>
      <c r="AE288" s="1"/>
      <c r="AF288" s="1"/>
      <c r="AG288" s="1"/>
    </row>
    <row r="289" spans="1:33" ht="15.6" x14ac:dyDescent="0.3">
      <c r="A289" s="1"/>
      <c r="B289" s="1"/>
      <c r="C289" s="1"/>
      <c r="D289" s="3"/>
      <c r="E289" s="1"/>
      <c r="F289" s="1"/>
      <c r="G289" s="1"/>
      <c r="H289" s="6"/>
      <c r="I289" s="6"/>
      <c r="J289" s="6"/>
      <c r="K289" s="6"/>
      <c r="L289" s="6"/>
      <c r="M289" s="6"/>
      <c r="N289" s="6"/>
      <c r="O289" s="6"/>
      <c r="P289" s="6"/>
      <c r="Q289" s="6"/>
      <c r="R289" s="6"/>
      <c r="S289" s="6"/>
      <c r="T289" s="6"/>
      <c r="U289" s="6"/>
      <c r="V289" s="6"/>
      <c r="W289" s="6"/>
      <c r="X289" s="6"/>
      <c r="Y289" s="1"/>
      <c r="Z289" s="1"/>
      <c r="AA289" s="1"/>
      <c r="AB289" s="1"/>
      <c r="AC289" s="1"/>
      <c r="AD289" s="1"/>
      <c r="AE289" s="1"/>
      <c r="AF289" s="1"/>
      <c r="AG289" s="1"/>
    </row>
    <row r="290" spans="1:33" ht="15.6" x14ac:dyDescent="0.3">
      <c r="A290" s="1"/>
      <c r="B290" s="1"/>
      <c r="C290" s="1"/>
      <c r="D290" s="3"/>
      <c r="E290" s="1"/>
      <c r="F290" s="1"/>
      <c r="G290" s="1"/>
      <c r="H290" s="6"/>
      <c r="I290" s="6"/>
      <c r="J290" s="6"/>
      <c r="K290" s="6"/>
      <c r="L290" s="6"/>
      <c r="M290" s="6"/>
      <c r="N290" s="6"/>
      <c r="O290" s="6"/>
      <c r="P290" s="6"/>
      <c r="Q290" s="6"/>
      <c r="R290" s="6"/>
      <c r="S290" s="6"/>
      <c r="T290" s="6"/>
      <c r="U290" s="6"/>
      <c r="V290" s="6"/>
      <c r="W290" s="6"/>
      <c r="X290" s="6"/>
      <c r="Y290" s="1"/>
      <c r="Z290" s="1"/>
      <c r="AA290" s="1"/>
      <c r="AB290" s="1"/>
      <c r="AC290" s="1"/>
      <c r="AD290" s="1"/>
      <c r="AE290" s="1"/>
      <c r="AF290" s="1"/>
      <c r="AG290" s="1"/>
    </row>
    <row r="291" spans="1:33" ht="15.6" x14ac:dyDescent="0.3">
      <c r="A291" s="1"/>
      <c r="B291" s="1"/>
      <c r="C291" s="1"/>
      <c r="D291" s="3"/>
      <c r="E291" s="1"/>
      <c r="F291" s="1"/>
      <c r="G291" s="1"/>
      <c r="H291" s="6"/>
      <c r="I291" s="6"/>
      <c r="J291" s="6"/>
      <c r="K291" s="6"/>
      <c r="L291" s="6"/>
      <c r="M291" s="6"/>
      <c r="N291" s="6"/>
      <c r="O291" s="6"/>
      <c r="P291" s="6"/>
      <c r="Q291" s="6"/>
      <c r="R291" s="6"/>
      <c r="S291" s="6"/>
      <c r="T291" s="6"/>
      <c r="U291" s="6"/>
      <c r="V291" s="6"/>
      <c r="W291" s="6"/>
      <c r="X291" s="6"/>
      <c r="Y291" s="1"/>
      <c r="Z291" s="1"/>
      <c r="AA291" s="1"/>
      <c r="AB291" s="1"/>
      <c r="AC291" s="1"/>
      <c r="AD291" s="1"/>
      <c r="AE291" s="1"/>
      <c r="AF291" s="1"/>
      <c r="AG291" s="1"/>
    </row>
    <row r="292" spans="1:33" ht="15.6" x14ac:dyDescent="0.3">
      <c r="A292" s="1"/>
      <c r="B292" s="1"/>
      <c r="C292" s="1"/>
      <c r="D292" s="3"/>
      <c r="E292" s="1"/>
      <c r="F292" s="1"/>
      <c r="G292" s="1"/>
      <c r="H292" s="6"/>
      <c r="I292" s="6"/>
      <c r="J292" s="6"/>
      <c r="K292" s="6"/>
      <c r="L292" s="6"/>
      <c r="M292" s="6"/>
      <c r="N292" s="6"/>
      <c r="O292" s="6"/>
      <c r="P292" s="6"/>
      <c r="Q292" s="6"/>
      <c r="R292" s="6"/>
      <c r="S292" s="6"/>
      <c r="T292" s="6"/>
      <c r="U292" s="6"/>
      <c r="V292" s="6"/>
      <c r="W292" s="6"/>
      <c r="X292" s="6"/>
      <c r="Y292" s="1"/>
      <c r="Z292" s="1"/>
      <c r="AA292" s="1"/>
      <c r="AB292" s="1"/>
      <c r="AC292" s="1"/>
      <c r="AD292" s="1"/>
      <c r="AE292" s="1"/>
      <c r="AF292" s="1"/>
      <c r="AG292" s="1"/>
    </row>
    <row r="293" spans="1:33" ht="15.6" x14ac:dyDescent="0.3">
      <c r="A293" s="1"/>
      <c r="B293" s="1"/>
      <c r="C293" s="1"/>
      <c r="D293" s="3"/>
      <c r="E293" s="1"/>
      <c r="F293" s="1"/>
      <c r="G293" s="1"/>
      <c r="H293" s="6"/>
      <c r="I293" s="6"/>
      <c r="J293" s="6"/>
      <c r="K293" s="6"/>
      <c r="L293" s="6"/>
      <c r="M293" s="6"/>
      <c r="N293" s="6"/>
      <c r="O293" s="6"/>
      <c r="P293" s="6"/>
      <c r="Q293" s="6"/>
      <c r="R293" s="6"/>
      <c r="S293" s="6"/>
      <c r="T293" s="6"/>
      <c r="U293" s="6"/>
      <c r="V293" s="6"/>
      <c r="W293" s="6"/>
      <c r="X293" s="6"/>
      <c r="Y293" s="1"/>
      <c r="Z293" s="1"/>
      <c r="AA293" s="1"/>
      <c r="AB293" s="1"/>
      <c r="AC293" s="1"/>
      <c r="AD293" s="1"/>
      <c r="AE293" s="1"/>
      <c r="AF293" s="1"/>
      <c r="AG293" s="1"/>
    </row>
    <row r="294" spans="1:33" ht="15.6" x14ac:dyDescent="0.3">
      <c r="A294" s="1"/>
      <c r="B294" s="1"/>
      <c r="C294" s="1"/>
      <c r="D294" s="3"/>
      <c r="E294" s="1"/>
      <c r="F294" s="1"/>
      <c r="G294" s="1"/>
      <c r="H294" s="6"/>
      <c r="I294" s="6"/>
      <c r="J294" s="6"/>
      <c r="K294" s="6"/>
      <c r="L294" s="6"/>
      <c r="M294" s="6"/>
      <c r="N294" s="6"/>
      <c r="O294" s="6"/>
      <c r="P294" s="6"/>
      <c r="Q294" s="6"/>
      <c r="R294" s="6"/>
      <c r="S294" s="6"/>
      <c r="T294" s="6"/>
      <c r="U294" s="6"/>
      <c r="V294" s="6"/>
      <c r="W294" s="6"/>
      <c r="X294" s="6"/>
      <c r="Y294" s="1"/>
      <c r="Z294" s="1"/>
      <c r="AA294" s="1"/>
      <c r="AB294" s="1"/>
      <c r="AC294" s="1"/>
      <c r="AD294" s="1"/>
      <c r="AE294" s="1"/>
      <c r="AF294" s="1"/>
      <c r="AG294" s="1"/>
    </row>
    <row r="295" spans="1:33" ht="15.6" x14ac:dyDescent="0.3">
      <c r="A295" s="1"/>
      <c r="B295" s="1"/>
      <c r="C295" s="1"/>
      <c r="D295" s="3"/>
      <c r="E295" s="1"/>
      <c r="F295" s="1"/>
      <c r="G295" s="1"/>
      <c r="H295" s="6"/>
      <c r="I295" s="6"/>
      <c r="J295" s="6"/>
      <c r="K295" s="6"/>
      <c r="L295" s="6"/>
      <c r="M295" s="6"/>
      <c r="N295" s="6"/>
      <c r="O295" s="6"/>
      <c r="P295" s="6"/>
      <c r="Q295" s="6"/>
      <c r="R295" s="6"/>
      <c r="S295" s="6"/>
      <c r="T295" s="6"/>
      <c r="U295" s="6"/>
      <c r="V295" s="6"/>
      <c r="W295" s="6"/>
      <c r="X295" s="6"/>
      <c r="Y295" s="1"/>
      <c r="Z295" s="1"/>
      <c r="AA295" s="1"/>
      <c r="AB295" s="1"/>
      <c r="AC295" s="1"/>
      <c r="AD295" s="1"/>
      <c r="AE295" s="1"/>
      <c r="AF295" s="1"/>
      <c r="AG295" s="1"/>
    </row>
    <row r="296" spans="1:33" ht="15.6" x14ac:dyDescent="0.3">
      <c r="A296" s="1"/>
      <c r="B296" s="1"/>
      <c r="C296" s="1"/>
      <c r="D296" s="3"/>
      <c r="E296" s="1"/>
      <c r="F296" s="1"/>
      <c r="G296" s="1"/>
      <c r="H296" s="6"/>
      <c r="I296" s="6"/>
      <c r="J296" s="6"/>
      <c r="K296" s="6"/>
      <c r="L296" s="6"/>
      <c r="M296" s="6"/>
      <c r="N296" s="6"/>
      <c r="O296" s="6"/>
      <c r="P296" s="6"/>
      <c r="Q296" s="6"/>
      <c r="R296" s="6"/>
      <c r="S296" s="6"/>
      <c r="T296" s="6"/>
      <c r="U296" s="6"/>
      <c r="V296" s="6"/>
      <c r="W296" s="6"/>
      <c r="X296" s="6"/>
      <c r="Y296" s="1"/>
      <c r="Z296" s="1"/>
      <c r="AA296" s="1"/>
      <c r="AB296" s="1"/>
      <c r="AC296" s="1"/>
      <c r="AD296" s="1"/>
      <c r="AE296" s="1"/>
      <c r="AF296" s="1"/>
      <c r="AG296" s="1"/>
    </row>
    <row r="297" spans="1:33" ht="15.6" x14ac:dyDescent="0.3">
      <c r="A297" s="1"/>
      <c r="B297" s="1"/>
      <c r="C297" s="1"/>
      <c r="D297" s="3"/>
      <c r="E297" s="1"/>
      <c r="F297" s="1"/>
      <c r="G297" s="1"/>
      <c r="H297" s="6"/>
      <c r="I297" s="6"/>
      <c r="J297" s="6"/>
      <c r="K297" s="6"/>
      <c r="L297" s="6"/>
      <c r="M297" s="6"/>
      <c r="N297" s="6"/>
      <c r="O297" s="6"/>
      <c r="P297" s="6"/>
      <c r="Q297" s="6"/>
      <c r="R297" s="6"/>
      <c r="S297" s="6"/>
      <c r="T297" s="6"/>
      <c r="U297" s="6"/>
      <c r="V297" s="6"/>
      <c r="W297" s="6"/>
      <c r="X297" s="6"/>
      <c r="Y297" s="1"/>
      <c r="Z297" s="1"/>
      <c r="AA297" s="1"/>
      <c r="AB297" s="1"/>
      <c r="AC297" s="1"/>
      <c r="AD297" s="1"/>
      <c r="AE297" s="1"/>
      <c r="AF297" s="1"/>
      <c r="AG297" s="1"/>
    </row>
    <row r="298" spans="1:33" ht="15.6" x14ac:dyDescent="0.3">
      <c r="A298" s="1"/>
      <c r="B298" s="1"/>
      <c r="C298" s="1"/>
      <c r="D298" s="3"/>
      <c r="E298" s="1"/>
      <c r="F298" s="1"/>
      <c r="G298" s="1"/>
      <c r="H298" s="6"/>
      <c r="I298" s="6"/>
      <c r="J298" s="6"/>
      <c r="K298" s="6"/>
      <c r="L298" s="6"/>
      <c r="M298" s="6"/>
      <c r="N298" s="6"/>
      <c r="O298" s="6"/>
      <c r="P298" s="6"/>
      <c r="Q298" s="6"/>
      <c r="R298" s="6"/>
      <c r="S298" s="6"/>
      <c r="T298" s="6"/>
      <c r="U298" s="6"/>
      <c r="V298" s="6"/>
      <c r="W298" s="6"/>
      <c r="X298" s="6"/>
      <c r="Y298" s="1"/>
      <c r="Z298" s="1"/>
      <c r="AA298" s="1"/>
      <c r="AB298" s="1"/>
      <c r="AC298" s="1"/>
      <c r="AD298" s="1"/>
      <c r="AE298" s="1"/>
      <c r="AF298" s="1"/>
      <c r="AG298" s="1"/>
    </row>
    <row r="299" spans="1:33" ht="15.6" x14ac:dyDescent="0.3">
      <c r="A299" s="1"/>
      <c r="B299" s="1"/>
      <c r="C299" s="1"/>
      <c r="D299" s="3"/>
      <c r="E299" s="1"/>
      <c r="F299" s="1"/>
      <c r="G299" s="1"/>
      <c r="H299" s="6"/>
      <c r="I299" s="6"/>
      <c r="J299" s="6"/>
      <c r="K299" s="6"/>
      <c r="L299" s="6"/>
      <c r="M299" s="6"/>
      <c r="N299" s="6"/>
      <c r="O299" s="6"/>
      <c r="P299" s="6"/>
      <c r="Q299" s="6"/>
      <c r="R299" s="6"/>
      <c r="S299" s="6"/>
      <c r="T299" s="6"/>
      <c r="U299" s="6"/>
      <c r="V299" s="6"/>
      <c r="W299" s="6"/>
      <c r="X299" s="6"/>
      <c r="Y299" s="1"/>
      <c r="Z299" s="1"/>
      <c r="AA299" s="1"/>
      <c r="AB299" s="1"/>
      <c r="AC299" s="1"/>
      <c r="AD299" s="1"/>
      <c r="AE299" s="1"/>
      <c r="AF299" s="1"/>
      <c r="AG299" s="1"/>
    </row>
    <row r="300" spans="1:33" ht="15.6" x14ac:dyDescent="0.3">
      <c r="A300" s="1"/>
      <c r="B300" s="1"/>
      <c r="C300" s="1"/>
      <c r="D300" s="3"/>
      <c r="E300" s="1"/>
      <c r="F300" s="1"/>
      <c r="G300" s="1"/>
      <c r="H300" s="6"/>
      <c r="I300" s="6"/>
      <c r="J300" s="6"/>
      <c r="K300" s="6"/>
      <c r="L300" s="6"/>
      <c r="M300" s="6"/>
      <c r="N300" s="6"/>
      <c r="O300" s="6"/>
      <c r="P300" s="6"/>
      <c r="Q300" s="6"/>
      <c r="R300" s="6"/>
      <c r="S300" s="6"/>
      <c r="T300" s="6"/>
      <c r="U300" s="6"/>
      <c r="V300" s="6"/>
      <c r="W300" s="6"/>
      <c r="X300" s="6"/>
      <c r="Y300" s="1"/>
      <c r="Z300" s="1"/>
      <c r="AA300" s="1"/>
      <c r="AB300" s="1"/>
      <c r="AC300" s="1"/>
      <c r="AD300" s="1"/>
      <c r="AE300" s="1"/>
      <c r="AF300" s="1"/>
      <c r="AG300" s="1"/>
    </row>
    <row r="301" spans="1:33" ht="15.6" x14ac:dyDescent="0.3">
      <c r="A301" s="1"/>
      <c r="B301" s="1"/>
      <c r="C301" s="1"/>
      <c r="D301" s="3"/>
      <c r="E301" s="1"/>
      <c r="F301" s="1"/>
      <c r="G301" s="1"/>
      <c r="H301" s="6"/>
      <c r="I301" s="6"/>
      <c r="J301" s="6"/>
      <c r="K301" s="6"/>
      <c r="L301" s="6"/>
      <c r="M301" s="6"/>
      <c r="N301" s="6"/>
      <c r="O301" s="6"/>
      <c r="P301" s="6"/>
      <c r="Q301" s="6"/>
      <c r="R301" s="6"/>
      <c r="S301" s="6"/>
      <c r="T301" s="6"/>
      <c r="U301" s="6"/>
      <c r="V301" s="6"/>
      <c r="W301" s="6"/>
      <c r="X301" s="6"/>
      <c r="Y301" s="1"/>
      <c r="Z301" s="1"/>
      <c r="AA301" s="1"/>
      <c r="AB301" s="1"/>
      <c r="AC301" s="1"/>
      <c r="AD301" s="1"/>
      <c r="AE301" s="1"/>
      <c r="AF301" s="1"/>
      <c r="AG301" s="1"/>
    </row>
    <row r="302" spans="1:33" ht="15.6" x14ac:dyDescent="0.3">
      <c r="A302" s="1"/>
      <c r="B302" s="1"/>
      <c r="C302" s="1"/>
      <c r="D302" s="3"/>
      <c r="E302" s="1"/>
      <c r="F302" s="1"/>
      <c r="G302" s="1"/>
      <c r="H302" s="6"/>
      <c r="I302" s="6"/>
      <c r="J302" s="6"/>
      <c r="K302" s="6"/>
      <c r="L302" s="6"/>
      <c r="M302" s="6"/>
      <c r="N302" s="6"/>
      <c r="O302" s="6"/>
      <c r="P302" s="6"/>
      <c r="Q302" s="6"/>
      <c r="R302" s="6"/>
      <c r="S302" s="6"/>
      <c r="T302" s="6"/>
      <c r="U302" s="6"/>
      <c r="V302" s="6"/>
      <c r="W302" s="6"/>
      <c r="X302" s="6"/>
      <c r="Y302" s="1"/>
      <c r="Z302" s="1"/>
      <c r="AA302" s="1"/>
      <c r="AB302" s="1"/>
      <c r="AC302" s="1"/>
      <c r="AD302" s="1"/>
      <c r="AE302" s="1"/>
      <c r="AF302" s="1"/>
      <c r="AG302" s="1"/>
    </row>
    <row r="303" spans="1:33" ht="15.6" x14ac:dyDescent="0.3">
      <c r="A303" s="1"/>
      <c r="B303" s="1"/>
      <c r="C303" s="1"/>
      <c r="D303" s="3"/>
      <c r="E303" s="1"/>
      <c r="F303" s="1"/>
      <c r="G303" s="1"/>
      <c r="H303" s="6"/>
      <c r="I303" s="6"/>
      <c r="J303" s="6"/>
      <c r="K303" s="6"/>
      <c r="L303" s="6"/>
      <c r="M303" s="6"/>
      <c r="N303" s="6"/>
      <c r="O303" s="6"/>
      <c r="P303" s="6"/>
      <c r="Q303" s="6"/>
      <c r="R303" s="6"/>
      <c r="S303" s="6"/>
      <c r="T303" s="6"/>
      <c r="U303" s="6"/>
      <c r="V303" s="6"/>
      <c r="W303" s="6"/>
      <c r="X303" s="6"/>
      <c r="Y303" s="1"/>
      <c r="Z303" s="1"/>
      <c r="AA303" s="1"/>
      <c r="AB303" s="1"/>
      <c r="AC303" s="1"/>
      <c r="AD303" s="1"/>
      <c r="AE303" s="1"/>
      <c r="AF303" s="1"/>
      <c r="AG303" s="1"/>
    </row>
    <row r="304" spans="1:33" ht="15.6" x14ac:dyDescent="0.3">
      <c r="A304" s="1"/>
      <c r="B304" s="1"/>
      <c r="C304" s="1"/>
      <c r="D304" s="3"/>
      <c r="E304" s="1"/>
      <c r="F304" s="1"/>
      <c r="G304" s="1"/>
      <c r="H304" s="6"/>
      <c r="I304" s="6"/>
      <c r="J304" s="6"/>
      <c r="K304" s="6"/>
      <c r="L304" s="6"/>
      <c r="M304" s="6"/>
      <c r="N304" s="6"/>
      <c r="O304" s="6"/>
      <c r="P304" s="6"/>
      <c r="Q304" s="6"/>
      <c r="R304" s="6"/>
      <c r="S304" s="6"/>
      <c r="T304" s="6"/>
      <c r="U304" s="6"/>
      <c r="V304" s="6"/>
      <c r="W304" s="6"/>
      <c r="X304" s="6"/>
      <c r="Y304" s="1"/>
      <c r="Z304" s="1"/>
      <c r="AA304" s="1"/>
      <c r="AB304" s="1"/>
      <c r="AC304" s="1"/>
      <c r="AD304" s="1"/>
      <c r="AE304" s="1"/>
      <c r="AF304" s="1"/>
      <c r="AG304" s="1"/>
    </row>
    <row r="305" spans="1:33" ht="15.6" x14ac:dyDescent="0.3">
      <c r="A305" s="1"/>
      <c r="B305" s="1"/>
      <c r="C305" s="1"/>
      <c r="D305" s="3"/>
      <c r="E305" s="1"/>
      <c r="F305" s="1"/>
      <c r="G305" s="1"/>
      <c r="H305" s="6"/>
      <c r="I305" s="6"/>
      <c r="J305" s="6"/>
      <c r="K305" s="6"/>
      <c r="L305" s="6"/>
      <c r="M305" s="6"/>
      <c r="N305" s="6"/>
      <c r="O305" s="6"/>
      <c r="P305" s="6"/>
      <c r="Q305" s="6"/>
      <c r="R305" s="6"/>
      <c r="S305" s="6"/>
      <c r="T305" s="6"/>
      <c r="U305" s="6"/>
      <c r="V305" s="6"/>
      <c r="W305" s="6"/>
      <c r="X305" s="6"/>
      <c r="Y305" s="1"/>
      <c r="Z305" s="1"/>
      <c r="AA305" s="1"/>
      <c r="AB305" s="1"/>
      <c r="AC305" s="1"/>
      <c r="AD305" s="1"/>
      <c r="AE305" s="1"/>
      <c r="AF305" s="1"/>
      <c r="AG305" s="1"/>
    </row>
    <row r="306" spans="1:33" ht="15.6" x14ac:dyDescent="0.3">
      <c r="A306" s="1"/>
      <c r="B306" s="1"/>
      <c r="C306" s="1"/>
      <c r="D306" s="3"/>
      <c r="E306" s="1"/>
      <c r="F306" s="1"/>
      <c r="G306" s="1"/>
      <c r="H306" s="6"/>
      <c r="I306" s="6"/>
      <c r="J306" s="6"/>
      <c r="K306" s="6"/>
      <c r="L306" s="6"/>
      <c r="M306" s="6"/>
      <c r="N306" s="6"/>
      <c r="O306" s="6"/>
      <c r="P306" s="6"/>
      <c r="Q306" s="6"/>
      <c r="R306" s="6"/>
      <c r="S306" s="6"/>
      <c r="T306" s="6"/>
      <c r="U306" s="6"/>
      <c r="V306" s="6"/>
      <c r="W306" s="6"/>
      <c r="X306" s="6"/>
      <c r="Y306" s="1"/>
      <c r="Z306" s="1"/>
      <c r="AA306" s="1"/>
      <c r="AB306" s="1"/>
      <c r="AC306" s="1"/>
      <c r="AD306" s="1"/>
      <c r="AE306" s="1"/>
      <c r="AF306" s="1"/>
      <c r="AG306" s="1"/>
    </row>
    <row r="307" spans="1:33" ht="15.6" x14ac:dyDescent="0.3">
      <c r="A307" s="1"/>
      <c r="B307" s="1"/>
      <c r="C307" s="1"/>
      <c r="D307" s="3"/>
      <c r="E307" s="1"/>
      <c r="F307" s="1"/>
      <c r="G307" s="1"/>
      <c r="H307" s="6"/>
      <c r="I307" s="6"/>
      <c r="J307" s="6"/>
      <c r="K307" s="6"/>
      <c r="L307" s="6"/>
      <c r="M307" s="6"/>
      <c r="N307" s="6"/>
      <c r="O307" s="6"/>
      <c r="P307" s="6"/>
      <c r="Q307" s="6"/>
      <c r="R307" s="6"/>
      <c r="S307" s="6"/>
      <c r="T307" s="6"/>
      <c r="U307" s="6"/>
      <c r="V307" s="6"/>
      <c r="W307" s="6"/>
      <c r="X307" s="6"/>
      <c r="Y307" s="1"/>
      <c r="Z307" s="1"/>
      <c r="AA307" s="1"/>
      <c r="AB307" s="1"/>
      <c r="AC307" s="1"/>
      <c r="AD307" s="1"/>
      <c r="AE307" s="1"/>
      <c r="AF307" s="1"/>
      <c r="AG307" s="1"/>
    </row>
    <row r="308" spans="1:33" ht="15.6" x14ac:dyDescent="0.3">
      <c r="A308" s="1"/>
      <c r="B308" s="1"/>
      <c r="C308" s="1"/>
      <c r="D308" s="3"/>
      <c r="E308" s="1"/>
      <c r="F308" s="1"/>
      <c r="G308" s="1"/>
      <c r="H308" s="6"/>
      <c r="I308" s="6"/>
      <c r="J308" s="6"/>
      <c r="K308" s="6"/>
      <c r="L308" s="6"/>
      <c r="M308" s="6"/>
      <c r="N308" s="6"/>
      <c r="O308" s="6"/>
      <c r="P308" s="6"/>
      <c r="Q308" s="6"/>
      <c r="R308" s="6"/>
      <c r="S308" s="6"/>
      <c r="T308" s="6"/>
      <c r="U308" s="6"/>
      <c r="V308" s="6"/>
      <c r="W308" s="6"/>
      <c r="X308" s="6"/>
      <c r="Y308" s="1"/>
      <c r="Z308" s="1"/>
      <c r="AA308" s="1"/>
      <c r="AB308" s="1"/>
      <c r="AC308" s="1"/>
      <c r="AD308" s="1"/>
      <c r="AE308" s="1"/>
      <c r="AF308" s="1"/>
      <c r="AG308" s="1"/>
    </row>
    <row r="309" spans="1:33" ht="15.6" x14ac:dyDescent="0.3">
      <c r="A309" s="1"/>
      <c r="B309" s="1"/>
      <c r="C309" s="1"/>
      <c r="D309" s="3"/>
      <c r="E309" s="1"/>
      <c r="F309" s="1"/>
      <c r="G309" s="1"/>
      <c r="H309" s="6"/>
      <c r="I309" s="6"/>
      <c r="J309" s="6"/>
      <c r="K309" s="6"/>
      <c r="L309" s="6"/>
      <c r="M309" s="6"/>
      <c r="N309" s="6"/>
      <c r="O309" s="6"/>
      <c r="P309" s="6"/>
      <c r="Q309" s="6"/>
      <c r="R309" s="6"/>
      <c r="S309" s="6"/>
      <c r="T309" s="6"/>
      <c r="U309" s="6"/>
      <c r="V309" s="6"/>
      <c r="W309" s="6"/>
      <c r="X309" s="6"/>
      <c r="Y309" s="1"/>
      <c r="Z309" s="1"/>
      <c r="AA309" s="1"/>
      <c r="AB309" s="1"/>
      <c r="AC309" s="1"/>
      <c r="AD309" s="1"/>
      <c r="AE309" s="1"/>
      <c r="AF309" s="1"/>
      <c r="AG309" s="1"/>
    </row>
    <row r="310" spans="1:33" ht="15.6" x14ac:dyDescent="0.3">
      <c r="A310" s="1"/>
      <c r="B310" s="1"/>
      <c r="C310" s="1"/>
      <c r="D310" s="3"/>
      <c r="E310" s="1"/>
      <c r="F310" s="1"/>
      <c r="G310" s="1"/>
      <c r="H310" s="6"/>
      <c r="I310" s="6"/>
      <c r="J310" s="6"/>
      <c r="K310" s="6"/>
      <c r="L310" s="6"/>
      <c r="M310" s="6"/>
      <c r="N310" s="6"/>
      <c r="O310" s="6"/>
      <c r="P310" s="6"/>
      <c r="Q310" s="6"/>
      <c r="R310" s="6"/>
      <c r="S310" s="6"/>
      <c r="T310" s="6"/>
      <c r="U310" s="6"/>
      <c r="V310" s="6"/>
      <c r="W310" s="6"/>
      <c r="X310" s="6"/>
      <c r="Y310" s="1"/>
      <c r="Z310" s="1"/>
      <c r="AA310" s="1"/>
      <c r="AB310" s="1"/>
      <c r="AC310" s="1"/>
      <c r="AD310" s="1"/>
      <c r="AE310" s="1"/>
      <c r="AF310" s="1"/>
      <c r="AG310" s="1"/>
    </row>
    <row r="311" spans="1:33" ht="15.6" x14ac:dyDescent="0.3">
      <c r="A311" s="1"/>
      <c r="B311" s="1"/>
      <c r="C311" s="1"/>
      <c r="D311" s="3"/>
      <c r="E311" s="1"/>
      <c r="F311" s="1"/>
      <c r="G311" s="1"/>
      <c r="H311" s="6"/>
      <c r="I311" s="6"/>
      <c r="J311" s="6"/>
      <c r="K311" s="6"/>
      <c r="L311" s="6"/>
      <c r="M311" s="6"/>
      <c r="N311" s="6"/>
      <c r="O311" s="6"/>
      <c r="P311" s="6"/>
      <c r="Q311" s="6"/>
      <c r="R311" s="6"/>
      <c r="S311" s="6"/>
      <c r="T311" s="6"/>
      <c r="U311" s="6"/>
      <c r="V311" s="6"/>
      <c r="W311" s="6"/>
      <c r="X311" s="6"/>
      <c r="Y311" s="1"/>
      <c r="Z311" s="1"/>
      <c r="AA311" s="1"/>
      <c r="AB311" s="1"/>
      <c r="AC311" s="1"/>
      <c r="AD311" s="1"/>
      <c r="AE311" s="1"/>
      <c r="AF311" s="1"/>
      <c r="AG311" s="1"/>
    </row>
    <row r="312" spans="1:33" ht="15.6" x14ac:dyDescent="0.3">
      <c r="A312" s="1"/>
      <c r="B312" s="1"/>
      <c r="C312" s="1"/>
      <c r="D312" s="3"/>
      <c r="E312" s="1"/>
      <c r="F312" s="1"/>
      <c r="G312" s="1"/>
      <c r="H312" s="6"/>
      <c r="I312" s="6"/>
      <c r="J312" s="6"/>
      <c r="K312" s="6"/>
      <c r="L312" s="6"/>
      <c r="M312" s="6"/>
      <c r="N312" s="6"/>
      <c r="O312" s="6"/>
      <c r="P312" s="6"/>
      <c r="Q312" s="6"/>
      <c r="R312" s="6"/>
      <c r="S312" s="6"/>
      <c r="T312" s="6"/>
      <c r="U312" s="6"/>
      <c r="V312" s="6"/>
      <c r="W312" s="6"/>
      <c r="X312" s="6"/>
      <c r="Y312" s="1"/>
      <c r="Z312" s="1"/>
      <c r="AA312" s="1"/>
      <c r="AB312" s="1"/>
      <c r="AC312" s="1"/>
      <c r="AD312" s="1"/>
      <c r="AE312" s="1"/>
      <c r="AF312" s="1"/>
      <c r="AG312" s="1"/>
    </row>
    <row r="313" spans="1:33" ht="15.6" x14ac:dyDescent="0.3">
      <c r="A313" s="1"/>
      <c r="B313" s="1"/>
      <c r="C313" s="1"/>
      <c r="D313" s="3"/>
      <c r="E313" s="1"/>
      <c r="F313" s="1"/>
      <c r="G313" s="1"/>
      <c r="H313" s="6"/>
      <c r="I313" s="6"/>
      <c r="J313" s="6"/>
      <c r="K313" s="6"/>
      <c r="L313" s="6"/>
      <c r="M313" s="6"/>
      <c r="N313" s="6"/>
      <c r="O313" s="6"/>
      <c r="P313" s="6"/>
      <c r="Q313" s="6"/>
      <c r="R313" s="6"/>
      <c r="S313" s="6"/>
      <c r="T313" s="6"/>
      <c r="U313" s="6"/>
      <c r="V313" s="6"/>
      <c r="W313" s="6"/>
      <c r="X313" s="6"/>
      <c r="Y313" s="1"/>
      <c r="Z313" s="1"/>
      <c r="AA313" s="1"/>
      <c r="AB313" s="1"/>
      <c r="AC313" s="1"/>
      <c r="AD313" s="1"/>
      <c r="AE313" s="1"/>
      <c r="AF313" s="1"/>
      <c r="AG313" s="1"/>
    </row>
    <row r="314" spans="1:33" ht="15.6" x14ac:dyDescent="0.3">
      <c r="A314" s="1"/>
      <c r="B314" s="1"/>
      <c r="C314" s="1"/>
      <c r="D314" s="3"/>
      <c r="E314" s="1"/>
      <c r="F314" s="1"/>
      <c r="G314" s="1"/>
      <c r="H314" s="6"/>
      <c r="I314" s="6"/>
      <c r="J314" s="6"/>
      <c r="K314" s="6"/>
      <c r="L314" s="6"/>
      <c r="M314" s="6"/>
      <c r="N314" s="6"/>
      <c r="O314" s="6"/>
      <c r="P314" s="6"/>
      <c r="Q314" s="6"/>
      <c r="R314" s="6"/>
      <c r="S314" s="6"/>
      <c r="T314" s="6"/>
      <c r="U314" s="6"/>
      <c r="V314" s="6"/>
      <c r="W314" s="6"/>
      <c r="X314" s="6"/>
      <c r="Y314" s="1"/>
      <c r="Z314" s="1"/>
      <c r="AA314" s="1"/>
      <c r="AB314" s="1"/>
      <c r="AC314" s="1"/>
      <c r="AD314" s="1"/>
      <c r="AE314" s="1"/>
      <c r="AF314" s="1"/>
      <c r="AG314" s="1"/>
    </row>
    <row r="315" spans="1:33" ht="15.6" x14ac:dyDescent="0.3">
      <c r="A315" s="1"/>
      <c r="B315" s="1"/>
      <c r="C315" s="1"/>
      <c r="D315" s="3"/>
      <c r="E315" s="1"/>
      <c r="F315" s="1"/>
      <c r="G315" s="1"/>
      <c r="H315" s="6"/>
      <c r="I315" s="6"/>
      <c r="J315" s="6"/>
      <c r="K315" s="6"/>
      <c r="L315" s="6"/>
      <c r="M315" s="6"/>
      <c r="N315" s="6"/>
      <c r="O315" s="6"/>
      <c r="P315" s="6"/>
      <c r="Q315" s="6"/>
      <c r="R315" s="6"/>
      <c r="S315" s="6"/>
      <c r="T315" s="6"/>
      <c r="U315" s="6"/>
      <c r="V315" s="6"/>
      <c r="W315" s="6"/>
      <c r="X315" s="6"/>
      <c r="Y315" s="1"/>
      <c r="Z315" s="1"/>
      <c r="AA315" s="1"/>
      <c r="AB315" s="1"/>
      <c r="AC315" s="1"/>
      <c r="AD315" s="1"/>
      <c r="AE315" s="1"/>
      <c r="AF315" s="1"/>
      <c r="AG315" s="1"/>
    </row>
    <row r="316" spans="1:33" ht="15.6" x14ac:dyDescent="0.3">
      <c r="A316" s="1"/>
      <c r="B316" s="1"/>
      <c r="C316" s="1"/>
      <c r="D316" s="3"/>
      <c r="E316" s="1"/>
      <c r="F316" s="1"/>
      <c r="G316" s="1"/>
      <c r="H316" s="6"/>
      <c r="I316" s="6"/>
      <c r="J316" s="6"/>
      <c r="K316" s="6"/>
      <c r="L316" s="6"/>
      <c r="M316" s="6"/>
      <c r="N316" s="6"/>
      <c r="O316" s="6"/>
      <c r="P316" s="6"/>
      <c r="Q316" s="6"/>
      <c r="R316" s="6"/>
      <c r="S316" s="6"/>
      <c r="T316" s="6"/>
      <c r="U316" s="6"/>
      <c r="V316" s="6"/>
      <c r="W316" s="6"/>
      <c r="X316" s="6"/>
      <c r="Y316" s="1"/>
      <c r="Z316" s="1"/>
      <c r="AA316" s="1"/>
      <c r="AB316" s="1"/>
      <c r="AC316" s="1"/>
      <c r="AD316" s="1"/>
      <c r="AE316" s="1"/>
      <c r="AF316" s="1"/>
      <c r="AG316" s="1"/>
    </row>
    <row r="317" spans="1:33" ht="15.6" x14ac:dyDescent="0.3">
      <c r="A317" s="1"/>
      <c r="B317" s="1"/>
      <c r="C317" s="1"/>
      <c r="D317" s="3"/>
      <c r="E317" s="1"/>
      <c r="F317" s="1"/>
      <c r="G317" s="1"/>
      <c r="H317" s="6"/>
      <c r="I317" s="6"/>
      <c r="J317" s="6"/>
      <c r="K317" s="6"/>
      <c r="L317" s="6"/>
      <c r="M317" s="6"/>
      <c r="N317" s="6"/>
      <c r="O317" s="6"/>
      <c r="P317" s="6"/>
      <c r="Q317" s="6"/>
      <c r="R317" s="6"/>
      <c r="S317" s="6"/>
      <c r="T317" s="6"/>
      <c r="U317" s="6"/>
      <c r="V317" s="6"/>
      <c r="W317" s="6"/>
      <c r="X317" s="6"/>
      <c r="Y317" s="1"/>
      <c r="Z317" s="1"/>
      <c r="AA317" s="1"/>
      <c r="AB317" s="1"/>
      <c r="AC317" s="1"/>
      <c r="AD317" s="1"/>
      <c r="AE317" s="1"/>
      <c r="AF317" s="1"/>
      <c r="AG317" s="1"/>
    </row>
    <row r="318" spans="1:33" ht="15.6" x14ac:dyDescent="0.3">
      <c r="A318" s="1"/>
      <c r="B318" s="1"/>
      <c r="C318" s="1"/>
      <c r="D318" s="3"/>
      <c r="E318" s="1"/>
      <c r="F318" s="1"/>
      <c r="G318" s="1"/>
      <c r="H318" s="6"/>
      <c r="I318" s="6"/>
      <c r="J318" s="6"/>
      <c r="K318" s="6"/>
      <c r="L318" s="6"/>
      <c r="M318" s="6"/>
      <c r="N318" s="6"/>
      <c r="O318" s="6"/>
      <c r="P318" s="6"/>
      <c r="Q318" s="6"/>
      <c r="R318" s="6"/>
      <c r="S318" s="6"/>
      <c r="T318" s="6"/>
      <c r="U318" s="6"/>
      <c r="V318" s="6"/>
      <c r="W318" s="6"/>
      <c r="X318" s="6"/>
      <c r="Y318" s="1"/>
      <c r="Z318" s="1"/>
      <c r="AA318" s="1"/>
      <c r="AB318" s="1"/>
      <c r="AC318" s="1"/>
      <c r="AD318" s="1"/>
      <c r="AE318" s="1"/>
      <c r="AF318" s="1"/>
      <c r="AG318" s="1"/>
    </row>
    <row r="319" spans="1:33" ht="15.6" x14ac:dyDescent="0.3">
      <c r="A319" s="1"/>
      <c r="B319" s="1"/>
      <c r="C319" s="1"/>
      <c r="D319" s="3"/>
      <c r="E319" s="1"/>
      <c r="F319" s="1"/>
      <c r="G319" s="1"/>
      <c r="H319" s="6"/>
      <c r="I319" s="6"/>
      <c r="J319" s="6"/>
      <c r="K319" s="6"/>
      <c r="L319" s="6"/>
      <c r="M319" s="6"/>
      <c r="N319" s="6"/>
      <c r="O319" s="6"/>
      <c r="P319" s="6"/>
      <c r="Q319" s="6"/>
      <c r="R319" s="6"/>
      <c r="S319" s="6"/>
      <c r="T319" s="6"/>
      <c r="U319" s="6"/>
      <c r="V319" s="6"/>
      <c r="W319" s="6"/>
      <c r="X319" s="6"/>
      <c r="Y319" s="1"/>
      <c r="Z319" s="1"/>
      <c r="AA319" s="1"/>
      <c r="AB319" s="1"/>
      <c r="AC319" s="1"/>
      <c r="AD319" s="1"/>
      <c r="AE319" s="1"/>
      <c r="AF319" s="1"/>
      <c r="AG319" s="1"/>
    </row>
    <row r="320" spans="1:33" ht="15.6" x14ac:dyDescent="0.3">
      <c r="A320" s="1"/>
      <c r="B320" s="1"/>
      <c r="C320" s="1"/>
      <c r="D320" s="3"/>
      <c r="E320" s="1"/>
      <c r="F320" s="1"/>
      <c r="G320" s="1"/>
      <c r="H320" s="6"/>
      <c r="I320" s="6"/>
      <c r="J320" s="6"/>
      <c r="K320" s="6"/>
      <c r="L320" s="6"/>
      <c r="M320" s="6"/>
      <c r="N320" s="6"/>
      <c r="O320" s="6"/>
      <c r="P320" s="6"/>
      <c r="Q320" s="6"/>
      <c r="R320" s="6"/>
      <c r="S320" s="6"/>
      <c r="T320" s="6"/>
      <c r="U320" s="6"/>
      <c r="V320" s="6"/>
      <c r="W320" s="6"/>
      <c r="X320" s="6"/>
      <c r="Y320" s="1"/>
      <c r="Z320" s="1"/>
      <c r="AA320" s="1"/>
      <c r="AB320" s="1"/>
      <c r="AC320" s="1"/>
      <c r="AD320" s="1"/>
      <c r="AE320" s="1"/>
      <c r="AF320" s="1"/>
      <c r="AG320" s="1"/>
    </row>
    <row r="321" spans="1:33" ht="15.6" x14ac:dyDescent="0.3">
      <c r="A321" s="1"/>
      <c r="B321" s="1"/>
      <c r="C321" s="1"/>
      <c r="D321" s="3"/>
      <c r="E321" s="1"/>
      <c r="F321" s="1"/>
      <c r="G321" s="1"/>
      <c r="H321" s="6"/>
      <c r="I321" s="6"/>
      <c r="J321" s="6"/>
      <c r="K321" s="6"/>
      <c r="L321" s="6"/>
      <c r="M321" s="6"/>
      <c r="N321" s="6"/>
      <c r="O321" s="6"/>
      <c r="P321" s="6"/>
      <c r="Q321" s="6"/>
      <c r="R321" s="6"/>
      <c r="S321" s="6"/>
      <c r="T321" s="6"/>
      <c r="U321" s="6"/>
      <c r="V321" s="6"/>
      <c r="W321" s="6"/>
      <c r="X321" s="6"/>
      <c r="Y321" s="1"/>
      <c r="Z321" s="1"/>
      <c r="AA321" s="1"/>
      <c r="AB321" s="1"/>
      <c r="AC321" s="1"/>
      <c r="AD321" s="1"/>
      <c r="AE321" s="1"/>
      <c r="AF321" s="1"/>
      <c r="AG321" s="1"/>
    </row>
    <row r="322" spans="1:33" ht="15.6" x14ac:dyDescent="0.3">
      <c r="A322" s="1"/>
      <c r="B322" s="1"/>
      <c r="C322" s="1"/>
      <c r="D322" s="3"/>
      <c r="E322" s="1"/>
      <c r="F322" s="1"/>
      <c r="G322" s="1"/>
      <c r="H322" s="6"/>
      <c r="I322" s="6"/>
      <c r="J322" s="6"/>
      <c r="K322" s="6"/>
      <c r="L322" s="6"/>
      <c r="M322" s="6"/>
      <c r="N322" s="6"/>
      <c r="O322" s="6"/>
      <c r="P322" s="6"/>
      <c r="Q322" s="6"/>
      <c r="R322" s="6"/>
      <c r="S322" s="6"/>
      <c r="T322" s="6"/>
      <c r="U322" s="6"/>
      <c r="V322" s="6"/>
      <c r="W322" s="6"/>
      <c r="X322" s="6"/>
      <c r="Y322" s="1"/>
      <c r="Z322" s="1"/>
      <c r="AA322" s="1"/>
      <c r="AB322" s="1"/>
      <c r="AC322" s="1"/>
      <c r="AD322" s="1"/>
      <c r="AE322" s="1"/>
      <c r="AF322" s="1"/>
      <c r="AG322" s="1"/>
    </row>
    <row r="323" spans="1:33" ht="15.6" x14ac:dyDescent="0.3">
      <c r="A323" s="1"/>
      <c r="B323" s="1"/>
      <c r="C323" s="1"/>
      <c r="D323" s="3"/>
      <c r="E323" s="1"/>
      <c r="F323" s="1"/>
      <c r="G323" s="1"/>
      <c r="H323" s="6"/>
      <c r="I323" s="6"/>
      <c r="J323" s="6"/>
      <c r="K323" s="6"/>
      <c r="L323" s="6"/>
      <c r="M323" s="6"/>
      <c r="N323" s="6"/>
      <c r="O323" s="6"/>
      <c r="P323" s="6"/>
      <c r="Q323" s="6"/>
      <c r="R323" s="6"/>
      <c r="S323" s="6"/>
      <c r="T323" s="6"/>
      <c r="U323" s="6"/>
      <c r="V323" s="6"/>
      <c r="W323" s="6"/>
      <c r="X323" s="6"/>
      <c r="Y323" s="1"/>
      <c r="Z323" s="1"/>
      <c r="AA323" s="1"/>
      <c r="AB323" s="1"/>
      <c r="AC323" s="1"/>
      <c r="AD323" s="1"/>
      <c r="AE323" s="1"/>
      <c r="AF323" s="1"/>
      <c r="AG323" s="1"/>
    </row>
    <row r="324" spans="1:33" ht="15.6" x14ac:dyDescent="0.3">
      <c r="A324" s="1"/>
      <c r="B324" s="1"/>
      <c r="C324" s="1"/>
      <c r="D324" s="3"/>
      <c r="E324" s="1"/>
      <c r="F324" s="1"/>
      <c r="G324" s="1"/>
      <c r="H324" s="6"/>
      <c r="I324" s="6"/>
      <c r="J324" s="6"/>
      <c r="K324" s="6"/>
      <c r="L324" s="6"/>
      <c r="M324" s="6"/>
      <c r="N324" s="6"/>
      <c r="O324" s="6"/>
      <c r="P324" s="6"/>
      <c r="Q324" s="6"/>
      <c r="R324" s="6"/>
      <c r="S324" s="6"/>
      <c r="T324" s="6"/>
      <c r="U324" s="6"/>
      <c r="V324" s="6"/>
      <c r="W324" s="6"/>
      <c r="X324" s="6"/>
      <c r="Y324" s="1"/>
      <c r="Z324" s="1"/>
      <c r="AA324" s="1"/>
      <c r="AB324" s="1"/>
      <c r="AC324" s="1"/>
      <c r="AD324" s="1"/>
      <c r="AE324" s="1"/>
      <c r="AF324" s="1"/>
      <c r="AG324" s="1"/>
    </row>
    <row r="325" spans="1:33" ht="15.6" x14ac:dyDescent="0.3">
      <c r="A325" s="1"/>
      <c r="B325" s="1"/>
      <c r="C325" s="1"/>
      <c r="D325" s="3"/>
      <c r="E325" s="1"/>
      <c r="F325" s="1"/>
      <c r="G325" s="1"/>
      <c r="H325" s="6"/>
      <c r="I325" s="6"/>
      <c r="J325" s="6"/>
      <c r="K325" s="6"/>
      <c r="L325" s="6"/>
      <c r="M325" s="6"/>
      <c r="N325" s="6"/>
      <c r="O325" s="6"/>
      <c r="P325" s="6"/>
      <c r="Q325" s="6"/>
      <c r="R325" s="6"/>
      <c r="S325" s="6"/>
      <c r="T325" s="6"/>
      <c r="U325" s="6"/>
      <c r="V325" s="6"/>
      <c r="W325" s="6"/>
      <c r="X325" s="6"/>
      <c r="Y325" s="1"/>
      <c r="Z325" s="1"/>
      <c r="AA325" s="1"/>
      <c r="AB325" s="1"/>
      <c r="AC325" s="1"/>
      <c r="AD325" s="1"/>
      <c r="AE325" s="1"/>
      <c r="AF325" s="1"/>
      <c r="AG325" s="1"/>
    </row>
    <row r="326" spans="1:33" ht="15.6" x14ac:dyDescent="0.3">
      <c r="A326" s="1"/>
      <c r="B326" s="1"/>
      <c r="C326" s="1"/>
      <c r="D326" s="3"/>
      <c r="E326" s="1"/>
      <c r="F326" s="1"/>
      <c r="G326" s="1"/>
      <c r="H326" s="6"/>
      <c r="I326" s="6"/>
      <c r="J326" s="6"/>
      <c r="K326" s="6"/>
      <c r="L326" s="6"/>
      <c r="M326" s="6"/>
      <c r="N326" s="6"/>
      <c r="O326" s="6"/>
      <c r="P326" s="6"/>
      <c r="Q326" s="6"/>
      <c r="R326" s="6"/>
      <c r="S326" s="6"/>
      <c r="T326" s="6"/>
      <c r="U326" s="6"/>
      <c r="V326" s="6"/>
      <c r="W326" s="6"/>
      <c r="X326" s="6"/>
      <c r="Y326" s="1"/>
      <c r="Z326" s="1"/>
      <c r="AA326" s="1"/>
      <c r="AB326" s="1"/>
      <c r="AC326" s="1"/>
      <c r="AD326" s="1"/>
      <c r="AE326" s="1"/>
      <c r="AF326" s="1"/>
      <c r="AG326" s="1"/>
    </row>
    <row r="327" spans="1:33" ht="15.6" x14ac:dyDescent="0.3">
      <c r="A327" s="1"/>
      <c r="B327" s="1"/>
      <c r="C327" s="1"/>
      <c r="D327" s="3"/>
      <c r="E327" s="1"/>
      <c r="F327" s="1"/>
      <c r="G327" s="1"/>
      <c r="H327" s="6"/>
      <c r="I327" s="6"/>
      <c r="J327" s="6"/>
      <c r="K327" s="6"/>
      <c r="L327" s="6"/>
      <c r="M327" s="6"/>
      <c r="N327" s="6"/>
      <c r="O327" s="6"/>
      <c r="P327" s="6"/>
      <c r="Q327" s="6"/>
      <c r="R327" s="6"/>
      <c r="S327" s="6"/>
      <c r="T327" s="6"/>
      <c r="U327" s="6"/>
      <c r="V327" s="6"/>
      <c r="W327" s="6"/>
      <c r="X327" s="6"/>
      <c r="Y327" s="1"/>
      <c r="Z327" s="1"/>
      <c r="AA327" s="1"/>
      <c r="AB327" s="1"/>
      <c r="AC327" s="1"/>
      <c r="AD327" s="1"/>
      <c r="AE327" s="1"/>
      <c r="AF327" s="1"/>
      <c r="AG327" s="1"/>
    </row>
    <row r="328" spans="1:33" ht="15.6" x14ac:dyDescent="0.3">
      <c r="A328" s="1"/>
      <c r="B328" s="1"/>
      <c r="C328" s="1"/>
      <c r="D328" s="3"/>
      <c r="E328" s="1"/>
      <c r="F328" s="1"/>
      <c r="G328" s="1"/>
      <c r="H328" s="6"/>
      <c r="I328" s="6"/>
      <c r="J328" s="6"/>
      <c r="K328" s="6"/>
      <c r="L328" s="6"/>
      <c r="M328" s="6"/>
      <c r="N328" s="6"/>
      <c r="O328" s="6"/>
      <c r="P328" s="6"/>
      <c r="Q328" s="6"/>
      <c r="R328" s="6"/>
      <c r="S328" s="6"/>
      <c r="T328" s="6"/>
      <c r="U328" s="6"/>
      <c r="V328" s="6"/>
      <c r="W328" s="6"/>
      <c r="X328" s="6"/>
      <c r="Y328" s="1"/>
      <c r="Z328" s="1"/>
      <c r="AA328" s="1"/>
      <c r="AB328" s="1"/>
      <c r="AC328" s="1"/>
      <c r="AD328" s="1"/>
      <c r="AE328" s="1"/>
      <c r="AF328" s="1"/>
      <c r="AG328" s="1"/>
    </row>
    <row r="329" spans="1:33" ht="15.6" x14ac:dyDescent="0.3">
      <c r="A329" s="1"/>
      <c r="B329" s="1"/>
      <c r="C329" s="1"/>
      <c r="D329" s="3"/>
      <c r="E329" s="1"/>
      <c r="F329" s="1"/>
      <c r="G329" s="1"/>
      <c r="H329" s="6"/>
      <c r="I329" s="6"/>
      <c r="J329" s="6"/>
      <c r="K329" s="6"/>
      <c r="L329" s="6"/>
      <c r="M329" s="6"/>
      <c r="N329" s="6"/>
      <c r="O329" s="6"/>
      <c r="P329" s="6"/>
      <c r="Q329" s="6"/>
      <c r="R329" s="6"/>
      <c r="S329" s="6"/>
      <c r="T329" s="6"/>
      <c r="U329" s="6"/>
      <c r="V329" s="6"/>
      <c r="W329" s="6"/>
      <c r="X329" s="6"/>
      <c r="Y329" s="1"/>
      <c r="Z329" s="1"/>
      <c r="AA329" s="1"/>
      <c r="AB329" s="1"/>
      <c r="AC329" s="1"/>
      <c r="AD329" s="1"/>
      <c r="AE329" s="1"/>
      <c r="AF329" s="1"/>
      <c r="AG329" s="1"/>
    </row>
    <row r="330" spans="1:33" ht="15.6" x14ac:dyDescent="0.3">
      <c r="A330" s="1"/>
      <c r="B330" s="1"/>
      <c r="C330" s="1"/>
      <c r="D330" s="3"/>
      <c r="E330" s="1"/>
      <c r="F330" s="1"/>
      <c r="G330" s="1"/>
      <c r="H330" s="6"/>
      <c r="I330" s="6"/>
      <c r="J330" s="6"/>
      <c r="K330" s="6"/>
      <c r="L330" s="6"/>
      <c r="M330" s="6"/>
      <c r="N330" s="6"/>
      <c r="O330" s="6"/>
      <c r="P330" s="6"/>
      <c r="Q330" s="6"/>
      <c r="R330" s="6"/>
      <c r="S330" s="6"/>
      <c r="T330" s="6"/>
      <c r="U330" s="6"/>
      <c r="V330" s="6"/>
      <c r="W330" s="6"/>
      <c r="X330" s="6"/>
      <c r="Y330" s="1"/>
      <c r="Z330" s="1"/>
      <c r="AA330" s="1"/>
      <c r="AB330" s="1"/>
      <c r="AC330" s="1"/>
      <c r="AD330" s="1"/>
      <c r="AE330" s="1"/>
      <c r="AF330" s="1"/>
      <c r="AG330" s="1"/>
    </row>
    <row r="331" spans="1:33" ht="15.6" x14ac:dyDescent="0.3">
      <c r="A331" s="1"/>
      <c r="B331" s="1"/>
      <c r="C331" s="1"/>
      <c r="D331" s="3"/>
      <c r="E331" s="1"/>
      <c r="F331" s="1"/>
      <c r="G331" s="1"/>
      <c r="H331" s="6"/>
      <c r="I331" s="6"/>
      <c r="J331" s="6"/>
      <c r="K331" s="6"/>
      <c r="L331" s="6"/>
      <c r="M331" s="6"/>
      <c r="N331" s="6"/>
      <c r="O331" s="6"/>
      <c r="P331" s="6"/>
      <c r="Q331" s="6"/>
      <c r="R331" s="6"/>
      <c r="S331" s="6"/>
      <c r="T331" s="6"/>
      <c r="U331" s="6"/>
      <c r="V331" s="6"/>
      <c r="W331" s="6"/>
      <c r="X331" s="6"/>
      <c r="Y331" s="1"/>
      <c r="Z331" s="1"/>
      <c r="AA331" s="1"/>
      <c r="AB331" s="1"/>
      <c r="AC331" s="1"/>
      <c r="AD331" s="1"/>
      <c r="AE331" s="1"/>
      <c r="AF331" s="1"/>
      <c r="AG331" s="1"/>
    </row>
    <row r="332" spans="1:33" ht="15.6" x14ac:dyDescent="0.3">
      <c r="A332" s="1"/>
      <c r="B332" s="1"/>
      <c r="C332" s="1"/>
      <c r="D332" s="3"/>
      <c r="E332" s="1"/>
      <c r="F332" s="1"/>
      <c r="G332" s="1"/>
      <c r="H332" s="6"/>
      <c r="I332" s="6"/>
      <c r="J332" s="6"/>
      <c r="K332" s="6"/>
      <c r="L332" s="6"/>
      <c r="M332" s="6"/>
      <c r="N332" s="6"/>
      <c r="O332" s="6"/>
      <c r="P332" s="6"/>
      <c r="Q332" s="6"/>
      <c r="R332" s="6"/>
      <c r="S332" s="6"/>
      <c r="T332" s="6"/>
      <c r="U332" s="6"/>
      <c r="V332" s="6"/>
      <c r="W332" s="6"/>
      <c r="X332" s="6"/>
      <c r="Y332" s="1"/>
      <c r="Z332" s="1"/>
      <c r="AA332" s="1"/>
      <c r="AB332" s="1"/>
      <c r="AC332" s="1"/>
      <c r="AD332" s="1"/>
      <c r="AE332" s="1"/>
      <c r="AF332" s="1"/>
      <c r="AG332" s="1"/>
    </row>
    <row r="333" spans="1:33" ht="15.6" x14ac:dyDescent="0.3">
      <c r="A333" s="1"/>
      <c r="B333" s="1"/>
      <c r="C333" s="1"/>
      <c r="D333" s="3"/>
      <c r="E333" s="1"/>
      <c r="F333" s="1"/>
      <c r="G333" s="1"/>
      <c r="H333" s="6"/>
      <c r="I333" s="6"/>
      <c r="J333" s="6"/>
      <c r="K333" s="6"/>
      <c r="L333" s="6"/>
      <c r="M333" s="6"/>
      <c r="N333" s="6"/>
      <c r="O333" s="6"/>
      <c r="P333" s="6"/>
      <c r="Q333" s="6"/>
      <c r="R333" s="6"/>
      <c r="S333" s="6"/>
      <c r="T333" s="6"/>
      <c r="U333" s="6"/>
      <c r="V333" s="6"/>
      <c r="W333" s="6"/>
      <c r="X333" s="6"/>
      <c r="Y333" s="1"/>
      <c r="Z333" s="1"/>
      <c r="AA333" s="1"/>
      <c r="AB333" s="1"/>
      <c r="AC333" s="1"/>
      <c r="AD333" s="1"/>
      <c r="AE333" s="1"/>
      <c r="AF333" s="1"/>
      <c r="AG333" s="1"/>
    </row>
    <row r="334" spans="1:33" ht="15.6" x14ac:dyDescent="0.3">
      <c r="A334" s="1"/>
      <c r="B334" s="1"/>
      <c r="C334" s="1"/>
      <c r="D334" s="3"/>
      <c r="E334" s="1"/>
      <c r="F334" s="1"/>
      <c r="G334" s="1"/>
      <c r="H334" s="6"/>
      <c r="I334" s="6"/>
      <c r="J334" s="6"/>
      <c r="K334" s="6"/>
      <c r="L334" s="6"/>
      <c r="M334" s="6"/>
      <c r="N334" s="6"/>
      <c r="O334" s="6"/>
      <c r="P334" s="6"/>
      <c r="Q334" s="6"/>
      <c r="R334" s="6"/>
      <c r="S334" s="6"/>
      <c r="T334" s="6"/>
      <c r="U334" s="6"/>
      <c r="V334" s="6"/>
      <c r="W334" s="6"/>
      <c r="X334" s="6"/>
      <c r="Y334" s="1"/>
      <c r="Z334" s="1"/>
      <c r="AA334" s="1"/>
      <c r="AB334" s="1"/>
      <c r="AC334" s="1"/>
      <c r="AD334" s="1"/>
      <c r="AE334" s="1"/>
      <c r="AF334" s="1"/>
      <c r="AG334" s="1"/>
    </row>
    <row r="335" spans="1:33" ht="15.6" x14ac:dyDescent="0.3">
      <c r="A335" s="1"/>
      <c r="B335" s="1"/>
      <c r="C335" s="1"/>
      <c r="D335" s="3"/>
      <c r="E335" s="1"/>
      <c r="F335" s="1"/>
      <c r="G335" s="1"/>
      <c r="H335" s="6"/>
      <c r="I335" s="6"/>
      <c r="J335" s="6"/>
      <c r="K335" s="6"/>
      <c r="L335" s="6"/>
      <c r="M335" s="6"/>
      <c r="N335" s="6"/>
      <c r="O335" s="6"/>
      <c r="P335" s="6"/>
      <c r="Q335" s="6"/>
      <c r="R335" s="6"/>
      <c r="S335" s="6"/>
      <c r="T335" s="6"/>
      <c r="U335" s="6"/>
      <c r="V335" s="6"/>
      <c r="W335" s="6"/>
      <c r="X335" s="6"/>
      <c r="Y335" s="1"/>
      <c r="Z335" s="1"/>
      <c r="AA335" s="1"/>
      <c r="AB335" s="1"/>
      <c r="AC335" s="1"/>
      <c r="AD335" s="1"/>
      <c r="AE335" s="1"/>
      <c r="AF335" s="1"/>
      <c r="AG335" s="1"/>
    </row>
    <row r="336" spans="1:33" ht="15.6" x14ac:dyDescent="0.3">
      <c r="A336" s="1"/>
      <c r="B336" s="1"/>
      <c r="C336" s="1"/>
      <c r="D336" s="3"/>
      <c r="E336" s="1"/>
      <c r="F336" s="1"/>
      <c r="G336" s="1"/>
      <c r="H336" s="6"/>
      <c r="I336" s="6"/>
      <c r="J336" s="6"/>
      <c r="K336" s="6"/>
      <c r="L336" s="6"/>
      <c r="M336" s="6"/>
      <c r="N336" s="6"/>
      <c r="O336" s="6"/>
      <c r="P336" s="6"/>
      <c r="Q336" s="6"/>
      <c r="R336" s="6"/>
      <c r="S336" s="6"/>
      <c r="T336" s="6"/>
      <c r="U336" s="6"/>
      <c r="V336" s="6"/>
      <c r="W336" s="6"/>
      <c r="X336" s="6"/>
      <c r="Y336" s="1"/>
      <c r="Z336" s="1"/>
      <c r="AA336" s="1"/>
      <c r="AB336" s="1"/>
      <c r="AC336" s="1"/>
      <c r="AD336" s="1"/>
      <c r="AE336" s="1"/>
      <c r="AF336" s="1"/>
      <c r="AG336" s="1"/>
    </row>
    <row r="337" spans="1:33" ht="15.6" x14ac:dyDescent="0.3">
      <c r="A337" s="1"/>
      <c r="B337" s="1"/>
      <c r="C337" s="1"/>
      <c r="D337" s="3"/>
      <c r="E337" s="1"/>
      <c r="F337" s="1"/>
      <c r="G337" s="1"/>
      <c r="H337" s="6"/>
      <c r="I337" s="6"/>
      <c r="J337" s="6"/>
      <c r="K337" s="6"/>
      <c r="L337" s="6"/>
      <c r="M337" s="6"/>
      <c r="N337" s="6"/>
      <c r="O337" s="6"/>
      <c r="P337" s="6"/>
      <c r="Q337" s="6"/>
      <c r="R337" s="6"/>
      <c r="S337" s="6"/>
      <c r="T337" s="6"/>
      <c r="U337" s="6"/>
      <c r="V337" s="6"/>
      <c r="W337" s="6"/>
      <c r="X337" s="6"/>
      <c r="Y337" s="1"/>
      <c r="Z337" s="1"/>
      <c r="AA337" s="1"/>
      <c r="AB337" s="1"/>
      <c r="AC337" s="1"/>
      <c r="AD337" s="1"/>
      <c r="AE337" s="1"/>
      <c r="AF337" s="1"/>
      <c r="AG337" s="1"/>
    </row>
    <row r="338" spans="1:33" ht="15.6" x14ac:dyDescent="0.3">
      <c r="A338" s="1"/>
      <c r="B338" s="1"/>
      <c r="C338" s="1"/>
      <c r="D338" s="3"/>
      <c r="E338" s="1"/>
      <c r="F338" s="1"/>
      <c r="G338" s="1"/>
      <c r="H338" s="6"/>
      <c r="I338" s="6"/>
      <c r="J338" s="6"/>
      <c r="K338" s="6"/>
      <c r="L338" s="6"/>
      <c r="M338" s="6"/>
      <c r="N338" s="6"/>
      <c r="O338" s="6"/>
      <c r="P338" s="6"/>
      <c r="Q338" s="6"/>
      <c r="R338" s="6"/>
      <c r="S338" s="6"/>
      <c r="T338" s="6"/>
      <c r="U338" s="6"/>
      <c r="V338" s="6"/>
      <c r="W338" s="6"/>
      <c r="X338" s="6"/>
      <c r="Y338" s="1"/>
      <c r="Z338" s="1"/>
      <c r="AA338" s="1"/>
      <c r="AB338" s="1"/>
      <c r="AC338" s="1"/>
      <c r="AD338" s="1"/>
      <c r="AE338" s="1"/>
      <c r="AF338" s="1"/>
      <c r="AG338" s="1"/>
    </row>
    <row r="339" spans="1:33" ht="15.6" x14ac:dyDescent="0.3">
      <c r="A339" s="1"/>
      <c r="B339" s="1"/>
      <c r="C339" s="1"/>
      <c r="D339" s="3"/>
      <c r="E339" s="1"/>
      <c r="F339" s="1"/>
      <c r="G339" s="1"/>
      <c r="H339" s="6"/>
      <c r="I339" s="6"/>
      <c r="J339" s="6"/>
      <c r="K339" s="6"/>
      <c r="L339" s="6"/>
      <c r="M339" s="6"/>
      <c r="N339" s="6"/>
      <c r="O339" s="6"/>
      <c r="P339" s="6"/>
      <c r="Q339" s="6"/>
      <c r="R339" s="6"/>
      <c r="S339" s="6"/>
      <c r="T339" s="6"/>
      <c r="U339" s="6"/>
      <c r="V339" s="6"/>
      <c r="W339" s="6"/>
      <c r="X339" s="6"/>
      <c r="Y339" s="1"/>
      <c r="Z339" s="1"/>
      <c r="AA339" s="1"/>
      <c r="AB339" s="1"/>
      <c r="AC339" s="1"/>
      <c r="AD339" s="1"/>
      <c r="AE339" s="1"/>
      <c r="AF339" s="1"/>
      <c r="AG339" s="1"/>
    </row>
    <row r="340" spans="1:33" ht="15.6" x14ac:dyDescent="0.3">
      <c r="A340" s="1"/>
      <c r="B340" s="1"/>
      <c r="C340" s="1"/>
      <c r="D340" s="3"/>
      <c r="E340" s="1"/>
      <c r="F340" s="1"/>
      <c r="G340" s="1"/>
      <c r="H340" s="6"/>
      <c r="I340" s="6"/>
      <c r="J340" s="6"/>
      <c r="K340" s="6"/>
      <c r="L340" s="6"/>
      <c r="M340" s="6"/>
      <c r="N340" s="6"/>
      <c r="O340" s="6"/>
      <c r="P340" s="6"/>
      <c r="Q340" s="6"/>
      <c r="R340" s="6"/>
      <c r="S340" s="6"/>
      <c r="T340" s="6"/>
      <c r="U340" s="6"/>
      <c r="V340" s="6"/>
      <c r="W340" s="6"/>
      <c r="X340" s="6"/>
      <c r="Y340" s="1"/>
      <c r="Z340" s="1"/>
      <c r="AA340" s="1"/>
      <c r="AB340" s="1"/>
      <c r="AC340" s="1"/>
      <c r="AD340" s="1"/>
      <c r="AE340" s="1"/>
      <c r="AF340" s="1"/>
      <c r="AG340" s="1"/>
    </row>
    <row r="341" spans="1:33" ht="15.6" x14ac:dyDescent="0.3">
      <c r="A341" s="1"/>
      <c r="B341" s="1"/>
      <c r="C341" s="1"/>
      <c r="D341" s="3"/>
      <c r="E341" s="1"/>
      <c r="F341" s="1"/>
      <c r="G341" s="1"/>
      <c r="H341" s="6"/>
      <c r="I341" s="6"/>
      <c r="J341" s="6"/>
      <c r="K341" s="6"/>
      <c r="L341" s="6"/>
      <c r="M341" s="6"/>
      <c r="N341" s="6"/>
      <c r="O341" s="6"/>
      <c r="P341" s="6"/>
      <c r="Q341" s="6"/>
      <c r="R341" s="6"/>
      <c r="S341" s="6"/>
      <c r="T341" s="6"/>
      <c r="U341" s="6"/>
      <c r="V341" s="6"/>
      <c r="W341" s="6"/>
      <c r="X341" s="6"/>
      <c r="Y341" s="1"/>
      <c r="Z341" s="1"/>
      <c r="AA341" s="1"/>
      <c r="AB341" s="1"/>
      <c r="AC341" s="1"/>
      <c r="AD341" s="1"/>
      <c r="AE341" s="1"/>
      <c r="AF341" s="1"/>
      <c r="AG341" s="1"/>
    </row>
    <row r="342" spans="1:33" ht="15.6" x14ac:dyDescent="0.3">
      <c r="A342" s="1"/>
      <c r="B342" s="1"/>
      <c r="C342" s="1"/>
      <c r="D342" s="3"/>
      <c r="E342" s="1"/>
      <c r="F342" s="1"/>
      <c r="G342" s="1"/>
      <c r="H342" s="6"/>
      <c r="I342" s="6"/>
      <c r="J342" s="6"/>
      <c r="K342" s="6"/>
      <c r="L342" s="6"/>
      <c r="M342" s="6"/>
      <c r="N342" s="6"/>
      <c r="O342" s="6"/>
      <c r="P342" s="6"/>
      <c r="Q342" s="6"/>
      <c r="R342" s="6"/>
      <c r="S342" s="6"/>
      <c r="T342" s="6"/>
      <c r="U342" s="6"/>
      <c r="V342" s="6"/>
      <c r="W342" s="6"/>
      <c r="X342" s="6"/>
      <c r="Y342" s="1"/>
      <c r="Z342" s="1"/>
      <c r="AA342" s="1"/>
      <c r="AB342" s="1"/>
      <c r="AC342" s="1"/>
      <c r="AD342" s="1"/>
      <c r="AE342" s="1"/>
      <c r="AF342" s="1"/>
      <c r="AG342" s="1"/>
    </row>
    <row r="343" spans="1:33" ht="15.6" x14ac:dyDescent="0.3">
      <c r="A343" s="1"/>
      <c r="B343" s="1"/>
      <c r="C343" s="1"/>
      <c r="D343" s="3"/>
      <c r="E343" s="1"/>
      <c r="F343" s="1"/>
      <c r="G343" s="1"/>
      <c r="H343" s="6"/>
      <c r="I343" s="6"/>
      <c r="J343" s="6"/>
      <c r="K343" s="6"/>
      <c r="L343" s="6"/>
      <c r="M343" s="6"/>
      <c r="N343" s="6"/>
      <c r="O343" s="6"/>
      <c r="P343" s="6"/>
      <c r="Q343" s="6"/>
      <c r="R343" s="6"/>
      <c r="S343" s="6"/>
      <c r="T343" s="6"/>
      <c r="U343" s="6"/>
      <c r="V343" s="6"/>
      <c r="W343" s="6"/>
      <c r="X343" s="6"/>
      <c r="Y343" s="1"/>
      <c r="Z343" s="1"/>
      <c r="AA343" s="1"/>
      <c r="AB343" s="1"/>
      <c r="AC343" s="1"/>
      <c r="AD343" s="1"/>
      <c r="AE343" s="1"/>
      <c r="AF343" s="1"/>
      <c r="AG343" s="1"/>
    </row>
    <row r="344" spans="1:33" ht="15.6" x14ac:dyDescent="0.3">
      <c r="A344" s="1"/>
      <c r="B344" s="1"/>
      <c r="C344" s="1"/>
      <c r="D344" s="3"/>
      <c r="E344" s="1"/>
      <c r="F344" s="1"/>
      <c r="G344" s="1"/>
      <c r="H344" s="6"/>
      <c r="I344" s="6"/>
      <c r="J344" s="6"/>
      <c r="K344" s="6"/>
      <c r="L344" s="6"/>
      <c r="M344" s="6"/>
      <c r="N344" s="6"/>
      <c r="O344" s="6"/>
      <c r="P344" s="6"/>
      <c r="Q344" s="6"/>
      <c r="R344" s="6"/>
      <c r="S344" s="6"/>
      <c r="T344" s="6"/>
      <c r="U344" s="6"/>
      <c r="V344" s="6"/>
      <c r="W344" s="6"/>
      <c r="X344" s="6"/>
      <c r="Y344" s="1"/>
      <c r="Z344" s="1"/>
      <c r="AA344" s="1"/>
      <c r="AB344" s="1"/>
      <c r="AC344" s="1"/>
      <c r="AD344" s="1"/>
      <c r="AE344" s="1"/>
      <c r="AF344" s="1"/>
      <c r="AG344" s="1"/>
    </row>
    <row r="345" spans="1:33" ht="15.6" x14ac:dyDescent="0.3">
      <c r="A345" s="1"/>
      <c r="B345" s="1"/>
      <c r="C345" s="1"/>
      <c r="D345" s="3"/>
      <c r="E345" s="1"/>
      <c r="F345" s="1"/>
      <c r="G345" s="1"/>
      <c r="H345" s="6"/>
      <c r="I345" s="6"/>
      <c r="J345" s="6"/>
      <c r="K345" s="6"/>
      <c r="L345" s="6"/>
      <c r="M345" s="6"/>
      <c r="N345" s="6"/>
      <c r="O345" s="6"/>
      <c r="P345" s="6"/>
      <c r="Q345" s="6"/>
      <c r="R345" s="6"/>
      <c r="S345" s="6"/>
      <c r="T345" s="6"/>
      <c r="U345" s="6"/>
      <c r="V345" s="6"/>
      <c r="W345" s="6"/>
      <c r="X345" s="6"/>
      <c r="Y345" s="1"/>
      <c r="Z345" s="1"/>
      <c r="AA345" s="1"/>
      <c r="AB345" s="1"/>
      <c r="AC345" s="1"/>
      <c r="AD345" s="1"/>
      <c r="AE345" s="1"/>
      <c r="AF345" s="1"/>
      <c r="AG345" s="1"/>
    </row>
    <row r="346" spans="1:33" ht="15.6" x14ac:dyDescent="0.3">
      <c r="A346" s="1"/>
      <c r="B346" s="1"/>
      <c r="C346" s="1"/>
      <c r="D346" s="3"/>
      <c r="E346" s="1"/>
      <c r="F346" s="1"/>
      <c r="G346" s="1"/>
      <c r="H346" s="6"/>
      <c r="I346" s="6"/>
      <c r="J346" s="6"/>
      <c r="K346" s="6"/>
      <c r="L346" s="6"/>
      <c r="M346" s="6"/>
      <c r="N346" s="6"/>
      <c r="O346" s="6"/>
      <c r="P346" s="6"/>
      <c r="Q346" s="6"/>
      <c r="R346" s="6"/>
      <c r="S346" s="6"/>
      <c r="T346" s="6"/>
      <c r="U346" s="6"/>
      <c r="V346" s="6"/>
      <c r="W346" s="6"/>
      <c r="X346" s="6"/>
      <c r="Y346" s="1"/>
      <c r="Z346" s="1"/>
      <c r="AA346" s="1"/>
      <c r="AB346" s="1"/>
      <c r="AC346" s="1"/>
      <c r="AD346" s="1"/>
      <c r="AE346" s="1"/>
      <c r="AF346" s="1"/>
      <c r="AG346" s="1"/>
    </row>
    <row r="347" spans="1:33" ht="15.6" x14ac:dyDescent="0.3">
      <c r="A347" s="1"/>
      <c r="B347" s="1"/>
      <c r="C347" s="1"/>
      <c r="D347" s="3"/>
      <c r="E347" s="1"/>
      <c r="F347" s="1"/>
      <c r="G347" s="1"/>
      <c r="H347" s="6"/>
      <c r="I347" s="6"/>
      <c r="J347" s="6"/>
      <c r="K347" s="6"/>
      <c r="L347" s="6"/>
      <c r="M347" s="6"/>
      <c r="N347" s="6"/>
      <c r="O347" s="6"/>
      <c r="P347" s="6"/>
      <c r="Q347" s="6"/>
      <c r="R347" s="6"/>
      <c r="S347" s="6"/>
      <c r="T347" s="6"/>
      <c r="U347" s="6"/>
      <c r="V347" s="6"/>
      <c r="W347" s="6"/>
      <c r="X347" s="6"/>
      <c r="Y347" s="1"/>
      <c r="Z347" s="1"/>
      <c r="AA347" s="1"/>
      <c r="AB347" s="1"/>
      <c r="AC347" s="1"/>
      <c r="AD347" s="1"/>
      <c r="AE347" s="1"/>
      <c r="AF347" s="1"/>
      <c r="AG347" s="1"/>
    </row>
    <row r="348" spans="1:33" ht="15.6" x14ac:dyDescent="0.3">
      <c r="A348" s="1"/>
      <c r="B348" s="1"/>
      <c r="C348" s="1"/>
      <c r="D348" s="3"/>
      <c r="E348" s="1"/>
      <c r="F348" s="1"/>
      <c r="G348" s="1"/>
      <c r="H348" s="6"/>
      <c r="I348" s="6"/>
      <c r="J348" s="6"/>
      <c r="K348" s="6"/>
      <c r="L348" s="6"/>
      <c r="M348" s="6"/>
      <c r="N348" s="6"/>
      <c r="O348" s="6"/>
      <c r="P348" s="6"/>
      <c r="Q348" s="6"/>
      <c r="R348" s="6"/>
      <c r="S348" s="6"/>
      <c r="T348" s="6"/>
      <c r="U348" s="6"/>
      <c r="V348" s="6"/>
      <c r="W348" s="6"/>
      <c r="X348" s="6"/>
      <c r="Y348" s="1"/>
      <c r="Z348" s="1"/>
      <c r="AA348" s="1"/>
      <c r="AB348" s="1"/>
      <c r="AC348" s="1"/>
      <c r="AD348" s="1"/>
      <c r="AE348" s="1"/>
      <c r="AF348" s="1"/>
      <c r="AG348" s="1"/>
    </row>
    <row r="349" spans="1:33" ht="15.6" x14ac:dyDescent="0.3">
      <c r="A349" s="1"/>
      <c r="B349" s="1"/>
      <c r="C349" s="1"/>
      <c r="D349" s="3"/>
      <c r="E349" s="1"/>
      <c r="F349" s="1"/>
      <c r="G349" s="1"/>
      <c r="H349" s="6"/>
      <c r="I349" s="6"/>
      <c r="J349" s="6"/>
      <c r="K349" s="6"/>
      <c r="L349" s="6"/>
      <c r="M349" s="6"/>
      <c r="N349" s="6"/>
      <c r="O349" s="6"/>
      <c r="P349" s="6"/>
      <c r="Q349" s="6"/>
      <c r="R349" s="6"/>
      <c r="S349" s="6"/>
      <c r="T349" s="6"/>
      <c r="U349" s="6"/>
      <c r="V349" s="6"/>
      <c r="W349" s="6"/>
      <c r="X349" s="6"/>
      <c r="Y349" s="1"/>
      <c r="Z349" s="1"/>
      <c r="AA349" s="1"/>
      <c r="AB349" s="1"/>
      <c r="AC349" s="1"/>
      <c r="AD349" s="1"/>
      <c r="AE349" s="1"/>
      <c r="AF349" s="1"/>
      <c r="AG349" s="1"/>
    </row>
    <row r="350" spans="1:33" ht="15.6" x14ac:dyDescent="0.3">
      <c r="A350" s="1"/>
      <c r="B350" s="1"/>
      <c r="C350" s="1"/>
      <c r="D350" s="3"/>
      <c r="E350" s="1"/>
      <c r="F350" s="1"/>
      <c r="G350" s="1"/>
      <c r="H350" s="6"/>
      <c r="I350" s="6"/>
      <c r="J350" s="6"/>
      <c r="K350" s="6"/>
      <c r="L350" s="6"/>
      <c r="M350" s="6"/>
      <c r="N350" s="6"/>
      <c r="O350" s="6"/>
      <c r="P350" s="6"/>
      <c r="Q350" s="6"/>
      <c r="R350" s="6"/>
      <c r="S350" s="6"/>
      <c r="T350" s="6"/>
      <c r="U350" s="6"/>
      <c r="V350" s="6"/>
      <c r="W350" s="6"/>
      <c r="X350" s="6"/>
      <c r="Y350" s="1"/>
      <c r="Z350" s="1"/>
      <c r="AA350" s="1"/>
      <c r="AB350" s="1"/>
      <c r="AC350" s="1"/>
      <c r="AD350" s="1"/>
      <c r="AE350" s="1"/>
      <c r="AF350" s="1"/>
      <c r="AG350" s="1"/>
    </row>
    <row r="351" spans="1:33" ht="15.6" x14ac:dyDescent="0.3">
      <c r="A351" s="1"/>
      <c r="B351" s="1"/>
      <c r="C351" s="1"/>
      <c r="D351" s="3"/>
      <c r="E351" s="1"/>
      <c r="F351" s="1"/>
      <c r="G351" s="1"/>
      <c r="H351" s="6"/>
      <c r="I351" s="6"/>
      <c r="J351" s="6"/>
      <c r="K351" s="6"/>
      <c r="L351" s="6"/>
      <c r="M351" s="6"/>
      <c r="N351" s="6"/>
      <c r="O351" s="6"/>
      <c r="P351" s="6"/>
      <c r="Q351" s="6"/>
      <c r="R351" s="6"/>
      <c r="S351" s="6"/>
      <c r="T351" s="6"/>
      <c r="U351" s="6"/>
      <c r="V351" s="6"/>
      <c r="W351" s="6"/>
      <c r="X351" s="6"/>
      <c r="Y351" s="1"/>
      <c r="Z351" s="1"/>
      <c r="AA351" s="1"/>
      <c r="AB351" s="1"/>
      <c r="AC351" s="1"/>
      <c r="AD351" s="1"/>
      <c r="AE351" s="1"/>
      <c r="AF351" s="1"/>
      <c r="AG351" s="1"/>
    </row>
    <row r="352" spans="1:33" ht="15.6" x14ac:dyDescent="0.3">
      <c r="A352" s="1"/>
      <c r="B352" s="1"/>
      <c r="C352" s="1"/>
      <c r="D352" s="3"/>
      <c r="E352" s="1"/>
      <c r="F352" s="1"/>
      <c r="G352" s="1"/>
      <c r="H352" s="6"/>
      <c r="I352" s="6"/>
      <c r="J352" s="6"/>
      <c r="K352" s="6"/>
      <c r="L352" s="6"/>
      <c r="M352" s="6"/>
      <c r="N352" s="6"/>
      <c r="O352" s="6"/>
      <c r="P352" s="6"/>
      <c r="Q352" s="6"/>
      <c r="R352" s="6"/>
      <c r="S352" s="6"/>
      <c r="T352" s="6"/>
      <c r="U352" s="6"/>
      <c r="V352" s="6"/>
      <c r="W352" s="6"/>
      <c r="X352" s="6"/>
      <c r="Y352" s="1"/>
      <c r="Z352" s="1"/>
      <c r="AA352" s="1"/>
      <c r="AB352" s="1"/>
      <c r="AC352" s="1"/>
      <c r="AD352" s="1"/>
      <c r="AE352" s="1"/>
      <c r="AF352" s="1"/>
      <c r="AG352" s="1"/>
    </row>
    <row r="353" spans="1:33" ht="15.6" x14ac:dyDescent="0.3">
      <c r="A353" s="1"/>
      <c r="B353" s="1"/>
      <c r="C353" s="1"/>
      <c r="D353" s="3"/>
      <c r="E353" s="1"/>
      <c r="F353" s="1"/>
      <c r="G353" s="1"/>
      <c r="H353" s="6"/>
      <c r="I353" s="6"/>
      <c r="J353" s="6"/>
      <c r="K353" s="6"/>
      <c r="L353" s="6"/>
      <c r="M353" s="6"/>
      <c r="N353" s="6"/>
      <c r="O353" s="6"/>
      <c r="P353" s="6"/>
      <c r="Q353" s="6"/>
      <c r="R353" s="6"/>
      <c r="S353" s="6"/>
      <c r="T353" s="6"/>
      <c r="U353" s="6"/>
      <c r="V353" s="6"/>
      <c r="W353" s="6"/>
      <c r="X353" s="6"/>
      <c r="Y353" s="1"/>
      <c r="Z353" s="1"/>
      <c r="AA353" s="1"/>
      <c r="AB353" s="1"/>
      <c r="AC353" s="1"/>
      <c r="AD353" s="1"/>
      <c r="AE353" s="1"/>
      <c r="AF353" s="1"/>
      <c r="AG353" s="1"/>
    </row>
    <row r="354" spans="1:33" ht="15.6" x14ac:dyDescent="0.3">
      <c r="A354" s="1"/>
      <c r="B354" s="1"/>
      <c r="C354" s="1"/>
      <c r="D354" s="3"/>
      <c r="E354" s="1"/>
      <c r="F354" s="1"/>
      <c r="G354" s="1"/>
      <c r="H354" s="6"/>
      <c r="I354" s="6"/>
      <c r="J354" s="6"/>
      <c r="K354" s="6"/>
      <c r="L354" s="6"/>
      <c r="M354" s="6"/>
      <c r="N354" s="6"/>
      <c r="O354" s="6"/>
      <c r="P354" s="6"/>
      <c r="Q354" s="6"/>
      <c r="R354" s="6"/>
      <c r="S354" s="6"/>
      <c r="T354" s="6"/>
      <c r="U354" s="6"/>
      <c r="V354" s="6"/>
      <c r="W354" s="6"/>
      <c r="X354" s="6"/>
      <c r="Y354" s="1"/>
      <c r="Z354" s="1"/>
      <c r="AA354" s="1"/>
      <c r="AB354" s="1"/>
      <c r="AC354" s="1"/>
      <c r="AD354" s="1"/>
      <c r="AE354" s="1"/>
      <c r="AF354" s="1"/>
      <c r="AG354" s="1"/>
    </row>
    <row r="355" spans="1:33" ht="15.6" x14ac:dyDescent="0.3">
      <c r="A355" s="1"/>
      <c r="B355" s="1"/>
      <c r="C355" s="1"/>
      <c r="D355" s="3"/>
      <c r="E355" s="1"/>
      <c r="F355" s="1"/>
      <c r="G355" s="1"/>
      <c r="H355" s="6"/>
      <c r="I355" s="6"/>
      <c r="J355" s="6"/>
      <c r="K355" s="6"/>
      <c r="L355" s="6"/>
      <c r="M355" s="6"/>
      <c r="N355" s="6"/>
      <c r="O355" s="6"/>
      <c r="P355" s="6"/>
      <c r="Q355" s="6"/>
      <c r="R355" s="6"/>
      <c r="S355" s="6"/>
      <c r="T355" s="6"/>
      <c r="U355" s="6"/>
      <c r="V355" s="6"/>
      <c r="W355" s="6"/>
      <c r="X355" s="6"/>
      <c r="Y355" s="1"/>
      <c r="Z355" s="1"/>
      <c r="AA355" s="1"/>
      <c r="AB355" s="1"/>
      <c r="AC355" s="1"/>
      <c r="AD355" s="1"/>
      <c r="AE355" s="1"/>
      <c r="AF355" s="1"/>
      <c r="AG355" s="1"/>
    </row>
    <row r="356" spans="1:33" ht="15.6" x14ac:dyDescent="0.3">
      <c r="A356" s="1"/>
      <c r="B356" s="1"/>
      <c r="C356" s="1"/>
      <c r="D356" s="3"/>
      <c r="E356" s="1"/>
      <c r="F356" s="1"/>
      <c r="G356" s="1"/>
      <c r="H356" s="6"/>
      <c r="I356" s="6"/>
      <c r="J356" s="6"/>
      <c r="K356" s="6"/>
      <c r="L356" s="6"/>
      <c r="M356" s="6"/>
      <c r="N356" s="6"/>
      <c r="O356" s="6"/>
      <c r="P356" s="6"/>
      <c r="Q356" s="6"/>
      <c r="R356" s="6"/>
      <c r="S356" s="6"/>
      <c r="T356" s="6"/>
      <c r="U356" s="6"/>
      <c r="V356" s="6"/>
      <c r="W356" s="6"/>
      <c r="X356" s="6"/>
      <c r="Y356" s="1"/>
      <c r="Z356" s="1"/>
      <c r="AA356" s="1"/>
      <c r="AB356" s="1"/>
      <c r="AC356" s="1"/>
      <c r="AD356" s="1"/>
      <c r="AE356" s="1"/>
      <c r="AF356" s="1"/>
      <c r="AG356" s="1"/>
    </row>
    <row r="357" spans="1:33" ht="15.6" x14ac:dyDescent="0.3">
      <c r="A357" s="1"/>
      <c r="B357" s="1"/>
      <c r="C357" s="1"/>
      <c r="D357" s="3"/>
      <c r="E357" s="1"/>
      <c r="F357" s="1"/>
      <c r="G357" s="1"/>
      <c r="H357" s="6"/>
      <c r="I357" s="6"/>
      <c r="J357" s="6"/>
      <c r="K357" s="6"/>
      <c r="L357" s="6"/>
      <c r="M357" s="6"/>
      <c r="N357" s="6"/>
      <c r="O357" s="6"/>
      <c r="P357" s="6"/>
      <c r="Q357" s="6"/>
      <c r="R357" s="6"/>
      <c r="S357" s="6"/>
      <c r="T357" s="6"/>
      <c r="U357" s="6"/>
      <c r="V357" s="6"/>
      <c r="W357" s="6"/>
      <c r="X357" s="6"/>
      <c r="Y357" s="1"/>
      <c r="Z357" s="1"/>
      <c r="AA357" s="1"/>
      <c r="AB357" s="1"/>
      <c r="AC357" s="1"/>
      <c r="AD357" s="1"/>
      <c r="AE357" s="1"/>
      <c r="AF357" s="1"/>
      <c r="AG357" s="1"/>
    </row>
    <row r="358" spans="1:33" ht="15.6" x14ac:dyDescent="0.3">
      <c r="A358" s="1"/>
      <c r="B358" s="1"/>
      <c r="C358" s="1"/>
      <c r="D358" s="3"/>
      <c r="E358" s="1"/>
      <c r="F358" s="1"/>
      <c r="G358" s="1"/>
      <c r="H358" s="6"/>
      <c r="I358" s="6"/>
      <c r="J358" s="6"/>
      <c r="K358" s="6"/>
      <c r="L358" s="6"/>
      <c r="M358" s="6"/>
      <c r="N358" s="6"/>
      <c r="O358" s="6"/>
      <c r="P358" s="6"/>
      <c r="Q358" s="6"/>
      <c r="R358" s="6"/>
      <c r="S358" s="6"/>
      <c r="T358" s="6"/>
      <c r="U358" s="6"/>
      <c r="V358" s="6"/>
      <c r="W358" s="6"/>
      <c r="X358" s="6"/>
      <c r="Y358" s="1"/>
      <c r="Z358" s="1"/>
      <c r="AA358" s="1"/>
      <c r="AB358" s="1"/>
      <c r="AC358" s="1"/>
      <c r="AD358" s="1"/>
      <c r="AE358" s="1"/>
      <c r="AF358" s="1"/>
      <c r="AG358" s="1"/>
    </row>
    <row r="359" spans="1:33" ht="15.6" x14ac:dyDescent="0.3">
      <c r="A359" s="1"/>
      <c r="B359" s="1"/>
      <c r="C359" s="1"/>
      <c r="D359" s="3"/>
      <c r="E359" s="1"/>
      <c r="F359" s="1"/>
      <c r="G359" s="1"/>
      <c r="H359" s="6"/>
      <c r="I359" s="6"/>
      <c r="J359" s="6"/>
      <c r="K359" s="6"/>
      <c r="L359" s="6"/>
      <c r="M359" s="6"/>
      <c r="N359" s="6"/>
      <c r="O359" s="6"/>
      <c r="P359" s="6"/>
      <c r="Q359" s="6"/>
      <c r="R359" s="6"/>
      <c r="S359" s="6"/>
      <c r="T359" s="6"/>
      <c r="U359" s="6"/>
      <c r="V359" s="6"/>
      <c r="W359" s="6"/>
      <c r="X359" s="6"/>
      <c r="Y359" s="1"/>
      <c r="Z359" s="1"/>
      <c r="AA359" s="1"/>
      <c r="AB359" s="1"/>
      <c r="AC359" s="1"/>
      <c r="AD359" s="1"/>
      <c r="AE359" s="1"/>
      <c r="AF359" s="1"/>
      <c r="AG359" s="1"/>
    </row>
    <row r="360" spans="1:33" ht="15.6" x14ac:dyDescent="0.3">
      <c r="A360" s="1"/>
      <c r="B360" s="1"/>
      <c r="C360" s="1"/>
      <c r="D360" s="3"/>
      <c r="E360" s="1"/>
      <c r="F360" s="1"/>
      <c r="G360" s="1"/>
      <c r="H360" s="6"/>
      <c r="I360" s="6"/>
      <c r="J360" s="6"/>
      <c r="K360" s="6"/>
      <c r="L360" s="6"/>
      <c r="M360" s="6"/>
      <c r="N360" s="6"/>
      <c r="O360" s="6"/>
      <c r="P360" s="6"/>
      <c r="Q360" s="6"/>
      <c r="R360" s="6"/>
      <c r="S360" s="6"/>
      <c r="T360" s="6"/>
      <c r="U360" s="6"/>
      <c r="V360" s="6"/>
      <c r="W360" s="6"/>
      <c r="X360" s="6"/>
      <c r="Y360" s="1"/>
      <c r="Z360" s="1"/>
      <c r="AA360" s="1"/>
      <c r="AB360" s="1"/>
      <c r="AC360" s="1"/>
      <c r="AD360" s="1"/>
      <c r="AE360" s="1"/>
      <c r="AF360" s="1"/>
      <c r="AG360" s="1"/>
    </row>
    <row r="361" spans="1:33" ht="15.6" x14ac:dyDescent="0.3">
      <c r="A361" s="1"/>
      <c r="B361" s="1"/>
      <c r="C361" s="1"/>
      <c r="D361" s="3"/>
      <c r="E361" s="1"/>
      <c r="F361" s="1"/>
      <c r="G361" s="1"/>
      <c r="H361" s="6"/>
      <c r="I361" s="6"/>
      <c r="J361" s="6"/>
      <c r="K361" s="6"/>
      <c r="L361" s="6"/>
      <c r="M361" s="6"/>
      <c r="N361" s="6"/>
      <c r="O361" s="6"/>
      <c r="P361" s="6"/>
      <c r="Q361" s="6"/>
      <c r="R361" s="6"/>
      <c r="S361" s="6"/>
      <c r="T361" s="6"/>
      <c r="U361" s="6"/>
      <c r="V361" s="6"/>
      <c r="W361" s="6"/>
      <c r="X361" s="6"/>
      <c r="Y361" s="1"/>
      <c r="Z361" s="1"/>
      <c r="AA361" s="1"/>
      <c r="AB361" s="1"/>
      <c r="AC361" s="1"/>
      <c r="AD361" s="1"/>
      <c r="AE361" s="1"/>
      <c r="AF361" s="1"/>
      <c r="AG361" s="1"/>
    </row>
    <row r="362" spans="1:33" ht="15.6" x14ac:dyDescent="0.3">
      <c r="A362" s="1"/>
      <c r="B362" s="1"/>
      <c r="C362" s="1"/>
      <c r="D362" s="3"/>
      <c r="E362" s="1"/>
      <c r="F362" s="1"/>
      <c r="G362" s="1"/>
      <c r="H362" s="6"/>
      <c r="I362" s="6"/>
      <c r="J362" s="6"/>
      <c r="K362" s="6"/>
      <c r="L362" s="6"/>
      <c r="M362" s="6"/>
      <c r="N362" s="6"/>
      <c r="O362" s="6"/>
      <c r="P362" s="6"/>
      <c r="Q362" s="6"/>
      <c r="R362" s="6"/>
      <c r="S362" s="6"/>
      <c r="T362" s="6"/>
      <c r="U362" s="6"/>
      <c r="V362" s="6"/>
      <c r="W362" s="6"/>
      <c r="X362" s="6"/>
      <c r="Y362" s="1"/>
      <c r="Z362" s="1"/>
      <c r="AA362" s="1"/>
      <c r="AB362" s="1"/>
      <c r="AC362" s="1"/>
      <c r="AD362" s="1"/>
      <c r="AE362" s="1"/>
      <c r="AF362" s="1"/>
      <c r="AG362" s="1"/>
    </row>
    <row r="363" spans="1:33" ht="15.6" x14ac:dyDescent="0.3">
      <c r="A363" s="1"/>
      <c r="B363" s="1"/>
      <c r="C363" s="1"/>
      <c r="D363" s="3"/>
      <c r="E363" s="1"/>
      <c r="F363" s="1"/>
      <c r="G363" s="1"/>
      <c r="H363" s="6"/>
      <c r="I363" s="6"/>
      <c r="J363" s="6"/>
      <c r="K363" s="6"/>
      <c r="L363" s="6"/>
      <c r="M363" s="6"/>
      <c r="N363" s="6"/>
      <c r="O363" s="6"/>
      <c r="P363" s="6"/>
      <c r="Q363" s="6"/>
      <c r="R363" s="6"/>
      <c r="S363" s="6"/>
      <c r="T363" s="6"/>
      <c r="U363" s="6"/>
      <c r="V363" s="6"/>
      <c r="W363" s="6"/>
      <c r="X363" s="6"/>
      <c r="Y363" s="1"/>
      <c r="Z363" s="1"/>
      <c r="AA363" s="1"/>
      <c r="AB363" s="1"/>
      <c r="AC363" s="1"/>
      <c r="AD363" s="1"/>
      <c r="AE363" s="1"/>
      <c r="AF363" s="1"/>
      <c r="AG363" s="1"/>
    </row>
    <row r="364" spans="1:33" ht="15.6" x14ac:dyDescent="0.3">
      <c r="A364" s="1"/>
      <c r="B364" s="1"/>
      <c r="C364" s="1"/>
      <c r="D364" s="3"/>
      <c r="E364" s="1"/>
      <c r="F364" s="1"/>
      <c r="G364" s="1"/>
      <c r="H364" s="6"/>
      <c r="I364" s="6"/>
      <c r="J364" s="6"/>
      <c r="K364" s="6"/>
      <c r="L364" s="6"/>
      <c r="M364" s="6"/>
      <c r="N364" s="6"/>
      <c r="O364" s="6"/>
      <c r="P364" s="6"/>
      <c r="Q364" s="6"/>
      <c r="R364" s="6"/>
      <c r="S364" s="6"/>
      <c r="T364" s="6"/>
      <c r="U364" s="6"/>
      <c r="V364" s="6"/>
      <c r="W364" s="6"/>
      <c r="X364" s="6"/>
      <c r="Y364" s="1"/>
      <c r="Z364" s="1"/>
      <c r="AA364" s="1"/>
      <c r="AB364" s="1"/>
      <c r="AC364" s="1"/>
      <c r="AD364" s="1"/>
      <c r="AE364" s="1"/>
      <c r="AF364" s="1"/>
      <c r="AG364" s="1"/>
    </row>
    <row r="365" spans="1:33" ht="15.6" x14ac:dyDescent="0.3">
      <c r="A365" s="1"/>
      <c r="B365" s="1"/>
      <c r="C365" s="1"/>
      <c r="D365" s="3"/>
      <c r="E365" s="1"/>
      <c r="F365" s="1"/>
      <c r="G365" s="1"/>
      <c r="H365" s="6"/>
      <c r="I365" s="6"/>
      <c r="J365" s="6"/>
      <c r="K365" s="6"/>
      <c r="L365" s="6"/>
      <c r="M365" s="6"/>
      <c r="N365" s="6"/>
      <c r="O365" s="6"/>
      <c r="P365" s="6"/>
      <c r="Q365" s="6"/>
      <c r="R365" s="6"/>
      <c r="S365" s="6"/>
      <c r="T365" s="6"/>
      <c r="U365" s="6"/>
      <c r="V365" s="6"/>
      <c r="W365" s="6"/>
      <c r="X365" s="6"/>
      <c r="Y365" s="1"/>
      <c r="Z365" s="1"/>
      <c r="AA365" s="1"/>
      <c r="AB365" s="1"/>
      <c r="AC365" s="1"/>
      <c r="AD365" s="1"/>
      <c r="AE365" s="1"/>
      <c r="AF365" s="1"/>
      <c r="AG365" s="1"/>
    </row>
    <row r="366" spans="1:33" ht="15.6" x14ac:dyDescent="0.3">
      <c r="A366" s="1"/>
      <c r="B366" s="1"/>
      <c r="C366" s="1"/>
      <c r="D366" s="3"/>
      <c r="E366" s="1"/>
      <c r="F366" s="1"/>
      <c r="G366" s="1"/>
      <c r="H366" s="6"/>
      <c r="I366" s="6"/>
      <c r="J366" s="6"/>
      <c r="K366" s="6"/>
      <c r="L366" s="6"/>
      <c r="M366" s="6"/>
      <c r="N366" s="6"/>
      <c r="O366" s="6"/>
      <c r="P366" s="6"/>
      <c r="Q366" s="6"/>
      <c r="R366" s="6"/>
      <c r="S366" s="6"/>
      <c r="T366" s="6"/>
      <c r="U366" s="6"/>
      <c r="V366" s="6"/>
      <c r="W366" s="6"/>
      <c r="X366" s="6"/>
      <c r="Y366" s="1"/>
      <c r="Z366" s="1"/>
      <c r="AA366" s="1"/>
      <c r="AB366" s="1"/>
      <c r="AC366" s="1"/>
      <c r="AD366" s="1"/>
      <c r="AE366" s="1"/>
      <c r="AF366" s="1"/>
      <c r="AG366" s="1"/>
    </row>
    <row r="367" spans="1:33" ht="15.6" x14ac:dyDescent="0.3">
      <c r="A367" s="1"/>
      <c r="B367" s="1"/>
      <c r="C367" s="1"/>
      <c r="D367" s="3"/>
      <c r="E367" s="1"/>
      <c r="F367" s="1"/>
      <c r="G367" s="1"/>
      <c r="H367" s="6"/>
      <c r="I367" s="6"/>
      <c r="J367" s="6"/>
      <c r="K367" s="6"/>
      <c r="L367" s="6"/>
      <c r="M367" s="6"/>
      <c r="N367" s="6"/>
      <c r="O367" s="6"/>
      <c r="P367" s="6"/>
      <c r="Q367" s="6"/>
      <c r="R367" s="6"/>
      <c r="S367" s="6"/>
      <c r="T367" s="6"/>
      <c r="U367" s="6"/>
      <c r="V367" s="6"/>
      <c r="W367" s="6"/>
      <c r="X367" s="6"/>
      <c r="Y367" s="1"/>
      <c r="Z367" s="1"/>
      <c r="AA367" s="1"/>
      <c r="AB367" s="1"/>
      <c r="AC367" s="1"/>
      <c r="AD367" s="1"/>
      <c r="AE367" s="1"/>
      <c r="AF367" s="1"/>
      <c r="AG367" s="1"/>
    </row>
    <row r="368" spans="1:33" ht="15.6" x14ac:dyDescent="0.3">
      <c r="A368" s="1"/>
      <c r="B368" s="1"/>
      <c r="C368" s="1"/>
      <c r="D368" s="3"/>
      <c r="E368" s="1"/>
      <c r="F368" s="1"/>
      <c r="G368" s="1"/>
      <c r="H368" s="6"/>
      <c r="I368" s="6"/>
      <c r="J368" s="6"/>
      <c r="K368" s="6"/>
      <c r="L368" s="6"/>
      <c r="M368" s="6"/>
      <c r="N368" s="6"/>
      <c r="O368" s="6"/>
      <c r="P368" s="6"/>
      <c r="Q368" s="6"/>
      <c r="R368" s="6"/>
      <c r="S368" s="6"/>
      <c r="T368" s="6"/>
      <c r="U368" s="6"/>
      <c r="V368" s="6"/>
      <c r="W368" s="6"/>
      <c r="X368" s="6"/>
      <c r="Y368" s="1"/>
      <c r="Z368" s="1"/>
      <c r="AA368" s="1"/>
      <c r="AB368" s="1"/>
      <c r="AC368" s="1"/>
      <c r="AD368" s="1"/>
      <c r="AE368" s="1"/>
      <c r="AF368" s="1"/>
      <c r="AG368" s="1"/>
    </row>
    <row r="369" spans="1:33" ht="15.6" x14ac:dyDescent="0.3">
      <c r="A369" s="1"/>
      <c r="B369" s="1"/>
      <c r="C369" s="1"/>
      <c r="D369" s="3"/>
      <c r="E369" s="1"/>
      <c r="F369" s="1"/>
      <c r="G369" s="1"/>
      <c r="H369" s="6"/>
      <c r="I369" s="6"/>
      <c r="J369" s="6"/>
      <c r="K369" s="6"/>
      <c r="L369" s="6"/>
      <c r="M369" s="6"/>
      <c r="N369" s="6"/>
      <c r="O369" s="6"/>
      <c r="P369" s="6"/>
      <c r="Q369" s="6"/>
      <c r="R369" s="6"/>
      <c r="S369" s="6"/>
      <c r="T369" s="6"/>
      <c r="U369" s="6"/>
      <c r="V369" s="6"/>
      <c r="W369" s="6"/>
      <c r="X369" s="6"/>
      <c r="Y369" s="1"/>
      <c r="Z369" s="1"/>
      <c r="AA369" s="1"/>
      <c r="AB369" s="1"/>
      <c r="AC369" s="1"/>
      <c r="AD369" s="1"/>
      <c r="AE369" s="1"/>
      <c r="AF369" s="1"/>
      <c r="AG369" s="1"/>
    </row>
    <row r="370" spans="1:33" ht="15.6" x14ac:dyDescent="0.3">
      <c r="A370" s="1"/>
      <c r="B370" s="1"/>
      <c r="C370" s="1"/>
      <c r="D370" s="3"/>
      <c r="E370" s="1"/>
      <c r="F370" s="1"/>
      <c r="G370" s="1"/>
      <c r="H370" s="6"/>
      <c r="I370" s="6"/>
      <c r="J370" s="6"/>
      <c r="K370" s="6"/>
      <c r="L370" s="6"/>
      <c r="M370" s="6"/>
      <c r="N370" s="6"/>
      <c r="O370" s="6"/>
      <c r="P370" s="6"/>
      <c r="Q370" s="6"/>
      <c r="R370" s="6"/>
      <c r="S370" s="6"/>
      <c r="T370" s="6"/>
      <c r="U370" s="6"/>
      <c r="V370" s="6"/>
      <c r="W370" s="6"/>
      <c r="X370" s="6"/>
      <c r="Y370" s="1"/>
      <c r="Z370" s="1"/>
      <c r="AA370" s="1"/>
      <c r="AB370" s="1"/>
      <c r="AC370" s="1"/>
      <c r="AD370" s="1"/>
      <c r="AE370" s="1"/>
      <c r="AF370" s="1"/>
      <c r="AG370" s="1"/>
    </row>
    <row r="371" spans="1:33" ht="15.6" x14ac:dyDescent="0.3">
      <c r="A371" s="1"/>
      <c r="B371" s="1"/>
      <c r="C371" s="1"/>
      <c r="D371" s="3"/>
      <c r="E371" s="1"/>
      <c r="F371" s="1"/>
      <c r="G371" s="1"/>
      <c r="H371" s="6"/>
      <c r="I371" s="6"/>
      <c r="J371" s="6"/>
      <c r="K371" s="6"/>
      <c r="L371" s="6"/>
      <c r="M371" s="6"/>
      <c r="N371" s="6"/>
      <c r="O371" s="6"/>
      <c r="P371" s="6"/>
      <c r="Q371" s="6"/>
      <c r="R371" s="6"/>
      <c r="S371" s="6"/>
      <c r="T371" s="6"/>
      <c r="U371" s="6"/>
      <c r="V371" s="6"/>
      <c r="W371" s="6"/>
      <c r="X371" s="6"/>
      <c r="Y371" s="1"/>
      <c r="Z371" s="1"/>
      <c r="AA371" s="1"/>
      <c r="AB371" s="1"/>
      <c r="AC371" s="1"/>
      <c r="AD371" s="1"/>
      <c r="AE371" s="1"/>
      <c r="AF371" s="1"/>
      <c r="AG371" s="1"/>
    </row>
    <row r="372" spans="1:33" ht="15.6" x14ac:dyDescent="0.3">
      <c r="A372" s="1"/>
      <c r="B372" s="1"/>
      <c r="C372" s="1"/>
      <c r="D372" s="3"/>
      <c r="E372" s="1"/>
      <c r="F372" s="1"/>
      <c r="G372" s="1"/>
      <c r="H372" s="6"/>
      <c r="I372" s="6"/>
      <c r="J372" s="6"/>
      <c r="K372" s="6"/>
      <c r="L372" s="6"/>
      <c r="M372" s="6"/>
      <c r="N372" s="6"/>
      <c r="O372" s="6"/>
      <c r="P372" s="6"/>
      <c r="Q372" s="6"/>
      <c r="R372" s="6"/>
      <c r="S372" s="6"/>
      <c r="T372" s="6"/>
      <c r="U372" s="6"/>
      <c r="V372" s="6"/>
      <c r="W372" s="6"/>
      <c r="X372" s="6"/>
      <c r="Y372" s="1"/>
      <c r="Z372" s="1"/>
      <c r="AA372" s="1"/>
      <c r="AB372" s="1"/>
      <c r="AC372" s="1"/>
      <c r="AD372" s="1"/>
      <c r="AE372" s="1"/>
      <c r="AF372" s="1"/>
      <c r="AG372" s="1"/>
    </row>
    <row r="373" spans="1:33" ht="15.6" x14ac:dyDescent="0.3">
      <c r="A373" s="1"/>
      <c r="B373" s="1"/>
      <c r="C373" s="1"/>
      <c r="D373" s="3"/>
      <c r="E373" s="1"/>
      <c r="F373" s="1"/>
      <c r="G373" s="1"/>
      <c r="H373" s="6"/>
      <c r="I373" s="6"/>
      <c r="J373" s="6"/>
      <c r="K373" s="6"/>
      <c r="L373" s="6"/>
      <c r="M373" s="6"/>
      <c r="N373" s="6"/>
      <c r="O373" s="6"/>
      <c r="P373" s="6"/>
      <c r="Q373" s="6"/>
      <c r="R373" s="6"/>
      <c r="S373" s="6"/>
      <c r="T373" s="6"/>
      <c r="U373" s="6"/>
      <c r="V373" s="6"/>
      <c r="W373" s="6"/>
      <c r="X373" s="6"/>
      <c r="Y373" s="1"/>
      <c r="Z373" s="1"/>
      <c r="AA373" s="1"/>
      <c r="AB373" s="1"/>
      <c r="AC373" s="1"/>
      <c r="AD373" s="1"/>
      <c r="AE373" s="1"/>
      <c r="AF373" s="1"/>
      <c r="AG373" s="1"/>
    </row>
    <row r="374" spans="1:33" ht="15.6" x14ac:dyDescent="0.3">
      <c r="A374" s="1"/>
      <c r="B374" s="1"/>
      <c r="C374" s="1"/>
      <c r="D374" s="3"/>
      <c r="E374" s="1"/>
      <c r="F374" s="1"/>
      <c r="G374" s="1"/>
      <c r="H374" s="6"/>
      <c r="I374" s="6"/>
      <c r="J374" s="6"/>
      <c r="K374" s="6"/>
      <c r="L374" s="6"/>
      <c r="M374" s="6"/>
      <c r="N374" s="6"/>
      <c r="O374" s="6"/>
      <c r="P374" s="6"/>
      <c r="Q374" s="6"/>
      <c r="R374" s="6"/>
      <c r="S374" s="6"/>
      <c r="T374" s="6"/>
      <c r="U374" s="6"/>
      <c r="V374" s="6"/>
      <c r="W374" s="6"/>
      <c r="X374" s="6"/>
      <c r="Y374" s="1"/>
      <c r="Z374" s="1"/>
      <c r="AA374" s="1"/>
      <c r="AB374" s="1"/>
      <c r="AC374" s="1"/>
      <c r="AD374" s="1"/>
      <c r="AE374" s="1"/>
      <c r="AF374" s="1"/>
      <c r="AG374" s="1"/>
    </row>
    <row r="375" spans="1:33" ht="15.6" x14ac:dyDescent="0.3">
      <c r="A375" s="1"/>
      <c r="B375" s="1"/>
      <c r="C375" s="1"/>
      <c r="D375" s="3"/>
      <c r="E375" s="1"/>
      <c r="F375" s="1"/>
      <c r="G375" s="1"/>
      <c r="H375" s="6"/>
      <c r="I375" s="6"/>
      <c r="J375" s="6"/>
      <c r="K375" s="6"/>
      <c r="L375" s="6"/>
      <c r="M375" s="6"/>
      <c r="N375" s="6"/>
      <c r="O375" s="6"/>
      <c r="P375" s="6"/>
      <c r="Q375" s="6"/>
      <c r="R375" s="6"/>
      <c r="S375" s="6"/>
      <c r="T375" s="6"/>
      <c r="U375" s="6"/>
      <c r="V375" s="6"/>
      <c r="W375" s="6"/>
      <c r="X375" s="6"/>
      <c r="Y375" s="1"/>
      <c r="Z375" s="1"/>
      <c r="AA375" s="1"/>
      <c r="AB375" s="1"/>
      <c r="AC375" s="1"/>
      <c r="AD375" s="1"/>
      <c r="AE375" s="1"/>
      <c r="AF375" s="1"/>
      <c r="AG375" s="1"/>
    </row>
    <row r="376" spans="1:33" ht="15.6" x14ac:dyDescent="0.3">
      <c r="A376" s="1"/>
      <c r="B376" s="1"/>
      <c r="C376" s="1"/>
      <c r="D376" s="3"/>
      <c r="E376" s="1"/>
      <c r="F376" s="1"/>
      <c r="G376" s="1"/>
      <c r="H376" s="6"/>
      <c r="I376" s="6"/>
      <c r="J376" s="6"/>
      <c r="K376" s="6"/>
      <c r="L376" s="6"/>
      <c r="M376" s="6"/>
      <c r="N376" s="6"/>
      <c r="O376" s="6"/>
      <c r="P376" s="6"/>
      <c r="Q376" s="6"/>
      <c r="R376" s="6"/>
      <c r="S376" s="6"/>
      <c r="T376" s="6"/>
      <c r="U376" s="6"/>
      <c r="V376" s="6"/>
      <c r="W376" s="6"/>
      <c r="X376" s="6"/>
      <c r="Y376" s="1"/>
      <c r="Z376" s="1"/>
      <c r="AA376" s="1"/>
      <c r="AB376" s="1"/>
      <c r="AC376" s="1"/>
      <c r="AD376" s="1"/>
      <c r="AE376" s="1"/>
      <c r="AF376" s="1"/>
      <c r="AG376" s="1"/>
    </row>
    <row r="377" spans="1:33" ht="15.6" x14ac:dyDescent="0.3">
      <c r="A377" s="1"/>
      <c r="B377" s="1"/>
      <c r="C377" s="1"/>
      <c r="D377" s="3"/>
      <c r="E377" s="1"/>
      <c r="F377" s="1"/>
      <c r="G377" s="1"/>
      <c r="H377" s="6"/>
      <c r="I377" s="6"/>
      <c r="J377" s="6"/>
      <c r="K377" s="6"/>
      <c r="L377" s="6"/>
      <c r="M377" s="6"/>
      <c r="N377" s="6"/>
      <c r="O377" s="6"/>
      <c r="P377" s="6"/>
      <c r="Q377" s="6"/>
      <c r="R377" s="6"/>
      <c r="S377" s="6"/>
      <c r="T377" s="6"/>
      <c r="U377" s="6"/>
      <c r="V377" s="6"/>
      <c r="W377" s="6"/>
      <c r="X377" s="6"/>
      <c r="Y377" s="1"/>
      <c r="Z377" s="1"/>
      <c r="AA377" s="1"/>
      <c r="AB377" s="1"/>
      <c r="AC377" s="1"/>
      <c r="AD377" s="1"/>
      <c r="AE377" s="1"/>
      <c r="AF377" s="1"/>
      <c r="AG377" s="1"/>
    </row>
    <row r="378" spans="1:33" ht="15.6" x14ac:dyDescent="0.3">
      <c r="A378" s="1"/>
      <c r="B378" s="1"/>
      <c r="C378" s="1"/>
      <c r="D378" s="3"/>
      <c r="E378" s="1"/>
      <c r="F378" s="1"/>
      <c r="G378" s="1"/>
      <c r="H378" s="6"/>
      <c r="I378" s="6"/>
      <c r="J378" s="6"/>
      <c r="K378" s="6"/>
      <c r="L378" s="6"/>
      <c r="M378" s="6"/>
      <c r="N378" s="6"/>
      <c r="O378" s="6"/>
      <c r="P378" s="6"/>
      <c r="Q378" s="6"/>
      <c r="R378" s="6"/>
      <c r="S378" s="6"/>
      <c r="T378" s="6"/>
      <c r="U378" s="6"/>
      <c r="V378" s="6"/>
      <c r="W378" s="6"/>
      <c r="X378" s="6"/>
      <c r="Y378" s="1"/>
      <c r="Z378" s="1"/>
      <c r="AA378" s="1"/>
      <c r="AB378" s="1"/>
      <c r="AC378" s="1"/>
      <c r="AD378" s="1"/>
      <c r="AE378" s="1"/>
      <c r="AF378" s="1"/>
      <c r="AG378" s="1"/>
    </row>
    <row r="379" spans="1:33" ht="15.6" x14ac:dyDescent="0.3">
      <c r="A379" s="1"/>
      <c r="B379" s="1"/>
      <c r="C379" s="1"/>
      <c r="D379" s="3"/>
      <c r="E379" s="1"/>
      <c r="F379" s="1"/>
      <c r="G379" s="1"/>
      <c r="H379" s="6"/>
      <c r="I379" s="6"/>
      <c r="J379" s="6"/>
      <c r="K379" s="6"/>
      <c r="L379" s="6"/>
      <c r="M379" s="6"/>
      <c r="N379" s="6"/>
      <c r="O379" s="6"/>
      <c r="P379" s="6"/>
      <c r="Q379" s="6"/>
      <c r="R379" s="6"/>
      <c r="S379" s="6"/>
      <c r="T379" s="6"/>
      <c r="U379" s="6"/>
      <c r="V379" s="6"/>
      <c r="W379" s="6"/>
      <c r="X379" s="6"/>
      <c r="Y379" s="1"/>
      <c r="Z379" s="1"/>
      <c r="AA379" s="1"/>
      <c r="AB379" s="1"/>
      <c r="AC379" s="1"/>
      <c r="AD379" s="1"/>
      <c r="AE379" s="1"/>
      <c r="AF379" s="1"/>
      <c r="AG379" s="1"/>
    </row>
    <row r="380" spans="1:33" ht="15.6" x14ac:dyDescent="0.3">
      <c r="A380" s="1"/>
      <c r="B380" s="1"/>
      <c r="C380" s="1"/>
      <c r="D380" s="3"/>
      <c r="E380" s="1"/>
      <c r="F380" s="1"/>
      <c r="G380" s="1"/>
      <c r="H380" s="6"/>
      <c r="I380" s="6"/>
      <c r="J380" s="6"/>
      <c r="K380" s="6"/>
      <c r="L380" s="6"/>
      <c r="M380" s="6"/>
      <c r="N380" s="6"/>
      <c r="O380" s="6"/>
      <c r="P380" s="6"/>
      <c r="Q380" s="6"/>
      <c r="R380" s="6"/>
      <c r="S380" s="6"/>
      <c r="T380" s="6"/>
      <c r="U380" s="6"/>
      <c r="V380" s="6"/>
      <c r="W380" s="6"/>
      <c r="X380" s="6"/>
      <c r="Y380" s="1"/>
      <c r="Z380" s="1"/>
      <c r="AA380" s="1"/>
      <c r="AB380" s="1"/>
      <c r="AC380" s="1"/>
      <c r="AD380" s="1"/>
      <c r="AE380" s="1"/>
      <c r="AF380" s="1"/>
      <c r="AG380" s="1"/>
    </row>
    <row r="381" spans="1:33" ht="15.6" x14ac:dyDescent="0.3">
      <c r="A381" s="1"/>
      <c r="B381" s="1"/>
      <c r="C381" s="1"/>
      <c r="D381" s="3"/>
      <c r="E381" s="1"/>
      <c r="F381" s="1"/>
      <c r="G381" s="1"/>
      <c r="H381" s="6"/>
      <c r="I381" s="6"/>
      <c r="J381" s="6"/>
      <c r="K381" s="6"/>
      <c r="L381" s="6"/>
      <c r="M381" s="6"/>
      <c r="N381" s="6"/>
      <c r="O381" s="6"/>
      <c r="P381" s="6"/>
      <c r="Q381" s="6"/>
      <c r="R381" s="6"/>
      <c r="S381" s="6"/>
      <c r="T381" s="6"/>
      <c r="U381" s="6"/>
      <c r="V381" s="6"/>
      <c r="W381" s="6"/>
      <c r="X381" s="6"/>
      <c r="Y381" s="1"/>
      <c r="Z381" s="1"/>
      <c r="AA381" s="1"/>
      <c r="AB381" s="1"/>
      <c r="AC381" s="1"/>
      <c r="AD381" s="1"/>
      <c r="AE381" s="1"/>
      <c r="AF381" s="1"/>
      <c r="AG381" s="1"/>
    </row>
    <row r="382" spans="1:33" ht="15.6" x14ac:dyDescent="0.3">
      <c r="A382" s="1"/>
      <c r="B382" s="1"/>
      <c r="C382" s="1"/>
      <c r="D382" s="3"/>
      <c r="E382" s="1"/>
      <c r="F382" s="1"/>
      <c r="G382" s="1"/>
      <c r="H382" s="6"/>
      <c r="I382" s="6"/>
      <c r="J382" s="6"/>
      <c r="K382" s="6"/>
      <c r="L382" s="6"/>
      <c r="M382" s="6"/>
      <c r="N382" s="6"/>
      <c r="O382" s="6"/>
      <c r="P382" s="6"/>
      <c r="Q382" s="6"/>
      <c r="R382" s="6"/>
      <c r="S382" s="6"/>
      <c r="T382" s="6"/>
      <c r="U382" s="6"/>
      <c r="V382" s="6"/>
      <c r="W382" s="6"/>
      <c r="X382" s="6"/>
      <c r="Y382" s="1"/>
      <c r="Z382" s="1"/>
      <c r="AA382" s="1"/>
      <c r="AB382" s="1"/>
      <c r="AC382" s="1"/>
      <c r="AD382" s="1"/>
      <c r="AE382" s="1"/>
      <c r="AF382" s="1"/>
      <c r="AG382" s="1"/>
    </row>
    <row r="383" spans="1:33" ht="15.6" x14ac:dyDescent="0.3">
      <c r="A383" s="1"/>
      <c r="B383" s="1"/>
      <c r="C383" s="1"/>
      <c r="D383" s="3"/>
      <c r="E383" s="1"/>
      <c r="F383" s="1"/>
      <c r="G383" s="1"/>
      <c r="H383" s="6"/>
      <c r="I383" s="6"/>
      <c r="J383" s="6"/>
      <c r="K383" s="6"/>
      <c r="L383" s="6"/>
      <c r="M383" s="6"/>
      <c r="N383" s="6"/>
      <c r="O383" s="6"/>
      <c r="P383" s="6"/>
      <c r="Q383" s="6"/>
      <c r="R383" s="6"/>
      <c r="S383" s="6"/>
      <c r="T383" s="6"/>
      <c r="U383" s="6"/>
      <c r="V383" s="6"/>
      <c r="W383" s="6"/>
      <c r="X383" s="6"/>
      <c r="Y383" s="1"/>
      <c r="Z383" s="1"/>
      <c r="AA383" s="1"/>
      <c r="AB383" s="1"/>
      <c r="AC383" s="1"/>
      <c r="AD383" s="1"/>
      <c r="AE383" s="1"/>
      <c r="AF383" s="1"/>
      <c r="AG383" s="1"/>
    </row>
    <row r="384" spans="1:33" ht="15.6" x14ac:dyDescent="0.3">
      <c r="A384" s="1"/>
      <c r="B384" s="1"/>
      <c r="C384" s="1"/>
      <c r="D384" s="3"/>
      <c r="E384" s="1"/>
      <c r="F384" s="1"/>
      <c r="G384" s="1"/>
      <c r="H384" s="6"/>
      <c r="I384" s="6"/>
      <c r="J384" s="6"/>
      <c r="K384" s="6"/>
      <c r="L384" s="6"/>
      <c r="M384" s="6"/>
      <c r="N384" s="6"/>
      <c r="O384" s="6"/>
      <c r="P384" s="6"/>
      <c r="Q384" s="6"/>
      <c r="R384" s="6"/>
      <c r="S384" s="6"/>
      <c r="T384" s="6"/>
      <c r="U384" s="6"/>
      <c r="V384" s="6"/>
      <c r="W384" s="6"/>
      <c r="X384" s="6"/>
      <c r="Y384" s="1"/>
      <c r="Z384" s="1"/>
      <c r="AA384" s="1"/>
      <c r="AB384" s="1"/>
      <c r="AC384" s="1"/>
      <c r="AD384" s="1"/>
      <c r="AE384" s="1"/>
      <c r="AF384" s="1"/>
      <c r="AG384" s="1"/>
    </row>
    <row r="385" spans="1:33" ht="15.6" x14ac:dyDescent="0.3">
      <c r="A385" s="1"/>
      <c r="B385" s="1"/>
      <c r="C385" s="1"/>
      <c r="D385" s="3"/>
      <c r="E385" s="1"/>
      <c r="F385" s="1"/>
      <c r="G385" s="1"/>
      <c r="H385" s="6"/>
      <c r="I385" s="6"/>
      <c r="J385" s="6"/>
      <c r="K385" s="6"/>
      <c r="L385" s="6"/>
      <c r="M385" s="6"/>
      <c r="N385" s="6"/>
      <c r="O385" s="6"/>
      <c r="P385" s="6"/>
      <c r="Q385" s="6"/>
      <c r="R385" s="6"/>
      <c r="S385" s="6"/>
      <c r="T385" s="6"/>
      <c r="U385" s="6"/>
      <c r="V385" s="6"/>
      <c r="W385" s="6"/>
      <c r="X385" s="6"/>
      <c r="Y385" s="1"/>
      <c r="Z385" s="1"/>
      <c r="AA385" s="1"/>
      <c r="AB385" s="1"/>
      <c r="AC385" s="1"/>
      <c r="AD385" s="1"/>
      <c r="AE385" s="1"/>
      <c r="AF385" s="1"/>
      <c r="AG385" s="1"/>
    </row>
    <row r="386" spans="1:33" ht="15.6" x14ac:dyDescent="0.3">
      <c r="A386" s="1"/>
      <c r="B386" s="1"/>
      <c r="C386" s="1"/>
      <c r="D386" s="3"/>
      <c r="E386" s="1"/>
      <c r="F386" s="1"/>
      <c r="G386" s="1"/>
      <c r="H386" s="6"/>
      <c r="I386" s="6"/>
      <c r="J386" s="6"/>
      <c r="K386" s="6"/>
      <c r="L386" s="6"/>
      <c r="M386" s="6"/>
      <c r="N386" s="6"/>
      <c r="O386" s="6"/>
      <c r="P386" s="6"/>
      <c r="Q386" s="6"/>
      <c r="R386" s="6"/>
      <c r="S386" s="6"/>
      <c r="T386" s="6"/>
      <c r="U386" s="6"/>
      <c r="V386" s="6"/>
      <c r="W386" s="6"/>
      <c r="X386" s="6"/>
      <c r="Y386" s="1"/>
      <c r="Z386" s="1"/>
      <c r="AA386" s="1"/>
      <c r="AB386" s="1"/>
      <c r="AC386" s="1"/>
      <c r="AD386" s="1"/>
      <c r="AE386" s="1"/>
      <c r="AF386" s="1"/>
      <c r="AG386" s="1"/>
    </row>
    <row r="387" spans="1:33" ht="15.6" x14ac:dyDescent="0.3">
      <c r="A387" s="1"/>
      <c r="B387" s="1"/>
      <c r="C387" s="1"/>
      <c r="D387" s="3"/>
      <c r="E387" s="1"/>
      <c r="F387" s="1"/>
      <c r="G387" s="1"/>
      <c r="H387" s="6"/>
      <c r="I387" s="6"/>
      <c r="J387" s="6"/>
      <c r="K387" s="6"/>
      <c r="L387" s="6"/>
      <c r="M387" s="6"/>
      <c r="N387" s="6"/>
      <c r="O387" s="6"/>
      <c r="P387" s="6"/>
      <c r="Q387" s="6"/>
      <c r="R387" s="6"/>
      <c r="S387" s="6"/>
      <c r="T387" s="6"/>
      <c r="U387" s="6"/>
      <c r="V387" s="6"/>
      <c r="W387" s="6"/>
      <c r="X387" s="6"/>
      <c r="Y387" s="1"/>
      <c r="Z387" s="1"/>
      <c r="AA387" s="1"/>
      <c r="AB387" s="1"/>
      <c r="AC387" s="1"/>
      <c r="AD387" s="1"/>
      <c r="AE387" s="1"/>
      <c r="AF387" s="1"/>
      <c r="AG387" s="1"/>
    </row>
    <row r="388" spans="1:33" ht="15.6" x14ac:dyDescent="0.3">
      <c r="A388" s="1"/>
      <c r="B388" s="1"/>
      <c r="C388" s="1"/>
      <c r="D388" s="3"/>
      <c r="E388" s="1"/>
      <c r="F388" s="1"/>
      <c r="G388" s="1"/>
      <c r="H388" s="6"/>
      <c r="I388" s="6"/>
      <c r="J388" s="6"/>
      <c r="K388" s="6"/>
      <c r="L388" s="6"/>
      <c r="M388" s="6"/>
      <c r="N388" s="6"/>
      <c r="O388" s="6"/>
      <c r="P388" s="6"/>
      <c r="Q388" s="6"/>
      <c r="R388" s="6"/>
      <c r="S388" s="6"/>
      <c r="T388" s="6"/>
      <c r="U388" s="6"/>
      <c r="V388" s="6"/>
      <c r="W388" s="6"/>
      <c r="X388" s="6"/>
      <c r="Y388" s="1"/>
      <c r="Z388" s="1"/>
      <c r="AA388" s="1"/>
      <c r="AB388" s="1"/>
      <c r="AC388" s="1"/>
      <c r="AD388" s="1"/>
      <c r="AE388" s="1"/>
      <c r="AF388" s="1"/>
      <c r="AG388" s="1"/>
    </row>
    <row r="389" spans="1:33" ht="15.6" x14ac:dyDescent="0.3">
      <c r="A389" s="1"/>
      <c r="B389" s="1"/>
      <c r="C389" s="1"/>
      <c r="D389" s="3"/>
      <c r="E389" s="1"/>
      <c r="F389" s="1"/>
      <c r="G389" s="1"/>
      <c r="H389" s="6"/>
      <c r="I389" s="6"/>
      <c r="J389" s="6"/>
      <c r="K389" s="6"/>
      <c r="L389" s="6"/>
      <c r="M389" s="6"/>
      <c r="N389" s="6"/>
      <c r="O389" s="6"/>
      <c r="P389" s="6"/>
      <c r="Q389" s="6"/>
      <c r="R389" s="6"/>
      <c r="S389" s="6"/>
      <c r="T389" s="6"/>
      <c r="U389" s="6"/>
      <c r="V389" s="6"/>
      <c r="W389" s="6"/>
      <c r="X389" s="6"/>
      <c r="Y389" s="1"/>
      <c r="Z389" s="1"/>
      <c r="AA389" s="1"/>
      <c r="AB389" s="1"/>
      <c r="AC389" s="1"/>
      <c r="AD389" s="1"/>
      <c r="AE389" s="1"/>
      <c r="AF389" s="1"/>
      <c r="AG389" s="1"/>
    </row>
    <row r="390" spans="1:33" ht="15.6" x14ac:dyDescent="0.3">
      <c r="A390" s="1"/>
      <c r="B390" s="1"/>
      <c r="C390" s="1"/>
      <c r="D390" s="3"/>
      <c r="E390" s="1"/>
      <c r="F390" s="1"/>
      <c r="G390" s="1"/>
      <c r="H390" s="6"/>
      <c r="I390" s="6"/>
      <c r="J390" s="6"/>
      <c r="K390" s="6"/>
      <c r="L390" s="6"/>
      <c r="M390" s="6"/>
      <c r="N390" s="6"/>
      <c r="O390" s="6"/>
      <c r="P390" s="6"/>
      <c r="Q390" s="6"/>
      <c r="R390" s="6"/>
      <c r="S390" s="6"/>
      <c r="T390" s="6"/>
      <c r="U390" s="6"/>
      <c r="V390" s="6"/>
      <c r="W390" s="6"/>
      <c r="X390" s="6"/>
      <c r="Y390" s="1"/>
      <c r="Z390" s="1"/>
      <c r="AA390" s="1"/>
      <c r="AB390" s="1"/>
      <c r="AC390" s="1"/>
      <c r="AD390" s="1"/>
      <c r="AE390" s="1"/>
      <c r="AF390" s="1"/>
      <c r="AG390" s="1"/>
    </row>
    <row r="391" spans="1:33" ht="15.6" x14ac:dyDescent="0.3">
      <c r="A391" s="1"/>
      <c r="B391" s="1"/>
      <c r="C391" s="1"/>
      <c r="D391" s="3"/>
      <c r="E391" s="1"/>
      <c r="F391" s="1"/>
      <c r="G391" s="1"/>
      <c r="H391" s="6"/>
      <c r="I391" s="6"/>
      <c r="J391" s="6"/>
      <c r="K391" s="6"/>
      <c r="L391" s="6"/>
      <c r="M391" s="6"/>
      <c r="N391" s="6"/>
      <c r="O391" s="6"/>
      <c r="P391" s="6"/>
      <c r="Q391" s="6"/>
      <c r="R391" s="6"/>
      <c r="S391" s="6"/>
      <c r="T391" s="6"/>
      <c r="U391" s="6"/>
      <c r="V391" s="6"/>
      <c r="W391" s="6"/>
      <c r="X391" s="6"/>
      <c r="Y391" s="1"/>
      <c r="Z391" s="1"/>
      <c r="AA391" s="1"/>
      <c r="AB391" s="1"/>
      <c r="AC391" s="1"/>
      <c r="AD391" s="1"/>
      <c r="AE391" s="1"/>
      <c r="AF391" s="1"/>
      <c r="AG391" s="1"/>
    </row>
    <row r="392" spans="1:33" ht="15.6" x14ac:dyDescent="0.3">
      <c r="A392" s="1"/>
      <c r="B392" s="1"/>
      <c r="C392" s="1"/>
      <c r="D392" s="3"/>
      <c r="E392" s="1"/>
      <c r="F392" s="1"/>
      <c r="G392" s="1"/>
      <c r="H392" s="6"/>
      <c r="I392" s="6"/>
      <c r="J392" s="6"/>
      <c r="K392" s="6"/>
      <c r="L392" s="6"/>
      <c r="M392" s="6"/>
      <c r="N392" s="6"/>
      <c r="O392" s="6"/>
      <c r="P392" s="6"/>
      <c r="Q392" s="6"/>
      <c r="R392" s="6"/>
      <c r="S392" s="6"/>
      <c r="T392" s="6"/>
      <c r="U392" s="6"/>
      <c r="V392" s="6"/>
      <c r="W392" s="6"/>
      <c r="X392" s="6"/>
      <c r="Y392" s="1"/>
      <c r="Z392" s="1"/>
      <c r="AA392" s="1"/>
      <c r="AB392" s="1"/>
      <c r="AC392" s="1"/>
      <c r="AD392" s="1"/>
      <c r="AE392" s="1"/>
      <c r="AF392" s="1"/>
      <c r="AG392" s="1"/>
    </row>
    <row r="393" spans="1:33" ht="15.6" x14ac:dyDescent="0.3">
      <c r="A393" s="1"/>
      <c r="B393" s="1"/>
      <c r="C393" s="1"/>
      <c r="D393" s="3"/>
      <c r="E393" s="1"/>
      <c r="F393" s="1"/>
      <c r="G393" s="1"/>
      <c r="H393" s="6"/>
      <c r="I393" s="6"/>
      <c r="J393" s="6"/>
      <c r="K393" s="6"/>
      <c r="L393" s="6"/>
      <c r="M393" s="6"/>
      <c r="N393" s="6"/>
      <c r="O393" s="6"/>
      <c r="P393" s="6"/>
      <c r="Q393" s="6"/>
      <c r="R393" s="6"/>
      <c r="S393" s="6"/>
      <c r="T393" s="6"/>
      <c r="U393" s="6"/>
      <c r="V393" s="6"/>
      <c r="W393" s="6"/>
      <c r="X393" s="6"/>
      <c r="Y393" s="1"/>
      <c r="Z393" s="1"/>
      <c r="AA393" s="1"/>
      <c r="AB393" s="1"/>
      <c r="AC393" s="1"/>
      <c r="AD393" s="1"/>
      <c r="AE393" s="1"/>
      <c r="AF393" s="1"/>
      <c r="AG393" s="1"/>
    </row>
    <row r="394" spans="1:33" ht="15.6" x14ac:dyDescent="0.3">
      <c r="A394" s="1"/>
      <c r="B394" s="1"/>
      <c r="C394" s="1"/>
      <c r="D394" s="3"/>
      <c r="E394" s="1"/>
      <c r="F394" s="1"/>
      <c r="G394" s="1"/>
      <c r="H394" s="6"/>
      <c r="I394" s="6"/>
      <c r="J394" s="6"/>
      <c r="K394" s="6"/>
      <c r="L394" s="6"/>
      <c r="M394" s="6"/>
      <c r="N394" s="6"/>
      <c r="O394" s="6"/>
      <c r="P394" s="6"/>
      <c r="Q394" s="6"/>
      <c r="R394" s="6"/>
      <c r="S394" s="6"/>
      <c r="T394" s="6"/>
      <c r="U394" s="6"/>
      <c r="V394" s="6"/>
      <c r="W394" s="6"/>
      <c r="X394" s="6"/>
      <c r="Y394" s="1"/>
      <c r="Z394" s="1"/>
      <c r="AA394" s="1"/>
      <c r="AB394" s="1"/>
      <c r="AC394" s="1"/>
      <c r="AD394" s="1"/>
      <c r="AE394" s="1"/>
      <c r="AF394" s="1"/>
      <c r="AG394" s="1"/>
    </row>
    <row r="395" spans="1:33" ht="15.6" x14ac:dyDescent="0.3">
      <c r="A395" s="1"/>
      <c r="B395" s="1"/>
      <c r="C395" s="1"/>
      <c r="D395" s="3"/>
      <c r="E395" s="1"/>
      <c r="F395" s="1"/>
      <c r="G395" s="1"/>
      <c r="H395" s="6"/>
      <c r="I395" s="6"/>
      <c r="J395" s="6"/>
      <c r="K395" s="6"/>
      <c r="L395" s="6"/>
      <c r="M395" s="6"/>
      <c r="N395" s="6"/>
      <c r="O395" s="6"/>
      <c r="P395" s="6"/>
      <c r="Q395" s="6"/>
      <c r="R395" s="6"/>
      <c r="S395" s="6"/>
      <c r="T395" s="6"/>
      <c r="U395" s="6"/>
      <c r="V395" s="6"/>
      <c r="W395" s="6"/>
      <c r="X395" s="6"/>
      <c r="Y395" s="1"/>
      <c r="Z395" s="1"/>
      <c r="AA395" s="1"/>
      <c r="AB395" s="1"/>
      <c r="AC395" s="1"/>
      <c r="AD395" s="1"/>
      <c r="AE395" s="1"/>
      <c r="AF395" s="1"/>
      <c r="AG395" s="1"/>
    </row>
    <row r="396" spans="1:33" ht="15.6" x14ac:dyDescent="0.3">
      <c r="A396" s="1"/>
      <c r="B396" s="1"/>
      <c r="C396" s="1"/>
      <c r="D396" s="3"/>
      <c r="E396" s="1"/>
      <c r="F396" s="1"/>
      <c r="G396" s="1"/>
      <c r="H396" s="6"/>
      <c r="I396" s="6"/>
      <c r="J396" s="6"/>
      <c r="K396" s="6"/>
      <c r="L396" s="6"/>
      <c r="M396" s="6"/>
      <c r="N396" s="6"/>
      <c r="O396" s="6"/>
      <c r="P396" s="6"/>
      <c r="Q396" s="6"/>
      <c r="R396" s="6"/>
      <c r="S396" s="6"/>
      <c r="T396" s="6"/>
      <c r="U396" s="6"/>
      <c r="V396" s="6"/>
      <c r="W396" s="6"/>
      <c r="X396" s="6"/>
      <c r="Y396" s="1"/>
      <c r="Z396" s="1"/>
      <c r="AA396" s="1"/>
      <c r="AB396" s="1"/>
      <c r="AC396" s="1"/>
      <c r="AD396" s="1"/>
      <c r="AE396" s="1"/>
      <c r="AF396" s="1"/>
      <c r="AG396" s="1"/>
    </row>
    <row r="397" spans="1:33" ht="15.6" x14ac:dyDescent="0.3">
      <c r="A397" s="1"/>
      <c r="B397" s="1"/>
      <c r="C397" s="1"/>
      <c r="D397" s="3"/>
      <c r="E397" s="1"/>
      <c r="F397" s="1"/>
      <c r="G397" s="1"/>
      <c r="H397" s="6"/>
      <c r="I397" s="6"/>
      <c r="J397" s="6"/>
      <c r="K397" s="6"/>
      <c r="L397" s="6"/>
      <c r="M397" s="6"/>
      <c r="N397" s="6"/>
      <c r="O397" s="6"/>
      <c r="P397" s="6"/>
      <c r="Q397" s="6"/>
      <c r="R397" s="6"/>
      <c r="S397" s="6"/>
      <c r="T397" s="6"/>
      <c r="U397" s="6"/>
      <c r="V397" s="6"/>
      <c r="W397" s="6"/>
      <c r="X397" s="6"/>
      <c r="Y397" s="1"/>
      <c r="Z397" s="1"/>
      <c r="AA397" s="1"/>
      <c r="AB397" s="1"/>
      <c r="AC397" s="1"/>
      <c r="AD397" s="1"/>
      <c r="AE397" s="1"/>
      <c r="AF397" s="1"/>
      <c r="AG397" s="1"/>
    </row>
    <row r="398" spans="1:33" ht="15.6" x14ac:dyDescent="0.3">
      <c r="A398" s="1"/>
      <c r="B398" s="1"/>
      <c r="C398" s="1"/>
      <c r="D398" s="3"/>
      <c r="E398" s="1"/>
      <c r="F398" s="1"/>
      <c r="G398" s="1"/>
      <c r="H398" s="6"/>
      <c r="I398" s="6"/>
      <c r="J398" s="6"/>
      <c r="K398" s="6"/>
      <c r="L398" s="6"/>
      <c r="M398" s="6"/>
      <c r="N398" s="6"/>
      <c r="O398" s="6"/>
      <c r="P398" s="6"/>
      <c r="Q398" s="6"/>
      <c r="R398" s="6"/>
      <c r="S398" s="6"/>
      <c r="T398" s="6"/>
      <c r="U398" s="6"/>
      <c r="V398" s="6"/>
      <c r="W398" s="6"/>
      <c r="X398" s="6"/>
      <c r="Y398" s="1"/>
      <c r="Z398" s="1"/>
      <c r="AA398" s="1"/>
      <c r="AB398" s="1"/>
      <c r="AC398" s="1"/>
      <c r="AD398" s="1"/>
      <c r="AE398" s="1"/>
      <c r="AF398" s="1"/>
      <c r="AG398" s="1"/>
    </row>
    <row r="399" spans="1:33" ht="15.6" x14ac:dyDescent="0.3">
      <c r="A399" s="1"/>
      <c r="B399" s="1"/>
      <c r="C399" s="1"/>
      <c r="D399" s="3"/>
      <c r="E399" s="1"/>
      <c r="F399" s="1"/>
      <c r="G399" s="1"/>
      <c r="H399" s="6"/>
      <c r="I399" s="6"/>
      <c r="J399" s="6"/>
      <c r="K399" s="6"/>
      <c r="L399" s="6"/>
      <c r="M399" s="6"/>
      <c r="N399" s="6"/>
      <c r="O399" s="6"/>
      <c r="P399" s="6"/>
      <c r="Q399" s="6"/>
      <c r="R399" s="6"/>
      <c r="S399" s="6"/>
      <c r="T399" s="6"/>
      <c r="U399" s="6"/>
      <c r="V399" s="6"/>
      <c r="W399" s="6"/>
      <c r="X399" s="6"/>
      <c r="Y399" s="1"/>
      <c r="Z399" s="1"/>
      <c r="AA399" s="1"/>
      <c r="AB399" s="1"/>
      <c r="AC399" s="1"/>
      <c r="AD399" s="1"/>
      <c r="AE399" s="1"/>
      <c r="AF399" s="1"/>
      <c r="AG399" s="1"/>
    </row>
    <row r="400" spans="1:33" ht="15.6" x14ac:dyDescent="0.3">
      <c r="A400" s="1"/>
      <c r="B400" s="1"/>
      <c r="C400" s="1"/>
      <c r="D400" s="3"/>
      <c r="E400" s="1"/>
      <c r="F400" s="1"/>
      <c r="G400" s="1"/>
      <c r="H400" s="6"/>
      <c r="I400" s="6"/>
      <c r="J400" s="6"/>
      <c r="K400" s="6"/>
      <c r="L400" s="6"/>
      <c r="M400" s="6"/>
      <c r="N400" s="6"/>
      <c r="O400" s="6"/>
      <c r="P400" s="6"/>
      <c r="Q400" s="6"/>
      <c r="R400" s="6"/>
      <c r="S400" s="6"/>
      <c r="T400" s="6"/>
      <c r="U400" s="6"/>
      <c r="V400" s="6"/>
      <c r="W400" s="6"/>
      <c r="X400" s="6"/>
      <c r="Y400" s="1"/>
      <c r="Z400" s="1"/>
      <c r="AA400" s="1"/>
      <c r="AB400" s="1"/>
      <c r="AC400" s="1"/>
      <c r="AD400" s="1"/>
      <c r="AE400" s="1"/>
      <c r="AF400" s="1"/>
      <c r="AG400" s="1"/>
    </row>
    <row r="401" spans="1:33" ht="15.6" x14ac:dyDescent="0.3">
      <c r="A401" s="1"/>
      <c r="B401" s="1"/>
      <c r="C401" s="1"/>
      <c r="D401" s="3"/>
      <c r="E401" s="1"/>
      <c r="F401" s="1"/>
      <c r="G401" s="1"/>
      <c r="H401" s="6"/>
      <c r="I401" s="6"/>
      <c r="J401" s="6"/>
      <c r="K401" s="6"/>
      <c r="L401" s="6"/>
      <c r="M401" s="6"/>
      <c r="N401" s="6"/>
      <c r="O401" s="6"/>
      <c r="P401" s="6"/>
      <c r="Q401" s="6"/>
      <c r="R401" s="6"/>
      <c r="S401" s="6"/>
      <c r="T401" s="6"/>
      <c r="U401" s="6"/>
      <c r="V401" s="6"/>
      <c r="W401" s="6"/>
      <c r="X401" s="6"/>
      <c r="Y401" s="1"/>
      <c r="Z401" s="1"/>
      <c r="AA401" s="1"/>
      <c r="AB401" s="1"/>
      <c r="AC401" s="1"/>
      <c r="AD401" s="1"/>
      <c r="AE401" s="1"/>
      <c r="AF401" s="1"/>
      <c r="AG401" s="1"/>
    </row>
    <row r="402" spans="1:33" ht="15.6" x14ac:dyDescent="0.3">
      <c r="A402" s="1"/>
      <c r="B402" s="1"/>
      <c r="C402" s="1"/>
      <c r="D402" s="3"/>
      <c r="E402" s="1"/>
      <c r="F402" s="1"/>
      <c r="G402" s="1"/>
      <c r="H402" s="6"/>
      <c r="I402" s="6"/>
      <c r="J402" s="6"/>
      <c r="K402" s="6"/>
      <c r="L402" s="6"/>
      <c r="M402" s="6"/>
      <c r="N402" s="6"/>
      <c r="O402" s="6"/>
      <c r="P402" s="6"/>
      <c r="Q402" s="6"/>
      <c r="R402" s="6"/>
      <c r="S402" s="6"/>
      <c r="T402" s="6"/>
      <c r="U402" s="6"/>
      <c r="V402" s="6"/>
      <c r="W402" s="6"/>
      <c r="X402" s="6"/>
      <c r="Y402" s="1"/>
      <c r="Z402" s="1"/>
      <c r="AA402" s="1"/>
      <c r="AB402" s="1"/>
      <c r="AC402" s="1"/>
      <c r="AD402" s="1"/>
      <c r="AE402" s="1"/>
      <c r="AF402" s="1"/>
      <c r="AG402" s="1"/>
    </row>
    <row r="403" spans="1:33" ht="15.6" x14ac:dyDescent="0.3">
      <c r="A403" s="1"/>
      <c r="B403" s="1"/>
      <c r="C403" s="1"/>
      <c r="D403" s="3"/>
      <c r="E403" s="1"/>
      <c r="F403" s="1"/>
      <c r="G403" s="1"/>
      <c r="H403" s="6"/>
      <c r="I403" s="6"/>
      <c r="J403" s="6"/>
      <c r="K403" s="6"/>
      <c r="L403" s="6"/>
      <c r="M403" s="6"/>
      <c r="N403" s="6"/>
      <c r="O403" s="6"/>
      <c r="P403" s="6"/>
      <c r="Q403" s="6"/>
      <c r="R403" s="6"/>
      <c r="S403" s="6"/>
      <c r="T403" s="6"/>
      <c r="U403" s="6"/>
      <c r="V403" s="6"/>
      <c r="W403" s="6"/>
      <c r="X403" s="6"/>
      <c r="Y403" s="1"/>
      <c r="Z403" s="1"/>
      <c r="AA403" s="1"/>
      <c r="AB403" s="1"/>
      <c r="AC403" s="1"/>
      <c r="AD403" s="1"/>
      <c r="AE403" s="1"/>
      <c r="AF403" s="1"/>
      <c r="AG403" s="1"/>
    </row>
    <row r="404" spans="1:33" ht="15.6" x14ac:dyDescent="0.3">
      <c r="A404" s="1"/>
      <c r="B404" s="1"/>
      <c r="C404" s="1"/>
      <c r="D404" s="3"/>
      <c r="E404" s="1"/>
      <c r="F404" s="1"/>
      <c r="G404" s="1"/>
      <c r="H404" s="6"/>
      <c r="I404" s="6"/>
      <c r="J404" s="6"/>
      <c r="K404" s="6"/>
      <c r="L404" s="6"/>
      <c r="M404" s="6"/>
      <c r="N404" s="6"/>
      <c r="O404" s="6"/>
      <c r="P404" s="6"/>
      <c r="Q404" s="6"/>
      <c r="R404" s="6"/>
      <c r="S404" s="6"/>
      <c r="T404" s="6"/>
      <c r="U404" s="6"/>
      <c r="V404" s="6"/>
      <c r="W404" s="6"/>
      <c r="X404" s="6"/>
      <c r="Y404" s="1"/>
      <c r="Z404" s="1"/>
      <c r="AA404" s="1"/>
      <c r="AB404" s="1"/>
      <c r="AC404" s="1"/>
      <c r="AD404" s="1"/>
      <c r="AE404" s="1"/>
      <c r="AF404" s="1"/>
      <c r="AG404" s="1"/>
    </row>
    <row r="405" spans="1:33" ht="15.6" x14ac:dyDescent="0.3">
      <c r="A405" s="1"/>
      <c r="B405" s="1"/>
      <c r="C405" s="1"/>
      <c r="D405" s="3"/>
      <c r="E405" s="1"/>
      <c r="F405" s="1"/>
      <c r="G405" s="1"/>
      <c r="H405" s="6"/>
      <c r="I405" s="6"/>
      <c r="J405" s="6"/>
      <c r="K405" s="6"/>
      <c r="L405" s="6"/>
      <c r="M405" s="6"/>
      <c r="N405" s="6"/>
      <c r="O405" s="6"/>
      <c r="P405" s="6"/>
      <c r="Q405" s="6"/>
      <c r="R405" s="6"/>
      <c r="S405" s="6"/>
      <c r="T405" s="6"/>
      <c r="U405" s="6"/>
      <c r="V405" s="6"/>
      <c r="W405" s="6"/>
      <c r="X405" s="6"/>
      <c r="Y405" s="1"/>
      <c r="Z405" s="1"/>
      <c r="AA405" s="1"/>
      <c r="AB405" s="1"/>
      <c r="AC405" s="1"/>
      <c r="AD405" s="1"/>
      <c r="AE405" s="1"/>
      <c r="AF405" s="1"/>
      <c r="AG405" s="1"/>
    </row>
    <row r="406" spans="1:33" ht="15.6" x14ac:dyDescent="0.3">
      <c r="A406" s="1"/>
      <c r="B406" s="1"/>
      <c r="C406" s="1"/>
      <c r="D406" s="3"/>
      <c r="E406" s="1"/>
      <c r="F406" s="1"/>
      <c r="G406" s="1"/>
      <c r="H406" s="6"/>
      <c r="I406" s="6"/>
      <c r="J406" s="6"/>
      <c r="K406" s="6"/>
      <c r="L406" s="6"/>
      <c r="M406" s="6"/>
      <c r="N406" s="6"/>
      <c r="O406" s="6"/>
      <c r="P406" s="6"/>
      <c r="Q406" s="6"/>
      <c r="R406" s="6"/>
      <c r="S406" s="6"/>
      <c r="T406" s="6"/>
      <c r="U406" s="6"/>
      <c r="V406" s="6"/>
      <c r="W406" s="6"/>
      <c r="X406" s="6"/>
      <c r="Y406" s="1"/>
      <c r="Z406" s="1"/>
      <c r="AA406" s="1"/>
      <c r="AB406" s="1"/>
      <c r="AC406" s="1"/>
      <c r="AD406" s="1"/>
      <c r="AE406" s="1"/>
      <c r="AF406" s="1"/>
      <c r="AG406" s="1"/>
    </row>
    <row r="407" spans="1:33" ht="15.6" x14ac:dyDescent="0.3">
      <c r="A407" s="1"/>
      <c r="B407" s="1"/>
      <c r="C407" s="1"/>
      <c r="D407" s="3"/>
      <c r="E407" s="1"/>
      <c r="F407" s="1"/>
      <c r="G407" s="1"/>
      <c r="H407" s="6"/>
      <c r="I407" s="6"/>
      <c r="J407" s="6"/>
      <c r="K407" s="6"/>
      <c r="L407" s="6"/>
      <c r="M407" s="6"/>
      <c r="N407" s="6"/>
      <c r="O407" s="6"/>
      <c r="P407" s="6"/>
      <c r="Q407" s="6"/>
      <c r="R407" s="6"/>
      <c r="S407" s="6"/>
      <c r="T407" s="6"/>
      <c r="U407" s="6"/>
      <c r="V407" s="6"/>
      <c r="W407" s="6"/>
      <c r="X407" s="6"/>
      <c r="Y407" s="1"/>
      <c r="Z407" s="1"/>
      <c r="AA407" s="1"/>
      <c r="AB407" s="1"/>
      <c r="AC407" s="1"/>
      <c r="AD407" s="1"/>
      <c r="AE407" s="1"/>
      <c r="AF407" s="1"/>
      <c r="AG407" s="1"/>
    </row>
    <row r="408" spans="1:33" ht="15.6" x14ac:dyDescent="0.3">
      <c r="A408" s="1"/>
      <c r="B408" s="1"/>
      <c r="C408" s="1"/>
      <c r="D408" s="3"/>
      <c r="E408" s="1"/>
      <c r="F408" s="1"/>
      <c r="G408" s="1"/>
      <c r="H408" s="6"/>
      <c r="I408" s="6"/>
      <c r="J408" s="6"/>
      <c r="K408" s="6"/>
      <c r="L408" s="6"/>
      <c r="M408" s="6"/>
      <c r="N408" s="6"/>
      <c r="O408" s="6"/>
      <c r="P408" s="6"/>
      <c r="Q408" s="6"/>
      <c r="R408" s="6"/>
      <c r="S408" s="6"/>
      <c r="T408" s="6"/>
      <c r="U408" s="6"/>
      <c r="V408" s="6"/>
      <c r="W408" s="6"/>
      <c r="X408" s="6"/>
      <c r="Y408" s="1"/>
      <c r="Z408" s="1"/>
      <c r="AA408" s="1"/>
      <c r="AB408" s="1"/>
      <c r="AC408" s="1"/>
      <c r="AD408" s="1"/>
      <c r="AE408" s="1"/>
      <c r="AF408" s="1"/>
      <c r="AG408" s="1"/>
    </row>
    <row r="409" spans="1:33" ht="15.6" x14ac:dyDescent="0.3">
      <c r="A409" s="1"/>
      <c r="B409" s="1"/>
      <c r="C409" s="1"/>
      <c r="D409" s="3"/>
      <c r="E409" s="1"/>
      <c r="F409" s="1"/>
      <c r="G409" s="1"/>
      <c r="H409" s="6"/>
      <c r="I409" s="6"/>
      <c r="J409" s="6"/>
      <c r="K409" s="6"/>
      <c r="L409" s="6"/>
      <c r="M409" s="6"/>
      <c r="N409" s="6"/>
      <c r="O409" s="6"/>
      <c r="P409" s="6"/>
      <c r="Q409" s="6"/>
      <c r="R409" s="6"/>
      <c r="S409" s="6"/>
      <c r="T409" s="6"/>
      <c r="U409" s="6"/>
      <c r="V409" s="6"/>
      <c r="W409" s="6"/>
      <c r="X409" s="6"/>
      <c r="Y409" s="1"/>
      <c r="Z409" s="1"/>
      <c r="AA409" s="1"/>
      <c r="AB409" s="1"/>
      <c r="AC409" s="1"/>
      <c r="AD409" s="1"/>
      <c r="AE409" s="1"/>
      <c r="AF409" s="1"/>
      <c r="AG409" s="1"/>
    </row>
    <row r="410" spans="1:33" ht="15.6" x14ac:dyDescent="0.3">
      <c r="A410" s="1"/>
      <c r="B410" s="1"/>
      <c r="C410" s="1"/>
      <c r="D410" s="3"/>
      <c r="E410" s="1"/>
      <c r="F410" s="1"/>
      <c r="G410" s="1"/>
      <c r="H410" s="6"/>
      <c r="I410" s="6"/>
      <c r="J410" s="6"/>
      <c r="K410" s="6"/>
      <c r="L410" s="6"/>
      <c r="M410" s="6"/>
      <c r="N410" s="6"/>
      <c r="O410" s="6"/>
      <c r="P410" s="6"/>
      <c r="Q410" s="6"/>
      <c r="R410" s="6"/>
      <c r="S410" s="6"/>
      <c r="T410" s="6"/>
      <c r="U410" s="6"/>
      <c r="V410" s="6"/>
      <c r="W410" s="6"/>
      <c r="X410" s="6"/>
      <c r="Y410" s="1"/>
      <c r="Z410" s="1"/>
      <c r="AA410" s="1"/>
      <c r="AB410" s="1"/>
      <c r="AC410" s="1"/>
      <c r="AD410" s="1"/>
      <c r="AE410" s="1"/>
      <c r="AF410" s="1"/>
      <c r="AG410" s="1"/>
    </row>
    <row r="411" spans="1:33" ht="15.6" x14ac:dyDescent="0.3">
      <c r="A411" s="1"/>
      <c r="B411" s="1"/>
      <c r="C411" s="1"/>
      <c r="D411" s="3"/>
      <c r="E411" s="1"/>
      <c r="F411" s="1"/>
      <c r="G411" s="1"/>
      <c r="H411" s="6"/>
      <c r="I411" s="6"/>
      <c r="J411" s="6"/>
      <c r="K411" s="6"/>
      <c r="L411" s="6"/>
      <c r="M411" s="6"/>
      <c r="N411" s="6"/>
      <c r="O411" s="6"/>
      <c r="P411" s="6"/>
      <c r="Q411" s="6"/>
      <c r="R411" s="6"/>
      <c r="S411" s="6"/>
      <c r="T411" s="6"/>
      <c r="U411" s="6"/>
      <c r="V411" s="6"/>
      <c r="W411" s="6"/>
      <c r="X411" s="6"/>
      <c r="Y411" s="1"/>
      <c r="Z411" s="1"/>
      <c r="AA411" s="1"/>
      <c r="AB411" s="1"/>
      <c r="AC411" s="1"/>
      <c r="AD411" s="1"/>
      <c r="AE411" s="1"/>
      <c r="AF411" s="1"/>
      <c r="AG411" s="1"/>
    </row>
    <row r="412" spans="1:33" ht="15.6" x14ac:dyDescent="0.3">
      <c r="A412" s="1"/>
      <c r="B412" s="1"/>
      <c r="C412" s="1"/>
      <c r="D412" s="3"/>
      <c r="E412" s="1"/>
      <c r="F412" s="1"/>
      <c r="G412" s="1"/>
      <c r="H412" s="6"/>
      <c r="I412" s="6"/>
      <c r="J412" s="6"/>
      <c r="K412" s="6"/>
      <c r="L412" s="6"/>
      <c r="M412" s="6"/>
      <c r="N412" s="6"/>
      <c r="O412" s="6"/>
      <c r="P412" s="6"/>
      <c r="Q412" s="6"/>
      <c r="R412" s="6"/>
      <c r="S412" s="6"/>
      <c r="T412" s="6"/>
      <c r="U412" s="6"/>
      <c r="V412" s="6"/>
      <c r="W412" s="6"/>
      <c r="X412" s="6"/>
      <c r="Y412" s="1"/>
      <c r="Z412" s="1"/>
      <c r="AA412" s="1"/>
      <c r="AB412" s="1"/>
      <c r="AC412" s="1"/>
      <c r="AD412" s="1"/>
      <c r="AE412" s="1"/>
      <c r="AF412" s="1"/>
      <c r="AG412" s="1"/>
    </row>
    <row r="413" spans="1:33" ht="15.6" x14ac:dyDescent="0.3">
      <c r="A413" s="1"/>
      <c r="B413" s="1"/>
      <c r="C413" s="1"/>
      <c r="D413" s="3"/>
      <c r="E413" s="1"/>
      <c r="F413" s="1"/>
      <c r="G413" s="1"/>
      <c r="H413" s="6"/>
      <c r="I413" s="6"/>
      <c r="J413" s="6"/>
      <c r="K413" s="6"/>
      <c r="L413" s="6"/>
      <c r="M413" s="6"/>
      <c r="N413" s="6"/>
      <c r="O413" s="6"/>
      <c r="P413" s="6"/>
      <c r="Q413" s="6"/>
      <c r="R413" s="6"/>
      <c r="S413" s="6"/>
      <c r="T413" s="6"/>
      <c r="U413" s="6"/>
      <c r="V413" s="6"/>
      <c r="W413" s="6"/>
      <c r="X413" s="6"/>
      <c r="Y413" s="1"/>
      <c r="Z413" s="1"/>
      <c r="AA413" s="1"/>
      <c r="AB413" s="1"/>
      <c r="AC413" s="1"/>
      <c r="AD413" s="1"/>
      <c r="AE413" s="1"/>
      <c r="AF413" s="1"/>
      <c r="AG413" s="1"/>
    </row>
    <row r="414" spans="1:33" ht="15.6" x14ac:dyDescent="0.3">
      <c r="A414" s="1"/>
      <c r="B414" s="1"/>
      <c r="C414" s="1"/>
      <c r="D414" s="3"/>
      <c r="E414" s="1"/>
      <c r="F414" s="1"/>
      <c r="G414" s="1"/>
      <c r="H414" s="6"/>
      <c r="I414" s="6"/>
      <c r="J414" s="6"/>
      <c r="K414" s="6"/>
      <c r="L414" s="6"/>
      <c r="M414" s="6"/>
      <c r="N414" s="6"/>
      <c r="O414" s="6"/>
      <c r="P414" s="6"/>
      <c r="Q414" s="6"/>
      <c r="R414" s="6"/>
      <c r="S414" s="6"/>
      <c r="T414" s="6"/>
      <c r="U414" s="6"/>
      <c r="V414" s="6"/>
      <c r="W414" s="6"/>
      <c r="X414" s="6"/>
      <c r="Y414" s="1"/>
      <c r="Z414" s="1"/>
      <c r="AA414" s="1"/>
      <c r="AB414" s="1"/>
      <c r="AC414" s="1"/>
      <c r="AD414" s="1"/>
      <c r="AE414" s="1"/>
      <c r="AF414" s="1"/>
      <c r="AG414" s="1"/>
    </row>
    <row r="415" spans="1:33" ht="15.6" x14ac:dyDescent="0.3">
      <c r="A415" s="1"/>
      <c r="B415" s="1"/>
      <c r="C415" s="1"/>
      <c r="D415" s="3"/>
      <c r="E415" s="1"/>
      <c r="F415" s="1"/>
      <c r="G415" s="1"/>
      <c r="H415" s="6"/>
      <c r="I415" s="6"/>
      <c r="J415" s="6"/>
      <c r="K415" s="6"/>
      <c r="L415" s="6"/>
      <c r="M415" s="6"/>
      <c r="N415" s="6"/>
      <c r="O415" s="6"/>
      <c r="P415" s="6"/>
      <c r="Q415" s="6"/>
      <c r="R415" s="6"/>
      <c r="S415" s="6"/>
      <c r="T415" s="6"/>
      <c r="U415" s="6"/>
      <c r="V415" s="6"/>
      <c r="W415" s="6"/>
      <c r="X415" s="6"/>
      <c r="Y415" s="1"/>
      <c r="Z415" s="1"/>
      <c r="AA415" s="1"/>
      <c r="AB415" s="1"/>
      <c r="AC415" s="1"/>
      <c r="AD415" s="1"/>
      <c r="AE415" s="1"/>
      <c r="AF415" s="1"/>
      <c r="AG415" s="1"/>
    </row>
    <row r="416" spans="1:33" ht="15.6" x14ac:dyDescent="0.3">
      <c r="A416" s="1"/>
      <c r="B416" s="1"/>
      <c r="C416" s="1"/>
      <c r="D416" s="3"/>
      <c r="E416" s="1"/>
      <c r="F416" s="1"/>
      <c r="G416" s="1"/>
      <c r="H416" s="6"/>
      <c r="I416" s="6"/>
      <c r="J416" s="6"/>
      <c r="K416" s="6"/>
      <c r="L416" s="6"/>
      <c r="M416" s="6"/>
      <c r="N416" s="6"/>
      <c r="O416" s="6"/>
      <c r="P416" s="6"/>
      <c r="Q416" s="6"/>
      <c r="R416" s="6"/>
      <c r="S416" s="6"/>
      <c r="T416" s="6"/>
      <c r="U416" s="6"/>
      <c r="V416" s="6"/>
      <c r="W416" s="6"/>
      <c r="X416" s="6"/>
      <c r="Y416" s="1"/>
      <c r="Z416" s="1"/>
      <c r="AA416" s="1"/>
      <c r="AB416" s="1"/>
      <c r="AC416" s="1"/>
      <c r="AD416" s="1"/>
      <c r="AE416" s="1"/>
      <c r="AF416" s="1"/>
      <c r="AG416" s="1"/>
    </row>
    <row r="417" spans="1:33" ht="15.6" x14ac:dyDescent="0.3">
      <c r="A417" s="1"/>
      <c r="B417" s="1"/>
      <c r="C417" s="1"/>
      <c r="D417" s="3"/>
      <c r="E417" s="1"/>
      <c r="F417" s="1"/>
      <c r="G417" s="1"/>
      <c r="H417" s="6"/>
      <c r="I417" s="6"/>
      <c r="J417" s="6"/>
      <c r="K417" s="6"/>
      <c r="L417" s="6"/>
      <c r="M417" s="6"/>
      <c r="N417" s="6"/>
      <c r="O417" s="6"/>
      <c r="P417" s="6"/>
      <c r="Q417" s="6"/>
      <c r="R417" s="6"/>
      <c r="S417" s="6"/>
      <c r="T417" s="6"/>
      <c r="U417" s="6"/>
      <c r="V417" s="6"/>
      <c r="W417" s="6"/>
      <c r="X417" s="6"/>
      <c r="Y417" s="1"/>
      <c r="Z417" s="1"/>
      <c r="AA417" s="1"/>
      <c r="AB417" s="1"/>
      <c r="AC417" s="1"/>
      <c r="AD417" s="1"/>
      <c r="AE417" s="1"/>
      <c r="AF417" s="1"/>
      <c r="AG417" s="1"/>
    </row>
    <row r="418" spans="1:33" ht="15.6" x14ac:dyDescent="0.3">
      <c r="A418" s="1"/>
      <c r="B418" s="1"/>
      <c r="C418" s="1"/>
      <c r="D418" s="3"/>
      <c r="E418" s="1"/>
      <c r="F418" s="1"/>
      <c r="G418" s="1"/>
      <c r="H418" s="6"/>
      <c r="I418" s="6"/>
      <c r="J418" s="6"/>
      <c r="K418" s="6"/>
      <c r="L418" s="6"/>
      <c r="M418" s="6"/>
      <c r="N418" s="6"/>
      <c r="O418" s="6"/>
      <c r="P418" s="6"/>
      <c r="Q418" s="6"/>
      <c r="R418" s="6"/>
      <c r="S418" s="6"/>
      <c r="T418" s="6"/>
      <c r="U418" s="6"/>
      <c r="V418" s="6"/>
      <c r="W418" s="6"/>
      <c r="X418" s="6"/>
      <c r="Y418" s="1"/>
      <c r="Z418" s="1"/>
      <c r="AA418" s="1"/>
      <c r="AB418" s="1"/>
      <c r="AC418" s="1"/>
      <c r="AD418" s="1"/>
      <c r="AE418" s="1"/>
      <c r="AF418" s="1"/>
      <c r="AG418" s="1"/>
    </row>
    <row r="419" spans="1:33" ht="15.6" x14ac:dyDescent="0.3">
      <c r="A419" s="1"/>
      <c r="B419" s="1"/>
      <c r="C419" s="1"/>
      <c r="D419" s="3"/>
      <c r="E419" s="1"/>
      <c r="F419" s="1"/>
      <c r="G419" s="1"/>
      <c r="H419" s="6"/>
      <c r="I419" s="6"/>
      <c r="J419" s="6"/>
      <c r="K419" s="6"/>
      <c r="L419" s="6"/>
      <c r="M419" s="6"/>
      <c r="N419" s="6"/>
      <c r="O419" s="6"/>
      <c r="P419" s="6"/>
      <c r="Q419" s="6"/>
      <c r="R419" s="6"/>
      <c r="S419" s="6"/>
      <c r="T419" s="6"/>
      <c r="U419" s="6"/>
      <c r="V419" s="6"/>
      <c r="W419" s="6"/>
      <c r="X419" s="6"/>
      <c r="Y419" s="1"/>
      <c r="Z419" s="1"/>
      <c r="AA419" s="1"/>
      <c r="AB419" s="1"/>
      <c r="AC419" s="1"/>
      <c r="AD419" s="1"/>
      <c r="AE419" s="1"/>
      <c r="AF419" s="1"/>
      <c r="AG419" s="1"/>
    </row>
    <row r="420" spans="1:33" ht="15.6" x14ac:dyDescent="0.3">
      <c r="A420" s="1"/>
      <c r="B420" s="1"/>
      <c r="C420" s="1"/>
      <c r="D420" s="3"/>
      <c r="E420" s="1"/>
      <c r="F420" s="1"/>
      <c r="G420" s="1"/>
      <c r="H420" s="6"/>
      <c r="I420" s="6"/>
      <c r="J420" s="6"/>
      <c r="K420" s="6"/>
      <c r="L420" s="6"/>
      <c r="M420" s="6"/>
      <c r="N420" s="6"/>
      <c r="O420" s="6"/>
      <c r="P420" s="6"/>
      <c r="Q420" s="6"/>
      <c r="R420" s="6"/>
      <c r="S420" s="6"/>
      <c r="T420" s="6"/>
      <c r="U420" s="6"/>
      <c r="V420" s="6"/>
      <c r="W420" s="6"/>
      <c r="X420" s="6"/>
      <c r="Y420" s="1"/>
      <c r="Z420" s="1"/>
      <c r="AA420" s="1"/>
      <c r="AB420" s="1"/>
      <c r="AC420" s="1"/>
      <c r="AD420" s="1"/>
      <c r="AE420" s="1"/>
      <c r="AF420" s="1"/>
      <c r="AG420" s="1"/>
    </row>
    <row r="421" spans="1:33" ht="15.6" x14ac:dyDescent="0.3">
      <c r="A421" s="1"/>
      <c r="B421" s="1"/>
      <c r="C421" s="1"/>
      <c r="D421" s="3"/>
      <c r="E421" s="1"/>
      <c r="F421" s="1"/>
      <c r="G421" s="1"/>
      <c r="H421" s="6"/>
      <c r="I421" s="6"/>
      <c r="J421" s="6"/>
      <c r="K421" s="6"/>
      <c r="L421" s="6"/>
      <c r="M421" s="6"/>
      <c r="N421" s="6"/>
      <c r="O421" s="6"/>
      <c r="P421" s="6"/>
      <c r="Q421" s="6"/>
      <c r="R421" s="6"/>
      <c r="S421" s="6"/>
      <c r="T421" s="6"/>
      <c r="U421" s="6"/>
      <c r="V421" s="6"/>
      <c r="W421" s="6"/>
      <c r="X421" s="6"/>
      <c r="Y421" s="1"/>
      <c r="Z421" s="1"/>
      <c r="AA421" s="1"/>
      <c r="AB421" s="1"/>
      <c r="AC421" s="1"/>
      <c r="AD421" s="1"/>
      <c r="AE421" s="1"/>
      <c r="AF421" s="1"/>
      <c r="AG421" s="1"/>
    </row>
    <row r="422" spans="1:33" ht="15.6" x14ac:dyDescent="0.3">
      <c r="A422" s="1"/>
      <c r="B422" s="1"/>
      <c r="C422" s="1"/>
      <c r="D422" s="3"/>
      <c r="E422" s="1"/>
      <c r="F422" s="1"/>
      <c r="G422" s="1"/>
      <c r="H422" s="6"/>
      <c r="I422" s="6"/>
      <c r="J422" s="6"/>
      <c r="K422" s="6"/>
      <c r="L422" s="6"/>
      <c r="M422" s="6"/>
      <c r="N422" s="6"/>
      <c r="O422" s="6"/>
      <c r="P422" s="6"/>
      <c r="Q422" s="6"/>
      <c r="R422" s="6"/>
      <c r="S422" s="6"/>
      <c r="T422" s="6"/>
      <c r="U422" s="6"/>
      <c r="V422" s="6"/>
      <c r="W422" s="6"/>
      <c r="X422" s="6"/>
      <c r="Y422" s="1"/>
      <c r="Z422" s="1"/>
      <c r="AA422" s="1"/>
      <c r="AB422" s="1"/>
      <c r="AC422" s="1"/>
      <c r="AD422" s="1"/>
      <c r="AE422" s="1"/>
      <c r="AF422" s="1"/>
      <c r="AG422" s="1"/>
    </row>
    <row r="423" spans="1:33" ht="15.6" x14ac:dyDescent="0.3">
      <c r="A423" s="1"/>
      <c r="B423" s="1"/>
      <c r="C423" s="1"/>
      <c r="D423" s="3"/>
      <c r="E423" s="1"/>
      <c r="F423" s="1"/>
      <c r="G423" s="1"/>
      <c r="H423" s="6"/>
      <c r="I423" s="6"/>
      <c r="J423" s="6"/>
      <c r="K423" s="6"/>
      <c r="L423" s="6"/>
      <c r="M423" s="6"/>
      <c r="N423" s="6"/>
      <c r="O423" s="6"/>
      <c r="P423" s="6"/>
      <c r="Q423" s="6"/>
      <c r="R423" s="6"/>
      <c r="S423" s="6"/>
      <c r="T423" s="6"/>
      <c r="U423" s="6"/>
      <c r="V423" s="6"/>
      <c r="W423" s="6"/>
      <c r="X423" s="6"/>
      <c r="Y423" s="1"/>
      <c r="Z423" s="1"/>
      <c r="AA423" s="1"/>
      <c r="AB423" s="1"/>
      <c r="AC423" s="1"/>
      <c r="AD423" s="1"/>
      <c r="AE423" s="1"/>
      <c r="AF423" s="1"/>
      <c r="AG423" s="1"/>
    </row>
    <row r="424" spans="1:33" ht="15.6" x14ac:dyDescent="0.3">
      <c r="A424" s="1"/>
      <c r="B424" s="1"/>
      <c r="C424" s="1"/>
      <c r="D424" s="3"/>
      <c r="E424" s="1"/>
      <c r="F424" s="1"/>
      <c r="G424" s="1"/>
      <c r="H424" s="6"/>
      <c r="I424" s="6"/>
      <c r="J424" s="6"/>
      <c r="K424" s="6"/>
      <c r="L424" s="6"/>
      <c r="M424" s="6"/>
      <c r="N424" s="6"/>
      <c r="O424" s="6"/>
      <c r="P424" s="6"/>
      <c r="Q424" s="6"/>
      <c r="R424" s="6"/>
      <c r="S424" s="6"/>
      <c r="T424" s="6"/>
      <c r="U424" s="6"/>
      <c r="V424" s="6"/>
      <c r="W424" s="6"/>
      <c r="X424" s="6"/>
      <c r="Y424" s="1"/>
      <c r="Z424" s="1"/>
      <c r="AA424" s="1"/>
      <c r="AB424" s="1"/>
      <c r="AC424" s="1"/>
      <c r="AD424" s="1"/>
      <c r="AE424" s="1"/>
      <c r="AF424" s="1"/>
      <c r="AG424" s="1"/>
    </row>
    <row r="425" spans="1:33" ht="15.6" x14ac:dyDescent="0.3">
      <c r="A425" s="1"/>
      <c r="B425" s="1"/>
      <c r="C425" s="1"/>
      <c r="D425" s="3"/>
      <c r="E425" s="1"/>
      <c r="F425" s="1"/>
      <c r="G425" s="1"/>
      <c r="H425" s="6"/>
      <c r="I425" s="6"/>
      <c r="J425" s="6"/>
      <c r="K425" s="6"/>
      <c r="L425" s="6"/>
      <c r="M425" s="6"/>
      <c r="N425" s="6"/>
      <c r="O425" s="6"/>
      <c r="P425" s="6"/>
      <c r="Q425" s="6"/>
      <c r="R425" s="6"/>
      <c r="S425" s="6"/>
      <c r="T425" s="6"/>
      <c r="U425" s="6"/>
      <c r="V425" s="6"/>
      <c r="W425" s="6"/>
      <c r="X425" s="6"/>
      <c r="Y425" s="1"/>
      <c r="Z425" s="1"/>
      <c r="AA425" s="1"/>
      <c r="AB425" s="1"/>
      <c r="AC425" s="1"/>
      <c r="AD425" s="1"/>
      <c r="AE425" s="1"/>
      <c r="AF425" s="1"/>
      <c r="AG425" s="1"/>
    </row>
    <row r="426" spans="1:33" ht="15.6" x14ac:dyDescent="0.3">
      <c r="A426" s="1"/>
      <c r="B426" s="1"/>
      <c r="C426" s="1"/>
      <c r="D426" s="3"/>
      <c r="E426" s="1"/>
      <c r="F426" s="1"/>
      <c r="G426" s="1"/>
      <c r="H426" s="6"/>
      <c r="I426" s="6"/>
      <c r="J426" s="6"/>
      <c r="K426" s="6"/>
      <c r="L426" s="6"/>
      <c r="M426" s="6"/>
      <c r="N426" s="6"/>
      <c r="O426" s="6"/>
      <c r="P426" s="6"/>
      <c r="Q426" s="6"/>
      <c r="R426" s="6"/>
      <c r="S426" s="6"/>
      <c r="T426" s="6"/>
      <c r="U426" s="6"/>
      <c r="V426" s="6"/>
      <c r="W426" s="6"/>
      <c r="X426" s="6"/>
      <c r="Y426" s="1"/>
      <c r="Z426" s="1"/>
      <c r="AA426" s="1"/>
      <c r="AB426" s="1"/>
      <c r="AC426" s="1"/>
      <c r="AD426" s="1"/>
      <c r="AE426" s="1"/>
      <c r="AF426" s="1"/>
      <c r="AG426" s="1"/>
    </row>
    <row r="427" spans="1:33" ht="15.6" x14ac:dyDescent="0.3">
      <c r="A427" s="1"/>
      <c r="B427" s="1"/>
      <c r="C427" s="1"/>
      <c r="D427" s="3"/>
      <c r="E427" s="1"/>
      <c r="F427" s="1"/>
      <c r="G427" s="1"/>
      <c r="H427" s="6"/>
      <c r="I427" s="6"/>
      <c r="J427" s="6"/>
      <c r="K427" s="6"/>
      <c r="L427" s="6"/>
      <c r="M427" s="6"/>
      <c r="N427" s="6"/>
      <c r="O427" s="6"/>
      <c r="P427" s="6"/>
      <c r="Q427" s="6"/>
      <c r="R427" s="6"/>
      <c r="S427" s="6"/>
      <c r="T427" s="6"/>
      <c r="U427" s="6"/>
      <c r="V427" s="6"/>
      <c r="W427" s="6"/>
      <c r="X427" s="6"/>
      <c r="Y427" s="1"/>
      <c r="Z427" s="1"/>
      <c r="AA427" s="1"/>
      <c r="AB427" s="1"/>
      <c r="AC427" s="1"/>
      <c r="AD427" s="1"/>
      <c r="AE427" s="1"/>
      <c r="AF427" s="1"/>
      <c r="AG427" s="1"/>
    </row>
    <row r="428" spans="1:33" ht="15.6" x14ac:dyDescent="0.3">
      <c r="A428" s="1"/>
      <c r="B428" s="1"/>
      <c r="C428" s="1"/>
      <c r="D428" s="3"/>
      <c r="E428" s="1"/>
      <c r="F428" s="1"/>
      <c r="G428" s="1"/>
      <c r="H428" s="6"/>
      <c r="I428" s="6"/>
      <c r="J428" s="6"/>
      <c r="K428" s="6"/>
      <c r="L428" s="6"/>
      <c r="M428" s="6"/>
      <c r="N428" s="6"/>
      <c r="O428" s="6"/>
      <c r="P428" s="6"/>
      <c r="Q428" s="6"/>
      <c r="R428" s="6"/>
      <c r="S428" s="6"/>
      <c r="T428" s="6"/>
      <c r="U428" s="6"/>
      <c r="V428" s="6"/>
      <c r="W428" s="6"/>
      <c r="X428" s="6"/>
      <c r="Y428" s="1"/>
      <c r="Z428" s="1"/>
      <c r="AA428" s="1"/>
      <c r="AB428" s="1"/>
      <c r="AC428" s="1"/>
      <c r="AD428" s="1"/>
      <c r="AE428" s="1"/>
      <c r="AF428" s="1"/>
      <c r="AG428" s="1"/>
    </row>
    <row r="429" spans="1:33" ht="15.6" x14ac:dyDescent="0.3">
      <c r="A429" s="1"/>
      <c r="B429" s="1"/>
      <c r="C429" s="1"/>
      <c r="D429" s="3"/>
      <c r="E429" s="1"/>
      <c r="F429" s="1"/>
      <c r="G429" s="1"/>
      <c r="H429" s="6"/>
      <c r="I429" s="6"/>
      <c r="J429" s="6"/>
      <c r="K429" s="6"/>
      <c r="L429" s="6"/>
      <c r="M429" s="6"/>
      <c r="N429" s="6"/>
      <c r="O429" s="6"/>
      <c r="P429" s="6"/>
      <c r="Q429" s="6"/>
      <c r="R429" s="6"/>
      <c r="S429" s="6"/>
      <c r="T429" s="6"/>
      <c r="U429" s="6"/>
      <c r="V429" s="6"/>
      <c r="W429" s="6"/>
      <c r="X429" s="6"/>
      <c r="Y429" s="1"/>
      <c r="Z429" s="1"/>
      <c r="AA429" s="1"/>
      <c r="AB429" s="1"/>
      <c r="AC429" s="1"/>
      <c r="AD429" s="1"/>
      <c r="AE429" s="1"/>
      <c r="AF429" s="1"/>
      <c r="AG429" s="1"/>
    </row>
    <row r="430" spans="1:33" ht="15.6" x14ac:dyDescent="0.3">
      <c r="A430" s="1"/>
      <c r="B430" s="1"/>
      <c r="C430" s="1"/>
      <c r="D430" s="3"/>
      <c r="E430" s="1"/>
      <c r="F430" s="1"/>
      <c r="G430" s="1"/>
      <c r="H430" s="6"/>
      <c r="I430" s="6"/>
      <c r="J430" s="6"/>
      <c r="K430" s="6"/>
      <c r="L430" s="6"/>
      <c r="M430" s="6"/>
      <c r="N430" s="6"/>
      <c r="O430" s="6"/>
      <c r="P430" s="6"/>
      <c r="Q430" s="6"/>
      <c r="R430" s="6"/>
      <c r="S430" s="6"/>
      <c r="T430" s="6"/>
      <c r="U430" s="6"/>
      <c r="V430" s="6"/>
      <c r="W430" s="6"/>
      <c r="X430" s="6"/>
      <c r="Y430" s="1"/>
      <c r="Z430" s="1"/>
      <c r="AA430" s="1"/>
      <c r="AB430" s="1"/>
      <c r="AC430" s="1"/>
      <c r="AD430" s="1"/>
      <c r="AE430" s="1"/>
      <c r="AF430" s="1"/>
      <c r="AG430" s="1"/>
    </row>
    <row r="431" spans="1:33" ht="15.6" x14ac:dyDescent="0.3">
      <c r="A431" s="1"/>
      <c r="B431" s="1"/>
      <c r="C431" s="1"/>
      <c r="D431" s="3"/>
      <c r="E431" s="1"/>
      <c r="F431" s="1"/>
      <c r="G431" s="1"/>
      <c r="H431" s="6"/>
      <c r="I431" s="6"/>
      <c r="J431" s="6"/>
      <c r="K431" s="6"/>
      <c r="L431" s="6"/>
      <c r="M431" s="6"/>
      <c r="N431" s="6"/>
      <c r="O431" s="6"/>
      <c r="P431" s="6"/>
      <c r="Q431" s="6"/>
      <c r="R431" s="6"/>
      <c r="S431" s="6"/>
      <c r="T431" s="6"/>
      <c r="U431" s="6"/>
      <c r="V431" s="6"/>
      <c r="W431" s="6"/>
      <c r="X431" s="6"/>
      <c r="Y431" s="1"/>
      <c r="Z431" s="1"/>
      <c r="AA431" s="1"/>
      <c r="AB431" s="1"/>
      <c r="AC431" s="1"/>
      <c r="AD431" s="1"/>
      <c r="AE431" s="1"/>
      <c r="AF431" s="1"/>
      <c r="AG431" s="1"/>
    </row>
    <row r="432" spans="1:33" ht="15.6" x14ac:dyDescent="0.3">
      <c r="A432" s="1"/>
      <c r="B432" s="1"/>
      <c r="C432" s="1"/>
      <c r="D432" s="3"/>
      <c r="E432" s="1"/>
      <c r="F432" s="1"/>
      <c r="G432" s="1"/>
      <c r="H432" s="6"/>
      <c r="I432" s="6"/>
      <c r="J432" s="6"/>
      <c r="K432" s="6"/>
      <c r="L432" s="6"/>
      <c r="M432" s="6"/>
      <c r="N432" s="6"/>
      <c r="O432" s="6"/>
      <c r="P432" s="6"/>
      <c r="Q432" s="6"/>
      <c r="R432" s="6"/>
      <c r="S432" s="6"/>
      <c r="T432" s="6"/>
      <c r="U432" s="6"/>
      <c r="V432" s="6"/>
      <c r="W432" s="6"/>
      <c r="X432" s="6"/>
      <c r="Y432" s="1"/>
      <c r="Z432" s="1"/>
      <c r="AA432" s="1"/>
      <c r="AB432" s="1"/>
      <c r="AC432" s="1"/>
      <c r="AD432" s="1"/>
      <c r="AE432" s="1"/>
      <c r="AF432" s="1"/>
      <c r="AG432" s="1"/>
    </row>
    <row r="433" spans="1:33" ht="15.6" x14ac:dyDescent="0.3">
      <c r="A433" s="1"/>
      <c r="B433" s="1"/>
      <c r="C433" s="1"/>
      <c r="D433" s="3"/>
      <c r="E433" s="1"/>
      <c r="F433" s="1"/>
      <c r="G433" s="1"/>
      <c r="H433" s="6"/>
      <c r="I433" s="6"/>
      <c r="J433" s="6"/>
      <c r="K433" s="6"/>
      <c r="L433" s="6"/>
      <c r="M433" s="6"/>
      <c r="N433" s="6"/>
      <c r="O433" s="6"/>
      <c r="P433" s="6"/>
      <c r="Q433" s="6"/>
      <c r="R433" s="6"/>
      <c r="S433" s="6"/>
      <c r="T433" s="6"/>
      <c r="U433" s="6"/>
      <c r="V433" s="6"/>
      <c r="W433" s="6"/>
      <c r="X433" s="6"/>
      <c r="Y433" s="1"/>
      <c r="Z433" s="1"/>
      <c r="AA433" s="1"/>
      <c r="AB433" s="1"/>
      <c r="AC433" s="1"/>
      <c r="AD433" s="1"/>
      <c r="AE433" s="1"/>
      <c r="AF433" s="1"/>
      <c r="AG433" s="1"/>
    </row>
    <row r="434" spans="1:33" ht="15.6" x14ac:dyDescent="0.3">
      <c r="A434" s="1"/>
      <c r="B434" s="1"/>
      <c r="C434" s="1"/>
      <c r="D434" s="3"/>
      <c r="E434" s="1"/>
      <c r="F434" s="1"/>
      <c r="G434" s="1"/>
      <c r="H434" s="6"/>
      <c r="I434" s="6"/>
      <c r="J434" s="6"/>
      <c r="K434" s="6"/>
      <c r="L434" s="6"/>
      <c r="M434" s="6"/>
      <c r="N434" s="6"/>
      <c r="O434" s="6"/>
      <c r="P434" s="6"/>
      <c r="Q434" s="6"/>
      <c r="R434" s="6"/>
      <c r="S434" s="6"/>
      <c r="T434" s="6"/>
      <c r="U434" s="6"/>
      <c r="V434" s="6"/>
      <c r="W434" s="6"/>
      <c r="X434" s="6"/>
      <c r="Y434" s="1"/>
      <c r="Z434" s="1"/>
      <c r="AA434" s="1"/>
      <c r="AB434" s="1"/>
      <c r="AC434" s="1"/>
      <c r="AD434" s="1"/>
      <c r="AE434" s="1"/>
      <c r="AF434" s="1"/>
      <c r="AG434" s="1"/>
    </row>
    <row r="435" spans="1:33" ht="15.6" x14ac:dyDescent="0.3">
      <c r="A435" s="1"/>
      <c r="B435" s="1"/>
      <c r="C435" s="1"/>
      <c r="D435" s="3"/>
      <c r="E435" s="1"/>
      <c r="F435" s="1"/>
      <c r="G435" s="1"/>
      <c r="H435" s="6"/>
      <c r="I435" s="6"/>
      <c r="J435" s="6"/>
      <c r="K435" s="6"/>
      <c r="L435" s="6"/>
      <c r="M435" s="6"/>
      <c r="N435" s="6"/>
      <c r="O435" s="6"/>
      <c r="P435" s="6"/>
      <c r="Q435" s="6"/>
      <c r="R435" s="6"/>
      <c r="S435" s="6"/>
      <c r="T435" s="6"/>
      <c r="U435" s="6"/>
      <c r="V435" s="6"/>
      <c r="W435" s="6"/>
      <c r="X435" s="6"/>
      <c r="Y435" s="1"/>
      <c r="Z435" s="1"/>
      <c r="AA435" s="1"/>
      <c r="AB435" s="1"/>
      <c r="AC435" s="1"/>
      <c r="AD435" s="1"/>
      <c r="AE435" s="1"/>
      <c r="AF435" s="1"/>
      <c r="AG435" s="1"/>
    </row>
    <row r="436" spans="1:33" ht="15.6" x14ac:dyDescent="0.3">
      <c r="A436" s="1"/>
      <c r="B436" s="1"/>
      <c r="C436" s="1"/>
      <c r="D436" s="3"/>
      <c r="E436" s="1"/>
      <c r="F436" s="1"/>
      <c r="G436" s="1"/>
      <c r="H436" s="6"/>
      <c r="I436" s="6"/>
      <c r="J436" s="6"/>
      <c r="K436" s="6"/>
      <c r="L436" s="6"/>
      <c r="M436" s="6"/>
      <c r="N436" s="6"/>
      <c r="O436" s="6"/>
      <c r="P436" s="6"/>
      <c r="Q436" s="6"/>
      <c r="R436" s="6"/>
      <c r="S436" s="6"/>
      <c r="T436" s="6"/>
      <c r="U436" s="6"/>
      <c r="V436" s="6"/>
      <c r="W436" s="6"/>
      <c r="X436" s="6"/>
      <c r="Y436" s="1"/>
      <c r="Z436" s="1"/>
      <c r="AA436" s="1"/>
      <c r="AB436" s="1"/>
      <c r="AC436" s="1"/>
      <c r="AD436" s="1"/>
      <c r="AE436" s="1"/>
      <c r="AF436" s="1"/>
      <c r="AG436" s="1"/>
    </row>
    <row r="437" spans="1:33" ht="15.6" x14ac:dyDescent="0.3">
      <c r="A437" s="1"/>
      <c r="B437" s="1"/>
      <c r="C437" s="1"/>
      <c r="D437" s="3"/>
      <c r="E437" s="1"/>
      <c r="F437" s="1"/>
      <c r="G437" s="1"/>
      <c r="H437" s="6"/>
      <c r="I437" s="6"/>
      <c r="J437" s="6"/>
      <c r="K437" s="6"/>
      <c r="L437" s="6"/>
      <c r="M437" s="6"/>
      <c r="N437" s="6"/>
      <c r="O437" s="6"/>
      <c r="P437" s="6"/>
      <c r="Q437" s="6"/>
      <c r="R437" s="6"/>
      <c r="S437" s="6"/>
      <c r="T437" s="6"/>
      <c r="U437" s="6"/>
      <c r="V437" s="6"/>
      <c r="W437" s="6"/>
      <c r="X437" s="6"/>
      <c r="Y437" s="1"/>
      <c r="Z437" s="1"/>
      <c r="AA437" s="1"/>
      <c r="AB437" s="1"/>
      <c r="AC437" s="1"/>
      <c r="AD437" s="1"/>
      <c r="AE437" s="1"/>
      <c r="AF437" s="1"/>
      <c r="AG437" s="1"/>
    </row>
    <row r="438" spans="1:33" ht="15.6" x14ac:dyDescent="0.3">
      <c r="A438" s="1"/>
      <c r="B438" s="1"/>
      <c r="C438" s="1"/>
      <c r="D438" s="3"/>
      <c r="E438" s="1"/>
      <c r="F438" s="1"/>
      <c r="G438" s="1"/>
      <c r="H438" s="6"/>
      <c r="I438" s="6"/>
      <c r="J438" s="6"/>
      <c r="K438" s="6"/>
      <c r="L438" s="6"/>
      <c r="M438" s="6"/>
      <c r="N438" s="6"/>
      <c r="O438" s="6"/>
      <c r="P438" s="6"/>
      <c r="Q438" s="6"/>
      <c r="R438" s="6"/>
      <c r="S438" s="6"/>
      <c r="T438" s="6"/>
      <c r="U438" s="6"/>
      <c r="V438" s="6"/>
      <c r="W438" s="6"/>
      <c r="X438" s="6"/>
      <c r="Y438" s="1"/>
      <c r="Z438" s="1"/>
      <c r="AA438" s="1"/>
      <c r="AB438" s="1"/>
      <c r="AC438" s="1"/>
      <c r="AD438" s="1"/>
      <c r="AE438" s="1"/>
      <c r="AF438" s="1"/>
      <c r="AG438" s="1"/>
    </row>
    <row r="439" spans="1:33" ht="15.6" x14ac:dyDescent="0.3">
      <c r="A439" s="1"/>
      <c r="B439" s="1"/>
      <c r="C439" s="1"/>
      <c r="D439" s="3"/>
      <c r="E439" s="1"/>
      <c r="F439" s="1"/>
      <c r="G439" s="1"/>
      <c r="H439" s="6"/>
      <c r="I439" s="6"/>
      <c r="J439" s="6"/>
      <c r="K439" s="6"/>
      <c r="L439" s="6"/>
      <c r="M439" s="6"/>
      <c r="N439" s="6"/>
      <c r="O439" s="6"/>
      <c r="P439" s="6"/>
      <c r="Q439" s="6"/>
      <c r="R439" s="6"/>
      <c r="S439" s="6"/>
      <c r="T439" s="6"/>
      <c r="U439" s="6"/>
      <c r="V439" s="6"/>
      <c r="W439" s="6"/>
      <c r="X439" s="6"/>
      <c r="Y439" s="1"/>
      <c r="Z439" s="1"/>
      <c r="AA439" s="1"/>
      <c r="AB439" s="1"/>
      <c r="AC439" s="1"/>
      <c r="AD439" s="1"/>
      <c r="AE439" s="1"/>
      <c r="AF439" s="1"/>
      <c r="AG439" s="1"/>
    </row>
    <row r="440" spans="1:33" ht="15.6" x14ac:dyDescent="0.3">
      <c r="A440" s="1"/>
      <c r="B440" s="1"/>
      <c r="C440" s="1"/>
      <c r="D440" s="3"/>
      <c r="E440" s="1"/>
      <c r="F440" s="1"/>
      <c r="G440" s="1"/>
      <c r="H440" s="6"/>
      <c r="I440" s="6"/>
      <c r="J440" s="6"/>
      <c r="K440" s="6"/>
      <c r="L440" s="6"/>
      <c r="M440" s="6"/>
      <c r="N440" s="6"/>
      <c r="O440" s="6"/>
      <c r="P440" s="6"/>
      <c r="Q440" s="6"/>
      <c r="R440" s="6"/>
      <c r="S440" s="6"/>
      <c r="T440" s="6"/>
      <c r="U440" s="6"/>
      <c r="V440" s="6"/>
      <c r="W440" s="6"/>
      <c r="X440" s="6"/>
      <c r="Y440" s="1"/>
      <c r="Z440" s="1"/>
      <c r="AA440" s="1"/>
      <c r="AB440" s="1"/>
      <c r="AC440" s="1"/>
      <c r="AD440" s="1"/>
      <c r="AE440" s="1"/>
      <c r="AF440" s="1"/>
      <c r="AG440" s="1"/>
    </row>
    <row r="441" spans="1:33" ht="15.6" x14ac:dyDescent="0.3">
      <c r="A441" s="1"/>
      <c r="B441" s="1"/>
      <c r="C441" s="1"/>
      <c r="D441" s="3"/>
      <c r="E441" s="1"/>
      <c r="F441" s="1"/>
      <c r="G441" s="1"/>
      <c r="H441" s="6"/>
      <c r="I441" s="6"/>
      <c r="J441" s="6"/>
      <c r="K441" s="6"/>
      <c r="L441" s="6"/>
      <c r="M441" s="6"/>
      <c r="N441" s="6"/>
      <c r="O441" s="6"/>
      <c r="P441" s="6"/>
      <c r="Q441" s="6"/>
      <c r="R441" s="6"/>
      <c r="S441" s="6"/>
      <c r="T441" s="6"/>
      <c r="U441" s="6"/>
      <c r="V441" s="6"/>
      <c r="W441" s="6"/>
      <c r="X441" s="6"/>
      <c r="Y441" s="1"/>
      <c r="Z441" s="1"/>
      <c r="AA441" s="1"/>
      <c r="AB441" s="1"/>
      <c r="AC441" s="1"/>
      <c r="AD441" s="1"/>
      <c r="AE441" s="1"/>
      <c r="AF441" s="1"/>
      <c r="AG441" s="1"/>
    </row>
    <row r="442" spans="1:33" ht="15.6" x14ac:dyDescent="0.3">
      <c r="A442" s="1"/>
      <c r="B442" s="1"/>
      <c r="C442" s="1"/>
      <c r="D442" s="3"/>
      <c r="E442" s="1"/>
      <c r="F442" s="1"/>
      <c r="G442" s="1"/>
      <c r="H442" s="6"/>
      <c r="I442" s="6"/>
      <c r="J442" s="6"/>
      <c r="K442" s="6"/>
      <c r="L442" s="6"/>
      <c r="M442" s="6"/>
      <c r="N442" s="6"/>
      <c r="O442" s="6"/>
      <c r="P442" s="6"/>
      <c r="Q442" s="6"/>
      <c r="R442" s="6"/>
      <c r="S442" s="6"/>
      <c r="T442" s="6"/>
      <c r="U442" s="6"/>
      <c r="V442" s="6"/>
      <c r="W442" s="6"/>
      <c r="X442" s="6"/>
      <c r="Y442" s="1"/>
      <c r="Z442" s="1"/>
      <c r="AA442" s="1"/>
      <c r="AB442" s="1"/>
      <c r="AC442" s="1"/>
      <c r="AD442" s="1"/>
      <c r="AE442" s="1"/>
      <c r="AF442" s="1"/>
      <c r="AG442" s="1"/>
    </row>
    <row r="443" spans="1:33" ht="15.6" x14ac:dyDescent="0.3">
      <c r="A443" s="1"/>
      <c r="B443" s="1"/>
      <c r="C443" s="1"/>
      <c r="D443" s="3"/>
      <c r="E443" s="1"/>
      <c r="F443" s="1"/>
      <c r="G443" s="1"/>
      <c r="H443" s="6"/>
      <c r="I443" s="6"/>
      <c r="J443" s="6"/>
      <c r="K443" s="6"/>
      <c r="L443" s="6"/>
      <c r="M443" s="6"/>
      <c r="N443" s="6"/>
      <c r="O443" s="6"/>
      <c r="P443" s="6"/>
      <c r="Q443" s="6"/>
      <c r="R443" s="6"/>
      <c r="S443" s="6"/>
      <c r="T443" s="6"/>
      <c r="U443" s="6"/>
      <c r="V443" s="6"/>
      <c r="W443" s="6"/>
      <c r="X443" s="6"/>
      <c r="Y443" s="1"/>
      <c r="Z443" s="1"/>
      <c r="AA443" s="1"/>
      <c r="AB443" s="1"/>
      <c r="AC443" s="1"/>
      <c r="AD443" s="1"/>
      <c r="AE443" s="1"/>
      <c r="AF443" s="1"/>
      <c r="AG443" s="1"/>
    </row>
    <row r="444" spans="1:33" ht="15.6" x14ac:dyDescent="0.3">
      <c r="A444" s="1"/>
      <c r="B444" s="1"/>
      <c r="C444" s="1"/>
      <c r="D444" s="3"/>
      <c r="E444" s="1"/>
      <c r="F444" s="1"/>
      <c r="G444" s="1"/>
      <c r="H444" s="6"/>
      <c r="I444" s="6"/>
      <c r="J444" s="6"/>
      <c r="K444" s="6"/>
      <c r="L444" s="6"/>
      <c r="M444" s="6"/>
      <c r="N444" s="6"/>
      <c r="O444" s="6"/>
      <c r="P444" s="6"/>
      <c r="Q444" s="6"/>
      <c r="R444" s="6"/>
      <c r="S444" s="6"/>
      <c r="T444" s="6"/>
      <c r="U444" s="6"/>
      <c r="V444" s="6"/>
      <c r="W444" s="6"/>
      <c r="X444" s="6"/>
      <c r="Y444" s="1"/>
      <c r="Z444" s="1"/>
      <c r="AA444" s="1"/>
      <c r="AB444" s="1"/>
      <c r="AC444" s="1"/>
      <c r="AD444" s="1"/>
      <c r="AE444" s="1"/>
      <c r="AF444" s="1"/>
      <c r="AG444" s="1"/>
    </row>
    <row r="445" spans="1:33" ht="15.6" x14ac:dyDescent="0.3">
      <c r="A445" s="1"/>
      <c r="B445" s="1"/>
      <c r="C445" s="1"/>
      <c r="D445" s="3"/>
      <c r="E445" s="1"/>
      <c r="F445" s="1"/>
      <c r="G445" s="1"/>
      <c r="H445" s="6"/>
      <c r="I445" s="6"/>
      <c r="J445" s="6"/>
      <c r="K445" s="6"/>
      <c r="L445" s="6"/>
      <c r="M445" s="6"/>
      <c r="N445" s="6"/>
      <c r="O445" s="6"/>
      <c r="P445" s="6"/>
      <c r="Q445" s="6"/>
      <c r="R445" s="6"/>
      <c r="S445" s="6"/>
      <c r="T445" s="6"/>
      <c r="U445" s="6"/>
      <c r="V445" s="6"/>
      <c r="W445" s="6"/>
      <c r="X445" s="6"/>
      <c r="Y445" s="1"/>
      <c r="Z445" s="1"/>
      <c r="AA445" s="1"/>
      <c r="AB445" s="1"/>
      <c r="AC445" s="1"/>
      <c r="AD445" s="1"/>
      <c r="AE445" s="1"/>
      <c r="AF445" s="1"/>
      <c r="AG445" s="1"/>
    </row>
    <row r="446" spans="1:33" ht="15.6" x14ac:dyDescent="0.3">
      <c r="A446" s="1"/>
      <c r="B446" s="1"/>
      <c r="C446" s="1"/>
      <c r="D446" s="3"/>
      <c r="E446" s="1"/>
      <c r="F446" s="1"/>
      <c r="G446" s="1"/>
      <c r="H446" s="6"/>
      <c r="I446" s="6"/>
      <c r="J446" s="6"/>
      <c r="K446" s="6"/>
      <c r="L446" s="6"/>
      <c r="M446" s="6"/>
      <c r="N446" s="6"/>
      <c r="O446" s="6"/>
      <c r="P446" s="6"/>
      <c r="Q446" s="6"/>
      <c r="R446" s="6"/>
      <c r="S446" s="6"/>
      <c r="T446" s="6"/>
      <c r="U446" s="6"/>
      <c r="V446" s="6"/>
      <c r="W446" s="6"/>
      <c r="X446" s="6"/>
      <c r="Y446" s="1"/>
      <c r="Z446" s="1"/>
      <c r="AA446" s="1"/>
      <c r="AB446" s="1"/>
      <c r="AC446" s="1"/>
      <c r="AD446" s="1"/>
      <c r="AE446" s="1"/>
      <c r="AF446" s="1"/>
      <c r="AG446" s="1"/>
    </row>
    <row r="447" spans="1:33" ht="15.6" x14ac:dyDescent="0.3">
      <c r="A447" s="1"/>
      <c r="B447" s="1"/>
      <c r="C447" s="1"/>
      <c r="D447" s="3"/>
      <c r="E447" s="1"/>
      <c r="F447" s="1"/>
      <c r="G447" s="1"/>
      <c r="H447" s="6"/>
      <c r="I447" s="6"/>
      <c r="J447" s="6"/>
      <c r="K447" s="6"/>
      <c r="L447" s="6"/>
      <c r="M447" s="6"/>
      <c r="N447" s="6"/>
      <c r="O447" s="6"/>
      <c r="P447" s="6"/>
      <c r="Q447" s="6"/>
      <c r="R447" s="6"/>
      <c r="S447" s="6"/>
      <c r="T447" s="6"/>
      <c r="U447" s="6"/>
      <c r="V447" s="6"/>
      <c r="W447" s="6"/>
      <c r="X447" s="6"/>
      <c r="Y447" s="1"/>
      <c r="Z447" s="1"/>
      <c r="AA447" s="1"/>
      <c r="AB447" s="1"/>
      <c r="AC447" s="1"/>
      <c r="AD447" s="1"/>
      <c r="AE447" s="1"/>
      <c r="AF447" s="1"/>
      <c r="AG447" s="1"/>
    </row>
    <row r="448" spans="1:33" ht="15.6" x14ac:dyDescent="0.3">
      <c r="A448" s="1"/>
      <c r="B448" s="1"/>
      <c r="C448" s="1"/>
      <c r="D448" s="3"/>
      <c r="E448" s="1"/>
      <c r="F448" s="1"/>
      <c r="G448" s="1"/>
      <c r="H448" s="6"/>
      <c r="I448" s="6"/>
      <c r="J448" s="6"/>
      <c r="K448" s="6"/>
      <c r="L448" s="6"/>
      <c r="M448" s="6"/>
      <c r="N448" s="6"/>
      <c r="O448" s="6"/>
      <c r="P448" s="6"/>
      <c r="Q448" s="6"/>
      <c r="R448" s="6"/>
      <c r="S448" s="6"/>
      <c r="T448" s="6"/>
      <c r="U448" s="6"/>
      <c r="V448" s="6"/>
      <c r="W448" s="6"/>
      <c r="X448" s="6"/>
      <c r="Y448" s="1"/>
      <c r="Z448" s="1"/>
      <c r="AA448" s="1"/>
      <c r="AB448" s="1"/>
      <c r="AC448" s="1"/>
      <c r="AD448" s="1"/>
      <c r="AE448" s="1"/>
      <c r="AF448" s="1"/>
      <c r="AG448" s="1"/>
    </row>
    <row r="449" spans="1:33" ht="15.6" x14ac:dyDescent="0.3">
      <c r="A449" s="1"/>
      <c r="B449" s="1"/>
      <c r="C449" s="1"/>
      <c r="D449" s="3"/>
      <c r="E449" s="1"/>
      <c r="F449" s="1"/>
      <c r="G449" s="1"/>
      <c r="H449" s="6"/>
      <c r="I449" s="6"/>
      <c r="J449" s="6"/>
      <c r="K449" s="6"/>
      <c r="L449" s="6"/>
      <c r="M449" s="6"/>
      <c r="N449" s="6"/>
      <c r="O449" s="6"/>
      <c r="P449" s="6"/>
      <c r="Q449" s="6"/>
      <c r="R449" s="6"/>
      <c r="S449" s="6"/>
      <c r="T449" s="6"/>
      <c r="U449" s="6"/>
      <c r="V449" s="6"/>
      <c r="W449" s="6"/>
      <c r="X449" s="6"/>
      <c r="Y449" s="1"/>
      <c r="Z449" s="1"/>
      <c r="AA449" s="1"/>
      <c r="AB449" s="1"/>
      <c r="AC449" s="1"/>
      <c r="AD449" s="1"/>
      <c r="AE449" s="1"/>
      <c r="AF449" s="1"/>
      <c r="AG449" s="1"/>
    </row>
    <row r="450" spans="1:33" ht="15.6" x14ac:dyDescent="0.3">
      <c r="A450" s="1"/>
      <c r="B450" s="1"/>
      <c r="C450" s="1"/>
      <c r="D450" s="3"/>
      <c r="E450" s="1"/>
      <c r="F450" s="1"/>
      <c r="G450" s="1"/>
      <c r="H450" s="6"/>
      <c r="I450" s="6"/>
      <c r="J450" s="6"/>
      <c r="K450" s="6"/>
      <c r="L450" s="6"/>
      <c r="M450" s="6"/>
      <c r="N450" s="6"/>
      <c r="O450" s="6"/>
      <c r="P450" s="6"/>
      <c r="Q450" s="6"/>
      <c r="R450" s="6"/>
      <c r="S450" s="6"/>
      <c r="T450" s="6"/>
      <c r="U450" s="6"/>
      <c r="V450" s="6"/>
      <c r="W450" s="6"/>
      <c r="X450" s="6"/>
      <c r="Y450" s="1"/>
      <c r="Z450" s="1"/>
      <c r="AA450" s="1"/>
      <c r="AB450" s="1"/>
      <c r="AC450" s="1"/>
      <c r="AD450" s="1"/>
      <c r="AE450" s="1"/>
      <c r="AF450" s="1"/>
      <c r="AG450" s="1"/>
    </row>
    <row r="451" spans="1:33" ht="15.6" x14ac:dyDescent="0.3">
      <c r="A451" s="1"/>
      <c r="B451" s="1"/>
      <c r="C451" s="1"/>
      <c r="D451" s="3"/>
      <c r="E451" s="1"/>
      <c r="F451" s="1"/>
      <c r="G451" s="1"/>
      <c r="H451" s="6"/>
      <c r="I451" s="6"/>
      <c r="J451" s="6"/>
      <c r="K451" s="6"/>
      <c r="L451" s="6"/>
      <c r="M451" s="6"/>
      <c r="N451" s="6"/>
      <c r="O451" s="6"/>
      <c r="P451" s="6"/>
      <c r="Q451" s="6"/>
      <c r="R451" s="6"/>
      <c r="S451" s="6"/>
      <c r="T451" s="6"/>
      <c r="U451" s="6"/>
      <c r="V451" s="6"/>
      <c r="W451" s="6"/>
      <c r="X451" s="6"/>
      <c r="Y451" s="1"/>
      <c r="Z451" s="1"/>
      <c r="AA451" s="1"/>
      <c r="AB451" s="1"/>
      <c r="AC451" s="1"/>
      <c r="AD451" s="1"/>
      <c r="AE451" s="1"/>
      <c r="AF451" s="1"/>
      <c r="AG451" s="1"/>
    </row>
    <row r="452" spans="1:33" ht="15.6" x14ac:dyDescent="0.3">
      <c r="A452" s="1"/>
      <c r="B452" s="1"/>
      <c r="C452" s="1"/>
      <c r="D452" s="3"/>
      <c r="E452" s="1"/>
      <c r="F452" s="1"/>
      <c r="G452" s="1"/>
      <c r="H452" s="6"/>
      <c r="I452" s="6"/>
      <c r="J452" s="6"/>
      <c r="K452" s="6"/>
      <c r="L452" s="6"/>
      <c r="M452" s="6"/>
      <c r="N452" s="6"/>
      <c r="O452" s="6"/>
      <c r="P452" s="6"/>
      <c r="Q452" s="6"/>
      <c r="R452" s="6"/>
      <c r="S452" s="6"/>
      <c r="T452" s="6"/>
      <c r="U452" s="6"/>
      <c r="V452" s="6"/>
      <c r="W452" s="6"/>
      <c r="X452" s="6"/>
      <c r="Y452" s="1"/>
      <c r="Z452" s="1"/>
      <c r="AA452" s="1"/>
      <c r="AB452" s="1"/>
      <c r="AC452" s="1"/>
      <c r="AD452" s="1"/>
      <c r="AE452" s="1"/>
      <c r="AF452" s="1"/>
      <c r="AG452" s="1"/>
    </row>
    <row r="453" spans="1:33" ht="15.6" x14ac:dyDescent="0.3">
      <c r="A453" s="1"/>
      <c r="B453" s="1"/>
      <c r="C453" s="1"/>
      <c r="D453" s="3"/>
      <c r="E453" s="1"/>
      <c r="F453" s="1"/>
      <c r="G453" s="1"/>
      <c r="H453" s="6"/>
      <c r="I453" s="6"/>
      <c r="J453" s="6"/>
      <c r="K453" s="6"/>
      <c r="L453" s="6"/>
      <c r="M453" s="6"/>
      <c r="N453" s="6"/>
      <c r="O453" s="6"/>
      <c r="P453" s="6"/>
      <c r="Q453" s="6"/>
      <c r="R453" s="6"/>
      <c r="S453" s="6"/>
      <c r="T453" s="6"/>
      <c r="U453" s="6"/>
      <c r="V453" s="6"/>
      <c r="W453" s="6"/>
      <c r="X453" s="6"/>
      <c r="Y453" s="1"/>
      <c r="Z453" s="1"/>
      <c r="AA453" s="1"/>
      <c r="AB453" s="1"/>
      <c r="AC453" s="1"/>
      <c r="AD453" s="1"/>
      <c r="AE453" s="1"/>
      <c r="AF453" s="1"/>
      <c r="AG453" s="1"/>
    </row>
    <row r="454" spans="1:33" ht="15.6" x14ac:dyDescent="0.3">
      <c r="A454" s="1"/>
      <c r="B454" s="1"/>
      <c r="C454" s="1"/>
      <c r="D454" s="3"/>
      <c r="E454" s="1"/>
      <c r="F454" s="1"/>
      <c r="G454" s="1"/>
      <c r="H454" s="6"/>
      <c r="I454" s="6"/>
      <c r="J454" s="6"/>
      <c r="K454" s="6"/>
      <c r="L454" s="6"/>
      <c r="M454" s="6"/>
      <c r="N454" s="6"/>
      <c r="O454" s="6"/>
      <c r="P454" s="6"/>
      <c r="Q454" s="6"/>
      <c r="R454" s="6"/>
      <c r="S454" s="6"/>
      <c r="T454" s="6"/>
      <c r="U454" s="6"/>
      <c r="V454" s="6"/>
      <c r="W454" s="6"/>
      <c r="X454" s="6"/>
      <c r="Y454" s="1"/>
      <c r="Z454" s="1"/>
      <c r="AA454" s="1"/>
      <c r="AB454" s="1"/>
      <c r="AC454" s="1"/>
      <c r="AD454" s="1"/>
      <c r="AE454" s="1"/>
      <c r="AF454" s="1"/>
      <c r="AG454" s="1"/>
    </row>
    <row r="455" spans="1:33" ht="15.6" x14ac:dyDescent="0.3">
      <c r="A455" s="1"/>
      <c r="B455" s="1"/>
      <c r="C455" s="1"/>
      <c r="D455" s="3"/>
      <c r="E455" s="1"/>
      <c r="F455" s="1"/>
      <c r="G455" s="1"/>
      <c r="H455" s="6"/>
      <c r="I455" s="6"/>
      <c r="J455" s="6"/>
      <c r="K455" s="6"/>
      <c r="L455" s="6"/>
      <c r="M455" s="6"/>
      <c r="N455" s="6"/>
      <c r="O455" s="6"/>
      <c r="P455" s="6"/>
      <c r="Q455" s="6"/>
      <c r="R455" s="6"/>
      <c r="S455" s="6"/>
      <c r="T455" s="6"/>
      <c r="U455" s="6"/>
      <c r="V455" s="6"/>
      <c r="W455" s="6"/>
      <c r="X455" s="6"/>
      <c r="Y455" s="1"/>
      <c r="Z455" s="1"/>
      <c r="AA455" s="1"/>
      <c r="AB455" s="1"/>
      <c r="AC455" s="1"/>
      <c r="AD455" s="1"/>
      <c r="AE455" s="1"/>
      <c r="AF455" s="1"/>
      <c r="AG455" s="1"/>
    </row>
    <row r="456" spans="1:33" ht="15.6" x14ac:dyDescent="0.3">
      <c r="A456" s="1"/>
      <c r="B456" s="1"/>
      <c r="C456" s="1"/>
      <c r="D456" s="3"/>
      <c r="E456" s="1"/>
      <c r="F456" s="1"/>
      <c r="G456" s="1"/>
      <c r="H456" s="6"/>
      <c r="I456" s="6"/>
      <c r="J456" s="6"/>
      <c r="K456" s="6"/>
      <c r="L456" s="6"/>
      <c r="M456" s="6"/>
      <c r="N456" s="6"/>
      <c r="O456" s="6"/>
      <c r="P456" s="6"/>
      <c r="Q456" s="6"/>
      <c r="R456" s="6"/>
      <c r="S456" s="6"/>
      <c r="T456" s="6"/>
      <c r="U456" s="6"/>
      <c r="V456" s="6"/>
      <c r="W456" s="6"/>
      <c r="X456" s="6"/>
      <c r="Y456" s="1"/>
      <c r="Z456" s="1"/>
      <c r="AA456" s="1"/>
      <c r="AB456" s="1"/>
      <c r="AC456" s="1"/>
      <c r="AD456" s="1"/>
      <c r="AE456" s="1"/>
      <c r="AF456" s="1"/>
      <c r="AG456" s="1"/>
    </row>
    <row r="457" spans="1:33" ht="15.6" x14ac:dyDescent="0.3">
      <c r="A457" s="1"/>
      <c r="B457" s="1"/>
      <c r="C457" s="1"/>
      <c r="D457" s="3"/>
      <c r="E457" s="1"/>
      <c r="F457" s="1"/>
      <c r="G457" s="1"/>
      <c r="H457" s="6"/>
      <c r="I457" s="6"/>
      <c r="J457" s="6"/>
      <c r="K457" s="6"/>
      <c r="L457" s="6"/>
      <c r="M457" s="6"/>
      <c r="N457" s="6"/>
      <c r="O457" s="6"/>
      <c r="P457" s="6"/>
      <c r="Q457" s="6"/>
      <c r="R457" s="6"/>
      <c r="S457" s="6"/>
      <c r="T457" s="6"/>
      <c r="U457" s="6"/>
      <c r="V457" s="6"/>
      <c r="W457" s="6"/>
      <c r="X457" s="6"/>
      <c r="Y457" s="1"/>
      <c r="Z457" s="1"/>
      <c r="AA457" s="1"/>
      <c r="AB457" s="1"/>
      <c r="AC457" s="1"/>
      <c r="AD457" s="1"/>
      <c r="AE457" s="1"/>
      <c r="AF457" s="1"/>
      <c r="AG457" s="1"/>
    </row>
    <row r="458" spans="1:33" ht="15.6" x14ac:dyDescent="0.3">
      <c r="A458" s="1"/>
      <c r="B458" s="1"/>
      <c r="C458" s="1"/>
      <c r="D458" s="3"/>
      <c r="E458" s="1"/>
      <c r="F458" s="1"/>
      <c r="G458" s="1"/>
      <c r="H458" s="6"/>
      <c r="I458" s="6"/>
      <c r="J458" s="6"/>
      <c r="K458" s="6"/>
      <c r="L458" s="6"/>
      <c r="M458" s="6"/>
      <c r="N458" s="6"/>
      <c r="O458" s="6"/>
      <c r="P458" s="6"/>
      <c r="Q458" s="6"/>
      <c r="R458" s="6"/>
      <c r="S458" s="6"/>
      <c r="T458" s="6"/>
      <c r="U458" s="6"/>
      <c r="V458" s="6"/>
      <c r="W458" s="6"/>
      <c r="X458" s="6"/>
      <c r="Y458" s="1"/>
      <c r="Z458" s="1"/>
      <c r="AA458" s="1"/>
      <c r="AB458" s="1"/>
      <c r="AC458" s="1"/>
      <c r="AD458" s="1"/>
      <c r="AE458" s="1"/>
      <c r="AF458" s="1"/>
      <c r="AG458" s="1"/>
    </row>
    <row r="459" spans="1:33" ht="15.6" x14ac:dyDescent="0.3">
      <c r="A459" s="1"/>
      <c r="B459" s="1"/>
      <c r="C459" s="1"/>
      <c r="D459" s="3"/>
      <c r="E459" s="1"/>
      <c r="F459" s="1"/>
      <c r="G459" s="1"/>
      <c r="H459" s="6"/>
      <c r="I459" s="6"/>
      <c r="J459" s="6"/>
      <c r="K459" s="6"/>
      <c r="L459" s="6"/>
      <c r="M459" s="6"/>
      <c r="N459" s="6"/>
      <c r="O459" s="6"/>
      <c r="P459" s="6"/>
      <c r="Q459" s="6"/>
      <c r="R459" s="6"/>
      <c r="S459" s="6"/>
      <c r="T459" s="6"/>
      <c r="U459" s="6"/>
      <c r="V459" s="6"/>
      <c r="W459" s="6"/>
      <c r="X459" s="6"/>
      <c r="Y459" s="1"/>
      <c r="Z459" s="1"/>
      <c r="AA459" s="1"/>
      <c r="AB459" s="1"/>
      <c r="AC459" s="1"/>
      <c r="AD459" s="1"/>
      <c r="AE459" s="1"/>
      <c r="AF459" s="1"/>
      <c r="AG459" s="1"/>
    </row>
    <row r="460" spans="1:33" ht="15.6" x14ac:dyDescent="0.3">
      <c r="A460" s="1"/>
      <c r="B460" s="1"/>
      <c r="C460" s="1"/>
      <c r="D460" s="3"/>
      <c r="E460" s="1"/>
      <c r="F460" s="1"/>
      <c r="G460" s="1"/>
      <c r="H460" s="6"/>
      <c r="I460" s="6"/>
      <c r="J460" s="6"/>
      <c r="K460" s="6"/>
      <c r="L460" s="6"/>
      <c r="M460" s="6"/>
      <c r="N460" s="6"/>
      <c r="O460" s="6"/>
      <c r="P460" s="6"/>
      <c r="Q460" s="6"/>
      <c r="R460" s="6"/>
      <c r="S460" s="6"/>
      <c r="T460" s="6"/>
      <c r="U460" s="6"/>
      <c r="V460" s="6"/>
      <c r="W460" s="6"/>
      <c r="X460" s="6"/>
      <c r="Y460" s="1"/>
      <c r="Z460" s="1"/>
      <c r="AA460" s="1"/>
      <c r="AB460" s="1"/>
      <c r="AC460" s="1"/>
      <c r="AD460" s="1"/>
      <c r="AE460" s="1"/>
      <c r="AF460" s="1"/>
      <c r="AG460" s="1"/>
    </row>
    <row r="461" spans="1:33" ht="15.6" x14ac:dyDescent="0.3">
      <c r="A461" s="1"/>
      <c r="B461" s="1"/>
      <c r="C461" s="1"/>
      <c r="D461" s="3"/>
      <c r="E461" s="1"/>
      <c r="F461" s="1"/>
      <c r="G461" s="1"/>
      <c r="H461" s="6"/>
      <c r="I461" s="6"/>
      <c r="J461" s="6"/>
      <c r="K461" s="6"/>
      <c r="L461" s="6"/>
      <c r="M461" s="6"/>
      <c r="N461" s="6"/>
      <c r="O461" s="6"/>
      <c r="P461" s="6"/>
      <c r="Q461" s="6"/>
      <c r="R461" s="6"/>
      <c r="S461" s="6"/>
      <c r="T461" s="6"/>
      <c r="U461" s="6"/>
      <c r="V461" s="6"/>
      <c r="W461" s="6"/>
      <c r="X461" s="6"/>
      <c r="Y461" s="1"/>
      <c r="Z461" s="1"/>
      <c r="AA461" s="1"/>
      <c r="AB461" s="1"/>
      <c r="AC461" s="1"/>
      <c r="AD461" s="1"/>
      <c r="AE461" s="1"/>
      <c r="AF461" s="1"/>
      <c r="AG461" s="1"/>
    </row>
    <row r="462" spans="1:33" ht="15.6" x14ac:dyDescent="0.3">
      <c r="A462" s="1"/>
      <c r="B462" s="1"/>
      <c r="C462" s="1"/>
      <c r="D462" s="3"/>
      <c r="E462" s="1"/>
      <c r="F462" s="1"/>
      <c r="G462" s="1"/>
      <c r="H462" s="6"/>
      <c r="I462" s="6"/>
      <c r="J462" s="6"/>
      <c r="K462" s="6"/>
      <c r="L462" s="6"/>
      <c r="M462" s="6"/>
      <c r="N462" s="6"/>
      <c r="O462" s="6"/>
      <c r="P462" s="6"/>
      <c r="Q462" s="6"/>
      <c r="R462" s="6"/>
      <c r="S462" s="6"/>
      <c r="T462" s="6"/>
      <c r="U462" s="6"/>
      <c r="V462" s="6"/>
      <c r="W462" s="6"/>
      <c r="X462" s="6"/>
      <c r="Y462" s="1"/>
      <c r="Z462" s="1"/>
      <c r="AA462" s="1"/>
      <c r="AB462" s="1"/>
      <c r="AC462" s="1"/>
      <c r="AD462" s="1"/>
      <c r="AE462" s="1"/>
      <c r="AF462" s="1"/>
      <c r="AG462" s="1"/>
    </row>
    <row r="463" spans="1:33" ht="15.6" x14ac:dyDescent="0.3">
      <c r="A463" s="1"/>
      <c r="B463" s="1"/>
      <c r="C463" s="1"/>
      <c r="D463" s="3"/>
      <c r="E463" s="1"/>
      <c r="F463" s="1"/>
      <c r="G463" s="1"/>
      <c r="H463" s="6"/>
      <c r="I463" s="6"/>
      <c r="J463" s="6"/>
      <c r="K463" s="6"/>
      <c r="L463" s="6"/>
      <c r="M463" s="6"/>
      <c r="N463" s="6"/>
      <c r="O463" s="6"/>
      <c r="P463" s="6"/>
      <c r="Q463" s="6"/>
      <c r="R463" s="6"/>
      <c r="S463" s="6"/>
      <c r="T463" s="6"/>
      <c r="U463" s="6"/>
      <c r="V463" s="6"/>
      <c r="W463" s="6"/>
      <c r="X463" s="6"/>
      <c r="Y463" s="1"/>
      <c r="Z463" s="1"/>
      <c r="AA463" s="1"/>
      <c r="AB463" s="1"/>
      <c r="AC463" s="1"/>
      <c r="AD463" s="1"/>
      <c r="AE463" s="1"/>
      <c r="AF463" s="1"/>
      <c r="AG463" s="1"/>
    </row>
    <row r="464" spans="1:33" ht="15.6" x14ac:dyDescent="0.3">
      <c r="A464" s="1"/>
      <c r="B464" s="1"/>
      <c r="C464" s="1"/>
      <c r="D464" s="3"/>
      <c r="E464" s="1"/>
      <c r="F464" s="1"/>
      <c r="G464" s="1"/>
      <c r="H464" s="6"/>
      <c r="I464" s="6"/>
      <c r="J464" s="6"/>
      <c r="K464" s="6"/>
      <c r="L464" s="6"/>
      <c r="M464" s="6"/>
      <c r="N464" s="6"/>
      <c r="O464" s="6"/>
      <c r="P464" s="6"/>
      <c r="Q464" s="6"/>
      <c r="R464" s="6"/>
      <c r="S464" s="6"/>
      <c r="T464" s="6"/>
      <c r="U464" s="6"/>
      <c r="V464" s="6"/>
      <c r="W464" s="6"/>
      <c r="X464" s="6"/>
      <c r="Y464" s="1"/>
      <c r="Z464" s="1"/>
      <c r="AA464" s="1"/>
      <c r="AB464" s="1"/>
      <c r="AC464" s="1"/>
      <c r="AD464" s="1"/>
      <c r="AE464" s="1"/>
      <c r="AF464" s="1"/>
      <c r="AG464" s="1"/>
    </row>
    <row r="465" spans="1:33" ht="15.6" x14ac:dyDescent="0.3">
      <c r="A465" s="1"/>
      <c r="B465" s="1"/>
      <c r="C465" s="1"/>
      <c r="D465" s="3"/>
      <c r="E465" s="1"/>
      <c r="F465" s="1"/>
      <c r="G465" s="1"/>
      <c r="H465" s="6"/>
      <c r="I465" s="6"/>
      <c r="J465" s="6"/>
      <c r="K465" s="6"/>
      <c r="L465" s="6"/>
      <c r="M465" s="6"/>
      <c r="N465" s="6"/>
      <c r="O465" s="6"/>
      <c r="P465" s="6"/>
      <c r="Q465" s="6"/>
      <c r="R465" s="6"/>
      <c r="S465" s="6"/>
      <c r="T465" s="6"/>
      <c r="U465" s="6"/>
      <c r="V465" s="6"/>
      <c r="W465" s="6"/>
      <c r="X465" s="6"/>
      <c r="Y465" s="1"/>
      <c r="Z465" s="1"/>
      <c r="AA465" s="1"/>
      <c r="AB465" s="1"/>
      <c r="AC465" s="1"/>
      <c r="AD465" s="1"/>
      <c r="AE465" s="1"/>
      <c r="AF465" s="1"/>
      <c r="AG465" s="1"/>
    </row>
    <row r="466" spans="1:33" ht="15.6" x14ac:dyDescent="0.3">
      <c r="A466" s="1"/>
      <c r="B466" s="1"/>
      <c r="C466" s="1"/>
      <c r="D466" s="3"/>
      <c r="E466" s="1"/>
      <c r="F466" s="1"/>
      <c r="G466" s="1"/>
      <c r="H466" s="6"/>
      <c r="I466" s="6"/>
      <c r="J466" s="6"/>
      <c r="K466" s="6"/>
      <c r="L466" s="6"/>
      <c r="M466" s="6"/>
      <c r="N466" s="6"/>
      <c r="O466" s="6"/>
      <c r="P466" s="6"/>
      <c r="Q466" s="6"/>
      <c r="R466" s="6"/>
      <c r="S466" s="6"/>
      <c r="T466" s="6"/>
      <c r="U466" s="6"/>
      <c r="V466" s="6"/>
      <c r="W466" s="6"/>
      <c r="X466" s="6"/>
      <c r="Y466" s="1"/>
      <c r="Z466" s="1"/>
      <c r="AA466" s="1"/>
      <c r="AB466" s="1"/>
      <c r="AC466" s="1"/>
      <c r="AD466" s="1"/>
      <c r="AE466" s="1"/>
      <c r="AF466" s="1"/>
      <c r="AG466" s="1"/>
    </row>
    <row r="467" spans="1:33" ht="15.6" x14ac:dyDescent="0.3">
      <c r="A467" s="1"/>
      <c r="B467" s="1"/>
      <c r="C467" s="1"/>
      <c r="D467" s="3"/>
      <c r="E467" s="1"/>
      <c r="F467" s="1"/>
      <c r="G467" s="1"/>
      <c r="H467" s="6"/>
      <c r="I467" s="6"/>
      <c r="J467" s="6"/>
      <c r="K467" s="6"/>
      <c r="L467" s="6"/>
      <c r="M467" s="6"/>
      <c r="N467" s="6"/>
      <c r="O467" s="6"/>
      <c r="P467" s="6"/>
      <c r="Q467" s="6"/>
      <c r="R467" s="6"/>
      <c r="S467" s="6"/>
      <c r="T467" s="6"/>
      <c r="U467" s="6"/>
      <c r="V467" s="6"/>
      <c r="W467" s="6"/>
      <c r="X467" s="6"/>
      <c r="Y467" s="1"/>
      <c r="Z467" s="1"/>
      <c r="AA467" s="1"/>
      <c r="AB467" s="1"/>
      <c r="AC467" s="1"/>
      <c r="AD467" s="1"/>
      <c r="AE467" s="1"/>
      <c r="AF467" s="1"/>
      <c r="AG467" s="1"/>
    </row>
    <row r="468" spans="1:33" ht="15.6" x14ac:dyDescent="0.3">
      <c r="A468" s="1"/>
      <c r="B468" s="1"/>
      <c r="C468" s="1"/>
      <c r="D468" s="3"/>
      <c r="E468" s="1"/>
      <c r="F468" s="1"/>
      <c r="G468" s="1"/>
      <c r="H468" s="6"/>
      <c r="I468" s="6"/>
      <c r="J468" s="6"/>
      <c r="K468" s="6"/>
      <c r="L468" s="6"/>
      <c r="M468" s="6"/>
      <c r="N468" s="6"/>
      <c r="O468" s="6"/>
      <c r="P468" s="6"/>
      <c r="Q468" s="6"/>
      <c r="R468" s="6"/>
      <c r="S468" s="6"/>
      <c r="T468" s="6"/>
      <c r="U468" s="6"/>
      <c r="V468" s="6"/>
      <c r="W468" s="6"/>
      <c r="X468" s="6"/>
      <c r="Y468" s="1"/>
      <c r="Z468" s="1"/>
      <c r="AA468" s="1"/>
      <c r="AB468" s="1"/>
      <c r="AC468" s="1"/>
      <c r="AD468" s="1"/>
      <c r="AE468" s="1"/>
      <c r="AF468" s="1"/>
      <c r="AG468" s="1"/>
    </row>
    <row r="469" spans="1:33" ht="15.6" x14ac:dyDescent="0.3">
      <c r="A469" s="1"/>
      <c r="B469" s="1"/>
      <c r="C469" s="1"/>
      <c r="D469" s="3"/>
      <c r="E469" s="1"/>
      <c r="F469" s="1"/>
      <c r="G469" s="1"/>
      <c r="H469" s="6"/>
      <c r="I469" s="6"/>
      <c r="J469" s="6"/>
      <c r="K469" s="6"/>
      <c r="L469" s="6"/>
      <c r="M469" s="6"/>
      <c r="N469" s="6"/>
      <c r="O469" s="6"/>
      <c r="P469" s="6"/>
      <c r="Q469" s="6"/>
      <c r="R469" s="6"/>
      <c r="S469" s="6"/>
      <c r="T469" s="6"/>
      <c r="U469" s="6"/>
      <c r="V469" s="6"/>
      <c r="W469" s="6"/>
      <c r="X469" s="6"/>
      <c r="Y469" s="1"/>
      <c r="Z469" s="1"/>
      <c r="AA469" s="1"/>
      <c r="AB469" s="1"/>
      <c r="AC469" s="1"/>
      <c r="AD469" s="1"/>
      <c r="AE469" s="1"/>
      <c r="AF469" s="1"/>
      <c r="AG469" s="1"/>
    </row>
    <row r="470" spans="1:33" ht="15.6" x14ac:dyDescent="0.3">
      <c r="A470" s="1"/>
      <c r="B470" s="1"/>
      <c r="C470" s="1"/>
      <c r="D470" s="3"/>
      <c r="E470" s="1"/>
      <c r="F470" s="1"/>
      <c r="G470" s="1"/>
      <c r="H470" s="6"/>
      <c r="I470" s="6"/>
      <c r="J470" s="6"/>
      <c r="K470" s="6"/>
      <c r="L470" s="6"/>
      <c r="M470" s="6"/>
      <c r="N470" s="6"/>
      <c r="O470" s="6"/>
      <c r="P470" s="6"/>
      <c r="Q470" s="6"/>
      <c r="R470" s="6"/>
      <c r="S470" s="6"/>
      <c r="T470" s="6"/>
      <c r="U470" s="6"/>
      <c r="V470" s="6"/>
      <c r="W470" s="6"/>
      <c r="X470" s="6"/>
      <c r="Y470" s="1"/>
      <c r="Z470" s="1"/>
      <c r="AA470" s="1"/>
      <c r="AB470" s="1"/>
      <c r="AC470" s="1"/>
      <c r="AD470" s="1"/>
      <c r="AE470" s="1"/>
      <c r="AF470" s="1"/>
      <c r="AG470" s="1"/>
    </row>
    <row r="471" spans="1:33" ht="15.6" x14ac:dyDescent="0.3">
      <c r="A471" s="1"/>
      <c r="B471" s="1"/>
      <c r="C471" s="1"/>
      <c r="D471" s="3"/>
      <c r="E471" s="1"/>
      <c r="F471" s="1"/>
      <c r="G471" s="1"/>
      <c r="H471" s="6"/>
      <c r="I471" s="6"/>
      <c r="J471" s="6"/>
      <c r="K471" s="6"/>
      <c r="L471" s="6"/>
      <c r="M471" s="6"/>
      <c r="N471" s="6"/>
      <c r="O471" s="6"/>
      <c r="P471" s="6"/>
      <c r="Q471" s="6"/>
      <c r="R471" s="6"/>
      <c r="S471" s="6"/>
      <c r="T471" s="6"/>
      <c r="U471" s="6"/>
      <c r="V471" s="6"/>
      <c r="W471" s="6"/>
      <c r="X471" s="6"/>
      <c r="Y471" s="1"/>
      <c r="Z471" s="1"/>
      <c r="AA471" s="1"/>
      <c r="AB471" s="1"/>
      <c r="AC471" s="1"/>
      <c r="AD471" s="1"/>
      <c r="AE471" s="1"/>
      <c r="AF471" s="1"/>
      <c r="AG471" s="1"/>
    </row>
    <row r="472" spans="1:33" ht="15.6" x14ac:dyDescent="0.3">
      <c r="A472" s="1"/>
      <c r="B472" s="1"/>
      <c r="C472" s="1"/>
      <c r="D472" s="3"/>
      <c r="E472" s="1"/>
      <c r="F472" s="1"/>
      <c r="G472" s="1"/>
      <c r="H472" s="6"/>
      <c r="I472" s="6"/>
      <c r="J472" s="6"/>
      <c r="K472" s="6"/>
      <c r="L472" s="6"/>
      <c r="M472" s="6"/>
      <c r="N472" s="6"/>
      <c r="O472" s="6"/>
      <c r="P472" s="6"/>
      <c r="Q472" s="6"/>
      <c r="R472" s="6"/>
      <c r="S472" s="6"/>
      <c r="T472" s="6"/>
      <c r="U472" s="6"/>
      <c r="V472" s="6"/>
      <c r="W472" s="6"/>
      <c r="X472" s="6"/>
      <c r="Y472" s="1"/>
      <c r="Z472" s="1"/>
      <c r="AA472" s="1"/>
      <c r="AB472" s="1"/>
      <c r="AC472" s="1"/>
      <c r="AD472" s="1"/>
      <c r="AE472" s="1"/>
      <c r="AF472" s="1"/>
      <c r="AG472" s="1"/>
    </row>
    <row r="473" spans="1:33" ht="15.6" x14ac:dyDescent="0.3">
      <c r="A473" s="1"/>
      <c r="B473" s="1"/>
      <c r="C473" s="1"/>
      <c r="D473" s="3"/>
      <c r="E473" s="1"/>
      <c r="F473" s="1"/>
      <c r="G473" s="1"/>
      <c r="H473" s="6"/>
      <c r="I473" s="6"/>
      <c r="J473" s="6"/>
      <c r="K473" s="6"/>
      <c r="L473" s="6"/>
      <c r="M473" s="6"/>
      <c r="N473" s="6"/>
      <c r="O473" s="6"/>
      <c r="P473" s="6"/>
      <c r="Q473" s="6"/>
      <c r="R473" s="6"/>
      <c r="S473" s="6"/>
      <c r="T473" s="6"/>
      <c r="U473" s="6"/>
      <c r="V473" s="6"/>
      <c r="W473" s="6"/>
      <c r="X473" s="6"/>
      <c r="Y473" s="1"/>
      <c r="Z473" s="1"/>
      <c r="AA473" s="1"/>
      <c r="AB473" s="1"/>
      <c r="AC473" s="1"/>
      <c r="AD473" s="1"/>
      <c r="AE473" s="1"/>
      <c r="AF473" s="1"/>
      <c r="AG473" s="1"/>
    </row>
    <row r="474" spans="1:33" ht="15.6" x14ac:dyDescent="0.3">
      <c r="A474" s="1"/>
      <c r="B474" s="1"/>
      <c r="C474" s="1"/>
      <c r="D474" s="3"/>
      <c r="E474" s="1"/>
      <c r="F474" s="1"/>
      <c r="G474" s="1"/>
      <c r="H474" s="6"/>
      <c r="I474" s="6"/>
      <c r="J474" s="6"/>
      <c r="K474" s="6"/>
      <c r="L474" s="6"/>
      <c r="M474" s="6"/>
      <c r="N474" s="6"/>
      <c r="O474" s="6"/>
      <c r="P474" s="6"/>
      <c r="Q474" s="6"/>
      <c r="R474" s="6"/>
      <c r="S474" s="6"/>
      <c r="T474" s="6"/>
      <c r="U474" s="6"/>
      <c r="V474" s="6"/>
      <c r="W474" s="6"/>
      <c r="X474" s="6"/>
      <c r="Y474" s="1"/>
      <c r="Z474" s="1"/>
      <c r="AA474" s="1"/>
      <c r="AB474" s="1"/>
      <c r="AC474" s="1"/>
      <c r="AD474" s="1"/>
      <c r="AE474" s="1"/>
      <c r="AF474" s="1"/>
      <c r="AG474" s="1"/>
    </row>
    <row r="475" spans="1:33" ht="15.6" x14ac:dyDescent="0.3">
      <c r="A475" s="1"/>
      <c r="B475" s="1"/>
      <c r="C475" s="1"/>
      <c r="D475" s="3"/>
      <c r="E475" s="1"/>
      <c r="F475" s="1"/>
      <c r="G475" s="1"/>
      <c r="H475" s="6"/>
      <c r="I475" s="6"/>
      <c r="J475" s="6"/>
      <c r="K475" s="6"/>
      <c r="L475" s="6"/>
      <c r="M475" s="6"/>
      <c r="N475" s="6"/>
      <c r="O475" s="6"/>
      <c r="P475" s="6"/>
      <c r="Q475" s="6"/>
      <c r="R475" s="6"/>
      <c r="S475" s="6"/>
      <c r="T475" s="6"/>
      <c r="U475" s="6"/>
      <c r="V475" s="6"/>
      <c r="W475" s="6"/>
      <c r="X475" s="6"/>
      <c r="Y475" s="1"/>
      <c r="Z475" s="1"/>
      <c r="AA475" s="1"/>
      <c r="AB475" s="1"/>
      <c r="AC475" s="1"/>
      <c r="AD475" s="1"/>
      <c r="AE475" s="1"/>
      <c r="AF475" s="1"/>
      <c r="AG475" s="1"/>
    </row>
    <row r="476" spans="1:33" ht="15.6" x14ac:dyDescent="0.3">
      <c r="A476" s="1"/>
      <c r="B476" s="1"/>
      <c r="C476" s="1"/>
      <c r="D476" s="3"/>
      <c r="E476" s="1"/>
      <c r="F476" s="1"/>
      <c r="G476" s="1"/>
      <c r="H476" s="6"/>
      <c r="I476" s="6"/>
      <c r="J476" s="6"/>
      <c r="K476" s="6"/>
      <c r="L476" s="6"/>
      <c r="M476" s="6"/>
      <c r="N476" s="6"/>
      <c r="O476" s="6"/>
      <c r="P476" s="6"/>
      <c r="Q476" s="6"/>
      <c r="R476" s="6"/>
      <c r="S476" s="6"/>
      <c r="T476" s="6"/>
      <c r="U476" s="6"/>
      <c r="V476" s="6"/>
      <c r="W476" s="6"/>
      <c r="X476" s="6"/>
      <c r="Y476" s="1"/>
      <c r="Z476" s="1"/>
      <c r="AA476" s="1"/>
      <c r="AB476" s="1"/>
      <c r="AC476" s="1"/>
      <c r="AD476" s="1"/>
      <c r="AE476" s="1"/>
      <c r="AF476" s="1"/>
      <c r="AG476" s="1"/>
    </row>
    <row r="477" spans="1:33" ht="15.6" x14ac:dyDescent="0.3">
      <c r="A477" s="1"/>
      <c r="B477" s="1"/>
      <c r="C477" s="1"/>
      <c r="D477" s="3"/>
      <c r="E477" s="1"/>
      <c r="F477" s="1"/>
      <c r="G477" s="1"/>
      <c r="H477" s="6"/>
      <c r="I477" s="6"/>
      <c r="J477" s="6"/>
      <c r="K477" s="6"/>
      <c r="L477" s="6"/>
      <c r="M477" s="6"/>
      <c r="N477" s="6"/>
      <c r="O477" s="6"/>
      <c r="P477" s="6"/>
      <c r="Q477" s="6"/>
      <c r="R477" s="6"/>
      <c r="S477" s="6"/>
      <c r="T477" s="6"/>
      <c r="U477" s="6"/>
      <c r="V477" s="6"/>
      <c r="W477" s="6"/>
      <c r="X477" s="6"/>
      <c r="Y477" s="1"/>
      <c r="Z477" s="1"/>
      <c r="AA477" s="1"/>
      <c r="AB477" s="1"/>
      <c r="AC477" s="1"/>
      <c r="AD477" s="1"/>
      <c r="AE477" s="1"/>
      <c r="AF477" s="1"/>
      <c r="AG477" s="1"/>
    </row>
    <row r="478" spans="1:33" ht="15.6" x14ac:dyDescent="0.3">
      <c r="A478" s="1"/>
      <c r="B478" s="1"/>
      <c r="C478" s="1"/>
      <c r="D478" s="3"/>
      <c r="E478" s="1"/>
      <c r="F478" s="1"/>
      <c r="G478" s="1"/>
      <c r="H478" s="6"/>
      <c r="I478" s="6"/>
      <c r="J478" s="6"/>
      <c r="K478" s="6"/>
      <c r="L478" s="6"/>
      <c r="M478" s="6"/>
      <c r="N478" s="6"/>
      <c r="O478" s="6"/>
      <c r="P478" s="6"/>
      <c r="Q478" s="6"/>
      <c r="R478" s="6"/>
      <c r="S478" s="6"/>
      <c r="T478" s="6"/>
      <c r="U478" s="6"/>
      <c r="V478" s="6"/>
      <c r="W478" s="6"/>
      <c r="X478" s="6"/>
      <c r="Y478" s="1"/>
      <c r="Z478" s="1"/>
      <c r="AA478" s="1"/>
      <c r="AB478" s="1"/>
      <c r="AC478" s="1"/>
      <c r="AD478" s="1"/>
      <c r="AE478" s="1"/>
      <c r="AF478" s="1"/>
      <c r="AG478" s="1"/>
    </row>
    <row r="479" spans="1:33" ht="15.6" x14ac:dyDescent="0.3">
      <c r="A479" s="1"/>
      <c r="B479" s="1"/>
      <c r="C479" s="1"/>
      <c r="D479" s="3"/>
      <c r="E479" s="1"/>
      <c r="F479" s="1"/>
      <c r="G479" s="1"/>
      <c r="H479" s="6"/>
      <c r="I479" s="6"/>
      <c r="J479" s="6"/>
      <c r="K479" s="6"/>
      <c r="L479" s="6"/>
      <c r="M479" s="6"/>
      <c r="N479" s="6"/>
      <c r="O479" s="6"/>
      <c r="P479" s="6"/>
      <c r="Q479" s="6"/>
      <c r="R479" s="6"/>
      <c r="S479" s="6"/>
      <c r="T479" s="6"/>
      <c r="U479" s="6"/>
      <c r="V479" s="6"/>
      <c r="W479" s="6"/>
      <c r="X479" s="6"/>
      <c r="Y479" s="1"/>
      <c r="Z479" s="1"/>
      <c r="AA479" s="1"/>
      <c r="AB479" s="1"/>
      <c r="AC479" s="1"/>
      <c r="AD479" s="1"/>
      <c r="AE479" s="1"/>
      <c r="AF479" s="1"/>
      <c r="AG479" s="1"/>
    </row>
    <row r="480" spans="1:33" ht="15.6" x14ac:dyDescent="0.3">
      <c r="A480" s="1"/>
      <c r="B480" s="1"/>
      <c r="C480" s="1"/>
      <c r="D480" s="3"/>
      <c r="E480" s="1"/>
      <c r="F480" s="1"/>
      <c r="G480" s="1"/>
      <c r="H480" s="6"/>
      <c r="I480" s="6"/>
      <c r="J480" s="6"/>
      <c r="K480" s="6"/>
      <c r="L480" s="6"/>
      <c r="M480" s="6"/>
      <c r="N480" s="6"/>
      <c r="O480" s="6"/>
      <c r="P480" s="6"/>
      <c r="Q480" s="6"/>
      <c r="R480" s="6"/>
      <c r="S480" s="6"/>
      <c r="T480" s="6"/>
      <c r="U480" s="6"/>
      <c r="V480" s="6"/>
      <c r="W480" s="6"/>
      <c r="X480" s="6"/>
      <c r="Y480" s="1"/>
      <c r="Z480" s="1"/>
      <c r="AA480" s="1"/>
      <c r="AB480" s="1"/>
      <c r="AC480" s="1"/>
      <c r="AD480" s="1"/>
      <c r="AE480" s="1"/>
      <c r="AF480" s="1"/>
      <c r="AG480" s="1"/>
    </row>
    <row r="481" spans="1:33" ht="15.6" x14ac:dyDescent="0.3">
      <c r="A481" s="1"/>
      <c r="B481" s="1"/>
      <c r="C481" s="1"/>
      <c r="D481" s="3"/>
      <c r="E481" s="1"/>
      <c r="F481" s="1"/>
      <c r="G481" s="1"/>
      <c r="H481" s="6"/>
      <c r="I481" s="6"/>
      <c r="J481" s="6"/>
      <c r="K481" s="6"/>
      <c r="L481" s="6"/>
      <c r="M481" s="6"/>
      <c r="N481" s="6"/>
      <c r="O481" s="6"/>
      <c r="P481" s="6"/>
      <c r="Q481" s="6"/>
      <c r="R481" s="6"/>
      <c r="S481" s="6"/>
      <c r="T481" s="6"/>
      <c r="U481" s="6"/>
      <c r="V481" s="6"/>
      <c r="W481" s="6"/>
      <c r="X481" s="6"/>
      <c r="Y481" s="1"/>
      <c r="Z481" s="1"/>
      <c r="AA481" s="1"/>
      <c r="AB481" s="1"/>
      <c r="AC481" s="1"/>
      <c r="AD481" s="1"/>
      <c r="AE481" s="1"/>
      <c r="AF481" s="1"/>
      <c r="AG481" s="1"/>
    </row>
    <row r="482" spans="1:33" ht="15.6" x14ac:dyDescent="0.3">
      <c r="A482" s="1"/>
      <c r="B482" s="1"/>
      <c r="C482" s="1"/>
      <c r="D482" s="3"/>
      <c r="E482" s="1"/>
      <c r="F482" s="1"/>
      <c r="G482" s="1"/>
      <c r="H482" s="6"/>
      <c r="I482" s="6"/>
      <c r="J482" s="6"/>
      <c r="K482" s="6"/>
      <c r="L482" s="6"/>
      <c r="M482" s="6"/>
      <c r="N482" s="6"/>
      <c r="O482" s="6"/>
      <c r="P482" s="6"/>
      <c r="Q482" s="6"/>
      <c r="R482" s="6"/>
      <c r="S482" s="6"/>
      <c r="T482" s="6"/>
      <c r="U482" s="6"/>
      <c r="V482" s="6"/>
      <c r="W482" s="6"/>
      <c r="X482" s="6"/>
      <c r="Y482" s="1"/>
      <c r="Z482" s="1"/>
      <c r="AA482" s="1"/>
      <c r="AB482" s="1"/>
      <c r="AC482" s="1"/>
      <c r="AD482" s="1"/>
      <c r="AE482" s="1"/>
      <c r="AF482" s="1"/>
      <c r="AG482" s="1"/>
    </row>
    <row r="483" spans="1:33" ht="15.6" x14ac:dyDescent="0.3">
      <c r="A483" s="1"/>
      <c r="B483" s="1"/>
      <c r="C483" s="1"/>
      <c r="D483" s="3"/>
      <c r="E483" s="1"/>
      <c r="F483" s="1"/>
      <c r="G483" s="1"/>
      <c r="H483" s="6"/>
      <c r="I483" s="6"/>
      <c r="J483" s="6"/>
      <c r="K483" s="6"/>
      <c r="L483" s="6"/>
      <c r="M483" s="6"/>
      <c r="N483" s="6"/>
      <c r="O483" s="6"/>
      <c r="P483" s="6"/>
      <c r="Q483" s="6"/>
      <c r="R483" s="6"/>
      <c r="S483" s="6"/>
      <c r="T483" s="6"/>
      <c r="U483" s="6"/>
      <c r="V483" s="6"/>
      <c r="W483" s="6"/>
      <c r="X483" s="6"/>
      <c r="Y483" s="1"/>
      <c r="Z483" s="1"/>
      <c r="AA483" s="1"/>
      <c r="AB483" s="1"/>
      <c r="AC483" s="1"/>
      <c r="AD483" s="1"/>
      <c r="AE483" s="1"/>
      <c r="AF483" s="1"/>
      <c r="AG483" s="1"/>
    </row>
    <row r="484" spans="1:33" ht="15.6" x14ac:dyDescent="0.3">
      <c r="A484" s="1"/>
      <c r="B484" s="1"/>
      <c r="C484" s="1"/>
      <c r="D484" s="3"/>
      <c r="E484" s="1"/>
      <c r="F484" s="1"/>
      <c r="G484" s="1"/>
      <c r="H484" s="6"/>
      <c r="I484" s="6"/>
      <c r="J484" s="6"/>
      <c r="K484" s="6"/>
      <c r="L484" s="6"/>
      <c r="M484" s="6"/>
      <c r="N484" s="6"/>
      <c r="O484" s="6"/>
      <c r="P484" s="6"/>
      <c r="Q484" s="6"/>
      <c r="R484" s="6"/>
      <c r="S484" s="6"/>
      <c r="T484" s="6"/>
      <c r="U484" s="6"/>
      <c r="V484" s="6"/>
      <c r="W484" s="6"/>
      <c r="X484" s="6"/>
      <c r="Y484" s="1"/>
      <c r="Z484" s="1"/>
      <c r="AA484" s="1"/>
      <c r="AB484" s="1"/>
      <c r="AC484" s="1"/>
      <c r="AD484" s="1"/>
      <c r="AE484" s="1"/>
      <c r="AF484" s="1"/>
      <c r="AG484" s="1"/>
    </row>
    <row r="485" spans="1:33" ht="15.6" x14ac:dyDescent="0.3">
      <c r="A485" s="1"/>
      <c r="B485" s="1"/>
      <c r="C485" s="1"/>
      <c r="D485" s="3"/>
      <c r="E485" s="1"/>
      <c r="F485" s="1"/>
      <c r="G485" s="1"/>
      <c r="H485" s="6"/>
      <c r="I485" s="6"/>
      <c r="J485" s="6"/>
      <c r="K485" s="6"/>
      <c r="L485" s="6"/>
      <c r="M485" s="6"/>
      <c r="N485" s="6"/>
      <c r="O485" s="6"/>
      <c r="P485" s="6"/>
      <c r="Q485" s="6"/>
      <c r="R485" s="6"/>
      <c r="S485" s="6"/>
      <c r="T485" s="6"/>
      <c r="U485" s="6"/>
      <c r="V485" s="6"/>
      <c r="W485" s="6"/>
      <c r="X485" s="6"/>
      <c r="Y485" s="1"/>
      <c r="Z485" s="1"/>
      <c r="AA485" s="1"/>
      <c r="AB485" s="1"/>
      <c r="AC485" s="1"/>
      <c r="AD485" s="1"/>
      <c r="AE485" s="1"/>
      <c r="AF485" s="1"/>
      <c r="AG485" s="1"/>
    </row>
    <row r="486" spans="1:33" ht="15.6" x14ac:dyDescent="0.3">
      <c r="A486" s="1"/>
      <c r="B486" s="1"/>
      <c r="C486" s="1"/>
      <c r="D486" s="3"/>
      <c r="E486" s="1"/>
      <c r="F486" s="1"/>
      <c r="G486" s="1"/>
      <c r="H486" s="6"/>
      <c r="I486" s="6"/>
      <c r="J486" s="6"/>
      <c r="K486" s="6"/>
      <c r="L486" s="6"/>
      <c r="M486" s="6"/>
      <c r="N486" s="6"/>
      <c r="O486" s="6"/>
      <c r="P486" s="6"/>
      <c r="Q486" s="6"/>
      <c r="R486" s="6"/>
      <c r="S486" s="6"/>
      <c r="T486" s="6"/>
      <c r="U486" s="6"/>
      <c r="V486" s="6"/>
      <c r="W486" s="6"/>
      <c r="X486" s="6"/>
      <c r="Y486" s="1"/>
      <c r="Z486" s="1"/>
      <c r="AA486" s="1"/>
      <c r="AB486" s="1"/>
      <c r="AC486" s="1"/>
      <c r="AD486" s="1"/>
      <c r="AE486" s="1"/>
      <c r="AF486" s="1"/>
      <c r="AG486" s="1"/>
    </row>
    <row r="487" spans="1:33" ht="15.6" x14ac:dyDescent="0.3">
      <c r="A487" s="1"/>
      <c r="B487" s="1"/>
      <c r="C487" s="1"/>
      <c r="D487" s="3"/>
      <c r="E487" s="1"/>
      <c r="F487" s="1"/>
      <c r="G487" s="1"/>
      <c r="H487" s="6"/>
      <c r="I487" s="6"/>
      <c r="J487" s="6"/>
      <c r="K487" s="6"/>
      <c r="L487" s="6"/>
      <c r="M487" s="6"/>
      <c r="N487" s="6"/>
      <c r="O487" s="6"/>
      <c r="P487" s="6"/>
      <c r="Q487" s="6"/>
      <c r="R487" s="6"/>
      <c r="S487" s="6"/>
      <c r="T487" s="6"/>
      <c r="U487" s="6"/>
      <c r="V487" s="6"/>
      <c r="W487" s="6"/>
      <c r="X487" s="6"/>
      <c r="Y487" s="1"/>
      <c r="Z487" s="1"/>
      <c r="AA487" s="1"/>
      <c r="AB487" s="1"/>
      <c r="AC487" s="1"/>
      <c r="AD487" s="1"/>
      <c r="AE487" s="1"/>
      <c r="AF487" s="1"/>
      <c r="AG487" s="1"/>
    </row>
    <row r="488" spans="1:33" ht="15.6" x14ac:dyDescent="0.3">
      <c r="A488" s="1"/>
      <c r="B488" s="1"/>
      <c r="C488" s="1"/>
      <c r="D488" s="3"/>
      <c r="E488" s="1"/>
      <c r="F488" s="1"/>
      <c r="G488" s="1"/>
      <c r="H488" s="6"/>
      <c r="I488" s="6"/>
      <c r="J488" s="6"/>
      <c r="K488" s="6"/>
      <c r="L488" s="6"/>
      <c r="M488" s="6"/>
      <c r="N488" s="6"/>
      <c r="O488" s="6"/>
      <c r="P488" s="6"/>
      <c r="Q488" s="6"/>
      <c r="R488" s="6"/>
      <c r="S488" s="6"/>
      <c r="T488" s="6"/>
      <c r="U488" s="6"/>
      <c r="V488" s="6"/>
      <c r="W488" s="6"/>
      <c r="X488" s="6"/>
      <c r="Y488" s="1"/>
      <c r="Z488" s="1"/>
      <c r="AA488" s="1"/>
      <c r="AB488" s="1"/>
      <c r="AC488" s="1"/>
      <c r="AD488" s="1"/>
      <c r="AE488" s="1"/>
      <c r="AF488" s="1"/>
      <c r="AG488" s="1"/>
    </row>
    <row r="489" spans="1:33" ht="15.6" x14ac:dyDescent="0.3">
      <c r="A489" s="1"/>
      <c r="B489" s="1"/>
      <c r="C489" s="1"/>
      <c r="D489" s="3"/>
      <c r="E489" s="1"/>
      <c r="F489" s="1"/>
      <c r="G489" s="1"/>
      <c r="H489" s="6"/>
      <c r="I489" s="6"/>
      <c r="J489" s="6"/>
      <c r="K489" s="6"/>
      <c r="L489" s="6"/>
      <c r="M489" s="6"/>
      <c r="N489" s="6"/>
      <c r="O489" s="6"/>
      <c r="P489" s="6"/>
      <c r="Q489" s="6"/>
      <c r="R489" s="6"/>
      <c r="S489" s="6"/>
      <c r="T489" s="6"/>
      <c r="U489" s="6"/>
      <c r="V489" s="6"/>
      <c r="W489" s="6"/>
      <c r="X489" s="6"/>
      <c r="Y489" s="1"/>
      <c r="Z489" s="1"/>
      <c r="AA489" s="1"/>
      <c r="AB489" s="1"/>
      <c r="AC489" s="1"/>
      <c r="AD489" s="1"/>
      <c r="AE489" s="1"/>
      <c r="AF489" s="1"/>
      <c r="AG489" s="1"/>
    </row>
    <row r="490" spans="1:33" ht="15.6" x14ac:dyDescent="0.3">
      <c r="A490" s="1"/>
      <c r="B490" s="1"/>
      <c r="C490" s="1"/>
      <c r="D490" s="3"/>
      <c r="E490" s="1"/>
      <c r="F490" s="1"/>
      <c r="G490" s="1"/>
      <c r="H490" s="6"/>
      <c r="I490" s="6"/>
      <c r="J490" s="6"/>
      <c r="K490" s="6"/>
      <c r="L490" s="6"/>
      <c r="M490" s="6"/>
      <c r="N490" s="6"/>
      <c r="O490" s="6"/>
      <c r="P490" s="6"/>
      <c r="Q490" s="6"/>
      <c r="R490" s="6"/>
      <c r="S490" s="6"/>
      <c r="T490" s="6"/>
      <c r="U490" s="6"/>
      <c r="V490" s="6"/>
      <c r="W490" s="6"/>
      <c r="X490" s="6"/>
      <c r="Y490" s="1"/>
      <c r="Z490" s="1"/>
      <c r="AA490" s="1"/>
      <c r="AB490" s="1"/>
      <c r="AC490" s="1"/>
      <c r="AD490" s="1"/>
      <c r="AE490" s="1"/>
      <c r="AF490" s="1"/>
      <c r="AG490" s="1"/>
    </row>
    <row r="491" spans="1:33" ht="15.6" x14ac:dyDescent="0.3">
      <c r="A491" s="1"/>
      <c r="B491" s="1"/>
      <c r="C491" s="1"/>
      <c r="D491" s="3"/>
      <c r="E491" s="1"/>
      <c r="F491" s="1"/>
      <c r="G491" s="1"/>
      <c r="H491" s="6"/>
      <c r="I491" s="6"/>
      <c r="J491" s="6"/>
      <c r="K491" s="6"/>
      <c r="L491" s="6"/>
      <c r="M491" s="6"/>
      <c r="N491" s="6"/>
      <c r="O491" s="6"/>
      <c r="P491" s="6"/>
      <c r="Q491" s="6"/>
      <c r="R491" s="6"/>
      <c r="S491" s="6"/>
      <c r="T491" s="6"/>
      <c r="U491" s="6"/>
      <c r="V491" s="6"/>
      <c r="W491" s="6"/>
      <c r="X491" s="6"/>
      <c r="Y491" s="1"/>
      <c r="Z491" s="1"/>
      <c r="AA491" s="1"/>
      <c r="AB491" s="1"/>
      <c r="AC491" s="1"/>
      <c r="AD491" s="1"/>
      <c r="AE491" s="1"/>
      <c r="AF491" s="1"/>
      <c r="AG491" s="1"/>
    </row>
    <row r="492" spans="1:33" ht="15.6" x14ac:dyDescent="0.3">
      <c r="A492" s="1"/>
      <c r="B492" s="1"/>
      <c r="C492" s="1"/>
      <c r="D492" s="3"/>
      <c r="E492" s="1"/>
      <c r="F492" s="1"/>
      <c r="G492" s="1"/>
      <c r="H492" s="6"/>
      <c r="I492" s="6"/>
      <c r="J492" s="6"/>
      <c r="K492" s="6"/>
      <c r="L492" s="6"/>
      <c r="M492" s="6"/>
      <c r="N492" s="6"/>
      <c r="O492" s="6"/>
      <c r="P492" s="6"/>
      <c r="Q492" s="6"/>
      <c r="R492" s="6"/>
      <c r="S492" s="6"/>
      <c r="T492" s="6"/>
      <c r="U492" s="6"/>
      <c r="V492" s="6"/>
      <c r="W492" s="6"/>
      <c r="X492" s="6"/>
      <c r="Y492" s="1"/>
      <c r="Z492" s="1"/>
      <c r="AA492" s="1"/>
      <c r="AB492" s="1"/>
      <c r="AC492" s="1"/>
      <c r="AD492" s="1"/>
      <c r="AE492" s="1"/>
      <c r="AF492" s="1"/>
      <c r="AG492" s="1"/>
    </row>
    <row r="493" spans="1:33" ht="15.6" x14ac:dyDescent="0.3">
      <c r="A493" s="1"/>
      <c r="B493" s="1"/>
      <c r="C493" s="1"/>
      <c r="D493" s="3"/>
      <c r="E493" s="1"/>
      <c r="F493" s="1"/>
      <c r="G493" s="1"/>
      <c r="H493" s="6"/>
      <c r="I493" s="6"/>
      <c r="J493" s="6"/>
      <c r="K493" s="6"/>
      <c r="L493" s="6"/>
      <c r="M493" s="6"/>
      <c r="N493" s="6"/>
      <c r="O493" s="6"/>
      <c r="P493" s="6"/>
      <c r="Q493" s="6"/>
      <c r="R493" s="6"/>
      <c r="S493" s="6"/>
      <c r="T493" s="6"/>
      <c r="U493" s="6"/>
      <c r="V493" s="6"/>
      <c r="W493" s="6"/>
      <c r="X493" s="6"/>
      <c r="Y493" s="1"/>
      <c r="Z493" s="1"/>
      <c r="AA493" s="1"/>
      <c r="AB493" s="1"/>
      <c r="AC493" s="1"/>
      <c r="AD493" s="1"/>
      <c r="AE493" s="1"/>
      <c r="AF493" s="1"/>
      <c r="AG493" s="1"/>
    </row>
    <row r="494" spans="1:33" ht="15.6" x14ac:dyDescent="0.3">
      <c r="A494" s="1"/>
      <c r="B494" s="1"/>
      <c r="C494" s="1"/>
      <c r="D494" s="3"/>
      <c r="E494" s="1"/>
      <c r="F494" s="1"/>
      <c r="G494" s="1"/>
      <c r="H494" s="6"/>
      <c r="I494" s="6"/>
      <c r="J494" s="6"/>
      <c r="K494" s="6"/>
      <c r="L494" s="6"/>
      <c r="M494" s="6"/>
      <c r="N494" s="6"/>
      <c r="O494" s="6"/>
      <c r="P494" s="6"/>
      <c r="Q494" s="6"/>
      <c r="R494" s="6"/>
      <c r="S494" s="6"/>
      <c r="T494" s="6"/>
      <c r="U494" s="6"/>
      <c r="V494" s="6"/>
      <c r="W494" s="6"/>
      <c r="X494" s="6"/>
      <c r="Y494" s="1"/>
      <c r="Z494" s="1"/>
      <c r="AA494" s="1"/>
      <c r="AB494" s="1"/>
      <c r="AC494" s="1"/>
      <c r="AD494" s="1"/>
      <c r="AE494" s="1"/>
      <c r="AF494" s="1"/>
      <c r="AG494" s="1"/>
    </row>
    <row r="495" spans="1:33" ht="15.6" x14ac:dyDescent="0.3">
      <c r="A495" s="1"/>
      <c r="B495" s="1"/>
      <c r="C495" s="1"/>
      <c r="D495" s="3"/>
      <c r="E495" s="1"/>
      <c r="F495" s="1"/>
      <c r="G495" s="1"/>
      <c r="H495" s="6"/>
      <c r="I495" s="6"/>
      <c r="J495" s="6"/>
      <c r="K495" s="6"/>
      <c r="L495" s="6"/>
      <c r="M495" s="6"/>
      <c r="N495" s="6"/>
      <c r="O495" s="6"/>
      <c r="P495" s="6"/>
      <c r="Q495" s="6"/>
      <c r="R495" s="6"/>
      <c r="S495" s="6"/>
      <c r="T495" s="6"/>
      <c r="U495" s="6"/>
      <c r="V495" s="6"/>
      <c r="W495" s="6"/>
      <c r="X495" s="6"/>
      <c r="Y495" s="1"/>
      <c r="Z495" s="1"/>
      <c r="AA495" s="1"/>
      <c r="AB495" s="1"/>
      <c r="AC495" s="1"/>
      <c r="AD495" s="1"/>
      <c r="AE495" s="1"/>
      <c r="AF495" s="1"/>
      <c r="AG495" s="1"/>
    </row>
    <row r="496" spans="1:33" ht="15.6" x14ac:dyDescent="0.3">
      <c r="A496" s="1"/>
      <c r="B496" s="1"/>
      <c r="C496" s="1"/>
      <c r="D496" s="3"/>
      <c r="E496" s="1"/>
      <c r="F496" s="1"/>
      <c r="G496" s="1"/>
      <c r="H496" s="6"/>
      <c r="I496" s="6"/>
      <c r="J496" s="6"/>
      <c r="K496" s="6"/>
      <c r="L496" s="6"/>
      <c r="M496" s="6"/>
      <c r="N496" s="6"/>
      <c r="O496" s="6"/>
      <c r="P496" s="6"/>
      <c r="Q496" s="6"/>
      <c r="R496" s="6"/>
      <c r="S496" s="6"/>
      <c r="T496" s="6"/>
      <c r="U496" s="6"/>
      <c r="V496" s="6"/>
      <c r="W496" s="6"/>
      <c r="X496" s="6"/>
      <c r="Y496" s="1"/>
      <c r="Z496" s="1"/>
      <c r="AA496" s="1"/>
      <c r="AB496" s="1"/>
      <c r="AC496" s="1"/>
      <c r="AD496" s="1"/>
      <c r="AE496" s="1"/>
      <c r="AF496" s="1"/>
      <c r="AG496" s="1"/>
    </row>
    <row r="497" spans="1:33" ht="15.6" x14ac:dyDescent="0.3">
      <c r="A497" s="1"/>
      <c r="B497" s="1"/>
      <c r="C497" s="1"/>
      <c r="D497" s="3"/>
      <c r="E497" s="1"/>
      <c r="F497" s="1"/>
      <c r="G497" s="1"/>
      <c r="H497" s="6"/>
      <c r="I497" s="6"/>
      <c r="J497" s="6"/>
      <c r="K497" s="6"/>
      <c r="L497" s="6"/>
      <c r="M497" s="6"/>
      <c r="N497" s="6"/>
      <c r="O497" s="6"/>
      <c r="P497" s="6"/>
      <c r="Q497" s="6"/>
      <c r="R497" s="6"/>
      <c r="S497" s="6"/>
      <c r="T497" s="6"/>
      <c r="U497" s="6"/>
      <c r="V497" s="6"/>
      <c r="W497" s="6"/>
      <c r="X497" s="6"/>
      <c r="Y497" s="1"/>
      <c r="Z497" s="1"/>
      <c r="AA497" s="1"/>
      <c r="AB497" s="1"/>
      <c r="AC497" s="1"/>
      <c r="AD497" s="1"/>
      <c r="AE497" s="1"/>
      <c r="AF497" s="1"/>
      <c r="AG497" s="1"/>
    </row>
    <row r="498" spans="1:33" ht="15.6" x14ac:dyDescent="0.3">
      <c r="A498" s="1"/>
      <c r="B498" s="1"/>
      <c r="C498" s="1"/>
      <c r="D498" s="3"/>
      <c r="E498" s="1"/>
      <c r="F498" s="1"/>
      <c r="G498" s="1"/>
      <c r="H498" s="6"/>
      <c r="I498" s="6"/>
      <c r="J498" s="6"/>
      <c r="K498" s="6"/>
      <c r="L498" s="6"/>
      <c r="M498" s="6"/>
      <c r="N498" s="6"/>
      <c r="O498" s="6"/>
      <c r="P498" s="6"/>
      <c r="Q498" s="6"/>
      <c r="R498" s="6"/>
      <c r="S498" s="6"/>
      <c r="T498" s="6"/>
      <c r="U498" s="6"/>
      <c r="V498" s="6"/>
      <c r="W498" s="6"/>
      <c r="X498" s="6"/>
      <c r="Y498" s="1"/>
      <c r="Z498" s="1"/>
      <c r="AA498" s="1"/>
      <c r="AB498" s="1"/>
      <c r="AC498" s="1"/>
      <c r="AD498" s="1"/>
      <c r="AE498" s="1"/>
      <c r="AF498" s="1"/>
      <c r="AG498" s="1"/>
    </row>
    <row r="499" spans="1:33" ht="15.6" x14ac:dyDescent="0.3">
      <c r="A499" s="1"/>
      <c r="B499" s="1"/>
      <c r="C499" s="1"/>
      <c r="D499" s="3"/>
      <c r="E499" s="1"/>
      <c r="F499" s="1"/>
      <c r="G499" s="1"/>
      <c r="H499" s="6"/>
      <c r="I499" s="6"/>
      <c r="J499" s="6"/>
      <c r="K499" s="6"/>
      <c r="L499" s="6"/>
      <c r="M499" s="6"/>
      <c r="N499" s="6"/>
      <c r="O499" s="6"/>
      <c r="P499" s="6"/>
      <c r="Q499" s="6"/>
      <c r="R499" s="6"/>
      <c r="S499" s="6"/>
      <c r="T499" s="6"/>
      <c r="U499" s="6"/>
      <c r="V499" s="6"/>
      <c r="W499" s="6"/>
      <c r="X499" s="6"/>
      <c r="Y499" s="1"/>
      <c r="Z499" s="1"/>
      <c r="AA499" s="1"/>
      <c r="AB499" s="1"/>
      <c r="AC499" s="1"/>
      <c r="AD499" s="1"/>
      <c r="AE499" s="1"/>
      <c r="AF499" s="1"/>
      <c r="AG499" s="1"/>
    </row>
    <row r="500" spans="1:33" ht="15.6" x14ac:dyDescent="0.3">
      <c r="A500" s="1"/>
      <c r="B500" s="1"/>
      <c r="C500" s="1"/>
      <c r="D500" s="3"/>
      <c r="E500" s="1"/>
      <c r="F500" s="1"/>
      <c r="G500" s="1"/>
      <c r="H500" s="6"/>
      <c r="I500" s="6"/>
      <c r="J500" s="6"/>
      <c r="K500" s="6"/>
      <c r="L500" s="6"/>
      <c r="M500" s="6"/>
      <c r="N500" s="6"/>
      <c r="O500" s="6"/>
      <c r="P500" s="6"/>
      <c r="Q500" s="6"/>
      <c r="R500" s="6"/>
      <c r="S500" s="6"/>
      <c r="T500" s="6"/>
      <c r="U500" s="6"/>
      <c r="V500" s="6"/>
      <c r="W500" s="6"/>
      <c r="X500" s="6"/>
      <c r="Y500" s="1"/>
      <c r="Z500" s="1"/>
      <c r="AA500" s="1"/>
      <c r="AB500" s="1"/>
      <c r="AC500" s="1"/>
      <c r="AD500" s="1"/>
      <c r="AE500" s="1"/>
      <c r="AF500" s="1"/>
      <c r="AG500" s="1"/>
    </row>
    <row r="501" spans="1:33" ht="15.6" x14ac:dyDescent="0.3">
      <c r="A501" s="1"/>
      <c r="B501" s="1"/>
      <c r="C501" s="1"/>
      <c r="D501" s="3"/>
      <c r="E501" s="1"/>
      <c r="F501" s="1"/>
      <c r="G501" s="1"/>
      <c r="H501" s="6"/>
      <c r="I501" s="6"/>
      <c r="J501" s="6"/>
      <c r="K501" s="6"/>
      <c r="L501" s="6"/>
      <c r="M501" s="6"/>
      <c r="N501" s="6"/>
      <c r="O501" s="6"/>
      <c r="P501" s="6"/>
      <c r="Q501" s="6"/>
      <c r="R501" s="6"/>
      <c r="S501" s="6"/>
      <c r="T501" s="6"/>
      <c r="U501" s="6"/>
      <c r="V501" s="6"/>
      <c r="W501" s="6"/>
      <c r="X501" s="6"/>
      <c r="Y501" s="1"/>
      <c r="Z501" s="1"/>
      <c r="AA501" s="1"/>
      <c r="AB501" s="1"/>
      <c r="AC501" s="1"/>
      <c r="AD501" s="1"/>
      <c r="AE501" s="1"/>
      <c r="AF501" s="1"/>
      <c r="AG501" s="1"/>
    </row>
    <row r="502" spans="1:33" ht="15.6" x14ac:dyDescent="0.3">
      <c r="A502" s="1"/>
      <c r="B502" s="1"/>
      <c r="C502" s="1"/>
      <c r="D502" s="3"/>
      <c r="E502" s="1"/>
      <c r="F502" s="1"/>
      <c r="G502" s="1"/>
      <c r="H502" s="6"/>
      <c r="I502" s="6"/>
      <c r="J502" s="6"/>
      <c r="K502" s="6"/>
      <c r="L502" s="6"/>
      <c r="M502" s="6"/>
      <c r="N502" s="6"/>
      <c r="O502" s="6"/>
      <c r="P502" s="6"/>
      <c r="Q502" s="6"/>
      <c r="R502" s="6"/>
      <c r="S502" s="6"/>
      <c r="T502" s="6"/>
      <c r="U502" s="6"/>
      <c r="V502" s="6"/>
      <c r="W502" s="6"/>
      <c r="X502" s="6"/>
      <c r="Y502" s="1"/>
      <c r="Z502" s="1"/>
      <c r="AA502" s="1"/>
      <c r="AB502" s="1"/>
      <c r="AC502" s="1"/>
      <c r="AD502" s="1"/>
      <c r="AE502" s="1"/>
      <c r="AF502" s="1"/>
      <c r="AG502" s="1"/>
    </row>
    <row r="503" spans="1:33" ht="15.6" x14ac:dyDescent="0.3">
      <c r="A503" s="1"/>
      <c r="B503" s="1"/>
      <c r="C503" s="1"/>
      <c r="D503" s="3"/>
      <c r="E503" s="1"/>
      <c r="F503" s="1"/>
      <c r="G503" s="1"/>
      <c r="H503" s="6"/>
      <c r="I503" s="6"/>
      <c r="J503" s="6"/>
      <c r="K503" s="6"/>
      <c r="L503" s="6"/>
      <c r="M503" s="6"/>
      <c r="N503" s="6"/>
      <c r="O503" s="6"/>
      <c r="P503" s="6"/>
      <c r="Q503" s="6"/>
      <c r="R503" s="6"/>
      <c r="S503" s="6"/>
      <c r="T503" s="6"/>
      <c r="U503" s="6"/>
      <c r="V503" s="6"/>
      <c r="W503" s="6"/>
      <c r="X503" s="6"/>
      <c r="Y503" s="1"/>
      <c r="Z503" s="1"/>
      <c r="AA503" s="1"/>
      <c r="AB503" s="1"/>
      <c r="AC503" s="1"/>
      <c r="AD503" s="1"/>
      <c r="AE503" s="1"/>
      <c r="AF503" s="1"/>
      <c r="AG503" s="1"/>
    </row>
    <row r="504" spans="1:33" ht="15.6" x14ac:dyDescent="0.3">
      <c r="A504" s="1"/>
      <c r="B504" s="1"/>
      <c r="C504" s="1"/>
      <c r="D504" s="3"/>
      <c r="E504" s="1"/>
      <c r="F504" s="1"/>
      <c r="G504" s="1"/>
      <c r="H504" s="6"/>
      <c r="I504" s="6"/>
      <c r="J504" s="6"/>
      <c r="K504" s="6"/>
      <c r="L504" s="6"/>
      <c r="M504" s="6"/>
      <c r="N504" s="6"/>
      <c r="O504" s="6"/>
      <c r="P504" s="6"/>
      <c r="Q504" s="6"/>
      <c r="R504" s="6"/>
      <c r="S504" s="6"/>
      <c r="T504" s="6"/>
      <c r="U504" s="6"/>
      <c r="V504" s="6"/>
      <c r="W504" s="6"/>
      <c r="X504" s="6"/>
      <c r="Y504" s="1"/>
      <c r="Z504" s="1"/>
      <c r="AA504" s="1"/>
      <c r="AB504" s="1"/>
      <c r="AC504" s="1"/>
      <c r="AD504" s="1"/>
      <c r="AE504" s="1"/>
      <c r="AF504" s="1"/>
      <c r="AG504" s="1"/>
    </row>
    <row r="505" spans="1:33" ht="15.6" x14ac:dyDescent="0.3">
      <c r="A505" s="1"/>
      <c r="B505" s="1"/>
      <c r="C505" s="1"/>
      <c r="D505" s="3"/>
      <c r="E505" s="1"/>
      <c r="F505" s="1"/>
      <c r="G505" s="1"/>
      <c r="H505" s="6"/>
      <c r="I505" s="6"/>
      <c r="J505" s="6"/>
      <c r="K505" s="6"/>
      <c r="L505" s="6"/>
      <c r="M505" s="6"/>
      <c r="N505" s="6"/>
      <c r="O505" s="6"/>
      <c r="P505" s="6"/>
      <c r="Q505" s="6"/>
      <c r="R505" s="6"/>
      <c r="S505" s="6"/>
      <c r="T505" s="6"/>
      <c r="U505" s="6"/>
      <c r="V505" s="6"/>
      <c r="W505" s="6"/>
      <c r="X505" s="6"/>
      <c r="Y505" s="1"/>
      <c r="Z505" s="1"/>
      <c r="AA505" s="1"/>
      <c r="AB505" s="1"/>
      <c r="AC505" s="1"/>
      <c r="AD505" s="1"/>
      <c r="AE505" s="1"/>
      <c r="AF505" s="1"/>
      <c r="AG505" s="1"/>
    </row>
    <row r="506" spans="1:33" ht="15.6" x14ac:dyDescent="0.3">
      <c r="A506" s="1"/>
      <c r="B506" s="1"/>
      <c r="C506" s="1"/>
      <c r="D506" s="3"/>
      <c r="E506" s="1"/>
      <c r="F506" s="1"/>
      <c r="G506" s="1"/>
      <c r="H506" s="6"/>
      <c r="I506" s="6"/>
      <c r="J506" s="6"/>
      <c r="K506" s="6"/>
      <c r="L506" s="6"/>
      <c r="M506" s="6"/>
      <c r="N506" s="6"/>
      <c r="O506" s="6"/>
      <c r="P506" s="6"/>
      <c r="Q506" s="6"/>
      <c r="R506" s="6"/>
      <c r="S506" s="6"/>
      <c r="T506" s="6"/>
      <c r="U506" s="6"/>
      <c r="V506" s="6"/>
      <c r="W506" s="6"/>
      <c r="X506" s="6"/>
      <c r="Y506" s="1"/>
      <c r="Z506" s="1"/>
      <c r="AA506" s="1"/>
      <c r="AB506" s="1"/>
      <c r="AC506" s="1"/>
      <c r="AD506" s="1"/>
      <c r="AE506" s="1"/>
      <c r="AF506" s="1"/>
      <c r="AG506" s="1"/>
    </row>
    <row r="507" spans="1:33" ht="15.6" x14ac:dyDescent="0.3">
      <c r="A507" s="1"/>
      <c r="B507" s="1"/>
      <c r="C507" s="1"/>
      <c r="D507" s="3"/>
      <c r="E507" s="1"/>
      <c r="F507" s="1"/>
      <c r="G507" s="1"/>
      <c r="H507" s="6"/>
      <c r="I507" s="6"/>
      <c r="J507" s="6"/>
      <c r="K507" s="6"/>
      <c r="L507" s="6"/>
      <c r="M507" s="6"/>
      <c r="N507" s="6"/>
      <c r="O507" s="6"/>
      <c r="P507" s="6"/>
      <c r="Q507" s="6"/>
      <c r="R507" s="6"/>
      <c r="S507" s="6"/>
      <c r="T507" s="6"/>
      <c r="U507" s="6"/>
      <c r="V507" s="6"/>
      <c r="W507" s="6"/>
      <c r="X507" s="6"/>
      <c r="Y507" s="1"/>
      <c r="Z507" s="1"/>
      <c r="AA507" s="1"/>
      <c r="AB507" s="1"/>
      <c r="AC507" s="1"/>
      <c r="AD507" s="1"/>
      <c r="AE507" s="1"/>
      <c r="AF507" s="1"/>
      <c r="AG507" s="1"/>
    </row>
    <row r="508" spans="1:33" ht="15.6" x14ac:dyDescent="0.3">
      <c r="A508" s="1"/>
      <c r="B508" s="1"/>
      <c r="C508" s="1"/>
      <c r="D508" s="3"/>
      <c r="E508" s="1"/>
      <c r="F508" s="1"/>
      <c r="G508" s="1"/>
      <c r="H508" s="6"/>
      <c r="I508" s="6"/>
      <c r="J508" s="6"/>
      <c r="K508" s="6"/>
      <c r="L508" s="6"/>
      <c r="M508" s="6"/>
      <c r="N508" s="6"/>
      <c r="O508" s="6"/>
      <c r="P508" s="6"/>
      <c r="Q508" s="6"/>
      <c r="R508" s="6"/>
      <c r="S508" s="6"/>
      <c r="T508" s="6"/>
      <c r="U508" s="6"/>
      <c r="V508" s="6"/>
      <c r="W508" s="6"/>
      <c r="X508" s="6"/>
      <c r="Y508" s="1"/>
      <c r="Z508" s="1"/>
      <c r="AA508" s="1"/>
      <c r="AB508" s="1"/>
      <c r="AC508" s="1"/>
      <c r="AD508" s="1"/>
      <c r="AE508" s="1"/>
      <c r="AF508" s="1"/>
      <c r="AG508" s="1"/>
    </row>
    <row r="509" spans="1:33" ht="15.6" x14ac:dyDescent="0.3">
      <c r="A509" s="1"/>
      <c r="B509" s="1"/>
      <c r="C509" s="1"/>
      <c r="D509" s="3"/>
      <c r="E509" s="1"/>
      <c r="F509" s="1"/>
      <c r="G509" s="1"/>
      <c r="H509" s="6"/>
      <c r="I509" s="6"/>
      <c r="J509" s="6"/>
      <c r="K509" s="6"/>
      <c r="L509" s="6"/>
      <c r="M509" s="6"/>
      <c r="N509" s="6"/>
      <c r="O509" s="6"/>
      <c r="P509" s="6"/>
      <c r="Q509" s="6"/>
      <c r="R509" s="6"/>
      <c r="S509" s="6"/>
      <c r="T509" s="6"/>
      <c r="U509" s="6"/>
      <c r="V509" s="6"/>
      <c r="W509" s="6"/>
      <c r="X509" s="6"/>
      <c r="Y509" s="1"/>
      <c r="Z509" s="1"/>
      <c r="AA509" s="1"/>
      <c r="AB509" s="1"/>
      <c r="AC509" s="1"/>
      <c r="AD509" s="1"/>
      <c r="AE509" s="1"/>
      <c r="AF509" s="1"/>
      <c r="AG509" s="1"/>
    </row>
    <row r="510" spans="1:33" ht="15.6" x14ac:dyDescent="0.3">
      <c r="A510" s="1"/>
      <c r="B510" s="1"/>
      <c r="C510" s="1"/>
      <c r="D510" s="3"/>
      <c r="E510" s="1"/>
      <c r="F510" s="1"/>
      <c r="G510" s="1"/>
      <c r="H510" s="6"/>
      <c r="I510" s="6"/>
      <c r="J510" s="6"/>
      <c r="K510" s="6"/>
      <c r="L510" s="6"/>
      <c r="M510" s="6"/>
      <c r="N510" s="6"/>
      <c r="O510" s="6"/>
      <c r="P510" s="6"/>
      <c r="Q510" s="6"/>
      <c r="R510" s="6"/>
      <c r="S510" s="6"/>
      <c r="T510" s="6"/>
      <c r="U510" s="6"/>
      <c r="V510" s="6"/>
      <c r="W510" s="6"/>
      <c r="X510" s="6"/>
      <c r="Y510" s="1"/>
      <c r="Z510" s="1"/>
      <c r="AA510" s="1"/>
      <c r="AB510" s="1"/>
      <c r="AC510" s="1"/>
      <c r="AD510" s="1"/>
      <c r="AE510" s="1"/>
      <c r="AF510" s="1"/>
      <c r="AG510" s="1"/>
    </row>
    <row r="511" spans="1:33" ht="15.6" x14ac:dyDescent="0.3">
      <c r="A511" s="1"/>
      <c r="B511" s="1"/>
      <c r="C511" s="1"/>
      <c r="D511" s="3"/>
      <c r="E511" s="1"/>
      <c r="F511" s="1"/>
      <c r="G511" s="1"/>
      <c r="H511" s="6"/>
      <c r="I511" s="6"/>
      <c r="J511" s="6"/>
      <c r="K511" s="6"/>
      <c r="L511" s="6"/>
      <c r="M511" s="6"/>
      <c r="N511" s="6"/>
      <c r="O511" s="6"/>
      <c r="P511" s="6"/>
      <c r="Q511" s="6"/>
      <c r="R511" s="6"/>
      <c r="S511" s="6"/>
      <c r="T511" s="6"/>
      <c r="U511" s="6"/>
      <c r="V511" s="6"/>
      <c r="W511" s="6"/>
      <c r="X511" s="6"/>
      <c r="Y511" s="1"/>
      <c r="Z511" s="1"/>
      <c r="AA511" s="1"/>
      <c r="AB511" s="1"/>
      <c r="AC511" s="1"/>
      <c r="AD511" s="1"/>
      <c r="AE511" s="1"/>
      <c r="AF511" s="1"/>
      <c r="AG511" s="1"/>
    </row>
    <row r="512" spans="1:33" ht="15.6" x14ac:dyDescent="0.3">
      <c r="A512" s="1"/>
      <c r="B512" s="1"/>
      <c r="C512" s="1"/>
      <c r="D512" s="3"/>
      <c r="E512" s="1"/>
      <c r="F512" s="1"/>
      <c r="G512" s="1"/>
      <c r="H512" s="6"/>
      <c r="I512" s="6"/>
      <c r="J512" s="6"/>
      <c r="K512" s="6"/>
      <c r="L512" s="6"/>
      <c r="M512" s="6"/>
      <c r="N512" s="6"/>
      <c r="O512" s="6"/>
      <c r="P512" s="6"/>
      <c r="Q512" s="6"/>
      <c r="R512" s="6"/>
      <c r="S512" s="6"/>
      <c r="T512" s="6"/>
      <c r="U512" s="6"/>
      <c r="V512" s="6"/>
      <c r="W512" s="6"/>
      <c r="X512" s="6"/>
      <c r="Y512" s="1"/>
      <c r="Z512" s="1"/>
      <c r="AA512" s="1"/>
      <c r="AB512" s="1"/>
      <c r="AC512" s="1"/>
      <c r="AD512" s="1"/>
      <c r="AE512" s="1"/>
      <c r="AF512" s="1"/>
      <c r="AG512" s="1"/>
    </row>
    <row r="513" spans="1:33" ht="15.6" x14ac:dyDescent="0.3">
      <c r="A513" s="1"/>
      <c r="B513" s="1"/>
      <c r="C513" s="1"/>
      <c r="D513" s="3"/>
      <c r="E513" s="1"/>
      <c r="F513" s="1"/>
      <c r="G513" s="1"/>
      <c r="H513" s="6"/>
      <c r="I513" s="6"/>
      <c r="J513" s="6"/>
      <c r="K513" s="6"/>
      <c r="L513" s="6"/>
      <c r="M513" s="6"/>
      <c r="N513" s="6"/>
      <c r="O513" s="6"/>
      <c r="P513" s="6"/>
      <c r="Q513" s="6"/>
      <c r="R513" s="6"/>
      <c r="S513" s="6"/>
      <c r="T513" s="6"/>
      <c r="U513" s="6"/>
      <c r="V513" s="6"/>
      <c r="W513" s="6"/>
      <c r="X513" s="6"/>
      <c r="Y513" s="1"/>
      <c r="Z513" s="1"/>
      <c r="AA513" s="1"/>
      <c r="AB513" s="1"/>
      <c r="AC513" s="1"/>
      <c r="AD513" s="1"/>
      <c r="AE513" s="1"/>
      <c r="AF513" s="1"/>
      <c r="AG513" s="1"/>
    </row>
    <row r="514" spans="1:33" ht="15.6" x14ac:dyDescent="0.3">
      <c r="A514" s="1"/>
      <c r="B514" s="1"/>
      <c r="C514" s="1"/>
      <c r="D514" s="3"/>
      <c r="E514" s="1"/>
      <c r="F514" s="1"/>
      <c r="G514" s="1"/>
      <c r="H514" s="6"/>
      <c r="I514" s="6"/>
      <c r="J514" s="6"/>
      <c r="K514" s="6"/>
      <c r="L514" s="6"/>
      <c r="M514" s="6"/>
      <c r="N514" s="6"/>
      <c r="O514" s="6"/>
      <c r="P514" s="6"/>
      <c r="Q514" s="6"/>
      <c r="R514" s="6"/>
      <c r="S514" s="6"/>
      <c r="T514" s="6"/>
      <c r="U514" s="6"/>
      <c r="V514" s="6"/>
      <c r="W514" s="6"/>
      <c r="X514" s="6"/>
      <c r="Y514" s="1"/>
      <c r="Z514" s="1"/>
      <c r="AA514" s="1"/>
      <c r="AB514" s="1"/>
      <c r="AC514" s="1"/>
      <c r="AD514" s="1"/>
      <c r="AE514" s="1"/>
      <c r="AF514" s="1"/>
      <c r="AG514" s="1"/>
    </row>
    <row r="515" spans="1:33" ht="15.6" x14ac:dyDescent="0.3">
      <c r="A515" s="1"/>
      <c r="B515" s="1"/>
      <c r="C515" s="1"/>
      <c r="D515" s="3"/>
      <c r="E515" s="1"/>
      <c r="F515" s="1"/>
      <c r="G515" s="1"/>
      <c r="H515" s="6"/>
      <c r="I515" s="6"/>
      <c r="J515" s="6"/>
      <c r="K515" s="6"/>
      <c r="L515" s="6"/>
      <c r="M515" s="6"/>
      <c r="N515" s="6"/>
      <c r="O515" s="6"/>
      <c r="P515" s="6"/>
      <c r="Q515" s="6"/>
      <c r="R515" s="6"/>
      <c r="S515" s="6"/>
      <c r="T515" s="6"/>
      <c r="U515" s="6"/>
      <c r="V515" s="6"/>
      <c r="W515" s="6"/>
      <c r="X515" s="6"/>
      <c r="Y515" s="1"/>
      <c r="Z515" s="1"/>
      <c r="AA515" s="1"/>
      <c r="AB515" s="1"/>
      <c r="AC515" s="1"/>
      <c r="AD515" s="1"/>
      <c r="AE515" s="1"/>
      <c r="AF515" s="1"/>
      <c r="AG515" s="1"/>
    </row>
    <row r="516" spans="1:33" ht="15.6" x14ac:dyDescent="0.3">
      <c r="A516" s="1"/>
      <c r="B516" s="1"/>
      <c r="C516" s="1"/>
      <c r="D516" s="3"/>
      <c r="E516" s="1"/>
      <c r="F516" s="1"/>
      <c r="G516" s="1"/>
      <c r="H516" s="6"/>
      <c r="I516" s="6"/>
      <c r="J516" s="6"/>
      <c r="K516" s="6"/>
      <c r="L516" s="6"/>
      <c r="M516" s="6"/>
      <c r="N516" s="6"/>
      <c r="O516" s="6"/>
      <c r="P516" s="6"/>
      <c r="Q516" s="6"/>
      <c r="R516" s="6"/>
      <c r="S516" s="6"/>
      <c r="T516" s="6"/>
      <c r="U516" s="6"/>
      <c r="V516" s="6"/>
      <c r="W516" s="6"/>
      <c r="X516" s="6"/>
      <c r="Y516" s="1"/>
      <c r="Z516" s="1"/>
      <c r="AA516" s="1"/>
      <c r="AB516" s="1"/>
      <c r="AC516" s="1"/>
      <c r="AD516" s="1"/>
      <c r="AE516" s="1"/>
      <c r="AF516" s="1"/>
      <c r="AG516" s="1"/>
    </row>
    <row r="517" spans="1:33" ht="15.6" x14ac:dyDescent="0.3">
      <c r="A517" s="1"/>
      <c r="B517" s="1"/>
      <c r="C517" s="1"/>
      <c r="D517" s="3"/>
      <c r="E517" s="1"/>
      <c r="F517" s="1"/>
      <c r="G517" s="1"/>
      <c r="H517" s="6"/>
      <c r="I517" s="6"/>
      <c r="J517" s="6"/>
      <c r="K517" s="6"/>
      <c r="L517" s="6"/>
      <c r="M517" s="6"/>
      <c r="N517" s="6"/>
      <c r="O517" s="6"/>
      <c r="P517" s="6"/>
      <c r="Q517" s="6"/>
      <c r="R517" s="6"/>
      <c r="S517" s="6"/>
      <c r="T517" s="6"/>
      <c r="U517" s="6"/>
      <c r="V517" s="6"/>
      <c r="W517" s="6"/>
      <c r="X517" s="6"/>
      <c r="Y517" s="1"/>
      <c r="Z517" s="1"/>
      <c r="AA517" s="1"/>
      <c r="AB517" s="1"/>
      <c r="AC517" s="1"/>
      <c r="AD517" s="1"/>
      <c r="AE517" s="1"/>
      <c r="AF517" s="1"/>
      <c r="AG517" s="1"/>
    </row>
    <row r="518" spans="1:33" ht="15.6" x14ac:dyDescent="0.3">
      <c r="A518" s="1"/>
      <c r="B518" s="1"/>
      <c r="C518" s="1"/>
      <c r="D518" s="3"/>
      <c r="E518" s="1"/>
      <c r="F518" s="1"/>
      <c r="G518" s="1"/>
      <c r="H518" s="6"/>
      <c r="I518" s="6"/>
      <c r="J518" s="6"/>
      <c r="K518" s="6"/>
      <c r="L518" s="6"/>
      <c r="M518" s="6"/>
      <c r="N518" s="6"/>
      <c r="O518" s="6"/>
      <c r="P518" s="6"/>
      <c r="Q518" s="6"/>
      <c r="R518" s="6"/>
      <c r="S518" s="6"/>
      <c r="T518" s="6"/>
      <c r="U518" s="6"/>
      <c r="V518" s="6"/>
      <c r="W518" s="6"/>
      <c r="X518" s="6"/>
      <c r="Y518" s="1"/>
      <c r="Z518" s="1"/>
      <c r="AA518" s="1"/>
      <c r="AB518" s="1"/>
      <c r="AC518" s="1"/>
      <c r="AD518" s="1"/>
      <c r="AE518" s="1"/>
      <c r="AF518" s="1"/>
      <c r="AG518" s="1"/>
    </row>
    <row r="519" spans="1:33" ht="15.6" x14ac:dyDescent="0.3">
      <c r="A519" s="1"/>
      <c r="B519" s="1"/>
      <c r="C519" s="1"/>
      <c r="D519" s="3"/>
      <c r="E519" s="1"/>
      <c r="F519" s="1"/>
      <c r="G519" s="1"/>
      <c r="H519" s="6"/>
      <c r="I519" s="6"/>
      <c r="J519" s="6"/>
      <c r="K519" s="6"/>
      <c r="L519" s="6"/>
      <c r="M519" s="6"/>
      <c r="N519" s="6"/>
      <c r="O519" s="6"/>
      <c r="P519" s="6"/>
      <c r="Q519" s="6"/>
      <c r="R519" s="6"/>
      <c r="S519" s="6"/>
      <c r="T519" s="6"/>
      <c r="U519" s="6"/>
      <c r="V519" s="6"/>
      <c r="W519" s="6"/>
      <c r="X519" s="6"/>
      <c r="Y519" s="1"/>
      <c r="Z519" s="1"/>
      <c r="AA519" s="1"/>
      <c r="AB519" s="1"/>
      <c r="AC519" s="1"/>
      <c r="AD519" s="1"/>
      <c r="AE519" s="1"/>
      <c r="AF519" s="1"/>
      <c r="AG519" s="1"/>
    </row>
    <row r="520" spans="1:33" ht="15.6" x14ac:dyDescent="0.3">
      <c r="A520" s="1"/>
      <c r="B520" s="1"/>
      <c r="C520" s="1"/>
      <c r="D520" s="3"/>
      <c r="E520" s="1"/>
      <c r="F520" s="1"/>
      <c r="G520" s="1"/>
      <c r="H520" s="6"/>
      <c r="I520" s="6"/>
      <c r="J520" s="6"/>
      <c r="K520" s="6"/>
      <c r="L520" s="6"/>
      <c r="M520" s="6"/>
      <c r="N520" s="6"/>
      <c r="O520" s="6"/>
      <c r="P520" s="6"/>
      <c r="Q520" s="6"/>
      <c r="R520" s="6"/>
      <c r="S520" s="6"/>
      <c r="T520" s="6"/>
      <c r="U520" s="6"/>
      <c r="V520" s="6"/>
      <c r="W520" s="6"/>
      <c r="X520" s="6"/>
      <c r="Y520" s="1"/>
      <c r="Z520" s="1"/>
      <c r="AA520" s="1"/>
      <c r="AB520" s="1"/>
      <c r="AC520" s="1"/>
      <c r="AD520" s="1"/>
      <c r="AE520" s="1"/>
      <c r="AF520" s="1"/>
      <c r="AG520" s="1"/>
    </row>
    <row r="521" spans="1:33" ht="15.6" x14ac:dyDescent="0.3">
      <c r="A521" s="1"/>
      <c r="B521" s="1"/>
      <c r="C521" s="1"/>
      <c r="D521" s="3"/>
      <c r="E521" s="1"/>
      <c r="F521" s="1"/>
      <c r="G521" s="1"/>
      <c r="H521" s="6"/>
      <c r="I521" s="6"/>
      <c r="J521" s="6"/>
      <c r="K521" s="6"/>
      <c r="L521" s="6"/>
      <c r="M521" s="6"/>
      <c r="N521" s="6"/>
      <c r="O521" s="6"/>
      <c r="P521" s="6"/>
      <c r="Q521" s="6"/>
      <c r="R521" s="6"/>
      <c r="S521" s="6"/>
      <c r="T521" s="6"/>
      <c r="U521" s="6"/>
      <c r="V521" s="6"/>
      <c r="W521" s="6"/>
      <c r="X521" s="6"/>
      <c r="Y521" s="1"/>
      <c r="Z521" s="1"/>
      <c r="AA521" s="1"/>
      <c r="AB521" s="1"/>
      <c r="AC521" s="1"/>
      <c r="AD521" s="1"/>
      <c r="AE521" s="1"/>
      <c r="AF521" s="1"/>
      <c r="AG521" s="1"/>
    </row>
    <row r="522" spans="1:33" ht="15.6" x14ac:dyDescent="0.3">
      <c r="A522" s="1"/>
      <c r="B522" s="1"/>
      <c r="C522" s="1"/>
      <c r="D522" s="3"/>
      <c r="E522" s="1"/>
      <c r="F522" s="1"/>
      <c r="G522" s="1"/>
      <c r="H522" s="6"/>
      <c r="I522" s="6"/>
      <c r="J522" s="6"/>
      <c r="K522" s="6"/>
      <c r="L522" s="6"/>
      <c r="M522" s="6"/>
      <c r="N522" s="6"/>
      <c r="O522" s="6"/>
      <c r="P522" s="6"/>
      <c r="Q522" s="6"/>
      <c r="R522" s="6"/>
      <c r="S522" s="6"/>
      <c r="T522" s="6"/>
      <c r="U522" s="6"/>
      <c r="V522" s="6"/>
      <c r="W522" s="6"/>
      <c r="X522" s="6"/>
      <c r="Y522" s="1"/>
      <c r="Z522" s="1"/>
      <c r="AA522" s="1"/>
      <c r="AB522" s="1"/>
      <c r="AC522" s="1"/>
      <c r="AD522" s="1"/>
      <c r="AE522" s="1"/>
      <c r="AF522" s="1"/>
      <c r="AG522" s="1"/>
    </row>
    <row r="523" spans="1:33" ht="15.6" x14ac:dyDescent="0.3">
      <c r="A523" s="1"/>
      <c r="B523" s="1"/>
      <c r="C523" s="1"/>
      <c r="D523" s="3"/>
      <c r="E523" s="1"/>
      <c r="F523" s="1"/>
      <c r="G523" s="1"/>
      <c r="H523" s="6"/>
      <c r="I523" s="6"/>
      <c r="J523" s="6"/>
      <c r="K523" s="6"/>
      <c r="L523" s="6"/>
      <c r="M523" s="6"/>
      <c r="N523" s="6"/>
      <c r="O523" s="6"/>
      <c r="P523" s="6"/>
      <c r="Q523" s="6"/>
      <c r="R523" s="6"/>
      <c r="S523" s="6"/>
      <c r="T523" s="6"/>
      <c r="U523" s="6"/>
      <c r="V523" s="6"/>
      <c r="W523" s="6"/>
      <c r="X523" s="6"/>
      <c r="Y523" s="1"/>
      <c r="Z523" s="1"/>
      <c r="AA523" s="1"/>
      <c r="AB523" s="1"/>
      <c r="AC523" s="1"/>
      <c r="AD523" s="1"/>
      <c r="AE523" s="1"/>
      <c r="AF523" s="1"/>
      <c r="AG523" s="1"/>
    </row>
    <row r="524" spans="1:33" ht="15.6" x14ac:dyDescent="0.3">
      <c r="A524" s="1"/>
      <c r="B524" s="1"/>
      <c r="C524" s="1"/>
      <c r="D524" s="3"/>
      <c r="E524" s="1"/>
      <c r="F524" s="1"/>
      <c r="G524" s="1"/>
      <c r="H524" s="6"/>
      <c r="I524" s="6"/>
      <c r="J524" s="6"/>
      <c r="K524" s="6"/>
      <c r="L524" s="6"/>
      <c r="M524" s="6"/>
      <c r="N524" s="6"/>
      <c r="O524" s="6"/>
      <c r="P524" s="6"/>
      <c r="Q524" s="6"/>
      <c r="R524" s="6"/>
      <c r="S524" s="6"/>
      <c r="T524" s="6"/>
      <c r="U524" s="6"/>
      <c r="V524" s="6"/>
      <c r="W524" s="6"/>
      <c r="X524" s="6"/>
      <c r="Y524" s="1"/>
      <c r="Z524" s="1"/>
      <c r="AA524" s="1"/>
      <c r="AB524" s="1"/>
      <c r="AC524" s="1"/>
      <c r="AD524" s="1"/>
      <c r="AE524" s="1"/>
      <c r="AF524" s="1"/>
      <c r="AG524" s="1"/>
    </row>
    <row r="525" spans="1:33" ht="15.6" x14ac:dyDescent="0.3">
      <c r="A525" s="1"/>
      <c r="B525" s="1"/>
      <c r="C525" s="1"/>
      <c r="D525" s="3"/>
      <c r="E525" s="1"/>
      <c r="F525" s="1"/>
      <c r="G525" s="1"/>
      <c r="H525" s="6"/>
      <c r="I525" s="6"/>
      <c r="J525" s="6"/>
      <c r="K525" s="6"/>
      <c r="L525" s="6"/>
      <c r="M525" s="6"/>
      <c r="N525" s="6"/>
      <c r="O525" s="6"/>
      <c r="P525" s="6"/>
      <c r="Q525" s="6"/>
      <c r="R525" s="6"/>
      <c r="S525" s="6"/>
      <c r="T525" s="6"/>
      <c r="U525" s="6"/>
      <c r="V525" s="6"/>
      <c r="W525" s="6"/>
      <c r="X525" s="6"/>
      <c r="Y525" s="1"/>
      <c r="Z525" s="1"/>
      <c r="AA525" s="1"/>
      <c r="AB525" s="1"/>
      <c r="AC525" s="1"/>
      <c r="AD525" s="1"/>
      <c r="AE525" s="1"/>
      <c r="AF525" s="1"/>
      <c r="AG525" s="1"/>
    </row>
    <row r="526" spans="1:33" ht="15.6" x14ac:dyDescent="0.3">
      <c r="A526" s="1"/>
      <c r="B526" s="1"/>
      <c r="C526" s="1"/>
      <c r="D526" s="3"/>
      <c r="E526" s="1"/>
      <c r="F526" s="1"/>
      <c r="G526" s="1"/>
      <c r="H526" s="6"/>
      <c r="I526" s="6"/>
      <c r="J526" s="6"/>
      <c r="K526" s="6"/>
      <c r="L526" s="6"/>
      <c r="M526" s="6"/>
      <c r="N526" s="6"/>
      <c r="O526" s="6"/>
      <c r="P526" s="6"/>
      <c r="Q526" s="6"/>
      <c r="R526" s="6"/>
      <c r="S526" s="6"/>
      <c r="T526" s="6"/>
      <c r="U526" s="6"/>
      <c r="V526" s="6"/>
      <c r="W526" s="6"/>
      <c r="X526" s="6"/>
      <c r="Y526" s="1"/>
      <c r="Z526" s="1"/>
      <c r="AA526" s="1"/>
      <c r="AB526" s="1"/>
      <c r="AC526" s="1"/>
      <c r="AD526" s="1"/>
      <c r="AE526" s="1"/>
      <c r="AF526" s="1"/>
      <c r="AG526" s="1"/>
    </row>
    <row r="527" spans="1:33" ht="15.6" x14ac:dyDescent="0.3">
      <c r="A527" s="1"/>
      <c r="B527" s="1"/>
      <c r="C527" s="1"/>
      <c r="D527" s="3"/>
      <c r="E527" s="1"/>
      <c r="F527" s="1"/>
      <c r="G527" s="1"/>
      <c r="H527" s="6"/>
      <c r="I527" s="6"/>
      <c r="J527" s="6"/>
      <c r="K527" s="6"/>
      <c r="L527" s="6"/>
      <c r="M527" s="6"/>
      <c r="N527" s="6"/>
      <c r="O527" s="6"/>
      <c r="P527" s="6"/>
      <c r="Q527" s="6"/>
      <c r="R527" s="6"/>
      <c r="S527" s="6"/>
      <c r="T527" s="6"/>
      <c r="U527" s="6"/>
      <c r="V527" s="6"/>
      <c r="W527" s="6"/>
      <c r="X527" s="6"/>
      <c r="Y527" s="1"/>
      <c r="Z527" s="1"/>
      <c r="AA527" s="1"/>
      <c r="AB527" s="1"/>
      <c r="AC527" s="1"/>
      <c r="AD527" s="1"/>
      <c r="AE527" s="1"/>
      <c r="AF527" s="1"/>
      <c r="AG527" s="1"/>
    </row>
    <row r="528" spans="1:33" ht="15.6" x14ac:dyDescent="0.3">
      <c r="A528" s="1"/>
      <c r="B528" s="1"/>
      <c r="C528" s="1"/>
      <c r="D528" s="3"/>
      <c r="E528" s="1"/>
      <c r="F528" s="1"/>
      <c r="G528" s="1"/>
      <c r="H528" s="6"/>
      <c r="I528" s="6"/>
      <c r="J528" s="6"/>
      <c r="K528" s="6"/>
      <c r="L528" s="6"/>
      <c r="M528" s="6"/>
      <c r="N528" s="6"/>
      <c r="O528" s="6"/>
      <c r="P528" s="6"/>
      <c r="Q528" s="6"/>
      <c r="R528" s="6"/>
      <c r="S528" s="6"/>
      <c r="T528" s="6"/>
      <c r="U528" s="6"/>
      <c r="V528" s="6"/>
      <c r="W528" s="6"/>
      <c r="X528" s="6"/>
      <c r="Y528" s="1"/>
      <c r="Z528" s="1"/>
      <c r="AA528" s="1"/>
      <c r="AB528" s="1"/>
      <c r="AC528" s="1"/>
      <c r="AD528" s="1"/>
      <c r="AE528" s="1"/>
      <c r="AF528" s="1"/>
      <c r="AG528" s="1"/>
    </row>
    <row r="529" spans="1:33" ht="15.6" x14ac:dyDescent="0.3">
      <c r="A529" s="1"/>
      <c r="B529" s="1"/>
      <c r="C529" s="1"/>
      <c r="D529" s="3"/>
      <c r="E529" s="1"/>
      <c r="F529" s="1"/>
      <c r="G529" s="1"/>
      <c r="H529" s="6"/>
      <c r="I529" s="6"/>
      <c r="J529" s="6"/>
      <c r="K529" s="6"/>
      <c r="L529" s="6"/>
      <c r="M529" s="6"/>
      <c r="N529" s="6"/>
      <c r="O529" s="6"/>
      <c r="P529" s="6"/>
      <c r="Q529" s="6"/>
      <c r="R529" s="6"/>
      <c r="S529" s="6"/>
      <c r="T529" s="6"/>
      <c r="U529" s="6"/>
      <c r="V529" s="6"/>
      <c r="W529" s="6"/>
      <c r="X529" s="6"/>
      <c r="Y529" s="1"/>
      <c r="Z529" s="1"/>
      <c r="AA529" s="1"/>
      <c r="AB529" s="1"/>
      <c r="AC529" s="1"/>
      <c r="AD529" s="1"/>
      <c r="AE529" s="1"/>
      <c r="AF529" s="1"/>
      <c r="AG529" s="1"/>
    </row>
    <row r="530" spans="1:33" ht="15.6" x14ac:dyDescent="0.3">
      <c r="A530" s="1"/>
      <c r="B530" s="1"/>
      <c r="C530" s="1"/>
      <c r="D530" s="3"/>
      <c r="E530" s="1"/>
      <c r="F530" s="1"/>
      <c r="G530" s="1"/>
      <c r="H530" s="6"/>
      <c r="I530" s="6"/>
      <c r="J530" s="6"/>
      <c r="K530" s="6"/>
      <c r="L530" s="6"/>
      <c r="M530" s="6"/>
      <c r="N530" s="6"/>
      <c r="O530" s="6"/>
      <c r="P530" s="6"/>
      <c r="Q530" s="6"/>
      <c r="R530" s="6"/>
      <c r="S530" s="6"/>
      <c r="T530" s="6"/>
      <c r="U530" s="6"/>
      <c r="V530" s="6"/>
      <c r="W530" s="6"/>
      <c r="X530" s="6"/>
      <c r="Y530" s="1"/>
      <c r="Z530" s="1"/>
      <c r="AA530" s="1"/>
      <c r="AB530" s="1"/>
      <c r="AC530" s="1"/>
      <c r="AD530" s="1"/>
      <c r="AE530" s="1"/>
      <c r="AF530" s="1"/>
      <c r="AG530" s="1"/>
    </row>
    <row r="531" spans="1:33" ht="15.6" x14ac:dyDescent="0.3">
      <c r="A531" s="1"/>
      <c r="B531" s="1"/>
      <c r="C531" s="1"/>
      <c r="D531" s="3"/>
      <c r="E531" s="1"/>
      <c r="F531" s="1"/>
      <c r="G531" s="1"/>
      <c r="H531" s="6"/>
      <c r="I531" s="6"/>
      <c r="J531" s="6"/>
      <c r="K531" s="6"/>
      <c r="L531" s="6"/>
      <c r="M531" s="6"/>
      <c r="N531" s="6"/>
      <c r="O531" s="6"/>
      <c r="P531" s="6"/>
      <c r="Q531" s="6"/>
      <c r="R531" s="6"/>
      <c r="S531" s="6"/>
      <c r="T531" s="6"/>
      <c r="U531" s="6"/>
      <c r="V531" s="6"/>
      <c r="W531" s="6"/>
      <c r="X531" s="6"/>
      <c r="Y531" s="1"/>
      <c r="Z531" s="1"/>
      <c r="AA531" s="1"/>
      <c r="AB531" s="1"/>
      <c r="AC531" s="1"/>
      <c r="AD531" s="1"/>
      <c r="AE531" s="1"/>
      <c r="AF531" s="1"/>
      <c r="AG531" s="1"/>
    </row>
    <row r="532" spans="1:33" ht="15.6" x14ac:dyDescent="0.3">
      <c r="A532" s="1"/>
      <c r="B532" s="1"/>
      <c r="C532" s="1"/>
      <c r="D532" s="3"/>
      <c r="E532" s="1"/>
      <c r="F532" s="1"/>
      <c r="G532" s="1"/>
      <c r="H532" s="6"/>
      <c r="I532" s="6"/>
      <c r="J532" s="6"/>
      <c r="K532" s="6"/>
      <c r="L532" s="6"/>
      <c r="M532" s="6"/>
      <c r="N532" s="6"/>
      <c r="O532" s="6"/>
      <c r="P532" s="6"/>
      <c r="Q532" s="6"/>
      <c r="R532" s="6"/>
      <c r="S532" s="6"/>
      <c r="T532" s="6"/>
      <c r="U532" s="6"/>
      <c r="V532" s="6"/>
      <c r="W532" s="6"/>
      <c r="X532" s="6"/>
      <c r="Y532" s="1"/>
      <c r="Z532" s="1"/>
      <c r="AA532" s="1"/>
      <c r="AB532" s="1"/>
      <c r="AC532" s="1"/>
      <c r="AD532" s="1"/>
      <c r="AE532" s="1"/>
      <c r="AF532" s="1"/>
      <c r="AG532" s="1"/>
    </row>
    <row r="533" spans="1:33" ht="15.6" x14ac:dyDescent="0.3">
      <c r="A533" s="1"/>
      <c r="B533" s="1"/>
      <c r="C533" s="1"/>
      <c r="D533" s="3"/>
      <c r="E533" s="1"/>
      <c r="F533" s="1"/>
      <c r="G533" s="1"/>
      <c r="H533" s="6"/>
      <c r="I533" s="6"/>
      <c r="J533" s="6"/>
      <c r="K533" s="6"/>
      <c r="L533" s="6"/>
      <c r="M533" s="6"/>
      <c r="N533" s="6"/>
      <c r="O533" s="6"/>
      <c r="P533" s="6"/>
      <c r="Q533" s="6"/>
      <c r="R533" s="6"/>
      <c r="S533" s="6"/>
      <c r="T533" s="6"/>
      <c r="U533" s="6"/>
      <c r="V533" s="6"/>
      <c r="W533" s="6"/>
      <c r="X533" s="6"/>
      <c r="Y533" s="1"/>
      <c r="Z533" s="1"/>
      <c r="AA533" s="1"/>
      <c r="AB533" s="1"/>
      <c r="AC533" s="1"/>
      <c r="AD533" s="1"/>
      <c r="AE533" s="1"/>
      <c r="AF533" s="1"/>
      <c r="AG533" s="1"/>
    </row>
    <row r="534" spans="1:33" ht="15.6" x14ac:dyDescent="0.3">
      <c r="A534" s="1"/>
      <c r="B534" s="1"/>
      <c r="C534" s="1"/>
      <c r="D534" s="3"/>
      <c r="E534" s="1"/>
      <c r="F534" s="1"/>
      <c r="G534" s="1"/>
      <c r="H534" s="6"/>
      <c r="I534" s="6"/>
      <c r="J534" s="6"/>
      <c r="K534" s="6"/>
      <c r="L534" s="6"/>
      <c r="M534" s="6"/>
      <c r="N534" s="6"/>
      <c r="O534" s="6"/>
      <c r="P534" s="6"/>
      <c r="Q534" s="6"/>
      <c r="R534" s="6"/>
      <c r="S534" s="6"/>
      <c r="T534" s="6"/>
      <c r="U534" s="6"/>
      <c r="V534" s="6"/>
      <c r="W534" s="6"/>
      <c r="X534" s="6"/>
      <c r="Y534" s="1"/>
      <c r="Z534" s="1"/>
      <c r="AA534" s="1"/>
      <c r="AB534" s="1"/>
      <c r="AC534" s="1"/>
      <c r="AD534" s="1"/>
      <c r="AE534" s="1"/>
      <c r="AF534" s="1"/>
      <c r="AG534" s="1"/>
    </row>
    <row r="535" spans="1:33" ht="15.6" x14ac:dyDescent="0.3">
      <c r="A535" s="1"/>
      <c r="B535" s="1"/>
      <c r="C535" s="1"/>
      <c r="D535" s="3"/>
      <c r="E535" s="1"/>
      <c r="F535" s="1"/>
      <c r="G535" s="1"/>
      <c r="H535" s="6"/>
      <c r="I535" s="6"/>
      <c r="J535" s="6"/>
      <c r="K535" s="6"/>
      <c r="L535" s="6"/>
      <c r="M535" s="6"/>
      <c r="N535" s="6"/>
      <c r="O535" s="6"/>
      <c r="P535" s="6"/>
      <c r="Q535" s="6"/>
      <c r="R535" s="6"/>
      <c r="S535" s="6"/>
      <c r="T535" s="6"/>
      <c r="U535" s="6"/>
      <c r="V535" s="6"/>
      <c r="W535" s="6"/>
      <c r="X535" s="6"/>
      <c r="Y535" s="1"/>
      <c r="Z535" s="1"/>
      <c r="AA535" s="1"/>
      <c r="AB535" s="1"/>
      <c r="AC535" s="1"/>
      <c r="AD535" s="1"/>
      <c r="AE535" s="1"/>
      <c r="AF535" s="1"/>
      <c r="AG535" s="1"/>
    </row>
    <row r="536" spans="1:33" ht="15.6" x14ac:dyDescent="0.3">
      <c r="A536" s="1"/>
      <c r="B536" s="1"/>
      <c r="C536" s="1"/>
      <c r="D536" s="3"/>
      <c r="E536" s="1"/>
      <c r="F536" s="1"/>
      <c r="G536" s="1"/>
      <c r="H536" s="6"/>
      <c r="I536" s="6"/>
      <c r="J536" s="6"/>
      <c r="K536" s="6"/>
      <c r="L536" s="6"/>
      <c r="M536" s="6"/>
      <c r="N536" s="6"/>
      <c r="O536" s="6"/>
      <c r="P536" s="6"/>
      <c r="Q536" s="6"/>
      <c r="R536" s="6"/>
      <c r="S536" s="6"/>
      <c r="T536" s="6"/>
      <c r="U536" s="6"/>
      <c r="V536" s="6"/>
      <c r="W536" s="6"/>
      <c r="X536" s="6"/>
      <c r="Y536" s="1"/>
      <c r="Z536" s="1"/>
      <c r="AA536" s="1"/>
      <c r="AB536" s="1"/>
      <c r="AC536" s="1"/>
      <c r="AD536" s="1"/>
      <c r="AE536" s="1"/>
      <c r="AF536" s="1"/>
      <c r="AG536" s="1"/>
    </row>
    <row r="537" spans="1:33" ht="15.6" x14ac:dyDescent="0.3">
      <c r="A537" s="1"/>
      <c r="B537" s="1"/>
      <c r="C537" s="1"/>
      <c r="D537" s="3"/>
      <c r="E537" s="1"/>
      <c r="F537" s="1"/>
      <c r="G537" s="1"/>
      <c r="H537" s="6"/>
      <c r="I537" s="6"/>
      <c r="J537" s="6"/>
      <c r="K537" s="6"/>
      <c r="L537" s="6"/>
      <c r="M537" s="6"/>
      <c r="N537" s="6"/>
      <c r="O537" s="6"/>
      <c r="P537" s="6"/>
      <c r="Q537" s="6"/>
      <c r="R537" s="6"/>
      <c r="S537" s="6"/>
      <c r="T537" s="6"/>
      <c r="U537" s="6"/>
      <c r="V537" s="6"/>
      <c r="W537" s="6"/>
      <c r="X537" s="6"/>
      <c r="Y537" s="1"/>
      <c r="Z537" s="1"/>
      <c r="AA537" s="1"/>
      <c r="AB537" s="1"/>
      <c r="AC537" s="1"/>
      <c r="AD537" s="1"/>
      <c r="AE537" s="1"/>
      <c r="AF537" s="1"/>
      <c r="AG537" s="1"/>
    </row>
    <row r="538" spans="1:33" ht="15.6" x14ac:dyDescent="0.3">
      <c r="A538" s="1"/>
      <c r="B538" s="1"/>
      <c r="C538" s="1"/>
      <c r="D538" s="3"/>
      <c r="E538" s="1"/>
      <c r="F538" s="1"/>
      <c r="G538" s="1"/>
      <c r="H538" s="6"/>
      <c r="I538" s="6"/>
      <c r="J538" s="6"/>
      <c r="K538" s="6"/>
      <c r="L538" s="6"/>
      <c r="M538" s="6"/>
      <c r="N538" s="6"/>
      <c r="O538" s="6"/>
      <c r="P538" s="6"/>
      <c r="Q538" s="6"/>
      <c r="R538" s="6"/>
      <c r="S538" s="6"/>
      <c r="T538" s="6"/>
      <c r="U538" s="6"/>
      <c r="V538" s="6"/>
      <c r="W538" s="6"/>
      <c r="X538" s="6"/>
      <c r="Y538" s="1"/>
      <c r="Z538" s="1"/>
      <c r="AA538" s="1"/>
      <c r="AB538" s="1"/>
      <c r="AC538" s="1"/>
      <c r="AD538" s="1"/>
      <c r="AE538" s="1"/>
      <c r="AF538" s="1"/>
      <c r="AG538" s="1"/>
    </row>
    <row r="539" spans="1:33" ht="15.6" x14ac:dyDescent="0.3">
      <c r="A539" s="1"/>
      <c r="B539" s="1"/>
      <c r="C539" s="1"/>
      <c r="D539" s="3"/>
      <c r="E539" s="1"/>
      <c r="F539" s="1"/>
      <c r="G539" s="1"/>
      <c r="H539" s="6"/>
      <c r="I539" s="6"/>
      <c r="J539" s="6"/>
      <c r="K539" s="6"/>
      <c r="L539" s="6"/>
      <c r="M539" s="6"/>
      <c r="N539" s="6"/>
      <c r="O539" s="6"/>
      <c r="P539" s="6"/>
      <c r="Q539" s="6"/>
      <c r="R539" s="6"/>
      <c r="S539" s="6"/>
      <c r="T539" s="6"/>
      <c r="U539" s="6"/>
      <c r="V539" s="6"/>
      <c r="W539" s="6"/>
      <c r="X539" s="6"/>
      <c r="Y539" s="1"/>
      <c r="Z539" s="1"/>
      <c r="AA539" s="1"/>
      <c r="AB539" s="1"/>
      <c r="AC539" s="1"/>
      <c r="AD539" s="1"/>
      <c r="AE539" s="1"/>
      <c r="AF539" s="1"/>
      <c r="AG539" s="1"/>
    </row>
    <row r="540" spans="1:33" ht="15.6" x14ac:dyDescent="0.3">
      <c r="A540" s="1"/>
      <c r="B540" s="1"/>
      <c r="C540" s="1"/>
      <c r="D540" s="3"/>
      <c r="E540" s="1"/>
      <c r="F540" s="1"/>
      <c r="G540" s="1"/>
      <c r="H540" s="6"/>
      <c r="I540" s="6"/>
      <c r="J540" s="6"/>
      <c r="K540" s="6"/>
      <c r="L540" s="6"/>
      <c r="M540" s="6"/>
      <c r="N540" s="6"/>
      <c r="O540" s="6"/>
      <c r="P540" s="6"/>
      <c r="Q540" s="6"/>
      <c r="R540" s="6"/>
      <c r="S540" s="6"/>
      <c r="T540" s="6"/>
      <c r="U540" s="6"/>
      <c r="V540" s="6"/>
      <c r="W540" s="6"/>
      <c r="X540" s="6"/>
      <c r="Y540" s="1"/>
      <c r="Z540" s="1"/>
      <c r="AA540" s="1"/>
      <c r="AB540" s="1"/>
      <c r="AC540" s="1"/>
      <c r="AD540" s="1"/>
      <c r="AE540" s="1"/>
      <c r="AF540" s="1"/>
      <c r="AG540" s="1"/>
    </row>
    <row r="541" spans="1:33" ht="15.6" x14ac:dyDescent="0.3">
      <c r="A541" s="1"/>
      <c r="B541" s="1"/>
      <c r="C541" s="1"/>
      <c r="D541" s="3"/>
      <c r="E541" s="1"/>
      <c r="F541" s="1"/>
      <c r="G541" s="1"/>
      <c r="H541" s="6"/>
      <c r="I541" s="6"/>
      <c r="J541" s="6"/>
      <c r="K541" s="6"/>
      <c r="L541" s="6"/>
      <c r="M541" s="6"/>
      <c r="N541" s="6"/>
      <c r="O541" s="6"/>
      <c r="P541" s="6"/>
      <c r="Q541" s="6"/>
      <c r="R541" s="6"/>
      <c r="S541" s="6"/>
      <c r="T541" s="6"/>
      <c r="U541" s="6"/>
      <c r="V541" s="6"/>
      <c r="W541" s="6"/>
      <c r="X541" s="6"/>
      <c r="Y541" s="1"/>
      <c r="Z541" s="1"/>
      <c r="AA541" s="1"/>
      <c r="AB541" s="1"/>
      <c r="AC541" s="1"/>
      <c r="AD541" s="1"/>
      <c r="AE541" s="1"/>
      <c r="AF541" s="1"/>
      <c r="AG541" s="1"/>
    </row>
    <row r="542" spans="1:33" ht="15.6" x14ac:dyDescent="0.3">
      <c r="A542" s="1"/>
      <c r="B542" s="1"/>
      <c r="C542" s="1"/>
      <c r="D542" s="3"/>
      <c r="E542" s="1"/>
      <c r="F542" s="1"/>
      <c r="G542" s="1"/>
      <c r="H542" s="6"/>
      <c r="I542" s="6"/>
      <c r="J542" s="6"/>
      <c r="K542" s="6"/>
      <c r="L542" s="6"/>
      <c r="M542" s="6"/>
      <c r="N542" s="6"/>
      <c r="O542" s="6"/>
      <c r="P542" s="6"/>
      <c r="Q542" s="6"/>
      <c r="R542" s="6"/>
      <c r="S542" s="6"/>
      <c r="T542" s="6"/>
      <c r="U542" s="6"/>
      <c r="V542" s="6"/>
      <c r="W542" s="6"/>
      <c r="X542" s="6"/>
      <c r="Y542" s="1"/>
      <c r="Z542" s="1"/>
      <c r="AA542" s="1"/>
      <c r="AB542" s="1"/>
      <c r="AC542" s="1"/>
      <c r="AD542" s="1"/>
      <c r="AE542" s="1"/>
      <c r="AF542" s="1"/>
      <c r="AG542" s="1"/>
    </row>
    <row r="543" spans="1:33" ht="15.6" x14ac:dyDescent="0.3">
      <c r="A543" s="1"/>
      <c r="B543" s="1"/>
      <c r="C543" s="1"/>
      <c r="D543" s="3"/>
      <c r="E543" s="1"/>
      <c r="F543" s="1"/>
      <c r="G543" s="1"/>
      <c r="H543" s="6"/>
      <c r="I543" s="6"/>
      <c r="J543" s="6"/>
      <c r="K543" s="6"/>
      <c r="L543" s="6"/>
      <c r="M543" s="6"/>
      <c r="N543" s="6"/>
      <c r="O543" s="6"/>
      <c r="P543" s="6"/>
      <c r="Q543" s="6"/>
      <c r="R543" s="6"/>
      <c r="S543" s="6"/>
      <c r="T543" s="6"/>
      <c r="U543" s="6"/>
      <c r="V543" s="6"/>
      <c r="W543" s="6"/>
      <c r="X543" s="6"/>
      <c r="Y543" s="1"/>
      <c r="Z543" s="1"/>
      <c r="AA543" s="1"/>
      <c r="AB543" s="1"/>
      <c r="AC543" s="1"/>
      <c r="AD543" s="1"/>
      <c r="AE543" s="1"/>
      <c r="AF543" s="1"/>
      <c r="AG543" s="1"/>
    </row>
    <row r="544" spans="1:33" ht="15.6" x14ac:dyDescent="0.3">
      <c r="A544" s="1"/>
      <c r="B544" s="1"/>
      <c r="C544" s="1"/>
      <c r="D544" s="3"/>
      <c r="E544" s="1"/>
      <c r="F544" s="1"/>
      <c r="G544" s="1"/>
      <c r="H544" s="6"/>
      <c r="I544" s="6"/>
      <c r="J544" s="6"/>
      <c r="K544" s="6"/>
      <c r="L544" s="6"/>
      <c r="M544" s="6"/>
      <c r="N544" s="6"/>
      <c r="O544" s="6"/>
      <c r="P544" s="6"/>
      <c r="Q544" s="6"/>
      <c r="R544" s="6"/>
      <c r="S544" s="6"/>
      <c r="T544" s="6"/>
      <c r="U544" s="6"/>
      <c r="V544" s="6"/>
      <c r="W544" s="6"/>
      <c r="X544" s="6"/>
      <c r="Y544" s="1"/>
      <c r="Z544" s="1"/>
      <c r="AA544" s="1"/>
      <c r="AB544" s="1"/>
      <c r="AC544" s="1"/>
      <c r="AD544" s="1"/>
      <c r="AE544" s="1"/>
      <c r="AF544" s="1"/>
      <c r="AG544" s="1"/>
    </row>
    <row r="545" spans="1:33" ht="15.6" x14ac:dyDescent="0.3">
      <c r="A545" s="1"/>
      <c r="B545" s="1"/>
      <c r="C545" s="1"/>
      <c r="D545" s="3"/>
      <c r="E545" s="1"/>
      <c r="F545" s="1"/>
      <c r="G545" s="1"/>
      <c r="H545" s="6"/>
      <c r="I545" s="6"/>
      <c r="J545" s="6"/>
      <c r="K545" s="6"/>
      <c r="L545" s="6"/>
      <c r="M545" s="6"/>
      <c r="N545" s="6"/>
      <c r="O545" s="6"/>
      <c r="P545" s="6"/>
      <c r="Q545" s="6"/>
      <c r="R545" s="6"/>
      <c r="S545" s="6"/>
      <c r="T545" s="6"/>
      <c r="U545" s="6"/>
      <c r="V545" s="6"/>
      <c r="W545" s="6"/>
      <c r="X545" s="6"/>
      <c r="Y545" s="1"/>
      <c r="Z545" s="1"/>
      <c r="AA545" s="1"/>
      <c r="AB545" s="1"/>
      <c r="AC545" s="1"/>
      <c r="AD545" s="1"/>
      <c r="AE545" s="1"/>
      <c r="AF545" s="1"/>
      <c r="AG545" s="1"/>
    </row>
    <row r="546" spans="1:33" ht="15.6" x14ac:dyDescent="0.3">
      <c r="A546" s="1"/>
      <c r="B546" s="1"/>
      <c r="C546" s="1"/>
      <c r="D546" s="3"/>
      <c r="E546" s="1"/>
      <c r="F546" s="1"/>
      <c r="G546" s="1"/>
      <c r="H546" s="6"/>
      <c r="I546" s="6"/>
      <c r="J546" s="6"/>
      <c r="K546" s="6"/>
      <c r="L546" s="6"/>
      <c r="M546" s="6"/>
      <c r="N546" s="6"/>
      <c r="O546" s="6"/>
      <c r="P546" s="6"/>
      <c r="Q546" s="6"/>
      <c r="R546" s="6"/>
      <c r="S546" s="6"/>
      <c r="T546" s="6"/>
      <c r="U546" s="6"/>
      <c r="V546" s="6"/>
      <c r="W546" s="6"/>
      <c r="X546" s="6"/>
      <c r="Y546" s="1"/>
      <c r="Z546" s="1"/>
      <c r="AA546" s="1"/>
      <c r="AB546" s="1"/>
      <c r="AC546" s="1"/>
      <c r="AD546" s="1"/>
      <c r="AE546" s="1"/>
      <c r="AF546" s="1"/>
      <c r="AG546" s="1"/>
    </row>
    <row r="547" spans="1:33" ht="15.6" x14ac:dyDescent="0.3">
      <c r="A547" s="1"/>
      <c r="B547" s="1"/>
      <c r="C547" s="1"/>
      <c r="D547" s="3"/>
      <c r="E547" s="1"/>
      <c r="F547" s="1"/>
      <c r="G547" s="1"/>
      <c r="H547" s="6"/>
      <c r="I547" s="6"/>
      <c r="J547" s="6"/>
      <c r="K547" s="6"/>
      <c r="L547" s="6"/>
      <c r="M547" s="6"/>
      <c r="N547" s="6"/>
      <c r="O547" s="6"/>
      <c r="P547" s="6"/>
      <c r="Q547" s="6"/>
      <c r="R547" s="6"/>
      <c r="S547" s="6"/>
      <c r="T547" s="6"/>
      <c r="U547" s="6"/>
      <c r="V547" s="6"/>
      <c r="W547" s="6"/>
      <c r="X547" s="6"/>
      <c r="Y547" s="1"/>
      <c r="Z547" s="1"/>
      <c r="AA547" s="1"/>
      <c r="AB547" s="1"/>
      <c r="AC547" s="1"/>
      <c r="AD547" s="1"/>
      <c r="AE547" s="1"/>
      <c r="AF547" s="1"/>
      <c r="AG547" s="1"/>
    </row>
    <row r="548" spans="1:33" ht="15.6" x14ac:dyDescent="0.3">
      <c r="A548" s="1"/>
      <c r="B548" s="1"/>
      <c r="C548" s="1"/>
      <c r="D548" s="3"/>
      <c r="E548" s="1"/>
      <c r="F548" s="1"/>
      <c r="G548" s="1"/>
      <c r="H548" s="6"/>
      <c r="I548" s="6"/>
      <c r="J548" s="6"/>
      <c r="K548" s="6"/>
      <c r="L548" s="6"/>
      <c r="M548" s="6"/>
      <c r="N548" s="6"/>
      <c r="O548" s="6"/>
      <c r="P548" s="6"/>
      <c r="Q548" s="6"/>
      <c r="R548" s="6"/>
      <c r="S548" s="6"/>
      <c r="T548" s="6"/>
      <c r="U548" s="6"/>
      <c r="V548" s="6"/>
      <c r="W548" s="6"/>
      <c r="X548" s="6"/>
      <c r="Y548" s="1"/>
      <c r="Z548" s="1"/>
      <c r="AA548" s="1"/>
      <c r="AB548" s="1"/>
      <c r="AC548" s="1"/>
      <c r="AD548" s="1"/>
      <c r="AE548" s="1"/>
      <c r="AF548" s="1"/>
      <c r="AG548" s="1"/>
    </row>
    <row r="549" spans="1:33" ht="15.6" x14ac:dyDescent="0.3">
      <c r="A549" s="1"/>
      <c r="B549" s="1"/>
      <c r="C549" s="1"/>
      <c r="D549" s="3"/>
      <c r="E549" s="1"/>
      <c r="F549" s="1"/>
      <c r="G549" s="1"/>
      <c r="H549" s="6"/>
      <c r="I549" s="6"/>
      <c r="J549" s="6"/>
      <c r="K549" s="6"/>
      <c r="L549" s="6"/>
      <c r="M549" s="6"/>
      <c r="N549" s="6"/>
      <c r="O549" s="6"/>
      <c r="P549" s="6"/>
      <c r="Q549" s="6"/>
      <c r="R549" s="6"/>
      <c r="S549" s="6"/>
      <c r="T549" s="6"/>
      <c r="U549" s="6"/>
      <c r="V549" s="6"/>
      <c r="W549" s="6"/>
      <c r="X549" s="6"/>
      <c r="Y549" s="1"/>
      <c r="Z549" s="1"/>
      <c r="AA549" s="1"/>
      <c r="AB549" s="1"/>
      <c r="AC549" s="1"/>
      <c r="AD549" s="1"/>
      <c r="AE549" s="1"/>
      <c r="AF549" s="1"/>
      <c r="AG549" s="1"/>
    </row>
    <row r="550" spans="1:33" ht="15.6" x14ac:dyDescent="0.3">
      <c r="A550" s="1"/>
      <c r="B550" s="1"/>
      <c r="C550" s="1"/>
      <c r="D550" s="3"/>
      <c r="E550" s="1"/>
      <c r="F550" s="1"/>
      <c r="G550" s="1"/>
      <c r="H550" s="6"/>
      <c r="I550" s="6"/>
      <c r="J550" s="6"/>
      <c r="K550" s="6"/>
      <c r="L550" s="6"/>
      <c r="M550" s="6"/>
      <c r="N550" s="6"/>
      <c r="O550" s="6"/>
      <c r="P550" s="6"/>
      <c r="Q550" s="6"/>
      <c r="R550" s="6"/>
      <c r="S550" s="6"/>
      <c r="T550" s="6"/>
      <c r="U550" s="6"/>
      <c r="V550" s="6"/>
      <c r="W550" s="6"/>
      <c r="X550" s="6"/>
      <c r="Y550" s="1"/>
      <c r="Z550" s="1"/>
      <c r="AA550" s="1"/>
      <c r="AB550" s="1"/>
      <c r="AC550" s="1"/>
      <c r="AD550" s="1"/>
      <c r="AE550" s="1"/>
      <c r="AF550" s="1"/>
      <c r="AG550" s="1"/>
    </row>
    <row r="551" spans="1:33" ht="15.6" x14ac:dyDescent="0.3">
      <c r="A551" s="1"/>
      <c r="B551" s="1"/>
      <c r="C551" s="1"/>
      <c r="D551" s="3"/>
      <c r="E551" s="1"/>
      <c r="F551" s="1"/>
      <c r="G551" s="1"/>
      <c r="H551" s="6"/>
      <c r="I551" s="6"/>
      <c r="J551" s="6"/>
      <c r="K551" s="6"/>
      <c r="L551" s="6"/>
      <c r="M551" s="6"/>
      <c r="N551" s="6"/>
      <c r="O551" s="6"/>
      <c r="P551" s="6"/>
      <c r="Q551" s="6"/>
      <c r="R551" s="6"/>
      <c r="S551" s="6"/>
      <c r="T551" s="6"/>
      <c r="U551" s="6"/>
      <c r="V551" s="6"/>
      <c r="W551" s="6"/>
      <c r="X551" s="6"/>
      <c r="Y551" s="1"/>
      <c r="Z551" s="1"/>
      <c r="AA551" s="1"/>
      <c r="AB551" s="1"/>
      <c r="AC551" s="1"/>
      <c r="AD551" s="1"/>
      <c r="AE551" s="1"/>
      <c r="AF551" s="1"/>
      <c r="AG551" s="1"/>
    </row>
    <row r="552" spans="1:33" ht="15.6" x14ac:dyDescent="0.3">
      <c r="A552" s="1"/>
      <c r="B552" s="1"/>
      <c r="C552" s="1"/>
      <c r="D552" s="3"/>
      <c r="E552" s="1"/>
      <c r="F552" s="1"/>
      <c r="G552" s="1"/>
      <c r="H552" s="6"/>
      <c r="I552" s="6"/>
      <c r="J552" s="6"/>
      <c r="K552" s="6"/>
      <c r="L552" s="6"/>
      <c r="M552" s="6"/>
      <c r="N552" s="6"/>
      <c r="O552" s="6"/>
      <c r="P552" s="6"/>
      <c r="Q552" s="6"/>
      <c r="R552" s="6"/>
      <c r="S552" s="6"/>
      <c r="T552" s="6"/>
      <c r="U552" s="6"/>
      <c r="V552" s="6"/>
      <c r="W552" s="6"/>
      <c r="X552" s="6"/>
      <c r="Y552" s="1"/>
      <c r="Z552" s="1"/>
      <c r="AA552" s="1"/>
      <c r="AB552" s="1"/>
      <c r="AC552" s="1"/>
      <c r="AD552" s="1"/>
      <c r="AE552" s="1"/>
      <c r="AF552" s="1"/>
      <c r="AG552" s="1"/>
    </row>
    <row r="553" spans="1:33" ht="15.6" x14ac:dyDescent="0.3">
      <c r="A553" s="1"/>
      <c r="B553" s="1"/>
      <c r="C553" s="1"/>
      <c r="D553" s="3"/>
      <c r="E553" s="1"/>
      <c r="F553" s="1"/>
      <c r="G553" s="1"/>
      <c r="H553" s="6"/>
      <c r="I553" s="6"/>
      <c r="J553" s="6"/>
      <c r="K553" s="6"/>
      <c r="L553" s="6"/>
      <c r="M553" s="6"/>
      <c r="N553" s="6"/>
      <c r="O553" s="6"/>
      <c r="P553" s="6"/>
      <c r="Q553" s="6"/>
      <c r="R553" s="6"/>
      <c r="S553" s="6"/>
      <c r="T553" s="6"/>
      <c r="U553" s="6"/>
      <c r="V553" s="6"/>
      <c r="W553" s="6"/>
      <c r="X553" s="6"/>
      <c r="Y553" s="1"/>
      <c r="Z553" s="1"/>
      <c r="AA553" s="1"/>
      <c r="AB553" s="1"/>
      <c r="AC553" s="1"/>
      <c r="AD553" s="1"/>
      <c r="AE553" s="1"/>
      <c r="AF553" s="1"/>
      <c r="AG553" s="1"/>
    </row>
    <row r="554" spans="1:33" ht="15.6" x14ac:dyDescent="0.3">
      <c r="A554" s="1"/>
      <c r="B554" s="1"/>
      <c r="C554" s="1"/>
      <c r="D554" s="3"/>
      <c r="E554" s="1"/>
      <c r="F554" s="1"/>
      <c r="G554" s="1"/>
      <c r="H554" s="6"/>
      <c r="I554" s="6"/>
      <c r="J554" s="6"/>
      <c r="K554" s="6"/>
      <c r="L554" s="6"/>
      <c r="M554" s="6"/>
      <c r="N554" s="6"/>
      <c r="O554" s="6"/>
      <c r="P554" s="6"/>
      <c r="Q554" s="6"/>
      <c r="R554" s="6"/>
      <c r="S554" s="6"/>
      <c r="T554" s="6"/>
      <c r="U554" s="6"/>
      <c r="V554" s="6"/>
      <c r="W554" s="6"/>
      <c r="X554" s="6"/>
      <c r="Y554" s="1"/>
      <c r="Z554" s="1"/>
      <c r="AA554" s="1"/>
      <c r="AB554" s="1"/>
      <c r="AC554" s="1"/>
      <c r="AD554" s="1"/>
      <c r="AE554" s="1"/>
      <c r="AF554" s="1"/>
      <c r="AG554" s="1"/>
    </row>
    <row r="555" spans="1:33" ht="15.6" x14ac:dyDescent="0.3">
      <c r="A555" s="1"/>
      <c r="B555" s="1"/>
      <c r="C555" s="1"/>
      <c r="D555" s="3"/>
      <c r="E555" s="1"/>
      <c r="F555" s="1"/>
      <c r="G555" s="1"/>
      <c r="H555" s="6"/>
      <c r="I555" s="6"/>
      <c r="J555" s="6"/>
      <c r="K555" s="6"/>
      <c r="L555" s="6"/>
      <c r="M555" s="6"/>
      <c r="N555" s="6"/>
      <c r="O555" s="6"/>
      <c r="P555" s="6"/>
      <c r="Q555" s="6"/>
      <c r="R555" s="6"/>
      <c r="S555" s="6"/>
      <c r="T555" s="6"/>
      <c r="U555" s="6"/>
      <c r="V555" s="6"/>
      <c r="W555" s="6"/>
      <c r="X555" s="6"/>
      <c r="Y555" s="1"/>
      <c r="Z555" s="1"/>
      <c r="AA555" s="1"/>
      <c r="AB555" s="1"/>
      <c r="AC555" s="1"/>
      <c r="AD555" s="1"/>
      <c r="AE555" s="1"/>
      <c r="AF555" s="1"/>
      <c r="AG555" s="1"/>
    </row>
    <row r="556" spans="1:33" ht="15.6" x14ac:dyDescent="0.3">
      <c r="A556" s="1"/>
      <c r="B556" s="1"/>
      <c r="C556" s="1"/>
      <c r="D556" s="3"/>
      <c r="E556" s="1"/>
      <c r="F556" s="1"/>
      <c r="G556" s="1"/>
      <c r="H556" s="6"/>
      <c r="I556" s="6"/>
      <c r="J556" s="6"/>
      <c r="K556" s="6"/>
      <c r="L556" s="6"/>
      <c r="M556" s="6"/>
      <c r="N556" s="6"/>
      <c r="O556" s="6"/>
      <c r="P556" s="6"/>
      <c r="Q556" s="6"/>
      <c r="R556" s="6"/>
      <c r="S556" s="6"/>
      <c r="T556" s="6"/>
      <c r="U556" s="6"/>
      <c r="V556" s="6"/>
      <c r="W556" s="6"/>
      <c r="X556" s="6"/>
      <c r="Y556" s="1"/>
      <c r="Z556" s="1"/>
      <c r="AA556" s="1"/>
      <c r="AB556" s="1"/>
      <c r="AC556" s="1"/>
      <c r="AD556" s="1"/>
      <c r="AE556" s="1"/>
      <c r="AF556" s="1"/>
      <c r="AG556" s="1"/>
    </row>
    <row r="557" spans="1:33" ht="15.6" x14ac:dyDescent="0.3">
      <c r="A557" s="1"/>
      <c r="B557" s="1"/>
      <c r="C557" s="1"/>
      <c r="D557" s="3"/>
      <c r="E557" s="1"/>
      <c r="F557" s="1"/>
      <c r="G557" s="1"/>
      <c r="H557" s="6"/>
      <c r="I557" s="6"/>
      <c r="J557" s="6"/>
      <c r="K557" s="6"/>
      <c r="L557" s="6"/>
      <c r="M557" s="6"/>
      <c r="N557" s="6"/>
      <c r="O557" s="6"/>
      <c r="P557" s="6"/>
      <c r="Q557" s="6"/>
      <c r="R557" s="6"/>
      <c r="S557" s="6"/>
      <c r="T557" s="6"/>
      <c r="U557" s="6"/>
      <c r="V557" s="6"/>
      <c r="W557" s="6"/>
      <c r="X557" s="6"/>
      <c r="Y557" s="1"/>
      <c r="Z557" s="1"/>
      <c r="AA557" s="1"/>
      <c r="AB557" s="1"/>
      <c r="AC557" s="1"/>
      <c r="AD557" s="1"/>
      <c r="AE557" s="1"/>
      <c r="AF557" s="1"/>
      <c r="AG557" s="1"/>
    </row>
    <row r="558" spans="1:33" ht="15.6" x14ac:dyDescent="0.3">
      <c r="A558" s="1"/>
      <c r="B558" s="1"/>
      <c r="C558" s="1"/>
      <c r="D558" s="3"/>
      <c r="E558" s="1"/>
      <c r="F558" s="1"/>
      <c r="G558" s="1"/>
      <c r="H558" s="6"/>
      <c r="I558" s="6"/>
      <c r="J558" s="6"/>
      <c r="K558" s="6"/>
      <c r="L558" s="6"/>
      <c r="M558" s="6"/>
      <c r="N558" s="6"/>
      <c r="O558" s="6"/>
      <c r="P558" s="6"/>
      <c r="Q558" s="6"/>
      <c r="R558" s="6"/>
      <c r="S558" s="6"/>
      <c r="T558" s="6"/>
      <c r="U558" s="6"/>
      <c r="V558" s="6"/>
      <c r="W558" s="6"/>
      <c r="X558" s="6"/>
      <c r="Y558" s="1"/>
      <c r="Z558" s="1"/>
      <c r="AA558" s="1"/>
      <c r="AB558" s="1"/>
      <c r="AC558" s="1"/>
      <c r="AD558" s="1"/>
      <c r="AE558" s="1"/>
      <c r="AF558" s="1"/>
      <c r="AG558" s="1"/>
    </row>
    <row r="559" spans="1:33" ht="15.6" x14ac:dyDescent="0.3">
      <c r="A559" s="1"/>
      <c r="B559" s="1"/>
      <c r="C559" s="1"/>
      <c r="D559" s="3"/>
      <c r="E559" s="1"/>
      <c r="F559" s="1"/>
      <c r="G559" s="1"/>
      <c r="H559" s="6"/>
      <c r="I559" s="6"/>
      <c r="J559" s="6"/>
      <c r="K559" s="6"/>
      <c r="L559" s="6"/>
      <c r="M559" s="6"/>
      <c r="N559" s="6"/>
      <c r="O559" s="6"/>
      <c r="P559" s="6"/>
      <c r="Q559" s="6"/>
      <c r="R559" s="6"/>
      <c r="S559" s="6"/>
      <c r="T559" s="6"/>
      <c r="U559" s="6"/>
      <c r="V559" s="6"/>
      <c r="W559" s="6"/>
      <c r="X559" s="6"/>
      <c r="Y559" s="1"/>
      <c r="Z559" s="1"/>
      <c r="AA559" s="1"/>
      <c r="AB559" s="1"/>
      <c r="AC559" s="1"/>
      <c r="AD559" s="1"/>
      <c r="AE559" s="1"/>
      <c r="AF559" s="1"/>
      <c r="AG559" s="1"/>
    </row>
    <row r="560" spans="1:33" ht="15.6" x14ac:dyDescent="0.3">
      <c r="A560" s="1"/>
      <c r="B560" s="1"/>
      <c r="C560" s="1"/>
      <c r="D560" s="3"/>
      <c r="E560" s="1"/>
      <c r="F560" s="1"/>
      <c r="G560" s="1"/>
      <c r="H560" s="6"/>
      <c r="I560" s="6"/>
      <c r="J560" s="6"/>
      <c r="K560" s="6"/>
      <c r="L560" s="6"/>
      <c r="M560" s="6"/>
      <c r="N560" s="6"/>
      <c r="O560" s="6"/>
      <c r="P560" s="6"/>
      <c r="Q560" s="6"/>
      <c r="R560" s="6"/>
      <c r="S560" s="6"/>
      <c r="T560" s="6"/>
      <c r="U560" s="6"/>
      <c r="V560" s="6"/>
      <c r="W560" s="6"/>
      <c r="X560" s="6"/>
      <c r="Y560" s="1"/>
      <c r="Z560" s="1"/>
      <c r="AA560" s="1"/>
      <c r="AB560" s="1"/>
      <c r="AC560" s="1"/>
      <c r="AD560" s="1"/>
      <c r="AE560" s="1"/>
      <c r="AF560" s="1"/>
      <c r="AG560" s="1"/>
    </row>
    <row r="561" spans="1:33" ht="15.6" x14ac:dyDescent="0.3">
      <c r="A561" s="1"/>
      <c r="B561" s="1"/>
      <c r="C561" s="1"/>
      <c r="D561" s="3"/>
      <c r="E561" s="1"/>
      <c r="F561" s="1"/>
      <c r="G561" s="1"/>
      <c r="H561" s="6"/>
      <c r="I561" s="6"/>
      <c r="J561" s="6"/>
      <c r="K561" s="6"/>
      <c r="L561" s="6"/>
      <c r="M561" s="6"/>
      <c r="N561" s="6"/>
      <c r="O561" s="6"/>
      <c r="P561" s="6"/>
      <c r="Q561" s="6"/>
      <c r="R561" s="6"/>
      <c r="S561" s="6"/>
      <c r="T561" s="6"/>
      <c r="U561" s="6"/>
      <c r="V561" s="6"/>
      <c r="W561" s="6"/>
      <c r="X561" s="6"/>
      <c r="Y561" s="1"/>
      <c r="Z561" s="1"/>
      <c r="AA561" s="1"/>
      <c r="AB561" s="1"/>
      <c r="AC561" s="1"/>
      <c r="AD561" s="1"/>
      <c r="AE561" s="1"/>
      <c r="AF561" s="1"/>
      <c r="AG561" s="1"/>
    </row>
    <row r="562" spans="1:33" ht="15.6" x14ac:dyDescent="0.3">
      <c r="A562" s="1"/>
      <c r="B562" s="1"/>
      <c r="C562" s="1"/>
      <c r="D562" s="3"/>
      <c r="E562" s="1"/>
      <c r="F562" s="1"/>
      <c r="G562" s="1"/>
      <c r="H562" s="6"/>
      <c r="I562" s="6"/>
      <c r="J562" s="6"/>
      <c r="K562" s="6"/>
      <c r="L562" s="6"/>
      <c r="M562" s="6"/>
      <c r="N562" s="6"/>
      <c r="O562" s="6"/>
      <c r="P562" s="6"/>
      <c r="Q562" s="6"/>
      <c r="R562" s="6"/>
      <c r="S562" s="6"/>
      <c r="T562" s="6"/>
      <c r="U562" s="6"/>
      <c r="V562" s="6"/>
      <c r="W562" s="6"/>
      <c r="X562" s="6"/>
      <c r="Y562" s="1"/>
      <c r="Z562" s="1"/>
      <c r="AA562" s="1"/>
      <c r="AB562" s="1"/>
      <c r="AC562" s="1"/>
      <c r="AD562" s="1"/>
      <c r="AE562" s="1"/>
      <c r="AF562" s="1"/>
      <c r="AG562" s="1"/>
    </row>
    <row r="563" spans="1:33" ht="15.6" x14ac:dyDescent="0.3">
      <c r="A563" s="1"/>
      <c r="B563" s="1"/>
      <c r="C563" s="1"/>
      <c r="D563" s="3"/>
      <c r="E563" s="1"/>
      <c r="F563" s="1"/>
      <c r="G563" s="1"/>
      <c r="H563" s="6"/>
      <c r="I563" s="6"/>
      <c r="J563" s="6"/>
      <c r="K563" s="6"/>
      <c r="L563" s="6"/>
      <c r="M563" s="6"/>
      <c r="N563" s="6"/>
      <c r="O563" s="6"/>
      <c r="P563" s="6"/>
      <c r="Q563" s="6"/>
      <c r="R563" s="6"/>
      <c r="S563" s="6"/>
      <c r="T563" s="6"/>
      <c r="U563" s="6"/>
      <c r="V563" s="6"/>
      <c r="W563" s="6"/>
      <c r="X563" s="6"/>
      <c r="Y563" s="1"/>
      <c r="Z563" s="1"/>
      <c r="AA563" s="1"/>
      <c r="AB563" s="1"/>
      <c r="AC563" s="1"/>
      <c r="AD563" s="1"/>
      <c r="AE563" s="1"/>
      <c r="AF563" s="1"/>
      <c r="AG563" s="1"/>
    </row>
    <row r="564" spans="1:33" ht="15.6" x14ac:dyDescent="0.3">
      <c r="A564" s="1"/>
      <c r="B564" s="1"/>
      <c r="C564" s="1"/>
      <c r="D564" s="3"/>
      <c r="E564" s="1"/>
      <c r="F564" s="1"/>
      <c r="G564" s="1"/>
      <c r="H564" s="6"/>
      <c r="I564" s="6"/>
      <c r="J564" s="6"/>
      <c r="K564" s="6"/>
      <c r="L564" s="6"/>
      <c r="M564" s="6"/>
      <c r="N564" s="6"/>
      <c r="O564" s="6"/>
      <c r="P564" s="6"/>
      <c r="Q564" s="6"/>
      <c r="R564" s="6"/>
      <c r="S564" s="6"/>
      <c r="T564" s="6"/>
      <c r="U564" s="6"/>
      <c r="V564" s="6"/>
      <c r="W564" s="6"/>
      <c r="X564" s="6"/>
      <c r="Y564" s="1"/>
      <c r="Z564" s="1"/>
      <c r="AA564" s="1"/>
      <c r="AB564" s="1"/>
      <c r="AC564" s="1"/>
      <c r="AD564" s="1"/>
      <c r="AE564" s="1"/>
      <c r="AF564" s="1"/>
      <c r="AG564" s="1"/>
    </row>
    <row r="565" spans="1:33" ht="15.6" x14ac:dyDescent="0.3">
      <c r="A565" s="1"/>
      <c r="B565" s="1"/>
      <c r="C565" s="1"/>
      <c r="D565" s="3"/>
      <c r="E565" s="1"/>
      <c r="F565" s="1"/>
      <c r="G565" s="1"/>
      <c r="H565" s="6"/>
      <c r="I565" s="6"/>
      <c r="J565" s="6"/>
      <c r="K565" s="6"/>
      <c r="L565" s="6"/>
      <c r="M565" s="6"/>
      <c r="N565" s="6"/>
      <c r="O565" s="6"/>
      <c r="P565" s="6"/>
      <c r="Q565" s="6"/>
      <c r="R565" s="6"/>
      <c r="S565" s="6"/>
      <c r="T565" s="6"/>
      <c r="U565" s="6"/>
      <c r="V565" s="6"/>
      <c r="W565" s="6"/>
      <c r="X565" s="6"/>
      <c r="Y565" s="1"/>
      <c r="Z565" s="1"/>
      <c r="AA565" s="1"/>
      <c r="AB565" s="1"/>
      <c r="AC565" s="1"/>
      <c r="AD565" s="1"/>
      <c r="AE565" s="1"/>
      <c r="AF565" s="1"/>
      <c r="AG565" s="1"/>
    </row>
    <row r="566" spans="1:33" ht="15.6" x14ac:dyDescent="0.3">
      <c r="A566" s="1"/>
      <c r="B566" s="1"/>
      <c r="C566" s="1"/>
      <c r="D566" s="3"/>
      <c r="E566" s="1"/>
      <c r="F566" s="1"/>
      <c r="G566" s="1"/>
      <c r="H566" s="6"/>
      <c r="I566" s="6"/>
      <c r="J566" s="6"/>
      <c r="K566" s="6"/>
      <c r="L566" s="6"/>
      <c r="M566" s="6"/>
      <c r="N566" s="6"/>
      <c r="O566" s="6"/>
      <c r="P566" s="6"/>
      <c r="Q566" s="6"/>
      <c r="R566" s="6"/>
      <c r="S566" s="6"/>
      <c r="T566" s="6"/>
      <c r="U566" s="6"/>
      <c r="V566" s="6"/>
      <c r="W566" s="6"/>
      <c r="X566" s="6"/>
      <c r="Y566" s="1"/>
      <c r="Z566" s="1"/>
      <c r="AA566" s="1"/>
      <c r="AB566" s="1"/>
      <c r="AC566" s="1"/>
      <c r="AD566" s="1"/>
      <c r="AE566" s="1"/>
      <c r="AF566" s="1"/>
      <c r="AG566" s="1"/>
    </row>
    <row r="567" spans="1:33" ht="15.6" x14ac:dyDescent="0.3">
      <c r="A567" s="1"/>
      <c r="B567" s="1"/>
      <c r="C567" s="1"/>
      <c r="D567" s="3"/>
      <c r="E567" s="1"/>
      <c r="F567" s="1"/>
      <c r="G567" s="1"/>
      <c r="H567" s="6"/>
      <c r="I567" s="6"/>
      <c r="J567" s="6"/>
      <c r="K567" s="6"/>
      <c r="L567" s="6"/>
      <c r="M567" s="6"/>
      <c r="N567" s="6"/>
      <c r="O567" s="6"/>
      <c r="P567" s="6"/>
      <c r="Q567" s="6"/>
      <c r="R567" s="6"/>
      <c r="S567" s="6"/>
      <c r="T567" s="6"/>
      <c r="U567" s="6"/>
      <c r="V567" s="6"/>
      <c r="W567" s="6"/>
      <c r="X567" s="6"/>
      <c r="Y567" s="1"/>
      <c r="Z567" s="1"/>
      <c r="AA567" s="1"/>
      <c r="AB567" s="1"/>
      <c r="AC567" s="1"/>
      <c r="AD567" s="1"/>
      <c r="AE567" s="1"/>
      <c r="AF567" s="1"/>
      <c r="AG567" s="1"/>
    </row>
    <row r="568" spans="1:33" ht="15.6" x14ac:dyDescent="0.3">
      <c r="A568" s="1"/>
      <c r="B568" s="1"/>
      <c r="C568" s="1"/>
      <c r="D568" s="3"/>
      <c r="E568" s="1"/>
      <c r="F568" s="1"/>
      <c r="G568" s="1"/>
      <c r="H568" s="6"/>
      <c r="I568" s="6"/>
      <c r="J568" s="6"/>
      <c r="K568" s="6"/>
      <c r="L568" s="6"/>
      <c r="M568" s="6"/>
      <c r="N568" s="6"/>
      <c r="O568" s="6"/>
      <c r="P568" s="6"/>
      <c r="Q568" s="6"/>
      <c r="R568" s="6"/>
      <c r="S568" s="6"/>
      <c r="T568" s="6"/>
      <c r="U568" s="6"/>
      <c r="V568" s="6"/>
      <c r="W568" s="6"/>
      <c r="X568" s="6"/>
      <c r="Y568" s="1"/>
      <c r="Z568" s="1"/>
      <c r="AA568" s="1"/>
      <c r="AB568" s="1"/>
      <c r="AC568" s="1"/>
      <c r="AD568" s="1"/>
      <c r="AE568" s="1"/>
      <c r="AF568" s="1"/>
      <c r="AG568" s="1"/>
    </row>
    <row r="569" spans="1:33" ht="15.6" x14ac:dyDescent="0.3">
      <c r="A569" s="1"/>
      <c r="B569" s="1"/>
      <c r="C569" s="1"/>
      <c r="D569" s="3"/>
      <c r="E569" s="1"/>
      <c r="F569" s="1"/>
      <c r="G569" s="1"/>
      <c r="H569" s="6"/>
      <c r="I569" s="6"/>
      <c r="J569" s="6"/>
      <c r="K569" s="6"/>
      <c r="L569" s="6"/>
      <c r="M569" s="6"/>
      <c r="N569" s="6"/>
      <c r="O569" s="6"/>
      <c r="P569" s="6"/>
      <c r="Q569" s="6"/>
      <c r="R569" s="6"/>
      <c r="S569" s="6"/>
      <c r="T569" s="6"/>
      <c r="U569" s="6"/>
      <c r="V569" s="6"/>
      <c r="W569" s="6"/>
      <c r="X569" s="6"/>
      <c r="Y569" s="1"/>
      <c r="Z569" s="1"/>
      <c r="AA569" s="1"/>
      <c r="AB569" s="1"/>
      <c r="AC569" s="1"/>
      <c r="AD569" s="1"/>
      <c r="AE569" s="1"/>
      <c r="AF569" s="1"/>
      <c r="AG569" s="1"/>
    </row>
    <row r="570" spans="1:33" ht="15.6" x14ac:dyDescent="0.3">
      <c r="A570" s="1"/>
      <c r="B570" s="1"/>
      <c r="C570" s="1"/>
      <c r="D570" s="3"/>
      <c r="E570" s="1"/>
      <c r="F570" s="1"/>
      <c r="G570" s="1"/>
      <c r="H570" s="6"/>
      <c r="I570" s="6"/>
      <c r="J570" s="6"/>
      <c r="K570" s="6"/>
      <c r="L570" s="6"/>
      <c r="M570" s="6"/>
      <c r="N570" s="6"/>
      <c r="O570" s="6"/>
      <c r="P570" s="6"/>
      <c r="Q570" s="6"/>
      <c r="R570" s="6"/>
      <c r="S570" s="6"/>
      <c r="T570" s="6"/>
      <c r="U570" s="6"/>
      <c r="V570" s="6"/>
      <c r="W570" s="6"/>
      <c r="X570" s="6"/>
      <c r="Y570" s="1"/>
      <c r="Z570" s="1"/>
      <c r="AA570" s="1"/>
      <c r="AB570" s="1"/>
      <c r="AC570" s="1"/>
      <c r="AD570" s="1"/>
      <c r="AE570" s="1"/>
      <c r="AF570" s="1"/>
      <c r="AG570" s="1"/>
    </row>
    <row r="571" spans="1:33" ht="15.6" x14ac:dyDescent="0.3">
      <c r="A571" s="1"/>
      <c r="B571" s="1"/>
      <c r="C571" s="1"/>
      <c r="D571" s="3"/>
      <c r="E571" s="1"/>
      <c r="F571" s="1"/>
      <c r="G571" s="1"/>
      <c r="H571" s="6"/>
      <c r="I571" s="6"/>
      <c r="J571" s="6"/>
      <c r="K571" s="6"/>
      <c r="L571" s="6"/>
      <c r="M571" s="6"/>
      <c r="N571" s="6"/>
      <c r="O571" s="6"/>
      <c r="P571" s="6"/>
      <c r="Q571" s="6"/>
      <c r="R571" s="6"/>
      <c r="S571" s="6"/>
      <c r="T571" s="6"/>
      <c r="U571" s="6"/>
      <c r="V571" s="6"/>
      <c r="W571" s="6"/>
      <c r="X571" s="6"/>
      <c r="Y571" s="1"/>
      <c r="Z571" s="1"/>
      <c r="AA571" s="1"/>
      <c r="AB571" s="1"/>
      <c r="AC571" s="1"/>
      <c r="AD571" s="1"/>
      <c r="AE571" s="1"/>
      <c r="AF571" s="1"/>
      <c r="AG571" s="1"/>
    </row>
    <row r="572" spans="1:33" ht="15.6" x14ac:dyDescent="0.3">
      <c r="A572" s="1"/>
      <c r="B572" s="1"/>
      <c r="C572" s="1"/>
      <c r="D572" s="3"/>
      <c r="E572" s="1"/>
      <c r="F572" s="1"/>
      <c r="G572" s="1"/>
      <c r="H572" s="6"/>
      <c r="I572" s="6"/>
      <c r="J572" s="6"/>
      <c r="K572" s="6"/>
      <c r="L572" s="6"/>
      <c r="M572" s="6"/>
      <c r="N572" s="6"/>
      <c r="O572" s="6"/>
      <c r="P572" s="6"/>
      <c r="Q572" s="6"/>
      <c r="R572" s="6"/>
      <c r="S572" s="6"/>
      <c r="T572" s="6"/>
      <c r="U572" s="6"/>
      <c r="V572" s="6"/>
      <c r="W572" s="6"/>
      <c r="X572" s="6"/>
      <c r="Y572" s="1"/>
      <c r="Z572" s="1"/>
      <c r="AA572" s="1"/>
      <c r="AB572" s="1"/>
      <c r="AC572" s="1"/>
      <c r="AD572" s="1"/>
      <c r="AE572" s="1"/>
      <c r="AF572" s="1"/>
      <c r="AG572" s="1"/>
    </row>
    <row r="573" spans="1:33" ht="15.6" x14ac:dyDescent="0.3">
      <c r="A573" s="1"/>
      <c r="B573" s="1"/>
      <c r="C573" s="1"/>
      <c r="D573" s="3"/>
      <c r="E573" s="1"/>
      <c r="F573" s="1"/>
      <c r="G573" s="1"/>
      <c r="H573" s="6"/>
      <c r="I573" s="6"/>
      <c r="J573" s="6"/>
      <c r="K573" s="6"/>
      <c r="L573" s="6"/>
      <c r="M573" s="6"/>
      <c r="N573" s="6"/>
      <c r="O573" s="6"/>
      <c r="P573" s="6"/>
      <c r="Q573" s="6"/>
      <c r="R573" s="6"/>
      <c r="S573" s="6"/>
      <c r="T573" s="6"/>
      <c r="U573" s="6"/>
      <c r="V573" s="6"/>
      <c r="W573" s="6"/>
      <c r="X573" s="6"/>
      <c r="Y573" s="1"/>
      <c r="Z573" s="1"/>
      <c r="AA573" s="1"/>
      <c r="AB573" s="1"/>
      <c r="AC573" s="1"/>
      <c r="AD573" s="1"/>
      <c r="AE573" s="1"/>
      <c r="AF573" s="1"/>
      <c r="AG573" s="1"/>
    </row>
    <row r="574" spans="1:33" ht="15.6" x14ac:dyDescent="0.3">
      <c r="A574" s="1"/>
      <c r="B574" s="1"/>
      <c r="C574" s="1"/>
      <c r="D574" s="3"/>
      <c r="E574" s="1"/>
      <c r="F574" s="1"/>
      <c r="G574" s="1"/>
      <c r="H574" s="6"/>
      <c r="I574" s="6"/>
      <c r="J574" s="6"/>
      <c r="K574" s="6"/>
      <c r="L574" s="6"/>
      <c r="M574" s="6"/>
      <c r="N574" s="6"/>
      <c r="O574" s="6"/>
      <c r="P574" s="6"/>
      <c r="Q574" s="6"/>
      <c r="R574" s="6"/>
      <c r="S574" s="6"/>
      <c r="T574" s="6"/>
      <c r="U574" s="6"/>
      <c r="V574" s="6"/>
      <c r="W574" s="6"/>
      <c r="X574" s="6"/>
      <c r="Y574" s="1"/>
      <c r="Z574" s="1"/>
      <c r="AA574" s="1"/>
      <c r="AB574" s="1"/>
      <c r="AC574" s="1"/>
      <c r="AD574" s="1"/>
      <c r="AE574" s="1"/>
      <c r="AF574" s="1"/>
      <c r="AG574" s="1"/>
    </row>
    <row r="575" spans="1:33" ht="15.6" x14ac:dyDescent="0.3">
      <c r="A575" s="1"/>
      <c r="B575" s="1"/>
      <c r="C575" s="1"/>
      <c r="D575" s="3"/>
      <c r="E575" s="1"/>
      <c r="F575" s="1"/>
      <c r="G575" s="1"/>
      <c r="H575" s="6"/>
      <c r="I575" s="6"/>
      <c r="J575" s="6"/>
      <c r="K575" s="6"/>
      <c r="L575" s="6"/>
      <c r="M575" s="6"/>
      <c r="N575" s="6"/>
      <c r="O575" s="6"/>
      <c r="P575" s="6"/>
      <c r="Q575" s="6"/>
      <c r="R575" s="6"/>
      <c r="S575" s="6"/>
      <c r="T575" s="6"/>
      <c r="U575" s="6"/>
      <c r="V575" s="6"/>
      <c r="W575" s="6"/>
      <c r="X575" s="6"/>
      <c r="Y575" s="1"/>
      <c r="Z575" s="1"/>
      <c r="AA575" s="1"/>
      <c r="AB575" s="1"/>
      <c r="AC575" s="1"/>
      <c r="AD575" s="1"/>
      <c r="AE575" s="1"/>
      <c r="AF575" s="1"/>
      <c r="AG575" s="1"/>
    </row>
    <row r="576" spans="1:33" ht="15.6" x14ac:dyDescent="0.3">
      <c r="A576" s="1"/>
      <c r="B576" s="1"/>
      <c r="C576" s="1"/>
      <c r="D576" s="3"/>
      <c r="E576" s="1"/>
      <c r="F576" s="1"/>
      <c r="G576" s="1"/>
      <c r="H576" s="6"/>
      <c r="I576" s="6"/>
      <c r="J576" s="6"/>
      <c r="K576" s="6"/>
      <c r="L576" s="6"/>
      <c r="M576" s="6"/>
      <c r="N576" s="6"/>
      <c r="O576" s="6"/>
      <c r="P576" s="6"/>
      <c r="Q576" s="6"/>
      <c r="R576" s="6"/>
      <c r="S576" s="6"/>
      <c r="T576" s="6"/>
      <c r="U576" s="6"/>
      <c r="V576" s="6"/>
      <c r="W576" s="6"/>
      <c r="X576" s="6"/>
      <c r="Y576" s="1"/>
      <c r="Z576" s="1"/>
      <c r="AA576" s="1"/>
      <c r="AB576" s="1"/>
      <c r="AC576" s="1"/>
      <c r="AD576" s="1"/>
      <c r="AE576" s="1"/>
      <c r="AF576" s="1"/>
      <c r="AG576" s="1"/>
    </row>
    <row r="577" spans="1:33" ht="15.6" x14ac:dyDescent="0.3">
      <c r="A577" s="1"/>
      <c r="B577" s="1"/>
      <c r="C577" s="1"/>
      <c r="D577" s="3"/>
      <c r="E577" s="1"/>
      <c r="F577" s="1"/>
      <c r="G577" s="1"/>
      <c r="H577" s="6"/>
      <c r="I577" s="6"/>
      <c r="J577" s="6"/>
      <c r="K577" s="6"/>
      <c r="L577" s="6"/>
      <c r="M577" s="6"/>
      <c r="N577" s="6"/>
      <c r="O577" s="6"/>
      <c r="P577" s="6"/>
      <c r="Q577" s="6"/>
      <c r="R577" s="6"/>
      <c r="S577" s="6"/>
      <c r="T577" s="6"/>
      <c r="U577" s="6"/>
      <c r="V577" s="6"/>
      <c r="W577" s="6"/>
      <c r="X577" s="6"/>
      <c r="Y577" s="1"/>
      <c r="Z577" s="1"/>
      <c r="AA577" s="1"/>
      <c r="AB577" s="1"/>
      <c r="AC577" s="1"/>
      <c r="AD577" s="1"/>
      <c r="AE577" s="1"/>
      <c r="AF577" s="1"/>
      <c r="AG577" s="1"/>
    </row>
    <row r="578" spans="1:33" ht="15.6" x14ac:dyDescent="0.3">
      <c r="A578" s="1"/>
      <c r="B578" s="1"/>
      <c r="C578" s="1"/>
      <c r="D578" s="3"/>
      <c r="E578" s="1"/>
      <c r="F578" s="1"/>
      <c r="G578" s="1"/>
      <c r="H578" s="6"/>
      <c r="I578" s="6"/>
      <c r="J578" s="6"/>
      <c r="K578" s="6"/>
      <c r="L578" s="6"/>
      <c r="M578" s="6"/>
      <c r="N578" s="6"/>
      <c r="O578" s="6"/>
      <c r="P578" s="6"/>
      <c r="Q578" s="6"/>
      <c r="R578" s="6"/>
      <c r="S578" s="6"/>
      <c r="T578" s="6"/>
      <c r="U578" s="6"/>
      <c r="V578" s="6"/>
      <c r="W578" s="6"/>
      <c r="X578" s="6"/>
      <c r="Y578" s="1"/>
      <c r="Z578" s="1"/>
      <c r="AA578" s="1"/>
      <c r="AB578" s="1"/>
      <c r="AC578" s="1"/>
      <c r="AD578" s="1"/>
      <c r="AE578" s="1"/>
      <c r="AF578" s="1"/>
      <c r="AG578" s="1"/>
    </row>
    <row r="579" spans="1:33" ht="15.6" x14ac:dyDescent="0.3">
      <c r="A579" s="1"/>
      <c r="B579" s="1"/>
      <c r="C579" s="1"/>
      <c r="D579" s="3"/>
      <c r="E579" s="1"/>
      <c r="F579" s="1"/>
      <c r="G579" s="1"/>
      <c r="H579" s="6"/>
      <c r="I579" s="6"/>
      <c r="J579" s="6"/>
      <c r="K579" s="6"/>
      <c r="L579" s="6"/>
      <c r="M579" s="6"/>
      <c r="N579" s="6"/>
      <c r="O579" s="6"/>
      <c r="P579" s="6"/>
      <c r="Q579" s="6"/>
      <c r="R579" s="6"/>
      <c r="S579" s="6"/>
      <c r="T579" s="6"/>
      <c r="U579" s="6"/>
      <c r="V579" s="6"/>
      <c r="W579" s="6"/>
      <c r="X579" s="6"/>
      <c r="Y579" s="1"/>
      <c r="Z579" s="1"/>
      <c r="AA579" s="1"/>
      <c r="AB579" s="1"/>
      <c r="AC579" s="1"/>
      <c r="AD579" s="1"/>
      <c r="AE579" s="1"/>
      <c r="AF579" s="1"/>
      <c r="AG579" s="1"/>
    </row>
    <row r="580" spans="1:33" ht="15.6" x14ac:dyDescent="0.3">
      <c r="A580" s="1"/>
      <c r="B580" s="1"/>
      <c r="C580" s="1"/>
      <c r="D580" s="3"/>
      <c r="E580" s="1"/>
      <c r="F580" s="1"/>
      <c r="G580" s="1"/>
      <c r="H580" s="6"/>
      <c r="I580" s="6"/>
      <c r="J580" s="6"/>
      <c r="K580" s="6"/>
      <c r="L580" s="6"/>
      <c r="M580" s="6"/>
      <c r="N580" s="6"/>
      <c r="O580" s="6"/>
      <c r="P580" s="6"/>
      <c r="Q580" s="6"/>
      <c r="R580" s="6"/>
      <c r="S580" s="6"/>
      <c r="T580" s="6"/>
      <c r="U580" s="6"/>
      <c r="V580" s="6"/>
      <c r="W580" s="6"/>
      <c r="X580" s="6"/>
      <c r="Y580" s="1"/>
      <c r="Z580" s="1"/>
      <c r="AA580" s="1"/>
      <c r="AB580" s="1"/>
      <c r="AC580" s="1"/>
      <c r="AD580" s="1"/>
      <c r="AE580" s="1"/>
      <c r="AF580" s="1"/>
      <c r="AG580" s="1"/>
    </row>
    <row r="581" spans="1:33" ht="15.6" x14ac:dyDescent="0.3">
      <c r="A581" s="1"/>
      <c r="B581" s="1"/>
      <c r="C581" s="1"/>
      <c r="D581" s="3"/>
      <c r="E581" s="1"/>
      <c r="F581" s="1"/>
      <c r="G581" s="1"/>
      <c r="H581" s="6"/>
      <c r="I581" s="6"/>
      <c r="J581" s="6"/>
      <c r="K581" s="6"/>
      <c r="L581" s="6"/>
      <c r="M581" s="6"/>
      <c r="N581" s="6"/>
      <c r="O581" s="6"/>
      <c r="P581" s="6"/>
      <c r="Q581" s="6"/>
      <c r="R581" s="6"/>
      <c r="S581" s="6"/>
      <c r="T581" s="6"/>
      <c r="U581" s="6"/>
      <c r="V581" s="6"/>
      <c r="W581" s="6"/>
      <c r="X581" s="6"/>
      <c r="Y581" s="1"/>
      <c r="Z581" s="1"/>
      <c r="AA581" s="1"/>
      <c r="AB581" s="1"/>
      <c r="AC581" s="1"/>
      <c r="AD581" s="1"/>
      <c r="AE581" s="1"/>
      <c r="AF581" s="1"/>
      <c r="AG581" s="1"/>
    </row>
    <row r="582" spans="1:33" ht="15.6" x14ac:dyDescent="0.3">
      <c r="A582" s="1"/>
      <c r="B582" s="1"/>
      <c r="C582" s="1"/>
      <c r="D582" s="3"/>
      <c r="E582" s="1"/>
      <c r="F582" s="1"/>
      <c r="G582" s="1"/>
      <c r="H582" s="6"/>
      <c r="I582" s="6"/>
      <c r="J582" s="6"/>
      <c r="K582" s="6"/>
      <c r="L582" s="6"/>
      <c r="M582" s="6"/>
      <c r="N582" s="6"/>
      <c r="O582" s="6"/>
      <c r="P582" s="6"/>
      <c r="Q582" s="6"/>
      <c r="R582" s="6"/>
      <c r="S582" s="6"/>
      <c r="T582" s="6"/>
      <c r="U582" s="6"/>
      <c r="V582" s="6"/>
      <c r="W582" s="6"/>
      <c r="X582" s="6"/>
      <c r="Y582" s="1"/>
      <c r="Z582" s="1"/>
      <c r="AA582" s="1"/>
      <c r="AB582" s="1"/>
      <c r="AC582" s="1"/>
      <c r="AD582" s="1"/>
      <c r="AE582" s="1"/>
      <c r="AF582" s="1"/>
      <c r="AG582" s="1"/>
    </row>
    <row r="583" spans="1:33" ht="15.6" x14ac:dyDescent="0.3">
      <c r="A583" s="1"/>
      <c r="B583" s="1"/>
      <c r="C583" s="1"/>
      <c r="D583" s="3"/>
      <c r="E583" s="1"/>
      <c r="F583" s="1"/>
      <c r="G583" s="1"/>
      <c r="H583" s="6"/>
      <c r="I583" s="6"/>
      <c r="J583" s="6"/>
      <c r="K583" s="6"/>
      <c r="L583" s="6"/>
      <c r="M583" s="6"/>
      <c r="N583" s="6"/>
      <c r="O583" s="6"/>
      <c r="P583" s="6"/>
      <c r="Q583" s="6"/>
      <c r="R583" s="6"/>
      <c r="S583" s="6"/>
      <c r="T583" s="6"/>
      <c r="U583" s="6"/>
      <c r="V583" s="6"/>
      <c r="W583" s="6"/>
      <c r="X583" s="6"/>
      <c r="Y583" s="1"/>
      <c r="Z583" s="1"/>
      <c r="AA583" s="1"/>
      <c r="AB583" s="1"/>
      <c r="AC583" s="1"/>
      <c r="AD583" s="1"/>
      <c r="AE583" s="1"/>
      <c r="AF583" s="1"/>
      <c r="AG583" s="1"/>
    </row>
    <row r="584" spans="1:33" ht="15.6" x14ac:dyDescent="0.3">
      <c r="A584" s="1"/>
      <c r="B584" s="1"/>
      <c r="C584" s="1"/>
      <c r="D584" s="3"/>
      <c r="E584" s="1"/>
      <c r="F584" s="1"/>
      <c r="G584" s="1"/>
      <c r="H584" s="6"/>
      <c r="I584" s="6"/>
      <c r="J584" s="6"/>
      <c r="K584" s="6"/>
      <c r="L584" s="6"/>
      <c r="M584" s="6"/>
      <c r="N584" s="6"/>
      <c r="O584" s="6"/>
      <c r="P584" s="6"/>
      <c r="Q584" s="6"/>
      <c r="R584" s="6"/>
      <c r="S584" s="6"/>
      <c r="T584" s="6"/>
      <c r="U584" s="6"/>
      <c r="V584" s="6"/>
      <c r="W584" s="6"/>
      <c r="X584" s="6"/>
      <c r="Y584" s="1"/>
      <c r="Z584" s="1"/>
      <c r="AA584" s="1"/>
      <c r="AB584" s="1"/>
      <c r="AC584" s="1"/>
      <c r="AD584" s="1"/>
      <c r="AE584" s="1"/>
      <c r="AF584" s="1"/>
      <c r="AG584" s="1"/>
    </row>
    <row r="585" spans="1:33" ht="15.6" x14ac:dyDescent="0.3">
      <c r="A585" s="1"/>
      <c r="B585" s="1"/>
      <c r="C585" s="1"/>
      <c r="D585" s="3"/>
      <c r="E585" s="1"/>
      <c r="F585" s="1"/>
      <c r="G585" s="1"/>
      <c r="H585" s="6"/>
      <c r="I585" s="6"/>
      <c r="J585" s="6"/>
      <c r="K585" s="6"/>
      <c r="L585" s="6"/>
      <c r="M585" s="6"/>
      <c r="N585" s="6"/>
      <c r="O585" s="6"/>
      <c r="P585" s="6"/>
      <c r="Q585" s="6"/>
      <c r="R585" s="6"/>
      <c r="S585" s="6"/>
      <c r="T585" s="6"/>
      <c r="U585" s="6"/>
      <c r="V585" s="6"/>
      <c r="W585" s="6"/>
      <c r="X585" s="6"/>
      <c r="Y585" s="1"/>
      <c r="Z585" s="1"/>
      <c r="AA585" s="1"/>
      <c r="AB585" s="1"/>
      <c r="AC585" s="1"/>
      <c r="AD585" s="1"/>
      <c r="AE585" s="1"/>
      <c r="AF585" s="1"/>
      <c r="AG585" s="1"/>
    </row>
    <row r="586" spans="1:33" ht="15.6" x14ac:dyDescent="0.3">
      <c r="A586" s="1"/>
      <c r="B586" s="1"/>
      <c r="C586" s="1"/>
      <c r="D586" s="3"/>
      <c r="E586" s="1"/>
      <c r="F586" s="1"/>
      <c r="G586" s="1"/>
      <c r="H586" s="6"/>
      <c r="I586" s="6"/>
      <c r="J586" s="6"/>
      <c r="K586" s="6"/>
      <c r="L586" s="6"/>
      <c r="M586" s="6"/>
      <c r="N586" s="6"/>
      <c r="O586" s="6"/>
      <c r="P586" s="6"/>
      <c r="Q586" s="6"/>
      <c r="R586" s="6"/>
      <c r="S586" s="6"/>
      <c r="T586" s="6"/>
      <c r="U586" s="6"/>
      <c r="V586" s="6"/>
      <c r="W586" s="6"/>
      <c r="X586" s="6"/>
      <c r="Y586" s="1"/>
      <c r="Z586" s="1"/>
      <c r="AA586" s="1"/>
      <c r="AB586" s="1"/>
      <c r="AC586" s="1"/>
      <c r="AD586" s="1"/>
      <c r="AE586" s="1"/>
      <c r="AF586" s="1"/>
      <c r="AG586" s="1"/>
    </row>
    <row r="587" spans="1:33" ht="15.6" x14ac:dyDescent="0.3">
      <c r="A587" s="1"/>
      <c r="B587" s="1"/>
      <c r="C587" s="1"/>
      <c r="D587" s="3"/>
      <c r="E587" s="1"/>
      <c r="F587" s="1"/>
      <c r="G587" s="1"/>
      <c r="H587" s="6"/>
      <c r="I587" s="6"/>
      <c r="J587" s="6"/>
      <c r="K587" s="6"/>
      <c r="L587" s="6"/>
      <c r="M587" s="6"/>
      <c r="N587" s="6"/>
      <c r="O587" s="6"/>
      <c r="P587" s="6"/>
      <c r="Q587" s="6"/>
      <c r="R587" s="6"/>
      <c r="S587" s="6"/>
      <c r="T587" s="6"/>
      <c r="U587" s="6"/>
      <c r="V587" s="6"/>
      <c r="W587" s="6"/>
      <c r="X587" s="6"/>
      <c r="Y587" s="1"/>
      <c r="Z587" s="1"/>
      <c r="AA587" s="1"/>
      <c r="AB587" s="1"/>
      <c r="AC587" s="1"/>
      <c r="AD587" s="1"/>
      <c r="AE587" s="1"/>
      <c r="AF587" s="1"/>
      <c r="AG587" s="1"/>
    </row>
    <row r="588" spans="1:33" ht="15.6" x14ac:dyDescent="0.3">
      <c r="A588" s="1"/>
      <c r="B588" s="1"/>
      <c r="C588" s="1"/>
      <c r="D588" s="3"/>
      <c r="E588" s="1"/>
      <c r="F588" s="1"/>
      <c r="G588" s="1"/>
      <c r="H588" s="6"/>
      <c r="I588" s="6"/>
      <c r="J588" s="6"/>
      <c r="K588" s="6"/>
      <c r="L588" s="6"/>
      <c r="M588" s="6"/>
      <c r="N588" s="6"/>
      <c r="O588" s="6"/>
      <c r="P588" s="6"/>
      <c r="Q588" s="6"/>
      <c r="R588" s="6"/>
      <c r="S588" s="6"/>
      <c r="T588" s="6"/>
      <c r="U588" s="6"/>
      <c r="V588" s="6"/>
      <c r="W588" s="6"/>
      <c r="X588" s="6"/>
      <c r="Y588" s="1"/>
      <c r="Z588" s="1"/>
      <c r="AA588" s="1"/>
      <c r="AB588" s="1"/>
      <c r="AC588" s="1"/>
      <c r="AD588" s="1"/>
      <c r="AE588" s="1"/>
      <c r="AF588" s="1"/>
      <c r="AG588" s="1"/>
    </row>
    <row r="589" spans="1:33" ht="15.6" x14ac:dyDescent="0.3">
      <c r="A589" s="1"/>
      <c r="B589" s="1"/>
      <c r="C589" s="1"/>
      <c r="D589" s="3"/>
      <c r="E589" s="1"/>
      <c r="F589" s="1"/>
      <c r="G589" s="1"/>
      <c r="H589" s="6"/>
      <c r="I589" s="6"/>
      <c r="J589" s="6"/>
      <c r="K589" s="6"/>
      <c r="L589" s="6"/>
      <c r="M589" s="6"/>
      <c r="N589" s="6"/>
      <c r="O589" s="6"/>
      <c r="P589" s="6"/>
      <c r="Q589" s="6"/>
      <c r="R589" s="6"/>
      <c r="S589" s="6"/>
      <c r="T589" s="6"/>
      <c r="U589" s="6"/>
      <c r="V589" s="6"/>
      <c r="W589" s="6"/>
      <c r="X589" s="6"/>
      <c r="Y589" s="1"/>
      <c r="Z589" s="1"/>
      <c r="AA589" s="1"/>
      <c r="AB589" s="1"/>
      <c r="AC589" s="1"/>
      <c r="AD589" s="1"/>
      <c r="AE589" s="1"/>
      <c r="AF589" s="1"/>
      <c r="AG589" s="1"/>
    </row>
    <row r="590" spans="1:33" ht="15.6" x14ac:dyDescent="0.3">
      <c r="A590" s="1"/>
      <c r="B590" s="1"/>
      <c r="C590" s="1"/>
      <c r="D590" s="3"/>
      <c r="E590" s="1"/>
      <c r="F590" s="1"/>
      <c r="G590" s="1"/>
      <c r="H590" s="6"/>
      <c r="I590" s="6"/>
      <c r="J590" s="6"/>
      <c r="K590" s="6"/>
      <c r="L590" s="6"/>
      <c r="M590" s="6"/>
      <c r="N590" s="6"/>
      <c r="O590" s="6"/>
      <c r="P590" s="6"/>
      <c r="Q590" s="6"/>
      <c r="R590" s="6"/>
      <c r="S590" s="6"/>
      <c r="T590" s="6"/>
      <c r="U590" s="6"/>
      <c r="V590" s="6"/>
      <c r="W590" s="6"/>
      <c r="X590" s="6"/>
      <c r="Y590" s="1"/>
      <c r="Z590" s="1"/>
      <c r="AA590" s="1"/>
      <c r="AB590" s="1"/>
      <c r="AC590" s="1"/>
      <c r="AD590" s="1"/>
      <c r="AE590" s="1"/>
      <c r="AF590" s="1"/>
      <c r="AG590" s="1"/>
    </row>
    <row r="591" spans="1:33" ht="15.6" x14ac:dyDescent="0.3">
      <c r="A591" s="1"/>
      <c r="B591" s="1"/>
      <c r="C591" s="1"/>
      <c r="D591" s="3"/>
      <c r="E591" s="1"/>
      <c r="F591" s="1"/>
      <c r="G591" s="1"/>
      <c r="H591" s="6"/>
      <c r="I591" s="6"/>
      <c r="J591" s="6"/>
      <c r="K591" s="6"/>
      <c r="L591" s="6"/>
      <c r="M591" s="6"/>
      <c r="N591" s="6"/>
      <c r="O591" s="6"/>
      <c r="P591" s="6"/>
      <c r="Q591" s="6"/>
      <c r="R591" s="6"/>
      <c r="S591" s="6"/>
      <c r="T591" s="6"/>
      <c r="U591" s="6"/>
      <c r="V591" s="6"/>
      <c r="W591" s="6"/>
      <c r="X591" s="6"/>
      <c r="Y591" s="1"/>
      <c r="Z591" s="1"/>
      <c r="AA591" s="1"/>
      <c r="AB591" s="1"/>
      <c r="AC591" s="1"/>
      <c r="AD591" s="1"/>
      <c r="AE591" s="1"/>
      <c r="AF591" s="1"/>
      <c r="AG591" s="1"/>
    </row>
    <row r="592" spans="1:33" ht="15.6" x14ac:dyDescent="0.3">
      <c r="A592" s="1"/>
      <c r="B592" s="1"/>
      <c r="C592" s="1"/>
      <c r="D592" s="3"/>
      <c r="E592" s="1"/>
      <c r="F592" s="1"/>
      <c r="G592" s="1"/>
      <c r="H592" s="6"/>
      <c r="I592" s="6"/>
      <c r="J592" s="6"/>
      <c r="K592" s="6"/>
      <c r="L592" s="6"/>
      <c r="M592" s="6"/>
      <c r="N592" s="6"/>
      <c r="O592" s="6"/>
      <c r="P592" s="6"/>
      <c r="Q592" s="6"/>
      <c r="R592" s="6"/>
      <c r="S592" s="6"/>
      <c r="T592" s="6"/>
      <c r="U592" s="6"/>
      <c r="V592" s="6"/>
      <c r="W592" s="6"/>
      <c r="X592" s="6"/>
      <c r="Y592" s="1"/>
      <c r="Z592" s="1"/>
      <c r="AA592" s="1"/>
      <c r="AB592" s="1"/>
      <c r="AC592" s="1"/>
      <c r="AD592" s="1"/>
      <c r="AE592" s="1"/>
      <c r="AF592" s="1"/>
      <c r="AG592" s="1"/>
    </row>
    <row r="593" spans="1:33" ht="15.6" x14ac:dyDescent="0.3">
      <c r="A593" s="1"/>
      <c r="B593" s="1"/>
      <c r="C593" s="1"/>
      <c r="D593" s="3"/>
      <c r="E593" s="1"/>
      <c r="F593" s="1"/>
      <c r="G593" s="1"/>
      <c r="H593" s="6"/>
      <c r="I593" s="6"/>
      <c r="J593" s="6"/>
      <c r="K593" s="6"/>
      <c r="L593" s="6"/>
      <c r="M593" s="6"/>
      <c r="N593" s="6"/>
      <c r="O593" s="6"/>
      <c r="P593" s="6"/>
      <c r="Q593" s="6"/>
      <c r="R593" s="6"/>
      <c r="S593" s="6"/>
      <c r="T593" s="6"/>
      <c r="U593" s="6"/>
      <c r="V593" s="6"/>
      <c r="W593" s="6"/>
      <c r="X593" s="6"/>
      <c r="Y593" s="1"/>
      <c r="Z593" s="1"/>
      <c r="AA593" s="1"/>
      <c r="AB593" s="1"/>
      <c r="AC593" s="1"/>
      <c r="AD593" s="1"/>
      <c r="AE593" s="1"/>
      <c r="AF593" s="1"/>
      <c r="AG593" s="1"/>
    </row>
    <row r="594" spans="1:33" ht="15.6" x14ac:dyDescent="0.3">
      <c r="A594" s="1"/>
      <c r="B594" s="1"/>
      <c r="C594" s="1"/>
      <c r="D594" s="3"/>
      <c r="E594" s="1"/>
      <c r="F594" s="1"/>
      <c r="G594" s="1"/>
      <c r="H594" s="6"/>
      <c r="I594" s="6"/>
      <c r="J594" s="6"/>
      <c r="K594" s="6"/>
      <c r="L594" s="6"/>
      <c r="M594" s="6"/>
      <c r="N594" s="6"/>
      <c r="O594" s="6"/>
      <c r="P594" s="6"/>
      <c r="Q594" s="6"/>
      <c r="R594" s="6"/>
      <c r="S594" s="6"/>
      <c r="T594" s="6"/>
      <c r="U594" s="6"/>
      <c r="V594" s="6"/>
      <c r="W594" s="6"/>
      <c r="X594" s="6"/>
      <c r="Y594" s="1"/>
      <c r="Z594" s="1"/>
      <c r="AA594" s="1"/>
      <c r="AB594" s="1"/>
      <c r="AC594" s="1"/>
      <c r="AD594" s="1"/>
      <c r="AE594" s="1"/>
      <c r="AF594" s="1"/>
      <c r="AG594" s="1"/>
    </row>
    <row r="595" spans="1:33" ht="15.6" x14ac:dyDescent="0.3">
      <c r="A595" s="1"/>
      <c r="B595" s="1"/>
      <c r="C595" s="1"/>
      <c r="D595" s="3"/>
      <c r="E595" s="1"/>
      <c r="F595" s="1"/>
      <c r="G595" s="1"/>
      <c r="H595" s="6"/>
      <c r="I595" s="6"/>
      <c r="J595" s="6"/>
      <c r="K595" s="6"/>
      <c r="L595" s="6"/>
      <c r="M595" s="6"/>
      <c r="N595" s="6"/>
      <c r="O595" s="6"/>
      <c r="P595" s="6"/>
      <c r="Q595" s="6"/>
      <c r="R595" s="6"/>
      <c r="S595" s="6"/>
      <c r="T595" s="6"/>
      <c r="U595" s="6"/>
      <c r="V595" s="6"/>
      <c r="W595" s="6"/>
      <c r="X595" s="6"/>
      <c r="Y595" s="1"/>
      <c r="Z595" s="1"/>
      <c r="AA595" s="1"/>
      <c r="AB595" s="1"/>
      <c r="AC595" s="1"/>
      <c r="AD595" s="1"/>
      <c r="AE595" s="1"/>
      <c r="AF595" s="1"/>
      <c r="AG595" s="1"/>
    </row>
    <row r="596" spans="1:33" ht="15.6" x14ac:dyDescent="0.3">
      <c r="A596" s="1"/>
      <c r="B596" s="1"/>
      <c r="C596" s="1"/>
      <c r="D596" s="3"/>
      <c r="E596" s="1"/>
      <c r="F596" s="1"/>
      <c r="G596" s="1"/>
      <c r="H596" s="6"/>
      <c r="I596" s="6"/>
      <c r="J596" s="6"/>
      <c r="K596" s="6"/>
      <c r="L596" s="6"/>
      <c r="M596" s="6"/>
      <c r="N596" s="6"/>
      <c r="O596" s="6"/>
      <c r="P596" s="6"/>
      <c r="Q596" s="6"/>
      <c r="R596" s="6"/>
      <c r="S596" s="6"/>
      <c r="T596" s="6"/>
      <c r="U596" s="6"/>
      <c r="V596" s="6"/>
      <c r="W596" s="6"/>
      <c r="X596" s="6"/>
      <c r="Y596" s="1"/>
      <c r="Z596" s="1"/>
      <c r="AA596" s="1"/>
      <c r="AB596" s="1"/>
      <c r="AC596" s="1"/>
      <c r="AD596" s="1"/>
      <c r="AE596" s="1"/>
      <c r="AF596" s="1"/>
      <c r="AG596" s="1"/>
    </row>
    <row r="597" spans="1:33" ht="15.6" x14ac:dyDescent="0.3">
      <c r="A597" s="1"/>
      <c r="B597" s="1"/>
      <c r="C597" s="1"/>
      <c r="D597" s="3"/>
      <c r="E597" s="1"/>
      <c r="F597" s="1"/>
      <c r="G597" s="1"/>
      <c r="H597" s="6"/>
      <c r="I597" s="6"/>
      <c r="J597" s="6"/>
      <c r="K597" s="6"/>
      <c r="L597" s="6"/>
      <c r="M597" s="6"/>
      <c r="N597" s="6"/>
      <c r="O597" s="6"/>
      <c r="P597" s="6"/>
      <c r="Q597" s="6"/>
      <c r="R597" s="6"/>
      <c r="S597" s="6"/>
      <c r="T597" s="6"/>
      <c r="U597" s="6"/>
      <c r="V597" s="6"/>
      <c r="W597" s="6"/>
      <c r="X597" s="6"/>
      <c r="Y597" s="1"/>
      <c r="Z597" s="1"/>
      <c r="AA597" s="1"/>
      <c r="AB597" s="1"/>
      <c r="AC597" s="1"/>
      <c r="AD597" s="1"/>
      <c r="AE597" s="1"/>
      <c r="AF597" s="1"/>
      <c r="AG597" s="1"/>
    </row>
    <row r="598" spans="1:33" ht="15.6" x14ac:dyDescent="0.3">
      <c r="A598" s="1"/>
      <c r="B598" s="1"/>
      <c r="C598" s="1"/>
      <c r="D598" s="3"/>
      <c r="E598" s="1"/>
      <c r="F598" s="1"/>
      <c r="G598" s="1"/>
      <c r="H598" s="6"/>
      <c r="I598" s="6"/>
      <c r="J598" s="6"/>
      <c r="K598" s="6"/>
      <c r="L598" s="6"/>
      <c r="M598" s="6"/>
      <c r="N598" s="6"/>
      <c r="O598" s="6"/>
      <c r="P598" s="6"/>
      <c r="Q598" s="6"/>
      <c r="R598" s="6"/>
      <c r="S598" s="6"/>
      <c r="T598" s="6"/>
      <c r="U598" s="6"/>
      <c r="V598" s="6"/>
      <c r="W598" s="6"/>
      <c r="X598" s="6"/>
      <c r="Y598" s="1"/>
      <c r="Z598" s="1"/>
      <c r="AA598" s="1"/>
      <c r="AB598" s="1"/>
      <c r="AC598" s="1"/>
      <c r="AD598" s="1"/>
      <c r="AE598" s="1"/>
      <c r="AF598" s="1"/>
      <c r="AG598" s="1"/>
    </row>
    <row r="599" spans="1:33" ht="15.6" x14ac:dyDescent="0.3">
      <c r="A599" s="1"/>
      <c r="B599" s="1"/>
      <c r="C599" s="1"/>
      <c r="D599" s="3"/>
      <c r="E599" s="1"/>
      <c r="F599" s="1"/>
      <c r="G599" s="1"/>
      <c r="H599" s="6"/>
      <c r="I599" s="6"/>
      <c r="J599" s="6"/>
      <c r="K599" s="6"/>
      <c r="L599" s="6"/>
      <c r="M599" s="6"/>
      <c r="N599" s="6"/>
      <c r="O599" s="6"/>
      <c r="P599" s="6"/>
      <c r="Q599" s="6"/>
      <c r="R599" s="6"/>
      <c r="S599" s="6"/>
      <c r="T599" s="6"/>
      <c r="U599" s="6"/>
      <c r="V599" s="6"/>
      <c r="W599" s="6"/>
      <c r="X599" s="6"/>
      <c r="Y599" s="1"/>
      <c r="Z599" s="1"/>
      <c r="AA599" s="1"/>
      <c r="AB599" s="1"/>
      <c r="AC599" s="1"/>
      <c r="AD599" s="1"/>
      <c r="AE599" s="1"/>
      <c r="AF599" s="1"/>
      <c r="AG599" s="1"/>
    </row>
    <row r="600" spans="1:33" ht="15.6" x14ac:dyDescent="0.3">
      <c r="A600" s="1"/>
      <c r="B600" s="1"/>
      <c r="C600" s="1"/>
      <c r="D600" s="3"/>
      <c r="E600" s="1"/>
      <c r="F600" s="1"/>
      <c r="G600" s="1"/>
      <c r="H600" s="6"/>
      <c r="I600" s="6"/>
      <c r="J600" s="6"/>
      <c r="K600" s="6"/>
      <c r="L600" s="6"/>
      <c r="M600" s="6"/>
      <c r="N600" s="6"/>
      <c r="O600" s="6"/>
      <c r="P600" s="6"/>
      <c r="Q600" s="6"/>
      <c r="R600" s="6"/>
      <c r="S600" s="6"/>
      <c r="T600" s="6"/>
      <c r="U600" s="6"/>
      <c r="V600" s="6"/>
      <c r="W600" s="6"/>
      <c r="X600" s="6"/>
      <c r="Y600" s="1"/>
      <c r="Z600" s="1"/>
      <c r="AA600" s="1"/>
      <c r="AB600" s="1"/>
      <c r="AC600" s="1"/>
      <c r="AD600" s="1"/>
      <c r="AE600" s="1"/>
      <c r="AF600" s="1"/>
      <c r="AG600" s="1"/>
    </row>
    <row r="601" spans="1:33" ht="15.6" x14ac:dyDescent="0.3">
      <c r="A601" s="1"/>
      <c r="B601" s="1"/>
      <c r="C601" s="1"/>
      <c r="D601" s="3"/>
      <c r="E601" s="1"/>
      <c r="F601" s="1"/>
      <c r="G601" s="1"/>
      <c r="H601" s="6"/>
      <c r="I601" s="6"/>
      <c r="J601" s="6"/>
      <c r="K601" s="6"/>
      <c r="L601" s="6"/>
      <c r="M601" s="6"/>
      <c r="N601" s="6"/>
      <c r="O601" s="6"/>
      <c r="P601" s="6"/>
      <c r="Q601" s="6"/>
      <c r="R601" s="6"/>
      <c r="S601" s="6"/>
      <c r="T601" s="6"/>
      <c r="U601" s="6"/>
      <c r="V601" s="6"/>
      <c r="W601" s="6"/>
      <c r="X601" s="6"/>
      <c r="Y601" s="1"/>
      <c r="Z601" s="1"/>
      <c r="AA601" s="1"/>
      <c r="AB601" s="1"/>
      <c r="AC601" s="1"/>
      <c r="AD601" s="1"/>
      <c r="AE601" s="1"/>
      <c r="AF601" s="1"/>
      <c r="AG601" s="1"/>
    </row>
    <row r="602" spans="1:33" ht="15.6" x14ac:dyDescent="0.3">
      <c r="A602" s="1"/>
      <c r="B602" s="1"/>
      <c r="C602" s="1"/>
      <c r="D602" s="3"/>
      <c r="E602" s="1"/>
      <c r="F602" s="1"/>
      <c r="G602" s="1"/>
      <c r="H602" s="6"/>
      <c r="I602" s="6"/>
      <c r="J602" s="6"/>
      <c r="K602" s="6"/>
      <c r="L602" s="6"/>
      <c r="M602" s="6"/>
      <c r="N602" s="6"/>
      <c r="O602" s="6"/>
      <c r="P602" s="6"/>
      <c r="Q602" s="6"/>
      <c r="R602" s="6"/>
      <c r="S602" s="6"/>
      <c r="T602" s="6"/>
      <c r="U602" s="6"/>
      <c r="V602" s="6"/>
      <c r="W602" s="6"/>
      <c r="X602" s="6"/>
      <c r="Y602" s="1"/>
      <c r="Z602" s="1"/>
      <c r="AA602" s="1"/>
      <c r="AB602" s="1"/>
      <c r="AC602" s="1"/>
      <c r="AD602" s="1"/>
      <c r="AE602" s="1"/>
      <c r="AF602" s="1"/>
      <c r="AG602" s="1"/>
    </row>
    <row r="603" spans="1:33" ht="15.6" x14ac:dyDescent="0.3">
      <c r="A603" s="1"/>
      <c r="B603" s="1"/>
      <c r="C603" s="1"/>
      <c r="D603" s="3"/>
      <c r="E603" s="1"/>
      <c r="F603" s="1"/>
      <c r="G603" s="1"/>
      <c r="H603" s="6"/>
      <c r="I603" s="6"/>
      <c r="J603" s="6"/>
      <c r="K603" s="6"/>
      <c r="L603" s="6"/>
      <c r="M603" s="6"/>
      <c r="N603" s="6"/>
      <c r="O603" s="6"/>
      <c r="P603" s="6"/>
      <c r="Q603" s="6"/>
      <c r="R603" s="6"/>
      <c r="S603" s="6"/>
      <c r="T603" s="6"/>
      <c r="U603" s="6"/>
      <c r="V603" s="6"/>
      <c r="W603" s="6"/>
      <c r="X603" s="6"/>
      <c r="Y603" s="1"/>
      <c r="Z603" s="1"/>
      <c r="AA603" s="1"/>
      <c r="AB603" s="1"/>
      <c r="AC603" s="1"/>
      <c r="AD603" s="1"/>
      <c r="AE603" s="1"/>
      <c r="AF603" s="1"/>
      <c r="AG603" s="1"/>
    </row>
    <row r="604" spans="1:33" ht="15.6" x14ac:dyDescent="0.3">
      <c r="A604" s="1"/>
      <c r="B604" s="1"/>
      <c r="C604" s="1"/>
      <c r="D604" s="3"/>
      <c r="E604" s="1"/>
      <c r="F604" s="1"/>
      <c r="G604" s="1"/>
      <c r="H604" s="6"/>
      <c r="I604" s="6"/>
      <c r="J604" s="6"/>
      <c r="K604" s="6"/>
      <c r="L604" s="6"/>
      <c r="M604" s="6"/>
      <c r="N604" s="6"/>
      <c r="O604" s="6"/>
      <c r="P604" s="6"/>
      <c r="Q604" s="6"/>
      <c r="R604" s="6"/>
      <c r="S604" s="6"/>
      <c r="T604" s="6"/>
      <c r="U604" s="6"/>
      <c r="V604" s="6"/>
      <c r="W604" s="6"/>
      <c r="X604" s="6"/>
      <c r="Y604" s="1"/>
      <c r="Z604" s="1"/>
      <c r="AA604" s="1"/>
      <c r="AB604" s="1"/>
      <c r="AC604" s="1"/>
      <c r="AD604" s="1"/>
      <c r="AE604" s="1"/>
      <c r="AF604" s="1"/>
      <c r="AG604" s="1"/>
    </row>
    <row r="605" spans="1:33" ht="15.6" x14ac:dyDescent="0.3">
      <c r="A605" s="1"/>
      <c r="B605" s="1"/>
      <c r="C605" s="1"/>
      <c r="D605" s="3"/>
      <c r="E605" s="1"/>
      <c r="F605" s="1"/>
      <c r="G605" s="1"/>
      <c r="H605" s="6"/>
      <c r="I605" s="6"/>
      <c r="J605" s="6"/>
      <c r="K605" s="6"/>
      <c r="L605" s="6"/>
      <c r="M605" s="6"/>
      <c r="N605" s="6"/>
      <c r="O605" s="6"/>
      <c r="P605" s="6"/>
      <c r="Q605" s="6"/>
      <c r="R605" s="6"/>
      <c r="S605" s="6"/>
      <c r="T605" s="6"/>
      <c r="U605" s="6"/>
      <c r="V605" s="6"/>
      <c r="W605" s="6"/>
      <c r="X605" s="6"/>
      <c r="Y605" s="1"/>
      <c r="Z605" s="1"/>
      <c r="AA605" s="1"/>
      <c r="AB605" s="1"/>
      <c r="AC605" s="1"/>
      <c r="AD605" s="1"/>
      <c r="AE605" s="1"/>
      <c r="AF605" s="1"/>
      <c r="AG605" s="1"/>
    </row>
    <row r="606" spans="1:33" ht="15.6" x14ac:dyDescent="0.3">
      <c r="A606" s="1"/>
      <c r="B606" s="1"/>
      <c r="C606" s="1"/>
      <c r="D606" s="3"/>
      <c r="E606" s="1"/>
      <c r="F606" s="1"/>
      <c r="G606" s="1"/>
      <c r="H606" s="6"/>
      <c r="I606" s="6"/>
      <c r="J606" s="6"/>
      <c r="K606" s="6"/>
      <c r="L606" s="6"/>
      <c r="M606" s="6"/>
      <c r="N606" s="6"/>
      <c r="O606" s="6"/>
      <c r="P606" s="6"/>
      <c r="Q606" s="6"/>
      <c r="R606" s="6"/>
      <c r="S606" s="6"/>
      <c r="T606" s="6"/>
      <c r="U606" s="6"/>
      <c r="V606" s="6"/>
      <c r="W606" s="6"/>
      <c r="X606" s="6"/>
      <c r="Y606" s="1"/>
      <c r="Z606" s="1"/>
      <c r="AA606" s="1"/>
      <c r="AB606" s="1"/>
      <c r="AC606" s="1"/>
      <c r="AD606" s="1"/>
      <c r="AE606" s="1"/>
      <c r="AF606" s="1"/>
      <c r="AG606" s="1"/>
    </row>
    <row r="607" spans="1:33" ht="15.6" x14ac:dyDescent="0.3">
      <c r="A607" s="1"/>
      <c r="B607" s="1"/>
      <c r="C607" s="1"/>
      <c r="D607" s="3"/>
      <c r="E607" s="1"/>
      <c r="F607" s="1"/>
      <c r="G607" s="1"/>
      <c r="H607" s="6"/>
      <c r="I607" s="6"/>
      <c r="J607" s="6"/>
      <c r="K607" s="6"/>
      <c r="L607" s="6"/>
      <c r="M607" s="6"/>
      <c r="N607" s="6"/>
      <c r="O607" s="6"/>
      <c r="P607" s="6"/>
      <c r="Q607" s="6"/>
      <c r="R607" s="6"/>
      <c r="S607" s="6"/>
      <c r="T607" s="6"/>
      <c r="U607" s="6"/>
      <c r="V607" s="6"/>
      <c r="W607" s="6"/>
      <c r="X607" s="6"/>
      <c r="Y607" s="1"/>
      <c r="Z607" s="1"/>
      <c r="AA607" s="1"/>
      <c r="AB607" s="1"/>
      <c r="AC607" s="1"/>
      <c r="AD607" s="1"/>
      <c r="AE607" s="1"/>
      <c r="AF607" s="1"/>
      <c r="AG607" s="1"/>
    </row>
    <row r="608" spans="1:33" ht="15.6" x14ac:dyDescent="0.3">
      <c r="A608" s="1"/>
      <c r="B608" s="1"/>
      <c r="C608" s="1"/>
      <c r="D608" s="3"/>
      <c r="E608" s="1"/>
      <c r="F608" s="1"/>
      <c r="G608" s="1"/>
      <c r="H608" s="6"/>
      <c r="I608" s="6"/>
      <c r="J608" s="6"/>
      <c r="K608" s="6"/>
      <c r="L608" s="6"/>
      <c r="M608" s="6"/>
      <c r="N608" s="6"/>
      <c r="O608" s="6"/>
      <c r="P608" s="6"/>
      <c r="Q608" s="6"/>
      <c r="R608" s="6"/>
      <c r="S608" s="6"/>
      <c r="T608" s="6"/>
      <c r="U608" s="6"/>
      <c r="V608" s="6"/>
      <c r="W608" s="6"/>
      <c r="X608" s="6"/>
      <c r="Y608" s="1"/>
      <c r="Z608" s="1"/>
      <c r="AA608" s="1"/>
      <c r="AB608" s="1"/>
      <c r="AC608" s="1"/>
      <c r="AD608" s="1"/>
      <c r="AE608" s="1"/>
      <c r="AF608" s="1"/>
      <c r="AG608" s="1"/>
    </row>
    <row r="609" spans="1:33" ht="15.6" x14ac:dyDescent="0.3">
      <c r="A609" s="1"/>
      <c r="B609" s="1"/>
      <c r="C609" s="1"/>
      <c r="D609" s="3"/>
      <c r="E609" s="1"/>
      <c r="F609" s="1"/>
      <c r="G609" s="1"/>
      <c r="H609" s="6"/>
      <c r="I609" s="6"/>
      <c r="J609" s="6"/>
      <c r="K609" s="6"/>
      <c r="L609" s="6"/>
      <c r="M609" s="6"/>
      <c r="N609" s="6"/>
      <c r="O609" s="6"/>
      <c r="P609" s="6"/>
      <c r="Q609" s="6"/>
      <c r="R609" s="6"/>
      <c r="S609" s="6"/>
      <c r="T609" s="6"/>
      <c r="U609" s="6"/>
      <c r="V609" s="6"/>
      <c r="W609" s="6"/>
      <c r="X609" s="6"/>
      <c r="Y609" s="1"/>
      <c r="Z609" s="1"/>
      <c r="AA609" s="1"/>
      <c r="AB609" s="1"/>
      <c r="AC609" s="1"/>
      <c r="AD609" s="1"/>
      <c r="AE609" s="1"/>
      <c r="AF609" s="1"/>
      <c r="AG609" s="1"/>
    </row>
    <row r="610" spans="1:33" ht="15.6" x14ac:dyDescent="0.3">
      <c r="A610" s="1"/>
      <c r="B610" s="1"/>
      <c r="C610" s="1"/>
      <c r="D610" s="3"/>
      <c r="E610" s="1"/>
      <c r="F610" s="1"/>
      <c r="G610" s="1"/>
      <c r="H610" s="6"/>
      <c r="I610" s="6"/>
      <c r="J610" s="6"/>
      <c r="K610" s="6"/>
      <c r="L610" s="6"/>
      <c r="M610" s="6"/>
      <c r="N610" s="6"/>
      <c r="O610" s="6"/>
      <c r="P610" s="6"/>
      <c r="Q610" s="6"/>
      <c r="R610" s="6"/>
      <c r="S610" s="6"/>
      <c r="T610" s="6"/>
      <c r="U610" s="6"/>
      <c r="V610" s="6"/>
      <c r="W610" s="6"/>
      <c r="X610" s="6"/>
      <c r="Y610" s="1"/>
      <c r="Z610" s="1"/>
      <c r="AA610" s="1"/>
      <c r="AB610" s="1"/>
      <c r="AC610" s="1"/>
      <c r="AD610" s="1"/>
      <c r="AE610" s="1"/>
      <c r="AF610" s="1"/>
      <c r="AG610" s="1"/>
    </row>
    <row r="611" spans="1:33" ht="15.6" x14ac:dyDescent="0.3">
      <c r="A611" s="1"/>
      <c r="B611" s="1"/>
      <c r="C611" s="1"/>
      <c r="D611" s="3"/>
      <c r="E611" s="1"/>
      <c r="F611" s="1"/>
      <c r="G611" s="1"/>
      <c r="H611" s="6"/>
      <c r="I611" s="6"/>
      <c r="J611" s="6"/>
      <c r="K611" s="6"/>
      <c r="L611" s="6"/>
      <c r="M611" s="6"/>
      <c r="N611" s="6"/>
      <c r="O611" s="6"/>
      <c r="P611" s="6"/>
      <c r="Q611" s="6"/>
      <c r="R611" s="6"/>
      <c r="S611" s="6"/>
      <c r="T611" s="6"/>
      <c r="U611" s="6"/>
      <c r="V611" s="6"/>
      <c r="W611" s="6"/>
      <c r="X611" s="6"/>
      <c r="Y611" s="1"/>
      <c r="Z611" s="1"/>
      <c r="AA611" s="1"/>
      <c r="AB611" s="1"/>
      <c r="AC611" s="1"/>
      <c r="AD611" s="1"/>
      <c r="AE611" s="1"/>
      <c r="AF611" s="1"/>
      <c r="AG611" s="1"/>
    </row>
    <row r="612" spans="1:33" ht="15.6" x14ac:dyDescent="0.3">
      <c r="A612" s="1"/>
      <c r="B612" s="1"/>
      <c r="C612" s="1"/>
      <c r="D612" s="3"/>
      <c r="E612" s="1"/>
      <c r="F612" s="1"/>
      <c r="G612" s="1"/>
      <c r="H612" s="6"/>
      <c r="I612" s="6"/>
      <c r="J612" s="6"/>
      <c r="K612" s="6"/>
      <c r="L612" s="6"/>
      <c r="M612" s="6"/>
      <c r="N612" s="6"/>
      <c r="O612" s="6"/>
      <c r="P612" s="6"/>
      <c r="Q612" s="6"/>
      <c r="R612" s="6"/>
      <c r="S612" s="6"/>
      <c r="T612" s="6"/>
      <c r="U612" s="6"/>
      <c r="V612" s="6"/>
      <c r="W612" s="6"/>
      <c r="X612" s="6"/>
      <c r="Y612" s="1"/>
      <c r="Z612" s="1"/>
      <c r="AA612" s="1"/>
      <c r="AB612" s="1"/>
      <c r="AC612" s="1"/>
      <c r="AD612" s="1"/>
      <c r="AE612" s="1"/>
      <c r="AF612" s="1"/>
      <c r="AG612" s="1"/>
    </row>
    <row r="613" spans="1:33" ht="15.6" x14ac:dyDescent="0.3">
      <c r="A613" s="1"/>
      <c r="B613" s="1"/>
      <c r="C613" s="1"/>
      <c r="D613" s="3"/>
      <c r="E613" s="1"/>
      <c r="F613" s="1"/>
      <c r="G613" s="1"/>
      <c r="H613" s="6"/>
      <c r="I613" s="6"/>
      <c r="J613" s="6"/>
      <c r="K613" s="6"/>
      <c r="L613" s="6"/>
      <c r="M613" s="6"/>
      <c r="N613" s="6"/>
      <c r="O613" s="6"/>
      <c r="P613" s="6"/>
      <c r="Q613" s="6"/>
      <c r="R613" s="6"/>
      <c r="S613" s="6"/>
      <c r="T613" s="6"/>
      <c r="U613" s="6"/>
      <c r="V613" s="6"/>
      <c r="W613" s="6"/>
      <c r="X613" s="6"/>
      <c r="Y613" s="1"/>
      <c r="Z613" s="1"/>
      <c r="AA613" s="1"/>
      <c r="AB613" s="1"/>
      <c r="AC613" s="1"/>
      <c r="AD613" s="1"/>
      <c r="AE613" s="1"/>
      <c r="AF613" s="1"/>
      <c r="AG613" s="1"/>
    </row>
    <row r="614" spans="1:33" ht="15.6" x14ac:dyDescent="0.3">
      <c r="A614" s="1"/>
      <c r="B614" s="1"/>
      <c r="C614" s="1"/>
      <c r="D614" s="3"/>
      <c r="E614" s="1"/>
      <c r="F614" s="1"/>
      <c r="G614" s="1"/>
      <c r="H614" s="6"/>
      <c r="I614" s="6"/>
      <c r="J614" s="6"/>
      <c r="K614" s="6"/>
      <c r="L614" s="6"/>
      <c r="M614" s="6"/>
      <c r="N614" s="6"/>
      <c r="O614" s="6"/>
      <c r="P614" s="6"/>
      <c r="Q614" s="6"/>
      <c r="R614" s="6"/>
      <c r="S614" s="6"/>
      <c r="T614" s="6"/>
      <c r="U614" s="6"/>
      <c r="V614" s="6"/>
      <c r="W614" s="6"/>
      <c r="X614" s="6"/>
      <c r="Y614" s="1"/>
      <c r="Z614" s="1"/>
      <c r="AA614" s="1"/>
      <c r="AB614" s="1"/>
      <c r="AC614" s="1"/>
      <c r="AD614" s="1"/>
      <c r="AE614" s="1"/>
      <c r="AF614" s="1"/>
      <c r="AG614" s="1"/>
    </row>
    <row r="615" spans="1:33" ht="15.6" x14ac:dyDescent="0.3">
      <c r="A615" s="1"/>
      <c r="B615" s="1"/>
      <c r="C615" s="1"/>
      <c r="D615" s="3"/>
      <c r="E615" s="1"/>
      <c r="F615" s="1"/>
      <c r="G615" s="1"/>
      <c r="H615" s="6"/>
      <c r="I615" s="6"/>
      <c r="J615" s="6"/>
      <c r="K615" s="6"/>
      <c r="L615" s="6"/>
      <c r="M615" s="6"/>
      <c r="N615" s="6"/>
      <c r="O615" s="6"/>
      <c r="P615" s="6"/>
      <c r="Q615" s="6"/>
      <c r="R615" s="6"/>
      <c r="S615" s="6"/>
      <c r="T615" s="6"/>
      <c r="U615" s="6"/>
      <c r="V615" s="6"/>
      <c r="W615" s="6"/>
      <c r="X615" s="6"/>
      <c r="Y615" s="1"/>
      <c r="Z615" s="1"/>
      <c r="AA615" s="1"/>
      <c r="AB615" s="1"/>
      <c r="AC615" s="1"/>
      <c r="AD615" s="1"/>
      <c r="AE615" s="1"/>
      <c r="AF615" s="1"/>
      <c r="AG615" s="1"/>
    </row>
    <row r="616" spans="1:33" ht="15.6" x14ac:dyDescent="0.3">
      <c r="A616" s="1"/>
      <c r="B616" s="1"/>
      <c r="C616" s="1"/>
      <c r="D616" s="3"/>
      <c r="E616" s="1"/>
      <c r="F616" s="1"/>
      <c r="G616" s="1"/>
      <c r="H616" s="6"/>
      <c r="I616" s="6"/>
      <c r="J616" s="6"/>
      <c r="K616" s="6"/>
      <c r="L616" s="6"/>
      <c r="M616" s="6"/>
      <c r="N616" s="6"/>
      <c r="O616" s="6"/>
      <c r="P616" s="6"/>
      <c r="Q616" s="6"/>
      <c r="R616" s="6"/>
      <c r="S616" s="6"/>
      <c r="T616" s="6"/>
      <c r="U616" s="6"/>
      <c r="V616" s="6"/>
      <c r="W616" s="6"/>
      <c r="X616" s="6"/>
      <c r="Y616" s="1"/>
      <c r="Z616" s="1"/>
      <c r="AA616" s="1"/>
      <c r="AB616" s="1"/>
      <c r="AC616" s="1"/>
      <c r="AD616" s="1"/>
      <c r="AE616" s="1"/>
      <c r="AF616" s="1"/>
      <c r="AG616" s="1"/>
    </row>
    <row r="617" spans="1:33" ht="15.6" x14ac:dyDescent="0.3">
      <c r="A617" s="1"/>
      <c r="B617" s="1"/>
      <c r="C617" s="1"/>
      <c r="D617" s="3"/>
      <c r="E617" s="1"/>
      <c r="F617" s="1"/>
      <c r="G617" s="1"/>
      <c r="H617" s="6"/>
      <c r="I617" s="6"/>
      <c r="J617" s="6"/>
      <c r="K617" s="6"/>
      <c r="L617" s="6"/>
      <c r="M617" s="6"/>
      <c r="N617" s="6"/>
      <c r="O617" s="6"/>
      <c r="P617" s="6"/>
      <c r="Q617" s="6"/>
      <c r="R617" s="6"/>
      <c r="S617" s="6"/>
      <c r="T617" s="6"/>
      <c r="U617" s="6"/>
      <c r="V617" s="6"/>
      <c r="W617" s="6"/>
      <c r="X617" s="6"/>
      <c r="Y617" s="1"/>
      <c r="Z617" s="1"/>
      <c r="AA617" s="1"/>
      <c r="AB617" s="1"/>
      <c r="AC617" s="1"/>
      <c r="AD617" s="1"/>
      <c r="AE617" s="1"/>
      <c r="AF617" s="1"/>
      <c r="AG617" s="1"/>
    </row>
    <row r="618" spans="1:33" ht="15.6" x14ac:dyDescent="0.3">
      <c r="A618" s="1"/>
      <c r="B618" s="1"/>
      <c r="C618" s="1"/>
      <c r="D618" s="3"/>
      <c r="E618" s="1"/>
      <c r="F618" s="1"/>
      <c r="G618" s="1"/>
      <c r="H618" s="6"/>
      <c r="I618" s="6"/>
      <c r="J618" s="6"/>
      <c r="K618" s="6"/>
      <c r="L618" s="6"/>
      <c r="M618" s="6"/>
      <c r="N618" s="6"/>
      <c r="O618" s="6"/>
      <c r="P618" s="6"/>
      <c r="Q618" s="6"/>
      <c r="R618" s="6"/>
      <c r="S618" s="6"/>
      <c r="T618" s="6"/>
      <c r="U618" s="6"/>
      <c r="V618" s="6"/>
      <c r="W618" s="6"/>
      <c r="X618" s="6"/>
      <c r="Y618" s="1"/>
      <c r="Z618" s="1"/>
      <c r="AA618" s="1"/>
      <c r="AB618" s="1"/>
      <c r="AC618" s="1"/>
      <c r="AD618" s="1"/>
      <c r="AE618" s="1"/>
      <c r="AF618" s="1"/>
      <c r="AG618" s="1"/>
    </row>
    <row r="619" spans="1:33" ht="15.6" x14ac:dyDescent="0.3">
      <c r="A619" s="1"/>
      <c r="B619" s="1"/>
      <c r="C619" s="1"/>
      <c r="D619" s="3"/>
      <c r="E619" s="1"/>
      <c r="F619" s="1"/>
      <c r="G619" s="1"/>
      <c r="H619" s="6"/>
      <c r="I619" s="6"/>
      <c r="J619" s="6"/>
      <c r="K619" s="6"/>
      <c r="L619" s="6"/>
      <c r="M619" s="6"/>
      <c r="N619" s="6"/>
      <c r="O619" s="6"/>
      <c r="P619" s="6"/>
      <c r="Q619" s="6"/>
      <c r="R619" s="6"/>
      <c r="S619" s="6"/>
      <c r="T619" s="6"/>
      <c r="U619" s="6"/>
      <c r="V619" s="6"/>
      <c r="W619" s="6"/>
      <c r="X619" s="6"/>
      <c r="Y619" s="1"/>
      <c r="Z619" s="1"/>
      <c r="AA619" s="1"/>
      <c r="AB619" s="1"/>
      <c r="AC619" s="1"/>
      <c r="AD619" s="1"/>
      <c r="AE619" s="1"/>
      <c r="AF619" s="1"/>
      <c r="AG619" s="1"/>
    </row>
    <row r="620" spans="1:33" ht="15.6" x14ac:dyDescent="0.3">
      <c r="A620" s="1"/>
      <c r="B620" s="1"/>
      <c r="C620" s="1"/>
      <c r="D620" s="3"/>
      <c r="E620" s="1"/>
      <c r="F620" s="1"/>
      <c r="G620" s="1"/>
      <c r="H620" s="6"/>
      <c r="I620" s="6"/>
      <c r="J620" s="6"/>
      <c r="K620" s="6"/>
      <c r="L620" s="6"/>
      <c r="M620" s="6"/>
      <c r="N620" s="6"/>
      <c r="O620" s="6"/>
      <c r="P620" s="6"/>
      <c r="Q620" s="6"/>
      <c r="R620" s="6"/>
      <c r="S620" s="6"/>
      <c r="T620" s="6"/>
      <c r="U620" s="6"/>
      <c r="V620" s="6"/>
      <c r="W620" s="6"/>
      <c r="X620" s="6"/>
      <c r="Y620" s="1"/>
      <c r="Z620" s="1"/>
      <c r="AA620" s="1"/>
      <c r="AB620" s="1"/>
      <c r="AC620" s="1"/>
      <c r="AD620" s="1"/>
      <c r="AE620" s="1"/>
      <c r="AF620" s="1"/>
      <c r="AG620" s="1"/>
    </row>
    <row r="621" spans="1:33" ht="15.6" x14ac:dyDescent="0.3">
      <c r="A621" s="1"/>
      <c r="B621" s="1"/>
      <c r="C621" s="1"/>
      <c r="D621" s="3"/>
      <c r="E621" s="1"/>
      <c r="F621" s="1"/>
      <c r="G621" s="1"/>
      <c r="H621" s="6"/>
      <c r="I621" s="6"/>
      <c r="J621" s="6"/>
      <c r="K621" s="6"/>
      <c r="L621" s="6"/>
      <c r="M621" s="6"/>
      <c r="N621" s="6"/>
      <c r="O621" s="6"/>
      <c r="P621" s="6"/>
      <c r="Q621" s="6"/>
      <c r="R621" s="6"/>
      <c r="S621" s="6"/>
      <c r="T621" s="6"/>
      <c r="U621" s="6"/>
      <c r="V621" s="6"/>
      <c r="W621" s="6"/>
      <c r="X621" s="6"/>
      <c r="Y621" s="1"/>
      <c r="Z621" s="1"/>
      <c r="AA621" s="1"/>
      <c r="AB621" s="1"/>
      <c r="AC621" s="1"/>
      <c r="AD621" s="1"/>
      <c r="AE621" s="1"/>
      <c r="AF621" s="1"/>
      <c r="AG621" s="1"/>
    </row>
    <row r="622" spans="1:33" ht="15.6" x14ac:dyDescent="0.3">
      <c r="A622" s="1"/>
      <c r="B622" s="1"/>
      <c r="C622" s="1"/>
      <c r="D622" s="3"/>
      <c r="E622" s="1"/>
      <c r="F622" s="1"/>
      <c r="G622" s="1"/>
      <c r="H622" s="6"/>
      <c r="I622" s="6"/>
      <c r="J622" s="6"/>
      <c r="K622" s="6"/>
      <c r="L622" s="6"/>
      <c r="M622" s="6"/>
      <c r="N622" s="6"/>
      <c r="O622" s="6"/>
      <c r="P622" s="6"/>
      <c r="Q622" s="6"/>
      <c r="R622" s="6"/>
      <c r="S622" s="6"/>
      <c r="T622" s="6"/>
      <c r="U622" s="6"/>
      <c r="V622" s="6"/>
      <c r="W622" s="6"/>
      <c r="X622" s="6"/>
      <c r="Y622" s="1"/>
      <c r="Z622" s="1"/>
      <c r="AA622" s="1"/>
      <c r="AB622" s="1"/>
      <c r="AC622" s="1"/>
      <c r="AD622" s="1"/>
      <c r="AE622" s="1"/>
      <c r="AF622" s="1"/>
      <c r="AG622" s="1"/>
    </row>
    <row r="623" spans="1:33" ht="15.6" x14ac:dyDescent="0.3">
      <c r="A623" s="1"/>
      <c r="B623" s="1"/>
      <c r="C623" s="1"/>
      <c r="D623" s="3"/>
      <c r="E623" s="1"/>
      <c r="F623" s="1"/>
      <c r="G623" s="1"/>
      <c r="H623" s="6"/>
      <c r="I623" s="6"/>
      <c r="J623" s="6"/>
      <c r="K623" s="6"/>
      <c r="L623" s="6"/>
      <c r="M623" s="6"/>
      <c r="N623" s="6"/>
      <c r="O623" s="6"/>
      <c r="P623" s="6"/>
      <c r="Q623" s="6"/>
      <c r="R623" s="6"/>
      <c r="S623" s="6"/>
      <c r="T623" s="6"/>
      <c r="U623" s="6"/>
      <c r="V623" s="6"/>
      <c r="W623" s="6"/>
      <c r="X623" s="6"/>
      <c r="Y623" s="1"/>
      <c r="Z623" s="1"/>
      <c r="AA623" s="1"/>
      <c r="AB623" s="1"/>
      <c r="AC623" s="1"/>
      <c r="AD623" s="1"/>
      <c r="AE623" s="1"/>
      <c r="AF623" s="1"/>
      <c r="AG623" s="1"/>
    </row>
    <row r="624" spans="1:33" ht="15.6" x14ac:dyDescent="0.3">
      <c r="A624" s="1"/>
      <c r="B624" s="1"/>
      <c r="C624" s="1"/>
      <c r="D624" s="3"/>
      <c r="E624" s="1"/>
      <c r="F624" s="1"/>
      <c r="G624" s="1"/>
      <c r="H624" s="6"/>
      <c r="I624" s="6"/>
      <c r="J624" s="6"/>
      <c r="K624" s="6"/>
      <c r="L624" s="6"/>
      <c r="M624" s="6"/>
      <c r="N624" s="6"/>
      <c r="O624" s="6"/>
      <c r="P624" s="6"/>
      <c r="Q624" s="6"/>
      <c r="R624" s="6"/>
      <c r="S624" s="6"/>
      <c r="T624" s="6"/>
      <c r="U624" s="6"/>
      <c r="V624" s="6"/>
      <c r="W624" s="6"/>
      <c r="X624" s="6"/>
      <c r="Y624" s="1"/>
      <c r="Z624" s="1"/>
      <c r="AA624" s="1"/>
      <c r="AB624" s="1"/>
      <c r="AC624" s="1"/>
      <c r="AD624" s="1"/>
      <c r="AE624" s="1"/>
      <c r="AF624" s="1"/>
      <c r="AG624" s="1"/>
    </row>
    <row r="625" spans="1:33" ht="15.6" x14ac:dyDescent="0.3">
      <c r="A625" s="1"/>
      <c r="B625" s="1"/>
      <c r="C625" s="1"/>
      <c r="D625" s="3"/>
      <c r="E625" s="1"/>
      <c r="F625" s="1"/>
      <c r="G625" s="1"/>
      <c r="H625" s="6"/>
      <c r="I625" s="6"/>
      <c r="J625" s="6"/>
      <c r="K625" s="6"/>
      <c r="L625" s="6"/>
      <c r="M625" s="6"/>
      <c r="N625" s="6"/>
      <c r="O625" s="6"/>
      <c r="P625" s="6"/>
      <c r="Q625" s="6"/>
      <c r="R625" s="6"/>
      <c r="S625" s="6"/>
      <c r="T625" s="6"/>
      <c r="U625" s="6"/>
      <c r="V625" s="6"/>
      <c r="W625" s="6"/>
      <c r="X625" s="6"/>
      <c r="Y625" s="1"/>
      <c r="Z625" s="1"/>
      <c r="AA625" s="1"/>
      <c r="AB625" s="1"/>
      <c r="AC625" s="1"/>
      <c r="AD625" s="1"/>
      <c r="AE625" s="1"/>
      <c r="AF625" s="1"/>
      <c r="AG625" s="1"/>
    </row>
    <row r="626" spans="1:33" ht="15.6" x14ac:dyDescent="0.3">
      <c r="A626" s="1"/>
      <c r="B626" s="1"/>
      <c r="C626" s="1"/>
      <c r="D626" s="3"/>
      <c r="E626" s="1"/>
      <c r="F626" s="1"/>
      <c r="G626" s="1"/>
      <c r="H626" s="6"/>
      <c r="I626" s="6"/>
      <c r="J626" s="6"/>
      <c r="K626" s="6"/>
      <c r="L626" s="6"/>
      <c r="M626" s="6"/>
      <c r="N626" s="6"/>
      <c r="O626" s="6"/>
      <c r="P626" s="6"/>
      <c r="Q626" s="6"/>
      <c r="R626" s="6"/>
      <c r="S626" s="6"/>
      <c r="T626" s="6"/>
      <c r="U626" s="6"/>
      <c r="V626" s="6"/>
      <c r="W626" s="6"/>
      <c r="X626" s="6"/>
      <c r="Y626" s="1"/>
      <c r="Z626" s="1"/>
      <c r="AA626" s="1"/>
      <c r="AB626" s="1"/>
      <c r="AC626" s="1"/>
      <c r="AD626" s="1"/>
      <c r="AE626" s="1"/>
      <c r="AF626" s="1"/>
      <c r="AG626" s="1"/>
    </row>
    <row r="627" spans="1:33" ht="15.6" x14ac:dyDescent="0.3">
      <c r="A627" s="1"/>
      <c r="B627" s="1"/>
      <c r="C627" s="1"/>
      <c r="D627" s="3"/>
      <c r="E627" s="1"/>
      <c r="F627" s="1"/>
      <c r="G627" s="1"/>
      <c r="H627" s="6"/>
      <c r="I627" s="6"/>
      <c r="J627" s="6"/>
      <c r="K627" s="6"/>
      <c r="L627" s="6"/>
      <c r="M627" s="6"/>
      <c r="N627" s="6"/>
      <c r="O627" s="6"/>
      <c r="P627" s="6"/>
      <c r="Q627" s="6"/>
      <c r="R627" s="6"/>
      <c r="S627" s="6"/>
      <c r="T627" s="6"/>
      <c r="U627" s="6"/>
      <c r="V627" s="6"/>
      <c r="W627" s="6"/>
      <c r="X627" s="6"/>
      <c r="Y627" s="1"/>
      <c r="Z627" s="1"/>
      <c r="AA627" s="1"/>
      <c r="AB627" s="1"/>
      <c r="AC627" s="1"/>
      <c r="AD627" s="1"/>
      <c r="AE627" s="1"/>
      <c r="AF627" s="1"/>
      <c r="AG627" s="1"/>
    </row>
    <row r="628" spans="1:33" ht="15.6" x14ac:dyDescent="0.3">
      <c r="A628" s="1"/>
      <c r="B628" s="1"/>
      <c r="C628" s="1"/>
      <c r="D628" s="3"/>
      <c r="E628" s="1"/>
      <c r="F628" s="1"/>
      <c r="G628" s="1"/>
      <c r="H628" s="6"/>
      <c r="I628" s="6"/>
      <c r="J628" s="6"/>
      <c r="K628" s="6"/>
      <c r="L628" s="6"/>
      <c r="M628" s="6"/>
      <c r="N628" s="6"/>
      <c r="O628" s="6"/>
      <c r="P628" s="6"/>
      <c r="Q628" s="6"/>
      <c r="R628" s="6"/>
      <c r="S628" s="6"/>
      <c r="T628" s="6"/>
      <c r="U628" s="6"/>
      <c r="V628" s="6"/>
      <c r="W628" s="6"/>
      <c r="X628" s="6"/>
      <c r="Y628" s="1"/>
      <c r="Z628" s="1"/>
      <c r="AA628" s="1"/>
      <c r="AB628" s="1"/>
      <c r="AC628" s="1"/>
      <c r="AD628" s="1"/>
      <c r="AE628" s="1"/>
      <c r="AF628" s="1"/>
      <c r="AG628" s="1"/>
    </row>
    <row r="629" spans="1:33" ht="15.6" x14ac:dyDescent="0.3">
      <c r="A629" s="1"/>
      <c r="B629" s="1"/>
      <c r="C629" s="1"/>
      <c r="D629" s="3"/>
      <c r="E629" s="1"/>
      <c r="F629" s="1"/>
      <c r="G629" s="1"/>
      <c r="H629" s="6"/>
      <c r="I629" s="6"/>
      <c r="J629" s="6"/>
      <c r="K629" s="6"/>
      <c r="L629" s="6"/>
      <c r="M629" s="6"/>
      <c r="N629" s="6"/>
      <c r="O629" s="6"/>
      <c r="P629" s="6"/>
      <c r="Q629" s="6"/>
      <c r="R629" s="6"/>
      <c r="S629" s="6"/>
      <c r="T629" s="6"/>
      <c r="U629" s="6"/>
      <c r="V629" s="6"/>
      <c r="W629" s="6"/>
      <c r="X629" s="6"/>
      <c r="Y629" s="1"/>
      <c r="Z629" s="1"/>
      <c r="AA629" s="1"/>
      <c r="AB629" s="1"/>
      <c r="AC629" s="1"/>
      <c r="AD629" s="1"/>
      <c r="AE629" s="1"/>
      <c r="AF629" s="1"/>
      <c r="AG629" s="1"/>
    </row>
    <row r="630" spans="1:33" ht="15.6" x14ac:dyDescent="0.3">
      <c r="A630" s="1"/>
      <c r="B630" s="1"/>
      <c r="C630" s="1"/>
      <c r="D630" s="3"/>
      <c r="E630" s="1"/>
      <c r="F630" s="1"/>
      <c r="G630" s="1"/>
      <c r="H630" s="6"/>
      <c r="I630" s="6"/>
      <c r="J630" s="6"/>
      <c r="K630" s="6"/>
      <c r="L630" s="6"/>
      <c r="M630" s="6"/>
      <c r="N630" s="6"/>
      <c r="O630" s="6"/>
      <c r="P630" s="6"/>
      <c r="Q630" s="6"/>
      <c r="R630" s="6"/>
      <c r="S630" s="6"/>
      <c r="T630" s="6"/>
      <c r="U630" s="6"/>
      <c r="V630" s="6"/>
      <c r="W630" s="6"/>
      <c r="X630" s="6"/>
      <c r="Y630" s="1"/>
      <c r="Z630" s="1"/>
      <c r="AA630" s="1"/>
      <c r="AB630" s="1"/>
      <c r="AC630" s="1"/>
      <c r="AD630" s="1"/>
      <c r="AE630" s="1"/>
      <c r="AF630" s="1"/>
      <c r="AG630" s="1"/>
    </row>
    <row r="631" spans="1:33" ht="15.6" x14ac:dyDescent="0.3">
      <c r="A631" s="1"/>
      <c r="B631" s="1"/>
      <c r="C631" s="1"/>
      <c r="D631" s="3"/>
      <c r="E631" s="1"/>
      <c r="F631" s="1"/>
      <c r="G631" s="1"/>
      <c r="H631" s="6"/>
      <c r="I631" s="6"/>
      <c r="J631" s="6"/>
      <c r="K631" s="6"/>
      <c r="L631" s="6"/>
      <c r="M631" s="6"/>
      <c r="N631" s="6"/>
      <c r="O631" s="6"/>
      <c r="P631" s="6"/>
      <c r="Q631" s="6"/>
      <c r="R631" s="6"/>
      <c r="S631" s="6"/>
      <c r="T631" s="6"/>
      <c r="U631" s="6"/>
      <c r="V631" s="6"/>
      <c r="W631" s="6"/>
      <c r="X631" s="6"/>
      <c r="Y631" s="1"/>
      <c r="Z631" s="1"/>
      <c r="AA631" s="1"/>
      <c r="AB631" s="1"/>
      <c r="AC631" s="1"/>
      <c r="AD631" s="1"/>
      <c r="AE631" s="1"/>
      <c r="AF631" s="1"/>
      <c r="AG631" s="1"/>
    </row>
    <row r="632" spans="1:33" ht="15.6" x14ac:dyDescent="0.3">
      <c r="A632" s="1"/>
      <c r="B632" s="1"/>
      <c r="C632" s="1"/>
      <c r="D632" s="3"/>
      <c r="E632" s="1"/>
      <c r="F632" s="1"/>
      <c r="G632" s="1"/>
      <c r="H632" s="6"/>
      <c r="I632" s="6"/>
      <c r="J632" s="6"/>
      <c r="K632" s="6"/>
      <c r="L632" s="6"/>
      <c r="M632" s="6"/>
      <c r="N632" s="6"/>
      <c r="O632" s="6"/>
      <c r="P632" s="6"/>
      <c r="Q632" s="6"/>
      <c r="R632" s="6"/>
      <c r="S632" s="6"/>
      <c r="T632" s="6"/>
      <c r="U632" s="6"/>
      <c r="V632" s="6"/>
      <c r="W632" s="6"/>
      <c r="X632" s="6"/>
      <c r="Y632" s="1"/>
      <c r="Z632" s="1"/>
      <c r="AA632" s="1"/>
      <c r="AB632" s="1"/>
      <c r="AC632" s="1"/>
      <c r="AD632" s="1"/>
      <c r="AE632" s="1"/>
      <c r="AF632" s="1"/>
      <c r="AG632" s="1"/>
    </row>
    <row r="633" spans="1:33" ht="15.6" x14ac:dyDescent="0.3">
      <c r="A633" s="1"/>
      <c r="B633" s="1"/>
      <c r="C633" s="1"/>
      <c r="D633" s="3"/>
      <c r="E633" s="1"/>
      <c r="F633" s="1"/>
      <c r="G633" s="1"/>
      <c r="H633" s="6"/>
      <c r="I633" s="6"/>
      <c r="J633" s="6"/>
      <c r="K633" s="6"/>
      <c r="L633" s="6"/>
      <c r="M633" s="6"/>
      <c r="N633" s="6"/>
      <c r="O633" s="6"/>
      <c r="P633" s="6"/>
      <c r="Q633" s="6"/>
      <c r="R633" s="6"/>
      <c r="S633" s="6"/>
      <c r="T633" s="6"/>
      <c r="U633" s="6"/>
      <c r="V633" s="6"/>
      <c r="W633" s="6"/>
      <c r="X633" s="6"/>
      <c r="Y633" s="1"/>
      <c r="Z633" s="1"/>
      <c r="AA633" s="1"/>
      <c r="AB633" s="1"/>
      <c r="AC633" s="1"/>
      <c r="AD633" s="1"/>
      <c r="AE633" s="1"/>
      <c r="AF633" s="1"/>
      <c r="AG633" s="1"/>
    </row>
    <row r="634" spans="1:33" ht="15.6" x14ac:dyDescent="0.3">
      <c r="A634" s="1"/>
      <c r="B634" s="1"/>
      <c r="C634" s="1"/>
      <c r="D634" s="3"/>
      <c r="E634" s="1"/>
      <c r="F634" s="1"/>
      <c r="G634" s="1"/>
      <c r="H634" s="6"/>
      <c r="I634" s="6"/>
      <c r="J634" s="6"/>
      <c r="K634" s="6"/>
      <c r="L634" s="6"/>
      <c r="M634" s="6"/>
      <c r="N634" s="6"/>
      <c r="O634" s="6"/>
      <c r="P634" s="6"/>
      <c r="Q634" s="6"/>
      <c r="R634" s="6"/>
      <c r="S634" s="6"/>
      <c r="T634" s="6"/>
      <c r="U634" s="6"/>
      <c r="V634" s="6"/>
      <c r="W634" s="6"/>
      <c r="X634" s="6"/>
      <c r="Y634" s="1"/>
      <c r="Z634" s="1"/>
      <c r="AA634" s="1"/>
      <c r="AB634" s="1"/>
      <c r="AC634" s="1"/>
      <c r="AD634" s="1"/>
      <c r="AE634" s="1"/>
      <c r="AF634" s="1"/>
      <c r="AG634" s="1"/>
    </row>
    <row r="635" spans="1:33" ht="15.6" x14ac:dyDescent="0.3">
      <c r="A635" s="1"/>
      <c r="B635" s="1"/>
      <c r="C635" s="1"/>
      <c r="D635" s="3"/>
      <c r="E635" s="1"/>
      <c r="F635" s="1"/>
      <c r="G635" s="1"/>
      <c r="H635" s="6"/>
      <c r="I635" s="6"/>
      <c r="J635" s="6"/>
      <c r="K635" s="6"/>
      <c r="L635" s="6"/>
      <c r="M635" s="6"/>
      <c r="N635" s="6"/>
      <c r="O635" s="6"/>
      <c r="P635" s="6"/>
      <c r="Q635" s="6"/>
      <c r="R635" s="6"/>
      <c r="S635" s="6"/>
      <c r="T635" s="6"/>
      <c r="U635" s="6"/>
      <c r="V635" s="6"/>
      <c r="W635" s="6"/>
      <c r="X635" s="6"/>
      <c r="Y635" s="1"/>
      <c r="Z635" s="1"/>
      <c r="AA635" s="1"/>
      <c r="AB635" s="1"/>
      <c r="AC635" s="1"/>
      <c r="AD635" s="1"/>
      <c r="AE635" s="1"/>
      <c r="AF635" s="1"/>
      <c r="AG635" s="1"/>
    </row>
    <row r="636" spans="1:33" ht="15.6" x14ac:dyDescent="0.3">
      <c r="A636" s="1"/>
      <c r="B636" s="1"/>
      <c r="C636" s="1"/>
      <c r="D636" s="3"/>
      <c r="E636" s="1"/>
      <c r="F636" s="1"/>
      <c r="G636" s="1"/>
      <c r="H636" s="6"/>
      <c r="I636" s="6"/>
      <c r="J636" s="6"/>
      <c r="K636" s="6"/>
      <c r="L636" s="6"/>
      <c r="M636" s="6"/>
      <c r="N636" s="6"/>
      <c r="O636" s="6"/>
      <c r="P636" s="6"/>
      <c r="Q636" s="6"/>
      <c r="R636" s="6"/>
      <c r="S636" s="6"/>
      <c r="T636" s="6"/>
      <c r="U636" s="6"/>
      <c r="V636" s="6"/>
      <c r="W636" s="6"/>
      <c r="X636" s="6"/>
      <c r="Y636" s="1"/>
      <c r="Z636" s="1"/>
      <c r="AA636" s="1"/>
      <c r="AB636" s="1"/>
      <c r="AC636" s="1"/>
      <c r="AD636" s="1"/>
      <c r="AE636" s="1"/>
      <c r="AF636" s="1"/>
      <c r="AG636" s="1"/>
    </row>
    <row r="637" spans="1:33" ht="15.6" x14ac:dyDescent="0.3">
      <c r="A637" s="1"/>
      <c r="B637" s="1"/>
      <c r="C637" s="1"/>
      <c r="D637" s="3"/>
      <c r="E637" s="1"/>
      <c r="F637" s="1"/>
      <c r="G637" s="1"/>
      <c r="H637" s="6"/>
      <c r="I637" s="6"/>
      <c r="J637" s="6"/>
      <c r="K637" s="6"/>
      <c r="L637" s="6"/>
      <c r="M637" s="6"/>
      <c r="N637" s="6"/>
      <c r="O637" s="6"/>
      <c r="P637" s="6"/>
      <c r="Q637" s="6"/>
      <c r="R637" s="6"/>
      <c r="S637" s="6"/>
      <c r="T637" s="6"/>
      <c r="U637" s="6"/>
      <c r="V637" s="6"/>
      <c r="W637" s="6"/>
      <c r="X637" s="6"/>
      <c r="Y637" s="1"/>
      <c r="Z637" s="1"/>
      <c r="AA637" s="1"/>
      <c r="AB637" s="1"/>
      <c r="AC637" s="1"/>
      <c r="AD637" s="1"/>
      <c r="AE637" s="1"/>
      <c r="AF637" s="1"/>
      <c r="AG637" s="1"/>
    </row>
    <row r="638" spans="1:33" ht="15.6" x14ac:dyDescent="0.3">
      <c r="A638" s="1"/>
      <c r="B638" s="1"/>
      <c r="C638" s="1"/>
      <c r="D638" s="3"/>
      <c r="E638" s="1"/>
      <c r="F638" s="1"/>
      <c r="G638" s="1"/>
      <c r="H638" s="6"/>
      <c r="I638" s="6"/>
      <c r="J638" s="6"/>
      <c r="K638" s="6"/>
      <c r="L638" s="6"/>
      <c r="M638" s="6"/>
      <c r="N638" s="6"/>
      <c r="O638" s="6"/>
      <c r="P638" s="6"/>
      <c r="Q638" s="6"/>
      <c r="R638" s="6"/>
      <c r="S638" s="6"/>
      <c r="T638" s="6"/>
      <c r="U638" s="6"/>
      <c r="V638" s="6"/>
      <c r="W638" s="6"/>
      <c r="X638" s="6"/>
      <c r="Y638" s="1"/>
      <c r="Z638" s="1"/>
      <c r="AA638" s="1"/>
      <c r="AB638" s="1"/>
      <c r="AC638" s="1"/>
      <c r="AD638" s="1"/>
      <c r="AE638" s="1"/>
      <c r="AF638" s="1"/>
      <c r="AG638" s="1"/>
    </row>
    <row r="639" spans="1:33" ht="15.6" x14ac:dyDescent="0.3">
      <c r="A639" s="1"/>
      <c r="B639" s="1"/>
      <c r="C639" s="1"/>
      <c r="D639" s="3"/>
      <c r="E639" s="1"/>
      <c r="F639" s="1"/>
      <c r="G639" s="1"/>
      <c r="H639" s="6"/>
      <c r="I639" s="6"/>
      <c r="J639" s="6"/>
      <c r="K639" s="6"/>
      <c r="L639" s="6"/>
      <c r="M639" s="6"/>
      <c r="N639" s="6"/>
      <c r="O639" s="6"/>
      <c r="P639" s="6"/>
      <c r="Q639" s="6"/>
      <c r="R639" s="6"/>
      <c r="S639" s="6"/>
      <c r="T639" s="6"/>
      <c r="U639" s="6"/>
      <c r="V639" s="6"/>
      <c r="W639" s="6"/>
      <c r="X639" s="6"/>
      <c r="Y639" s="1"/>
      <c r="Z639" s="1"/>
      <c r="AA639" s="1"/>
      <c r="AB639" s="1"/>
      <c r="AC639" s="1"/>
      <c r="AD639" s="1"/>
      <c r="AE639" s="1"/>
      <c r="AF639" s="1"/>
      <c r="AG639" s="1"/>
    </row>
    <row r="640" spans="1:33" ht="15.6" x14ac:dyDescent="0.3">
      <c r="A640" s="1"/>
      <c r="B640" s="1"/>
      <c r="C640" s="1"/>
      <c r="D640" s="3"/>
      <c r="E640" s="1"/>
      <c r="F640" s="1"/>
      <c r="G640" s="1"/>
      <c r="H640" s="6"/>
      <c r="I640" s="6"/>
      <c r="J640" s="6"/>
      <c r="K640" s="6"/>
      <c r="L640" s="6"/>
      <c r="M640" s="6"/>
      <c r="N640" s="6"/>
      <c r="O640" s="6"/>
      <c r="P640" s="6"/>
      <c r="Q640" s="6"/>
      <c r="R640" s="6"/>
      <c r="S640" s="6"/>
      <c r="T640" s="6"/>
      <c r="U640" s="6"/>
      <c r="V640" s="6"/>
      <c r="W640" s="6"/>
      <c r="X640" s="6"/>
      <c r="Y640" s="1"/>
      <c r="Z640" s="1"/>
      <c r="AA640" s="1"/>
      <c r="AB640" s="1"/>
      <c r="AC640" s="1"/>
      <c r="AD640" s="1"/>
      <c r="AE640" s="1"/>
      <c r="AF640" s="1"/>
      <c r="AG640" s="1"/>
    </row>
    <row r="641" spans="1:33" ht="15.6" x14ac:dyDescent="0.3">
      <c r="A641" s="1"/>
      <c r="B641" s="1"/>
      <c r="C641" s="1"/>
      <c r="D641" s="3"/>
      <c r="E641" s="1"/>
      <c r="F641" s="1"/>
      <c r="G641" s="1"/>
      <c r="H641" s="6"/>
      <c r="I641" s="6"/>
      <c r="J641" s="6"/>
      <c r="K641" s="6"/>
      <c r="L641" s="6"/>
      <c r="M641" s="6"/>
      <c r="N641" s="6"/>
      <c r="O641" s="6"/>
      <c r="P641" s="6"/>
      <c r="Q641" s="6"/>
      <c r="R641" s="6"/>
      <c r="S641" s="6"/>
      <c r="T641" s="6"/>
      <c r="U641" s="6"/>
      <c r="V641" s="6"/>
      <c r="W641" s="6"/>
      <c r="X641" s="6"/>
      <c r="Y641" s="1"/>
      <c r="Z641" s="1"/>
      <c r="AA641" s="1"/>
      <c r="AB641" s="1"/>
      <c r="AC641" s="1"/>
      <c r="AD641" s="1"/>
      <c r="AE641" s="1"/>
      <c r="AF641" s="1"/>
      <c r="AG641" s="1"/>
    </row>
    <row r="642" spans="1:33" ht="15.6" x14ac:dyDescent="0.3">
      <c r="A642" s="1"/>
      <c r="B642" s="1"/>
      <c r="C642" s="1"/>
      <c r="D642" s="3"/>
      <c r="E642" s="1"/>
      <c r="F642" s="1"/>
      <c r="G642" s="1"/>
      <c r="H642" s="6"/>
      <c r="I642" s="6"/>
      <c r="J642" s="6"/>
      <c r="K642" s="6"/>
      <c r="L642" s="6"/>
      <c r="M642" s="6"/>
      <c r="N642" s="6"/>
      <c r="O642" s="6"/>
      <c r="P642" s="6"/>
      <c r="Q642" s="6"/>
      <c r="R642" s="6"/>
      <c r="S642" s="6"/>
      <c r="T642" s="6"/>
      <c r="U642" s="6"/>
      <c r="V642" s="6"/>
      <c r="W642" s="6"/>
      <c r="X642" s="6"/>
      <c r="Y642" s="1"/>
      <c r="Z642" s="1"/>
      <c r="AA642" s="1"/>
      <c r="AB642" s="1"/>
      <c r="AC642" s="1"/>
      <c r="AD642" s="1"/>
      <c r="AE642" s="1"/>
      <c r="AF642" s="1"/>
      <c r="AG642" s="1"/>
    </row>
    <row r="643" spans="1:33" ht="15.6" x14ac:dyDescent="0.3">
      <c r="A643" s="1"/>
      <c r="B643" s="1"/>
      <c r="C643" s="1"/>
      <c r="D643" s="3"/>
      <c r="E643" s="1"/>
      <c r="F643" s="1"/>
      <c r="G643" s="1"/>
      <c r="H643" s="6"/>
      <c r="I643" s="6"/>
      <c r="J643" s="6"/>
      <c r="K643" s="6"/>
      <c r="L643" s="6"/>
      <c r="M643" s="6"/>
      <c r="N643" s="6"/>
      <c r="O643" s="6"/>
      <c r="P643" s="6"/>
      <c r="Q643" s="6"/>
      <c r="R643" s="6"/>
      <c r="S643" s="6"/>
      <c r="T643" s="6"/>
      <c r="U643" s="6"/>
      <c r="V643" s="6"/>
      <c r="W643" s="6"/>
      <c r="X643" s="6"/>
      <c r="Y643" s="1"/>
      <c r="Z643" s="1"/>
      <c r="AA643" s="1"/>
      <c r="AB643" s="1"/>
      <c r="AC643" s="1"/>
      <c r="AD643" s="1"/>
      <c r="AE643" s="1"/>
      <c r="AF643" s="1"/>
      <c r="AG643" s="1"/>
    </row>
    <row r="644" spans="1:33" ht="15.6" x14ac:dyDescent="0.3">
      <c r="A644" s="1"/>
      <c r="B644" s="1"/>
      <c r="C644" s="1"/>
      <c r="D644" s="3"/>
      <c r="E644" s="1"/>
      <c r="F644" s="1"/>
      <c r="G644" s="1"/>
      <c r="H644" s="6"/>
      <c r="I644" s="6"/>
      <c r="J644" s="6"/>
      <c r="K644" s="6"/>
      <c r="L644" s="6"/>
      <c r="M644" s="6"/>
      <c r="N644" s="6"/>
      <c r="O644" s="6"/>
      <c r="P644" s="6"/>
      <c r="Q644" s="6"/>
      <c r="R644" s="6"/>
      <c r="S644" s="6"/>
      <c r="T644" s="6"/>
      <c r="U644" s="6"/>
      <c r="V644" s="6"/>
      <c r="W644" s="6"/>
      <c r="X644" s="6"/>
      <c r="Y644" s="1"/>
      <c r="Z644" s="1"/>
      <c r="AA644" s="1"/>
      <c r="AB644" s="1"/>
      <c r="AC644" s="1"/>
      <c r="AD644" s="1"/>
      <c r="AE644" s="1"/>
      <c r="AF644" s="1"/>
      <c r="AG644" s="1"/>
    </row>
    <row r="645" spans="1:33" ht="15.6" x14ac:dyDescent="0.3">
      <c r="A645" s="1"/>
      <c r="B645" s="1"/>
      <c r="C645" s="1"/>
      <c r="D645" s="3"/>
      <c r="E645" s="1"/>
      <c r="F645" s="1"/>
      <c r="G645" s="1"/>
      <c r="H645" s="6"/>
      <c r="I645" s="6"/>
      <c r="J645" s="6"/>
      <c r="K645" s="6"/>
      <c r="L645" s="6"/>
      <c r="M645" s="6"/>
      <c r="N645" s="6"/>
      <c r="O645" s="6"/>
      <c r="P645" s="6"/>
      <c r="Q645" s="6"/>
      <c r="R645" s="6"/>
      <c r="S645" s="6"/>
      <c r="T645" s="6"/>
      <c r="U645" s="6"/>
      <c r="V645" s="6"/>
      <c r="W645" s="6"/>
      <c r="X645" s="6"/>
      <c r="Y645" s="1"/>
      <c r="Z645" s="1"/>
      <c r="AA645" s="1"/>
      <c r="AB645" s="1"/>
      <c r="AC645" s="1"/>
      <c r="AD645" s="1"/>
      <c r="AE645" s="1"/>
      <c r="AF645" s="1"/>
      <c r="AG645" s="1"/>
    </row>
    <row r="646" spans="1:33" ht="15.6" x14ac:dyDescent="0.3">
      <c r="A646" s="1"/>
      <c r="B646" s="1"/>
      <c r="C646" s="1"/>
      <c r="D646" s="3"/>
      <c r="E646" s="1"/>
      <c r="F646" s="1"/>
      <c r="G646" s="1"/>
      <c r="H646" s="6"/>
      <c r="I646" s="6"/>
      <c r="J646" s="6"/>
      <c r="K646" s="6"/>
      <c r="L646" s="6"/>
      <c r="M646" s="6"/>
      <c r="N646" s="6"/>
      <c r="O646" s="6"/>
      <c r="P646" s="6"/>
      <c r="Q646" s="6"/>
      <c r="R646" s="6"/>
      <c r="S646" s="6"/>
      <c r="T646" s="6"/>
      <c r="U646" s="6"/>
      <c r="V646" s="6"/>
      <c r="W646" s="6"/>
      <c r="X646" s="6"/>
      <c r="Y646" s="1"/>
      <c r="Z646" s="1"/>
      <c r="AA646" s="1"/>
      <c r="AB646" s="1"/>
      <c r="AC646" s="1"/>
      <c r="AD646" s="1"/>
      <c r="AE646" s="1"/>
      <c r="AF646" s="1"/>
      <c r="AG646" s="1"/>
    </row>
    <row r="647" spans="1:33" ht="15.6" x14ac:dyDescent="0.3">
      <c r="A647" s="1"/>
      <c r="B647" s="1"/>
      <c r="C647" s="1"/>
      <c r="D647" s="3"/>
      <c r="E647" s="1"/>
      <c r="F647" s="1"/>
      <c r="G647" s="1"/>
      <c r="H647" s="6"/>
      <c r="I647" s="6"/>
      <c r="J647" s="6"/>
      <c r="K647" s="6"/>
      <c r="L647" s="6"/>
      <c r="M647" s="6"/>
      <c r="N647" s="6"/>
      <c r="O647" s="6"/>
      <c r="P647" s="6"/>
      <c r="Q647" s="6"/>
      <c r="R647" s="6"/>
      <c r="S647" s="6"/>
      <c r="T647" s="6"/>
      <c r="U647" s="6"/>
      <c r="V647" s="6"/>
      <c r="W647" s="6"/>
      <c r="X647" s="6"/>
      <c r="Y647" s="1"/>
      <c r="Z647" s="1"/>
      <c r="AA647" s="1"/>
      <c r="AB647" s="1"/>
      <c r="AC647" s="1"/>
      <c r="AD647" s="1"/>
      <c r="AE647" s="1"/>
      <c r="AF647" s="1"/>
      <c r="AG647" s="1"/>
    </row>
    <row r="648" spans="1:33" ht="15.6" x14ac:dyDescent="0.3">
      <c r="A648" s="1"/>
      <c r="B648" s="1"/>
      <c r="C648" s="1"/>
      <c r="D648" s="3"/>
      <c r="E648" s="1"/>
      <c r="F648" s="1"/>
      <c r="G648" s="1"/>
      <c r="H648" s="6"/>
      <c r="I648" s="6"/>
      <c r="J648" s="6"/>
      <c r="K648" s="6"/>
      <c r="L648" s="6"/>
      <c r="M648" s="6"/>
      <c r="N648" s="6"/>
      <c r="O648" s="6"/>
      <c r="P648" s="6"/>
      <c r="Q648" s="6"/>
      <c r="R648" s="6"/>
      <c r="S648" s="6"/>
      <c r="T648" s="6"/>
      <c r="U648" s="6"/>
      <c r="V648" s="6"/>
      <c r="W648" s="6"/>
      <c r="X648" s="6"/>
      <c r="Y648" s="1"/>
      <c r="Z648" s="1"/>
      <c r="AA648" s="1"/>
      <c r="AB648" s="1"/>
      <c r="AC648" s="1"/>
      <c r="AD648" s="1"/>
      <c r="AE648" s="1"/>
      <c r="AF648" s="1"/>
      <c r="AG648" s="1"/>
    </row>
    <row r="649" spans="1:33" ht="15.6" x14ac:dyDescent="0.3">
      <c r="A649" s="1"/>
      <c r="B649" s="1"/>
      <c r="C649" s="1"/>
      <c r="D649" s="3"/>
      <c r="E649" s="1"/>
      <c r="F649" s="1"/>
      <c r="G649" s="1"/>
      <c r="H649" s="6"/>
      <c r="I649" s="6"/>
      <c r="J649" s="6"/>
      <c r="K649" s="6"/>
      <c r="L649" s="6"/>
      <c r="M649" s="6"/>
      <c r="N649" s="6"/>
      <c r="O649" s="6"/>
      <c r="P649" s="6"/>
      <c r="Q649" s="6"/>
      <c r="R649" s="6"/>
      <c r="S649" s="6"/>
      <c r="T649" s="6"/>
      <c r="U649" s="6"/>
      <c r="V649" s="6"/>
      <c r="W649" s="6"/>
      <c r="X649" s="6"/>
      <c r="Y649" s="1"/>
      <c r="Z649" s="1"/>
      <c r="AA649" s="1"/>
      <c r="AB649" s="1"/>
      <c r="AC649" s="1"/>
      <c r="AD649" s="1"/>
      <c r="AE649" s="1"/>
      <c r="AF649" s="1"/>
      <c r="AG649" s="1"/>
    </row>
    <row r="650" spans="1:33" ht="15.6" x14ac:dyDescent="0.3">
      <c r="A650" s="1"/>
      <c r="B650" s="1"/>
      <c r="C650" s="1"/>
      <c r="D650" s="3"/>
      <c r="E650" s="1"/>
      <c r="F650" s="1"/>
      <c r="G650" s="1"/>
      <c r="H650" s="6"/>
      <c r="I650" s="6"/>
      <c r="J650" s="6"/>
      <c r="K650" s="6"/>
      <c r="L650" s="6"/>
      <c r="M650" s="6"/>
      <c r="N650" s="6"/>
      <c r="O650" s="6"/>
      <c r="P650" s="6"/>
      <c r="Q650" s="6"/>
      <c r="R650" s="6"/>
      <c r="S650" s="6"/>
      <c r="T650" s="6"/>
      <c r="U650" s="6"/>
      <c r="V650" s="6"/>
      <c r="W650" s="6"/>
      <c r="X650" s="6"/>
      <c r="Y650" s="1"/>
      <c r="Z650" s="1"/>
      <c r="AA650" s="1"/>
      <c r="AB650" s="1"/>
      <c r="AC650" s="1"/>
      <c r="AD650" s="1"/>
      <c r="AE650" s="1"/>
      <c r="AF650" s="1"/>
      <c r="AG650" s="1"/>
    </row>
    <row r="651" spans="1:33" ht="15.6" x14ac:dyDescent="0.3">
      <c r="A651" s="1"/>
      <c r="B651" s="1"/>
      <c r="C651" s="1"/>
      <c r="D651" s="3"/>
      <c r="E651" s="1"/>
      <c r="F651" s="1"/>
      <c r="G651" s="1"/>
      <c r="H651" s="6"/>
      <c r="I651" s="6"/>
      <c r="J651" s="6"/>
      <c r="K651" s="6"/>
      <c r="L651" s="6"/>
      <c r="M651" s="6"/>
      <c r="N651" s="6"/>
      <c r="O651" s="6"/>
      <c r="P651" s="6"/>
      <c r="Q651" s="6"/>
      <c r="R651" s="6"/>
      <c r="S651" s="6"/>
      <c r="T651" s="6"/>
      <c r="U651" s="6"/>
      <c r="V651" s="6"/>
      <c r="W651" s="6"/>
      <c r="X651" s="6"/>
      <c r="Y651" s="1"/>
      <c r="Z651" s="1"/>
      <c r="AA651" s="1"/>
      <c r="AB651" s="1"/>
      <c r="AC651" s="1"/>
      <c r="AD651" s="1"/>
      <c r="AE651" s="1"/>
      <c r="AF651" s="1"/>
      <c r="AG651" s="1"/>
    </row>
    <row r="652" spans="1:33" ht="15.6" x14ac:dyDescent="0.3">
      <c r="A652" s="1"/>
      <c r="B652" s="1"/>
      <c r="C652" s="1"/>
      <c r="D652" s="3"/>
      <c r="E652" s="1"/>
      <c r="F652" s="1"/>
      <c r="G652" s="1"/>
      <c r="H652" s="6"/>
      <c r="I652" s="6"/>
      <c r="J652" s="6"/>
      <c r="K652" s="6"/>
      <c r="L652" s="6"/>
      <c r="M652" s="6"/>
      <c r="N652" s="6"/>
      <c r="O652" s="6"/>
      <c r="P652" s="6"/>
      <c r="Q652" s="6"/>
      <c r="R652" s="6"/>
      <c r="S652" s="6"/>
      <c r="T652" s="6"/>
      <c r="U652" s="6"/>
      <c r="V652" s="6"/>
      <c r="W652" s="6"/>
      <c r="X652" s="6"/>
      <c r="Y652" s="1"/>
      <c r="Z652" s="1"/>
      <c r="AA652" s="1"/>
      <c r="AB652" s="1"/>
      <c r="AC652" s="1"/>
      <c r="AD652" s="1"/>
      <c r="AE652" s="1"/>
      <c r="AF652" s="1"/>
      <c r="AG652" s="1"/>
    </row>
    <row r="653" spans="1:33" ht="15.6" x14ac:dyDescent="0.3">
      <c r="A653" s="1"/>
      <c r="B653" s="1"/>
      <c r="C653" s="1"/>
      <c r="D653" s="3"/>
      <c r="E653" s="1"/>
      <c r="F653" s="1"/>
      <c r="G653" s="1"/>
      <c r="H653" s="6"/>
      <c r="I653" s="6"/>
      <c r="J653" s="6"/>
      <c r="K653" s="6"/>
      <c r="L653" s="6"/>
      <c r="M653" s="6"/>
      <c r="N653" s="6"/>
      <c r="O653" s="6"/>
      <c r="P653" s="6"/>
      <c r="Q653" s="6"/>
      <c r="R653" s="6"/>
      <c r="S653" s="6"/>
      <c r="T653" s="6"/>
      <c r="U653" s="6"/>
      <c r="V653" s="6"/>
      <c r="W653" s="6"/>
      <c r="X653" s="6"/>
      <c r="Y653" s="1"/>
      <c r="Z653" s="1"/>
      <c r="AA653" s="1"/>
      <c r="AB653" s="1"/>
      <c r="AC653" s="1"/>
      <c r="AD653" s="1"/>
      <c r="AE653" s="1"/>
      <c r="AF653" s="1"/>
      <c r="AG653" s="1"/>
    </row>
    <row r="654" spans="1:33" ht="15.6" x14ac:dyDescent="0.3">
      <c r="A654" s="1"/>
      <c r="B654" s="1"/>
      <c r="C654" s="1"/>
      <c r="D654" s="3"/>
      <c r="E654" s="1"/>
      <c r="F654" s="1"/>
      <c r="G654" s="1"/>
      <c r="H654" s="6"/>
      <c r="I654" s="6"/>
      <c r="J654" s="6"/>
      <c r="K654" s="6"/>
      <c r="L654" s="6"/>
      <c r="M654" s="6"/>
      <c r="N654" s="6"/>
      <c r="O654" s="6"/>
      <c r="P654" s="6"/>
      <c r="Q654" s="6"/>
      <c r="R654" s="6"/>
      <c r="S654" s="6"/>
      <c r="T654" s="6"/>
      <c r="U654" s="6"/>
      <c r="V654" s="6"/>
      <c r="W654" s="6"/>
      <c r="X654" s="6"/>
      <c r="Y654" s="1"/>
      <c r="Z654" s="1"/>
      <c r="AA654" s="1"/>
      <c r="AB654" s="1"/>
      <c r="AC654" s="1"/>
      <c r="AD654" s="1"/>
      <c r="AE654" s="1"/>
      <c r="AF654" s="1"/>
      <c r="AG654" s="1"/>
    </row>
    <row r="655" spans="1:33" ht="15.6" x14ac:dyDescent="0.3">
      <c r="A655" s="1"/>
      <c r="B655" s="1"/>
      <c r="C655" s="1"/>
      <c r="D655" s="3"/>
      <c r="E655" s="1"/>
      <c r="F655" s="1"/>
      <c r="G655" s="1"/>
      <c r="H655" s="6"/>
      <c r="I655" s="6"/>
      <c r="J655" s="6"/>
      <c r="K655" s="6"/>
      <c r="L655" s="6"/>
      <c r="M655" s="6"/>
      <c r="N655" s="6"/>
      <c r="O655" s="6"/>
      <c r="P655" s="6"/>
      <c r="Q655" s="6"/>
      <c r="R655" s="6"/>
      <c r="S655" s="6"/>
      <c r="T655" s="6"/>
      <c r="U655" s="6"/>
      <c r="V655" s="6"/>
      <c r="W655" s="6"/>
      <c r="X655" s="6"/>
      <c r="Y655" s="1"/>
      <c r="Z655" s="1"/>
      <c r="AA655" s="1"/>
      <c r="AB655" s="1"/>
      <c r="AC655" s="1"/>
      <c r="AD655" s="1"/>
      <c r="AE655" s="1"/>
      <c r="AF655" s="1"/>
      <c r="AG655" s="1"/>
    </row>
    <row r="656" spans="1:33" ht="15.6" x14ac:dyDescent="0.3">
      <c r="A656" s="1"/>
      <c r="B656" s="1"/>
      <c r="C656" s="1"/>
      <c r="D656" s="3"/>
      <c r="E656" s="1"/>
      <c r="F656" s="1"/>
      <c r="G656" s="1"/>
      <c r="H656" s="6"/>
      <c r="I656" s="6"/>
      <c r="J656" s="6"/>
      <c r="K656" s="6"/>
      <c r="L656" s="6"/>
      <c r="M656" s="6"/>
      <c r="N656" s="6"/>
      <c r="O656" s="6"/>
      <c r="P656" s="6"/>
      <c r="Q656" s="6"/>
      <c r="R656" s="6"/>
      <c r="S656" s="6"/>
      <c r="T656" s="6"/>
      <c r="U656" s="6"/>
      <c r="V656" s="6"/>
      <c r="W656" s="6"/>
      <c r="X656" s="6"/>
      <c r="Y656" s="1"/>
      <c r="Z656" s="1"/>
      <c r="AA656" s="1"/>
      <c r="AB656" s="1"/>
      <c r="AC656" s="1"/>
      <c r="AD656" s="1"/>
      <c r="AE656" s="1"/>
      <c r="AF656" s="1"/>
      <c r="AG656" s="1"/>
    </row>
    <row r="657" spans="1:33" ht="15.6" x14ac:dyDescent="0.3">
      <c r="A657" s="1"/>
      <c r="B657" s="1"/>
      <c r="C657" s="1"/>
      <c r="D657" s="3"/>
      <c r="E657" s="1"/>
      <c r="F657" s="1"/>
      <c r="G657" s="1"/>
      <c r="H657" s="6"/>
      <c r="I657" s="6"/>
      <c r="J657" s="6"/>
      <c r="K657" s="6"/>
      <c r="L657" s="6"/>
      <c r="M657" s="6"/>
      <c r="N657" s="6"/>
      <c r="O657" s="6"/>
      <c r="P657" s="6"/>
      <c r="Q657" s="6"/>
      <c r="R657" s="6"/>
      <c r="S657" s="6"/>
      <c r="T657" s="6"/>
      <c r="U657" s="6"/>
      <c r="V657" s="6"/>
      <c r="W657" s="6"/>
      <c r="X657" s="6"/>
      <c r="Y657" s="1"/>
      <c r="Z657" s="1"/>
      <c r="AA657" s="1"/>
      <c r="AB657" s="1"/>
      <c r="AC657" s="1"/>
      <c r="AD657" s="1"/>
      <c r="AE657" s="1"/>
      <c r="AF657" s="1"/>
      <c r="AG657" s="1"/>
    </row>
    <row r="658" spans="1:33" ht="15.6" x14ac:dyDescent="0.3">
      <c r="A658" s="1"/>
      <c r="B658" s="1"/>
      <c r="C658" s="1"/>
      <c r="D658" s="3"/>
      <c r="E658" s="1"/>
      <c r="F658" s="1"/>
      <c r="G658" s="1"/>
      <c r="H658" s="6"/>
      <c r="I658" s="6"/>
      <c r="J658" s="6"/>
      <c r="K658" s="6"/>
      <c r="L658" s="6"/>
      <c r="M658" s="6"/>
      <c r="N658" s="6"/>
      <c r="O658" s="6"/>
      <c r="P658" s="6"/>
      <c r="Q658" s="6"/>
      <c r="R658" s="6"/>
      <c r="S658" s="6"/>
      <c r="T658" s="6"/>
      <c r="U658" s="6"/>
      <c r="V658" s="6"/>
      <c r="W658" s="6"/>
      <c r="X658" s="6"/>
      <c r="Y658" s="1"/>
      <c r="Z658" s="1"/>
      <c r="AA658" s="1"/>
      <c r="AB658" s="1"/>
      <c r="AC658" s="1"/>
      <c r="AD658" s="1"/>
      <c r="AE658" s="1"/>
      <c r="AF658" s="1"/>
      <c r="AG658" s="1"/>
    </row>
    <row r="659" spans="1:33" ht="15.6" x14ac:dyDescent="0.3">
      <c r="A659" s="1"/>
      <c r="B659" s="1"/>
      <c r="C659" s="1"/>
      <c r="D659" s="3"/>
      <c r="E659" s="1"/>
      <c r="F659" s="1"/>
      <c r="G659" s="1"/>
      <c r="H659" s="6"/>
      <c r="I659" s="6"/>
      <c r="J659" s="6"/>
      <c r="K659" s="6"/>
      <c r="L659" s="6"/>
      <c r="M659" s="6"/>
      <c r="N659" s="6"/>
      <c r="O659" s="6"/>
      <c r="P659" s="6"/>
      <c r="Q659" s="6"/>
      <c r="R659" s="6"/>
      <c r="S659" s="6"/>
      <c r="T659" s="6"/>
      <c r="U659" s="6"/>
      <c r="V659" s="6"/>
      <c r="W659" s="6"/>
      <c r="X659" s="6"/>
      <c r="Y659" s="1"/>
      <c r="Z659" s="1"/>
      <c r="AA659" s="1"/>
      <c r="AB659" s="1"/>
      <c r="AC659" s="1"/>
      <c r="AD659" s="1"/>
      <c r="AE659" s="1"/>
      <c r="AF659" s="1"/>
      <c r="AG659" s="1"/>
    </row>
    <row r="660" spans="1:33" ht="15.6" x14ac:dyDescent="0.3">
      <c r="A660" s="1"/>
      <c r="B660" s="1"/>
      <c r="C660" s="1"/>
      <c r="D660" s="3"/>
      <c r="E660" s="1"/>
      <c r="F660" s="1"/>
      <c r="G660" s="1"/>
      <c r="H660" s="6"/>
      <c r="I660" s="6"/>
      <c r="J660" s="6"/>
      <c r="K660" s="6"/>
      <c r="L660" s="6"/>
      <c r="M660" s="6"/>
      <c r="N660" s="6"/>
      <c r="O660" s="6"/>
      <c r="P660" s="6"/>
      <c r="Q660" s="6"/>
      <c r="R660" s="6"/>
      <c r="S660" s="6"/>
      <c r="T660" s="6"/>
      <c r="U660" s="6"/>
      <c r="V660" s="6"/>
      <c r="W660" s="6"/>
      <c r="X660" s="6"/>
      <c r="Y660" s="1"/>
      <c r="Z660" s="1"/>
      <c r="AA660" s="1"/>
      <c r="AB660" s="1"/>
      <c r="AC660" s="1"/>
      <c r="AD660" s="1"/>
      <c r="AE660" s="1"/>
      <c r="AF660" s="1"/>
      <c r="AG660" s="1"/>
    </row>
    <row r="661" spans="1:33" ht="15.6" x14ac:dyDescent="0.3">
      <c r="A661" s="1"/>
      <c r="B661" s="1"/>
      <c r="C661" s="1"/>
      <c r="D661" s="3"/>
      <c r="E661" s="1"/>
      <c r="F661" s="1"/>
      <c r="G661" s="1"/>
      <c r="H661" s="6"/>
      <c r="I661" s="6"/>
      <c r="J661" s="6"/>
      <c r="K661" s="6"/>
      <c r="L661" s="6"/>
      <c r="M661" s="6"/>
      <c r="N661" s="6"/>
      <c r="O661" s="6"/>
      <c r="P661" s="6"/>
      <c r="Q661" s="6"/>
      <c r="R661" s="6"/>
      <c r="S661" s="6"/>
      <c r="T661" s="6"/>
      <c r="U661" s="6"/>
      <c r="V661" s="6"/>
      <c r="W661" s="6"/>
      <c r="X661" s="6"/>
      <c r="Y661" s="1"/>
      <c r="Z661" s="1"/>
      <c r="AA661" s="1"/>
      <c r="AB661" s="1"/>
      <c r="AC661" s="1"/>
      <c r="AD661" s="1"/>
      <c r="AE661" s="1"/>
      <c r="AF661" s="1"/>
      <c r="AG661" s="1"/>
    </row>
    <row r="662" spans="1:33" ht="15.6" x14ac:dyDescent="0.3">
      <c r="A662" s="1"/>
      <c r="B662" s="1"/>
      <c r="C662" s="1"/>
      <c r="D662" s="3"/>
      <c r="E662" s="1"/>
      <c r="F662" s="1"/>
      <c r="G662" s="1"/>
      <c r="H662" s="6"/>
      <c r="I662" s="6"/>
      <c r="J662" s="6"/>
      <c r="K662" s="6"/>
      <c r="L662" s="6"/>
      <c r="M662" s="6"/>
      <c r="N662" s="6"/>
      <c r="O662" s="6"/>
      <c r="P662" s="6"/>
      <c r="Q662" s="6"/>
      <c r="R662" s="6"/>
      <c r="S662" s="6"/>
      <c r="T662" s="6"/>
      <c r="U662" s="6"/>
      <c r="V662" s="6"/>
      <c r="W662" s="6"/>
      <c r="X662" s="6"/>
      <c r="Y662" s="1"/>
      <c r="Z662" s="1"/>
      <c r="AA662" s="1"/>
      <c r="AB662" s="1"/>
      <c r="AC662" s="1"/>
      <c r="AD662" s="1"/>
      <c r="AE662" s="1"/>
      <c r="AF662" s="1"/>
      <c r="AG662" s="1"/>
    </row>
    <row r="663" spans="1:33" ht="15.6" x14ac:dyDescent="0.3">
      <c r="A663" s="1"/>
      <c r="B663" s="1"/>
      <c r="C663" s="1"/>
      <c r="D663" s="3"/>
      <c r="E663" s="1"/>
      <c r="F663" s="1"/>
      <c r="G663" s="1"/>
      <c r="H663" s="6"/>
      <c r="I663" s="6"/>
      <c r="J663" s="6"/>
      <c r="K663" s="6"/>
      <c r="L663" s="6"/>
      <c r="M663" s="6"/>
      <c r="N663" s="6"/>
      <c r="O663" s="6"/>
      <c r="P663" s="6"/>
      <c r="Q663" s="6"/>
      <c r="R663" s="6"/>
      <c r="S663" s="6"/>
      <c r="T663" s="6"/>
      <c r="U663" s="6"/>
      <c r="V663" s="6"/>
      <c r="W663" s="6"/>
      <c r="X663" s="6"/>
      <c r="Y663" s="1"/>
      <c r="Z663" s="1"/>
      <c r="AA663" s="1"/>
      <c r="AB663" s="1"/>
      <c r="AC663" s="1"/>
      <c r="AD663" s="1"/>
      <c r="AE663" s="1"/>
      <c r="AF663" s="1"/>
      <c r="AG663" s="1"/>
    </row>
    <row r="664" spans="1:33" ht="15.6" x14ac:dyDescent="0.3">
      <c r="A664" s="1"/>
      <c r="B664" s="1"/>
      <c r="C664" s="1"/>
      <c r="D664" s="3"/>
      <c r="E664" s="1"/>
      <c r="F664" s="1"/>
      <c r="G664" s="1"/>
      <c r="H664" s="6"/>
      <c r="I664" s="6"/>
      <c r="J664" s="6"/>
      <c r="K664" s="6"/>
      <c r="L664" s="6"/>
      <c r="M664" s="6"/>
      <c r="N664" s="6"/>
      <c r="O664" s="6"/>
      <c r="P664" s="6"/>
      <c r="Q664" s="6"/>
      <c r="R664" s="6"/>
      <c r="S664" s="6"/>
      <c r="T664" s="6"/>
      <c r="U664" s="6"/>
      <c r="V664" s="6"/>
      <c r="W664" s="6"/>
      <c r="X664" s="6"/>
      <c r="Y664" s="1"/>
      <c r="Z664" s="1"/>
      <c r="AA664" s="1"/>
      <c r="AB664" s="1"/>
      <c r="AC664" s="1"/>
      <c r="AD664" s="1"/>
      <c r="AE664" s="1"/>
      <c r="AF664" s="1"/>
      <c r="AG664" s="1"/>
    </row>
    <row r="665" spans="1:33" ht="15.6" x14ac:dyDescent="0.3">
      <c r="A665" s="1"/>
      <c r="B665" s="1"/>
      <c r="C665" s="1"/>
      <c r="D665" s="3"/>
      <c r="E665" s="1"/>
      <c r="F665" s="1"/>
      <c r="G665" s="1"/>
      <c r="H665" s="6"/>
      <c r="I665" s="6"/>
      <c r="J665" s="6"/>
      <c r="K665" s="6"/>
      <c r="L665" s="6"/>
      <c r="M665" s="6"/>
      <c r="N665" s="6"/>
      <c r="O665" s="6"/>
      <c r="P665" s="6"/>
      <c r="Q665" s="6"/>
      <c r="R665" s="6"/>
      <c r="S665" s="6"/>
      <c r="T665" s="6"/>
      <c r="U665" s="6"/>
      <c r="V665" s="6"/>
      <c r="W665" s="6"/>
      <c r="X665" s="6"/>
      <c r="Y665" s="1"/>
      <c r="Z665" s="1"/>
      <c r="AA665" s="1"/>
      <c r="AB665" s="1"/>
      <c r="AC665" s="1"/>
      <c r="AD665" s="1"/>
      <c r="AE665" s="1"/>
      <c r="AF665" s="1"/>
      <c r="AG665" s="1"/>
    </row>
    <row r="666" spans="1:33" ht="15.6" x14ac:dyDescent="0.3">
      <c r="A666" s="1"/>
      <c r="B666" s="1"/>
      <c r="C666" s="1"/>
      <c r="D666" s="3"/>
      <c r="E666" s="1"/>
      <c r="F666" s="1"/>
      <c r="G666" s="1"/>
      <c r="H666" s="6"/>
      <c r="I666" s="6"/>
      <c r="J666" s="6"/>
      <c r="K666" s="6"/>
      <c r="L666" s="6"/>
      <c r="M666" s="6"/>
      <c r="N666" s="6"/>
      <c r="O666" s="6"/>
      <c r="P666" s="6"/>
      <c r="Q666" s="6"/>
      <c r="R666" s="6"/>
      <c r="S666" s="6"/>
      <c r="T666" s="6"/>
      <c r="U666" s="6"/>
      <c r="V666" s="6"/>
      <c r="W666" s="6"/>
      <c r="X666" s="6"/>
      <c r="Y666" s="1"/>
      <c r="Z666" s="1"/>
      <c r="AA666" s="1"/>
      <c r="AB666" s="1"/>
      <c r="AC666" s="1"/>
      <c r="AD666" s="1"/>
      <c r="AE666" s="1"/>
      <c r="AF666" s="1"/>
      <c r="AG666" s="1"/>
    </row>
    <row r="667" spans="1:33" ht="15.6" x14ac:dyDescent="0.3">
      <c r="A667" s="1"/>
      <c r="B667" s="1"/>
      <c r="C667" s="1"/>
      <c r="D667" s="3"/>
      <c r="E667" s="1"/>
      <c r="F667" s="1"/>
      <c r="G667" s="1"/>
      <c r="H667" s="6"/>
      <c r="I667" s="6"/>
      <c r="J667" s="6"/>
      <c r="K667" s="6"/>
      <c r="L667" s="6"/>
      <c r="M667" s="6"/>
      <c r="N667" s="6"/>
      <c r="O667" s="6"/>
      <c r="P667" s="6"/>
      <c r="Q667" s="6"/>
      <c r="R667" s="6"/>
      <c r="S667" s="6"/>
      <c r="T667" s="6"/>
      <c r="U667" s="6"/>
      <c r="V667" s="6"/>
      <c r="W667" s="6"/>
      <c r="X667" s="6"/>
      <c r="Y667" s="1"/>
      <c r="Z667" s="1"/>
      <c r="AA667" s="1"/>
      <c r="AB667" s="1"/>
      <c r="AC667" s="1"/>
      <c r="AD667" s="1"/>
      <c r="AE667" s="1"/>
      <c r="AF667" s="1"/>
      <c r="AG667" s="1"/>
    </row>
    <row r="668" spans="1:33" ht="15.6" x14ac:dyDescent="0.3">
      <c r="A668" s="1"/>
      <c r="B668" s="1"/>
      <c r="C668" s="1"/>
      <c r="D668" s="3"/>
      <c r="E668" s="1"/>
      <c r="F668" s="1"/>
      <c r="G668" s="1"/>
      <c r="H668" s="6"/>
      <c r="I668" s="6"/>
      <c r="J668" s="6"/>
      <c r="K668" s="6"/>
      <c r="L668" s="6"/>
      <c r="M668" s="6"/>
      <c r="N668" s="6"/>
      <c r="O668" s="6"/>
      <c r="P668" s="6"/>
      <c r="Q668" s="6"/>
      <c r="R668" s="6"/>
      <c r="S668" s="6"/>
      <c r="T668" s="6"/>
      <c r="U668" s="6"/>
      <c r="V668" s="6"/>
      <c r="W668" s="6"/>
      <c r="X668" s="6"/>
      <c r="Y668" s="1"/>
      <c r="Z668" s="1"/>
      <c r="AA668" s="1"/>
      <c r="AB668" s="1"/>
      <c r="AC668" s="1"/>
      <c r="AD668" s="1"/>
      <c r="AE668" s="1"/>
      <c r="AF668" s="1"/>
      <c r="AG668" s="1"/>
    </row>
    <row r="669" spans="1:33" ht="15.6" x14ac:dyDescent="0.3">
      <c r="A669" s="1"/>
      <c r="B669" s="1"/>
      <c r="C669" s="1"/>
      <c r="D669" s="3"/>
      <c r="E669" s="1"/>
      <c r="F669" s="1"/>
      <c r="G669" s="1"/>
      <c r="H669" s="6"/>
      <c r="I669" s="6"/>
      <c r="J669" s="6"/>
      <c r="K669" s="6"/>
      <c r="L669" s="6"/>
      <c r="M669" s="6"/>
      <c r="N669" s="6"/>
      <c r="O669" s="6"/>
      <c r="P669" s="6"/>
      <c r="Q669" s="6"/>
      <c r="R669" s="6"/>
      <c r="S669" s="6"/>
      <c r="T669" s="6"/>
      <c r="U669" s="6"/>
      <c r="V669" s="6"/>
      <c r="W669" s="6"/>
      <c r="X669" s="6"/>
      <c r="Y669" s="1"/>
      <c r="Z669" s="1"/>
      <c r="AA669" s="1"/>
      <c r="AB669" s="1"/>
      <c r="AC669" s="1"/>
      <c r="AD669" s="1"/>
      <c r="AE669" s="1"/>
      <c r="AF669" s="1"/>
      <c r="AG669" s="1"/>
    </row>
    <row r="670" spans="1:33" ht="15.6" x14ac:dyDescent="0.3">
      <c r="A670" s="1"/>
      <c r="B670" s="1"/>
      <c r="C670" s="1"/>
      <c r="D670" s="3"/>
      <c r="E670" s="1"/>
      <c r="F670" s="1"/>
      <c r="G670" s="1"/>
      <c r="H670" s="6"/>
      <c r="I670" s="6"/>
      <c r="J670" s="6"/>
      <c r="K670" s="6"/>
      <c r="L670" s="6"/>
      <c r="M670" s="6"/>
      <c r="N670" s="6"/>
      <c r="O670" s="6"/>
      <c r="P670" s="6"/>
      <c r="Q670" s="6"/>
      <c r="R670" s="6"/>
      <c r="S670" s="6"/>
      <c r="T670" s="6"/>
      <c r="U670" s="6"/>
      <c r="V670" s="6"/>
      <c r="W670" s="6"/>
      <c r="X670" s="6"/>
      <c r="Y670" s="1"/>
      <c r="Z670" s="1"/>
      <c r="AA670" s="1"/>
      <c r="AB670" s="1"/>
      <c r="AC670" s="1"/>
      <c r="AD670" s="1"/>
      <c r="AE670" s="1"/>
      <c r="AF670" s="1"/>
      <c r="AG670" s="1"/>
    </row>
    <row r="671" spans="1:33" ht="15.6" x14ac:dyDescent="0.3">
      <c r="A671" s="1"/>
      <c r="B671" s="1"/>
      <c r="C671" s="1"/>
      <c r="D671" s="3"/>
      <c r="E671" s="1"/>
      <c r="F671" s="1"/>
      <c r="G671" s="1"/>
      <c r="H671" s="6"/>
      <c r="I671" s="6"/>
      <c r="J671" s="6"/>
      <c r="K671" s="6"/>
      <c r="L671" s="6"/>
      <c r="M671" s="6"/>
      <c r="N671" s="6"/>
      <c r="O671" s="6"/>
      <c r="P671" s="6"/>
      <c r="Q671" s="6"/>
      <c r="R671" s="6"/>
      <c r="S671" s="6"/>
      <c r="T671" s="6"/>
      <c r="U671" s="6"/>
      <c r="V671" s="6"/>
      <c r="W671" s="6"/>
      <c r="X671" s="6"/>
      <c r="Y671" s="1"/>
      <c r="Z671" s="1"/>
      <c r="AA671" s="1"/>
      <c r="AB671" s="1"/>
      <c r="AC671" s="1"/>
      <c r="AD671" s="1"/>
      <c r="AE671" s="1"/>
      <c r="AF671" s="1"/>
      <c r="AG671" s="1"/>
    </row>
    <row r="672" spans="1:33" ht="15.6" x14ac:dyDescent="0.3">
      <c r="A672" s="1"/>
      <c r="B672" s="1"/>
      <c r="C672" s="1"/>
      <c r="D672" s="3"/>
      <c r="E672" s="1"/>
      <c r="F672" s="1"/>
      <c r="G672" s="1"/>
      <c r="H672" s="6"/>
      <c r="I672" s="6"/>
      <c r="J672" s="6"/>
      <c r="K672" s="6"/>
      <c r="L672" s="6"/>
      <c r="M672" s="6"/>
      <c r="N672" s="6"/>
      <c r="O672" s="6"/>
      <c r="P672" s="6"/>
      <c r="Q672" s="6"/>
      <c r="R672" s="6"/>
      <c r="S672" s="6"/>
      <c r="T672" s="6"/>
      <c r="U672" s="6"/>
      <c r="V672" s="6"/>
      <c r="W672" s="6"/>
      <c r="X672" s="6"/>
      <c r="Y672" s="1"/>
      <c r="Z672" s="1"/>
      <c r="AA672" s="1"/>
      <c r="AB672" s="1"/>
      <c r="AC672" s="1"/>
      <c r="AD672" s="1"/>
      <c r="AE672" s="1"/>
      <c r="AF672" s="1"/>
      <c r="AG672" s="1"/>
    </row>
    <row r="673" spans="1:33" ht="15.6" x14ac:dyDescent="0.3">
      <c r="A673" s="1"/>
      <c r="B673" s="1"/>
      <c r="C673" s="1"/>
      <c r="D673" s="3"/>
      <c r="E673" s="1"/>
      <c r="F673" s="1"/>
      <c r="G673" s="1"/>
      <c r="H673" s="6"/>
      <c r="I673" s="6"/>
      <c r="J673" s="6"/>
      <c r="K673" s="6"/>
      <c r="L673" s="6"/>
      <c r="M673" s="6"/>
      <c r="N673" s="6"/>
      <c r="O673" s="6"/>
      <c r="P673" s="6"/>
      <c r="Q673" s="6"/>
      <c r="R673" s="6"/>
      <c r="S673" s="6"/>
      <c r="T673" s="6"/>
      <c r="U673" s="6"/>
      <c r="V673" s="6"/>
      <c r="W673" s="6"/>
      <c r="X673" s="6"/>
      <c r="Y673" s="1"/>
      <c r="Z673" s="1"/>
      <c r="AA673" s="1"/>
      <c r="AB673" s="1"/>
      <c r="AC673" s="1"/>
      <c r="AD673" s="1"/>
      <c r="AE673" s="1"/>
      <c r="AF673" s="1"/>
      <c r="AG673" s="1"/>
    </row>
    <row r="674" spans="1:33" ht="15.6" x14ac:dyDescent="0.3">
      <c r="A674" s="1"/>
      <c r="B674" s="1"/>
      <c r="C674" s="1"/>
      <c r="D674" s="3"/>
      <c r="E674" s="1"/>
      <c r="F674" s="1"/>
      <c r="G674" s="1"/>
      <c r="H674" s="6"/>
      <c r="I674" s="6"/>
      <c r="J674" s="6"/>
      <c r="K674" s="6"/>
      <c r="L674" s="6"/>
      <c r="M674" s="6"/>
      <c r="N674" s="6"/>
      <c r="O674" s="6"/>
      <c r="P674" s="6"/>
      <c r="Q674" s="6"/>
      <c r="R674" s="6"/>
      <c r="S674" s="6"/>
      <c r="T674" s="6"/>
      <c r="U674" s="6"/>
      <c r="V674" s="6"/>
      <c r="W674" s="6"/>
      <c r="X674" s="6"/>
      <c r="Y674" s="1"/>
      <c r="Z674" s="1"/>
      <c r="AA674" s="1"/>
      <c r="AB674" s="1"/>
      <c r="AC674" s="1"/>
      <c r="AD674" s="1"/>
      <c r="AE674" s="1"/>
      <c r="AF674" s="1"/>
      <c r="AG674" s="1"/>
    </row>
    <row r="675" spans="1:33" ht="15.6" x14ac:dyDescent="0.3">
      <c r="A675" s="1"/>
      <c r="B675" s="1"/>
      <c r="C675" s="1"/>
      <c r="D675" s="3"/>
      <c r="E675" s="1"/>
      <c r="F675" s="1"/>
      <c r="G675" s="1"/>
      <c r="H675" s="6"/>
      <c r="I675" s="6"/>
      <c r="J675" s="6"/>
      <c r="K675" s="6"/>
      <c r="L675" s="6"/>
      <c r="M675" s="6"/>
      <c r="N675" s="6"/>
      <c r="O675" s="6"/>
      <c r="P675" s="6"/>
      <c r="Q675" s="6"/>
      <c r="R675" s="6"/>
      <c r="S675" s="6"/>
      <c r="T675" s="6"/>
      <c r="U675" s="6"/>
      <c r="V675" s="6"/>
      <c r="W675" s="6"/>
      <c r="X675" s="6"/>
      <c r="Y675" s="1"/>
      <c r="Z675" s="1"/>
      <c r="AA675" s="1"/>
      <c r="AB675" s="1"/>
      <c r="AC675" s="1"/>
      <c r="AD675" s="1"/>
      <c r="AE675" s="1"/>
      <c r="AF675" s="1"/>
      <c r="AG675" s="1"/>
    </row>
    <row r="676" spans="1:33" ht="15.6" x14ac:dyDescent="0.3">
      <c r="A676" s="1"/>
      <c r="B676" s="1"/>
      <c r="C676" s="1"/>
      <c r="D676" s="3"/>
      <c r="E676" s="1"/>
      <c r="F676" s="1"/>
      <c r="G676" s="1"/>
      <c r="H676" s="6"/>
      <c r="I676" s="6"/>
      <c r="J676" s="6"/>
      <c r="K676" s="6"/>
      <c r="L676" s="6"/>
      <c r="M676" s="6"/>
      <c r="N676" s="6"/>
      <c r="O676" s="6"/>
      <c r="P676" s="6"/>
      <c r="Q676" s="6"/>
      <c r="R676" s="6"/>
      <c r="S676" s="6"/>
      <c r="T676" s="6"/>
      <c r="U676" s="6"/>
      <c r="V676" s="6"/>
      <c r="W676" s="6"/>
      <c r="X676" s="6"/>
      <c r="Y676" s="1"/>
      <c r="Z676" s="1"/>
      <c r="AA676" s="1"/>
      <c r="AB676" s="1"/>
      <c r="AC676" s="1"/>
      <c r="AD676" s="1"/>
      <c r="AE676" s="1"/>
      <c r="AF676" s="1"/>
      <c r="AG676" s="1"/>
    </row>
    <row r="677" spans="1:33" ht="15.6" x14ac:dyDescent="0.3">
      <c r="A677" s="1"/>
      <c r="B677" s="1"/>
      <c r="C677" s="1"/>
      <c r="D677" s="3"/>
      <c r="E677" s="1"/>
      <c r="F677" s="1"/>
      <c r="G677" s="1"/>
      <c r="H677" s="6"/>
      <c r="I677" s="6"/>
      <c r="J677" s="6"/>
      <c r="K677" s="6"/>
      <c r="L677" s="6"/>
      <c r="M677" s="6"/>
      <c r="N677" s="6"/>
      <c r="O677" s="6"/>
      <c r="P677" s="6"/>
      <c r="Q677" s="6"/>
      <c r="R677" s="6"/>
      <c r="S677" s="6"/>
      <c r="T677" s="6"/>
      <c r="U677" s="6"/>
      <c r="V677" s="6"/>
      <c r="W677" s="6"/>
      <c r="X677" s="6"/>
      <c r="Y677" s="1"/>
      <c r="Z677" s="1"/>
      <c r="AA677" s="1"/>
      <c r="AB677" s="1"/>
      <c r="AC677" s="1"/>
      <c r="AD677" s="1"/>
      <c r="AE677" s="1"/>
      <c r="AF677" s="1"/>
      <c r="AG677" s="1"/>
    </row>
    <row r="678" spans="1:33" ht="15.6" x14ac:dyDescent="0.3">
      <c r="A678" s="1"/>
      <c r="B678" s="1"/>
      <c r="C678" s="1"/>
      <c r="D678" s="3"/>
      <c r="E678" s="1"/>
      <c r="F678" s="1"/>
      <c r="G678" s="1"/>
      <c r="H678" s="6"/>
      <c r="I678" s="6"/>
      <c r="J678" s="6"/>
      <c r="K678" s="6"/>
      <c r="L678" s="6"/>
      <c r="M678" s="6"/>
      <c r="N678" s="6"/>
      <c r="O678" s="6"/>
      <c r="P678" s="6"/>
      <c r="Q678" s="6"/>
      <c r="R678" s="6"/>
      <c r="S678" s="6"/>
      <c r="T678" s="6"/>
      <c r="U678" s="6"/>
      <c r="V678" s="6"/>
      <c r="W678" s="6"/>
      <c r="X678" s="6"/>
      <c r="Y678" s="1"/>
      <c r="Z678" s="1"/>
      <c r="AA678" s="1"/>
      <c r="AB678" s="1"/>
      <c r="AC678" s="1"/>
      <c r="AD678" s="1"/>
      <c r="AE678" s="1"/>
      <c r="AF678" s="1"/>
      <c r="AG678" s="1"/>
    </row>
    <row r="679" spans="1:33" ht="15.6" x14ac:dyDescent="0.3">
      <c r="A679" s="1"/>
      <c r="B679" s="1"/>
      <c r="C679" s="1"/>
      <c r="D679" s="3"/>
      <c r="E679" s="1"/>
      <c r="F679" s="1"/>
      <c r="G679" s="1"/>
      <c r="H679" s="6"/>
      <c r="I679" s="6"/>
      <c r="J679" s="6"/>
      <c r="K679" s="6"/>
      <c r="L679" s="6"/>
      <c r="M679" s="6"/>
      <c r="N679" s="6"/>
      <c r="O679" s="6"/>
      <c r="P679" s="6"/>
      <c r="Q679" s="6"/>
      <c r="R679" s="6"/>
      <c r="S679" s="6"/>
      <c r="T679" s="6"/>
      <c r="U679" s="6"/>
      <c r="V679" s="6"/>
      <c r="W679" s="6"/>
      <c r="X679" s="6"/>
      <c r="Y679" s="1"/>
      <c r="Z679" s="1"/>
      <c r="AA679" s="1"/>
      <c r="AB679" s="1"/>
      <c r="AC679" s="1"/>
      <c r="AD679" s="1"/>
      <c r="AE679" s="1"/>
      <c r="AF679" s="1"/>
      <c r="AG679" s="1"/>
    </row>
    <row r="680" spans="1:33" ht="15.6" x14ac:dyDescent="0.3">
      <c r="A680" s="1"/>
      <c r="B680" s="1"/>
      <c r="C680" s="1"/>
      <c r="D680" s="3"/>
      <c r="E680" s="1"/>
      <c r="F680" s="1"/>
      <c r="G680" s="1"/>
      <c r="H680" s="6"/>
      <c r="I680" s="6"/>
      <c r="J680" s="6"/>
      <c r="K680" s="6"/>
      <c r="L680" s="6"/>
      <c r="M680" s="6"/>
      <c r="N680" s="6"/>
      <c r="O680" s="6"/>
      <c r="P680" s="6"/>
      <c r="Q680" s="6"/>
      <c r="R680" s="6"/>
      <c r="S680" s="6"/>
      <c r="T680" s="6"/>
      <c r="U680" s="6"/>
      <c r="V680" s="6"/>
      <c r="W680" s="6"/>
      <c r="X680" s="6"/>
      <c r="Y680" s="1"/>
      <c r="Z680" s="1"/>
      <c r="AA680" s="1"/>
      <c r="AB680" s="1"/>
      <c r="AC680" s="1"/>
      <c r="AD680" s="1"/>
      <c r="AE680" s="1"/>
      <c r="AF680" s="1"/>
      <c r="AG680" s="1"/>
    </row>
    <row r="681" spans="1:33" ht="15.6" x14ac:dyDescent="0.3">
      <c r="A681" s="1"/>
      <c r="B681" s="1"/>
      <c r="C681" s="1"/>
      <c r="D681" s="3"/>
      <c r="E681" s="1"/>
      <c r="F681" s="1"/>
      <c r="G681" s="1"/>
      <c r="H681" s="6"/>
      <c r="I681" s="6"/>
      <c r="J681" s="6"/>
      <c r="K681" s="6"/>
      <c r="L681" s="6"/>
      <c r="M681" s="6"/>
      <c r="N681" s="6"/>
      <c r="O681" s="6"/>
      <c r="P681" s="6"/>
      <c r="Q681" s="6"/>
      <c r="R681" s="6"/>
      <c r="S681" s="6"/>
      <c r="T681" s="6"/>
      <c r="U681" s="6"/>
      <c r="V681" s="6"/>
      <c r="W681" s="6"/>
      <c r="X681" s="6"/>
      <c r="Y681" s="1"/>
      <c r="Z681" s="1"/>
      <c r="AA681" s="1"/>
      <c r="AB681" s="1"/>
      <c r="AC681" s="1"/>
      <c r="AD681" s="1"/>
      <c r="AE681" s="1"/>
      <c r="AF681" s="1"/>
      <c r="AG681" s="1"/>
    </row>
    <row r="682" spans="1:33" ht="15.6" x14ac:dyDescent="0.3">
      <c r="A682" s="1"/>
      <c r="B682" s="1"/>
      <c r="C682" s="1"/>
      <c r="D682" s="3"/>
      <c r="E682" s="1"/>
      <c r="F682" s="1"/>
      <c r="G682" s="1"/>
      <c r="H682" s="6"/>
      <c r="I682" s="6"/>
      <c r="J682" s="6"/>
      <c r="K682" s="6"/>
      <c r="L682" s="6"/>
      <c r="M682" s="6"/>
      <c r="N682" s="6"/>
      <c r="O682" s="6"/>
      <c r="P682" s="6"/>
      <c r="Q682" s="6"/>
      <c r="R682" s="6"/>
      <c r="S682" s="6"/>
      <c r="T682" s="6"/>
      <c r="U682" s="6"/>
      <c r="V682" s="6"/>
      <c r="W682" s="6"/>
      <c r="X682" s="6"/>
      <c r="Y682" s="1"/>
      <c r="Z682" s="1"/>
      <c r="AA682" s="1"/>
      <c r="AB682" s="1"/>
      <c r="AC682" s="1"/>
      <c r="AD682" s="1"/>
      <c r="AE682" s="1"/>
      <c r="AF682" s="1"/>
      <c r="AG682" s="1"/>
    </row>
    <row r="683" spans="1:33" ht="15.6" x14ac:dyDescent="0.3">
      <c r="A683" s="1"/>
      <c r="B683" s="1"/>
      <c r="C683" s="1"/>
      <c r="D683" s="3"/>
      <c r="E683" s="1"/>
      <c r="F683" s="1"/>
      <c r="G683" s="1"/>
      <c r="H683" s="6"/>
      <c r="I683" s="6"/>
      <c r="J683" s="6"/>
      <c r="K683" s="6"/>
      <c r="L683" s="6"/>
      <c r="M683" s="6"/>
      <c r="N683" s="6"/>
      <c r="O683" s="6"/>
      <c r="P683" s="6"/>
      <c r="Q683" s="6"/>
      <c r="R683" s="6"/>
      <c r="S683" s="6"/>
      <c r="T683" s="6"/>
      <c r="U683" s="6"/>
      <c r="V683" s="6"/>
      <c r="W683" s="6"/>
      <c r="X683" s="6"/>
      <c r="Y683" s="1"/>
      <c r="Z683" s="1"/>
      <c r="AA683" s="1"/>
      <c r="AB683" s="1"/>
      <c r="AC683" s="1"/>
      <c r="AD683" s="1"/>
      <c r="AE683" s="1"/>
      <c r="AF683" s="1"/>
      <c r="AG683" s="1"/>
    </row>
    <row r="684" spans="1:33" ht="15.6" x14ac:dyDescent="0.3">
      <c r="A684" s="1"/>
      <c r="B684" s="1"/>
      <c r="C684" s="1"/>
      <c r="D684" s="3"/>
      <c r="E684" s="1"/>
      <c r="F684" s="1"/>
      <c r="G684" s="1"/>
      <c r="H684" s="6"/>
      <c r="I684" s="6"/>
      <c r="J684" s="6"/>
      <c r="K684" s="6"/>
      <c r="L684" s="6"/>
      <c r="M684" s="6"/>
      <c r="N684" s="6"/>
      <c r="O684" s="6"/>
      <c r="P684" s="6"/>
      <c r="Q684" s="6"/>
      <c r="R684" s="6"/>
      <c r="S684" s="6"/>
      <c r="T684" s="6"/>
      <c r="U684" s="6"/>
      <c r="V684" s="6"/>
      <c r="W684" s="6"/>
      <c r="X684" s="6"/>
      <c r="Y684" s="1"/>
      <c r="Z684" s="1"/>
      <c r="AA684" s="1"/>
      <c r="AB684" s="1"/>
      <c r="AC684" s="1"/>
      <c r="AD684" s="1"/>
      <c r="AE684" s="1"/>
      <c r="AF684" s="1"/>
      <c r="AG684" s="1"/>
    </row>
    <row r="685" spans="1:33" ht="15.6" x14ac:dyDescent="0.3">
      <c r="A685" s="1"/>
      <c r="B685" s="1"/>
      <c r="C685" s="1"/>
      <c r="D685" s="3"/>
      <c r="E685" s="1"/>
      <c r="F685" s="1"/>
      <c r="G685" s="1"/>
      <c r="H685" s="6"/>
      <c r="I685" s="6"/>
      <c r="J685" s="6"/>
      <c r="K685" s="6"/>
      <c r="L685" s="6"/>
      <c r="M685" s="6"/>
      <c r="N685" s="6"/>
      <c r="O685" s="6"/>
      <c r="P685" s="6"/>
      <c r="Q685" s="6"/>
      <c r="R685" s="6"/>
      <c r="S685" s="6"/>
      <c r="T685" s="6"/>
      <c r="U685" s="6"/>
      <c r="V685" s="6"/>
      <c r="W685" s="6"/>
      <c r="X685" s="6"/>
      <c r="Y685" s="1"/>
      <c r="Z685" s="1"/>
      <c r="AA685" s="1"/>
      <c r="AB685" s="1"/>
      <c r="AC685" s="1"/>
      <c r="AD685" s="1"/>
      <c r="AE685" s="1"/>
      <c r="AF685" s="1"/>
      <c r="AG685" s="1"/>
    </row>
    <row r="686" spans="1:33" ht="15.6" x14ac:dyDescent="0.3">
      <c r="A686" s="1"/>
      <c r="B686" s="1"/>
      <c r="C686" s="1"/>
      <c r="D686" s="3"/>
      <c r="E686" s="1"/>
      <c r="F686" s="1"/>
      <c r="G686" s="1"/>
      <c r="H686" s="6"/>
      <c r="I686" s="6"/>
      <c r="J686" s="6"/>
      <c r="K686" s="6"/>
      <c r="L686" s="6"/>
      <c r="M686" s="6"/>
      <c r="N686" s="6"/>
      <c r="O686" s="6"/>
      <c r="P686" s="6"/>
      <c r="Q686" s="6"/>
      <c r="R686" s="6"/>
      <c r="S686" s="6"/>
      <c r="T686" s="6"/>
      <c r="U686" s="6"/>
      <c r="V686" s="6"/>
      <c r="W686" s="6"/>
      <c r="X686" s="6"/>
      <c r="Y686" s="1"/>
      <c r="Z686" s="1"/>
      <c r="AA686" s="1"/>
      <c r="AB686" s="1"/>
      <c r="AC686" s="1"/>
      <c r="AD686" s="1"/>
      <c r="AE686" s="1"/>
      <c r="AF686" s="1"/>
      <c r="AG686" s="1"/>
    </row>
    <row r="687" spans="1:33" ht="15.6" x14ac:dyDescent="0.3">
      <c r="A687" s="1"/>
      <c r="B687" s="1"/>
      <c r="C687" s="1"/>
      <c r="D687" s="3"/>
      <c r="E687" s="1"/>
      <c r="F687" s="1"/>
      <c r="G687" s="1"/>
      <c r="H687" s="6"/>
      <c r="I687" s="6"/>
      <c r="J687" s="6"/>
      <c r="K687" s="6"/>
      <c r="L687" s="6"/>
      <c r="M687" s="6"/>
      <c r="N687" s="6"/>
      <c r="O687" s="6"/>
      <c r="P687" s="6"/>
      <c r="Q687" s="6"/>
      <c r="R687" s="6"/>
      <c r="S687" s="6"/>
      <c r="T687" s="6"/>
      <c r="U687" s="6"/>
      <c r="V687" s="6"/>
      <c r="W687" s="6"/>
      <c r="X687" s="6"/>
      <c r="Y687" s="1"/>
      <c r="Z687" s="1"/>
      <c r="AA687" s="1"/>
      <c r="AB687" s="1"/>
      <c r="AC687" s="1"/>
      <c r="AD687" s="1"/>
      <c r="AE687" s="1"/>
      <c r="AF687" s="1"/>
      <c r="AG687" s="1"/>
    </row>
    <row r="688" spans="1:33" ht="15.6" x14ac:dyDescent="0.3">
      <c r="A688" s="1"/>
      <c r="B688" s="1"/>
      <c r="C688" s="1"/>
      <c r="D688" s="3"/>
      <c r="E688" s="1"/>
      <c r="F688" s="1"/>
      <c r="G688" s="1"/>
      <c r="H688" s="6"/>
      <c r="I688" s="6"/>
      <c r="J688" s="6"/>
      <c r="K688" s="6"/>
      <c r="L688" s="6"/>
      <c r="M688" s="6"/>
      <c r="N688" s="6"/>
      <c r="O688" s="6"/>
      <c r="P688" s="6"/>
      <c r="Q688" s="6"/>
      <c r="R688" s="6"/>
      <c r="S688" s="6"/>
      <c r="T688" s="6"/>
      <c r="U688" s="6"/>
      <c r="V688" s="6"/>
      <c r="W688" s="6"/>
      <c r="X688" s="6"/>
      <c r="Y688" s="1"/>
      <c r="Z688" s="1"/>
      <c r="AA688" s="1"/>
      <c r="AB688" s="1"/>
      <c r="AC688" s="1"/>
      <c r="AD688" s="1"/>
      <c r="AE688" s="1"/>
      <c r="AF688" s="1"/>
      <c r="AG688" s="1"/>
    </row>
    <row r="689" spans="1:33" ht="15.6" x14ac:dyDescent="0.3">
      <c r="A689" s="1"/>
      <c r="B689" s="1"/>
      <c r="C689" s="1"/>
      <c r="D689" s="3"/>
      <c r="E689" s="1"/>
      <c r="F689" s="1"/>
      <c r="G689" s="1"/>
      <c r="H689" s="6"/>
      <c r="I689" s="6"/>
      <c r="J689" s="6"/>
      <c r="K689" s="6"/>
      <c r="L689" s="6"/>
      <c r="M689" s="6"/>
      <c r="N689" s="6"/>
      <c r="O689" s="6"/>
      <c r="P689" s="6"/>
      <c r="Q689" s="6"/>
      <c r="R689" s="6"/>
      <c r="S689" s="6"/>
      <c r="T689" s="6"/>
      <c r="U689" s="6"/>
      <c r="V689" s="6"/>
      <c r="W689" s="6"/>
      <c r="X689" s="6"/>
      <c r="Y689" s="1"/>
      <c r="Z689" s="1"/>
      <c r="AA689" s="1"/>
      <c r="AB689" s="1"/>
      <c r="AC689" s="1"/>
      <c r="AD689" s="1"/>
      <c r="AE689" s="1"/>
      <c r="AF689" s="1"/>
      <c r="AG689" s="1"/>
    </row>
    <row r="690" spans="1:33" ht="15.6" x14ac:dyDescent="0.3">
      <c r="A690" s="1"/>
      <c r="B690" s="1"/>
      <c r="C690" s="1"/>
      <c r="D690" s="3"/>
      <c r="E690" s="1"/>
      <c r="F690" s="1"/>
      <c r="G690" s="1"/>
      <c r="H690" s="6"/>
      <c r="I690" s="6"/>
      <c r="J690" s="6"/>
      <c r="K690" s="6"/>
      <c r="L690" s="6"/>
      <c r="M690" s="6"/>
      <c r="N690" s="6"/>
      <c r="O690" s="6"/>
      <c r="P690" s="6"/>
      <c r="Q690" s="6"/>
      <c r="R690" s="6"/>
      <c r="S690" s="6"/>
      <c r="T690" s="6"/>
      <c r="U690" s="6"/>
      <c r="V690" s="6"/>
      <c r="W690" s="6"/>
      <c r="X690" s="6"/>
      <c r="Y690" s="1"/>
      <c r="Z690" s="1"/>
      <c r="AA690" s="1"/>
      <c r="AB690" s="1"/>
      <c r="AC690" s="1"/>
      <c r="AD690" s="1"/>
      <c r="AE690" s="1"/>
      <c r="AF690" s="1"/>
      <c r="AG690" s="1"/>
    </row>
    <row r="691" spans="1:33" ht="15.6" x14ac:dyDescent="0.3">
      <c r="A691" s="1"/>
      <c r="B691" s="1"/>
      <c r="C691" s="1"/>
      <c r="D691" s="3"/>
      <c r="E691" s="1"/>
      <c r="F691" s="1"/>
      <c r="G691" s="1"/>
      <c r="H691" s="6"/>
      <c r="I691" s="6"/>
      <c r="J691" s="6"/>
      <c r="K691" s="6"/>
      <c r="L691" s="6"/>
      <c r="M691" s="6"/>
      <c r="N691" s="6"/>
      <c r="O691" s="6"/>
      <c r="P691" s="6"/>
      <c r="Q691" s="6"/>
      <c r="R691" s="6"/>
      <c r="S691" s="6"/>
      <c r="T691" s="6"/>
      <c r="U691" s="6"/>
      <c r="V691" s="6"/>
      <c r="W691" s="6"/>
      <c r="X691" s="6"/>
      <c r="Y691" s="1"/>
      <c r="Z691" s="1"/>
      <c r="AA691" s="1"/>
      <c r="AB691" s="1"/>
      <c r="AC691" s="1"/>
      <c r="AD691" s="1"/>
      <c r="AE691" s="1"/>
      <c r="AF691" s="1"/>
      <c r="AG691" s="1"/>
    </row>
    <row r="692" spans="1:33" ht="15.6" x14ac:dyDescent="0.3">
      <c r="A692" s="1"/>
      <c r="B692" s="1"/>
      <c r="C692" s="1"/>
      <c r="D692" s="3"/>
      <c r="E692" s="1"/>
      <c r="F692" s="1"/>
      <c r="G692" s="1"/>
      <c r="H692" s="6"/>
      <c r="I692" s="6"/>
      <c r="J692" s="6"/>
      <c r="K692" s="6"/>
      <c r="L692" s="6"/>
      <c r="M692" s="6"/>
      <c r="N692" s="6"/>
      <c r="O692" s="6"/>
      <c r="P692" s="6"/>
      <c r="Q692" s="6"/>
      <c r="R692" s="6"/>
      <c r="S692" s="6"/>
      <c r="T692" s="6"/>
      <c r="U692" s="6"/>
      <c r="V692" s="6"/>
      <c r="W692" s="6"/>
      <c r="X692" s="6"/>
      <c r="Y692" s="1"/>
      <c r="Z692" s="1"/>
      <c r="AA692" s="1"/>
      <c r="AB692" s="1"/>
      <c r="AC692" s="1"/>
      <c r="AD692" s="1"/>
      <c r="AE692" s="1"/>
      <c r="AF692" s="1"/>
      <c r="AG692" s="1"/>
    </row>
    <row r="693" spans="1:33" ht="15.6" x14ac:dyDescent="0.3">
      <c r="A693" s="1"/>
      <c r="B693" s="1"/>
      <c r="C693" s="1"/>
      <c r="D693" s="3"/>
      <c r="E693" s="1"/>
      <c r="F693" s="1"/>
      <c r="G693" s="1"/>
      <c r="H693" s="6"/>
      <c r="I693" s="6"/>
      <c r="J693" s="6"/>
      <c r="K693" s="6"/>
      <c r="L693" s="6"/>
      <c r="M693" s="6"/>
      <c r="N693" s="6"/>
      <c r="O693" s="6"/>
      <c r="P693" s="6"/>
      <c r="Q693" s="6"/>
      <c r="R693" s="6"/>
      <c r="S693" s="6"/>
      <c r="T693" s="6"/>
      <c r="U693" s="6"/>
      <c r="V693" s="6"/>
      <c r="W693" s="6"/>
      <c r="X693" s="6"/>
      <c r="Y693" s="1"/>
      <c r="Z693" s="1"/>
      <c r="AA693" s="1"/>
      <c r="AB693" s="1"/>
      <c r="AC693" s="1"/>
      <c r="AD693" s="1"/>
      <c r="AE693" s="1"/>
      <c r="AF693" s="1"/>
      <c r="AG693" s="1"/>
    </row>
    <row r="694" spans="1:33" ht="15.6" x14ac:dyDescent="0.3">
      <c r="A694" s="1"/>
      <c r="B694" s="1"/>
      <c r="C694" s="1"/>
      <c r="D694" s="3"/>
      <c r="E694" s="1"/>
      <c r="F694" s="1"/>
      <c r="G694" s="1"/>
      <c r="H694" s="6"/>
      <c r="I694" s="6"/>
      <c r="J694" s="6"/>
      <c r="K694" s="6"/>
      <c r="L694" s="6"/>
      <c r="M694" s="6"/>
      <c r="N694" s="6"/>
      <c r="O694" s="6"/>
      <c r="P694" s="6"/>
      <c r="Q694" s="6"/>
      <c r="R694" s="6"/>
      <c r="S694" s="6"/>
      <c r="T694" s="6"/>
      <c r="U694" s="6"/>
      <c r="V694" s="6"/>
      <c r="W694" s="6"/>
      <c r="X694" s="6"/>
      <c r="Y694" s="1"/>
      <c r="Z694" s="1"/>
      <c r="AA694" s="1"/>
      <c r="AB694" s="1"/>
      <c r="AC694" s="1"/>
      <c r="AD694" s="1"/>
      <c r="AE694" s="1"/>
      <c r="AF694" s="1"/>
      <c r="AG694" s="1"/>
    </row>
    <row r="695" spans="1:33" ht="15.6" x14ac:dyDescent="0.3">
      <c r="A695" s="1"/>
      <c r="B695" s="1"/>
      <c r="C695" s="1"/>
      <c r="D695" s="3"/>
      <c r="E695" s="1"/>
      <c r="F695" s="1"/>
      <c r="G695" s="1"/>
      <c r="H695" s="6"/>
      <c r="I695" s="6"/>
      <c r="J695" s="6"/>
      <c r="K695" s="6"/>
      <c r="L695" s="6"/>
      <c r="M695" s="6"/>
      <c r="N695" s="6"/>
      <c r="O695" s="6"/>
      <c r="P695" s="6"/>
      <c r="Q695" s="6"/>
      <c r="R695" s="6"/>
      <c r="S695" s="6"/>
      <c r="T695" s="6"/>
      <c r="U695" s="6"/>
      <c r="V695" s="6"/>
      <c r="W695" s="6"/>
      <c r="X695" s="6"/>
      <c r="Y695" s="1"/>
      <c r="Z695" s="1"/>
      <c r="AA695" s="1"/>
      <c r="AB695" s="1"/>
      <c r="AC695" s="1"/>
      <c r="AD695" s="1"/>
      <c r="AE695" s="1"/>
      <c r="AF695" s="1"/>
      <c r="AG695" s="1"/>
    </row>
    <row r="696" spans="1:33" ht="15.6" x14ac:dyDescent="0.3">
      <c r="A696" s="1"/>
      <c r="B696" s="1"/>
      <c r="C696" s="1"/>
      <c r="D696" s="3"/>
      <c r="E696" s="1"/>
      <c r="F696" s="1"/>
      <c r="G696" s="1"/>
      <c r="H696" s="6"/>
      <c r="I696" s="6"/>
      <c r="J696" s="6"/>
      <c r="K696" s="6"/>
      <c r="L696" s="6"/>
      <c r="M696" s="6"/>
      <c r="N696" s="6"/>
      <c r="O696" s="6"/>
      <c r="P696" s="6"/>
      <c r="Q696" s="6"/>
      <c r="R696" s="6"/>
      <c r="S696" s="6"/>
      <c r="T696" s="6"/>
      <c r="U696" s="6"/>
      <c r="V696" s="6"/>
      <c r="W696" s="6"/>
      <c r="X696" s="6"/>
      <c r="Y696" s="1"/>
      <c r="Z696" s="1"/>
      <c r="AA696" s="1"/>
      <c r="AB696" s="1"/>
      <c r="AC696" s="1"/>
      <c r="AD696" s="1"/>
      <c r="AE696" s="1"/>
      <c r="AF696" s="1"/>
      <c r="AG696" s="1"/>
    </row>
    <row r="697" spans="1:33" ht="15.6" x14ac:dyDescent="0.3">
      <c r="A697" s="1"/>
      <c r="B697" s="1"/>
      <c r="C697" s="1"/>
      <c r="D697" s="3"/>
      <c r="E697" s="1"/>
      <c r="F697" s="1"/>
      <c r="G697" s="1"/>
      <c r="H697" s="6"/>
      <c r="I697" s="6"/>
      <c r="J697" s="6"/>
      <c r="K697" s="6"/>
      <c r="L697" s="6"/>
      <c r="M697" s="6"/>
      <c r="N697" s="6"/>
      <c r="O697" s="6"/>
      <c r="P697" s="6"/>
      <c r="Q697" s="6"/>
      <c r="R697" s="6"/>
      <c r="S697" s="6"/>
      <c r="T697" s="6"/>
      <c r="U697" s="6"/>
      <c r="V697" s="6"/>
      <c r="W697" s="6"/>
      <c r="X697" s="6"/>
      <c r="Y697" s="1"/>
      <c r="Z697" s="1"/>
      <c r="AA697" s="1"/>
      <c r="AB697" s="1"/>
      <c r="AC697" s="1"/>
      <c r="AD697" s="1"/>
      <c r="AE697" s="1"/>
      <c r="AF697" s="1"/>
      <c r="AG697" s="1"/>
    </row>
    <row r="698" spans="1:33" ht="15.6" x14ac:dyDescent="0.3">
      <c r="A698" s="1"/>
      <c r="B698" s="1"/>
      <c r="C698" s="1"/>
      <c r="D698" s="3"/>
      <c r="E698" s="1"/>
      <c r="F698" s="1"/>
      <c r="G698" s="1"/>
      <c r="H698" s="6"/>
      <c r="I698" s="6"/>
      <c r="J698" s="6"/>
      <c r="K698" s="6"/>
      <c r="L698" s="6"/>
      <c r="M698" s="6"/>
      <c r="N698" s="6"/>
      <c r="O698" s="6"/>
      <c r="P698" s="6"/>
      <c r="Q698" s="6"/>
      <c r="R698" s="6"/>
      <c r="S698" s="6"/>
      <c r="T698" s="6"/>
      <c r="U698" s="6"/>
      <c r="V698" s="6"/>
      <c r="W698" s="6"/>
      <c r="X698" s="6"/>
      <c r="Y698" s="1"/>
      <c r="Z698" s="1"/>
      <c r="AA698" s="1"/>
      <c r="AB698" s="1"/>
      <c r="AC698" s="1"/>
      <c r="AD698" s="1"/>
      <c r="AE698" s="1"/>
      <c r="AF698" s="1"/>
      <c r="AG698" s="1"/>
    </row>
    <row r="699" spans="1:33" ht="15.6" x14ac:dyDescent="0.3">
      <c r="A699" s="1"/>
      <c r="B699" s="1"/>
      <c r="C699" s="1"/>
      <c r="D699" s="3"/>
      <c r="E699" s="1"/>
      <c r="F699" s="1"/>
      <c r="G699" s="1"/>
      <c r="H699" s="6"/>
      <c r="I699" s="6"/>
      <c r="J699" s="6"/>
      <c r="K699" s="6"/>
      <c r="L699" s="6"/>
      <c r="M699" s="6"/>
      <c r="N699" s="6"/>
      <c r="O699" s="6"/>
      <c r="P699" s="6"/>
      <c r="Q699" s="6"/>
      <c r="R699" s="6"/>
      <c r="S699" s="6"/>
      <c r="T699" s="6"/>
      <c r="U699" s="6"/>
      <c r="V699" s="6"/>
      <c r="W699" s="6"/>
      <c r="X699" s="6"/>
      <c r="Y699" s="1"/>
      <c r="Z699" s="1"/>
      <c r="AA699" s="1"/>
      <c r="AB699" s="1"/>
      <c r="AC699" s="1"/>
      <c r="AD699" s="1"/>
      <c r="AE699" s="1"/>
      <c r="AF699" s="1"/>
      <c r="AG699" s="1"/>
    </row>
    <row r="700" spans="1:33" ht="15.6" x14ac:dyDescent="0.3">
      <c r="A700" s="1"/>
      <c r="B700" s="1"/>
      <c r="C700" s="1"/>
      <c r="D700" s="3"/>
      <c r="E700" s="1"/>
      <c r="F700" s="1"/>
      <c r="G700" s="1"/>
      <c r="H700" s="6"/>
      <c r="I700" s="6"/>
      <c r="J700" s="6"/>
      <c r="K700" s="6"/>
      <c r="L700" s="6"/>
      <c r="M700" s="6"/>
      <c r="N700" s="6"/>
      <c r="O700" s="6"/>
      <c r="P700" s="6"/>
      <c r="Q700" s="6"/>
      <c r="R700" s="6"/>
      <c r="S700" s="6"/>
      <c r="T700" s="6"/>
      <c r="U700" s="6"/>
      <c r="V700" s="6"/>
      <c r="W700" s="6"/>
      <c r="X700" s="6"/>
      <c r="Y700" s="1"/>
      <c r="Z700" s="1"/>
      <c r="AA700" s="1"/>
      <c r="AB700" s="1"/>
      <c r="AC700" s="1"/>
      <c r="AD700" s="1"/>
      <c r="AE700" s="1"/>
      <c r="AF700" s="1"/>
      <c r="AG700" s="1"/>
    </row>
    <row r="701" spans="1:33" ht="15.6" x14ac:dyDescent="0.3">
      <c r="A701" s="1"/>
      <c r="B701" s="1"/>
      <c r="C701" s="1"/>
      <c r="D701" s="3"/>
      <c r="E701" s="1"/>
      <c r="F701" s="1"/>
      <c r="G701" s="1"/>
      <c r="H701" s="6"/>
      <c r="I701" s="6"/>
      <c r="J701" s="6"/>
      <c r="K701" s="6"/>
      <c r="L701" s="6"/>
      <c r="M701" s="6"/>
      <c r="N701" s="6"/>
      <c r="O701" s="6"/>
      <c r="P701" s="6"/>
      <c r="Q701" s="6"/>
      <c r="R701" s="6"/>
      <c r="S701" s="6"/>
      <c r="T701" s="6"/>
      <c r="U701" s="6"/>
      <c r="V701" s="6"/>
      <c r="W701" s="6"/>
      <c r="X701" s="6"/>
      <c r="Y701" s="1"/>
      <c r="Z701" s="1"/>
      <c r="AA701" s="1"/>
      <c r="AB701" s="1"/>
      <c r="AC701" s="1"/>
      <c r="AD701" s="1"/>
      <c r="AE701" s="1"/>
      <c r="AF701" s="1"/>
      <c r="AG701" s="1"/>
    </row>
    <row r="702" spans="1:33" ht="15.6" x14ac:dyDescent="0.3">
      <c r="A702" s="1"/>
      <c r="B702" s="1"/>
      <c r="C702" s="1"/>
      <c r="D702" s="3"/>
      <c r="E702" s="1"/>
      <c r="F702" s="1"/>
      <c r="G702" s="1"/>
      <c r="H702" s="6"/>
      <c r="I702" s="6"/>
      <c r="J702" s="6"/>
      <c r="K702" s="6"/>
      <c r="L702" s="6"/>
      <c r="M702" s="6"/>
      <c r="N702" s="6"/>
      <c r="O702" s="6"/>
      <c r="P702" s="6"/>
      <c r="Q702" s="6"/>
      <c r="R702" s="6"/>
      <c r="S702" s="6"/>
      <c r="T702" s="6"/>
      <c r="U702" s="6"/>
      <c r="V702" s="6"/>
      <c r="W702" s="6"/>
      <c r="X702" s="6"/>
      <c r="Y702" s="1"/>
      <c r="Z702" s="1"/>
      <c r="AA702" s="1"/>
      <c r="AB702" s="1"/>
      <c r="AC702" s="1"/>
      <c r="AD702" s="1"/>
      <c r="AE702" s="1"/>
      <c r="AF702" s="1"/>
      <c r="AG702" s="1"/>
    </row>
    <row r="703" spans="1:33" ht="15.6" x14ac:dyDescent="0.3">
      <c r="A703" s="1"/>
      <c r="B703" s="1"/>
      <c r="C703" s="1"/>
      <c r="D703" s="3"/>
      <c r="E703" s="1"/>
      <c r="F703" s="1"/>
      <c r="G703" s="1"/>
      <c r="H703" s="6"/>
      <c r="I703" s="6"/>
      <c r="J703" s="6"/>
      <c r="K703" s="6"/>
      <c r="L703" s="6"/>
      <c r="M703" s="6"/>
      <c r="N703" s="6"/>
      <c r="O703" s="6"/>
      <c r="P703" s="6"/>
      <c r="Q703" s="6"/>
      <c r="R703" s="6"/>
      <c r="S703" s="6"/>
      <c r="T703" s="6"/>
      <c r="U703" s="6"/>
      <c r="V703" s="6"/>
      <c r="W703" s="6"/>
      <c r="X703" s="6"/>
      <c r="Y703" s="1"/>
      <c r="Z703" s="1"/>
      <c r="AA703" s="1"/>
      <c r="AB703" s="1"/>
      <c r="AC703" s="1"/>
      <c r="AD703" s="1"/>
      <c r="AE703" s="1"/>
      <c r="AF703" s="1"/>
      <c r="AG703" s="1"/>
    </row>
    <row r="704" spans="1:33" ht="15.6" x14ac:dyDescent="0.3">
      <c r="A704" s="1"/>
      <c r="B704" s="1"/>
      <c r="C704" s="1"/>
      <c r="D704" s="3"/>
      <c r="E704" s="1"/>
      <c r="F704" s="1"/>
      <c r="G704" s="1"/>
      <c r="H704" s="6"/>
      <c r="I704" s="6"/>
      <c r="J704" s="6"/>
      <c r="K704" s="6"/>
      <c r="L704" s="6"/>
      <c r="M704" s="6"/>
      <c r="N704" s="6"/>
      <c r="O704" s="6"/>
      <c r="P704" s="6"/>
      <c r="Q704" s="6"/>
      <c r="R704" s="6"/>
      <c r="S704" s="6"/>
      <c r="T704" s="6"/>
      <c r="U704" s="6"/>
      <c r="V704" s="6"/>
      <c r="W704" s="6"/>
      <c r="X704" s="6"/>
      <c r="Y704" s="1"/>
      <c r="Z704" s="1"/>
      <c r="AA704" s="1"/>
      <c r="AB704" s="1"/>
      <c r="AC704" s="1"/>
      <c r="AD704" s="1"/>
      <c r="AE704" s="1"/>
      <c r="AF704" s="1"/>
      <c r="AG704" s="1"/>
    </row>
    <row r="705" spans="1:33" ht="15.6" x14ac:dyDescent="0.3">
      <c r="A705" s="1"/>
      <c r="B705" s="1"/>
      <c r="C705" s="1"/>
      <c r="D705" s="3"/>
      <c r="E705" s="1"/>
      <c r="F705" s="1"/>
      <c r="G705" s="1"/>
      <c r="H705" s="6"/>
      <c r="I705" s="6"/>
      <c r="J705" s="6"/>
      <c r="K705" s="6"/>
      <c r="L705" s="6"/>
      <c r="M705" s="6"/>
      <c r="N705" s="6"/>
      <c r="O705" s="6"/>
      <c r="P705" s="6"/>
      <c r="Q705" s="6"/>
      <c r="R705" s="6"/>
      <c r="S705" s="6"/>
      <c r="T705" s="6"/>
      <c r="U705" s="6"/>
      <c r="V705" s="6"/>
      <c r="W705" s="6"/>
      <c r="X705" s="6"/>
      <c r="Y705" s="1"/>
      <c r="Z705" s="1"/>
      <c r="AA705" s="1"/>
      <c r="AB705" s="1"/>
      <c r="AC705" s="1"/>
      <c r="AD705" s="1"/>
      <c r="AE705" s="1"/>
      <c r="AF705" s="1"/>
      <c r="AG705" s="1"/>
    </row>
    <row r="706" spans="1:33" ht="15.6" x14ac:dyDescent="0.3">
      <c r="A706" s="1"/>
      <c r="B706" s="1"/>
      <c r="C706" s="1"/>
      <c r="D706" s="3"/>
      <c r="E706" s="1"/>
      <c r="F706" s="1"/>
      <c r="G706" s="1"/>
      <c r="H706" s="6"/>
      <c r="I706" s="6"/>
      <c r="J706" s="6"/>
      <c r="K706" s="6"/>
      <c r="L706" s="6"/>
      <c r="M706" s="6"/>
      <c r="N706" s="6"/>
      <c r="O706" s="6"/>
      <c r="P706" s="6"/>
      <c r="Q706" s="6"/>
      <c r="R706" s="6"/>
      <c r="S706" s="6"/>
      <c r="T706" s="6"/>
      <c r="U706" s="6"/>
      <c r="V706" s="6"/>
      <c r="W706" s="6"/>
      <c r="X706" s="6"/>
      <c r="Y706" s="1"/>
      <c r="Z706" s="1"/>
      <c r="AA706" s="1"/>
      <c r="AB706" s="1"/>
      <c r="AC706" s="1"/>
      <c r="AD706" s="1"/>
      <c r="AE706" s="1"/>
      <c r="AF706" s="1"/>
      <c r="AG706" s="1"/>
    </row>
    <row r="707" spans="1:33" ht="15.6" x14ac:dyDescent="0.3">
      <c r="A707" s="1"/>
      <c r="B707" s="1"/>
      <c r="C707" s="1"/>
      <c r="D707" s="3"/>
      <c r="E707" s="1"/>
      <c r="F707" s="1"/>
      <c r="G707" s="1"/>
      <c r="H707" s="6"/>
      <c r="I707" s="6"/>
      <c r="J707" s="6"/>
      <c r="K707" s="6"/>
      <c r="L707" s="6"/>
      <c r="M707" s="6"/>
      <c r="N707" s="6"/>
      <c r="O707" s="6"/>
      <c r="P707" s="6"/>
      <c r="Q707" s="6"/>
      <c r="R707" s="6"/>
      <c r="S707" s="6"/>
      <c r="T707" s="6"/>
      <c r="U707" s="6"/>
      <c r="V707" s="6"/>
      <c r="W707" s="6"/>
      <c r="X707" s="6"/>
      <c r="Y707" s="1"/>
      <c r="Z707" s="1"/>
      <c r="AA707" s="1"/>
      <c r="AB707" s="1"/>
      <c r="AC707" s="1"/>
      <c r="AD707" s="1"/>
      <c r="AE707" s="1"/>
      <c r="AF707" s="1"/>
      <c r="AG707" s="1"/>
    </row>
    <row r="708" spans="1:33" ht="15.6" x14ac:dyDescent="0.3">
      <c r="A708" s="1"/>
      <c r="B708" s="1"/>
      <c r="C708" s="1"/>
      <c r="D708" s="3"/>
      <c r="E708" s="1"/>
      <c r="F708" s="1"/>
      <c r="G708" s="1"/>
      <c r="H708" s="6"/>
      <c r="I708" s="6"/>
      <c r="J708" s="6"/>
      <c r="K708" s="6"/>
      <c r="L708" s="6"/>
      <c r="M708" s="6"/>
      <c r="N708" s="6"/>
      <c r="O708" s="6"/>
      <c r="P708" s="6"/>
      <c r="Q708" s="6"/>
      <c r="R708" s="6"/>
      <c r="S708" s="6"/>
      <c r="T708" s="6"/>
      <c r="U708" s="6"/>
      <c r="V708" s="6"/>
      <c r="W708" s="6"/>
      <c r="X708" s="6"/>
      <c r="Y708" s="1"/>
      <c r="Z708" s="1"/>
      <c r="AA708" s="1"/>
      <c r="AB708" s="1"/>
      <c r="AC708" s="1"/>
      <c r="AD708" s="1"/>
      <c r="AE708" s="1"/>
      <c r="AF708" s="1"/>
      <c r="AG708" s="1"/>
    </row>
    <row r="709" spans="1:33" ht="15.6" x14ac:dyDescent="0.3">
      <c r="A709" s="1"/>
      <c r="B709" s="1"/>
      <c r="C709" s="1"/>
      <c r="D709" s="3"/>
      <c r="E709" s="1"/>
      <c r="F709" s="1"/>
      <c r="G709" s="1"/>
      <c r="H709" s="6"/>
      <c r="I709" s="6"/>
      <c r="J709" s="6"/>
      <c r="K709" s="6"/>
      <c r="L709" s="6"/>
      <c r="M709" s="6"/>
      <c r="N709" s="6"/>
      <c r="O709" s="6"/>
      <c r="P709" s="6"/>
      <c r="Q709" s="6"/>
      <c r="R709" s="6"/>
      <c r="S709" s="6"/>
      <c r="T709" s="6"/>
      <c r="U709" s="6"/>
      <c r="V709" s="6"/>
      <c r="W709" s="6"/>
      <c r="X709" s="6"/>
      <c r="Y709" s="1"/>
      <c r="Z709" s="1"/>
      <c r="AA709" s="1"/>
      <c r="AB709" s="1"/>
      <c r="AC709" s="1"/>
      <c r="AD709" s="1"/>
      <c r="AE709" s="1"/>
      <c r="AF709" s="1"/>
      <c r="AG709" s="1"/>
    </row>
    <row r="710" spans="1:33" ht="15.6" x14ac:dyDescent="0.3">
      <c r="A710" s="1"/>
      <c r="B710" s="1"/>
      <c r="C710" s="1"/>
      <c r="D710" s="3"/>
      <c r="E710" s="1"/>
      <c r="F710" s="1"/>
      <c r="G710" s="1"/>
      <c r="H710" s="6"/>
      <c r="I710" s="6"/>
      <c r="J710" s="6"/>
      <c r="K710" s="6"/>
      <c r="L710" s="6"/>
      <c r="M710" s="6"/>
      <c r="N710" s="6"/>
      <c r="O710" s="6"/>
      <c r="P710" s="6"/>
      <c r="Q710" s="6"/>
      <c r="R710" s="6"/>
      <c r="S710" s="6"/>
      <c r="T710" s="6"/>
      <c r="U710" s="6"/>
      <c r="V710" s="6"/>
      <c r="W710" s="6"/>
      <c r="X710" s="6"/>
      <c r="Y710" s="1"/>
      <c r="Z710" s="1"/>
      <c r="AA710" s="1"/>
      <c r="AB710" s="1"/>
      <c r="AC710" s="1"/>
      <c r="AD710" s="1"/>
      <c r="AE710" s="1"/>
      <c r="AF710" s="1"/>
      <c r="AG710" s="1"/>
    </row>
    <row r="711" spans="1:33" ht="15.6" x14ac:dyDescent="0.3">
      <c r="A711" s="1"/>
      <c r="B711" s="1"/>
      <c r="C711" s="1"/>
      <c r="D711" s="3"/>
      <c r="E711" s="1"/>
      <c r="F711" s="1"/>
      <c r="G711" s="1"/>
      <c r="H711" s="6"/>
      <c r="I711" s="6"/>
      <c r="J711" s="6"/>
      <c r="K711" s="6"/>
      <c r="L711" s="6"/>
      <c r="M711" s="6"/>
      <c r="N711" s="6"/>
      <c r="O711" s="6"/>
      <c r="P711" s="6"/>
      <c r="Q711" s="6"/>
      <c r="R711" s="6"/>
      <c r="S711" s="6"/>
      <c r="T711" s="6"/>
      <c r="U711" s="6"/>
      <c r="V711" s="6"/>
      <c r="W711" s="6"/>
      <c r="X711" s="6"/>
      <c r="Y711" s="1"/>
      <c r="Z711" s="1"/>
      <c r="AA711" s="1"/>
      <c r="AB711" s="1"/>
      <c r="AC711" s="1"/>
      <c r="AD711" s="1"/>
      <c r="AE711" s="1"/>
      <c r="AF711" s="1"/>
      <c r="AG711" s="1"/>
    </row>
    <row r="712" spans="1:33" ht="15.6" x14ac:dyDescent="0.3">
      <c r="A712" s="1"/>
      <c r="B712" s="1"/>
      <c r="C712" s="1"/>
      <c r="D712" s="3"/>
      <c r="E712" s="1"/>
      <c r="F712" s="1"/>
      <c r="G712" s="1"/>
      <c r="H712" s="6"/>
      <c r="I712" s="6"/>
      <c r="J712" s="6"/>
      <c r="K712" s="6"/>
      <c r="L712" s="6"/>
      <c r="M712" s="6"/>
      <c r="N712" s="6"/>
      <c r="O712" s="6"/>
      <c r="P712" s="6"/>
      <c r="Q712" s="6"/>
      <c r="R712" s="6"/>
      <c r="S712" s="6"/>
      <c r="T712" s="6"/>
      <c r="U712" s="6"/>
      <c r="V712" s="6"/>
      <c r="W712" s="6"/>
      <c r="X712" s="6"/>
      <c r="Y712" s="1"/>
      <c r="Z712" s="1"/>
      <c r="AA712" s="1"/>
      <c r="AB712" s="1"/>
      <c r="AC712" s="1"/>
      <c r="AD712" s="1"/>
      <c r="AE712" s="1"/>
      <c r="AF712" s="1"/>
      <c r="AG712" s="1"/>
    </row>
    <row r="713" spans="1:33" ht="15.6" x14ac:dyDescent="0.3">
      <c r="A713" s="1"/>
      <c r="B713" s="1"/>
      <c r="C713" s="1"/>
      <c r="D713" s="3"/>
      <c r="E713" s="1"/>
      <c r="F713" s="1"/>
      <c r="G713" s="1"/>
      <c r="H713" s="6"/>
      <c r="I713" s="6"/>
      <c r="J713" s="6"/>
      <c r="K713" s="6"/>
      <c r="L713" s="6"/>
      <c r="M713" s="6"/>
      <c r="N713" s="6"/>
      <c r="O713" s="6"/>
      <c r="P713" s="6"/>
      <c r="Q713" s="6"/>
      <c r="R713" s="6"/>
      <c r="S713" s="6"/>
      <c r="T713" s="6"/>
      <c r="U713" s="6"/>
      <c r="V713" s="6"/>
      <c r="W713" s="6"/>
      <c r="X713" s="6"/>
      <c r="Y713" s="1"/>
      <c r="Z713" s="1"/>
      <c r="AA713" s="1"/>
      <c r="AB713" s="1"/>
      <c r="AC713" s="1"/>
      <c r="AD713" s="1"/>
      <c r="AE713" s="1"/>
      <c r="AF713" s="1"/>
      <c r="AG713" s="1"/>
    </row>
    <row r="714" spans="1:33" ht="15.6" x14ac:dyDescent="0.3">
      <c r="A714" s="1"/>
      <c r="B714" s="1"/>
      <c r="C714" s="1"/>
      <c r="D714" s="3"/>
      <c r="E714" s="1"/>
      <c r="F714" s="1"/>
      <c r="G714" s="1"/>
      <c r="H714" s="6"/>
      <c r="I714" s="6"/>
      <c r="J714" s="6"/>
      <c r="K714" s="6"/>
      <c r="L714" s="6"/>
      <c r="M714" s="6"/>
      <c r="N714" s="6"/>
      <c r="O714" s="6"/>
      <c r="P714" s="6"/>
      <c r="Q714" s="6"/>
      <c r="R714" s="6"/>
      <c r="S714" s="6"/>
      <c r="T714" s="6"/>
      <c r="U714" s="6"/>
      <c r="V714" s="6"/>
      <c r="W714" s="6"/>
      <c r="X714" s="6"/>
      <c r="Y714" s="1"/>
      <c r="Z714" s="1"/>
      <c r="AA714" s="1"/>
      <c r="AB714" s="1"/>
      <c r="AC714" s="1"/>
      <c r="AD714" s="1"/>
      <c r="AE714" s="1"/>
      <c r="AF714" s="1"/>
      <c r="AG714" s="1"/>
    </row>
    <row r="715" spans="1:33" ht="15.6" x14ac:dyDescent="0.3">
      <c r="A715" s="1"/>
      <c r="B715" s="1"/>
      <c r="C715" s="1"/>
      <c r="D715" s="3"/>
      <c r="E715" s="1"/>
      <c r="F715" s="1"/>
      <c r="G715" s="1"/>
      <c r="H715" s="6"/>
      <c r="I715" s="6"/>
      <c r="J715" s="6"/>
      <c r="K715" s="6"/>
      <c r="L715" s="6"/>
      <c r="M715" s="6"/>
      <c r="N715" s="6"/>
      <c r="O715" s="6"/>
      <c r="P715" s="6"/>
      <c r="Q715" s="6"/>
      <c r="R715" s="6"/>
      <c r="S715" s="6"/>
      <c r="T715" s="6"/>
      <c r="U715" s="6"/>
      <c r="V715" s="6"/>
      <c r="W715" s="6"/>
      <c r="X715" s="6"/>
      <c r="Y715" s="1"/>
      <c r="Z715" s="1"/>
      <c r="AA715" s="1"/>
      <c r="AB715" s="1"/>
      <c r="AC715" s="1"/>
      <c r="AD715" s="1"/>
      <c r="AE715" s="1"/>
      <c r="AF715" s="1"/>
      <c r="AG715" s="1"/>
    </row>
    <row r="716" spans="1:33" ht="15.6" x14ac:dyDescent="0.3">
      <c r="A716" s="1"/>
      <c r="B716" s="1"/>
      <c r="C716" s="1"/>
      <c r="D716" s="3"/>
      <c r="E716" s="1"/>
      <c r="F716" s="1"/>
      <c r="G716" s="1"/>
      <c r="H716" s="6"/>
      <c r="I716" s="6"/>
      <c r="J716" s="6"/>
      <c r="K716" s="6"/>
      <c r="L716" s="6"/>
      <c r="M716" s="6"/>
      <c r="N716" s="6"/>
      <c r="O716" s="6"/>
      <c r="P716" s="6"/>
      <c r="Q716" s="6"/>
      <c r="R716" s="6"/>
      <c r="S716" s="6"/>
      <c r="T716" s="6"/>
      <c r="U716" s="6"/>
      <c r="V716" s="6"/>
      <c r="W716" s="6"/>
      <c r="X716" s="6"/>
      <c r="Y716" s="1"/>
      <c r="Z716" s="1"/>
      <c r="AA716" s="1"/>
      <c r="AB716" s="1"/>
      <c r="AC716" s="1"/>
      <c r="AD716" s="1"/>
      <c r="AE716" s="1"/>
      <c r="AF716" s="1"/>
      <c r="AG716" s="1"/>
    </row>
    <row r="717" spans="1:33" ht="15.6" x14ac:dyDescent="0.3">
      <c r="A717" s="1"/>
      <c r="B717" s="1"/>
      <c r="C717" s="1"/>
      <c r="D717" s="3"/>
      <c r="E717" s="1"/>
      <c r="F717" s="1"/>
      <c r="G717" s="1"/>
      <c r="H717" s="6"/>
      <c r="I717" s="6"/>
      <c r="J717" s="6"/>
      <c r="K717" s="6"/>
      <c r="L717" s="6"/>
      <c r="M717" s="6"/>
      <c r="N717" s="6"/>
      <c r="O717" s="6"/>
      <c r="P717" s="6"/>
      <c r="Q717" s="6"/>
      <c r="R717" s="6"/>
      <c r="S717" s="6"/>
      <c r="T717" s="6"/>
      <c r="U717" s="6"/>
      <c r="V717" s="6"/>
      <c r="W717" s="6"/>
      <c r="X717" s="6"/>
      <c r="Y717" s="1"/>
      <c r="Z717" s="1"/>
      <c r="AA717" s="1"/>
      <c r="AB717" s="1"/>
      <c r="AC717" s="1"/>
      <c r="AD717" s="1"/>
      <c r="AE717" s="1"/>
      <c r="AF717" s="1"/>
      <c r="AG717" s="1"/>
    </row>
    <row r="718" spans="1:33" ht="15.6" x14ac:dyDescent="0.3">
      <c r="A718" s="1"/>
      <c r="B718" s="1"/>
      <c r="C718" s="1"/>
      <c r="D718" s="3"/>
      <c r="E718" s="1"/>
      <c r="F718" s="1"/>
      <c r="G718" s="1"/>
      <c r="H718" s="6"/>
      <c r="I718" s="6"/>
      <c r="J718" s="6"/>
      <c r="K718" s="6"/>
      <c r="L718" s="6"/>
      <c r="M718" s="6"/>
      <c r="N718" s="6"/>
      <c r="O718" s="6"/>
      <c r="P718" s="6"/>
      <c r="Q718" s="6"/>
      <c r="R718" s="6"/>
      <c r="S718" s="6"/>
      <c r="T718" s="6"/>
      <c r="U718" s="6"/>
      <c r="V718" s="6"/>
      <c r="W718" s="6"/>
      <c r="X718" s="6"/>
      <c r="Y718" s="1"/>
      <c r="Z718" s="1"/>
      <c r="AA718" s="1"/>
      <c r="AB718" s="1"/>
      <c r="AC718" s="1"/>
      <c r="AD718" s="1"/>
      <c r="AE718" s="1"/>
      <c r="AF718" s="1"/>
      <c r="AG718" s="1"/>
    </row>
    <row r="719" spans="1:33" ht="15.6" x14ac:dyDescent="0.3">
      <c r="A719" s="1"/>
      <c r="B719" s="1"/>
      <c r="C719" s="1"/>
      <c r="D719" s="3"/>
      <c r="E719" s="1"/>
      <c r="F719" s="1"/>
      <c r="G719" s="1"/>
      <c r="H719" s="6"/>
      <c r="I719" s="6"/>
      <c r="J719" s="6"/>
      <c r="K719" s="6"/>
      <c r="L719" s="6"/>
      <c r="M719" s="6"/>
      <c r="N719" s="6"/>
      <c r="O719" s="6"/>
      <c r="P719" s="6"/>
      <c r="Q719" s="6"/>
      <c r="R719" s="6"/>
      <c r="S719" s="6"/>
      <c r="T719" s="6"/>
      <c r="U719" s="6"/>
      <c r="V719" s="6"/>
      <c r="W719" s="6"/>
      <c r="X719" s="6"/>
      <c r="Y719" s="1"/>
      <c r="Z719" s="1"/>
      <c r="AA719" s="1"/>
      <c r="AB719" s="1"/>
      <c r="AC719" s="1"/>
      <c r="AD719" s="1"/>
      <c r="AE719" s="1"/>
      <c r="AF719" s="1"/>
      <c r="AG719" s="1"/>
    </row>
    <row r="720" spans="1:33" ht="15.6" x14ac:dyDescent="0.3">
      <c r="A720" s="1"/>
      <c r="B720" s="1"/>
      <c r="C720" s="1"/>
      <c r="D720" s="3"/>
      <c r="E720" s="1"/>
      <c r="F720" s="1"/>
      <c r="G720" s="1"/>
      <c r="H720" s="6"/>
      <c r="I720" s="6"/>
      <c r="J720" s="6"/>
      <c r="K720" s="6"/>
      <c r="L720" s="6"/>
      <c r="M720" s="6"/>
      <c r="N720" s="6"/>
      <c r="O720" s="6"/>
      <c r="P720" s="6"/>
      <c r="Q720" s="6"/>
      <c r="R720" s="6"/>
      <c r="S720" s="6"/>
      <c r="T720" s="6"/>
      <c r="U720" s="6"/>
      <c r="V720" s="6"/>
      <c r="W720" s="6"/>
      <c r="X720" s="6"/>
      <c r="Y720" s="1"/>
      <c r="Z720" s="1"/>
      <c r="AA720" s="1"/>
      <c r="AB720" s="1"/>
      <c r="AC720" s="1"/>
      <c r="AD720" s="1"/>
      <c r="AE720" s="1"/>
      <c r="AF720" s="1"/>
      <c r="AG720" s="1"/>
    </row>
    <row r="721" spans="1:33" ht="15.6" x14ac:dyDescent="0.3">
      <c r="A721" s="1"/>
      <c r="B721" s="1"/>
      <c r="C721" s="1"/>
      <c r="D721" s="3"/>
      <c r="E721" s="1"/>
      <c r="F721" s="1"/>
      <c r="G721" s="1"/>
      <c r="H721" s="6"/>
      <c r="I721" s="6"/>
      <c r="J721" s="6"/>
      <c r="K721" s="6"/>
      <c r="L721" s="6"/>
      <c r="M721" s="6"/>
      <c r="N721" s="6"/>
      <c r="O721" s="6"/>
      <c r="P721" s="6"/>
      <c r="Q721" s="6"/>
      <c r="R721" s="6"/>
      <c r="S721" s="6"/>
      <c r="T721" s="6"/>
      <c r="U721" s="6"/>
      <c r="V721" s="6"/>
      <c r="W721" s="6"/>
      <c r="X721" s="6"/>
      <c r="Y721" s="1"/>
      <c r="Z721" s="1"/>
      <c r="AA721" s="1"/>
      <c r="AB721" s="1"/>
      <c r="AC721" s="1"/>
      <c r="AD721" s="1"/>
      <c r="AE721" s="1"/>
      <c r="AF721" s="1"/>
      <c r="AG721" s="1"/>
    </row>
    <row r="722" spans="1:33" ht="15.6" x14ac:dyDescent="0.3">
      <c r="A722" s="1"/>
      <c r="B722" s="1"/>
      <c r="C722" s="1"/>
      <c r="D722" s="3"/>
      <c r="E722" s="1"/>
      <c r="F722" s="1"/>
      <c r="G722" s="1"/>
      <c r="H722" s="6"/>
      <c r="I722" s="6"/>
      <c r="J722" s="6"/>
      <c r="K722" s="6"/>
      <c r="L722" s="6"/>
      <c r="M722" s="6"/>
      <c r="N722" s="6"/>
      <c r="O722" s="6"/>
      <c r="P722" s="6"/>
      <c r="Q722" s="6"/>
      <c r="R722" s="6"/>
      <c r="S722" s="6"/>
      <c r="T722" s="6"/>
      <c r="U722" s="6"/>
      <c r="V722" s="6"/>
      <c r="W722" s="6"/>
      <c r="X722" s="6"/>
      <c r="Y722" s="1"/>
      <c r="Z722" s="1"/>
      <c r="AA722" s="1"/>
      <c r="AB722" s="1"/>
      <c r="AC722" s="1"/>
      <c r="AD722" s="1"/>
      <c r="AE722" s="1"/>
      <c r="AF722" s="1"/>
      <c r="AG722" s="1"/>
    </row>
    <row r="723" spans="1:33" ht="15.6" x14ac:dyDescent="0.3">
      <c r="A723" s="1"/>
      <c r="B723" s="1"/>
      <c r="C723" s="1"/>
      <c r="D723" s="3"/>
      <c r="E723" s="1"/>
      <c r="F723" s="1"/>
      <c r="G723" s="1"/>
      <c r="H723" s="6"/>
      <c r="I723" s="6"/>
      <c r="J723" s="6"/>
      <c r="K723" s="6"/>
      <c r="L723" s="6"/>
      <c r="M723" s="6"/>
      <c r="N723" s="6"/>
      <c r="O723" s="6"/>
      <c r="P723" s="6"/>
      <c r="Q723" s="6"/>
      <c r="R723" s="6"/>
      <c r="S723" s="6"/>
      <c r="T723" s="6"/>
      <c r="U723" s="6"/>
      <c r="V723" s="6"/>
      <c r="W723" s="6"/>
      <c r="X723" s="6"/>
      <c r="Y723" s="1"/>
      <c r="Z723" s="1"/>
      <c r="AA723" s="1"/>
      <c r="AB723" s="1"/>
      <c r="AC723" s="1"/>
      <c r="AD723" s="1"/>
      <c r="AE723" s="1"/>
      <c r="AF723" s="1"/>
      <c r="AG723" s="1"/>
    </row>
    <row r="724" spans="1:33" ht="15.6" x14ac:dyDescent="0.3">
      <c r="A724" s="1"/>
      <c r="B724" s="1"/>
      <c r="C724" s="1"/>
      <c r="D724" s="3"/>
      <c r="E724" s="1"/>
      <c r="F724" s="1"/>
      <c r="G724" s="1"/>
      <c r="H724" s="6"/>
      <c r="I724" s="6"/>
      <c r="J724" s="6"/>
      <c r="K724" s="6"/>
      <c r="L724" s="6"/>
      <c r="M724" s="6"/>
      <c r="N724" s="6"/>
      <c r="O724" s="6"/>
      <c r="P724" s="6"/>
      <c r="Q724" s="6"/>
      <c r="R724" s="6"/>
      <c r="S724" s="6"/>
      <c r="T724" s="6"/>
      <c r="U724" s="6"/>
      <c r="V724" s="6"/>
      <c r="W724" s="6"/>
      <c r="X724" s="6"/>
      <c r="Y724" s="1"/>
      <c r="Z724" s="1"/>
      <c r="AA724" s="1"/>
      <c r="AB724" s="1"/>
      <c r="AC724" s="1"/>
      <c r="AD724" s="1"/>
      <c r="AE724" s="1"/>
      <c r="AF724" s="1"/>
      <c r="AG724" s="1"/>
    </row>
    <row r="725" spans="1:33" ht="15.6" x14ac:dyDescent="0.3">
      <c r="A725" s="1"/>
      <c r="B725" s="1"/>
      <c r="C725" s="1"/>
      <c r="D725" s="3"/>
      <c r="E725" s="1"/>
      <c r="F725" s="1"/>
      <c r="G725" s="1"/>
      <c r="H725" s="6"/>
      <c r="I725" s="6"/>
      <c r="J725" s="6"/>
      <c r="K725" s="6"/>
      <c r="L725" s="6"/>
      <c r="M725" s="6"/>
      <c r="N725" s="6"/>
      <c r="O725" s="6"/>
      <c r="P725" s="6"/>
      <c r="Q725" s="6"/>
      <c r="R725" s="6"/>
      <c r="S725" s="6"/>
      <c r="T725" s="6"/>
      <c r="U725" s="6"/>
      <c r="V725" s="6"/>
      <c r="W725" s="6"/>
      <c r="X725" s="6"/>
      <c r="Y725" s="1"/>
      <c r="Z725" s="1"/>
      <c r="AA725" s="1"/>
      <c r="AB725" s="1"/>
      <c r="AC725" s="1"/>
      <c r="AD725" s="1"/>
      <c r="AE725" s="1"/>
      <c r="AF725" s="1"/>
      <c r="AG725" s="1"/>
    </row>
    <row r="726" spans="1:33" ht="15.6" x14ac:dyDescent="0.3">
      <c r="A726" s="1"/>
      <c r="B726" s="1"/>
      <c r="C726" s="1"/>
      <c r="D726" s="3"/>
      <c r="E726" s="1"/>
      <c r="F726" s="1"/>
      <c r="G726" s="1"/>
      <c r="H726" s="6"/>
      <c r="I726" s="6"/>
      <c r="J726" s="6"/>
      <c r="K726" s="6"/>
      <c r="L726" s="6"/>
      <c r="M726" s="6"/>
      <c r="N726" s="6"/>
      <c r="O726" s="6"/>
      <c r="P726" s="6"/>
      <c r="Q726" s="6"/>
      <c r="R726" s="6"/>
      <c r="S726" s="6"/>
      <c r="T726" s="6"/>
      <c r="U726" s="6"/>
      <c r="V726" s="6"/>
      <c r="W726" s="6"/>
      <c r="X726" s="6"/>
      <c r="Y726" s="1"/>
      <c r="Z726" s="1"/>
      <c r="AA726" s="1"/>
      <c r="AB726" s="1"/>
      <c r="AC726" s="1"/>
      <c r="AD726" s="1"/>
      <c r="AE726" s="1"/>
      <c r="AF726" s="1"/>
      <c r="AG726" s="1"/>
    </row>
    <row r="727" spans="1:33" ht="15.6" x14ac:dyDescent="0.3">
      <c r="A727" s="1"/>
      <c r="B727" s="1"/>
      <c r="C727" s="1"/>
      <c r="D727" s="3"/>
      <c r="E727" s="1"/>
      <c r="F727" s="1"/>
      <c r="G727" s="1"/>
      <c r="H727" s="6"/>
      <c r="I727" s="6"/>
      <c r="J727" s="6"/>
      <c r="K727" s="6"/>
      <c r="L727" s="6"/>
      <c r="M727" s="6"/>
      <c r="N727" s="6"/>
      <c r="O727" s="6"/>
      <c r="P727" s="6"/>
      <c r="Q727" s="6"/>
      <c r="R727" s="6"/>
      <c r="S727" s="6"/>
      <c r="T727" s="6"/>
      <c r="U727" s="6"/>
      <c r="V727" s="6"/>
      <c r="W727" s="6"/>
      <c r="X727" s="6"/>
      <c r="Y727" s="1"/>
      <c r="Z727" s="1"/>
      <c r="AA727" s="1"/>
      <c r="AB727" s="1"/>
      <c r="AC727" s="1"/>
      <c r="AD727" s="1"/>
      <c r="AE727" s="1"/>
      <c r="AF727" s="1"/>
      <c r="AG727" s="1"/>
    </row>
    <row r="728" spans="1:33" ht="15.6" x14ac:dyDescent="0.3">
      <c r="A728" s="1"/>
      <c r="B728" s="1"/>
      <c r="C728" s="1"/>
      <c r="D728" s="3"/>
      <c r="E728" s="1"/>
      <c r="F728" s="1"/>
      <c r="G728" s="1"/>
      <c r="H728" s="6"/>
      <c r="I728" s="6"/>
      <c r="J728" s="6"/>
      <c r="K728" s="6"/>
      <c r="L728" s="6"/>
      <c r="M728" s="6"/>
      <c r="N728" s="6"/>
      <c r="O728" s="6"/>
      <c r="P728" s="6"/>
      <c r="Q728" s="6"/>
      <c r="R728" s="6"/>
      <c r="S728" s="6"/>
      <c r="T728" s="6"/>
      <c r="U728" s="6"/>
      <c r="V728" s="6"/>
      <c r="W728" s="6"/>
      <c r="X728" s="6"/>
      <c r="Y728" s="1"/>
      <c r="Z728" s="1"/>
      <c r="AA728" s="1"/>
      <c r="AB728" s="1"/>
      <c r="AC728" s="1"/>
      <c r="AD728" s="1"/>
      <c r="AE728" s="1"/>
      <c r="AF728" s="1"/>
      <c r="AG728" s="1"/>
    </row>
    <row r="729" spans="1:33" ht="15.6" x14ac:dyDescent="0.3">
      <c r="A729" s="1"/>
      <c r="B729" s="1"/>
      <c r="C729" s="1"/>
      <c r="D729" s="3"/>
      <c r="E729" s="1"/>
      <c r="F729" s="1"/>
      <c r="G729" s="1"/>
      <c r="H729" s="6"/>
      <c r="I729" s="6"/>
      <c r="J729" s="6"/>
      <c r="K729" s="6"/>
      <c r="L729" s="6"/>
      <c r="M729" s="6"/>
      <c r="N729" s="6"/>
      <c r="O729" s="6"/>
      <c r="P729" s="6"/>
      <c r="Q729" s="6"/>
      <c r="R729" s="6"/>
      <c r="S729" s="6"/>
      <c r="T729" s="6"/>
      <c r="U729" s="6"/>
      <c r="V729" s="6"/>
      <c r="W729" s="6"/>
      <c r="X729" s="6"/>
      <c r="Y729" s="1"/>
      <c r="Z729" s="1"/>
      <c r="AA729" s="1"/>
      <c r="AB729" s="1"/>
      <c r="AC729" s="1"/>
      <c r="AD729" s="1"/>
      <c r="AE729" s="1"/>
      <c r="AF729" s="1"/>
      <c r="AG729" s="1"/>
    </row>
    <row r="730" spans="1:33" ht="15.6" x14ac:dyDescent="0.3">
      <c r="A730" s="1"/>
      <c r="B730" s="1"/>
      <c r="C730" s="1"/>
      <c r="D730" s="3"/>
      <c r="E730" s="1"/>
      <c r="F730" s="1"/>
      <c r="G730" s="1"/>
      <c r="H730" s="6"/>
      <c r="I730" s="6"/>
      <c r="J730" s="6"/>
      <c r="K730" s="6"/>
      <c r="L730" s="6"/>
      <c r="M730" s="6"/>
      <c r="N730" s="6"/>
      <c r="O730" s="6"/>
      <c r="P730" s="6"/>
      <c r="Q730" s="6"/>
      <c r="R730" s="6"/>
      <c r="S730" s="6"/>
      <c r="T730" s="6"/>
      <c r="U730" s="6"/>
      <c r="V730" s="6"/>
      <c r="W730" s="6"/>
      <c r="X730" s="6"/>
      <c r="Y730" s="1"/>
      <c r="Z730" s="1"/>
      <c r="AA730" s="1"/>
      <c r="AB730" s="1"/>
      <c r="AC730" s="1"/>
      <c r="AD730" s="1"/>
      <c r="AE730" s="1"/>
      <c r="AF730" s="1"/>
      <c r="AG730" s="1"/>
    </row>
    <row r="731" spans="1:33" ht="15.6" x14ac:dyDescent="0.3">
      <c r="A731" s="1"/>
      <c r="B731" s="1"/>
      <c r="C731" s="1"/>
      <c r="D731" s="3"/>
      <c r="E731" s="1"/>
      <c r="F731" s="1"/>
      <c r="G731" s="1"/>
      <c r="H731" s="6"/>
      <c r="I731" s="6"/>
      <c r="J731" s="6"/>
      <c r="K731" s="6"/>
      <c r="L731" s="6"/>
      <c r="M731" s="6"/>
      <c r="N731" s="6"/>
      <c r="O731" s="6"/>
      <c r="P731" s="6"/>
      <c r="Q731" s="6"/>
      <c r="R731" s="6"/>
      <c r="S731" s="6"/>
      <c r="T731" s="6"/>
      <c r="U731" s="6"/>
      <c r="V731" s="6"/>
      <c r="W731" s="6"/>
      <c r="X731" s="6"/>
      <c r="Y731" s="1"/>
      <c r="Z731" s="1"/>
      <c r="AA731" s="1"/>
      <c r="AB731" s="1"/>
      <c r="AC731" s="1"/>
      <c r="AD731" s="1"/>
      <c r="AE731" s="1"/>
      <c r="AF731" s="1"/>
      <c r="AG731" s="1"/>
    </row>
    <row r="732" spans="1:33" ht="15.6" x14ac:dyDescent="0.3">
      <c r="A732" s="1"/>
      <c r="B732" s="1"/>
      <c r="C732" s="1"/>
      <c r="D732" s="3"/>
      <c r="E732" s="1"/>
      <c r="F732" s="1"/>
      <c r="G732" s="1"/>
      <c r="H732" s="6"/>
      <c r="I732" s="6"/>
      <c r="J732" s="6"/>
      <c r="K732" s="6"/>
      <c r="L732" s="6"/>
      <c r="M732" s="6"/>
      <c r="N732" s="6"/>
      <c r="O732" s="6"/>
      <c r="P732" s="6"/>
      <c r="Q732" s="6"/>
      <c r="R732" s="6"/>
      <c r="S732" s="6"/>
      <c r="T732" s="6"/>
      <c r="U732" s="6"/>
      <c r="V732" s="6"/>
      <c r="W732" s="6"/>
      <c r="X732" s="6"/>
      <c r="Y732" s="1"/>
      <c r="Z732" s="1"/>
      <c r="AA732" s="1"/>
      <c r="AB732" s="1"/>
      <c r="AC732" s="1"/>
      <c r="AD732" s="1"/>
      <c r="AE732" s="1"/>
      <c r="AF732" s="1"/>
      <c r="AG732" s="1"/>
    </row>
    <row r="733" spans="1:33" ht="15.6" x14ac:dyDescent="0.3">
      <c r="A733" s="1"/>
      <c r="B733" s="1"/>
      <c r="C733" s="1"/>
      <c r="D733" s="3"/>
      <c r="E733" s="1"/>
      <c r="F733" s="1"/>
      <c r="G733" s="1"/>
      <c r="H733" s="6"/>
      <c r="I733" s="6"/>
      <c r="J733" s="6"/>
      <c r="K733" s="6"/>
      <c r="L733" s="6"/>
      <c r="M733" s="6"/>
      <c r="N733" s="6"/>
      <c r="O733" s="6"/>
      <c r="P733" s="6"/>
      <c r="Q733" s="6"/>
      <c r="R733" s="6"/>
      <c r="S733" s="6"/>
      <c r="T733" s="6"/>
      <c r="U733" s="6"/>
      <c r="V733" s="6"/>
      <c r="W733" s="6"/>
      <c r="X733" s="6"/>
      <c r="Y733" s="1"/>
      <c r="Z733" s="1"/>
      <c r="AA733" s="1"/>
      <c r="AB733" s="1"/>
      <c r="AC733" s="1"/>
      <c r="AD733" s="1"/>
      <c r="AE733" s="1"/>
      <c r="AF733" s="1"/>
      <c r="AG733" s="1"/>
    </row>
    <row r="734" spans="1:33" ht="15.6" x14ac:dyDescent="0.3">
      <c r="A734" s="1"/>
      <c r="B734" s="1"/>
      <c r="C734" s="1"/>
      <c r="D734" s="3"/>
      <c r="E734" s="1"/>
      <c r="F734" s="1"/>
      <c r="G734" s="1"/>
      <c r="H734" s="6"/>
      <c r="I734" s="6"/>
      <c r="J734" s="6"/>
      <c r="K734" s="6"/>
      <c r="L734" s="6"/>
      <c r="M734" s="6"/>
      <c r="N734" s="6"/>
      <c r="O734" s="6"/>
      <c r="P734" s="6"/>
      <c r="Q734" s="6"/>
      <c r="R734" s="6"/>
      <c r="S734" s="6"/>
      <c r="T734" s="6"/>
      <c r="U734" s="6"/>
      <c r="V734" s="6"/>
      <c r="W734" s="6"/>
      <c r="X734" s="6"/>
      <c r="Y734" s="1"/>
      <c r="Z734" s="1"/>
      <c r="AA734" s="1"/>
      <c r="AB734" s="1"/>
      <c r="AC734" s="1"/>
      <c r="AD734" s="1"/>
      <c r="AE734" s="1"/>
      <c r="AF734" s="1"/>
      <c r="AG734" s="1"/>
    </row>
    <row r="735" spans="1:33" ht="15.6" x14ac:dyDescent="0.3">
      <c r="A735" s="1"/>
      <c r="B735" s="1"/>
      <c r="C735" s="1"/>
      <c r="D735" s="3"/>
      <c r="E735" s="1"/>
      <c r="F735" s="1"/>
      <c r="G735" s="1"/>
      <c r="H735" s="6"/>
      <c r="I735" s="6"/>
      <c r="J735" s="6"/>
      <c r="K735" s="6"/>
      <c r="L735" s="6"/>
      <c r="M735" s="6"/>
      <c r="N735" s="6"/>
      <c r="O735" s="6"/>
      <c r="P735" s="6"/>
      <c r="Q735" s="6"/>
      <c r="R735" s="6"/>
      <c r="S735" s="6"/>
      <c r="T735" s="6"/>
      <c r="U735" s="6"/>
      <c r="V735" s="6"/>
      <c r="W735" s="6"/>
      <c r="X735" s="6"/>
      <c r="Y735" s="1"/>
      <c r="Z735" s="1"/>
      <c r="AA735" s="1"/>
      <c r="AB735" s="1"/>
      <c r="AC735" s="1"/>
      <c r="AD735" s="1"/>
      <c r="AE735" s="1"/>
      <c r="AF735" s="1"/>
      <c r="AG735" s="1"/>
    </row>
    <row r="736" spans="1:33" ht="15.6" x14ac:dyDescent="0.3">
      <c r="A736" s="1"/>
      <c r="B736" s="1"/>
      <c r="C736" s="1"/>
      <c r="D736" s="3"/>
      <c r="E736" s="1"/>
      <c r="F736" s="1"/>
      <c r="G736" s="1"/>
      <c r="H736" s="6"/>
      <c r="I736" s="6"/>
      <c r="J736" s="6"/>
      <c r="K736" s="6"/>
      <c r="L736" s="6"/>
      <c r="M736" s="6"/>
      <c r="N736" s="6"/>
      <c r="O736" s="6"/>
      <c r="P736" s="6"/>
      <c r="Q736" s="6"/>
      <c r="R736" s="6"/>
      <c r="S736" s="6"/>
      <c r="T736" s="6"/>
      <c r="U736" s="6"/>
      <c r="V736" s="6"/>
      <c r="W736" s="6"/>
      <c r="X736" s="6"/>
      <c r="Y736" s="1"/>
      <c r="Z736" s="1"/>
      <c r="AA736" s="1"/>
      <c r="AB736" s="1"/>
      <c r="AC736" s="1"/>
      <c r="AD736" s="1"/>
      <c r="AE736" s="1"/>
      <c r="AF736" s="1"/>
      <c r="AG736" s="1"/>
    </row>
    <row r="737" spans="1:33" ht="15.6" x14ac:dyDescent="0.3">
      <c r="A737" s="1"/>
      <c r="B737" s="1"/>
      <c r="C737" s="1"/>
      <c r="D737" s="3"/>
      <c r="E737" s="1"/>
      <c r="F737" s="1"/>
      <c r="G737" s="1"/>
      <c r="H737" s="6"/>
      <c r="I737" s="6"/>
      <c r="J737" s="6"/>
      <c r="K737" s="6"/>
      <c r="L737" s="6"/>
      <c r="M737" s="6"/>
      <c r="N737" s="6"/>
      <c r="O737" s="6"/>
      <c r="P737" s="6"/>
      <c r="Q737" s="6"/>
      <c r="R737" s="6"/>
      <c r="S737" s="6"/>
      <c r="T737" s="6"/>
      <c r="U737" s="6"/>
      <c r="V737" s="6"/>
      <c r="W737" s="6"/>
      <c r="X737" s="6"/>
      <c r="Y737" s="1"/>
      <c r="Z737" s="1"/>
      <c r="AA737" s="1"/>
      <c r="AB737" s="1"/>
      <c r="AC737" s="1"/>
      <c r="AD737" s="1"/>
      <c r="AE737" s="1"/>
      <c r="AF737" s="1"/>
      <c r="AG737" s="1"/>
    </row>
    <row r="738" spans="1:33" ht="15.6" x14ac:dyDescent="0.3">
      <c r="A738" s="1"/>
      <c r="B738" s="1"/>
      <c r="C738" s="1"/>
      <c r="D738" s="3"/>
      <c r="E738" s="1"/>
      <c r="F738" s="1"/>
      <c r="G738" s="1"/>
      <c r="H738" s="6"/>
      <c r="I738" s="6"/>
      <c r="J738" s="6"/>
      <c r="K738" s="6"/>
      <c r="L738" s="6"/>
      <c r="M738" s="6"/>
      <c r="N738" s="6"/>
      <c r="O738" s="6"/>
      <c r="P738" s="6"/>
      <c r="Q738" s="6"/>
      <c r="R738" s="6"/>
      <c r="S738" s="6"/>
      <c r="T738" s="6"/>
      <c r="U738" s="6"/>
      <c r="V738" s="6"/>
      <c r="W738" s="6"/>
      <c r="X738" s="6"/>
      <c r="Y738" s="1"/>
      <c r="Z738" s="1"/>
      <c r="AA738" s="1"/>
      <c r="AB738" s="1"/>
      <c r="AC738" s="1"/>
      <c r="AD738" s="1"/>
      <c r="AE738" s="1"/>
      <c r="AF738" s="1"/>
      <c r="AG738" s="1"/>
    </row>
    <row r="739" spans="1:33" ht="15.6" x14ac:dyDescent="0.3">
      <c r="A739" s="1"/>
      <c r="B739" s="1"/>
      <c r="C739" s="1"/>
      <c r="D739" s="3"/>
      <c r="E739" s="1"/>
      <c r="F739" s="1"/>
      <c r="G739" s="1"/>
      <c r="H739" s="6"/>
      <c r="I739" s="6"/>
      <c r="J739" s="6"/>
      <c r="K739" s="6"/>
      <c r="L739" s="6"/>
      <c r="M739" s="6"/>
      <c r="N739" s="6"/>
      <c r="O739" s="6"/>
      <c r="P739" s="6"/>
      <c r="Q739" s="6"/>
      <c r="R739" s="6"/>
      <c r="S739" s="6"/>
      <c r="T739" s="6"/>
      <c r="U739" s="6"/>
      <c r="V739" s="6"/>
      <c r="W739" s="6"/>
      <c r="X739" s="6"/>
      <c r="Y739" s="1"/>
      <c r="Z739" s="1"/>
      <c r="AA739" s="1"/>
      <c r="AB739" s="1"/>
      <c r="AC739" s="1"/>
      <c r="AD739" s="1"/>
      <c r="AE739" s="1"/>
      <c r="AF739" s="1"/>
      <c r="AG739" s="1"/>
    </row>
    <row r="740" spans="1:33" ht="15.6" x14ac:dyDescent="0.3">
      <c r="A740" s="1"/>
      <c r="B740" s="1"/>
      <c r="C740" s="1"/>
      <c r="D740" s="3"/>
      <c r="E740" s="1"/>
      <c r="F740" s="1"/>
      <c r="G740" s="1"/>
      <c r="H740" s="6"/>
      <c r="I740" s="6"/>
      <c r="J740" s="6"/>
      <c r="K740" s="6"/>
      <c r="L740" s="6"/>
      <c r="M740" s="6"/>
      <c r="N740" s="6"/>
      <c r="O740" s="6"/>
      <c r="P740" s="6"/>
      <c r="Q740" s="6"/>
      <c r="R740" s="6"/>
      <c r="S740" s="6"/>
      <c r="T740" s="6"/>
      <c r="U740" s="6"/>
      <c r="V740" s="6"/>
      <c r="W740" s="6"/>
      <c r="X740" s="6"/>
      <c r="Y740" s="1"/>
      <c r="Z740" s="1"/>
      <c r="AA740" s="1"/>
      <c r="AB740" s="1"/>
      <c r="AC740" s="1"/>
      <c r="AD740" s="1"/>
      <c r="AE740" s="1"/>
      <c r="AF740" s="1"/>
      <c r="AG740" s="1"/>
    </row>
    <row r="741" spans="1:33" ht="15.6" x14ac:dyDescent="0.3">
      <c r="A741" s="1"/>
      <c r="B741" s="1"/>
      <c r="C741" s="1"/>
      <c r="D741" s="3"/>
      <c r="E741" s="1"/>
      <c r="F741" s="1"/>
      <c r="G741" s="1"/>
      <c r="H741" s="6"/>
      <c r="I741" s="6"/>
      <c r="J741" s="6"/>
      <c r="K741" s="6"/>
      <c r="L741" s="6"/>
      <c r="M741" s="6"/>
      <c r="N741" s="6"/>
      <c r="O741" s="6"/>
      <c r="P741" s="6"/>
      <c r="Q741" s="6"/>
      <c r="R741" s="6"/>
      <c r="S741" s="6"/>
      <c r="T741" s="6"/>
      <c r="U741" s="6"/>
      <c r="V741" s="6"/>
      <c r="W741" s="6"/>
      <c r="X741" s="6"/>
      <c r="Y741" s="1"/>
      <c r="Z741" s="1"/>
      <c r="AA741" s="1"/>
      <c r="AB741" s="1"/>
      <c r="AC741" s="1"/>
      <c r="AD741" s="1"/>
      <c r="AE741" s="1"/>
      <c r="AF741" s="1"/>
      <c r="AG741" s="1"/>
    </row>
    <row r="742" spans="1:33" ht="15.6" x14ac:dyDescent="0.3">
      <c r="A742" s="1"/>
      <c r="B742" s="1"/>
      <c r="C742" s="1"/>
      <c r="D742" s="3"/>
      <c r="E742" s="1"/>
      <c r="F742" s="1"/>
      <c r="G742" s="1"/>
      <c r="H742" s="6"/>
      <c r="I742" s="6"/>
      <c r="J742" s="6"/>
      <c r="K742" s="6"/>
      <c r="L742" s="6"/>
      <c r="M742" s="6"/>
      <c r="N742" s="6"/>
      <c r="O742" s="6"/>
      <c r="P742" s="6"/>
      <c r="Q742" s="6"/>
      <c r="R742" s="6"/>
      <c r="S742" s="6"/>
      <c r="T742" s="6"/>
      <c r="U742" s="6"/>
      <c r="V742" s="6"/>
      <c r="W742" s="6"/>
      <c r="X742" s="6"/>
      <c r="Y742" s="1"/>
      <c r="Z742" s="1"/>
      <c r="AA742" s="1"/>
      <c r="AB742" s="1"/>
      <c r="AC742" s="1"/>
      <c r="AD742" s="1"/>
      <c r="AE742" s="1"/>
      <c r="AF742" s="1"/>
      <c r="AG742" s="1"/>
    </row>
    <row r="743" spans="1:33" ht="15.6" x14ac:dyDescent="0.3">
      <c r="A743" s="1"/>
      <c r="B743" s="1"/>
      <c r="C743" s="1"/>
      <c r="D743" s="3"/>
      <c r="E743" s="1"/>
      <c r="F743" s="1"/>
      <c r="G743" s="1"/>
      <c r="H743" s="6"/>
      <c r="I743" s="6"/>
      <c r="J743" s="6"/>
      <c r="K743" s="6"/>
      <c r="L743" s="6"/>
      <c r="M743" s="6"/>
      <c r="N743" s="6"/>
      <c r="O743" s="6"/>
      <c r="P743" s="6"/>
      <c r="Q743" s="6"/>
      <c r="R743" s="6"/>
      <c r="S743" s="6"/>
      <c r="T743" s="6"/>
      <c r="U743" s="6"/>
      <c r="V743" s="6"/>
      <c r="W743" s="6"/>
      <c r="X743" s="6"/>
      <c r="Y743" s="1"/>
      <c r="Z743" s="1"/>
      <c r="AA743" s="1"/>
      <c r="AB743" s="1"/>
      <c r="AC743" s="1"/>
      <c r="AD743" s="1"/>
      <c r="AE743" s="1"/>
      <c r="AF743" s="1"/>
      <c r="AG743" s="1"/>
    </row>
    <row r="744" spans="1:33" ht="15.6" x14ac:dyDescent="0.3">
      <c r="A744" s="1"/>
      <c r="B744" s="1"/>
      <c r="C744" s="1"/>
      <c r="D744" s="3"/>
      <c r="E744" s="1"/>
      <c r="F744" s="1"/>
      <c r="G744" s="1"/>
      <c r="H744" s="6"/>
      <c r="I744" s="6"/>
      <c r="J744" s="6"/>
      <c r="K744" s="6"/>
      <c r="L744" s="6"/>
      <c r="M744" s="6"/>
      <c r="N744" s="6"/>
      <c r="O744" s="6"/>
      <c r="P744" s="6"/>
      <c r="Q744" s="6"/>
      <c r="R744" s="6"/>
      <c r="S744" s="6"/>
      <c r="T744" s="6"/>
      <c r="U744" s="6"/>
      <c r="V744" s="6"/>
      <c r="W744" s="6"/>
      <c r="X744" s="6"/>
      <c r="Y744" s="1"/>
      <c r="Z744" s="1"/>
      <c r="AA744" s="1"/>
      <c r="AB744" s="1"/>
      <c r="AC744" s="1"/>
      <c r="AD744" s="1"/>
      <c r="AE744" s="1"/>
      <c r="AF744" s="1"/>
      <c r="AG744" s="1"/>
    </row>
    <row r="745" spans="1:33" ht="15.6" x14ac:dyDescent="0.3">
      <c r="A745" s="1"/>
      <c r="B745" s="1"/>
      <c r="C745" s="1"/>
      <c r="D745" s="3"/>
      <c r="E745" s="1"/>
      <c r="F745" s="1"/>
      <c r="G745" s="1"/>
      <c r="H745" s="6"/>
      <c r="I745" s="6"/>
      <c r="J745" s="6"/>
      <c r="K745" s="6"/>
      <c r="L745" s="6"/>
      <c r="M745" s="6"/>
      <c r="N745" s="6"/>
      <c r="O745" s="6"/>
      <c r="P745" s="6"/>
      <c r="Q745" s="6"/>
      <c r="R745" s="6"/>
      <c r="S745" s="6"/>
      <c r="T745" s="6"/>
      <c r="U745" s="6"/>
      <c r="V745" s="6"/>
      <c r="W745" s="6"/>
      <c r="X745" s="6"/>
      <c r="Y745" s="1"/>
      <c r="Z745" s="1"/>
      <c r="AA745" s="1"/>
      <c r="AB745" s="1"/>
      <c r="AC745" s="1"/>
      <c r="AD745" s="1"/>
      <c r="AE745" s="1"/>
      <c r="AF745" s="1"/>
      <c r="AG745" s="1"/>
    </row>
    <row r="746" spans="1:33" ht="15.6" x14ac:dyDescent="0.3">
      <c r="A746" s="1"/>
      <c r="B746" s="1"/>
      <c r="C746" s="1"/>
      <c r="D746" s="3"/>
      <c r="E746" s="1"/>
      <c r="F746" s="1"/>
      <c r="G746" s="1"/>
      <c r="H746" s="6"/>
      <c r="I746" s="6"/>
      <c r="J746" s="6"/>
      <c r="K746" s="6"/>
      <c r="L746" s="6"/>
      <c r="M746" s="6"/>
      <c r="N746" s="6"/>
      <c r="O746" s="6"/>
      <c r="P746" s="6"/>
      <c r="Q746" s="6"/>
      <c r="R746" s="6"/>
      <c r="S746" s="6"/>
      <c r="T746" s="6"/>
      <c r="U746" s="6"/>
      <c r="V746" s="6"/>
      <c r="W746" s="6"/>
      <c r="X746" s="6"/>
      <c r="Y746" s="1"/>
      <c r="Z746" s="1"/>
      <c r="AA746" s="1"/>
      <c r="AB746" s="1"/>
      <c r="AC746" s="1"/>
      <c r="AD746" s="1"/>
      <c r="AE746" s="1"/>
      <c r="AF746" s="1"/>
      <c r="AG746" s="1"/>
    </row>
    <row r="747" spans="1:33" ht="15.6" x14ac:dyDescent="0.3">
      <c r="A747" s="1"/>
      <c r="B747" s="1"/>
      <c r="C747" s="1"/>
      <c r="D747" s="3"/>
      <c r="E747" s="1"/>
      <c r="F747" s="1"/>
      <c r="G747" s="1"/>
      <c r="H747" s="6"/>
      <c r="I747" s="6"/>
      <c r="J747" s="6"/>
      <c r="K747" s="6"/>
      <c r="L747" s="6"/>
      <c r="M747" s="6"/>
      <c r="N747" s="6"/>
      <c r="O747" s="6"/>
      <c r="P747" s="6"/>
      <c r="Q747" s="6"/>
      <c r="R747" s="6"/>
      <c r="S747" s="6"/>
      <c r="T747" s="6"/>
      <c r="U747" s="6"/>
      <c r="V747" s="6"/>
      <c r="W747" s="6"/>
      <c r="X747" s="6"/>
      <c r="Y747" s="1"/>
      <c r="Z747" s="1"/>
      <c r="AA747" s="1"/>
      <c r="AB747" s="1"/>
      <c r="AC747" s="1"/>
      <c r="AD747" s="1"/>
      <c r="AE747" s="1"/>
      <c r="AF747" s="1"/>
      <c r="AG747" s="1"/>
    </row>
    <row r="748" spans="1:33" ht="15.6" x14ac:dyDescent="0.3">
      <c r="A748" s="1"/>
      <c r="B748" s="1"/>
      <c r="C748" s="1"/>
      <c r="D748" s="3"/>
      <c r="E748" s="1"/>
      <c r="F748" s="1"/>
      <c r="G748" s="1"/>
      <c r="H748" s="6"/>
      <c r="I748" s="6"/>
      <c r="J748" s="6"/>
      <c r="K748" s="6"/>
      <c r="L748" s="6"/>
      <c r="M748" s="6"/>
      <c r="N748" s="6"/>
      <c r="O748" s="6"/>
      <c r="P748" s="6"/>
      <c r="Q748" s="6"/>
      <c r="R748" s="6"/>
      <c r="S748" s="6"/>
      <c r="T748" s="6"/>
      <c r="U748" s="6"/>
      <c r="V748" s="6"/>
      <c r="W748" s="6"/>
      <c r="X748" s="6"/>
      <c r="Y748" s="1"/>
      <c r="Z748" s="1"/>
      <c r="AA748" s="1"/>
      <c r="AB748" s="1"/>
      <c r="AC748" s="1"/>
      <c r="AD748" s="1"/>
      <c r="AE748" s="1"/>
      <c r="AF748" s="1"/>
      <c r="AG748" s="1"/>
    </row>
    <row r="749" spans="1:33" ht="15.6" x14ac:dyDescent="0.3">
      <c r="A749" s="1"/>
      <c r="B749" s="1"/>
      <c r="C749" s="1"/>
      <c r="D749" s="3"/>
      <c r="E749" s="1"/>
      <c r="F749" s="1"/>
      <c r="G749" s="1"/>
      <c r="H749" s="6"/>
      <c r="I749" s="6"/>
      <c r="J749" s="6"/>
      <c r="K749" s="6"/>
      <c r="L749" s="6"/>
      <c r="M749" s="6"/>
      <c r="N749" s="6"/>
      <c r="O749" s="6"/>
      <c r="P749" s="6"/>
      <c r="Q749" s="6"/>
      <c r="R749" s="6"/>
      <c r="S749" s="6"/>
      <c r="T749" s="6"/>
      <c r="U749" s="6"/>
      <c r="V749" s="6"/>
      <c r="W749" s="6"/>
      <c r="X749" s="6"/>
      <c r="Y749" s="1"/>
      <c r="Z749" s="1"/>
      <c r="AA749" s="1"/>
      <c r="AB749" s="1"/>
      <c r="AC749" s="1"/>
      <c r="AD749" s="1"/>
      <c r="AE749" s="1"/>
      <c r="AF749" s="1"/>
      <c r="AG749" s="1"/>
    </row>
    <row r="750" spans="1:33" ht="15.6" x14ac:dyDescent="0.3">
      <c r="A750" s="1"/>
      <c r="B750" s="1"/>
      <c r="C750" s="1"/>
      <c r="D750" s="3"/>
      <c r="E750" s="1"/>
      <c r="F750" s="1"/>
      <c r="G750" s="1"/>
      <c r="H750" s="6"/>
      <c r="I750" s="6"/>
      <c r="J750" s="6"/>
      <c r="K750" s="6"/>
      <c r="L750" s="6"/>
      <c r="M750" s="6"/>
      <c r="N750" s="6"/>
      <c r="O750" s="6"/>
      <c r="P750" s="6"/>
      <c r="Q750" s="6"/>
      <c r="R750" s="6"/>
      <c r="S750" s="6"/>
      <c r="T750" s="6"/>
      <c r="U750" s="6"/>
      <c r="V750" s="6"/>
      <c r="W750" s="6"/>
      <c r="X750" s="6"/>
      <c r="Y750" s="1"/>
      <c r="Z750" s="1"/>
      <c r="AA750" s="1"/>
      <c r="AB750" s="1"/>
      <c r="AC750" s="1"/>
      <c r="AD750" s="1"/>
      <c r="AE750" s="1"/>
      <c r="AF750" s="1"/>
      <c r="AG750" s="1"/>
    </row>
    <row r="751" spans="1:33" ht="15.6" x14ac:dyDescent="0.3">
      <c r="A751" s="1"/>
      <c r="B751" s="1"/>
      <c r="C751" s="1"/>
      <c r="D751" s="3"/>
      <c r="E751" s="1"/>
      <c r="F751" s="1"/>
      <c r="G751" s="1"/>
      <c r="H751" s="6"/>
      <c r="I751" s="6"/>
      <c r="J751" s="6"/>
      <c r="K751" s="6"/>
      <c r="L751" s="6"/>
      <c r="M751" s="6"/>
      <c r="N751" s="6"/>
      <c r="O751" s="6"/>
      <c r="P751" s="6"/>
      <c r="Q751" s="6"/>
      <c r="R751" s="6"/>
      <c r="S751" s="6"/>
      <c r="T751" s="6"/>
      <c r="U751" s="6"/>
      <c r="V751" s="6"/>
      <c r="W751" s="6"/>
      <c r="X751" s="6"/>
      <c r="Y751" s="1"/>
      <c r="Z751" s="1"/>
      <c r="AA751" s="1"/>
      <c r="AB751" s="1"/>
      <c r="AC751" s="1"/>
      <c r="AD751" s="1"/>
      <c r="AE751" s="1"/>
      <c r="AF751" s="1"/>
      <c r="AG751" s="1"/>
    </row>
    <row r="752" spans="1:33" ht="15.6" x14ac:dyDescent="0.3">
      <c r="A752" s="1"/>
      <c r="B752" s="1"/>
      <c r="C752" s="1"/>
      <c r="D752" s="3"/>
      <c r="E752" s="1"/>
      <c r="F752" s="1"/>
      <c r="G752" s="1"/>
      <c r="H752" s="6"/>
      <c r="I752" s="6"/>
      <c r="J752" s="6"/>
      <c r="K752" s="6"/>
      <c r="L752" s="6"/>
      <c r="M752" s="6"/>
      <c r="N752" s="6"/>
      <c r="O752" s="6"/>
      <c r="P752" s="6"/>
      <c r="Q752" s="6"/>
      <c r="R752" s="6"/>
      <c r="S752" s="6"/>
      <c r="T752" s="6"/>
      <c r="U752" s="6"/>
      <c r="V752" s="6"/>
      <c r="W752" s="6"/>
      <c r="X752" s="6"/>
      <c r="Y752" s="1"/>
      <c r="Z752" s="1"/>
      <c r="AA752" s="1"/>
      <c r="AB752" s="1"/>
      <c r="AC752" s="1"/>
      <c r="AD752" s="1"/>
      <c r="AE752" s="1"/>
      <c r="AF752" s="1"/>
      <c r="AG752" s="1"/>
    </row>
    <row r="753" spans="1:33" ht="15.6" x14ac:dyDescent="0.3">
      <c r="A753" s="1"/>
      <c r="B753" s="1"/>
      <c r="C753" s="1"/>
      <c r="D753" s="3"/>
      <c r="E753" s="1"/>
      <c r="F753" s="1"/>
      <c r="G753" s="1"/>
      <c r="H753" s="6"/>
      <c r="I753" s="6"/>
      <c r="J753" s="6"/>
      <c r="K753" s="6"/>
      <c r="L753" s="6"/>
      <c r="M753" s="6"/>
      <c r="N753" s="6"/>
      <c r="O753" s="6"/>
      <c r="P753" s="6"/>
      <c r="Q753" s="6"/>
      <c r="R753" s="6"/>
      <c r="S753" s="6"/>
      <c r="T753" s="6"/>
      <c r="U753" s="6"/>
      <c r="V753" s="6"/>
      <c r="W753" s="6"/>
      <c r="X753" s="6"/>
      <c r="Y753" s="1"/>
      <c r="Z753" s="1"/>
      <c r="AA753" s="1"/>
      <c r="AB753" s="1"/>
      <c r="AC753" s="1"/>
      <c r="AD753" s="1"/>
      <c r="AE753" s="1"/>
      <c r="AF753" s="1"/>
      <c r="AG753" s="1"/>
    </row>
    <row r="754" spans="1:33" ht="15.6" x14ac:dyDescent="0.3">
      <c r="A754" s="1"/>
      <c r="B754" s="1"/>
      <c r="C754" s="1"/>
      <c r="D754" s="3"/>
      <c r="E754" s="1"/>
      <c r="F754" s="1"/>
      <c r="G754" s="1"/>
      <c r="H754" s="6"/>
      <c r="I754" s="6"/>
      <c r="J754" s="6"/>
      <c r="K754" s="6"/>
      <c r="L754" s="6"/>
      <c r="M754" s="6"/>
      <c r="N754" s="6"/>
      <c r="O754" s="6"/>
      <c r="P754" s="6"/>
      <c r="Q754" s="6"/>
      <c r="R754" s="6"/>
      <c r="S754" s="6"/>
      <c r="T754" s="6"/>
      <c r="U754" s="6"/>
      <c r="V754" s="6"/>
      <c r="W754" s="6"/>
      <c r="X754" s="6"/>
      <c r="Y754" s="1"/>
      <c r="Z754" s="1"/>
      <c r="AA754" s="1"/>
      <c r="AB754" s="1"/>
      <c r="AC754" s="1"/>
      <c r="AD754" s="1"/>
      <c r="AE754" s="1"/>
      <c r="AF754" s="1"/>
      <c r="AG754" s="1"/>
    </row>
    <row r="755" spans="1:33" ht="15.6" x14ac:dyDescent="0.3">
      <c r="A755" s="1"/>
      <c r="B755" s="1"/>
      <c r="C755" s="1"/>
      <c r="D755" s="3"/>
      <c r="E755" s="1"/>
      <c r="F755" s="1"/>
      <c r="G755" s="1"/>
      <c r="H755" s="6"/>
      <c r="I755" s="6"/>
      <c r="J755" s="6"/>
      <c r="K755" s="6"/>
      <c r="L755" s="6"/>
      <c r="M755" s="6"/>
      <c r="N755" s="6"/>
      <c r="O755" s="6"/>
      <c r="P755" s="6"/>
      <c r="Q755" s="6"/>
      <c r="R755" s="6"/>
      <c r="S755" s="6"/>
      <c r="T755" s="6"/>
      <c r="U755" s="6"/>
      <c r="V755" s="6"/>
      <c r="W755" s="6"/>
      <c r="X755" s="6"/>
      <c r="Y755" s="1"/>
      <c r="Z755" s="1"/>
      <c r="AA755" s="1"/>
      <c r="AB755" s="1"/>
      <c r="AC755" s="1"/>
      <c r="AD755" s="1"/>
      <c r="AE755" s="1"/>
      <c r="AF755" s="1"/>
      <c r="AG755" s="1"/>
    </row>
    <row r="756" spans="1:33" ht="15.6" x14ac:dyDescent="0.3">
      <c r="A756" s="1"/>
      <c r="B756" s="1"/>
      <c r="C756" s="1"/>
      <c r="D756" s="3"/>
      <c r="E756" s="1"/>
      <c r="F756" s="1"/>
      <c r="G756" s="1"/>
      <c r="H756" s="6"/>
      <c r="I756" s="6"/>
      <c r="J756" s="6"/>
      <c r="K756" s="6"/>
      <c r="L756" s="6"/>
      <c r="M756" s="6"/>
      <c r="N756" s="6"/>
      <c r="O756" s="6"/>
      <c r="P756" s="6"/>
      <c r="Q756" s="6"/>
      <c r="R756" s="6"/>
      <c r="S756" s="6"/>
      <c r="T756" s="6"/>
      <c r="U756" s="6"/>
      <c r="V756" s="6"/>
      <c r="W756" s="6"/>
      <c r="X756" s="6"/>
      <c r="Y756" s="1"/>
      <c r="Z756" s="1"/>
      <c r="AA756" s="1"/>
      <c r="AB756" s="1"/>
      <c r="AC756" s="1"/>
      <c r="AD756" s="1"/>
      <c r="AE756" s="1"/>
      <c r="AF756" s="1"/>
      <c r="AG756" s="1"/>
    </row>
    <row r="757" spans="1:33" ht="15.6" x14ac:dyDescent="0.3">
      <c r="A757" s="1"/>
      <c r="B757" s="1"/>
      <c r="C757" s="1"/>
      <c r="D757" s="3"/>
      <c r="E757" s="1"/>
      <c r="F757" s="1"/>
      <c r="G757" s="1"/>
      <c r="H757" s="6"/>
      <c r="I757" s="6"/>
      <c r="J757" s="6"/>
      <c r="K757" s="6"/>
      <c r="L757" s="6"/>
      <c r="M757" s="6"/>
      <c r="N757" s="6"/>
      <c r="O757" s="6"/>
      <c r="P757" s="6"/>
      <c r="Q757" s="6"/>
      <c r="R757" s="6"/>
      <c r="S757" s="6"/>
      <c r="T757" s="6"/>
      <c r="U757" s="6"/>
      <c r="V757" s="6"/>
      <c r="W757" s="6"/>
      <c r="X757" s="6"/>
      <c r="Y757" s="1"/>
      <c r="Z757" s="1"/>
      <c r="AA757" s="1"/>
      <c r="AB757" s="1"/>
      <c r="AC757" s="1"/>
      <c r="AD757" s="1"/>
      <c r="AE757" s="1"/>
      <c r="AF757" s="1"/>
      <c r="AG757" s="1"/>
    </row>
    <row r="758" spans="1:33" ht="15.6" x14ac:dyDescent="0.3">
      <c r="A758" s="1"/>
      <c r="B758" s="1"/>
      <c r="C758" s="1"/>
      <c r="D758" s="3"/>
      <c r="E758" s="1"/>
      <c r="F758" s="1"/>
      <c r="G758" s="1"/>
      <c r="H758" s="6"/>
      <c r="I758" s="6"/>
      <c r="J758" s="6"/>
      <c r="K758" s="6"/>
      <c r="L758" s="6"/>
      <c r="M758" s="6"/>
      <c r="N758" s="6"/>
      <c r="O758" s="6"/>
      <c r="P758" s="6"/>
      <c r="Q758" s="6"/>
      <c r="R758" s="6"/>
      <c r="S758" s="6"/>
      <c r="T758" s="6"/>
      <c r="U758" s="6"/>
      <c r="V758" s="6"/>
      <c r="W758" s="6"/>
      <c r="X758" s="6"/>
      <c r="Y758" s="1"/>
      <c r="Z758" s="1"/>
      <c r="AA758" s="1"/>
      <c r="AB758" s="1"/>
      <c r="AC758" s="1"/>
      <c r="AD758" s="1"/>
      <c r="AE758" s="1"/>
      <c r="AF758" s="1"/>
      <c r="AG758" s="1"/>
    </row>
    <row r="759" spans="1:33" ht="15.6" x14ac:dyDescent="0.3">
      <c r="A759" s="1"/>
      <c r="B759" s="1"/>
      <c r="C759" s="1"/>
      <c r="D759" s="3"/>
      <c r="E759" s="1"/>
      <c r="F759" s="1"/>
      <c r="G759" s="1"/>
      <c r="H759" s="6"/>
      <c r="I759" s="6"/>
      <c r="J759" s="6"/>
      <c r="K759" s="6"/>
      <c r="L759" s="6"/>
      <c r="M759" s="6"/>
      <c r="N759" s="6"/>
      <c r="O759" s="6"/>
      <c r="P759" s="6"/>
      <c r="Q759" s="6"/>
      <c r="R759" s="6"/>
      <c r="S759" s="6"/>
      <c r="T759" s="6"/>
      <c r="U759" s="6"/>
      <c r="V759" s="6"/>
      <c r="W759" s="6"/>
      <c r="X759" s="6"/>
      <c r="Y759" s="1"/>
      <c r="Z759" s="1"/>
      <c r="AA759" s="1"/>
      <c r="AB759" s="1"/>
      <c r="AC759" s="1"/>
      <c r="AD759" s="1"/>
      <c r="AE759" s="1"/>
      <c r="AF759" s="1"/>
      <c r="AG759" s="1"/>
    </row>
    <row r="760" spans="1:33" ht="15.6" x14ac:dyDescent="0.3">
      <c r="A760" s="1"/>
      <c r="B760" s="1"/>
      <c r="C760" s="1"/>
      <c r="D760" s="3"/>
      <c r="E760" s="1"/>
      <c r="F760" s="1"/>
      <c r="G760" s="1"/>
      <c r="H760" s="6"/>
      <c r="I760" s="6"/>
      <c r="J760" s="6"/>
      <c r="K760" s="6"/>
      <c r="L760" s="6"/>
      <c r="M760" s="6"/>
      <c r="N760" s="6"/>
      <c r="O760" s="6"/>
      <c r="P760" s="6"/>
      <c r="Q760" s="6"/>
      <c r="R760" s="6"/>
      <c r="S760" s="6"/>
      <c r="T760" s="6"/>
      <c r="U760" s="6"/>
      <c r="V760" s="6"/>
      <c r="W760" s="6"/>
      <c r="X760" s="6"/>
      <c r="Y760" s="1"/>
      <c r="Z760" s="1"/>
      <c r="AA760" s="1"/>
      <c r="AB760" s="1"/>
      <c r="AC760" s="1"/>
      <c r="AD760" s="1"/>
      <c r="AE760" s="1"/>
      <c r="AF760" s="1"/>
      <c r="AG760" s="1"/>
    </row>
    <row r="761" spans="1:33" ht="15.6" x14ac:dyDescent="0.3">
      <c r="A761" s="1"/>
      <c r="B761" s="1"/>
      <c r="C761" s="1"/>
      <c r="D761" s="3"/>
      <c r="E761" s="1"/>
      <c r="F761" s="1"/>
      <c r="G761" s="1"/>
      <c r="H761" s="6"/>
      <c r="I761" s="6"/>
      <c r="J761" s="6"/>
      <c r="K761" s="6"/>
      <c r="L761" s="6"/>
      <c r="M761" s="6"/>
      <c r="N761" s="6"/>
      <c r="O761" s="6"/>
      <c r="P761" s="6"/>
      <c r="Q761" s="6"/>
      <c r="R761" s="6"/>
      <c r="S761" s="6"/>
      <c r="T761" s="6"/>
      <c r="U761" s="6"/>
      <c r="V761" s="6"/>
      <c r="W761" s="6"/>
      <c r="X761" s="6"/>
      <c r="Y761" s="1"/>
      <c r="Z761" s="1"/>
      <c r="AA761" s="1"/>
      <c r="AB761" s="1"/>
      <c r="AC761" s="1"/>
      <c r="AD761" s="1"/>
      <c r="AE761" s="1"/>
      <c r="AF761" s="1"/>
      <c r="AG761" s="1"/>
    </row>
    <row r="762" spans="1:33" ht="15.6" x14ac:dyDescent="0.3">
      <c r="A762" s="1"/>
      <c r="B762" s="1"/>
      <c r="C762" s="1"/>
      <c r="D762" s="3"/>
      <c r="E762" s="1"/>
      <c r="F762" s="1"/>
      <c r="G762" s="1"/>
      <c r="H762" s="6"/>
      <c r="I762" s="6"/>
      <c r="J762" s="6"/>
      <c r="K762" s="6"/>
      <c r="L762" s="6"/>
      <c r="M762" s="6"/>
      <c r="N762" s="6"/>
      <c r="O762" s="6"/>
      <c r="P762" s="6"/>
      <c r="Q762" s="6"/>
      <c r="R762" s="6"/>
      <c r="S762" s="6"/>
      <c r="T762" s="6"/>
      <c r="U762" s="6"/>
      <c r="V762" s="6"/>
      <c r="W762" s="6"/>
      <c r="X762" s="6"/>
      <c r="Y762" s="1"/>
      <c r="Z762" s="1"/>
      <c r="AA762" s="1"/>
      <c r="AB762" s="1"/>
      <c r="AC762" s="1"/>
      <c r="AD762" s="1"/>
      <c r="AE762" s="1"/>
      <c r="AF762" s="1"/>
      <c r="AG762" s="1"/>
    </row>
    <row r="763" spans="1:33" ht="15.6" x14ac:dyDescent="0.3">
      <c r="A763" s="1"/>
      <c r="B763" s="1"/>
      <c r="C763" s="1"/>
      <c r="D763" s="3"/>
      <c r="E763" s="1"/>
      <c r="F763" s="1"/>
      <c r="G763" s="1"/>
      <c r="H763" s="6"/>
      <c r="I763" s="6"/>
      <c r="J763" s="6"/>
      <c r="K763" s="6"/>
      <c r="L763" s="6"/>
      <c r="M763" s="6"/>
      <c r="N763" s="6"/>
      <c r="O763" s="6"/>
      <c r="P763" s="6"/>
      <c r="Q763" s="6"/>
      <c r="R763" s="6"/>
      <c r="S763" s="6"/>
      <c r="T763" s="6"/>
      <c r="U763" s="6"/>
      <c r="V763" s="6"/>
      <c r="W763" s="6"/>
      <c r="X763" s="6"/>
      <c r="Y763" s="1"/>
      <c r="Z763" s="1"/>
      <c r="AA763" s="1"/>
      <c r="AB763" s="1"/>
      <c r="AC763" s="1"/>
      <c r="AD763" s="1"/>
      <c r="AE763" s="1"/>
      <c r="AF763" s="1"/>
      <c r="AG763" s="1"/>
    </row>
    <row r="764" spans="1:33" ht="15.6" x14ac:dyDescent="0.3">
      <c r="A764" s="1"/>
      <c r="B764" s="1"/>
      <c r="C764" s="1"/>
      <c r="D764" s="3"/>
      <c r="E764" s="1"/>
      <c r="F764" s="1"/>
      <c r="G764" s="1"/>
      <c r="H764" s="6"/>
      <c r="I764" s="6"/>
      <c r="J764" s="6"/>
      <c r="K764" s="6"/>
      <c r="L764" s="6"/>
      <c r="M764" s="6"/>
      <c r="N764" s="6"/>
      <c r="O764" s="6"/>
      <c r="P764" s="6"/>
      <c r="Q764" s="6"/>
      <c r="R764" s="6"/>
      <c r="S764" s="6"/>
      <c r="T764" s="6"/>
      <c r="U764" s="6"/>
      <c r="V764" s="6"/>
      <c r="W764" s="6"/>
      <c r="X764" s="6"/>
      <c r="Y764" s="1"/>
      <c r="Z764" s="1"/>
      <c r="AA764" s="1"/>
      <c r="AB764" s="1"/>
      <c r="AC764" s="1"/>
      <c r="AD764" s="1"/>
      <c r="AE764" s="1"/>
      <c r="AF764" s="1"/>
      <c r="AG764" s="1"/>
    </row>
    <row r="765" spans="1:33" ht="15.6" x14ac:dyDescent="0.3">
      <c r="A765" s="1"/>
      <c r="B765" s="1"/>
      <c r="C765" s="1"/>
      <c r="D765" s="3"/>
      <c r="E765" s="1"/>
      <c r="F765" s="1"/>
      <c r="G765" s="1"/>
      <c r="H765" s="6"/>
      <c r="I765" s="6"/>
      <c r="J765" s="6"/>
      <c r="K765" s="6"/>
      <c r="L765" s="6"/>
      <c r="M765" s="6"/>
      <c r="N765" s="6"/>
      <c r="O765" s="6"/>
      <c r="P765" s="6"/>
      <c r="Q765" s="6"/>
      <c r="R765" s="6"/>
      <c r="S765" s="6"/>
      <c r="T765" s="6"/>
      <c r="U765" s="6"/>
      <c r="V765" s="6"/>
      <c r="W765" s="6"/>
      <c r="X765" s="6"/>
      <c r="Y765" s="1"/>
      <c r="Z765" s="1"/>
      <c r="AA765" s="1"/>
      <c r="AB765" s="1"/>
      <c r="AC765" s="1"/>
      <c r="AD765" s="1"/>
      <c r="AE765" s="1"/>
      <c r="AF765" s="1"/>
      <c r="AG765" s="1"/>
    </row>
    <row r="766" spans="1:33" ht="15.6" x14ac:dyDescent="0.3">
      <c r="A766" s="1"/>
      <c r="B766" s="1"/>
      <c r="C766" s="1"/>
      <c r="D766" s="3"/>
      <c r="E766" s="1"/>
      <c r="F766" s="1"/>
      <c r="G766" s="1"/>
      <c r="H766" s="6"/>
      <c r="I766" s="6"/>
      <c r="J766" s="6"/>
      <c r="K766" s="6"/>
      <c r="L766" s="6"/>
      <c r="M766" s="6"/>
      <c r="N766" s="6"/>
      <c r="O766" s="6"/>
      <c r="P766" s="6"/>
      <c r="Q766" s="6"/>
      <c r="R766" s="6"/>
      <c r="S766" s="6"/>
      <c r="T766" s="6"/>
      <c r="U766" s="6"/>
      <c r="V766" s="6"/>
      <c r="W766" s="6"/>
      <c r="X766" s="6"/>
      <c r="Y766" s="1"/>
      <c r="Z766" s="1"/>
      <c r="AA766" s="1"/>
      <c r="AB766" s="1"/>
      <c r="AC766" s="1"/>
      <c r="AD766" s="1"/>
      <c r="AE766" s="1"/>
      <c r="AF766" s="1"/>
      <c r="AG766" s="1"/>
    </row>
    <row r="767" spans="1:33" ht="15.6" x14ac:dyDescent="0.3">
      <c r="A767" s="1"/>
      <c r="B767" s="1"/>
      <c r="C767" s="1"/>
      <c r="D767" s="3"/>
      <c r="E767" s="1"/>
      <c r="F767" s="1"/>
      <c r="G767" s="1"/>
      <c r="H767" s="6"/>
      <c r="I767" s="6"/>
      <c r="J767" s="6"/>
      <c r="K767" s="6"/>
      <c r="L767" s="6"/>
      <c r="M767" s="6"/>
      <c r="N767" s="6"/>
      <c r="O767" s="6"/>
      <c r="P767" s="6"/>
      <c r="Q767" s="6"/>
      <c r="R767" s="6"/>
      <c r="S767" s="6"/>
      <c r="T767" s="6"/>
      <c r="U767" s="6"/>
      <c r="V767" s="6"/>
      <c r="W767" s="6"/>
      <c r="X767" s="6"/>
      <c r="Y767" s="1"/>
      <c r="Z767" s="1"/>
      <c r="AA767" s="1"/>
      <c r="AB767" s="1"/>
      <c r="AC767" s="1"/>
      <c r="AD767" s="1"/>
      <c r="AE767" s="1"/>
      <c r="AF767" s="1"/>
      <c r="AG767" s="1"/>
    </row>
    <row r="768" spans="1:33" ht="15.6" x14ac:dyDescent="0.3">
      <c r="A768" s="1"/>
      <c r="B768" s="1"/>
      <c r="C768" s="1"/>
      <c r="D768" s="3"/>
      <c r="E768" s="1"/>
      <c r="F768" s="1"/>
      <c r="G768" s="1"/>
      <c r="H768" s="6"/>
      <c r="I768" s="6"/>
      <c r="J768" s="6"/>
      <c r="K768" s="6"/>
      <c r="L768" s="6"/>
      <c r="M768" s="6"/>
      <c r="N768" s="6"/>
      <c r="O768" s="6"/>
      <c r="P768" s="6"/>
      <c r="Q768" s="6"/>
      <c r="R768" s="6"/>
      <c r="S768" s="6"/>
      <c r="T768" s="6"/>
      <c r="U768" s="6"/>
      <c r="V768" s="6"/>
      <c r="W768" s="6"/>
      <c r="X768" s="6"/>
      <c r="Y768" s="1"/>
      <c r="Z768" s="1"/>
      <c r="AA768" s="1"/>
      <c r="AB768" s="1"/>
      <c r="AC768" s="1"/>
      <c r="AD768" s="1"/>
      <c r="AE768" s="1"/>
      <c r="AF768" s="1"/>
      <c r="AG768" s="1"/>
    </row>
    <row r="769" spans="1:33" ht="15.6" x14ac:dyDescent="0.3">
      <c r="A769" s="1"/>
      <c r="B769" s="1"/>
      <c r="C769" s="1"/>
      <c r="D769" s="3"/>
      <c r="E769" s="1"/>
      <c r="F769" s="1"/>
      <c r="G769" s="1"/>
      <c r="H769" s="6"/>
      <c r="I769" s="6"/>
      <c r="J769" s="6"/>
      <c r="K769" s="6"/>
      <c r="L769" s="6"/>
      <c r="M769" s="6"/>
      <c r="N769" s="6"/>
      <c r="O769" s="6"/>
      <c r="P769" s="6"/>
      <c r="Q769" s="6"/>
      <c r="R769" s="6"/>
      <c r="S769" s="6"/>
      <c r="T769" s="6"/>
      <c r="U769" s="6"/>
      <c r="V769" s="6"/>
      <c r="W769" s="6"/>
      <c r="X769" s="6"/>
      <c r="Y769" s="1"/>
      <c r="Z769" s="1"/>
      <c r="AA769" s="1"/>
      <c r="AB769" s="1"/>
      <c r="AC769" s="1"/>
      <c r="AD769" s="1"/>
      <c r="AE769" s="1"/>
      <c r="AF769" s="1"/>
      <c r="AG769" s="1"/>
    </row>
    <row r="770" spans="1:33" ht="15.6" x14ac:dyDescent="0.3">
      <c r="A770" s="1"/>
      <c r="B770" s="1"/>
      <c r="C770" s="1"/>
      <c r="D770" s="3"/>
      <c r="E770" s="1"/>
      <c r="F770" s="1"/>
      <c r="G770" s="1"/>
      <c r="H770" s="6"/>
      <c r="I770" s="6"/>
      <c r="J770" s="6"/>
      <c r="K770" s="6"/>
      <c r="L770" s="6"/>
      <c r="M770" s="6"/>
      <c r="N770" s="6"/>
      <c r="O770" s="6"/>
      <c r="P770" s="6"/>
      <c r="Q770" s="6"/>
      <c r="R770" s="6"/>
      <c r="S770" s="6"/>
      <c r="T770" s="6"/>
      <c r="U770" s="6"/>
      <c r="V770" s="6"/>
      <c r="W770" s="6"/>
      <c r="X770" s="6"/>
      <c r="Y770" s="1"/>
      <c r="Z770" s="1"/>
      <c r="AA770" s="1"/>
      <c r="AB770" s="1"/>
      <c r="AC770" s="1"/>
      <c r="AD770" s="1"/>
      <c r="AE770" s="1"/>
      <c r="AF770" s="1"/>
      <c r="AG770" s="1"/>
    </row>
    <row r="771" spans="1:33" ht="15.6" x14ac:dyDescent="0.3">
      <c r="A771" s="1"/>
      <c r="B771" s="1"/>
      <c r="C771" s="1"/>
      <c r="D771" s="3"/>
      <c r="E771" s="1"/>
      <c r="F771" s="1"/>
      <c r="G771" s="1"/>
      <c r="H771" s="6"/>
      <c r="I771" s="6"/>
      <c r="J771" s="6"/>
      <c r="K771" s="6"/>
      <c r="L771" s="6"/>
      <c r="M771" s="6"/>
      <c r="N771" s="6"/>
      <c r="O771" s="6"/>
      <c r="P771" s="6"/>
      <c r="Q771" s="6"/>
      <c r="R771" s="6"/>
      <c r="S771" s="6"/>
      <c r="T771" s="6"/>
      <c r="U771" s="6"/>
      <c r="V771" s="6"/>
      <c r="W771" s="6"/>
      <c r="X771" s="6"/>
      <c r="Y771" s="1"/>
      <c r="Z771" s="1"/>
      <c r="AA771" s="1"/>
      <c r="AB771" s="1"/>
      <c r="AC771" s="1"/>
      <c r="AD771" s="1"/>
      <c r="AE771" s="1"/>
      <c r="AF771" s="1"/>
      <c r="AG771" s="1"/>
    </row>
    <row r="772" spans="1:33" ht="15.6" x14ac:dyDescent="0.3">
      <c r="A772" s="1"/>
      <c r="B772" s="1"/>
      <c r="C772" s="1"/>
      <c r="D772" s="3"/>
      <c r="E772" s="1"/>
      <c r="F772" s="1"/>
      <c r="G772" s="1"/>
      <c r="H772" s="6"/>
      <c r="I772" s="6"/>
      <c r="J772" s="6"/>
      <c r="K772" s="6"/>
      <c r="L772" s="6"/>
      <c r="M772" s="6"/>
      <c r="N772" s="6"/>
      <c r="O772" s="6"/>
      <c r="P772" s="6"/>
      <c r="Q772" s="6"/>
      <c r="R772" s="6"/>
      <c r="S772" s="6"/>
      <c r="T772" s="6"/>
      <c r="U772" s="6"/>
      <c r="V772" s="6"/>
      <c r="W772" s="6"/>
      <c r="X772" s="6"/>
      <c r="Y772" s="1"/>
      <c r="Z772" s="1"/>
      <c r="AA772" s="1"/>
      <c r="AB772" s="1"/>
      <c r="AC772" s="1"/>
      <c r="AD772" s="1"/>
      <c r="AE772" s="1"/>
      <c r="AF772" s="1"/>
      <c r="AG772" s="1"/>
    </row>
    <row r="773" spans="1:33" ht="15.6" x14ac:dyDescent="0.3">
      <c r="A773" s="1"/>
      <c r="B773" s="1"/>
      <c r="C773" s="1"/>
      <c r="D773" s="3"/>
      <c r="E773" s="1"/>
      <c r="F773" s="1"/>
      <c r="G773" s="1"/>
      <c r="H773" s="6"/>
      <c r="I773" s="6"/>
      <c r="J773" s="6"/>
      <c r="K773" s="6"/>
      <c r="L773" s="6"/>
      <c r="M773" s="6"/>
      <c r="N773" s="6"/>
      <c r="O773" s="6"/>
      <c r="P773" s="6"/>
      <c r="Q773" s="6"/>
      <c r="R773" s="6"/>
      <c r="S773" s="6"/>
      <c r="T773" s="6"/>
      <c r="U773" s="6"/>
      <c r="V773" s="6"/>
      <c r="W773" s="6"/>
      <c r="X773" s="6"/>
      <c r="Y773" s="1"/>
      <c r="Z773" s="1"/>
      <c r="AA773" s="1"/>
      <c r="AB773" s="1"/>
      <c r="AC773" s="1"/>
      <c r="AD773" s="1"/>
      <c r="AE773" s="1"/>
      <c r="AF773" s="1"/>
      <c r="AG773" s="1"/>
    </row>
    <row r="774" spans="1:33" ht="15.6" x14ac:dyDescent="0.3">
      <c r="A774" s="1"/>
      <c r="B774" s="1"/>
      <c r="C774" s="1"/>
      <c r="D774" s="3"/>
      <c r="E774" s="1"/>
      <c r="F774" s="1"/>
      <c r="G774" s="1"/>
      <c r="H774" s="6"/>
      <c r="I774" s="6"/>
      <c r="J774" s="6"/>
      <c r="K774" s="6"/>
      <c r="L774" s="6"/>
      <c r="M774" s="6"/>
      <c r="N774" s="6"/>
      <c r="O774" s="6"/>
      <c r="P774" s="6"/>
      <c r="Q774" s="6"/>
      <c r="R774" s="6"/>
      <c r="S774" s="6"/>
      <c r="T774" s="6"/>
      <c r="U774" s="6"/>
      <c r="V774" s="6"/>
      <c r="W774" s="6"/>
      <c r="X774" s="6"/>
      <c r="Y774" s="1"/>
      <c r="Z774" s="1"/>
      <c r="AA774" s="1"/>
      <c r="AB774" s="1"/>
      <c r="AC774" s="1"/>
      <c r="AD774" s="1"/>
      <c r="AE774" s="1"/>
      <c r="AF774" s="1"/>
      <c r="AG774" s="1"/>
    </row>
    <row r="775" spans="1:33" ht="15.6" x14ac:dyDescent="0.3">
      <c r="A775" s="1"/>
      <c r="B775" s="1"/>
      <c r="C775" s="1"/>
      <c r="D775" s="3"/>
      <c r="E775" s="1"/>
      <c r="F775" s="1"/>
      <c r="G775" s="1"/>
      <c r="H775" s="6"/>
      <c r="I775" s="6"/>
      <c r="J775" s="6"/>
      <c r="K775" s="6"/>
      <c r="L775" s="6"/>
      <c r="M775" s="6"/>
      <c r="N775" s="6"/>
      <c r="O775" s="6"/>
      <c r="P775" s="6"/>
      <c r="Q775" s="6"/>
      <c r="R775" s="6"/>
      <c r="S775" s="6"/>
      <c r="T775" s="6"/>
      <c r="U775" s="6"/>
      <c r="V775" s="6"/>
      <c r="W775" s="6"/>
      <c r="X775" s="6"/>
      <c r="Y775" s="1"/>
      <c r="Z775" s="1"/>
      <c r="AA775" s="1"/>
      <c r="AB775" s="1"/>
      <c r="AC775" s="1"/>
      <c r="AD775" s="1"/>
      <c r="AE775" s="1"/>
      <c r="AF775" s="1"/>
      <c r="AG775" s="1"/>
    </row>
    <row r="776" spans="1:33" ht="15.6" x14ac:dyDescent="0.3">
      <c r="A776" s="1"/>
      <c r="B776" s="1"/>
      <c r="C776" s="1"/>
      <c r="D776" s="3"/>
      <c r="E776" s="1"/>
      <c r="F776" s="1"/>
      <c r="G776" s="1"/>
      <c r="H776" s="6"/>
      <c r="I776" s="6"/>
      <c r="J776" s="6"/>
      <c r="K776" s="6"/>
      <c r="L776" s="6"/>
      <c r="M776" s="6"/>
      <c r="N776" s="6"/>
      <c r="O776" s="6"/>
      <c r="P776" s="6"/>
      <c r="Q776" s="6"/>
      <c r="R776" s="6"/>
      <c r="S776" s="6"/>
      <c r="T776" s="6"/>
      <c r="U776" s="6"/>
      <c r="V776" s="6"/>
      <c r="W776" s="6"/>
      <c r="X776" s="6"/>
      <c r="Y776" s="1"/>
      <c r="Z776" s="1"/>
      <c r="AA776" s="1"/>
      <c r="AB776" s="1"/>
      <c r="AC776" s="1"/>
      <c r="AD776" s="1"/>
      <c r="AE776" s="1"/>
      <c r="AF776" s="1"/>
      <c r="AG776" s="1"/>
    </row>
    <row r="777" spans="1:33" ht="15.6" x14ac:dyDescent="0.3">
      <c r="A777" s="1"/>
      <c r="B777" s="1"/>
      <c r="C777" s="1"/>
      <c r="D777" s="3"/>
      <c r="E777" s="1"/>
      <c r="F777" s="1"/>
      <c r="G777" s="1"/>
      <c r="H777" s="6"/>
      <c r="I777" s="6"/>
      <c r="J777" s="6"/>
      <c r="K777" s="6"/>
      <c r="L777" s="6"/>
      <c r="M777" s="6"/>
      <c r="N777" s="6"/>
      <c r="O777" s="6"/>
      <c r="P777" s="6"/>
      <c r="Q777" s="6"/>
      <c r="R777" s="6"/>
      <c r="S777" s="6"/>
      <c r="T777" s="6"/>
      <c r="U777" s="6"/>
      <c r="V777" s="6"/>
      <c r="W777" s="6"/>
      <c r="X777" s="6"/>
      <c r="Y777" s="1"/>
      <c r="Z777" s="1"/>
      <c r="AA777" s="1"/>
      <c r="AB777" s="1"/>
      <c r="AC777" s="1"/>
      <c r="AD777" s="1"/>
      <c r="AE777" s="1"/>
      <c r="AF777" s="1"/>
      <c r="AG777" s="1"/>
    </row>
    <row r="778" spans="1:33" ht="15.6" x14ac:dyDescent="0.3">
      <c r="A778" s="1"/>
      <c r="B778" s="1"/>
      <c r="C778" s="1"/>
      <c r="D778" s="3"/>
      <c r="E778" s="1"/>
      <c r="F778" s="1"/>
      <c r="G778" s="1"/>
      <c r="H778" s="6"/>
      <c r="I778" s="6"/>
      <c r="J778" s="6"/>
      <c r="K778" s="6"/>
      <c r="L778" s="6"/>
      <c r="M778" s="6"/>
      <c r="N778" s="6"/>
      <c r="O778" s="6"/>
      <c r="P778" s="6"/>
      <c r="Q778" s="6"/>
      <c r="R778" s="6"/>
      <c r="S778" s="6"/>
      <c r="T778" s="6"/>
      <c r="U778" s="6"/>
      <c r="V778" s="6"/>
      <c r="W778" s="6"/>
      <c r="X778" s="6"/>
      <c r="Y778" s="1"/>
      <c r="Z778" s="1"/>
      <c r="AA778" s="1"/>
      <c r="AB778" s="1"/>
      <c r="AC778" s="1"/>
      <c r="AD778" s="1"/>
      <c r="AE778" s="1"/>
      <c r="AF778" s="1"/>
      <c r="AG778" s="1"/>
    </row>
    <row r="779" spans="1:33" ht="15.6" x14ac:dyDescent="0.3">
      <c r="A779" s="1"/>
      <c r="B779" s="1"/>
      <c r="C779" s="1"/>
      <c r="D779" s="3"/>
      <c r="E779" s="1"/>
      <c r="F779" s="1"/>
      <c r="G779" s="1"/>
      <c r="H779" s="6"/>
      <c r="I779" s="6"/>
      <c r="J779" s="6"/>
      <c r="K779" s="6"/>
      <c r="L779" s="6"/>
      <c r="M779" s="6"/>
      <c r="N779" s="6"/>
      <c r="O779" s="6"/>
      <c r="P779" s="6"/>
      <c r="Q779" s="6"/>
      <c r="R779" s="6"/>
      <c r="S779" s="6"/>
      <c r="T779" s="6"/>
      <c r="U779" s="6"/>
      <c r="V779" s="6"/>
      <c r="W779" s="6"/>
      <c r="X779" s="6"/>
      <c r="Y779" s="1"/>
      <c r="Z779" s="1"/>
      <c r="AA779" s="1"/>
      <c r="AB779" s="1"/>
      <c r="AC779" s="1"/>
      <c r="AD779" s="1"/>
      <c r="AE779" s="1"/>
      <c r="AF779" s="1"/>
      <c r="AG779" s="1"/>
    </row>
    <row r="780" spans="1:33" ht="15.6" x14ac:dyDescent="0.3">
      <c r="A780" s="1"/>
      <c r="B780" s="1"/>
      <c r="C780" s="1"/>
      <c r="D780" s="3"/>
      <c r="E780" s="1"/>
      <c r="F780" s="1"/>
      <c r="G780" s="1"/>
      <c r="H780" s="6"/>
      <c r="I780" s="6"/>
      <c r="J780" s="6"/>
      <c r="K780" s="6"/>
      <c r="L780" s="6"/>
      <c r="M780" s="6"/>
      <c r="N780" s="6"/>
      <c r="O780" s="6"/>
      <c r="P780" s="6"/>
      <c r="Q780" s="6"/>
      <c r="R780" s="6"/>
      <c r="S780" s="6"/>
      <c r="T780" s="6"/>
      <c r="U780" s="6"/>
      <c r="V780" s="6"/>
      <c r="W780" s="6"/>
      <c r="X780" s="6"/>
      <c r="Y780" s="1"/>
      <c r="Z780" s="1"/>
      <c r="AA780" s="1"/>
      <c r="AB780" s="1"/>
      <c r="AC780" s="1"/>
      <c r="AD780" s="1"/>
      <c r="AE780" s="1"/>
      <c r="AF780" s="1"/>
      <c r="AG780" s="1"/>
    </row>
    <row r="781" spans="1:33" ht="15.6" x14ac:dyDescent="0.3">
      <c r="A781" s="1"/>
      <c r="B781" s="1"/>
      <c r="C781" s="1"/>
      <c r="D781" s="3"/>
      <c r="E781" s="1"/>
      <c r="F781" s="1"/>
      <c r="G781" s="1"/>
      <c r="H781" s="6"/>
      <c r="I781" s="6"/>
      <c r="J781" s="6"/>
      <c r="K781" s="6"/>
      <c r="L781" s="6"/>
      <c r="M781" s="6"/>
      <c r="N781" s="6"/>
      <c r="O781" s="6"/>
      <c r="P781" s="6"/>
      <c r="Q781" s="6"/>
      <c r="R781" s="6"/>
      <c r="S781" s="6"/>
      <c r="T781" s="6"/>
      <c r="U781" s="6"/>
      <c r="V781" s="6"/>
      <c r="W781" s="6"/>
      <c r="X781" s="6"/>
      <c r="Y781" s="1"/>
      <c r="Z781" s="1"/>
      <c r="AA781" s="1"/>
      <c r="AB781" s="1"/>
      <c r="AC781" s="1"/>
      <c r="AD781" s="1"/>
      <c r="AE781" s="1"/>
      <c r="AF781" s="1"/>
      <c r="AG781" s="1"/>
    </row>
    <row r="782" spans="1:33" ht="15.6" x14ac:dyDescent="0.3">
      <c r="A782" s="1"/>
      <c r="B782" s="1"/>
      <c r="C782" s="1"/>
      <c r="D782" s="3"/>
      <c r="E782" s="1"/>
      <c r="F782" s="1"/>
      <c r="G782" s="1"/>
      <c r="H782" s="6"/>
      <c r="I782" s="6"/>
      <c r="J782" s="6"/>
      <c r="K782" s="6"/>
      <c r="L782" s="6"/>
      <c r="M782" s="6"/>
      <c r="N782" s="6"/>
      <c r="O782" s="6"/>
      <c r="P782" s="6"/>
      <c r="Q782" s="6"/>
      <c r="R782" s="6"/>
      <c r="S782" s="6"/>
      <c r="T782" s="6"/>
      <c r="U782" s="6"/>
      <c r="V782" s="6"/>
      <c r="W782" s="6"/>
      <c r="X782" s="6"/>
      <c r="Y782" s="1"/>
      <c r="Z782" s="1"/>
      <c r="AA782" s="1"/>
      <c r="AB782" s="1"/>
      <c r="AC782" s="1"/>
      <c r="AD782" s="1"/>
      <c r="AE782" s="1"/>
      <c r="AF782" s="1"/>
      <c r="AG782" s="1"/>
    </row>
    <row r="783" spans="1:33" ht="15.6" x14ac:dyDescent="0.3">
      <c r="A783" s="1"/>
      <c r="B783" s="1"/>
      <c r="C783" s="1"/>
      <c r="D783" s="3"/>
      <c r="E783" s="1"/>
      <c r="F783" s="1"/>
      <c r="G783" s="1"/>
      <c r="H783" s="6"/>
      <c r="I783" s="6"/>
      <c r="J783" s="6"/>
      <c r="K783" s="6"/>
      <c r="L783" s="6"/>
      <c r="M783" s="6"/>
      <c r="N783" s="6"/>
      <c r="O783" s="6"/>
      <c r="P783" s="6"/>
      <c r="Q783" s="6"/>
      <c r="R783" s="6"/>
      <c r="S783" s="6"/>
      <c r="T783" s="6"/>
      <c r="U783" s="6"/>
      <c r="V783" s="6"/>
      <c r="W783" s="6"/>
      <c r="X783" s="6"/>
      <c r="Y783" s="1"/>
      <c r="Z783" s="1"/>
      <c r="AA783" s="1"/>
      <c r="AB783" s="1"/>
      <c r="AC783" s="1"/>
      <c r="AD783" s="1"/>
      <c r="AE783" s="1"/>
      <c r="AF783" s="1"/>
      <c r="AG783" s="1"/>
    </row>
    <row r="784" spans="1:33" ht="15.6" x14ac:dyDescent="0.3">
      <c r="A784" s="1"/>
      <c r="B784" s="1"/>
      <c r="C784" s="1"/>
      <c r="D784" s="3"/>
      <c r="E784" s="1"/>
      <c r="F784" s="1"/>
      <c r="G784" s="1"/>
      <c r="H784" s="6"/>
      <c r="I784" s="6"/>
      <c r="J784" s="6"/>
      <c r="K784" s="6"/>
      <c r="L784" s="6"/>
      <c r="M784" s="6"/>
      <c r="N784" s="6"/>
      <c r="O784" s="6"/>
      <c r="P784" s="6"/>
      <c r="Q784" s="6"/>
      <c r="R784" s="6"/>
      <c r="S784" s="6"/>
      <c r="T784" s="6"/>
      <c r="U784" s="6"/>
      <c r="V784" s="6"/>
      <c r="W784" s="6"/>
      <c r="X784" s="6"/>
      <c r="Y784" s="1"/>
      <c r="Z784" s="1"/>
      <c r="AA784" s="1"/>
      <c r="AB784" s="1"/>
      <c r="AC784" s="1"/>
      <c r="AD784" s="1"/>
      <c r="AE784" s="1"/>
      <c r="AF784" s="1"/>
      <c r="AG784" s="1"/>
    </row>
    <row r="785" spans="1:33" ht="15.6" x14ac:dyDescent="0.3">
      <c r="A785" s="1"/>
      <c r="B785" s="1"/>
      <c r="C785" s="1"/>
      <c r="D785" s="3"/>
      <c r="E785" s="1"/>
      <c r="F785" s="1"/>
      <c r="G785" s="1"/>
      <c r="H785" s="6"/>
      <c r="I785" s="6"/>
      <c r="J785" s="6"/>
      <c r="K785" s="6"/>
      <c r="L785" s="6"/>
      <c r="M785" s="6"/>
      <c r="N785" s="6"/>
      <c r="O785" s="6"/>
      <c r="P785" s="6"/>
      <c r="Q785" s="6"/>
      <c r="R785" s="6"/>
      <c r="S785" s="6"/>
      <c r="T785" s="6"/>
      <c r="U785" s="6"/>
      <c r="V785" s="6"/>
      <c r="W785" s="6"/>
      <c r="X785" s="6"/>
      <c r="Y785" s="1"/>
      <c r="Z785" s="1"/>
      <c r="AA785" s="1"/>
      <c r="AB785" s="1"/>
      <c r="AC785" s="1"/>
      <c r="AD785" s="1"/>
      <c r="AE785" s="1"/>
      <c r="AF785" s="1"/>
      <c r="AG785" s="1"/>
    </row>
    <row r="786" spans="1:33" ht="15.6" x14ac:dyDescent="0.3">
      <c r="A786" s="1"/>
      <c r="B786" s="1"/>
      <c r="C786" s="1"/>
      <c r="D786" s="3"/>
      <c r="E786" s="1"/>
      <c r="F786" s="1"/>
      <c r="G786" s="1"/>
      <c r="H786" s="6"/>
      <c r="I786" s="6"/>
      <c r="J786" s="6"/>
      <c r="K786" s="6"/>
      <c r="L786" s="6"/>
      <c r="M786" s="6"/>
      <c r="N786" s="6"/>
      <c r="O786" s="6"/>
      <c r="P786" s="6"/>
      <c r="Q786" s="6"/>
      <c r="R786" s="6"/>
      <c r="S786" s="6"/>
      <c r="T786" s="6"/>
      <c r="U786" s="6"/>
      <c r="V786" s="6"/>
      <c r="W786" s="6"/>
      <c r="X786" s="6"/>
      <c r="Y786" s="1"/>
      <c r="Z786" s="1"/>
      <c r="AA786" s="1"/>
      <c r="AB786" s="1"/>
      <c r="AC786" s="1"/>
      <c r="AD786" s="1"/>
      <c r="AE786" s="1"/>
      <c r="AF786" s="1"/>
      <c r="AG786" s="1"/>
    </row>
    <row r="787" spans="1:33" ht="15.6" x14ac:dyDescent="0.3">
      <c r="A787" s="1"/>
      <c r="B787" s="1"/>
      <c r="C787" s="1"/>
      <c r="D787" s="3"/>
      <c r="E787" s="1"/>
      <c r="F787" s="1"/>
      <c r="G787" s="1"/>
      <c r="H787" s="6"/>
      <c r="I787" s="6"/>
      <c r="J787" s="6"/>
      <c r="K787" s="6"/>
      <c r="L787" s="6"/>
      <c r="M787" s="6"/>
      <c r="N787" s="6"/>
      <c r="O787" s="6"/>
      <c r="P787" s="6"/>
      <c r="Q787" s="6"/>
      <c r="R787" s="6"/>
      <c r="S787" s="6"/>
      <c r="T787" s="6"/>
      <c r="U787" s="6"/>
      <c r="V787" s="6"/>
      <c r="W787" s="6"/>
      <c r="X787" s="6"/>
      <c r="Y787" s="1"/>
      <c r="Z787" s="1"/>
      <c r="AA787" s="1"/>
      <c r="AB787" s="1"/>
      <c r="AC787" s="1"/>
      <c r="AD787" s="1"/>
      <c r="AE787" s="1"/>
      <c r="AF787" s="1"/>
      <c r="AG787" s="1"/>
    </row>
    <row r="788" spans="1:33" ht="15.6" x14ac:dyDescent="0.3">
      <c r="A788" s="1"/>
      <c r="B788" s="1"/>
      <c r="C788" s="1"/>
      <c r="D788" s="3"/>
      <c r="E788" s="1"/>
      <c r="F788" s="1"/>
      <c r="G788" s="1"/>
      <c r="H788" s="6"/>
      <c r="I788" s="6"/>
      <c r="J788" s="6"/>
      <c r="K788" s="6"/>
      <c r="L788" s="6"/>
      <c r="M788" s="6"/>
      <c r="N788" s="6"/>
      <c r="O788" s="6"/>
      <c r="P788" s="6"/>
      <c r="Q788" s="6"/>
      <c r="R788" s="6"/>
      <c r="S788" s="6"/>
      <c r="T788" s="6"/>
      <c r="U788" s="6"/>
      <c r="V788" s="6"/>
      <c r="W788" s="6"/>
      <c r="X788" s="6"/>
      <c r="Y788" s="1"/>
      <c r="Z788" s="1"/>
      <c r="AA788" s="1"/>
      <c r="AB788" s="1"/>
      <c r="AC788" s="1"/>
      <c r="AD788" s="1"/>
      <c r="AE788" s="1"/>
      <c r="AF788" s="1"/>
      <c r="AG788" s="1"/>
    </row>
    <row r="789" spans="1:33" ht="15.6" x14ac:dyDescent="0.3">
      <c r="A789" s="1"/>
      <c r="B789" s="1"/>
      <c r="C789" s="1"/>
      <c r="D789" s="3"/>
      <c r="E789" s="1"/>
      <c r="F789" s="1"/>
      <c r="G789" s="1"/>
      <c r="H789" s="6"/>
      <c r="I789" s="6"/>
      <c r="J789" s="6"/>
      <c r="K789" s="6"/>
      <c r="L789" s="6"/>
      <c r="M789" s="6"/>
      <c r="N789" s="6"/>
      <c r="O789" s="6"/>
      <c r="P789" s="6"/>
      <c r="Q789" s="6"/>
      <c r="R789" s="6"/>
      <c r="S789" s="6"/>
      <c r="T789" s="6"/>
      <c r="U789" s="6"/>
      <c r="V789" s="6"/>
      <c r="W789" s="6"/>
      <c r="X789" s="6"/>
      <c r="Y789" s="1"/>
      <c r="Z789" s="1"/>
      <c r="AA789" s="1"/>
      <c r="AB789" s="1"/>
      <c r="AC789" s="1"/>
      <c r="AD789" s="1"/>
      <c r="AE789" s="1"/>
      <c r="AF789" s="1"/>
      <c r="AG789" s="1"/>
    </row>
    <row r="790" spans="1:33" ht="15.6" x14ac:dyDescent="0.3">
      <c r="A790" s="1"/>
      <c r="B790" s="1"/>
      <c r="C790" s="1"/>
      <c r="D790" s="3"/>
      <c r="E790" s="1"/>
      <c r="F790" s="1"/>
      <c r="G790" s="1"/>
      <c r="H790" s="6"/>
      <c r="I790" s="6"/>
      <c r="J790" s="6"/>
      <c r="K790" s="6"/>
      <c r="L790" s="6"/>
      <c r="M790" s="6"/>
      <c r="N790" s="6"/>
      <c r="O790" s="6"/>
      <c r="P790" s="6"/>
      <c r="Q790" s="6"/>
      <c r="R790" s="6"/>
      <c r="S790" s="6"/>
      <c r="T790" s="6"/>
      <c r="U790" s="6"/>
      <c r="V790" s="6"/>
      <c r="W790" s="6"/>
      <c r="X790" s="6"/>
      <c r="Y790" s="1"/>
      <c r="Z790" s="1"/>
      <c r="AA790" s="1"/>
      <c r="AB790" s="1"/>
      <c r="AC790" s="1"/>
      <c r="AD790" s="1"/>
      <c r="AE790" s="1"/>
      <c r="AF790" s="1"/>
      <c r="AG790" s="1"/>
    </row>
    <row r="791" spans="1:33" ht="15.6" x14ac:dyDescent="0.3">
      <c r="A791" s="1"/>
      <c r="B791" s="1"/>
      <c r="C791" s="1"/>
      <c r="D791" s="3"/>
      <c r="E791" s="1"/>
      <c r="F791" s="1"/>
      <c r="G791" s="1"/>
      <c r="H791" s="6"/>
      <c r="I791" s="6"/>
      <c r="J791" s="6"/>
      <c r="K791" s="6"/>
      <c r="L791" s="6"/>
      <c r="M791" s="6"/>
      <c r="N791" s="6"/>
      <c r="O791" s="6"/>
      <c r="P791" s="6"/>
      <c r="Q791" s="6"/>
      <c r="R791" s="6"/>
      <c r="S791" s="6"/>
      <c r="T791" s="6"/>
      <c r="U791" s="6"/>
      <c r="V791" s="6"/>
      <c r="W791" s="6"/>
      <c r="X791" s="6"/>
      <c r="Y791" s="1"/>
      <c r="Z791" s="1"/>
      <c r="AA791" s="1"/>
      <c r="AB791" s="1"/>
      <c r="AC791" s="1"/>
      <c r="AD791" s="1"/>
      <c r="AE791" s="1"/>
      <c r="AF791" s="1"/>
      <c r="AG791" s="1"/>
    </row>
    <row r="792" spans="1:33" ht="15.6" x14ac:dyDescent="0.3">
      <c r="A792" s="1"/>
      <c r="B792" s="1"/>
      <c r="C792" s="1"/>
      <c r="D792" s="3"/>
      <c r="E792" s="1"/>
      <c r="F792" s="1"/>
      <c r="G792" s="1"/>
      <c r="H792" s="6"/>
      <c r="I792" s="6"/>
      <c r="J792" s="6"/>
      <c r="K792" s="6"/>
      <c r="L792" s="6"/>
      <c r="M792" s="6"/>
      <c r="N792" s="6"/>
      <c r="O792" s="6"/>
      <c r="P792" s="6"/>
      <c r="Q792" s="6"/>
      <c r="R792" s="6"/>
      <c r="S792" s="6"/>
      <c r="T792" s="6"/>
      <c r="U792" s="6"/>
      <c r="V792" s="6"/>
      <c r="W792" s="6"/>
      <c r="X792" s="6"/>
      <c r="Y792" s="1"/>
      <c r="Z792" s="1"/>
      <c r="AA792" s="1"/>
      <c r="AB792" s="1"/>
      <c r="AC792" s="1"/>
      <c r="AD792" s="1"/>
      <c r="AE792" s="1"/>
      <c r="AF792" s="1"/>
      <c r="AG792" s="1"/>
    </row>
    <row r="793" spans="1:33" ht="15.6" x14ac:dyDescent="0.3">
      <c r="A793" s="1"/>
      <c r="B793" s="1"/>
      <c r="C793" s="1"/>
      <c r="D793" s="3"/>
      <c r="E793" s="1"/>
      <c r="F793" s="1"/>
      <c r="G793" s="1"/>
      <c r="H793" s="6"/>
      <c r="I793" s="6"/>
      <c r="J793" s="6"/>
      <c r="K793" s="6"/>
      <c r="L793" s="6"/>
      <c r="M793" s="6"/>
      <c r="N793" s="6"/>
      <c r="O793" s="6"/>
      <c r="P793" s="6"/>
      <c r="Q793" s="6"/>
      <c r="R793" s="6"/>
      <c r="S793" s="6"/>
      <c r="T793" s="6"/>
      <c r="U793" s="6"/>
      <c r="V793" s="6"/>
      <c r="W793" s="6"/>
      <c r="X793" s="6"/>
      <c r="Y793" s="1"/>
      <c r="Z793" s="1"/>
      <c r="AA793" s="1"/>
      <c r="AB793" s="1"/>
      <c r="AC793" s="1"/>
      <c r="AD793" s="1"/>
      <c r="AE793" s="1"/>
      <c r="AF793" s="1"/>
      <c r="AG793" s="1"/>
    </row>
    <row r="794" spans="1:33" ht="15.6" x14ac:dyDescent="0.3">
      <c r="A794" s="1"/>
      <c r="B794" s="1"/>
      <c r="C794" s="1"/>
      <c r="D794" s="3"/>
      <c r="E794" s="1"/>
      <c r="F794" s="1"/>
      <c r="G794" s="1"/>
      <c r="H794" s="6"/>
      <c r="I794" s="6"/>
      <c r="J794" s="6"/>
      <c r="K794" s="6"/>
      <c r="L794" s="6"/>
      <c r="M794" s="6"/>
      <c r="N794" s="6"/>
      <c r="O794" s="6"/>
      <c r="P794" s="6"/>
      <c r="Q794" s="6"/>
      <c r="R794" s="6"/>
      <c r="S794" s="6"/>
      <c r="T794" s="6"/>
      <c r="U794" s="6"/>
      <c r="V794" s="6"/>
      <c r="W794" s="6"/>
      <c r="X794" s="6"/>
      <c r="Y794" s="1"/>
      <c r="Z794" s="1"/>
      <c r="AA794" s="1"/>
      <c r="AB794" s="1"/>
      <c r="AC794" s="1"/>
      <c r="AD794" s="1"/>
      <c r="AE794" s="1"/>
      <c r="AF794" s="1"/>
      <c r="AG794" s="1"/>
    </row>
    <row r="795" spans="1:33" ht="15.6" x14ac:dyDescent="0.3">
      <c r="A795" s="1"/>
      <c r="B795" s="1"/>
      <c r="C795" s="1"/>
      <c r="D795" s="3"/>
      <c r="E795" s="1"/>
      <c r="F795" s="1"/>
      <c r="G795" s="1"/>
      <c r="H795" s="6"/>
      <c r="I795" s="6"/>
      <c r="J795" s="6"/>
      <c r="K795" s="6"/>
      <c r="L795" s="6"/>
      <c r="M795" s="6"/>
      <c r="N795" s="6"/>
      <c r="O795" s="6"/>
      <c r="P795" s="6"/>
      <c r="Q795" s="6"/>
      <c r="R795" s="6"/>
      <c r="S795" s="6"/>
      <c r="T795" s="6"/>
      <c r="U795" s="6"/>
      <c r="V795" s="6"/>
      <c r="W795" s="6"/>
      <c r="X795" s="6"/>
      <c r="Y795" s="1"/>
      <c r="Z795" s="1"/>
      <c r="AA795" s="1"/>
      <c r="AB795" s="1"/>
      <c r="AC795" s="1"/>
      <c r="AD795" s="1"/>
      <c r="AE795" s="1"/>
      <c r="AF795" s="1"/>
      <c r="AG795" s="1"/>
    </row>
    <row r="796" spans="1:33" ht="15.6" x14ac:dyDescent="0.3">
      <c r="A796" s="1"/>
      <c r="B796" s="1"/>
      <c r="C796" s="1"/>
      <c r="D796" s="3"/>
      <c r="E796" s="1"/>
      <c r="F796" s="1"/>
      <c r="G796" s="1"/>
      <c r="H796" s="6"/>
      <c r="I796" s="6"/>
      <c r="J796" s="6"/>
      <c r="K796" s="6"/>
      <c r="L796" s="6"/>
      <c r="M796" s="6"/>
      <c r="N796" s="6"/>
      <c r="O796" s="6"/>
      <c r="P796" s="6"/>
      <c r="Q796" s="6"/>
      <c r="R796" s="6"/>
      <c r="S796" s="6"/>
      <c r="T796" s="6"/>
      <c r="U796" s="6"/>
      <c r="V796" s="6"/>
      <c r="W796" s="6"/>
      <c r="X796" s="6"/>
      <c r="Y796" s="1"/>
      <c r="Z796" s="1"/>
      <c r="AA796" s="1"/>
      <c r="AB796" s="1"/>
      <c r="AC796" s="1"/>
      <c r="AD796" s="1"/>
      <c r="AE796" s="1"/>
      <c r="AF796" s="1"/>
      <c r="AG796" s="1"/>
    </row>
    <row r="797" spans="1:33" ht="15.6" x14ac:dyDescent="0.3">
      <c r="A797" s="1"/>
      <c r="B797" s="1"/>
      <c r="C797" s="1"/>
      <c r="D797" s="3"/>
      <c r="E797" s="1"/>
      <c r="F797" s="1"/>
      <c r="G797" s="1"/>
      <c r="H797" s="6"/>
      <c r="I797" s="6"/>
      <c r="J797" s="6"/>
      <c r="K797" s="6"/>
      <c r="L797" s="6"/>
      <c r="M797" s="6"/>
      <c r="N797" s="6"/>
      <c r="O797" s="6"/>
      <c r="P797" s="6"/>
      <c r="Q797" s="6"/>
      <c r="R797" s="6"/>
      <c r="S797" s="6"/>
      <c r="T797" s="6"/>
      <c r="U797" s="6"/>
      <c r="V797" s="6"/>
      <c r="W797" s="6"/>
      <c r="X797" s="6"/>
      <c r="Y797" s="1"/>
      <c r="Z797" s="1"/>
      <c r="AA797" s="1"/>
      <c r="AB797" s="1"/>
      <c r="AC797" s="1"/>
      <c r="AD797" s="1"/>
      <c r="AE797" s="1"/>
      <c r="AF797" s="1"/>
      <c r="AG797" s="1"/>
    </row>
    <row r="798" spans="1:33" ht="15.6" x14ac:dyDescent="0.3">
      <c r="A798" s="1"/>
      <c r="B798" s="1"/>
      <c r="C798" s="1"/>
      <c r="D798" s="3"/>
      <c r="E798" s="1"/>
      <c r="F798" s="1"/>
      <c r="G798" s="1"/>
      <c r="H798" s="6"/>
      <c r="I798" s="6"/>
      <c r="J798" s="6"/>
      <c r="K798" s="6"/>
      <c r="L798" s="6"/>
      <c r="M798" s="6"/>
      <c r="N798" s="6"/>
      <c r="O798" s="6"/>
      <c r="P798" s="6"/>
      <c r="Q798" s="6"/>
      <c r="R798" s="6"/>
      <c r="S798" s="6"/>
      <c r="T798" s="6"/>
      <c r="U798" s="6"/>
      <c r="V798" s="6"/>
      <c r="W798" s="6"/>
      <c r="X798" s="6"/>
      <c r="Y798" s="1"/>
      <c r="Z798" s="1"/>
      <c r="AA798" s="1"/>
      <c r="AB798" s="1"/>
      <c r="AC798" s="1"/>
      <c r="AD798" s="1"/>
      <c r="AE798" s="1"/>
      <c r="AF798" s="1"/>
      <c r="AG798" s="1"/>
    </row>
    <row r="799" spans="1:33" ht="15.6" x14ac:dyDescent="0.3">
      <c r="A799" s="1"/>
      <c r="B799" s="1"/>
      <c r="C799" s="1"/>
      <c r="D799" s="3"/>
      <c r="E799" s="1"/>
      <c r="F799" s="1"/>
      <c r="G799" s="1"/>
      <c r="H799" s="6"/>
      <c r="I799" s="6"/>
      <c r="J799" s="6"/>
      <c r="K799" s="6"/>
      <c r="L799" s="6"/>
      <c r="M799" s="6"/>
      <c r="N799" s="6"/>
      <c r="O799" s="6"/>
      <c r="P799" s="6"/>
      <c r="Q799" s="6"/>
      <c r="R799" s="6"/>
      <c r="S799" s="6"/>
      <c r="T799" s="6"/>
      <c r="U799" s="6"/>
      <c r="V799" s="6"/>
      <c r="W799" s="6"/>
      <c r="X799" s="6"/>
      <c r="Y799" s="1"/>
      <c r="Z799" s="1"/>
      <c r="AA799" s="1"/>
      <c r="AB799" s="1"/>
      <c r="AC799" s="1"/>
      <c r="AD799" s="1"/>
      <c r="AE799" s="1"/>
      <c r="AF799" s="1"/>
      <c r="AG799" s="1"/>
    </row>
    <row r="800" spans="1:33" ht="15.6" x14ac:dyDescent="0.3">
      <c r="A800" s="1"/>
      <c r="B800" s="1"/>
      <c r="C800" s="1"/>
      <c r="D800" s="3"/>
      <c r="E800" s="1"/>
      <c r="F800" s="1"/>
      <c r="G800" s="1"/>
      <c r="H800" s="6"/>
      <c r="I800" s="6"/>
      <c r="J800" s="6"/>
      <c r="K800" s="6"/>
      <c r="L800" s="6"/>
      <c r="M800" s="6"/>
      <c r="N800" s="6"/>
      <c r="O800" s="6"/>
      <c r="P800" s="6"/>
      <c r="Q800" s="6"/>
      <c r="R800" s="6"/>
      <c r="S800" s="6"/>
      <c r="T800" s="6"/>
      <c r="U800" s="6"/>
      <c r="V800" s="6"/>
      <c r="W800" s="6"/>
      <c r="X800" s="6"/>
      <c r="Y800" s="1"/>
      <c r="Z800" s="1"/>
      <c r="AA800" s="1"/>
      <c r="AB800" s="1"/>
      <c r="AC800" s="1"/>
      <c r="AD800" s="1"/>
      <c r="AE800" s="1"/>
      <c r="AF800" s="1"/>
      <c r="AG800" s="1"/>
    </row>
    <row r="801" spans="1:33" ht="15.6" x14ac:dyDescent="0.3">
      <c r="A801" s="1"/>
      <c r="B801" s="1"/>
      <c r="C801" s="1"/>
      <c r="D801" s="3"/>
      <c r="E801" s="1"/>
      <c r="F801" s="1"/>
      <c r="G801" s="1"/>
      <c r="H801" s="6"/>
      <c r="I801" s="6"/>
      <c r="J801" s="6"/>
      <c r="K801" s="6"/>
      <c r="L801" s="6"/>
      <c r="M801" s="6"/>
      <c r="N801" s="6"/>
      <c r="O801" s="6"/>
      <c r="P801" s="6"/>
      <c r="Q801" s="6"/>
      <c r="R801" s="6"/>
      <c r="S801" s="6"/>
      <c r="T801" s="6"/>
      <c r="U801" s="6"/>
      <c r="V801" s="6"/>
      <c r="W801" s="6"/>
      <c r="X801" s="6"/>
      <c r="Y801" s="1"/>
      <c r="Z801" s="1"/>
      <c r="AA801" s="1"/>
      <c r="AB801" s="1"/>
      <c r="AC801" s="1"/>
      <c r="AD801" s="1"/>
      <c r="AE801" s="1"/>
      <c r="AF801" s="1"/>
      <c r="AG801" s="1"/>
    </row>
    <row r="802" spans="1:33" ht="15.6" x14ac:dyDescent="0.3">
      <c r="A802" s="1"/>
      <c r="B802" s="1"/>
      <c r="C802" s="1"/>
      <c r="D802" s="3"/>
      <c r="E802" s="1"/>
      <c r="F802" s="1"/>
      <c r="G802" s="1"/>
      <c r="H802" s="6"/>
      <c r="I802" s="6"/>
      <c r="J802" s="6"/>
      <c r="K802" s="6"/>
      <c r="L802" s="6"/>
      <c r="M802" s="6"/>
      <c r="N802" s="6"/>
      <c r="O802" s="6"/>
      <c r="P802" s="6"/>
      <c r="Q802" s="6"/>
      <c r="R802" s="6"/>
      <c r="S802" s="6"/>
      <c r="T802" s="6"/>
      <c r="U802" s="6"/>
      <c r="V802" s="6"/>
      <c r="W802" s="6"/>
      <c r="X802" s="6"/>
      <c r="Y802" s="1"/>
      <c r="Z802" s="1"/>
      <c r="AA802" s="1"/>
      <c r="AB802" s="1"/>
      <c r="AC802" s="1"/>
      <c r="AD802" s="1"/>
      <c r="AE802" s="1"/>
      <c r="AF802" s="1"/>
      <c r="AG802" s="1"/>
    </row>
    <row r="803" spans="1:33" ht="15.6" x14ac:dyDescent="0.3">
      <c r="A803" s="1"/>
      <c r="B803" s="1"/>
      <c r="C803" s="1"/>
      <c r="D803" s="3"/>
      <c r="E803" s="1"/>
      <c r="F803" s="1"/>
      <c r="G803" s="1"/>
      <c r="H803" s="6"/>
      <c r="I803" s="6"/>
      <c r="J803" s="6"/>
      <c r="K803" s="6"/>
      <c r="L803" s="6"/>
      <c r="M803" s="6"/>
      <c r="N803" s="6"/>
      <c r="O803" s="6"/>
      <c r="P803" s="6"/>
      <c r="Q803" s="6"/>
      <c r="R803" s="6"/>
      <c r="S803" s="6"/>
      <c r="T803" s="6"/>
      <c r="U803" s="6"/>
      <c r="V803" s="6"/>
      <c r="W803" s="6"/>
      <c r="X803" s="6"/>
      <c r="Y803" s="1"/>
      <c r="Z803" s="1"/>
      <c r="AA803" s="1"/>
      <c r="AB803" s="1"/>
      <c r="AC803" s="1"/>
      <c r="AD803" s="1"/>
      <c r="AE803" s="1"/>
      <c r="AF803" s="1"/>
      <c r="AG803" s="1"/>
    </row>
    <row r="804" spans="1:33" ht="15.6" x14ac:dyDescent="0.3">
      <c r="A804" s="1"/>
      <c r="B804" s="1"/>
      <c r="C804" s="1"/>
      <c r="D804" s="3"/>
      <c r="E804" s="1"/>
      <c r="F804" s="1"/>
      <c r="G804" s="1"/>
      <c r="H804" s="6"/>
      <c r="I804" s="6"/>
      <c r="J804" s="6"/>
      <c r="K804" s="6"/>
      <c r="L804" s="6"/>
      <c r="M804" s="6"/>
      <c r="N804" s="6"/>
      <c r="O804" s="6"/>
      <c r="P804" s="6"/>
      <c r="Q804" s="6"/>
      <c r="R804" s="6"/>
      <c r="S804" s="6"/>
      <c r="T804" s="6"/>
      <c r="U804" s="6"/>
      <c r="V804" s="6"/>
      <c r="W804" s="6"/>
      <c r="X804" s="6"/>
      <c r="Y804" s="1"/>
      <c r="Z804" s="1"/>
      <c r="AA804" s="1"/>
      <c r="AB804" s="1"/>
      <c r="AC804" s="1"/>
      <c r="AD804" s="1"/>
      <c r="AE804" s="1"/>
      <c r="AF804" s="1"/>
      <c r="AG804" s="1"/>
    </row>
    <row r="805" spans="1:33" ht="15.6" x14ac:dyDescent="0.3">
      <c r="A805" s="1"/>
      <c r="B805" s="1"/>
      <c r="C805" s="1"/>
      <c r="D805" s="3"/>
      <c r="E805" s="1"/>
      <c r="F805" s="1"/>
      <c r="G805" s="1"/>
      <c r="H805" s="6"/>
      <c r="I805" s="6"/>
      <c r="J805" s="6"/>
      <c r="K805" s="6"/>
      <c r="L805" s="6"/>
      <c r="M805" s="6"/>
      <c r="N805" s="6"/>
      <c r="O805" s="6"/>
      <c r="P805" s="6"/>
      <c r="Q805" s="6"/>
      <c r="R805" s="6"/>
      <c r="S805" s="6"/>
      <c r="T805" s="6"/>
      <c r="U805" s="6"/>
      <c r="V805" s="6"/>
      <c r="W805" s="6"/>
      <c r="X805" s="6"/>
      <c r="Y805" s="1"/>
      <c r="Z805" s="1"/>
      <c r="AA805" s="1"/>
      <c r="AB805" s="1"/>
      <c r="AC805" s="1"/>
      <c r="AD805" s="1"/>
      <c r="AE805" s="1"/>
      <c r="AF805" s="1"/>
      <c r="AG805" s="1"/>
    </row>
    <row r="806" spans="1:33" ht="15.6" x14ac:dyDescent="0.3">
      <c r="A806" s="1"/>
      <c r="B806" s="1"/>
      <c r="C806" s="1"/>
      <c r="D806" s="3"/>
      <c r="E806" s="1"/>
      <c r="F806" s="1"/>
      <c r="G806" s="1"/>
      <c r="H806" s="6"/>
      <c r="I806" s="6"/>
      <c r="J806" s="6"/>
      <c r="K806" s="6"/>
      <c r="L806" s="6"/>
      <c r="M806" s="6"/>
      <c r="N806" s="6"/>
      <c r="O806" s="6"/>
      <c r="P806" s="6"/>
      <c r="Q806" s="6"/>
      <c r="R806" s="6"/>
      <c r="S806" s="6"/>
      <c r="T806" s="6"/>
      <c r="U806" s="6"/>
      <c r="V806" s="6"/>
      <c r="W806" s="6"/>
      <c r="X806" s="6"/>
      <c r="Y806" s="1"/>
      <c r="Z806" s="1"/>
      <c r="AA806" s="1"/>
      <c r="AB806" s="1"/>
      <c r="AC806" s="1"/>
      <c r="AD806" s="1"/>
      <c r="AE806" s="1"/>
      <c r="AF806" s="1"/>
      <c r="AG806" s="1"/>
    </row>
    <row r="807" spans="1:33" ht="15.6" x14ac:dyDescent="0.3">
      <c r="A807" s="1"/>
      <c r="B807" s="1"/>
      <c r="C807" s="1"/>
      <c r="D807" s="3"/>
      <c r="E807" s="1"/>
      <c r="F807" s="1"/>
      <c r="G807" s="1"/>
      <c r="H807" s="6"/>
      <c r="I807" s="6"/>
      <c r="J807" s="6"/>
      <c r="K807" s="6"/>
      <c r="L807" s="6"/>
      <c r="M807" s="6"/>
      <c r="N807" s="6"/>
      <c r="O807" s="6"/>
      <c r="P807" s="6"/>
      <c r="Q807" s="6"/>
      <c r="R807" s="6"/>
      <c r="S807" s="6"/>
      <c r="T807" s="6"/>
      <c r="U807" s="6"/>
      <c r="V807" s="6"/>
      <c r="W807" s="6"/>
      <c r="X807" s="6"/>
      <c r="Y807" s="1"/>
      <c r="Z807" s="1"/>
      <c r="AA807" s="1"/>
      <c r="AB807" s="1"/>
      <c r="AC807" s="1"/>
      <c r="AD807" s="1"/>
      <c r="AE807" s="1"/>
      <c r="AF807" s="1"/>
      <c r="AG807" s="1"/>
    </row>
    <row r="808" spans="1:33" ht="15.6" x14ac:dyDescent="0.3">
      <c r="A808" s="1"/>
      <c r="B808" s="1"/>
      <c r="C808" s="1"/>
      <c r="D808" s="3"/>
      <c r="E808" s="1"/>
      <c r="F808" s="1"/>
      <c r="G808" s="1"/>
      <c r="H808" s="6"/>
      <c r="I808" s="6"/>
      <c r="J808" s="6"/>
      <c r="K808" s="6"/>
      <c r="L808" s="6"/>
      <c r="M808" s="6"/>
      <c r="N808" s="6"/>
      <c r="O808" s="6"/>
      <c r="P808" s="6"/>
      <c r="Q808" s="6"/>
      <c r="R808" s="6"/>
      <c r="S808" s="6"/>
      <c r="T808" s="6"/>
      <c r="U808" s="6"/>
      <c r="V808" s="6"/>
      <c r="W808" s="6"/>
      <c r="X808" s="6"/>
      <c r="Y808" s="1"/>
      <c r="Z808" s="1"/>
      <c r="AA808" s="1"/>
      <c r="AB808" s="1"/>
      <c r="AC808" s="1"/>
      <c r="AD808" s="1"/>
      <c r="AE808" s="1"/>
      <c r="AF808" s="1"/>
      <c r="AG808" s="1"/>
    </row>
    <row r="809" spans="1:33" ht="15.6" x14ac:dyDescent="0.3">
      <c r="A809" s="1"/>
      <c r="B809" s="1"/>
      <c r="C809" s="1"/>
      <c r="D809" s="3"/>
      <c r="E809" s="1"/>
      <c r="F809" s="1"/>
      <c r="G809" s="1"/>
      <c r="H809" s="6"/>
      <c r="I809" s="6"/>
      <c r="J809" s="6"/>
      <c r="K809" s="6"/>
      <c r="L809" s="6"/>
      <c r="M809" s="6"/>
      <c r="N809" s="6"/>
      <c r="O809" s="6"/>
      <c r="P809" s="6"/>
      <c r="Q809" s="6"/>
      <c r="R809" s="6"/>
      <c r="S809" s="6"/>
      <c r="T809" s="6"/>
      <c r="U809" s="6"/>
      <c r="V809" s="6"/>
      <c r="W809" s="6"/>
      <c r="X809" s="6"/>
      <c r="Y809" s="1"/>
      <c r="Z809" s="1"/>
      <c r="AA809" s="1"/>
      <c r="AB809" s="1"/>
      <c r="AC809" s="1"/>
      <c r="AD809" s="1"/>
      <c r="AE809" s="1"/>
      <c r="AF809" s="1"/>
      <c r="AG809" s="1"/>
    </row>
    <row r="810" spans="1:33" ht="15.6" x14ac:dyDescent="0.3">
      <c r="A810" s="1"/>
      <c r="B810" s="1"/>
      <c r="C810" s="1"/>
      <c r="D810" s="3"/>
      <c r="E810" s="1"/>
      <c r="F810" s="1"/>
      <c r="G810" s="1"/>
      <c r="H810" s="6"/>
      <c r="I810" s="6"/>
      <c r="J810" s="6"/>
      <c r="K810" s="6"/>
      <c r="L810" s="6"/>
      <c r="M810" s="6"/>
      <c r="N810" s="6"/>
      <c r="O810" s="6"/>
      <c r="P810" s="6"/>
      <c r="Q810" s="6"/>
      <c r="R810" s="6"/>
      <c r="S810" s="6"/>
      <c r="T810" s="6"/>
      <c r="U810" s="6"/>
      <c r="V810" s="6"/>
      <c r="W810" s="6"/>
      <c r="X810" s="6"/>
      <c r="Y810" s="1"/>
      <c r="Z810" s="1"/>
      <c r="AA810" s="1"/>
      <c r="AB810" s="1"/>
      <c r="AC810" s="1"/>
      <c r="AD810" s="1"/>
      <c r="AE810" s="1"/>
      <c r="AF810" s="1"/>
      <c r="AG810" s="1"/>
    </row>
    <row r="811" spans="1:33" ht="15.6" x14ac:dyDescent="0.3">
      <c r="A811" s="1"/>
      <c r="B811" s="1"/>
      <c r="C811" s="1"/>
      <c r="D811" s="3"/>
      <c r="E811" s="1"/>
      <c r="F811" s="1"/>
      <c r="G811" s="1"/>
      <c r="H811" s="6"/>
      <c r="I811" s="6"/>
      <c r="J811" s="6"/>
      <c r="K811" s="6"/>
      <c r="L811" s="6"/>
      <c r="M811" s="6"/>
      <c r="N811" s="6"/>
      <c r="O811" s="6"/>
      <c r="P811" s="6"/>
      <c r="Q811" s="6"/>
      <c r="R811" s="6"/>
      <c r="S811" s="6"/>
      <c r="T811" s="6"/>
      <c r="U811" s="6"/>
      <c r="V811" s="6"/>
      <c r="W811" s="6"/>
      <c r="X811" s="6"/>
      <c r="Y811" s="1"/>
      <c r="Z811" s="1"/>
      <c r="AA811" s="1"/>
      <c r="AB811" s="1"/>
      <c r="AC811" s="1"/>
      <c r="AD811" s="1"/>
      <c r="AE811" s="1"/>
      <c r="AF811" s="1"/>
      <c r="AG811" s="1"/>
    </row>
    <row r="812" spans="1:33" ht="15.6" x14ac:dyDescent="0.3">
      <c r="A812" s="1"/>
      <c r="B812" s="1"/>
      <c r="C812" s="1"/>
      <c r="D812" s="3"/>
      <c r="E812" s="1"/>
      <c r="F812" s="1"/>
      <c r="G812" s="1"/>
      <c r="H812" s="6"/>
      <c r="I812" s="6"/>
      <c r="J812" s="6"/>
      <c r="K812" s="6"/>
      <c r="L812" s="6"/>
      <c r="M812" s="6"/>
      <c r="N812" s="6"/>
      <c r="O812" s="6"/>
      <c r="P812" s="6"/>
      <c r="Q812" s="6"/>
      <c r="R812" s="6"/>
      <c r="S812" s="6"/>
      <c r="T812" s="6"/>
      <c r="U812" s="6"/>
      <c r="V812" s="6"/>
      <c r="W812" s="6"/>
      <c r="X812" s="6"/>
      <c r="Y812" s="1"/>
      <c r="Z812" s="1"/>
      <c r="AA812" s="1"/>
      <c r="AB812" s="1"/>
      <c r="AC812" s="1"/>
      <c r="AD812" s="1"/>
      <c r="AE812" s="1"/>
      <c r="AF812" s="1"/>
      <c r="AG812" s="1"/>
    </row>
    <row r="813" spans="1:33" ht="15.6" x14ac:dyDescent="0.3">
      <c r="A813" s="1"/>
      <c r="B813" s="1"/>
      <c r="C813" s="1"/>
      <c r="D813" s="3"/>
      <c r="E813" s="1"/>
      <c r="F813" s="1"/>
      <c r="G813" s="1"/>
      <c r="H813" s="6"/>
      <c r="I813" s="6"/>
      <c r="J813" s="6"/>
      <c r="K813" s="6"/>
      <c r="L813" s="6"/>
      <c r="M813" s="6"/>
      <c r="N813" s="6"/>
      <c r="O813" s="6"/>
      <c r="P813" s="6"/>
      <c r="Q813" s="6"/>
      <c r="R813" s="6"/>
      <c r="S813" s="6"/>
      <c r="T813" s="6"/>
      <c r="U813" s="6"/>
      <c r="V813" s="6"/>
      <c r="W813" s="6"/>
      <c r="X813" s="6"/>
      <c r="Y813" s="1"/>
      <c r="Z813" s="1"/>
      <c r="AA813" s="1"/>
      <c r="AB813" s="1"/>
      <c r="AC813" s="1"/>
      <c r="AD813" s="1"/>
      <c r="AE813" s="1"/>
      <c r="AF813" s="1"/>
      <c r="AG813" s="1"/>
    </row>
    <row r="814" spans="1:33" ht="15.6" x14ac:dyDescent="0.3">
      <c r="A814" s="1"/>
      <c r="B814" s="1"/>
      <c r="C814" s="1"/>
      <c r="D814" s="3"/>
      <c r="E814" s="1"/>
      <c r="F814" s="1"/>
      <c r="G814" s="1"/>
      <c r="H814" s="6"/>
      <c r="I814" s="6"/>
      <c r="J814" s="6"/>
      <c r="K814" s="6"/>
      <c r="L814" s="6"/>
      <c r="M814" s="6"/>
      <c r="N814" s="6"/>
      <c r="O814" s="6"/>
      <c r="P814" s="6"/>
      <c r="Q814" s="6"/>
      <c r="R814" s="6"/>
      <c r="S814" s="6"/>
      <c r="T814" s="6"/>
      <c r="U814" s="6"/>
      <c r="V814" s="6"/>
      <c r="W814" s="6"/>
      <c r="X814" s="6"/>
      <c r="Y814" s="1"/>
      <c r="Z814" s="1"/>
      <c r="AA814" s="1"/>
      <c r="AB814" s="1"/>
      <c r="AC814" s="1"/>
      <c r="AD814" s="1"/>
      <c r="AE814" s="1"/>
      <c r="AF814" s="1"/>
      <c r="AG814" s="1"/>
    </row>
    <row r="815" spans="1:33" ht="15.6" x14ac:dyDescent="0.3">
      <c r="A815" s="1"/>
      <c r="B815" s="1"/>
      <c r="C815" s="1"/>
      <c r="D815" s="3"/>
      <c r="E815" s="1"/>
      <c r="F815" s="1"/>
      <c r="G815" s="1"/>
      <c r="H815" s="6"/>
      <c r="I815" s="6"/>
      <c r="J815" s="6"/>
      <c r="K815" s="6"/>
      <c r="L815" s="6"/>
      <c r="M815" s="6"/>
      <c r="N815" s="6"/>
      <c r="O815" s="6"/>
      <c r="P815" s="6"/>
      <c r="Q815" s="6"/>
      <c r="R815" s="6"/>
      <c r="S815" s="6"/>
      <c r="T815" s="6"/>
      <c r="U815" s="6"/>
      <c r="V815" s="6"/>
      <c r="W815" s="6"/>
      <c r="X815" s="6"/>
      <c r="Y815" s="1"/>
      <c r="Z815" s="1"/>
      <c r="AA815" s="1"/>
      <c r="AB815" s="1"/>
      <c r="AC815" s="1"/>
      <c r="AD815" s="1"/>
      <c r="AE815" s="1"/>
      <c r="AF815" s="1"/>
      <c r="AG815" s="1"/>
    </row>
    <row r="816" spans="1:33" ht="15.6" x14ac:dyDescent="0.3">
      <c r="A816" s="1"/>
      <c r="B816" s="1"/>
      <c r="C816" s="1"/>
      <c r="D816" s="3"/>
      <c r="E816" s="1"/>
      <c r="F816" s="1"/>
      <c r="G816" s="1"/>
      <c r="H816" s="6"/>
      <c r="I816" s="6"/>
      <c r="J816" s="6"/>
      <c r="K816" s="6"/>
      <c r="L816" s="6"/>
      <c r="M816" s="6"/>
      <c r="N816" s="6"/>
      <c r="O816" s="6"/>
      <c r="P816" s="6"/>
      <c r="Q816" s="6"/>
      <c r="R816" s="6"/>
      <c r="S816" s="6"/>
      <c r="T816" s="6"/>
      <c r="U816" s="6"/>
      <c r="V816" s="6"/>
      <c r="W816" s="6"/>
      <c r="X816" s="6"/>
      <c r="Y816" s="1"/>
      <c r="Z816" s="1"/>
      <c r="AA816" s="1"/>
      <c r="AB816" s="1"/>
      <c r="AC816" s="1"/>
      <c r="AD816" s="1"/>
      <c r="AE816" s="1"/>
      <c r="AF816" s="1"/>
      <c r="AG816" s="1"/>
    </row>
    <row r="817" spans="1:33" ht="15.6" x14ac:dyDescent="0.3">
      <c r="A817" s="1"/>
      <c r="B817" s="1"/>
      <c r="C817" s="1"/>
      <c r="D817" s="3"/>
      <c r="E817" s="1"/>
      <c r="F817" s="1"/>
      <c r="G817" s="1"/>
      <c r="H817" s="6"/>
      <c r="I817" s="6"/>
      <c r="J817" s="6"/>
      <c r="K817" s="6"/>
      <c r="L817" s="6"/>
      <c r="M817" s="6"/>
      <c r="N817" s="6"/>
      <c r="O817" s="6"/>
      <c r="P817" s="6"/>
      <c r="Q817" s="6"/>
      <c r="R817" s="6"/>
      <c r="S817" s="6"/>
      <c r="T817" s="6"/>
      <c r="U817" s="6"/>
      <c r="V817" s="6"/>
      <c r="W817" s="6"/>
      <c r="X817" s="6"/>
      <c r="Y817" s="1"/>
      <c r="Z817" s="1"/>
      <c r="AA817" s="1"/>
      <c r="AB817" s="1"/>
      <c r="AC817" s="1"/>
      <c r="AD817" s="1"/>
      <c r="AE817" s="1"/>
      <c r="AF817" s="1"/>
      <c r="AG817" s="1"/>
    </row>
    <row r="818" spans="1:33" ht="15.6" x14ac:dyDescent="0.3">
      <c r="A818" s="1"/>
      <c r="B818" s="1"/>
      <c r="C818" s="1"/>
      <c r="D818" s="3"/>
      <c r="E818" s="1"/>
      <c r="F818" s="1"/>
      <c r="G818" s="1"/>
      <c r="H818" s="6"/>
      <c r="I818" s="6"/>
      <c r="J818" s="6"/>
      <c r="K818" s="6"/>
      <c r="L818" s="6"/>
      <c r="M818" s="6"/>
      <c r="N818" s="6"/>
      <c r="O818" s="6"/>
      <c r="P818" s="6"/>
      <c r="Q818" s="6"/>
      <c r="R818" s="6"/>
      <c r="S818" s="6"/>
      <c r="T818" s="6"/>
      <c r="U818" s="6"/>
      <c r="V818" s="6"/>
      <c r="W818" s="6"/>
      <c r="X818" s="6"/>
      <c r="Y818" s="1"/>
      <c r="Z818" s="1"/>
      <c r="AA818" s="1"/>
      <c r="AB818" s="1"/>
      <c r="AC818" s="1"/>
      <c r="AD818" s="1"/>
      <c r="AE818" s="1"/>
      <c r="AF818" s="1"/>
      <c r="AG818" s="1"/>
    </row>
    <row r="819" spans="1:33" ht="15.6" x14ac:dyDescent="0.3">
      <c r="A819" s="1"/>
      <c r="B819" s="1"/>
      <c r="C819" s="1"/>
      <c r="D819" s="3"/>
      <c r="E819" s="1"/>
      <c r="F819" s="1"/>
      <c r="G819" s="1"/>
      <c r="H819" s="6"/>
      <c r="I819" s="6"/>
      <c r="J819" s="6"/>
      <c r="K819" s="6"/>
      <c r="L819" s="6"/>
      <c r="M819" s="6"/>
      <c r="N819" s="6"/>
      <c r="O819" s="6"/>
      <c r="P819" s="6"/>
      <c r="Q819" s="6"/>
      <c r="R819" s="6"/>
      <c r="S819" s="6"/>
      <c r="T819" s="6"/>
      <c r="U819" s="6"/>
      <c r="V819" s="6"/>
      <c r="W819" s="6"/>
      <c r="X819" s="6"/>
      <c r="Y819" s="1"/>
      <c r="Z819" s="1"/>
      <c r="AA819" s="1"/>
      <c r="AB819" s="1"/>
      <c r="AC819" s="1"/>
      <c r="AD819" s="1"/>
      <c r="AE819" s="1"/>
      <c r="AF819" s="1"/>
      <c r="AG819" s="1"/>
    </row>
    <row r="820" spans="1:33" ht="15.6" x14ac:dyDescent="0.3">
      <c r="A820" s="1"/>
      <c r="B820" s="1"/>
      <c r="C820" s="1"/>
      <c r="D820" s="3"/>
      <c r="E820" s="1"/>
      <c r="F820" s="1"/>
      <c r="G820" s="1"/>
      <c r="H820" s="6"/>
      <c r="I820" s="6"/>
      <c r="J820" s="6"/>
      <c r="K820" s="6"/>
      <c r="L820" s="6"/>
      <c r="M820" s="6"/>
      <c r="N820" s="6"/>
      <c r="O820" s="6"/>
      <c r="P820" s="6"/>
      <c r="Q820" s="6"/>
      <c r="R820" s="6"/>
      <c r="S820" s="6"/>
      <c r="T820" s="6"/>
      <c r="U820" s="6"/>
      <c r="V820" s="6"/>
      <c r="W820" s="6"/>
      <c r="X820" s="6"/>
      <c r="Y820" s="1"/>
      <c r="Z820" s="1"/>
      <c r="AA820" s="1"/>
      <c r="AB820" s="1"/>
      <c r="AC820" s="1"/>
      <c r="AD820" s="1"/>
      <c r="AE820" s="1"/>
      <c r="AF820" s="1"/>
      <c r="AG820" s="1"/>
    </row>
    <row r="821" spans="1:33" ht="15.6" x14ac:dyDescent="0.3">
      <c r="A821" s="1"/>
      <c r="B821" s="1"/>
      <c r="C821" s="1"/>
      <c r="D821" s="3"/>
      <c r="E821" s="1"/>
      <c r="F821" s="1"/>
      <c r="G821" s="1"/>
      <c r="H821" s="6"/>
      <c r="I821" s="6"/>
      <c r="J821" s="6"/>
      <c r="K821" s="6"/>
      <c r="L821" s="6"/>
      <c r="M821" s="6"/>
      <c r="N821" s="6"/>
      <c r="O821" s="6"/>
      <c r="P821" s="6"/>
      <c r="Q821" s="6"/>
      <c r="R821" s="6"/>
      <c r="S821" s="6"/>
      <c r="T821" s="6"/>
      <c r="U821" s="6"/>
      <c r="V821" s="6"/>
      <c r="W821" s="6"/>
      <c r="X821" s="6"/>
      <c r="Y821" s="1"/>
      <c r="Z821" s="1"/>
      <c r="AA821" s="1"/>
      <c r="AB821" s="1"/>
      <c r="AC821" s="1"/>
      <c r="AD821" s="1"/>
      <c r="AE821" s="1"/>
      <c r="AF821" s="1"/>
      <c r="AG821" s="1"/>
    </row>
    <row r="822" spans="1:33" ht="15.6" x14ac:dyDescent="0.3">
      <c r="A822" s="1"/>
      <c r="B822" s="1"/>
      <c r="C822" s="1"/>
      <c r="D822" s="3"/>
      <c r="E822" s="1"/>
      <c r="F822" s="1"/>
      <c r="G822" s="1"/>
      <c r="H822" s="6"/>
      <c r="I822" s="6"/>
      <c r="J822" s="6"/>
      <c r="K822" s="6"/>
      <c r="L822" s="6"/>
      <c r="M822" s="6"/>
      <c r="N822" s="6"/>
      <c r="O822" s="6"/>
      <c r="P822" s="6"/>
      <c r="Q822" s="6"/>
      <c r="R822" s="6"/>
      <c r="S822" s="6"/>
      <c r="T822" s="6"/>
      <c r="U822" s="6"/>
      <c r="V822" s="6"/>
      <c r="W822" s="6"/>
      <c r="X822" s="6"/>
      <c r="Y822" s="1"/>
      <c r="Z822" s="1"/>
      <c r="AA822" s="1"/>
      <c r="AB822" s="1"/>
      <c r="AC822" s="1"/>
      <c r="AD822" s="1"/>
      <c r="AE822" s="1"/>
      <c r="AF822" s="1"/>
      <c r="AG822" s="1"/>
    </row>
    <row r="823" spans="1:33" ht="15.6" x14ac:dyDescent="0.3">
      <c r="A823" s="1"/>
      <c r="B823" s="1"/>
      <c r="C823" s="1"/>
      <c r="D823" s="3"/>
      <c r="E823" s="1"/>
      <c r="F823" s="1"/>
      <c r="G823" s="1"/>
      <c r="H823" s="6"/>
      <c r="I823" s="6"/>
      <c r="J823" s="6"/>
      <c r="K823" s="6"/>
      <c r="L823" s="6"/>
      <c r="M823" s="6"/>
      <c r="N823" s="6"/>
      <c r="O823" s="6"/>
      <c r="P823" s="6"/>
      <c r="Q823" s="6"/>
      <c r="R823" s="6"/>
      <c r="S823" s="6"/>
      <c r="T823" s="6"/>
      <c r="U823" s="6"/>
      <c r="V823" s="6"/>
      <c r="W823" s="6"/>
      <c r="X823" s="6"/>
      <c r="Y823" s="1"/>
      <c r="Z823" s="1"/>
      <c r="AA823" s="1"/>
      <c r="AB823" s="1"/>
      <c r="AC823" s="1"/>
      <c r="AD823" s="1"/>
      <c r="AE823" s="1"/>
      <c r="AF823" s="1"/>
      <c r="AG823" s="1"/>
    </row>
    <row r="824" spans="1:33" ht="15.6" x14ac:dyDescent="0.3">
      <c r="A824" s="1"/>
      <c r="B824" s="1"/>
      <c r="C824" s="1"/>
      <c r="D824" s="3"/>
      <c r="E824" s="1"/>
      <c r="F824" s="1"/>
      <c r="G824" s="1"/>
      <c r="H824" s="6"/>
      <c r="I824" s="6"/>
      <c r="J824" s="6"/>
      <c r="K824" s="6"/>
      <c r="L824" s="6"/>
      <c r="M824" s="6"/>
      <c r="N824" s="6"/>
      <c r="O824" s="6"/>
      <c r="P824" s="6"/>
      <c r="Q824" s="6"/>
      <c r="R824" s="6"/>
      <c r="S824" s="6"/>
      <c r="T824" s="6"/>
      <c r="U824" s="6"/>
      <c r="V824" s="6"/>
      <c r="W824" s="6"/>
      <c r="X824" s="6"/>
      <c r="Y824" s="1"/>
      <c r="Z824" s="1"/>
      <c r="AA824" s="1"/>
      <c r="AB824" s="1"/>
      <c r="AC824" s="1"/>
      <c r="AD824" s="1"/>
      <c r="AE824" s="1"/>
      <c r="AF824" s="1"/>
      <c r="AG824" s="1"/>
    </row>
    <row r="825" spans="1:33" ht="15.6" x14ac:dyDescent="0.3">
      <c r="A825" s="1"/>
      <c r="B825" s="1"/>
      <c r="C825" s="1"/>
      <c r="D825" s="3"/>
      <c r="E825" s="1"/>
      <c r="F825" s="1"/>
      <c r="G825" s="1"/>
      <c r="H825" s="6"/>
      <c r="I825" s="6"/>
      <c r="J825" s="6"/>
      <c r="K825" s="6"/>
      <c r="L825" s="6"/>
      <c r="M825" s="6"/>
      <c r="N825" s="6"/>
      <c r="O825" s="6"/>
      <c r="P825" s="6"/>
      <c r="Q825" s="6"/>
      <c r="R825" s="6"/>
      <c r="S825" s="6"/>
      <c r="T825" s="6"/>
      <c r="U825" s="6"/>
      <c r="V825" s="6"/>
      <c r="W825" s="6"/>
      <c r="X825" s="6"/>
      <c r="Y825" s="1"/>
      <c r="Z825" s="1"/>
      <c r="AA825" s="1"/>
      <c r="AB825" s="1"/>
      <c r="AC825" s="1"/>
      <c r="AD825" s="1"/>
      <c r="AE825" s="1"/>
      <c r="AF825" s="1"/>
      <c r="AG825" s="1"/>
    </row>
    <row r="826" spans="1:33" ht="15.6" x14ac:dyDescent="0.3">
      <c r="A826" s="1"/>
      <c r="B826" s="1"/>
      <c r="C826" s="1"/>
      <c r="D826" s="3"/>
      <c r="E826" s="1"/>
      <c r="F826" s="1"/>
      <c r="G826" s="1"/>
      <c r="H826" s="6"/>
      <c r="I826" s="6"/>
      <c r="J826" s="6"/>
      <c r="K826" s="6"/>
      <c r="L826" s="6"/>
      <c r="M826" s="6"/>
      <c r="N826" s="6"/>
      <c r="O826" s="6"/>
      <c r="P826" s="6"/>
      <c r="Q826" s="6"/>
      <c r="R826" s="6"/>
      <c r="S826" s="6"/>
      <c r="T826" s="6"/>
      <c r="U826" s="6"/>
      <c r="V826" s="6"/>
      <c r="W826" s="6"/>
      <c r="X826" s="6"/>
      <c r="Y826" s="1"/>
      <c r="Z826" s="1"/>
      <c r="AA826" s="1"/>
      <c r="AB826" s="1"/>
      <c r="AC826" s="1"/>
      <c r="AD826" s="1"/>
      <c r="AE826" s="1"/>
      <c r="AF826" s="1"/>
      <c r="AG826" s="1"/>
    </row>
    <row r="827" spans="1:33" ht="15.6" x14ac:dyDescent="0.3">
      <c r="A827" s="1"/>
      <c r="B827" s="1"/>
      <c r="C827" s="1"/>
      <c r="D827" s="3"/>
      <c r="E827" s="1"/>
      <c r="F827" s="1"/>
      <c r="G827" s="1"/>
      <c r="H827" s="6"/>
      <c r="I827" s="6"/>
      <c r="J827" s="6"/>
      <c r="K827" s="6"/>
      <c r="L827" s="6"/>
      <c r="M827" s="6"/>
      <c r="N827" s="6"/>
      <c r="O827" s="6"/>
      <c r="P827" s="6"/>
      <c r="Q827" s="6"/>
      <c r="R827" s="6"/>
      <c r="S827" s="6"/>
      <c r="T827" s="6"/>
      <c r="U827" s="6"/>
      <c r="V827" s="6"/>
      <c r="W827" s="6"/>
      <c r="X827" s="6"/>
      <c r="Y827" s="1"/>
      <c r="Z827" s="1"/>
      <c r="AA827" s="1"/>
      <c r="AB827" s="1"/>
      <c r="AC827" s="1"/>
      <c r="AD827" s="1"/>
      <c r="AE827" s="1"/>
      <c r="AF827" s="1"/>
      <c r="AG827" s="1"/>
    </row>
    <row r="828" spans="1:33" ht="15.6" x14ac:dyDescent="0.3">
      <c r="A828" s="1"/>
      <c r="B828" s="1"/>
      <c r="C828" s="1"/>
      <c r="D828" s="3"/>
      <c r="E828" s="1"/>
      <c r="F828" s="1"/>
      <c r="G828" s="1"/>
      <c r="H828" s="6"/>
      <c r="I828" s="6"/>
      <c r="J828" s="6"/>
      <c r="K828" s="6"/>
      <c r="L828" s="6"/>
      <c r="M828" s="6"/>
      <c r="N828" s="6"/>
      <c r="O828" s="6"/>
      <c r="P828" s="6"/>
      <c r="Q828" s="6"/>
      <c r="R828" s="6"/>
      <c r="S828" s="6"/>
      <c r="T828" s="6"/>
      <c r="U828" s="6"/>
      <c r="V828" s="6"/>
      <c r="W828" s="6"/>
      <c r="X828" s="6"/>
      <c r="Y828" s="1"/>
      <c r="Z828" s="1"/>
      <c r="AA828" s="1"/>
      <c r="AB828" s="1"/>
      <c r="AC828" s="1"/>
      <c r="AD828" s="1"/>
      <c r="AE828" s="1"/>
      <c r="AF828" s="1"/>
      <c r="AG828" s="1"/>
    </row>
    <row r="829" spans="1:33" ht="15.6" x14ac:dyDescent="0.3">
      <c r="A829" s="1"/>
      <c r="B829" s="1"/>
      <c r="C829" s="1"/>
      <c r="D829" s="3"/>
      <c r="E829" s="1"/>
      <c r="F829" s="1"/>
      <c r="G829" s="1"/>
      <c r="H829" s="6"/>
      <c r="I829" s="6"/>
      <c r="J829" s="6"/>
      <c r="K829" s="6"/>
      <c r="L829" s="6"/>
      <c r="M829" s="6"/>
      <c r="N829" s="6"/>
      <c r="O829" s="6"/>
      <c r="P829" s="6"/>
      <c r="Q829" s="6"/>
      <c r="R829" s="6"/>
      <c r="S829" s="6"/>
      <c r="T829" s="6"/>
      <c r="U829" s="6"/>
      <c r="V829" s="6"/>
      <c r="W829" s="6"/>
      <c r="X829" s="6"/>
      <c r="Y829" s="1"/>
      <c r="Z829" s="1"/>
      <c r="AA829" s="1"/>
      <c r="AB829" s="1"/>
      <c r="AC829" s="1"/>
      <c r="AD829" s="1"/>
      <c r="AE829" s="1"/>
      <c r="AF829" s="1"/>
      <c r="AG829" s="1"/>
    </row>
    <row r="830" spans="1:33" ht="15.6" x14ac:dyDescent="0.3">
      <c r="A830" s="1"/>
      <c r="B830" s="1"/>
      <c r="C830" s="1"/>
      <c r="D830" s="3"/>
      <c r="E830" s="1"/>
      <c r="F830" s="1"/>
      <c r="G830" s="1"/>
      <c r="H830" s="6"/>
      <c r="I830" s="6"/>
      <c r="J830" s="6"/>
      <c r="K830" s="6"/>
      <c r="L830" s="6"/>
      <c r="M830" s="6"/>
      <c r="N830" s="6"/>
      <c r="O830" s="6"/>
      <c r="P830" s="6"/>
      <c r="Q830" s="6"/>
      <c r="R830" s="6"/>
      <c r="S830" s="6"/>
      <c r="T830" s="6"/>
      <c r="U830" s="6"/>
      <c r="V830" s="6"/>
      <c r="W830" s="6"/>
      <c r="X830" s="6"/>
      <c r="Y830" s="1"/>
      <c r="Z830" s="1"/>
      <c r="AA830" s="1"/>
      <c r="AB830" s="1"/>
      <c r="AC830" s="1"/>
      <c r="AD830" s="1"/>
      <c r="AE830" s="1"/>
      <c r="AF830" s="1"/>
      <c r="AG830" s="1"/>
    </row>
    <row r="831" spans="1:33" ht="15.6" x14ac:dyDescent="0.3">
      <c r="A831" s="1"/>
      <c r="B831" s="1"/>
      <c r="C831" s="1"/>
      <c r="D831" s="3"/>
      <c r="E831" s="1"/>
      <c r="F831" s="1"/>
      <c r="G831" s="1"/>
      <c r="H831" s="6"/>
      <c r="I831" s="6"/>
      <c r="J831" s="6"/>
      <c r="K831" s="6"/>
      <c r="L831" s="6"/>
      <c r="M831" s="6"/>
      <c r="N831" s="6"/>
      <c r="O831" s="6"/>
      <c r="P831" s="6"/>
      <c r="Q831" s="6"/>
      <c r="R831" s="6"/>
      <c r="S831" s="6"/>
      <c r="T831" s="6"/>
      <c r="U831" s="6"/>
      <c r="V831" s="6"/>
      <c r="W831" s="6"/>
      <c r="X831" s="6"/>
      <c r="Y831" s="1"/>
      <c r="Z831" s="1"/>
      <c r="AA831" s="1"/>
      <c r="AB831" s="1"/>
      <c r="AC831" s="1"/>
      <c r="AD831" s="1"/>
      <c r="AE831" s="1"/>
      <c r="AF831" s="1"/>
      <c r="AG831" s="1"/>
    </row>
    <row r="832" spans="1:33" ht="15.6" x14ac:dyDescent="0.3">
      <c r="A832" s="1"/>
      <c r="B832" s="1"/>
      <c r="C832" s="1"/>
      <c r="D832" s="3"/>
      <c r="E832" s="1"/>
      <c r="F832" s="1"/>
      <c r="G832" s="1"/>
      <c r="H832" s="6"/>
      <c r="I832" s="6"/>
      <c r="J832" s="6"/>
      <c r="K832" s="6"/>
      <c r="L832" s="6"/>
      <c r="M832" s="6"/>
      <c r="N832" s="6"/>
      <c r="O832" s="6"/>
      <c r="P832" s="6"/>
      <c r="Q832" s="6"/>
      <c r="R832" s="6"/>
      <c r="S832" s="6"/>
      <c r="T832" s="6"/>
      <c r="U832" s="6"/>
      <c r="V832" s="6"/>
      <c r="W832" s="6"/>
      <c r="X832" s="6"/>
      <c r="Y832" s="1"/>
      <c r="Z832" s="1"/>
      <c r="AA832" s="1"/>
      <c r="AB832" s="1"/>
      <c r="AC832" s="1"/>
      <c r="AD832" s="1"/>
      <c r="AE832" s="1"/>
      <c r="AF832" s="1"/>
      <c r="AG832" s="1"/>
    </row>
    <row r="833" spans="1:33" ht="15.6" x14ac:dyDescent="0.3">
      <c r="A833" s="1"/>
      <c r="B833" s="1"/>
      <c r="C833" s="1"/>
      <c r="D833" s="3"/>
      <c r="E833" s="1"/>
      <c r="F833" s="1"/>
      <c r="G833" s="1"/>
      <c r="H833" s="6"/>
      <c r="I833" s="6"/>
      <c r="J833" s="6"/>
      <c r="K833" s="6"/>
      <c r="L833" s="6"/>
      <c r="M833" s="6"/>
      <c r="N833" s="6"/>
      <c r="O833" s="6"/>
      <c r="P833" s="6"/>
      <c r="Q833" s="6"/>
      <c r="R833" s="6"/>
      <c r="S833" s="6"/>
      <c r="T833" s="6"/>
      <c r="U833" s="6"/>
      <c r="V833" s="6"/>
      <c r="W833" s="6"/>
      <c r="X833" s="6"/>
      <c r="Y833" s="1"/>
      <c r="Z833" s="1"/>
      <c r="AA833" s="1"/>
      <c r="AB833" s="1"/>
      <c r="AC833" s="1"/>
      <c r="AD833" s="1"/>
      <c r="AE833" s="1"/>
      <c r="AF833" s="1"/>
      <c r="AG833" s="1"/>
    </row>
    <row r="834" spans="1:33" ht="15.6" x14ac:dyDescent="0.3">
      <c r="A834" s="1"/>
      <c r="B834" s="1"/>
      <c r="C834" s="1"/>
      <c r="D834" s="3"/>
      <c r="E834" s="1"/>
      <c r="F834" s="1"/>
      <c r="G834" s="1"/>
      <c r="H834" s="6"/>
      <c r="I834" s="6"/>
      <c r="J834" s="6"/>
      <c r="K834" s="6"/>
      <c r="L834" s="6"/>
      <c r="M834" s="6"/>
      <c r="N834" s="6"/>
      <c r="O834" s="6"/>
      <c r="P834" s="6"/>
      <c r="Q834" s="6"/>
      <c r="R834" s="6"/>
      <c r="S834" s="6"/>
      <c r="T834" s="6"/>
      <c r="U834" s="6"/>
      <c r="V834" s="6"/>
      <c r="W834" s="6"/>
      <c r="X834" s="6"/>
      <c r="Y834" s="1"/>
      <c r="Z834" s="1"/>
      <c r="AA834" s="1"/>
      <c r="AB834" s="1"/>
      <c r="AC834" s="1"/>
      <c r="AD834" s="1"/>
      <c r="AE834" s="1"/>
      <c r="AF834" s="1"/>
      <c r="AG834" s="1"/>
    </row>
    <row r="835" spans="1:33" ht="15.6" x14ac:dyDescent="0.3">
      <c r="A835" s="1"/>
      <c r="B835" s="1"/>
      <c r="C835" s="1"/>
      <c r="D835" s="3"/>
      <c r="E835" s="1"/>
      <c r="F835" s="1"/>
      <c r="G835" s="1"/>
      <c r="H835" s="6"/>
      <c r="I835" s="6"/>
      <c r="J835" s="6"/>
      <c r="K835" s="6"/>
      <c r="L835" s="6"/>
      <c r="M835" s="6"/>
      <c r="N835" s="6"/>
      <c r="O835" s="6"/>
      <c r="P835" s="6"/>
      <c r="Q835" s="6"/>
      <c r="R835" s="6"/>
      <c r="S835" s="6"/>
      <c r="T835" s="6"/>
      <c r="U835" s="6"/>
      <c r="V835" s="6"/>
      <c r="W835" s="6"/>
      <c r="X835" s="6"/>
      <c r="Y835" s="1"/>
      <c r="Z835" s="1"/>
      <c r="AA835" s="1"/>
      <c r="AB835" s="1"/>
      <c r="AC835" s="1"/>
      <c r="AD835" s="1"/>
      <c r="AE835" s="1"/>
      <c r="AF835" s="1"/>
      <c r="AG835" s="1"/>
    </row>
    <row r="836" spans="1:33" ht="15.6" x14ac:dyDescent="0.3">
      <c r="A836" s="1"/>
      <c r="B836" s="1"/>
      <c r="C836" s="1"/>
      <c r="D836" s="3"/>
      <c r="E836" s="1"/>
      <c r="F836" s="1"/>
      <c r="G836" s="1"/>
      <c r="H836" s="6"/>
      <c r="I836" s="6"/>
      <c r="J836" s="6"/>
      <c r="K836" s="6"/>
      <c r="L836" s="6"/>
      <c r="M836" s="6"/>
      <c r="N836" s="6"/>
      <c r="O836" s="6"/>
      <c r="P836" s="6"/>
      <c r="Q836" s="6"/>
      <c r="R836" s="6"/>
      <c r="S836" s="6"/>
      <c r="T836" s="6"/>
      <c r="U836" s="6"/>
      <c r="V836" s="6"/>
      <c r="W836" s="6"/>
      <c r="X836" s="6"/>
      <c r="Y836" s="1"/>
      <c r="Z836" s="1"/>
      <c r="AA836" s="1"/>
      <c r="AB836" s="1"/>
      <c r="AC836" s="1"/>
      <c r="AD836" s="1"/>
      <c r="AE836" s="1"/>
      <c r="AF836" s="1"/>
      <c r="AG836" s="1"/>
    </row>
    <row r="837" spans="1:33" ht="15.6" x14ac:dyDescent="0.3">
      <c r="A837" s="1"/>
      <c r="B837" s="1"/>
      <c r="C837" s="1"/>
      <c r="D837" s="3"/>
      <c r="E837" s="1"/>
      <c r="F837" s="1"/>
      <c r="G837" s="1"/>
      <c r="H837" s="6"/>
      <c r="I837" s="6"/>
      <c r="J837" s="6"/>
      <c r="K837" s="6"/>
      <c r="L837" s="6"/>
      <c r="M837" s="6"/>
      <c r="N837" s="6"/>
      <c r="O837" s="6"/>
      <c r="P837" s="6"/>
      <c r="Q837" s="6"/>
      <c r="R837" s="6"/>
      <c r="S837" s="6"/>
      <c r="T837" s="6"/>
      <c r="U837" s="6"/>
      <c r="V837" s="6"/>
      <c r="W837" s="6"/>
      <c r="X837" s="6"/>
      <c r="Y837" s="1"/>
      <c r="Z837" s="1"/>
      <c r="AA837" s="1"/>
      <c r="AB837" s="1"/>
      <c r="AC837" s="1"/>
      <c r="AD837" s="1"/>
      <c r="AE837" s="1"/>
      <c r="AF837" s="1"/>
      <c r="AG837" s="1"/>
    </row>
    <row r="838" spans="1:33" ht="15.6" x14ac:dyDescent="0.3">
      <c r="A838" s="1"/>
      <c r="B838" s="1"/>
      <c r="C838" s="1"/>
      <c r="D838" s="3"/>
      <c r="E838" s="1"/>
      <c r="F838" s="1"/>
      <c r="G838" s="1"/>
      <c r="H838" s="6"/>
      <c r="I838" s="6"/>
      <c r="J838" s="6"/>
      <c r="K838" s="6"/>
      <c r="L838" s="6"/>
      <c r="M838" s="6"/>
      <c r="N838" s="6"/>
      <c r="O838" s="6"/>
      <c r="P838" s="6"/>
      <c r="Q838" s="6"/>
      <c r="R838" s="6"/>
      <c r="S838" s="6"/>
      <c r="T838" s="6"/>
      <c r="U838" s="6"/>
      <c r="V838" s="6"/>
      <c r="W838" s="6"/>
      <c r="X838" s="6"/>
      <c r="Y838" s="1"/>
      <c r="Z838" s="1"/>
      <c r="AA838" s="1"/>
      <c r="AB838" s="1"/>
      <c r="AC838" s="1"/>
      <c r="AD838" s="1"/>
      <c r="AE838" s="1"/>
      <c r="AF838" s="1"/>
      <c r="AG838" s="1"/>
    </row>
    <row r="839" spans="1:33" ht="15.6" x14ac:dyDescent="0.3">
      <c r="A839" s="1"/>
      <c r="B839" s="1"/>
      <c r="C839" s="1"/>
      <c r="D839" s="3"/>
      <c r="E839" s="1"/>
      <c r="F839" s="1"/>
      <c r="G839" s="1"/>
      <c r="H839" s="6"/>
      <c r="I839" s="6"/>
      <c r="J839" s="6"/>
      <c r="K839" s="6"/>
      <c r="L839" s="6"/>
      <c r="M839" s="6"/>
      <c r="N839" s="6"/>
      <c r="O839" s="6"/>
      <c r="P839" s="6"/>
      <c r="Q839" s="6"/>
      <c r="R839" s="6"/>
      <c r="S839" s="6"/>
      <c r="T839" s="6"/>
      <c r="U839" s="6"/>
      <c r="V839" s="6"/>
      <c r="W839" s="6"/>
      <c r="X839" s="6"/>
      <c r="Y839" s="1"/>
      <c r="Z839" s="1"/>
      <c r="AA839" s="1"/>
      <c r="AB839" s="1"/>
      <c r="AC839" s="1"/>
      <c r="AD839" s="1"/>
      <c r="AE839" s="1"/>
      <c r="AF839" s="1"/>
      <c r="AG839" s="1"/>
    </row>
    <row r="840" spans="1:33" ht="15.6" x14ac:dyDescent="0.3">
      <c r="A840" s="1"/>
      <c r="B840" s="1"/>
      <c r="C840" s="1"/>
      <c r="D840" s="3"/>
      <c r="E840" s="1"/>
      <c r="F840" s="1"/>
      <c r="G840" s="1"/>
      <c r="H840" s="6"/>
      <c r="I840" s="6"/>
      <c r="J840" s="6"/>
      <c r="K840" s="6"/>
      <c r="L840" s="6"/>
      <c r="M840" s="6"/>
      <c r="N840" s="6"/>
      <c r="O840" s="6"/>
      <c r="P840" s="6"/>
      <c r="Q840" s="6"/>
      <c r="R840" s="6"/>
      <c r="S840" s="6"/>
      <c r="T840" s="6"/>
      <c r="U840" s="6"/>
      <c r="V840" s="6"/>
      <c r="W840" s="6"/>
      <c r="X840" s="6"/>
      <c r="Y840" s="1"/>
      <c r="Z840" s="1"/>
      <c r="AA840" s="1"/>
      <c r="AB840" s="1"/>
      <c r="AC840" s="1"/>
      <c r="AD840" s="1"/>
      <c r="AE840" s="1"/>
      <c r="AF840" s="1"/>
      <c r="AG840" s="1"/>
    </row>
    <row r="841" spans="1:33" ht="15.6" x14ac:dyDescent="0.3">
      <c r="A841" s="1"/>
      <c r="B841" s="1"/>
      <c r="C841" s="1"/>
      <c r="D841" s="3"/>
      <c r="E841" s="1"/>
      <c r="F841" s="1"/>
      <c r="G841" s="1"/>
      <c r="H841" s="6"/>
      <c r="I841" s="6"/>
      <c r="J841" s="6"/>
      <c r="K841" s="6"/>
      <c r="L841" s="6"/>
      <c r="M841" s="6"/>
      <c r="N841" s="6"/>
      <c r="O841" s="6"/>
      <c r="P841" s="6"/>
      <c r="Q841" s="6"/>
      <c r="R841" s="6"/>
      <c r="S841" s="6"/>
      <c r="T841" s="6"/>
      <c r="U841" s="6"/>
      <c r="V841" s="6"/>
      <c r="W841" s="6"/>
      <c r="X841" s="6"/>
      <c r="Y841" s="1"/>
      <c r="Z841" s="1"/>
      <c r="AA841" s="1"/>
      <c r="AB841" s="1"/>
      <c r="AC841" s="1"/>
      <c r="AD841" s="1"/>
      <c r="AE841" s="1"/>
      <c r="AF841" s="1"/>
      <c r="AG841" s="1"/>
    </row>
    <row r="842" spans="1:33" ht="15.6" x14ac:dyDescent="0.3">
      <c r="A842" s="1"/>
      <c r="B842" s="1"/>
      <c r="C842" s="1"/>
      <c r="D842" s="3"/>
      <c r="E842" s="1"/>
      <c r="F842" s="1"/>
      <c r="G842" s="1"/>
      <c r="H842" s="6"/>
      <c r="I842" s="6"/>
      <c r="J842" s="6"/>
      <c r="K842" s="6"/>
      <c r="L842" s="6"/>
      <c r="M842" s="6"/>
      <c r="N842" s="6"/>
      <c r="O842" s="6"/>
      <c r="P842" s="6"/>
      <c r="Q842" s="6"/>
      <c r="R842" s="6"/>
      <c r="S842" s="6"/>
      <c r="T842" s="6"/>
      <c r="U842" s="6"/>
      <c r="V842" s="6"/>
      <c r="W842" s="6"/>
      <c r="X842" s="6"/>
      <c r="Y842" s="1"/>
      <c r="Z842" s="1"/>
      <c r="AA842" s="1"/>
      <c r="AB842" s="1"/>
      <c r="AC842" s="1"/>
      <c r="AD842" s="1"/>
      <c r="AE842" s="1"/>
      <c r="AF842" s="1"/>
      <c r="AG842" s="1"/>
    </row>
    <row r="843" spans="1:33" ht="15.6" x14ac:dyDescent="0.3">
      <c r="A843" s="1"/>
      <c r="B843" s="1"/>
      <c r="C843" s="1"/>
      <c r="D843" s="3"/>
      <c r="E843" s="1"/>
      <c r="F843" s="1"/>
      <c r="G843" s="1"/>
      <c r="H843" s="6"/>
      <c r="I843" s="6"/>
      <c r="J843" s="6"/>
      <c r="K843" s="6"/>
      <c r="L843" s="6"/>
      <c r="M843" s="6"/>
      <c r="N843" s="6"/>
      <c r="O843" s="6"/>
      <c r="P843" s="6"/>
      <c r="Q843" s="6"/>
      <c r="R843" s="6"/>
      <c r="S843" s="6"/>
      <c r="T843" s="6"/>
      <c r="U843" s="6"/>
      <c r="V843" s="6"/>
      <c r="W843" s="6"/>
      <c r="X843" s="6"/>
      <c r="Y843" s="1"/>
      <c r="Z843" s="1"/>
      <c r="AA843" s="1"/>
      <c r="AB843" s="1"/>
      <c r="AC843" s="1"/>
      <c r="AD843" s="1"/>
      <c r="AE843" s="1"/>
      <c r="AF843" s="1"/>
      <c r="AG843" s="1"/>
    </row>
    <row r="844" spans="1:33" ht="15.6" x14ac:dyDescent="0.3">
      <c r="A844" s="1"/>
      <c r="B844" s="1"/>
      <c r="C844" s="1"/>
      <c r="D844" s="3"/>
      <c r="E844" s="1"/>
      <c r="F844" s="1"/>
      <c r="G844" s="1"/>
      <c r="H844" s="6"/>
      <c r="I844" s="6"/>
      <c r="J844" s="6"/>
      <c r="K844" s="6"/>
      <c r="L844" s="6"/>
      <c r="M844" s="6"/>
      <c r="N844" s="6"/>
      <c r="O844" s="6"/>
      <c r="P844" s="6"/>
      <c r="Q844" s="6"/>
      <c r="R844" s="6"/>
      <c r="S844" s="6"/>
      <c r="T844" s="6"/>
      <c r="U844" s="6"/>
      <c r="V844" s="6"/>
      <c r="W844" s="6"/>
      <c r="X844" s="6"/>
      <c r="Y844" s="1"/>
      <c r="Z844" s="1"/>
      <c r="AA844" s="1"/>
      <c r="AB844" s="1"/>
      <c r="AC844" s="1"/>
      <c r="AD844" s="1"/>
      <c r="AE844" s="1"/>
      <c r="AF844" s="1"/>
      <c r="AG844" s="1"/>
    </row>
    <row r="845" spans="1:33" ht="15.6" x14ac:dyDescent="0.3">
      <c r="A845" s="1"/>
      <c r="B845" s="1"/>
      <c r="C845" s="1"/>
      <c r="D845" s="3"/>
      <c r="E845" s="1"/>
      <c r="F845" s="1"/>
      <c r="G845" s="1"/>
      <c r="H845" s="6"/>
      <c r="I845" s="6"/>
      <c r="J845" s="6"/>
      <c r="K845" s="6"/>
      <c r="L845" s="6"/>
      <c r="M845" s="6"/>
      <c r="N845" s="6"/>
      <c r="O845" s="6"/>
      <c r="P845" s="6"/>
      <c r="Q845" s="6"/>
      <c r="R845" s="6"/>
      <c r="S845" s="6"/>
      <c r="T845" s="6"/>
      <c r="U845" s="6"/>
      <c r="V845" s="6"/>
      <c r="W845" s="6"/>
      <c r="X845" s="6"/>
      <c r="Y845" s="1"/>
      <c r="Z845" s="1"/>
      <c r="AA845" s="1"/>
      <c r="AB845" s="1"/>
      <c r="AC845" s="1"/>
      <c r="AD845" s="1"/>
      <c r="AE845" s="1"/>
      <c r="AF845" s="1"/>
      <c r="AG845" s="1"/>
    </row>
    <row r="846" spans="1:33" ht="15.6" x14ac:dyDescent="0.3">
      <c r="A846" s="1"/>
      <c r="B846" s="1"/>
      <c r="C846" s="1"/>
      <c r="D846" s="3"/>
      <c r="E846" s="1"/>
      <c r="F846" s="1"/>
      <c r="G846" s="1"/>
      <c r="H846" s="6"/>
      <c r="I846" s="6"/>
      <c r="J846" s="6"/>
      <c r="K846" s="6"/>
      <c r="L846" s="6"/>
      <c r="M846" s="6"/>
      <c r="N846" s="6"/>
      <c r="O846" s="6"/>
      <c r="P846" s="6"/>
      <c r="Q846" s="6"/>
      <c r="R846" s="6"/>
      <c r="S846" s="6"/>
      <c r="T846" s="6"/>
      <c r="U846" s="6"/>
      <c r="V846" s="6"/>
      <c r="W846" s="6"/>
      <c r="X846" s="6"/>
      <c r="Y846" s="1"/>
      <c r="Z846" s="1"/>
      <c r="AA846" s="1"/>
      <c r="AB846" s="1"/>
      <c r="AC846" s="1"/>
      <c r="AD846" s="1"/>
      <c r="AE846" s="1"/>
      <c r="AF846" s="1"/>
      <c r="AG846" s="1"/>
    </row>
    <row r="847" spans="1:33" ht="15.6" x14ac:dyDescent="0.3">
      <c r="A847" s="1"/>
      <c r="B847" s="1"/>
      <c r="C847" s="1"/>
      <c r="D847" s="3"/>
      <c r="E847" s="1"/>
      <c r="F847" s="1"/>
      <c r="G847" s="1"/>
      <c r="H847" s="6"/>
      <c r="I847" s="6"/>
      <c r="J847" s="6"/>
      <c r="K847" s="6"/>
      <c r="L847" s="6"/>
      <c r="M847" s="6"/>
      <c r="N847" s="6"/>
      <c r="O847" s="6"/>
      <c r="P847" s="6"/>
      <c r="Q847" s="6"/>
      <c r="R847" s="6"/>
      <c r="S847" s="6"/>
      <c r="T847" s="6"/>
      <c r="U847" s="6"/>
      <c r="V847" s="6"/>
      <c r="W847" s="6"/>
      <c r="X847" s="6"/>
      <c r="Y847" s="1"/>
      <c r="Z847" s="1"/>
      <c r="AA847" s="1"/>
      <c r="AB847" s="1"/>
      <c r="AC847" s="1"/>
      <c r="AD847" s="1"/>
      <c r="AE847" s="1"/>
      <c r="AF847" s="1"/>
      <c r="AG847" s="1"/>
    </row>
    <row r="848" spans="1:33" ht="15.6" x14ac:dyDescent="0.3">
      <c r="A848" s="1"/>
      <c r="B848" s="1"/>
      <c r="C848" s="1"/>
      <c r="D848" s="3"/>
      <c r="E848" s="1"/>
      <c r="F848" s="1"/>
      <c r="G848" s="1"/>
      <c r="H848" s="6"/>
      <c r="I848" s="6"/>
      <c r="J848" s="6"/>
      <c r="K848" s="6"/>
      <c r="L848" s="6"/>
      <c r="M848" s="6"/>
      <c r="N848" s="6"/>
      <c r="O848" s="6"/>
      <c r="P848" s="6"/>
      <c r="Q848" s="6"/>
      <c r="R848" s="6"/>
      <c r="S848" s="6"/>
      <c r="T848" s="6"/>
      <c r="U848" s="6"/>
      <c r="V848" s="6"/>
      <c r="W848" s="6"/>
      <c r="X848" s="6"/>
      <c r="Y848" s="1"/>
      <c r="Z848" s="1"/>
      <c r="AA848" s="1"/>
      <c r="AB848" s="1"/>
      <c r="AC848" s="1"/>
      <c r="AD848" s="1"/>
      <c r="AE848" s="1"/>
      <c r="AF848" s="1"/>
      <c r="AG848" s="1"/>
    </row>
    <row r="849" spans="1:33" ht="15.6" x14ac:dyDescent="0.3">
      <c r="A849" s="1"/>
      <c r="B849" s="1"/>
      <c r="C849" s="1"/>
      <c r="D849" s="3"/>
      <c r="E849" s="1"/>
      <c r="F849" s="1"/>
      <c r="G849" s="1"/>
      <c r="H849" s="6"/>
      <c r="I849" s="6"/>
      <c r="J849" s="6"/>
      <c r="K849" s="6"/>
      <c r="L849" s="6"/>
      <c r="M849" s="6"/>
      <c r="N849" s="6"/>
      <c r="O849" s="6"/>
      <c r="P849" s="6"/>
      <c r="Q849" s="6"/>
      <c r="R849" s="6"/>
      <c r="S849" s="6"/>
      <c r="T849" s="6"/>
      <c r="U849" s="6"/>
      <c r="V849" s="6"/>
      <c r="W849" s="6"/>
      <c r="X849" s="6"/>
      <c r="Y849" s="1"/>
      <c r="Z849" s="1"/>
      <c r="AA849" s="1"/>
      <c r="AB849" s="1"/>
      <c r="AC849" s="1"/>
      <c r="AD849" s="1"/>
      <c r="AE849" s="1"/>
      <c r="AF849" s="1"/>
      <c r="AG849" s="1"/>
    </row>
    <row r="850" spans="1:33" ht="15.6" x14ac:dyDescent="0.3">
      <c r="A850" s="1"/>
      <c r="B850" s="1"/>
      <c r="C850" s="1"/>
      <c r="D850" s="3"/>
      <c r="E850" s="1"/>
      <c r="F850" s="1"/>
      <c r="G850" s="1"/>
      <c r="H850" s="6"/>
      <c r="I850" s="6"/>
      <c r="J850" s="6"/>
      <c r="K850" s="6"/>
      <c r="L850" s="6"/>
      <c r="M850" s="6"/>
      <c r="N850" s="6"/>
      <c r="O850" s="6"/>
      <c r="P850" s="6"/>
      <c r="Q850" s="6"/>
      <c r="R850" s="6"/>
      <c r="S850" s="6"/>
      <c r="T850" s="6"/>
      <c r="U850" s="6"/>
      <c r="V850" s="6"/>
      <c r="W850" s="6"/>
      <c r="X850" s="6"/>
      <c r="Y850" s="1"/>
      <c r="Z850" s="1"/>
      <c r="AA850" s="1"/>
      <c r="AB850" s="1"/>
      <c r="AC850" s="1"/>
      <c r="AD850" s="1"/>
      <c r="AE850" s="1"/>
      <c r="AF850" s="1"/>
      <c r="AG850" s="1"/>
    </row>
    <row r="851" spans="1:33" ht="15.6" x14ac:dyDescent="0.3">
      <c r="A851" s="1"/>
      <c r="B851" s="1"/>
      <c r="C851" s="1"/>
      <c r="D851" s="3"/>
      <c r="E851" s="1"/>
      <c r="F851" s="1"/>
      <c r="G851" s="1"/>
      <c r="H851" s="6"/>
      <c r="I851" s="6"/>
      <c r="J851" s="6"/>
      <c r="K851" s="6"/>
      <c r="L851" s="6"/>
      <c r="M851" s="6"/>
      <c r="N851" s="6"/>
      <c r="O851" s="6"/>
      <c r="P851" s="6"/>
      <c r="Q851" s="6"/>
      <c r="R851" s="6"/>
      <c r="S851" s="6"/>
      <c r="T851" s="6"/>
      <c r="U851" s="6"/>
      <c r="V851" s="6"/>
      <c r="W851" s="6"/>
      <c r="X851" s="6"/>
      <c r="Y851" s="1"/>
      <c r="Z851" s="1"/>
      <c r="AA851" s="1"/>
      <c r="AB851" s="1"/>
      <c r="AC851" s="1"/>
      <c r="AD851" s="1"/>
      <c r="AE851" s="1"/>
      <c r="AF851" s="1"/>
      <c r="AG851" s="1"/>
    </row>
    <row r="852" spans="1:33" ht="15.6" x14ac:dyDescent="0.3">
      <c r="A852" s="1"/>
      <c r="B852" s="1"/>
      <c r="C852" s="1"/>
      <c r="D852" s="3"/>
      <c r="E852" s="1"/>
      <c r="F852" s="1"/>
      <c r="G852" s="1"/>
      <c r="H852" s="6"/>
      <c r="I852" s="6"/>
      <c r="J852" s="6"/>
      <c r="K852" s="6"/>
      <c r="L852" s="6"/>
      <c r="M852" s="6"/>
      <c r="N852" s="6"/>
      <c r="O852" s="6"/>
      <c r="P852" s="6"/>
      <c r="Q852" s="6"/>
      <c r="R852" s="6"/>
      <c r="S852" s="6"/>
      <c r="T852" s="6"/>
      <c r="U852" s="6"/>
      <c r="V852" s="6"/>
      <c r="W852" s="6"/>
      <c r="X852" s="6"/>
      <c r="Y852" s="1"/>
      <c r="Z852" s="1"/>
      <c r="AA852" s="1"/>
      <c r="AB852" s="1"/>
      <c r="AC852" s="1"/>
      <c r="AD852" s="1"/>
      <c r="AE852" s="1"/>
      <c r="AF852" s="1"/>
      <c r="AG852" s="1"/>
    </row>
    <row r="853" spans="1:33" ht="15.6" x14ac:dyDescent="0.3">
      <c r="A853" s="1"/>
      <c r="B853" s="1"/>
      <c r="C853" s="1"/>
      <c r="D853" s="3"/>
      <c r="E853" s="1"/>
      <c r="F853" s="1"/>
      <c r="G853" s="1"/>
      <c r="H853" s="6"/>
      <c r="I853" s="6"/>
      <c r="J853" s="6"/>
      <c r="K853" s="6"/>
      <c r="L853" s="6"/>
      <c r="M853" s="6"/>
      <c r="N853" s="6"/>
      <c r="O853" s="6"/>
      <c r="P853" s="6"/>
      <c r="Q853" s="6"/>
      <c r="R853" s="6"/>
      <c r="S853" s="6"/>
      <c r="T853" s="6"/>
      <c r="U853" s="6"/>
      <c r="V853" s="6"/>
      <c r="W853" s="6"/>
      <c r="X853" s="6"/>
      <c r="Y853" s="1"/>
      <c r="Z853" s="1"/>
      <c r="AA853" s="1"/>
      <c r="AB853" s="1"/>
      <c r="AC853" s="1"/>
      <c r="AD853" s="1"/>
      <c r="AE853" s="1"/>
      <c r="AF853" s="1"/>
      <c r="AG853" s="1"/>
    </row>
    <row r="854" spans="1:33" ht="15.6" x14ac:dyDescent="0.3">
      <c r="A854" s="1"/>
      <c r="B854" s="1"/>
      <c r="C854" s="1"/>
      <c r="D854" s="3"/>
      <c r="E854" s="1"/>
      <c r="F854" s="1"/>
      <c r="G854" s="1"/>
      <c r="H854" s="6"/>
      <c r="I854" s="6"/>
      <c r="J854" s="6"/>
      <c r="K854" s="6"/>
      <c r="L854" s="6"/>
      <c r="M854" s="6"/>
      <c r="N854" s="6"/>
      <c r="O854" s="6"/>
      <c r="P854" s="6"/>
      <c r="Q854" s="6"/>
      <c r="R854" s="6"/>
      <c r="S854" s="6"/>
      <c r="T854" s="6"/>
      <c r="U854" s="6"/>
      <c r="V854" s="6"/>
      <c r="W854" s="6"/>
      <c r="X854" s="6"/>
      <c r="Y854" s="1"/>
      <c r="Z854" s="1"/>
      <c r="AA854" s="1"/>
      <c r="AB854" s="1"/>
      <c r="AC854" s="1"/>
      <c r="AD854" s="1"/>
      <c r="AE854" s="1"/>
      <c r="AF854" s="1"/>
      <c r="AG854" s="1"/>
    </row>
    <row r="855" spans="1:33" ht="15.6" x14ac:dyDescent="0.3">
      <c r="A855" s="1"/>
      <c r="B855" s="1"/>
      <c r="C855" s="1"/>
      <c r="D855" s="3"/>
      <c r="E855" s="1"/>
      <c r="F855" s="1"/>
      <c r="G855" s="1"/>
      <c r="H855" s="6"/>
      <c r="I855" s="6"/>
      <c r="J855" s="6"/>
      <c r="K855" s="6"/>
      <c r="L855" s="6"/>
      <c r="M855" s="6"/>
      <c r="N855" s="6"/>
      <c r="O855" s="6"/>
      <c r="P855" s="6"/>
      <c r="Q855" s="6"/>
      <c r="R855" s="6"/>
      <c r="S855" s="6"/>
      <c r="T855" s="6"/>
      <c r="U855" s="6"/>
      <c r="V855" s="6"/>
      <c r="W855" s="6"/>
      <c r="X855" s="6"/>
      <c r="Y855" s="1"/>
      <c r="Z855" s="1"/>
      <c r="AA855" s="1"/>
      <c r="AB855" s="1"/>
      <c r="AC855" s="1"/>
      <c r="AD855" s="1"/>
      <c r="AE855" s="1"/>
      <c r="AF855" s="1"/>
      <c r="AG855" s="1"/>
    </row>
    <row r="856" spans="1:33" ht="15.6" x14ac:dyDescent="0.3">
      <c r="A856" s="1"/>
      <c r="B856" s="1"/>
      <c r="C856" s="1"/>
      <c r="D856" s="3"/>
      <c r="E856" s="1"/>
      <c r="F856" s="1"/>
      <c r="G856" s="1"/>
      <c r="H856" s="6"/>
      <c r="I856" s="6"/>
      <c r="J856" s="6"/>
      <c r="K856" s="6"/>
      <c r="L856" s="6"/>
      <c r="M856" s="6"/>
      <c r="N856" s="6"/>
      <c r="O856" s="6"/>
      <c r="P856" s="6"/>
      <c r="Q856" s="6"/>
      <c r="R856" s="6"/>
      <c r="S856" s="6"/>
      <c r="T856" s="6"/>
      <c r="U856" s="6"/>
      <c r="V856" s="6"/>
      <c r="W856" s="6"/>
      <c r="X856" s="6"/>
      <c r="Y856" s="1"/>
      <c r="Z856" s="1"/>
      <c r="AA856" s="1"/>
      <c r="AB856" s="1"/>
      <c r="AC856" s="1"/>
      <c r="AD856" s="1"/>
      <c r="AE856" s="1"/>
      <c r="AF856" s="1"/>
      <c r="AG856" s="1"/>
    </row>
    <row r="857" spans="1:33" ht="15.6" x14ac:dyDescent="0.3">
      <c r="A857" s="1"/>
      <c r="B857" s="1"/>
      <c r="C857" s="1"/>
      <c r="D857" s="3"/>
      <c r="E857" s="1"/>
      <c r="F857" s="1"/>
      <c r="G857" s="1"/>
      <c r="H857" s="6"/>
      <c r="I857" s="6"/>
      <c r="J857" s="6"/>
      <c r="K857" s="6"/>
      <c r="L857" s="6"/>
      <c r="M857" s="6"/>
      <c r="N857" s="6"/>
      <c r="O857" s="6"/>
      <c r="P857" s="6"/>
      <c r="Q857" s="6"/>
      <c r="R857" s="6"/>
      <c r="S857" s="6"/>
      <c r="T857" s="6"/>
      <c r="U857" s="6"/>
      <c r="V857" s="6"/>
      <c r="W857" s="6"/>
      <c r="X857" s="6"/>
      <c r="Y857" s="1"/>
      <c r="Z857" s="1"/>
      <c r="AA857" s="1"/>
      <c r="AB857" s="1"/>
      <c r="AC857" s="1"/>
      <c r="AD857" s="1"/>
      <c r="AE857" s="1"/>
      <c r="AF857" s="1"/>
      <c r="AG857" s="1"/>
    </row>
    <row r="858" spans="1:33" ht="15.6" x14ac:dyDescent="0.3">
      <c r="A858" s="1"/>
      <c r="B858" s="1"/>
      <c r="C858" s="1"/>
      <c r="D858" s="3"/>
      <c r="E858" s="1"/>
      <c r="F858" s="1"/>
      <c r="G858" s="1"/>
      <c r="H858" s="6"/>
      <c r="I858" s="6"/>
      <c r="J858" s="6"/>
      <c r="K858" s="6"/>
      <c r="L858" s="6"/>
      <c r="M858" s="6"/>
      <c r="N858" s="6"/>
      <c r="O858" s="6"/>
      <c r="P858" s="6"/>
      <c r="Q858" s="6"/>
      <c r="R858" s="6"/>
      <c r="S858" s="6"/>
      <c r="T858" s="6"/>
      <c r="U858" s="6"/>
      <c r="V858" s="6"/>
      <c r="W858" s="6"/>
      <c r="X858" s="6"/>
      <c r="Y858" s="1"/>
      <c r="Z858" s="1"/>
      <c r="AA858" s="1"/>
      <c r="AB858" s="1"/>
      <c r="AC858" s="1"/>
      <c r="AD858" s="1"/>
      <c r="AE858" s="1"/>
      <c r="AF858" s="1"/>
      <c r="AG858" s="1"/>
    </row>
    <row r="859" spans="1:33" ht="15.6" x14ac:dyDescent="0.3">
      <c r="A859" s="1"/>
      <c r="B859" s="1"/>
      <c r="C859" s="1"/>
      <c r="D859" s="3"/>
      <c r="E859" s="1"/>
      <c r="F859" s="1"/>
      <c r="G859" s="1"/>
      <c r="H859" s="6"/>
      <c r="I859" s="6"/>
      <c r="J859" s="6"/>
      <c r="K859" s="6"/>
      <c r="L859" s="6"/>
      <c r="M859" s="6"/>
      <c r="N859" s="6"/>
      <c r="O859" s="6"/>
      <c r="P859" s="6"/>
      <c r="Q859" s="6"/>
      <c r="R859" s="6"/>
      <c r="S859" s="6"/>
      <c r="T859" s="6"/>
      <c r="U859" s="6"/>
      <c r="V859" s="6"/>
      <c r="W859" s="6"/>
      <c r="X859" s="6"/>
      <c r="Y859" s="1"/>
      <c r="Z859" s="1"/>
      <c r="AA859" s="1"/>
      <c r="AB859" s="1"/>
      <c r="AC859" s="1"/>
      <c r="AD859" s="1"/>
      <c r="AE859" s="1"/>
      <c r="AF859" s="1"/>
      <c r="AG859" s="1"/>
    </row>
    <row r="860" spans="1:33" ht="15.6" x14ac:dyDescent="0.3">
      <c r="A860" s="1"/>
      <c r="B860" s="1"/>
      <c r="C860" s="1"/>
      <c r="D860" s="3"/>
      <c r="E860" s="1"/>
      <c r="F860" s="1"/>
      <c r="G860" s="1"/>
      <c r="H860" s="6"/>
      <c r="I860" s="6"/>
      <c r="J860" s="6"/>
      <c r="K860" s="6"/>
      <c r="L860" s="6"/>
      <c r="M860" s="6"/>
      <c r="N860" s="6"/>
      <c r="O860" s="6"/>
      <c r="P860" s="6"/>
      <c r="Q860" s="6"/>
      <c r="R860" s="6"/>
      <c r="S860" s="6"/>
      <c r="T860" s="6"/>
      <c r="U860" s="6"/>
      <c r="V860" s="6"/>
      <c r="W860" s="6"/>
      <c r="X860" s="6"/>
      <c r="Y860" s="1"/>
      <c r="Z860" s="1"/>
      <c r="AA860" s="1"/>
      <c r="AB860" s="1"/>
      <c r="AC860" s="1"/>
      <c r="AD860" s="1"/>
      <c r="AE860" s="1"/>
      <c r="AF860" s="1"/>
      <c r="AG860" s="1"/>
    </row>
    <row r="861" spans="1:33" ht="15.6" x14ac:dyDescent="0.3">
      <c r="A861" s="1"/>
      <c r="B861" s="1"/>
      <c r="C861" s="1"/>
      <c r="D861" s="3"/>
      <c r="E861" s="1"/>
      <c r="F861" s="1"/>
      <c r="G861" s="1"/>
      <c r="H861" s="6"/>
      <c r="I861" s="6"/>
      <c r="J861" s="6"/>
      <c r="K861" s="6"/>
      <c r="L861" s="6"/>
      <c r="M861" s="6"/>
      <c r="N861" s="6"/>
      <c r="O861" s="6"/>
      <c r="P861" s="6"/>
      <c r="Q861" s="6"/>
      <c r="R861" s="6"/>
      <c r="S861" s="6"/>
      <c r="T861" s="6"/>
      <c r="U861" s="6"/>
      <c r="V861" s="6"/>
      <c r="W861" s="6"/>
      <c r="X861" s="6"/>
      <c r="Y861" s="1"/>
      <c r="Z861" s="1"/>
      <c r="AA861" s="1"/>
      <c r="AB861" s="1"/>
      <c r="AC861" s="1"/>
      <c r="AD861" s="1"/>
      <c r="AE861" s="1"/>
      <c r="AF861" s="1"/>
      <c r="AG861" s="1"/>
    </row>
    <row r="862" spans="1:33" ht="15.6" x14ac:dyDescent="0.3">
      <c r="A862" s="1"/>
      <c r="B862" s="1"/>
      <c r="C862" s="1"/>
      <c r="D862" s="3"/>
      <c r="E862" s="1"/>
      <c r="F862" s="1"/>
      <c r="G862" s="1"/>
      <c r="H862" s="6"/>
      <c r="I862" s="6"/>
      <c r="J862" s="6"/>
      <c r="K862" s="6"/>
      <c r="L862" s="6"/>
      <c r="M862" s="6"/>
      <c r="N862" s="6"/>
      <c r="O862" s="6"/>
      <c r="P862" s="6"/>
      <c r="Q862" s="6"/>
      <c r="R862" s="6"/>
      <c r="S862" s="6"/>
      <c r="T862" s="6"/>
      <c r="U862" s="6"/>
      <c r="V862" s="6"/>
      <c r="W862" s="6"/>
      <c r="X862" s="6"/>
      <c r="Y862" s="1"/>
      <c r="Z862" s="1"/>
      <c r="AA862" s="1"/>
      <c r="AB862" s="1"/>
      <c r="AC862" s="1"/>
      <c r="AD862" s="1"/>
      <c r="AE862" s="1"/>
      <c r="AF862" s="1"/>
      <c r="AG862" s="1"/>
    </row>
    <row r="863" spans="1:33" ht="15.6" x14ac:dyDescent="0.3">
      <c r="A863" s="1"/>
      <c r="B863" s="1"/>
      <c r="C863" s="1"/>
      <c r="D863" s="3"/>
      <c r="E863" s="1"/>
      <c r="F863" s="1"/>
      <c r="G863" s="1"/>
      <c r="H863" s="6"/>
      <c r="I863" s="6"/>
      <c r="J863" s="6"/>
      <c r="K863" s="6"/>
      <c r="L863" s="6"/>
      <c r="M863" s="6"/>
      <c r="N863" s="6"/>
      <c r="O863" s="6"/>
      <c r="P863" s="6"/>
      <c r="Q863" s="6"/>
      <c r="R863" s="6"/>
      <c r="S863" s="6"/>
      <c r="T863" s="6"/>
      <c r="U863" s="6"/>
      <c r="V863" s="6"/>
      <c r="W863" s="6"/>
      <c r="X863" s="6"/>
      <c r="Y863" s="1"/>
      <c r="Z863" s="1"/>
      <c r="AA863" s="1"/>
      <c r="AB863" s="1"/>
      <c r="AC863" s="1"/>
      <c r="AD863" s="1"/>
      <c r="AE863" s="1"/>
      <c r="AF863" s="1"/>
      <c r="AG863" s="1"/>
    </row>
    <row r="864" spans="1:33" ht="15.6" x14ac:dyDescent="0.3">
      <c r="A864" s="1"/>
      <c r="B864" s="1"/>
      <c r="C864" s="1"/>
      <c r="D864" s="3"/>
      <c r="E864" s="1"/>
      <c r="F864" s="1"/>
      <c r="G864" s="1"/>
      <c r="H864" s="6"/>
      <c r="I864" s="6"/>
      <c r="J864" s="6"/>
      <c r="K864" s="6"/>
      <c r="L864" s="6"/>
      <c r="M864" s="6"/>
      <c r="N864" s="6"/>
      <c r="O864" s="6"/>
      <c r="P864" s="6"/>
      <c r="Q864" s="6"/>
      <c r="R864" s="6"/>
      <c r="S864" s="6"/>
      <c r="T864" s="6"/>
      <c r="U864" s="6"/>
      <c r="V864" s="6"/>
      <c r="W864" s="6"/>
      <c r="X864" s="6"/>
      <c r="Y864" s="1"/>
      <c r="Z864" s="1"/>
      <c r="AA864" s="1"/>
      <c r="AB864" s="1"/>
      <c r="AC864" s="1"/>
      <c r="AD864" s="1"/>
      <c r="AE864" s="1"/>
      <c r="AF864" s="1"/>
      <c r="AG864" s="1"/>
    </row>
    <row r="865" spans="1:33" ht="15.6" x14ac:dyDescent="0.3">
      <c r="A865" s="1"/>
      <c r="B865" s="1"/>
      <c r="C865" s="1"/>
      <c r="D865" s="3"/>
      <c r="E865" s="1"/>
      <c r="F865" s="1"/>
      <c r="G865" s="1"/>
      <c r="H865" s="6"/>
      <c r="I865" s="6"/>
      <c r="J865" s="6"/>
      <c r="K865" s="6"/>
      <c r="L865" s="6"/>
      <c r="M865" s="6"/>
      <c r="N865" s="6"/>
      <c r="O865" s="6"/>
      <c r="P865" s="6"/>
      <c r="Q865" s="6"/>
      <c r="R865" s="6"/>
      <c r="S865" s="6"/>
      <c r="T865" s="6"/>
      <c r="U865" s="6"/>
      <c r="V865" s="6"/>
      <c r="W865" s="6"/>
      <c r="X865" s="6"/>
      <c r="Y865" s="1"/>
      <c r="Z865" s="1"/>
      <c r="AA865" s="1"/>
      <c r="AB865" s="1"/>
      <c r="AC865" s="1"/>
      <c r="AD865" s="1"/>
      <c r="AE865" s="1"/>
      <c r="AF865" s="1"/>
      <c r="AG865" s="1"/>
    </row>
    <row r="866" spans="1:33" ht="15.6" x14ac:dyDescent="0.3">
      <c r="A866" s="1"/>
      <c r="B866" s="1"/>
      <c r="C866" s="1"/>
      <c r="D866" s="3"/>
      <c r="E866" s="1"/>
      <c r="F866" s="1"/>
      <c r="G866" s="1"/>
      <c r="H866" s="6"/>
      <c r="I866" s="6"/>
      <c r="J866" s="6"/>
      <c r="K866" s="6"/>
      <c r="L866" s="6"/>
      <c r="M866" s="6"/>
      <c r="N866" s="6"/>
      <c r="O866" s="6"/>
      <c r="P866" s="6"/>
      <c r="Q866" s="6"/>
      <c r="R866" s="6"/>
      <c r="S866" s="6"/>
      <c r="T866" s="6"/>
      <c r="U866" s="6"/>
      <c r="V866" s="6"/>
      <c r="W866" s="6"/>
      <c r="X866" s="6"/>
      <c r="Y866" s="1"/>
      <c r="Z866" s="1"/>
      <c r="AA866" s="1"/>
      <c r="AB866" s="1"/>
      <c r="AC866" s="1"/>
      <c r="AD866" s="1"/>
      <c r="AE866" s="1"/>
      <c r="AF866" s="1"/>
      <c r="AG866" s="1"/>
    </row>
    <row r="867" spans="1:33" ht="15.6" x14ac:dyDescent="0.3">
      <c r="A867" s="1"/>
      <c r="B867" s="1"/>
      <c r="C867" s="1"/>
      <c r="D867" s="3"/>
      <c r="E867" s="1"/>
      <c r="F867" s="1"/>
      <c r="G867" s="1"/>
      <c r="H867" s="6"/>
      <c r="I867" s="6"/>
      <c r="J867" s="6"/>
      <c r="K867" s="6"/>
      <c r="L867" s="6"/>
      <c r="M867" s="6"/>
      <c r="N867" s="6"/>
      <c r="O867" s="6"/>
      <c r="P867" s="6"/>
      <c r="Q867" s="6"/>
      <c r="R867" s="6"/>
      <c r="S867" s="6"/>
      <c r="T867" s="6"/>
      <c r="U867" s="6"/>
      <c r="V867" s="6"/>
      <c r="W867" s="6"/>
      <c r="X867" s="6"/>
      <c r="Y867" s="1"/>
      <c r="Z867" s="1"/>
      <c r="AA867" s="1"/>
      <c r="AB867" s="1"/>
      <c r="AC867" s="1"/>
      <c r="AD867" s="1"/>
      <c r="AE867" s="1"/>
      <c r="AF867" s="1"/>
      <c r="AG867" s="1"/>
    </row>
    <row r="868" spans="1:33" ht="15.6" x14ac:dyDescent="0.3">
      <c r="A868" s="1"/>
      <c r="B868" s="1"/>
      <c r="C868" s="1"/>
      <c r="D868" s="3"/>
      <c r="E868" s="1"/>
      <c r="F868" s="1"/>
      <c r="G868" s="1"/>
      <c r="H868" s="6"/>
      <c r="I868" s="6"/>
      <c r="J868" s="6"/>
      <c r="K868" s="6"/>
      <c r="L868" s="6"/>
      <c r="M868" s="6"/>
      <c r="N868" s="6"/>
      <c r="O868" s="6"/>
      <c r="P868" s="6"/>
      <c r="Q868" s="6"/>
      <c r="R868" s="6"/>
      <c r="S868" s="6"/>
      <c r="T868" s="6"/>
      <c r="U868" s="6"/>
      <c r="V868" s="6"/>
      <c r="W868" s="6"/>
      <c r="X868" s="6"/>
      <c r="Y868" s="1"/>
      <c r="Z868" s="1"/>
      <c r="AA868" s="1"/>
      <c r="AB868" s="1"/>
      <c r="AC868" s="1"/>
      <c r="AD868" s="1"/>
      <c r="AE868" s="1"/>
      <c r="AF868" s="1"/>
      <c r="AG868" s="1"/>
    </row>
    <row r="869" spans="1:33" ht="15.6" x14ac:dyDescent="0.3">
      <c r="A869" s="1"/>
      <c r="B869" s="1"/>
      <c r="C869" s="1"/>
      <c r="D869" s="3"/>
      <c r="E869" s="1"/>
      <c r="F869" s="1"/>
      <c r="G869" s="1"/>
      <c r="H869" s="6"/>
      <c r="I869" s="6"/>
      <c r="J869" s="6"/>
      <c r="K869" s="6"/>
      <c r="L869" s="6"/>
      <c r="M869" s="6"/>
      <c r="N869" s="6"/>
      <c r="O869" s="6"/>
      <c r="P869" s="6"/>
      <c r="Q869" s="6"/>
      <c r="R869" s="6"/>
      <c r="S869" s="6"/>
      <c r="T869" s="6"/>
      <c r="U869" s="6"/>
      <c r="V869" s="6"/>
      <c r="W869" s="6"/>
      <c r="X869" s="6"/>
      <c r="Y869" s="1"/>
      <c r="Z869" s="1"/>
      <c r="AA869" s="1"/>
      <c r="AB869" s="1"/>
      <c r="AC869" s="1"/>
      <c r="AD869" s="1"/>
      <c r="AE869" s="1"/>
      <c r="AF869" s="1"/>
      <c r="AG869" s="1"/>
    </row>
    <row r="870" spans="1:33" ht="15.6" x14ac:dyDescent="0.3">
      <c r="A870" s="1"/>
      <c r="B870" s="1"/>
      <c r="C870" s="1"/>
      <c r="D870" s="3"/>
      <c r="E870" s="1"/>
      <c r="F870" s="1"/>
      <c r="G870" s="1"/>
      <c r="H870" s="6"/>
      <c r="I870" s="6"/>
      <c r="J870" s="6"/>
      <c r="K870" s="6"/>
      <c r="L870" s="6"/>
      <c r="M870" s="6"/>
      <c r="N870" s="6"/>
      <c r="O870" s="6"/>
      <c r="P870" s="6"/>
      <c r="Q870" s="6"/>
      <c r="R870" s="6"/>
      <c r="S870" s="6"/>
      <c r="T870" s="6"/>
      <c r="U870" s="6"/>
      <c r="V870" s="6"/>
      <c r="W870" s="6"/>
      <c r="X870" s="6"/>
      <c r="Y870" s="1"/>
      <c r="Z870" s="1"/>
      <c r="AA870" s="1"/>
      <c r="AB870" s="1"/>
      <c r="AC870" s="1"/>
      <c r="AD870" s="1"/>
      <c r="AE870" s="1"/>
      <c r="AF870" s="1"/>
      <c r="AG870" s="1"/>
    </row>
    <row r="871" spans="1:33" ht="15.6" x14ac:dyDescent="0.3">
      <c r="A871" s="1"/>
      <c r="B871" s="1"/>
      <c r="C871" s="1"/>
      <c r="D871" s="3"/>
      <c r="E871" s="1"/>
      <c r="F871" s="1"/>
      <c r="G871" s="1"/>
      <c r="H871" s="6"/>
      <c r="I871" s="6"/>
      <c r="J871" s="6"/>
      <c r="K871" s="6"/>
      <c r="L871" s="6"/>
      <c r="M871" s="6"/>
      <c r="N871" s="6"/>
      <c r="O871" s="6"/>
      <c r="P871" s="6"/>
      <c r="Q871" s="6"/>
      <c r="R871" s="6"/>
      <c r="S871" s="6"/>
      <c r="T871" s="6"/>
      <c r="U871" s="6"/>
      <c r="V871" s="6"/>
      <c r="W871" s="6"/>
      <c r="X871" s="6"/>
      <c r="Y871" s="1"/>
      <c r="Z871" s="1"/>
      <c r="AA871" s="1"/>
      <c r="AB871" s="1"/>
      <c r="AC871" s="1"/>
      <c r="AD871" s="1"/>
      <c r="AE871" s="1"/>
      <c r="AF871" s="1"/>
      <c r="AG871" s="1"/>
    </row>
    <row r="872" spans="1:33" ht="15.6" x14ac:dyDescent="0.3">
      <c r="A872" s="1"/>
      <c r="B872" s="1"/>
      <c r="C872" s="1"/>
      <c r="D872" s="3"/>
      <c r="E872" s="1"/>
      <c r="F872" s="1"/>
      <c r="G872" s="1"/>
      <c r="H872" s="6"/>
      <c r="I872" s="6"/>
      <c r="J872" s="6"/>
      <c r="K872" s="6"/>
      <c r="L872" s="6"/>
      <c r="M872" s="6"/>
      <c r="N872" s="6"/>
      <c r="O872" s="6"/>
      <c r="P872" s="6"/>
      <c r="Q872" s="6"/>
      <c r="R872" s="6"/>
      <c r="S872" s="6"/>
      <c r="T872" s="6"/>
      <c r="U872" s="6"/>
      <c r="V872" s="6"/>
      <c r="W872" s="6"/>
      <c r="X872" s="6"/>
      <c r="Y872" s="1"/>
      <c r="Z872" s="1"/>
      <c r="AA872" s="1"/>
      <c r="AB872" s="1"/>
      <c r="AC872" s="1"/>
      <c r="AD872" s="1"/>
      <c r="AE872" s="1"/>
      <c r="AF872" s="1"/>
      <c r="AG872" s="1"/>
    </row>
    <row r="873" spans="1:33" ht="15.6" x14ac:dyDescent="0.3">
      <c r="A873" s="1"/>
      <c r="B873" s="1"/>
      <c r="C873" s="1"/>
      <c r="D873" s="3"/>
      <c r="E873" s="1"/>
      <c r="F873" s="1"/>
      <c r="G873" s="1"/>
      <c r="H873" s="6"/>
      <c r="I873" s="6"/>
      <c r="J873" s="6"/>
      <c r="K873" s="6"/>
      <c r="L873" s="6"/>
      <c r="M873" s="6"/>
      <c r="N873" s="6"/>
      <c r="O873" s="6"/>
      <c r="P873" s="6"/>
      <c r="Q873" s="6"/>
      <c r="R873" s="6"/>
      <c r="S873" s="6"/>
      <c r="T873" s="6"/>
      <c r="U873" s="6"/>
      <c r="V873" s="6"/>
      <c r="W873" s="6"/>
      <c r="X873" s="6"/>
      <c r="Y873" s="1"/>
      <c r="Z873" s="1"/>
      <c r="AA873" s="1"/>
      <c r="AB873" s="1"/>
      <c r="AC873" s="1"/>
      <c r="AD873" s="1"/>
      <c r="AE873" s="1"/>
      <c r="AF873" s="1"/>
      <c r="AG873" s="1"/>
    </row>
    <row r="874" spans="1:33" ht="15.6" x14ac:dyDescent="0.3">
      <c r="A874" s="1"/>
      <c r="B874" s="1"/>
      <c r="C874" s="1"/>
      <c r="D874" s="3"/>
      <c r="E874" s="1"/>
      <c r="F874" s="1"/>
      <c r="G874" s="1"/>
      <c r="H874" s="6"/>
      <c r="I874" s="6"/>
      <c r="J874" s="6"/>
      <c r="K874" s="6"/>
      <c r="L874" s="6"/>
      <c r="M874" s="6"/>
      <c r="N874" s="6"/>
      <c r="O874" s="6"/>
      <c r="P874" s="6"/>
      <c r="Q874" s="6"/>
      <c r="R874" s="6"/>
      <c r="S874" s="6"/>
      <c r="T874" s="6"/>
      <c r="U874" s="6"/>
      <c r="V874" s="6"/>
      <c r="W874" s="6"/>
      <c r="X874" s="6"/>
      <c r="Y874" s="1"/>
      <c r="Z874" s="1"/>
      <c r="AA874" s="1"/>
      <c r="AB874" s="1"/>
      <c r="AC874" s="1"/>
      <c r="AD874" s="1"/>
      <c r="AE874" s="1"/>
      <c r="AF874" s="1"/>
      <c r="AG874" s="1"/>
    </row>
    <row r="875" spans="1:33" ht="15.6" x14ac:dyDescent="0.3">
      <c r="A875" s="1"/>
      <c r="B875" s="1"/>
      <c r="C875" s="1"/>
      <c r="D875" s="3"/>
      <c r="E875" s="1"/>
      <c r="F875" s="1"/>
      <c r="G875" s="1"/>
      <c r="H875" s="6"/>
      <c r="I875" s="6"/>
      <c r="J875" s="6"/>
      <c r="K875" s="6"/>
      <c r="L875" s="6"/>
      <c r="M875" s="6"/>
      <c r="N875" s="6"/>
      <c r="O875" s="6"/>
      <c r="P875" s="6"/>
      <c r="Q875" s="6"/>
      <c r="R875" s="6"/>
      <c r="S875" s="6"/>
      <c r="T875" s="6"/>
      <c r="U875" s="6"/>
      <c r="V875" s="6"/>
      <c r="W875" s="6"/>
      <c r="X875" s="6"/>
      <c r="Y875" s="1"/>
      <c r="Z875" s="1"/>
      <c r="AA875" s="1"/>
      <c r="AB875" s="1"/>
      <c r="AC875" s="1"/>
      <c r="AD875" s="1"/>
      <c r="AE875" s="1"/>
      <c r="AF875" s="1"/>
      <c r="AG875" s="1"/>
    </row>
    <row r="876" spans="1:33" ht="15.6" x14ac:dyDescent="0.3">
      <c r="A876" s="1"/>
      <c r="B876" s="1"/>
      <c r="C876" s="1"/>
      <c r="D876" s="3"/>
      <c r="E876" s="1"/>
      <c r="F876" s="1"/>
      <c r="G876" s="1"/>
      <c r="H876" s="6"/>
      <c r="I876" s="6"/>
      <c r="J876" s="6"/>
      <c r="K876" s="6"/>
      <c r="L876" s="6"/>
      <c r="M876" s="6"/>
      <c r="N876" s="6"/>
      <c r="O876" s="6"/>
      <c r="P876" s="6"/>
      <c r="Q876" s="6"/>
      <c r="R876" s="6"/>
      <c r="S876" s="6"/>
      <c r="T876" s="6"/>
      <c r="U876" s="6"/>
      <c r="V876" s="6"/>
      <c r="W876" s="6"/>
      <c r="X876" s="6"/>
      <c r="Y876" s="1"/>
      <c r="Z876" s="1"/>
      <c r="AA876" s="1"/>
      <c r="AB876" s="1"/>
      <c r="AC876" s="1"/>
      <c r="AD876" s="1"/>
      <c r="AE876" s="1"/>
      <c r="AF876" s="1"/>
      <c r="AG876" s="1"/>
    </row>
    <row r="877" spans="1:33" ht="15.6" x14ac:dyDescent="0.3">
      <c r="A877" s="1"/>
      <c r="B877" s="1"/>
      <c r="C877" s="1"/>
      <c r="D877" s="3"/>
      <c r="E877" s="1"/>
      <c r="F877" s="1"/>
      <c r="G877" s="1"/>
      <c r="H877" s="6"/>
      <c r="I877" s="6"/>
      <c r="J877" s="6"/>
      <c r="K877" s="6"/>
      <c r="L877" s="6"/>
      <c r="M877" s="6"/>
      <c r="N877" s="6"/>
      <c r="O877" s="6"/>
      <c r="P877" s="6"/>
      <c r="Q877" s="6"/>
      <c r="R877" s="6"/>
      <c r="S877" s="6"/>
      <c r="T877" s="6"/>
      <c r="U877" s="6"/>
      <c r="V877" s="6"/>
      <c r="W877" s="6"/>
      <c r="X877" s="6"/>
      <c r="Y877" s="1"/>
      <c r="Z877" s="1"/>
      <c r="AA877" s="1"/>
      <c r="AB877" s="1"/>
      <c r="AC877" s="1"/>
      <c r="AD877" s="1"/>
      <c r="AE877" s="1"/>
      <c r="AF877" s="1"/>
      <c r="AG877" s="1"/>
    </row>
    <row r="878" spans="1:33" ht="15.6" x14ac:dyDescent="0.3">
      <c r="A878" s="1"/>
      <c r="B878" s="1"/>
      <c r="C878" s="1"/>
      <c r="D878" s="3"/>
      <c r="E878" s="1"/>
      <c r="F878" s="1"/>
      <c r="G878" s="1"/>
      <c r="H878" s="6"/>
      <c r="I878" s="6"/>
      <c r="J878" s="6"/>
      <c r="K878" s="6"/>
      <c r="L878" s="6"/>
      <c r="M878" s="6"/>
      <c r="N878" s="6"/>
      <c r="O878" s="6"/>
      <c r="P878" s="6"/>
      <c r="Q878" s="6"/>
      <c r="R878" s="6"/>
      <c r="S878" s="6"/>
      <c r="T878" s="6"/>
      <c r="U878" s="6"/>
      <c r="V878" s="6"/>
      <c r="W878" s="6"/>
      <c r="X878" s="6"/>
      <c r="Y878" s="1"/>
      <c r="Z878" s="1"/>
      <c r="AA878" s="1"/>
      <c r="AB878" s="1"/>
      <c r="AC878" s="1"/>
      <c r="AD878" s="1"/>
      <c r="AE878" s="1"/>
      <c r="AF878" s="1"/>
      <c r="AG878" s="1"/>
    </row>
    <row r="879" spans="1:33" ht="15.6" x14ac:dyDescent="0.3">
      <c r="A879" s="1"/>
      <c r="B879" s="1"/>
      <c r="C879" s="1"/>
      <c r="D879" s="3"/>
      <c r="E879" s="1"/>
      <c r="F879" s="1"/>
      <c r="G879" s="1"/>
      <c r="H879" s="6"/>
      <c r="I879" s="6"/>
      <c r="J879" s="6"/>
      <c r="K879" s="6"/>
      <c r="L879" s="6"/>
      <c r="M879" s="6"/>
      <c r="N879" s="6"/>
      <c r="O879" s="6"/>
      <c r="P879" s="6"/>
      <c r="Q879" s="6"/>
      <c r="R879" s="6"/>
      <c r="S879" s="6"/>
      <c r="T879" s="6"/>
      <c r="U879" s="6"/>
      <c r="V879" s="6"/>
      <c r="W879" s="6"/>
      <c r="X879" s="6"/>
      <c r="Y879" s="1"/>
      <c r="Z879" s="1"/>
      <c r="AA879" s="1"/>
      <c r="AB879" s="1"/>
      <c r="AC879" s="1"/>
      <c r="AD879" s="1"/>
      <c r="AE879" s="1"/>
      <c r="AF879" s="1"/>
      <c r="AG879" s="1"/>
    </row>
    <row r="880" spans="1:33" ht="15.6" x14ac:dyDescent="0.3">
      <c r="A880" s="1"/>
      <c r="B880" s="1"/>
      <c r="C880" s="1"/>
      <c r="D880" s="3"/>
      <c r="E880" s="1"/>
      <c r="F880" s="1"/>
      <c r="G880" s="1"/>
      <c r="H880" s="6"/>
      <c r="I880" s="6"/>
      <c r="J880" s="6"/>
      <c r="K880" s="6"/>
      <c r="L880" s="6"/>
      <c r="M880" s="6"/>
      <c r="N880" s="6"/>
      <c r="O880" s="6"/>
      <c r="P880" s="6"/>
      <c r="Q880" s="6"/>
      <c r="R880" s="6"/>
      <c r="S880" s="6"/>
      <c r="T880" s="6"/>
      <c r="U880" s="6"/>
      <c r="V880" s="6"/>
      <c r="W880" s="6"/>
      <c r="X880" s="6"/>
      <c r="Y880" s="1"/>
      <c r="Z880" s="1"/>
      <c r="AA880" s="1"/>
      <c r="AB880" s="1"/>
      <c r="AC880" s="1"/>
      <c r="AD880" s="1"/>
      <c r="AE880" s="1"/>
      <c r="AF880" s="1"/>
      <c r="AG880" s="1"/>
    </row>
    <row r="881" spans="1:33" ht="15.6" x14ac:dyDescent="0.3">
      <c r="A881" s="1"/>
      <c r="B881" s="1"/>
      <c r="C881" s="1"/>
      <c r="D881" s="3"/>
      <c r="E881" s="1"/>
      <c r="F881" s="1"/>
      <c r="G881" s="1"/>
      <c r="H881" s="6"/>
      <c r="I881" s="6"/>
      <c r="J881" s="6"/>
      <c r="K881" s="6"/>
      <c r="L881" s="6"/>
      <c r="M881" s="6"/>
      <c r="N881" s="6"/>
      <c r="O881" s="6"/>
      <c r="P881" s="6"/>
      <c r="Q881" s="6"/>
      <c r="R881" s="6"/>
      <c r="S881" s="6"/>
      <c r="T881" s="6"/>
      <c r="U881" s="6"/>
      <c r="V881" s="6"/>
      <c r="W881" s="6"/>
      <c r="X881" s="6"/>
      <c r="Y881" s="1"/>
      <c r="Z881" s="1"/>
      <c r="AA881" s="1"/>
      <c r="AB881" s="1"/>
      <c r="AC881" s="1"/>
      <c r="AD881" s="1"/>
      <c r="AE881" s="1"/>
      <c r="AF881" s="1"/>
      <c r="AG881" s="1"/>
    </row>
    <row r="882" spans="1:33" ht="15.6" x14ac:dyDescent="0.3">
      <c r="A882" s="1"/>
      <c r="B882" s="1"/>
      <c r="C882" s="1"/>
      <c r="D882" s="3"/>
      <c r="E882" s="1"/>
      <c r="F882" s="1"/>
      <c r="G882" s="1"/>
      <c r="H882" s="6"/>
      <c r="I882" s="6"/>
      <c r="J882" s="6"/>
      <c r="K882" s="6"/>
      <c r="L882" s="6"/>
      <c r="M882" s="6"/>
      <c r="N882" s="6"/>
      <c r="O882" s="6"/>
      <c r="P882" s="6"/>
      <c r="Q882" s="6"/>
      <c r="R882" s="6"/>
      <c r="S882" s="6"/>
      <c r="T882" s="6"/>
      <c r="U882" s="6"/>
      <c r="V882" s="6"/>
      <c r="W882" s="6"/>
      <c r="X882" s="6"/>
      <c r="Y882" s="1"/>
      <c r="Z882" s="1"/>
      <c r="AA882" s="1"/>
      <c r="AB882" s="1"/>
      <c r="AC882" s="1"/>
      <c r="AD882" s="1"/>
      <c r="AE882" s="1"/>
      <c r="AF882" s="1"/>
      <c r="AG882" s="1"/>
    </row>
    <row r="883" spans="1:33" ht="15.6" x14ac:dyDescent="0.3">
      <c r="A883" s="1"/>
      <c r="B883" s="1"/>
      <c r="C883" s="1"/>
      <c r="D883" s="3"/>
      <c r="E883" s="1"/>
      <c r="F883" s="1"/>
      <c r="G883" s="1"/>
      <c r="H883" s="6"/>
      <c r="I883" s="6"/>
      <c r="J883" s="6"/>
      <c r="K883" s="6"/>
      <c r="L883" s="6"/>
      <c r="M883" s="6"/>
      <c r="N883" s="6"/>
      <c r="O883" s="6"/>
      <c r="P883" s="6"/>
      <c r="Q883" s="6"/>
      <c r="R883" s="6"/>
      <c r="S883" s="6"/>
      <c r="T883" s="6"/>
      <c r="U883" s="6"/>
      <c r="V883" s="6"/>
      <c r="W883" s="6"/>
      <c r="X883" s="6"/>
      <c r="Y883" s="1"/>
      <c r="Z883" s="1"/>
      <c r="AA883" s="1"/>
      <c r="AB883" s="1"/>
      <c r="AC883" s="1"/>
      <c r="AD883" s="1"/>
      <c r="AE883" s="1"/>
      <c r="AF883" s="1"/>
      <c r="AG883" s="1"/>
    </row>
    <row r="884" spans="1:33" ht="15.6" x14ac:dyDescent="0.3">
      <c r="A884" s="1"/>
      <c r="B884" s="1"/>
      <c r="C884" s="1"/>
      <c r="D884" s="3"/>
      <c r="E884" s="1"/>
      <c r="F884" s="1"/>
      <c r="G884" s="1"/>
      <c r="H884" s="6"/>
      <c r="I884" s="6"/>
      <c r="J884" s="6"/>
      <c r="K884" s="6"/>
      <c r="L884" s="6"/>
      <c r="M884" s="6"/>
      <c r="N884" s="6"/>
      <c r="O884" s="6"/>
      <c r="P884" s="6"/>
      <c r="Q884" s="6"/>
      <c r="R884" s="6"/>
      <c r="S884" s="6"/>
      <c r="T884" s="6"/>
      <c r="U884" s="6"/>
      <c r="V884" s="6"/>
      <c r="W884" s="6"/>
      <c r="X884" s="6"/>
      <c r="Y884" s="1"/>
      <c r="Z884" s="1"/>
      <c r="AA884" s="1"/>
      <c r="AB884" s="1"/>
      <c r="AC884" s="1"/>
      <c r="AD884" s="1"/>
      <c r="AE884" s="1"/>
      <c r="AF884" s="1"/>
      <c r="AG884" s="1"/>
    </row>
    <row r="885" spans="1:33" ht="15.6" x14ac:dyDescent="0.3">
      <c r="A885" s="1"/>
      <c r="B885" s="1"/>
      <c r="C885" s="1"/>
      <c r="D885" s="3"/>
      <c r="E885" s="1"/>
      <c r="F885" s="1"/>
      <c r="G885" s="1"/>
      <c r="H885" s="6"/>
      <c r="I885" s="6"/>
      <c r="J885" s="6"/>
      <c r="K885" s="6"/>
      <c r="L885" s="6"/>
      <c r="M885" s="6"/>
      <c r="N885" s="6"/>
      <c r="O885" s="6"/>
      <c r="P885" s="6"/>
      <c r="Q885" s="6"/>
      <c r="R885" s="6"/>
      <c r="S885" s="6"/>
      <c r="T885" s="6"/>
      <c r="U885" s="6"/>
      <c r="V885" s="6"/>
      <c r="W885" s="6"/>
      <c r="X885" s="6"/>
      <c r="Y885" s="1"/>
      <c r="Z885" s="1"/>
      <c r="AA885" s="1"/>
      <c r="AB885" s="1"/>
      <c r="AC885" s="1"/>
      <c r="AD885" s="1"/>
      <c r="AE885" s="1"/>
      <c r="AF885" s="1"/>
      <c r="AG885" s="1"/>
    </row>
    <row r="886" spans="1:33" ht="15.6" x14ac:dyDescent="0.3">
      <c r="A886" s="1"/>
      <c r="B886" s="1"/>
      <c r="C886" s="1"/>
      <c r="D886" s="3"/>
      <c r="E886" s="1"/>
      <c r="F886" s="1"/>
      <c r="G886" s="1"/>
      <c r="H886" s="6"/>
      <c r="I886" s="6"/>
      <c r="J886" s="6"/>
      <c r="K886" s="6"/>
      <c r="L886" s="6"/>
      <c r="M886" s="6"/>
      <c r="N886" s="6"/>
      <c r="O886" s="6"/>
      <c r="P886" s="6"/>
      <c r="Q886" s="6"/>
      <c r="R886" s="6"/>
      <c r="S886" s="6"/>
      <c r="T886" s="6"/>
      <c r="U886" s="6"/>
      <c r="V886" s="6"/>
      <c r="W886" s="6"/>
      <c r="X886" s="6"/>
      <c r="Y886" s="1"/>
      <c r="Z886" s="1"/>
      <c r="AA886" s="1"/>
      <c r="AB886" s="1"/>
      <c r="AC886" s="1"/>
      <c r="AD886" s="1"/>
      <c r="AE886" s="1"/>
      <c r="AF886" s="1"/>
      <c r="AG886" s="1"/>
    </row>
    <row r="887" spans="1:33" ht="15.6" x14ac:dyDescent="0.3">
      <c r="A887" s="1"/>
      <c r="B887" s="1"/>
      <c r="C887" s="1"/>
      <c r="D887" s="3"/>
      <c r="E887" s="1"/>
      <c r="F887" s="1"/>
      <c r="G887" s="1"/>
      <c r="H887" s="6"/>
      <c r="I887" s="6"/>
      <c r="J887" s="6"/>
      <c r="K887" s="6"/>
      <c r="L887" s="6"/>
      <c r="M887" s="6"/>
      <c r="N887" s="6"/>
      <c r="O887" s="6"/>
      <c r="P887" s="6"/>
      <c r="Q887" s="6"/>
      <c r="R887" s="6"/>
      <c r="S887" s="6"/>
      <c r="T887" s="6"/>
      <c r="U887" s="6"/>
      <c r="V887" s="6"/>
      <c r="W887" s="6"/>
      <c r="X887" s="6"/>
      <c r="Y887" s="1"/>
      <c r="Z887" s="1"/>
      <c r="AA887" s="1"/>
      <c r="AB887" s="1"/>
      <c r="AC887" s="1"/>
      <c r="AD887" s="1"/>
      <c r="AE887" s="1"/>
      <c r="AF887" s="1"/>
      <c r="AG887" s="1"/>
    </row>
    <row r="888" spans="1:33" ht="15.6" x14ac:dyDescent="0.3">
      <c r="A888" s="1"/>
      <c r="B888" s="1"/>
      <c r="C888" s="1"/>
      <c r="D888" s="3"/>
      <c r="E888" s="1"/>
      <c r="F888" s="1"/>
      <c r="G888" s="1"/>
      <c r="H888" s="6"/>
      <c r="I888" s="6"/>
      <c r="J888" s="6"/>
      <c r="K888" s="6"/>
      <c r="L888" s="6"/>
      <c r="M888" s="6"/>
      <c r="N888" s="6"/>
      <c r="O888" s="6"/>
      <c r="P888" s="6"/>
      <c r="Q888" s="6"/>
      <c r="R888" s="6"/>
      <c r="S888" s="6"/>
      <c r="T888" s="6"/>
      <c r="U888" s="6"/>
      <c r="V888" s="6"/>
      <c r="W888" s="6"/>
      <c r="X888" s="6"/>
      <c r="Y888" s="1"/>
      <c r="Z888" s="1"/>
      <c r="AA888" s="1"/>
      <c r="AB888" s="1"/>
      <c r="AC888" s="1"/>
      <c r="AD888" s="1"/>
      <c r="AE888" s="1"/>
      <c r="AF888" s="1"/>
      <c r="AG888" s="1"/>
    </row>
    <row r="889" spans="1:33" ht="15.6" x14ac:dyDescent="0.3">
      <c r="A889" s="1"/>
      <c r="B889" s="1"/>
      <c r="C889" s="1"/>
      <c r="D889" s="3"/>
      <c r="E889" s="1"/>
      <c r="F889" s="1"/>
      <c r="G889" s="1"/>
      <c r="H889" s="6"/>
      <c r="I889" s="6"/>
      <c r="J889" s="6"/>
      <c r="K889" s="6"/>
      <c r="L889" s="6"/>
      <c r="M889" s="6"/>
      <c r="N889" s="6"/>
      <c r="O889" s="6"/>
      <c r="P889" s="6"/>
      <c r="Q889" s="6"/>
      <c r="R889" s="6"/>
      <c r="S889" s="6"/>
      <c r="T889" s="6"/>
      <c r="U889" s="6"/>
      <c r="V889" s="6"/>
      <c r="W889" s="6"/>
      <c r="X889" s="6"/>
      <c r="Y889" s="1"/>
      <c r="Z889" s="1"/>
      <c r="AA889" s="1"/>
      <c r="AB889" s="1"/>
      <c r="AC889" s="1"/>
      <c r="AD889" s="1"/>
      <c r="AE889" s="1"/>
      <c r="AF889" s="1"/>
      <c r="AG889" s="1"/>
    </row>
    <row r="890" spans="1:33" ht="15.6" x14ac:dyDescent="0.3">
      <c r="A890" s="1"/>
      <c r="B890" s="1"/>
      <c r="C890" s="1"/>
      <c r="D890" s="3"/>
      <c r="E890" s="1"/>
      <c r="F890" s="1"/>
      <c r="G890" s="1"/>
      <c r="H890" s="6"/>
      <c r="I890" s="6"/>
      <c r="J890" s="6"/>
      <c r="K890" s="6"/>
      <c r="L890" s="6"/>
      <c r="M890" s="6"/>
      <c r="N890" s="6"/>
      <c r="O890" s="6"/>
      <c r="P890" s="6"/>
      <c r="Q890" s="6"/>
      <c r="R890" s="6"/>
      <c r="S890" s="6"/>
      <c r="T890" s="6"/>
      <c r="U890" s="6"/>
      <c r="V890" s="6"/>
      <c r="W890" s="6"/>
      <c r="X890" s="6"/>
      <c r="Y890" s="1"/>
      <c r="Z890" s="1"/>
      <c r="AA890" s="1"/>
      <c r="AB890" s="1"/>
      <c r="AC890" s="1"/>
      <c r="AD890" s="1"/>
      <c r="AE890" s="1"/>
      <c r="AF890" s="1"/>
      <c r="AG890" s="1"/>
    </row>
    <row r="891" spans="1:33" ht="15.6" x14ac:dyDescent="0.3">
      <c r="A891" s="1"/>
      <c r="B891" s="1"/>
      <c r="C891" s="1"/>
      <c r="D891" s="3"/>
      <c r="E891" s="1"/>
      <c r="F891" s="1"/>
      <c r="G891" s="1"/>
      <c r="H891" s="6"/>
      <c r="I891" s="6"/>
      <c r="J891" s="6"/>
      <c r="K891" s="6"/>
      <c r="L891" s="6"/>
      <c r="M891" s="6"/>
      <c r="N891" s="6"/>
      <c r="O891" s="6"/>
      <c r="P891" s="6"/>
      <c r="Q891" s="6"/>
      <c r="R891" s="6"/>
      <c r="S891" s="6"/>
      <c r="T891" s="6"/>
      <c r="U891" s="6"/>
      <c r="V891" s="6"/>
      <c r="W891" s="6"/>
      <c r="X891" s="6"/>
      <c r="Y891" s="1"/>
      <c r="Z891" s="1"/>
      <c r="AA891" s="1"/>
      <c r="AB891" s="1"/>
      <c r="AC891" s="1"/>
      <c r="AD891" s="1"/>
      <c r="AE891" s="1"/>
      <c r="AF891" s="1"/>
      <c r="AG891" s="1"/>
    </row>
    <row r="892" spans="1:33" ht="15.6" x14ac:dyDescent="0.3">
      <c r="A892" s="1"/>
      <c r="B892" s="1"/>
      <c r="C892" s="1"/>
      <c r="D892" s="3"/>
      <c r="E892" s="1"/>
      <c r="F892" s="1"/>
      <c r="G892" s="1"/>
      <c r="H892" s="6"/>
      <c r="I892" s="6"/>
      <c r="J892" s="6"/>
      <c r="K892" s="6"/>
      <c r="L892" s="6"/>
      <c r="M892" s="6"/>
      <c r="N892" s="6"/>
      <c r="O892" s="6"/>
      <c r="P892" s="6"/>
      <c r="Q892" s="6"/>
      <c r="R892" s="6"/>
      <c r="S892" s="6"/>
      <c r="T892" s="6"/>
      <c r="U892" s="6"/>
      <c r="V892" s="6"/>
      <c r="W892" s="6"/>
      <c r="X892" s="6"/>
      <c r="Y892" s="1"/>
      <c r="Z892" s="1"/>
      <c r="AA892" s="1"/>
      <c r="AB892" s="1"/>
      <c r="AC892" s="1"/>
      <c r="AD892" s="1"/>
      <c r="AE892" s="1"/>
      <c r="AF892" s="1"/>
      <c r="AG892" s="1"/>
    </row>
    <row r="893" spans="1:33" ht="15.6" x14ac:dyDescent="0.3">
      <c r="A893" s="1"/>
      <c r="B893" s="1"/>
      <c r="C893" s="1"/>
      <c r="D893" s="3"/>
      <c r="E893" s="1"/>
      <c r="F893" s="1"/>
      <c r="G893" s="1"/>
      <c r="H893" s="6"/>
      <c r="I893" s="6"/>
      <c r="J893" s="6"/>
      <c r="K893" s="6"/>
      <c r="L893" s="6"/>
      <c r="M893" s="6"/>
      <c r="N893" s="6"/>
      <c r="O893" s="6"/>
      <c r="P893" s="6"/>
      <c r="Q893" s="6"/>
      <c r="R893" s="6"/>
      <c r="S893" s="6"/>
      <c r="T893" s="6"/>
      <c r="U893" s="6"/>
      <c r="V893" s="6"/>
      <c r="W893" s="6"/>
      <c r="X893" s="6"/>
      <c r="Y893" s="1"/>
      <c r="Z893" s="1"/>
      <c r="AA893" s="1"/>
      <c r="AB893" s="1"/>
      <c r="AC893" s="1"/>
      <c r="AD893" s="1"/>
      <c r="AE893" s="1"/>
      <c r="AF893" s="1"/>
      <c r="AG893" s="1"/>
    </row>
    <row r="894" spans="1:33" ht="15.6" x14ac:dyDescent="0.3">
      <c r="A894" s="1"/>
      <c r="B894" s="1"/>
      <c r="C894" s="1"/>
      <c r="D894" s="3"/>
      <c r="E894" s="1"/>
      <c r="F894" s="1"/>
      <c r="G894" s="1"/>
      <c r="H894" s="6"/>
      <c r="I894" s="6"/>
      <c r="J894" s="6"/>
      <c r="K894" s="6"/>
      <c r="L894" s="6"/>
      <c r="M894" s="6"/>
      <c r="N894" s="6"/>
      <c r="O894" s="6"/>
      <c r="P894" s="6"/>
      <c r="Q894" s="6"/>
      <c r="R894" s="6"/>
      <c r="S894" s="6"/>
      <c r="T894" s="6"/>
      <c r="U894" s="6"/>
      <c r="V894" s="6"/>
      <c r="W894" s="6"/>
      <c r="X894" s="6"/>
      <c r="Y894" s="1"/>
      <c r="Z894" s="1"/>
      <c r="AA894" s="1"/>
      <c r="AB894" s="1"/>
      <c r="AC894" s="1"/>
      <c r="AD894" s="1"/>
      <c r="AE894" s="1"/>
      <c r="AF894" s="1"/>
      <c r="AG894" s="1"/>
    </row>
    <row r="895" spans="1:33" ht="15.6" x14ac:dyDescent="0.3">
      <c r="A895" s="1"/>
      <c r="B895" s="1"/>
      <c r="C895" s="1"/>
      <c r="D895" s="3"/>
      <c r="E895" s="1"/>
      <c r="F895" s="1"/>
      <c r="G895" s="1"/>
      <c r="H895" s="6"/>
      <c r="I895" s="6"/>
      <c r="J895" s="6"/>
      <c r="K895" s="6"/>
      <c r="L895" s="6"/>
      <c r="M895" s="6"/>
      <c r="N895" s="6"/>
      <c r="O895" s="6"/>
      <c r="P895" s="6"/>
      <c r="Q895" s="6"/>
      <c r="R895" s="6"/>
      <c r="S895" s="6"/>
      <c r="T895" s="6"/>
      <c r="U895" s="6"/>
      <c r="V895" s="6"/>
      <c r="W895" s="6"/>
      <c r="X895" s="6"/>
      <c r="Y895" s="1"/>
      <c r="Z895" s="1"/>
      <c r="AA895" s="1"/>
      <c r="AB895" s="1"/>
      <c r="AC895" s="1"/>
      <c r="AD895" s="1"/>
      <c r="AE895" s="1"/>
      <c r="AF895" s="1"/>
      <c r="AG895" s="1"/>
    </row>
    <row r="896" spans="1:33" ht="15.6" x14ac:dyDescent="0.3">
      <c r="A896" s="1"/>
      <c r="B896" s="1"/>
      <c r="C896" s="1"/>
      <c r="D896" s="3"/>
      <c r="E896" s="1"/>
      <c r="F896" s="1"/>
      <c r="G896" s="1"/>
      <c r="H896" s="6"/>
      <c r="I896" s="6"/>
      <c r="J896" s="6"/>
      <c r="K896" s="6"/>
      <c r="L896" s="6"/>
      <c r="M896" s="6"/>
      <c r="N896" s="6"/>
      <c r="O896" s="6"/>
      <c r="P896" s="6"/>
      <c r="Q896" s="6"/>
      <c r="R896" s="6"/>
      <c r="S896" s="6"/>
      <c r="T896" s="6"/>
      <c r="U896" s="6"/>
      <c r="V896" s="6"/>
      <c r="W896" s="6"/>
      <c r="X896" s="6"/>
      <c r="Y896" s="1"/>
      <c r="Z896" s="1"/>
      <c r="AA896" s="1"/>
      <c r="AB896" s="1"/>
      <c r="AC896" s="1"/>
      <c r="AD896" s="1"/>
      <c r="AE896" s="1"/>
      <c r="AF896" s="1"/>
      <c r="AG896" s="1"/>
    </row>
    <row r="897" spans="1:33" ht="15.6" x14ac:dyDescent="0.3">
      <c r="A897" s="1"/>
      <c r="B897" s="1"/>
      <c r="C897" s="1"/>
      <c r="D897" s="3"/>
      <c r="E897" s="1"/>
      <c r="F897" s="1"/>
      <c r="G897" s="1"/>
      <c r="H897" s="6"/>
      <c r="I897" s="6"/>
      <c r="J897" s="6"/>
      <c r="K897" s="6"/>
      <c r="L897" s="6"/>
      <c r="M897" s="6"/>
      <c r="N897" s="6"/>
      <c r="O897" s="6"/>
      <c r="P897" s="6"/>
      <c r="Q897" s="6"/>
      <c r="R897" s="6"/>
      <c r="S897" s="6"/>
      <c r="T897" s="6"/>
      <c r="U897" s="6"/>
      <c r="V897" s="6"/>
      <c r="W897" s="6"/>
      <c r="X897" s="6"/>
      <c r="Y897" s="1"/>
      <c r="Z897" s="1"/>
      <c r="AA897" s="1"/>
      <c r="AB897" s="1"/>
      <c r="AC897" s="1"/>
      <c r="AD897" s="1"/>
      <c r="AE897" s="1"/>
      <c r="AF897" s="1"/>
      <c r="AG897" s="1"/>
    </row>
    <row r="898" spans="1:33" ht="15.6" x14ac:dyDescent="0.3">
      <c r="A898" s="1"/>
      <c r="B898" s="1"/>
      <c r="C898" s="1"/>
      <c r="D898" s="3"/>
      <c r="E898" s="1"/>
      <c r="F898" s="1"/>
      <c r="G898" s="1"/>
      <c r="H898" s="6"/>
      <c r="I898" s="6"/>
      <c r="J898" s="6"/>
      <c r="K898" s="6"/>
      <c r="L898" s="6"/>
      <c r="M898" s="6"/>
      <c r="N898" s="6"/>
      <c r="O898" s="6"/>
      <c r="P898" s="6"/>
      <c r="Q898" s="6"/>
      <c r="R898" s="6"/>
      <c r="S898" s="6"/>
      <c r="T898" s="6"/>
      <c r="U898" s="6"/>
      <c r="V898" s="6"/>
      <c r="W898" s="6"/>
      <c r="X898" s="6"/>
      <c r="Y898" s="1"/>
      <c r="Z898" s="1"/>
      <c r="AA898" s="1"/>
      <c r="AB898" s="1"/>
      <c r="AC898" s="1"/>
      <c r="AD898" s="1"/>
      <c r="AE898" s="1"/>
      <c r="AF898" s="1"/>
      <c r="AG898" s="1"/>
    </row>
    <row r="899" spans="1:33" ht="15.6" x14ac:dyDescent="0.3">
      <c r="A899" s="1"/>
      <c r="B899" s="1"/>
      <c r="C899" s="1"/>
      <c r="D899" s="3"/>
      <c r="E899" s="1"/>
      <c r="F899" s="1"/>
      <c r="G899" s="1"/>
      <c r="H899" s="6"/>
      <c r="I899" s="6"/>
      <c r="J899" s="6"/>
      <c r="K899" s="6"/>
      <c r="L899" s="6"/>
      <c r="M899" s="6"/>
      <c r="N899" s="6"/>
      <c r="O899" s="6"/>
      <c r="P899" s="6"/>
      <c r="Q899" s="6"/>
      <c r="R899" s="6"/>
      <c r="S899" s="6"/>
      <c r="T899" s="6"/>
      <c r="U899" s="6"/>
      <c r="V899" s="6"/>
      <c r="W899" s="6"/>
      <c r="X899" s="6"/>
      <c r="Y899" s="1"/>
      <c r="Z899" s="1"/>
      <c r="AA899" s="1"/>
      <c r="AB899" s="1"/>
      <c r="AC899" s="1"/>
      <c r="AD899" s="1"/>
      <c r="AE899" s="1"/>
      <c r="AF899" s="1"/>
      <c r="AG899" s="1"/>
    </row>
    <row r="900" spans="1:33" ht="15.6" x14ac:dyDescent="0.3">
      <c r="A900" s="1"/>
      <c r="B900" s="1"/>
      <c r="C900" s="1"/>
      <c r="D900" s="3"/>
      <c r="E900" s="1"/>
      <c r="F900" s="1"/>
      <c r="G900" s="1"/>
      <c r="H900" s="6"/>
      <c r="I900" s="6"/>
      <c r="J900" s="6"/>
      <c r="K900" s="6"/>
      <c r="L900" s="6"/>
      <c r="M900" s="6"/>
      <c r="N900" s="6"/>
      <c r="O900" s="6"/>
      <c r="P900" s="6"/>
      <c r="Q900" s="6"/>
      <c r="R900" s="6"/>
      <c r="S900" s="6"/>
      <c r="T900" s="6"/>
      <c r="U900" s="6"/>
      <c r="V900" s="6"/>
      <c r="W900" s="6"/>
      <c r="X900" s="6"/>
      <c r="Y900" s="1"/>
      <c r="Z900" s="1"/>
      <c r="AA900" s="1"/>
      <c r="AB900" s="1"/>
      <c r="AC900" s="1"/>
      <c r="AD900" s="1"/>
      <c r="AE900" s="1"/>
      <c r="AF900" s="1"/>
      <c r="AG900" s="1"/>
    </row>
    <row r="901" spans="1:33" ht="15.6" x14ac:dyDescent="0.3">
      <c r="A901" s="1"/>
      <c r="B901" s="1"/>
      <c r="C901" s="1"/>
      <c r="D901" s="3"/>
      <c r="E901" s="1"/>
      <c r="F901" s="1"/>
      <c r="G901" s="1"/>
      <c r="H901" s="6"/>
      <c r="I901" s="6"/>
      <c r="J901" s="6"/>
      <c r="K901" s="6"/>
      <c r="L901" s="6"/>
      <c r="M901" s="6"/>
      <c r="N901" s="6"/>
      <c r="O901" s="6"/>
      <c r="P901" s="6"/>
      <c r="Q901" s="6"/>
      <c r="R901" s="6"/>
      <c r="S901" s="6"/>
      <c r="T901" s="6"/>
      <c r="U901" s="6"/>
      <c r="V901" s="6"/>
      <c r="W901" s="6"/>
      <c r="X901" s="6"/>
      <c r="Y901" s="1"/>
      <c r="Z901" s="1"/>
      <c r="AA901" s="1"/>
      <c r="AB901" s="1"/>
      <c r="AC901" s="1"/>
      <c r="AD901" s="1"/>
      <c r="AE901" s="1"/>
      <c r="AF901" s="1"/>
      <c r="AG901" s="1"/>
    </row>
    <row r="902" spans="1:33" ht="15.6" x14ac:dyDescent="0.3">
      <c r="A902" s="1"/>
      <c r="B902" s="1"/>
      <c r="C902" s="1"/>
      <c r="D902" s="3"/>
      <c r="E902" s="1"/>
      <c r="F902" s="1"/>
      <c r="G902" s="1"/>
      <c r="H902" s="6"/>
      <c r="I902" s="6"/>
      <c r="J902" s="6"/>
      <c r="K902" s="6"/>
      <c r="L902" s="6"/>
      <c r="M902" s="6"/>
      <c r="N902" s="6"/>
      <c r="O902" s="6"/>
      <c r="P902" s="6"/>
      <c r="Q902" s="6"/>
      <c r="R902" s="6"/>
      <c r="S902" s="6"/>
      <c r="T902" s="6"/>
      <c r="U902" s="6"/>
      <c r="V902" s="6"/>
      <c r="W902" s="6"/>
      <c r="X902" s="6"/>
      <c r="Y902" s="1"/>
      <c r="Z902" s="1"/>
      <c r="AA902" s="1"/>
      <c r="AB902" s="1"/>
      <c r="AC902" s="1"/>
      <c r="AD902" s="1"/>
      <c r="AE902" s="1"/>
      <c r="AF902" s="1"/>
      <c r="AG902" s="1"/>
    </row>
    <row r="903" spans="1:33" ht="15.6" x14ac:dyDescent="0.3">
      <c r="A903" s="1"/>
      <c r="B903" s="1"/>
      <c r="C903" s="1"/>
      <c r="D903" s="3"/>
      <c r="E903" s="1"/>
      <c r="F903" s="1"/>
      <c r="G903" s="1"/>
      <c r="H903" s="6"/>
      <c r="I903" s="6"/>
      <c r="J903" s="6"/>
      <c r="K903" s="6"/>
      <c r="L903" s="6"/>
      <c r="M903" s="6"/>
      <c r="N903" s="6"/>
      <c r="O903" s="6"/>
      <c r="P903" s="6"/>
      <c r="Q903" s="6"/>
      <c r="R903" s="6"/>
      <c r="S903" s="6"/>
      <c r="T903" s="6"/>
      <c r="U903" s="6"/>
      <c r="V903" s="6"/>
      <c r="W903" s="6"/>
      <c r="X903" s="6"/>
      <c r="Y903" s="1"/>
      <c r="Z903" s="1"/>
      <c r="AA903" s="1"/>
      <c r="AB903" s="1"/>
      <c r="AC903" s="1"/>
      <c r="AD903" s="1"/>
      <c r="AE903" s="1"/>
      <c r="AF903" s="1"/>
      <c r="AG903" s="1"/>
    </row>
    <row r="904" spans="1:33" ht="15.6" x14ac:dyDescent="0.3">
      <c r="A904" s="1"/>
      <c r="B904" s="1"/>
      <c r="C904" s="1"/>
      <c r="D904" s="3"/>
      <c r="E904" s="1"/>
      <c r="F904" s="1"/>
      <c r="G904" s="1"/>
      <c r="H904" s="6"/>
      <c r="I904" s="6"/>
      <c r="J904" s="6"/>
      <c r="K904" s="6"/>
      <c r="L904" s="6"/>
      <c r="M904" s="6"/>
      <c r="N904" s="6"/>
      <c r="O904" s="6"/>
      <c r="P904" s="6"/>
      <c r="Q904" s="6"/>
      <c r="R904" s="6"/>
      <c r="S904" s="6"/>
      <c r="T904" s="6"/>
      <c r="U904" s="6"/>
      <c r="V904" s="6"/>
      <c r="W904" s="6"/>
      <c r="X904" s="6"/>
      <c r="Y904" s="1"/>
      <c r="Z904" s="1"/>
      <c r="AA904" s="1"/>
      <c r="AB904" s="1"/>
      <c r="AC904" s="1"/>
      <c r="AD904" s="1"/>
      <c r="AE904" s="1"/>
      <c r="AF904" s="1"/>
      <c r="AG904" s="1"/>
    </row>
    <row r="905" spans="1:33" ht="15.6" x14ac:dyDescent="0.3">
      <c r="A905" s="1"/>
      <c r="B905" s="1"/>
      <c r="C905" s="1"/>
      <c r="D905" s="3"/>
      <c r="E905" s="1"/>
      <c r="F905" s="1"/>
      <c r="G905" s="1"/>
      <c r="H905" s="6"/>
      <c r="I905" s="6"/>
      <c r="J905" s="6"/>
      <c r="K905" s="6"/>
      <c r="L905" s="6"/>
      <c r="M905" s="6"/>
      <c r="N905" s="6"/>
      <c r="O905" s="6"/>
      <c r="P905" s="6"/>
      <c r="Q905" s="6"/>
      <c r="R905" s="6"/>
      <c r="S905" s="6"/>
      <c r="T905" s="6"/>
      <c r="U905" s="6"/>
      <c r="V905" s="6"/>
      <c r="W905" s="6"/>
      <c r="X905" s="6"/>
      <c r="Y905" s="1"/>
      <c r="Z905" s="1"/>
      <c r="AA905" s="1"/>
      <c r="AB905" s="1"/>
      <c r="AC905" s="1"/>
      <c r="AD905" s="1"/>
      <c r="AE905" s="1"/>
      <c r="AF905" s="1"/>
      <c r="AG905" s="1"/>
    </row>
    <row r="906" spans="1:33" ht="15.6" x14ac:dyDescent="0.3">
      <c r="A906" s="1"/>
      <c r="B906" s="1"/>
      <c r="C906" s="1"/>
      <c r="D906" s="3"/>
      <c r="E906" s="1"/>
      <c r="F906" s="1"/>
      <c r="G906" s="1"/>
      <c r="H906" s="6"/>
      <c r="I906" s="6"/>
      <c r="J906" s="6"/>
      <c r="K906" s="6"/>
      <c r="L906" s="6"/>
      <c r="M906" s="6"/>
      <c r="N906" s="6"/>
      <c r="O906" s="6"/>
      <c r="P906" s="6"/>
      <c r="Q906" s="6"/>
      <c r="R906" s="6"/>
      <c r="S906" s="6"/>
      <c r="T906" s="6"/>
      <c r="U906" s="6"/>
      <c r="V906" s="6"/>
      <c r="W906" s="6"/>
      <c r="X906" s="6"/>
      <c r="Y906" s="1"/>
      <c r="Z906" s="1"/>
      <c r="AA906" s="1"/>
      <c r="AB906" s="1"/>
      <c r="AC906" s="1"/>
      <c r="AD906" s="1"/>
      <c r="AE906" s="1"/>
      <c r="AF906" s="1"/>
      <c r="AG906" s="1"/>
    </row>
    <row r="907" spans="1:33" ht="15.6" x14ac:dyDescent="0.3">
      <c r="A907" s="1"/>
      <c r="B907" s="1"/>
      <c r="C907" s="1"/>
      <c r="D907" s="3"/>
      <c r="E907" s="1"/>
      <c r="F907" s="1"/>
      <c r="G907" s="1"/>
      <c r="H907" s="6"/>
      <c r="I907" s="6"/>
      <c r="J907" s="6"/>
      <c r="K907" s="6"/>
      <c r="L907" s="6"/>
      <c r="M907" s="6"/>
      <c r="N907" s="6"/>
      <c r="O907" s="6"/>
      <c r="P907" s="6"/>
      <c r="Q907" s="6"/>
      <c r="R907" s="6"/>
      <c r="S907" s="6"/>
      <c r="T907" s="6"/>
      <c r="U907" s="6"/>
      <c r="V907" s="6"/>
      <c r="W907" s="6"/>
      <c r="X907" s="6"/>
      <c r="Y907" s="1"/>
      <c r="Z907" s="1"/>
      <c r="AA907" s="1"/>
      <c r="AB907" s="1"/>
      <c r="AC907" s="1"/>
      <c r="AD907" s="1"/>
      <c r="AE907" s="1"/>
      <c r="AF907" s="1"/>
      <c r="AG907" s="1"/>
    </row>
    <row r="908" spans="1:33" ht="15.6" x14ac:dyDescent="0.3">
      <c r="A908" s="1"/>
      <c r="B908" s="1"/>
      <c r="C908" s="1"/>
      <c r="D908" s="3"/>
      <c r="E908" s="1"/>
      <c r="F908" s="1"/>
      <c r="G908" s="1"/>
      <c r="H908" s="6"/>
      <c r="I908" s="6"/>
      <c r="J908" s="6"/>
      <c r="K908" s="6"/>
      <c r="L908" s="6"/>
      <c r="M908" s="6"/>
      <c r="N908" s="6"/>
      <c r="O908" s="6"/>
      <c r="P908" s="6"/>
      <c r="Q908" s="6"/>
      <c r="R908" s="6"/>
      <c r="S908" s="6"/>
      <c r="T908" s="6"/>
      <c r="U908" s="6"/>
      <c r="V908" s="6"/>
      <c r="W908" s="6"/>
      <c r="X908" s="6"/>
      <c r="Y908" s="1"/>
      <c r="Z908" s="1"/>
      <c r="AA908" s="1"/>
      <c r="AB908" s="1"/>
      <c r="AC908" s="1"/>
      <c r="AD908" s="1"/>
      <c r="AE908" s="1"/>
      <c r="AF908" s="1"/>
      <c r="AG908" s="1"/>
    </row>
    <row r="909" spans="1:33" ht="15.6" x14ac:dyDescent="0.3">
      <c r="A909" s="1"/>
      <c r="B909" s="1"/>
      <c r="C909" s="1"/>
      <c r="D909" s="3"/>
      <c r="E909" s="1"/>
      <c r="F909" s="1"/>
      <c r="G909" s="1"/>
      <c r="H909" s="6"/>
      <c r="I909" s="6"/>
      <c r="J909" s="6"/>
      <c r="K909" s="6"/>
      <c r="L909" s="6"/>
      <c r="M909" s="6"/>
      <c r="N909" s="6"/>
      <c r="O909" s="6"/>
      <c r="P909" s="6"/>
      <c r="Q909" s="6"/>
      <c r="R909" s="6"/>
      <c r="S909" s="6"/>
      <c r="T909" s="6"/>
      <c r="U909" s="6"/>
      <c r="V909" s="6"/>
      <c r="W909" s="6"/>
      <c r="X909" s="6"/>
      <c r="Y909" s="1"/>
      <c r="Z909" s="1"/>
      <c r="AA909" s="1"/>
      <c r="AB909" s="1"/>
      <c r="AC909" s="1"/>
      <c r="AD909" s="1"/>
      <c r="AE909" s="1"/>
      <c r="AF909" s="1"/>
      <c r="AG909" s="1"/>
    </row>
    <row r="910" spans="1:33" ht="15.6" x14ac:dyDescent="0.3">
      <c r="A910" s="1"/>
      <c r="B910" s="1"/>
      <c r="C910" s="1"/>
      <c r="D910" s="3"/>
      <c r="E910" s="1"/>
      <c r="F910" s="1"/>
      <c r="G910" s="1"/>
      <c r="H910" s="6"/>
      <c r="I910" s="6"/>
      <c r="J910" s="6"/>
      <c r="K910" s="6"/>
      <c r="L910" s="6"/>
      <c r="M910" s="6"/>
      <c r="N910" s="6"/>
      <c r="O910" s="6"/>
      <c r="P910" s="6"/>
      <c r="Q910" s="6"/>
      <c r="R910" s="6"/>
      <c r="S910" s="6"/>
      <c r="T910" s="6"/>
      <c r="U910" s="6"/>
      <c r="V910" s="6"/>
      <c r="W910" s="6"/>
      <c r="X910" s="6"/>
      <c r="Y910" s="1"/>
      <c r="Z910" s="1"/>
      <c r="AA910" s="1"/>
      <c r="AB910" s="1"/>
      <c r="AC910" s="1"/>
      <c r="AD910" s="1"/>
      <c r="AE910" s="1"/>
      <c r="AF910" s="1"/>
      <c r="AG910" s="1"/>
    </row>
    <row r="911" spans="1:33" ht="15.6" x14ac:dyDescent="0.3">
      <c r="A911" s="1"/>
      <c r="B911" s="1"/>
      <c r="C911" s="1"/>
      <c r="D911" s="3"/>
      <c r="E911" s="1"/>
      <c r="F911" s="1"/>
      <c r="G911" s="1"/>
      <c r="H911" s="6"/>
      <c r="I911" s="6"/>
      <c r="J911" s="6"/>
      <c r="K911" s="6"/>
      <c r="L911" s="6"/>
      <c r="M911" s="6"/>
      <c r="N911" s="6"/>
      <c r="O911" s="6"/>
      <c r="P911" s="6"/>
      <c r="Q911" s="6"/>
      <c r="R911" s="6"/>
      <c r="S911" s="6"/>
      <c r="T911" s="6"/>
      <c r="U911" s="6"/>
      <c r="V911" s="6"/>
      <c r="W911" s="6"/>
      <c r="X911" s="6"/>
      <c r="Y911" s="1"/>
      <c r="Z911" s="1"/>
      <c r="AA911" s="1"/>
      <c r="AB911" s="1"/>
      <c r="AC911" s="1"/>
      <c r="AD911" s="1"/>
      <c r="AE911" s="1"/>
      <c r="AF911" s="1"/>
      <c r="AG911" s="1"/>
    </row>
    <row r="912" spans="1:33" ht="15.6" x14ac:dyDescent="0.3">
      <c r="A912" s="1"/>
      <c r="B912" s="1"/>
      <c r="C912" s="1"/>
      <c r="D912" s="3"/>
      <c r="E912" s="1"/>
      <c r="F912" s="1"/>
      <c r="G912" s="1"/>
      <c r="H912" s="6"/>
      <c r="I912" s="6"/>
      <c r="J912" s="6"/>
      <c r="K912" s="6"/>
      <c r="L912" s="6"/>
      <c r="M912" s="6"/>
      <c r="N912" s="6"/>
      <c r="O912" s="6"/>
      <c r="P912" s="6"/>
      <c r="Q912" s="6"/>
      <c r="R912" s="6"/>
      <c r="S912" s="6"/>
      <c r="T912" s="6"/>
      <c r="U912" s="6"/>
      <c r="V912" s="6"/>
      <c r="W912" s="6"/>
      <c r="X912" s="6"/>
      <c r="Y912" s="1"/>
      <c r="Z912" s="1"/>
      <c r="AA912" s="1"/>
      <c r="AB912" s="1"/>
      <c r="AC912" s="1"/>
      <c r="AD912" s="1"/>
      <c r="AE912" s="1"/>
      <c r="AF912" s="1"/>
      <c r="AG912" s="1"/>
    </row>
    <row r="913" spans="1:33" ht="15.6" x14ac:dyDescent="0.3">
      <c r="A913" s="1"/>
      <c r="B913" s="1"/>
      <c r="C913" s="1"/>
      <c r="D913" s="3"/>
      <c r="E913" s="1"/>
      <c r="F913" s="1"/>
      <c r="G913" s="1"/>
      <c r="H913" s="6"/>
      <c r="I913" s="6"/>
      <c r="J913" s="6"/>
      <c r="K913" s="6"/>
      <c r="L913" s="6"/>
      <c r="M913" s="6"/>
      <c r="N913" s="6"/>
      <c r="O913" s="6"/>
      <c r="P913" s="6"/>
      <c r="Q913" s="6"/>
      <c r="R913" s="6"/>
      <c r="S913" s="6"/>
      <c r="T913" s="6"/>
      <c r="U913" s="6"/>
      <c r="V913" s="6"/>
      <c r="W913" s="6"/>
      <c r="X913" s="6"/>
      <c r="Y913" s="1"/>
      <c r="Z913" s="1"/>
      <c r="AA913" s="1"/>
      <c r="AB913" s="1"/>
      <c r="AC913" s="1"/>
      <c r="AD913" s="1"/>
      <c r="AE913" s="1"/>
      <c r="AF913" s="1"/>
      <c r="AG913" s="1"/>
    </row>
    <row r="914" spans="1:33" ht="15.6" x14ac:dyDescent="0.3">
      <c r="A914" s="1"/>
      <c r="B914" s="1"/>
      <c r="C914" s="1"/>
      <c r="D914" s="3"/>
      <c r="E914" s="1"/>
      <c r="F914" s="1"/>
      <c r="G914" s="1"/>
      <c r="H914" s="6"/>
      <c r="I914" s="6"/>
      <c r="J914" s="6"/>
      <c r="K914" s="6"/>
      <c r="L914" s="6"/>
      <c r="M914" s="6"/>
      <c r="N914" s="6"/>
      <c r="O914" s="6"/>
      <c r="P914" s="6"/>
      <c r="Q914" s="6"/>
      <c r="R914" s="6"/>
      <c r="S914" s="6"/>
      <c r="T914" s="6"/>
      <c r="U914" s="6"/>
      <c r="V914" s="6"/>
      <c r="W914" s="6"/>
      <c r="X914" s="6"/>
      <c r="Y914" s="1"/>
      <c r="Z914" s="1"/>
      <c r="AA914" s="1"/>
      <c r="AB914" s="1"/>
      <c r="AC914" s="1"/>
      <c r="AD914" s="1"/>
      <c r="AE914" s="1"/>
      <c r="AF914" s="1"/>
      <c r="AG914" s="1"/>
    </row>
    <row r="915" spans="1:33" ht="15.6" x14ac:dyDescent="0.3">
      <c r="A915" s="1"/>
      <c r="B915" s="1"/>
      <c r="C915" s="1"/>
      <c r="D915" s="3"/>
      <c r="E915" s="1"/>
      <c r="F915" s="1"/>
      <c r="G915" s="1"/>
      <c r="H915" s="6"/>
      <c r="I915" s="6"/>
      <c r="J915" s="6"/>
      <c r="K915" s="6"/>
      <c r="L915" s="6"/>
      <c r="M915" s="6"/>
      <c r="N915" s="6"/>
      <c r="O915" s="6"/>
      <c r="P915" s="6"/>
      <c r="Q915" s="6"/>
      <c r="R915" s="6"/>
      <c r="S915" s="6"/>
      <c r="T915" s="6"/>
      <c r="U915" s="6"/>
      <c r="V915" s="6"/>
      <c r="W915" s="6"/>
      <c r="X915" s="6"/>
      <c r="Y915" s="1"/>
      <c r="Z915" s="1"/>
      <c r="AA915" s="1"/>
      <c r="AB915" s="1"/>
      <c r="AC915" s="1"/>
      <c r="AD915" s="1"/>
      <c r="AE915" s="1"/>
      <c r="AF915" s="1"/>
      <c r="AG915" s="1"/>
    </row>
    <row r="916" spans="1:33" ht="15.6" x14ac:dyDescent="0.3">
      <c r="A916" s="1"/>
      <c r="B916" s="1"/>
      <c r="C916" s="1"/>
      <c r="D916" s="3"/>
      <c r="E916" s="1"/>
      <c r="F916" s="1"/>
      <c r="G916" s="1"/>
      <c r="H916" s="6"/>
      <c r="I916" s="6"/>
      <c r="J916" s="6"/>
      <c r="K916" s="6"/>
      <c r="L916" s="6"/>
      <c r="M916" s="6"/>
      <c r="N916" s="6"/>
      <c r="O916" s="6"/>
      <c r="P916" s="6"/>
      <c r="Q916" s="6"/>
      <c r="R916" s="6"/>
      <c r="S916" s="6"/>
      <c r="T916" s="6"/>
      <c r="U916" s="6"/>
      <c r="V916" s="6"/>
      <c r="W916" s="6"/>
      <c r="X916" s="6"/>
      <c r="Y916" s="1"/>
      <c r="Z916" s="1"/>
      <c r="AA916" s="1"/>
      <c r="AB916" s="1"/>
      <c r="AC916" s="1"/>
      <c r="AD916" s="1"/>
      <c r="AE916" s="1"/>
      <c r="AF916" s="1"/>
      <c r="AG916" s="1"/>
    </row>
    <row r="917" spans="1:33" ht="15.6" x14ac:dyDescent="0.3">
      <c r="A917" s="1"/>
      <c r="B917" s="1"/>
      <c r="C917" s="1"/>
      <c r="D917" s="3"/>
      <c r="E917" s="1"/>
      <c r="F917" s="1"/>
      <c r="G917" s="1"/>
      <c r="H917" s="6"/>
      <c r="I917" s="6"/>
      <c r="J917" s="6"/>
      <c r="K917" s="6"/>
      <c r="L917" s="6"/>
      <c r="M917" s="6"/>
      <c r="N917" s="6"/>
      <c r="O917" s="6"/>
      <c r="P917" s="6"/>
      <c r="Q917" s="6"/>
      <c r="R917" s="6"/>
      <c r="S917" s="6"/>
      <c r="T917" s="6"/>
      <c r="U917" s="6"/>
      <c r="V917" s="6"/>
      <c r="W917" s="6"/>
      <c r="X917" s="6"/>
      <c r="Y917" s="1"/>
      <c r="Z917" s="1"/>
      <c r="AA917" s="1"/>
      <c r="AB917" s="1"/>
      <c r="AC917" s="1"/>
      <c r="AD917" s="1"/>
      <c r="AE917" s="1"/>
      <c r="AF917" s="1"/>
      <c r="AG917" s="1"/>
    </row>
    <row r="918" spans="1:33" ht="15.6" x14ac:dyDescent="0.3">
      <c r="A918" s="1"/>
      <c r="B918" s="1"/>
      <c r="C918" s="1"/>
      <c r="D918" s="3"/>
      <c r="E918" s="1"/>
      <c r="F918" s="1"/>
      <c r="G918" s="1"/>
      <c r="H918" s="6"/>
      <c r="I918" s="6"/>
      <c r="J918" s="6"/>
      <c r="K918" s="6"/>
      <c r="L918" s="6"/>
      <c r="M918" s="6"/>
      <c r="N918" s="6"/>
      <c r="O918" s="6"/>
      <c r="P918" s="6"/>
      <c r="Q918" s="6"/>
      <c r="R918" s="6"/>
      <c r="S918" s="6"/>
      <c r="T918" s="6"/>
      <c r="U918" s="6"/>
      <c r="V918" s="6"/>
      <c r="W918" s="6"/>
      <c r="X918" s="6"/>
      <c r="Y918" s="1"/>
      <c r="Z918" s="1"/>
      <c r="AA918" s="1"/>
      <c r="AB918" s="1"/>
      <c r="AC918" s="1"/>
      <c r="AD918" s="1"/>
      <c r="AE918" s="1"/>
      <c r="AF918" s="1"/>
      <c r="AG918" s="1"/>
    </row>
    <row r="919" spans="1:33" ht="15.6" x14ac:dyDescent="0.3">
      <c r="A919" s="1"/>
      <c r="B919" s="1"/>
      <c r="C919" s="1"/>
      <c r="D919" s="3"/>
      <c r="E919" s="1"/>
      <c r="F919" s="1"/>
      <c r="G919" s="1"/>
      <c r="H919" s="6"/>
      <c r="I919" s="6"/>
      <c r="J919" s="6"/>
      <c r="K919" s="6"/>
      <c r="L919" s="6"/>
      <c r="M919" s="6"/>
      <c r="N919" s="6"/>
      <c r="O919" s="6"/>
      <c r="P919" s="6"/>
      <c r="Q919" s="6"/>
      <c r="R919" s="6"/>
      <c r="S919" s="6"/>
      <c r="T919" s="6"/>
      <c r="U919" s="6"/>
      <c r="V919" s="6"/>
      <c r="W919" s="6"/>
      <c r="X919" s="6"/>
      <c r="Y919" s="1"/>
      <c r="Z919" s="1"/>
      <c r="AA919" s="1"/>
      <c r="AB919" s="1"/>
      <c r="AC919" s="1"/>
      <c r="AD919" s="1"/>
      <c r="AE919" s="1"/>
      <c r="AF919" s="1"/>
      <c r="AG919" s="1"/>
    </row>
    <row r="920" spans="1:33" ht="15.6" x14ac:dyDescent="0.3">
      <c r="A920" s="1"/>
      <c r="B920" s="1"/>
      <c r="C920" s="1"/>
      <c r="D920" s="3"/>
      <c r="E920" s="1"/>
      <c r="F920" s="1"/>
      <c r="G920" s="1"/>
      <c r="H920" s="6"/>
      <c r="I920" s="6"/>
      <c r="J920" s="6"/>
      <c r="K920" s="6"/>
      <c r="L920" s="6"/>
      <c r="M920" s="6"/>
      <c r="N920" s="6"/>
      <c r="O920" s="6"/>
      <c r="P920" s="6"/>
      <c r="Q920" s="6"/>
      <c r="R920" s="6"/>
      <c r="S920" s="6"/>
      <c r="T920" s="6"/>
      <c r="U920" s="6"/>
      <c r="V920" s="6"/>
      <c r="W920" s="6"/>
      <c r="X920" s="6"/>
      <c r="Y920" s="1"/>
      <c r="Z920" s="1"/>
      <c r="AA920" s="1"/>
      <c r="AB920" s="1"/>
      <c r="AC920" s="1"/>
      <c r="AD920" s="1"/>
      <c r="AE920" s="1"/>
      <c r="AF920" s="1"/>
      <c r="AG920" s="1"/>
    </row>
    <row r="921" spans="1:33" ht="15.6" x14ac:dyDescent="0.3">
      <c r="A921" s="1"/>
      <c r="B921" s="1"/>
      <c r="C921" s="1"/>
      <c r="D921" s="3"/>
      <c r="E921" s="1"/>
      <c r="F921" s="1"/>
      <c r="G921" s="1"/>
      <c r="H921" s="6"/>
      <c r="I921" s="6"/>
      <c r="J921" s="6"/>
      <c r="K921" s="6"/>
      <c r="L921" s="6"/>
      <c r="M921" s="6"/>
      <c r="N921" s="6"/>
      <c r="O921" s="6"/>
      <c r="P921" s="6"/>
      <c r="Q921" s="6"/>
      <c r="R921" s="6"/>
      <c r="S921" s="6"/>
      <c r="T921" s="6"/>
      <c r="U921" s="6"/>
      <c r="V921" s="6"/>
      <c r="W921" s="6"/>
      <c r="X921" s="6"/>
      <c r="Y921" s="1"/>
      <c r="Z921" s="1"/>
      <c r="AA921" s="1"/>
      <c r="AB921" s="1"/>
      <c r="AC921" s="1"/>
      <c r="AD921" s="1"/>
      <c r="AE921" s="1"/>
      <c r="AF921" s="1"/>
      <c r="AG921" s="1"/>
    </row>
    <row r="922" spans="1:33" ht="15.6" x14ac:dyDescent="0.3">
      <c r="A922" s="1"/>
      <c r="B922" s="1"/>
      <c r="C922" s="1"/>
      <c r="D922" s="3"/>
      <c r="E922" s="1"/>
      <c r="F922" s="1"/>
      <c r="G922" s="1"/>
      <c r="H922" s="6"/>
      <c r="I922" s="6"/>
      <c r="J922" s="6"/>
      <c r="K922" s="6"/>
      <c r="L922" s="6"/>
      <c r="M922" s="6"/>
      <c r="N922" s="6"/>
      <c r="O922" s="6"/>
      <c r="P922" s="6"/>
      <c r="Q922" s="6"/>
      <c r="R922" s="6"/>
      <c r="S922" s="6"/>
      <c r="T922" s="6"/>
      <c r="U922" s="6"/>
      <c r="V922" s="6"/>
      <c r="W922" s="6"/>
      <c r="X922" s="6"/>
      <c r="Y922" s="1"/>
      <c r="Z922" s="1"/>
      <c r="AA922" s="1"/>
      <c r="AB922" s="1"/>
      <c r="AC922" s="1"/>
      <c r="AD922" s="1"/>
      <c r="AE922" s="1"/>
      <c r="AF922" s="1"/>
      <c r="AG922" s="1"/>
    </row>
    <row r="923" spans="1:33" ht="15.6" x14ac:dyDescent="0.3">
      <c r="A923" s="1"/>
      <c r="B923" s="1"/>
      <c r="C923" s="1"/>
      <c r="D923" s="3"/>
      <c r="E923" s="1"/>
      <c r="F923" s="1"/>
      <c r="G923" s="1"/>
      <c r="H923" s="6"/>
      <c r="I923" s="6"/>
      <c r="J923" s="6"/>
      <c r="K923" s="6"/>
      <c r="L923" s="6"/>
      <c r="M923" s="6"/>
      <c r="N923" s="6"/>
      <c r="O923" s="6"/>
      <c r="P923" s="6"/>
      <c r="Q923" s="6"/>
      <c r="R923" s="6"/>
      <c r="S923" s="6"/>
      <c r="T923" s="6"/>
      <c r="U923" s="6"/>
      <c r="V923" s="6"/>
      <c r="W923" s="6"/>
      <c r="X923" s="6"/>
      <c r="Y923" s="1"/>
      <c r="Z923" s="1"/>
      <c r="AA923" s="1"/>
      <c r="AB923" s="1"/>
      <c r="AC923" s="1"/>
      <c r="AD923" s="1"/>
      <c r="AE923" s="1"/>
      <c r="AF923" s="1"/>
      <c r="AG923" s="1"/>
    </row>
    <row r="924" spans="1:33" ht="15.6" x14ac:dyDescent="0.3">
      <c r="A924" s="1"/>
      <c r="B924" s="1"/>
      <c r="C924" s="1"/>
      <c r="D924" s="3"/>
      <c r="E924" s="1"/>
      <c r="F924" s="1"/>
      <c r="G924" s="1"/>
      <c r="H924" s="6"/>
      <c r="I924" s="6"/>
      <c r="J924" s="6"/>
      <c r="K924" s="6"/>
      <c r="L924" s="6"/>
      <c r="M924" s="6"/>
      <c r="N924" s="6"/>
      <c r="O924" s="6"/>
      <c r="P924" s="6"/>
      <c r="Q924" s="6"/>
      <c r="R924" s="6"/>
      <c r="S924" s="6"/>
      <c r="T924" s="6"/>
      <c r="U924" s="6"/>
      <c r="V924" s="6"/>
      <c r="W924" s="6"/>
      <c r="X924" s="6"/>
      <c r="Y924" s="1"/>
      <c r="Z924" s="1"/>
      <c r="AA924" s="1"/>
      <c r="AB924" s="1"/>
      <c r="AC924" s="1"/>
      <c r="AD924" s="1"/>
      <c r="AE924" s="1"/>
      <c r="AF924" s="1"/>
      <c r="AG924" s="1"/>
    </row>
    <row r="925" spans="1:33" ht="15.6" x14ac:dyDescent="0.3">
      <c r="A925" s="1"/>
      <c r="B925" s="1"/>
      <c r="C925" s="1"/>
      <c r="D925" s="3"/>
      <c r="E925" s="1"/>
      <c r="F925" s="1"/>
      <c r="G925" s="1"/>
      <c r="H925" s="6"/>
      <c r="I925" s="6"/>
      <c r="J925" s="6"/>
      <c r="K925" s="6"/>
      <c r="L925" s="6"/>
      <c r="M925" s="6"/>
      <c r="N925" s="6"/>
      <c r="O925" s="6"/>
      <c r="P925" s="6"/>
      <c r="Q925" s="6"/>
      <c r="R925" s="6"/>
      <c r="S925" s="6"/>
      <c r="T925" s="6"/>
      <c r="U925" s="6"/>
      <c r="V925" s="6"/>
      <c r="W925" s="6"/>
      <c r="X925" s="6"/>
      <c r="Y925" s="1"/>
      <c r="Z925" s="1"/>
      <c r="AA925" s="1"/>
      <c r="AB925" s="1"/>
      <c r="AC925" s="1"/>
      <c r="AD925" s="1"/>
      <c r="AE925" s="1"/>
      <c r="AF925" s="1"/>
      <c r="AG925" s="1"/>
    </row>
    <row r="926" spans="1:33" ht="15.6" x14ac:dyDescent="0.3">
      <c r="A926" s="1"/>
      <c r="B926" s="1"/>
      <c r="C926" s="1"/>
      <c r="D926" s="3"/>
      <c r="E926" s="1"/>
      <c r="F926" s="1"/>
      <c r="G926" s="1"/>
      <c r="H926" s="6"/>
      <c r="I926" s="6"/>
      <c r="J926" s="6"/>
      <c r="K926" s="6"/>
      <c r="L926" s="6"/>
      <c r="M926" s="6"/>
      <c r="N926" s="6"/>
      <c r="O926" s="6"/>
      <c r="P926" s="6"/>
      <c r="Q926" s="6"/>
      <c r="R926" s="6"/>
      <c r="S926" s="6"/>
      <c r="T926" s="6"/>
      <c r="U926" s="6"/>
      <c r="V926" s="6"/>
      <c r="W926" s="6"/>
      <c r="X926" s="6"/>
      <c r="Y926" s="1"/>
      <c r="Z926" s="1"/>
      <c r="AA926" s="1"/>
      <c r="AB926" s="1"/>
      <c r="AC926" s="1"/>
      <c r="AD926" s="1"/>
      <c r="AE926" s="1"/>
      <c r="AF926" s="1"/>
      <c r="AG926" s="1"/>
    </row>
    <row r="927" spans="1:33" ht="15.6" x14ac:dyDescent="0.3">
      <c r="A927" s="1"/>
      <c r="B927" s="1"/>
      <c r="C927" s="1"/>
      <c r="D927" s="3"/>
      <c r="E927" s="1"/>
      <c r="F927" s="1"/>
      <c r="G927" s="1"/>
      <c r="H927" s="6"/>
      <c r="I927" s="6"/>
      <c r="J927" s="6"/>
      <c r="K927" s="6"/>
      <c r="L927" s="6"/>
      <c r="M927" s="6"/>
      <c r="N927" s="6"/>
      <c r="O927" s="6"/>
      <c r="P927" s="6"/>
      <c r="Q927" s="6"/>
      <c r="R927" s="6"/>
      <c r="S927" s="6"/>
      <c r="T927" s="6"/>
      <c r="U927" s="6"/>
      <c r="V927" s="6"/>
      <c r="W927" s="6"/>
      <c r="X927" s="6"/>
      <c r="Y927" s="1"/>
      <c r="Z927" s="1"/>
      <c r="AA927" s="1"/>
      <c r="AB927" s="1"/>
      <c r="AC927" s="1"/>
      <c r="AD927" s="1"/>
      <c r="AE927" s="1"/>
      <c r="AF927" s="1"/>
      <c r="AG927" s="1"/>
    </row>
    <row r="928" spans="1:33" ht="15.6" x14ac:dyDescent="0.3">
      <c r="A928" s="1"/>
      <c r="B928" s="1"/>
      <c r="C928" s="1"/>
      <c r="D928" s="3"/>
      <c r="E928" s="1"/>
      <c r="F928" s="1"/>
      <c r="G928" s="1"/>
      <c r="H928" s="6"/>
      <c r="I928" s="6"/>
      <c r="J928" s="6"/>
      <c r="K928" s="6"/>
      <c r="L928" s="6"/>
      <c r="M928" s="6"/>
      <c r="N928" s="6"/>
      <c r="O928" s="6"/>
      <c r="P928" s="6"/>
      <c r="Q928" s="6"/>
      <c r="R928" s="6"/>
      <c r="S928" s="6"/>
      <c r="T928" s="6"/>
      <c r="U928" s="6"/>
      <c r="V928" s="6"/>
      <c r="W928" s="6"/>
      <c r="X928" s="6"/>
      <c r="Y928" s="1"/>
      <c r="Z928" s="1"/>
      <c r="AA928" s="1"/>
      <c r="AB928" s="1"/>
      <c r="AC928" s="1"/>
      <c r="AD928" s="1"/>
      <c r="AE928" s="1"/>
      <c r="AF928" s="1"/>
      <c r="AG928" s="1"/>
    </row>
    <row r="929" spans="1:33" ht="15.6" x14ac:dyDescent="0.3">
      <c r="A929" s="1"/>
      <c r="B929" s="1"/>
      <c r="C929" s="1"/>
      <c r="D929" s="3"/>
      <c r="E929" s="1"/>
      <c r="F929" s="1"/>
      <c r="G929" s="1"/>
      <c r="H929" s="6"/>
      <c r="I929" s="6"/>
      <c r="J929" s="6"/>
      <c r="K929" s="6"/>
      <c r="L929" s="6"/>
      <c r="M929" s="6"/>
      <c r="N929" s="6"/>
      <c r="O929" s="6"/>
      <c r="P929" s="6"/>
      <c r="Q929" s="6"/>
      <c r="R929" s="6"/>
      <c r="S929" s="6"/>
      <c r="T929" s="6"/>
      <c r="U929" s="6"/>
      <c r="V929" s="6"/>
      <c r="W929" s="6"/>
      <c r="X929" s="6"/>
      <c r="Y929" s="1"/>
      <c r="Z929" s="1"/>
      <c r="AA929" s="1"/>
      <c r="AB929" s="1"/>
      <c r="AC929" s="1"/>
      <c r="AD929" s="1"/>
      <c r="AE929" s="1"/>
      <c r="AF929" s="1"/>
      <c r="AG929" s="1"/>
    </row>
    <row r="930" spans="1:33" ht="15.6" x14ac:dyDescent="0.3">
      <c r="A930" s="1"/>
      <c r="B930" s="1"/>
      <c r="C930" s="1"/>
      <c r="D930" s="3"/>
      <c r="E930" s="1"/>
      <c r="F930" s="1"/>
      <c r="G930" s="1"/>
      <c r="H930" s="6"/>
      <c r="I930" s="6"/>
      <c r="J930" s="6"/>
      <c r="K930" s="6"/>
      <c r="L930" s="6"/>
      <c r="M930" s="6"/>
      <c r="N930" s="6"/>
      <c r="O930" s="6"/>
      <c r="P930" s="6"/>
      <c r="Q930" s="6"/>
      <c r="R930" s="6"/>
      <c r="S930" s="6"/>
      <c r="T930" s="6"/>
      <c r="U930" s="6"/>
      <c r="V930" s="6"/>
      <c r="W930" s="6"/>
      <c r="X930" s="6"/>
      <c r="Y930" s="1"/>
      <c r="Z930" s="1"/>
      <c r="AA930" s="1"/>
      <c r="AB930" s="1"/>
      <c r="AC930" s="1"/>
      <c r="AD930" s="1"/>
      <c r="AE930" s="1"/>
      <c r="AF930" s="1"/>
      <c r="AG930" s="1"/>
    </row>
    <row r="931" spans="1:33" ht="15.6" x14ac:dyDescent="0.3">
      <c r="A931" s="1"/>
      <c r="B931" s="1"/>
      <c r="C931" s="1"/>
      <c r="D931" s="3"/>
      <c r="E931" s="1"/>
      <c r="F931" s="1"/>
      <c r="G931" s="1"/>
      <c r="H931" s="6"/>
      <c r="I931" s="6"/>
      <c r="J931" s="6"/>
      <c r="K931" s="6"/>
      <c r="L931" s="6"/>
      <c r="M931" s="6"/>
      <c r="N931" s="6"/>
      <c r="O931" s="6"/>
      <c r="P931" s="6"/>
      <c r="Q931" s="6"/>
      <c r="R931" s="6"/>
      <c r="S931" s="6"/>
      <c r="T931" s="6"/>
      <c r="U931" s="6"/>
      <c r="V931" s="6"/>
      <c r="W931" s="6"/>
      <c r="X931" s="6"/>
      <c r="Y931" s="1"/>
      <c r="Z931" s="1"/>
      <c r="AA931" s="1"/>
      <c r="AB931" s="1"/>
      <c r="AC931" s="1"/>
      <c r="AD931" s="1"/>
      <c r="AE931" s="1"/>
      <c r="AF931" s="1"/>
      <c r="AG931" s="1"/>
    </row>
    <row r="932" spans="1:33" ht="15.6" x14ac:dyDescent="0.3">
      <c r="A932" s="1"/>
      <c r="B932" s="1"/>
      <c r="C932" s="1"/>
      <c r="D932" s="3"/>
      <c r="E932" s="1"/>
      <c r="F932" s="1"/>
      <c r="G932" s="1"/>
      <c r="H932" s="6"/>
      <c r="I932" s="6"/>
      <c r="J932" s="6"/>
      <c r="K932" s="6"/>
      <c r="L932" s="6"/>
      <c r="M932" s="6"/>
      <c r="N932" s="6"/>
      <c r="O932" s="6"/>
      <c r="P932" s="6"/>
      <c r="Q932" s="6"/>
      <c r="R932" s="6"/>
      <c r="S932" s="6"/>
      <c r="T932" s="6"/>
      <c r="U932" s="6"/>
      <c r="V932" s="6"/>
      <c r="W932" s="6"/>
      <c r="X932" s="6"/>
      <c r="Y932" s="1"/>
      <c r="Z932" s="1"/>
      <c r="AA932" s="1"/>
      <c r="AB932" s="1"/>
      <c r="AC932" s="1"/>
      <c r="AD932" s="1"/>
      <c r="AE932" s="1"/>
      <c r="AF932" s="1"/>
      <c r="AG932" s="1"/>
    </row>
    <row r="933" spans="1:33" ht="15.6" x14ac:dyDescent="0.3">
      <c r="A933" s="1"/>
      <c r="B933" s="1"/>
      <c r="C933" s="1"/>
      <c r="D933" s="3"/>
      <c r="E933" s="1"/>
      <c r="F933" s="1"/>
      <c r="G933" s="1"/>
      <c r="H933" s="6"/>
      <c r="I933" s="6"/>
      <c r="J933" s="6"/>
      <c r="K933" s="6"/>
      <c r="L933" s="6"/>
      <c r="M933" s="6"/>
      <c r="N933" s="6"/>
      <c r="O933" s="6"/>
      <c r="P933" s="6"/>
      <c r="Q933" s="6"/>
      <c r="R933" s="6"/>
      <c r="S933" s="6"/>
      <c r="T933" s="6"/>
      <c r="U933" s="6"/>
      <c r="V933" s="6"/>
      <c r="W933" s="6"/>
      <c r="X933" s="6"/>
      <c r="Y933" s="1"/>
      <c r="Z933" s="1"/>
      <c r="AA933" s="1"/>
      <c r="AB933" s="1"/>
      <c r="AC933" s="1"/>
      <c r="AD933" s="1"/>
      <c r="AE933" s="1"/>
      <c r="AF933" s="1"/>
      <c r="AG933" s="1"/>
    </row>
    <row r="934" spans="1:33" ht="15.6" x14ac:dyDescent="0.3">
      <c r="A934" s="1"/>
      <c r="B934" s="1"/>
      <c r="C934" s="1"/>
      <c r="D934" s="3"/>
      <c r="E934" s="1"/>
      <c r="F934" s="1"/>
      <c r="G934" s="1"/>
      <c r="H934" s="6"/>
      <c r="I934" s="6"/>
      <c r="J934" s="6"/>
      <c r="K934" s="6"/>
      <c r="L934" s="6"/>
      <c r="M934" s="6"/>
      <c r="N934" s="6"/>
      <c r="O934" s="6"/>
      <c r="P934" s="6"/>
      <c r="Q934" s="6"/>
      <c r="R934" s="6"/>
      <c r="S934" s="6"/>
      <c r="T934" s="6"/>
      <c r="U934" s="6"/>
      <c r="V934" s="6"/>
      <c r="W934" s="6"/>
      <c r="X934" s="6"/>
      <c r="Y934" s="1"/>
      <c r="Z934" s="1"/>
      <c r="AA934" s="1"/>
      <c r="AB934" s="1"/>
      <c r="AC934" s="1"/>
      <c r="AD934" s="1"/>
      <c r="AE934" s="1"/>
      <c r="AF934" s="1"/>
      <c r="AG934" s="1"/>
    </row>
    <row r="935" spans="1:33" ht="15.6" x14ac:dyDescent="0.3">
      <c r="A935" s="1"/>
      <c r="B935" s="1"/>
      <c r="C935" s="1"/>
      <c r="D935" s="3"/>
      <c r="E935" s="1"/>
      <c r="F935" s="1"/>
      <c r="G935" s="1"/>
      <c r="H935" s="6"/>
      <c r="I935" s="6"/>
      <c r="J935" s="6"/>
      <c r="K935" s="6"/>
      <c r="L935" s="6"/>
      <c r="M935" s="6"/>
      <c r="N935" s="6"/>
      <c r="O935" s="6"/>
      <c r="P935" s="6"/>
      <c r="Q935" s="6"/>
      <c r="R935" s="6"/>
      <c r="S935" s="6"/>
      <c r="T935" s="6"/>
      <c r="U935" s="6"/>
      <c r="V935" s="6"/>
      <c r="W935" s="6"/>
      <c r="X935" s="6"/>
      <c r="Y935" s="1"/>
      <c r="Z935" s="1"/>
      <c r="AA935" s="1"/>
      <c r="AB935" s="1"/>
      <c r="AC935" s="1"/>
      <c r="AD935" s="1"/>
      <c r="AE935" s="1"/>
      <c r="AF935" s="1"/>
      <c r="AG935" s="1"/>
    </row>
    <row r="936" spans="1:33" ht="15.6" x14ac:dyDescent="0.3">
      <c r="A936" s="1"/>
      <c r="B936" s="1"/>
      <c r="C936" s="1"/>
      <c r="D936" s="3"/>
      <c r="E936" s="1"/>
      <c r="F936" s="1"/>
      <c r="G936" s="1"/>
      <c r="H936" s="6"/>
      <c r="I936" s="6"/>
      <c r="J936" s="6"/>
      <c r="K936" s="6"/>
      <c r="L936" s="6"/>
      <c r="M936" s="6"/>
      <c r="N936" s="6"/>
      <c r="O936" s="6"/>
      <c r="P936" s="6"/>
      <c r="Q936" s="6"/>
      <c r="R936" s="6"/>
      <c r="S936" s="6"/>
      <c r="T936" s="6"/>
      <c r="U936" s="6"/>
      <c r="V936" s="6"/>
      <c r="W936" s="6"/>
      <c r="X936" s="6"/>
      <c r="Y936" s="1"/>
      <c r="Z936" s="1"/>
      <c r="AA936" s="1"/>
      <c r="AB936" s="1"/>
      <c r="AC936" s="1"/>
      <c r="AD936" s="1"/>
      <c r="AE936" s="1"/>
      <c r="AF936" s="1"/>
      <c r="AG936" s="1"/>
    </row>
    <row r="937" spans="1:33" ht="15.6" x14ac:dyDescent="0.3">
      <c r="A937" s="1"/>
      <c r="B937" s="1"/>
      <c r="C937" s="1"/>
      <c r="D937" s="3"/>
      <c r="E937" s="1"/>
      <c r="F937" s="1"/>
      <c r="G937" s="1"/>
      <c r="H937" s="6"/>
      <c r="I937" s="6"/>
      <c r="J937" s="6"/>
      <c r="K937" s="6"/>
      <c r="L937" s="6"/>
      <c r="M937" s="6"/>
      <c r="N937" s="6"/>
      <c r="O937" s="6"/>
      <c r="P937" s="6"/>
      <c r="Q937" s="6"/>
      <c r="R937" s="6"/>
      <c r="S937" s="6"/>
      <c r="T937" s="6"/>
      <c r="U937" s="6"/>
      <c r="V937" s="6"/>
      <c r="W937" s="6"/>
      <c r="X937" s="6"/>
      <c r="Y937" s="1"/>
      <c r="Z937" s="1"/>
      <c r="AA937" s="1"/>
      <c r="AB937" s="1"/>
      <c r="AC937" s="1"/>
      <c r="AD937" s="1"/>
      <c r="AE937" s="1"/>
      <c r="AF937" s="1"/>
      <c r="AG937" s="1"/>
    </row>
    <row r="938" spans="1:33" ht="15.6" x14ac:dyDescent="0.3">
      <c r="A938" s="1"/>
      <c r="B938" s="1"/>
      <c r="C938" s="1"/>
      <c r="D938" s="3"/>
      <c r="E938" s="1"/>
      <c r="F938" s="1"/>
      <c r="G938" s="1"/>
      <c r="H938" s="6"/>
      <c r="I938" s="6"/>
      <c r="J938" s="6"/>
      <c r="K938" s="6"/>
      <c r="L938" s="6"/>
      <c r="M938" s="6"/>
      <c r="N938" s="6"/>
      <c r="O938" s="6"/>
      <c r="P938" s="6"/>
      <c r="Q938" s="6"/>
      <c r="R938" s="6"/>
      <c r="S938" s="6"/>
      <c r="T938" s="6"/>
      <c r="U938" s="6"/>
      <c r="V938" s="6"/>
      <c r="W938" s="6"/>
      <c r="X938" s="6"/>
      <c r="Y938" s="1"/>
      <c r="Z938" s="1"/>
      <c r="AA938" s="1"/>
      <c r="AB938" s="1"/>
      <c r="AC938" s="1"/>
      <c r="AD938" s="1"/>
      <c r="AE938" s="1"/>
      <c r="AF938" s="1"/>
      <c r="AG938" s="1"/>
    </row>
    <row r="939" spans="1:33" ht="15.6" x14ac:dyDescent="0.3">
      <c r="A939" s="1"/>
      <c r="B939" s="1"/>
      <c r="C939" s="1"/>
      <c r="D939" s="3"/>
      <c r="E939" s="1"/>
      <c r="F939" s="1"/>
      <c r="G939" s="1"/>
      <c r="H939" s="6"/>
      <c r="I939" s="6"/>
      <c r="J939" s="6"/>
      <c r="K939" s="6"/>
      <c r="L939" s="6"/>
      <c r="M939" s="6"/>
      <c r="N939" s="6"/>
      <c r="O939" s="6"/>
      <c r="P939" s="6"/>
      <c r="Q939" s="6"/>
      <c r="R939" s="6"/>
      <c r="S939" s="6"/>
      <c r="T939" s="6"/>
      <c r="U939" s="6"/>
      <c r="V939" s="6"/>
      <c r="W939" s="6"/>
      <c r="X939" s="6"/>
      <c r="Y939" s="1"/>
      <c r="Z939" s="1"/>
      <c r="AA939" s="1"/>
      <c r="AB939" s="1"/>
      <c r="AC939" s="1"/>
      <c r="AD939" s="1"/>
      <c r="AE939" s="1"/>
      <c r="AF939" s="1"/>
      <c r="AG939" s="1"/>
    </row>
    <row r="940" spans="1:33" ht="15.6" x14ac:dyDescent="0.3">
      <c r="A940" s="1"/>
      <c r="B940" s="1"/>
      <c r="C940" s="1"/>
      <c r="D940" s="3"/>
      <c r="E940" s="1"/>
      <c r="F940" s="1"/>
      <c r="G940" s="1"/>
      <c r="H940" s="6"/>
      <c r="I940" s="6"/>
      <c r="J940" s="6"/>
      <c r="K940" s="6"/>
      <c r="L940" s="6"/>
      <c r="M940" s="6"/>
      <c r="N940" s="6"/>
      <c r="O940" s="6"/>
      <c r="P940" s="6"/>
      <c r="Q940" s="6"/>
      <c r="R940" s="6"/>
      <c r="S940" s="6"/>
      <c r="T940" s="6"/>
      <c r="U940" s="6"/>
      <c r="V940" s="6"/>
      <c r="W940" s="6"/>
      <c r="X940" s="6"/>
      <c r="Y940" s="1"/>
      <c r="Z940" s="1"/>
      <c r="AA940" s="1"/>
      <c r="AB940" s="1"/>
      <c r="AC940" s="1"/>
      <c r="AD940" s="1"/>
      <c r="AE940" s="1"/>
      <c r="AF940" s="1"/>
      <c r="AG940" s="1"/>
    </row>
    <row r="941" spans="1:33" ht="15.6" x14ac:dyDescent="0.3">
      <c r="A941" s="1"/>
      <c r="B941" s="1"/>
      <c r="C941" s="1"/>
      <c r="D941" s="3"/>
      <c r="E941" s="1"/>
      <c r="F941" s="1"/>
      <c r="G941" s="1"/>
      <c r="H941" s="6"/>
      <c r="I941" s="6"/>
      <c r="J941" s="6"/>
      <c r="K941" s="6"/>
      <c r="L941" s="6"/>
      <c r="M941" s="6"/>
      <c r="N941" s="6"/>
      <c r="O941" s="6"/>
      <c r="P941" s="6"/>
      <c r="Q941" s="6"/>
      <c r="R941" s="6"/>
      <c r="S941" s="6"/>
      <c r="T941" s="6"/>
      <c r="U941" s="6"/>
      <c r="V941" s="6"/>
      <c r="W941" s="6"/>
      <c r="X941" s="6"/>
      <c r="Y941" s="1"/>
      <c r="Z941" s="1"/>
      <c r="AA941" s="1"/>
      <c r="AB941" s="1"/>
      <c r="AC941" s="1"/>
      <c r="AD941" s="1"/>
      <c r="AE941" s="1"/>
      <c r="AF941" s="1"/>
      <c r="AG941" s="1"/>
    </row>
    <row r="942" spans="1:33" ht="15.6" x14ac:dyDescent="0.3">
      <c r="A942" s="1"/>
      <c r="B942" s="1"/>
      <c r="C942" s="1"/>
      <c r="D942" s="3"/>
      <c r="E942" s="1"/>
      <c r="F942" s="1"/>
      <c r="G942" s="1"/>
      <c r="H942" s="6"/>
      <c r="I942" s="6"/>
      <c r="J942" s="6"/>
      <c r="K942" s="6"/>
      <c r="L942" s="6"/>
      <c r="M942" s="6"/>
      <c r="N942" s="6"/>
      <c r="O942" s="6"/>
      <c r="P942" s="6"/>
      <c r="Q942" s="6"/>
      <c r="R942" s="6"/>
      <c r="S942" s="6"/>
      <c r="T942" s="6"/>
      <c r="U942" s="6"/>
      <c r="V942" s="6"/>
      <c r="W942" s="6"/>
      <c r="X942" s="6"/>
      <c r="Y942" s="1"/>
      <c r="Z942" s="1"/>
      <c r="AA942" s="1"/>
      <c r="AB942" s="1"/>
      <c r="AC942" s="1"/>
      <c r="AD942" s="1"/>
      <c r="AE942" s="1"/>
      <c r="AF942" s="1"/>
      <c r="AG942" s="1"/>
    </row>
    <row r="943" spans="1:33" ht="15.6" x14ac:dyDescent="0.3">
      <c r="A943" s="1"/>
      <c r="B943" s="1"/>
      <c r="C943" s="1"/>
      <c r="D943" s="3"/>
      <c r="E943" s="1"/>
      <c r="F943" s="1"/>
      <c r="G943" s="1"/>
      <c r="H943" s="6"/>
      <c r="I943" s="6"/>
      <c r="J943" s="6"/>
      <c r="K943" s="6"/>
      <c r="L943" s="6"/>
      <c r="M943" s="6"/>
      <c r="N943" s="6"/>
      <c r="O943" s="6"/>
      <c r="P943" s="6"/>
      <c r="Q943" s="6"/>
      <c r="R943" s="6"/>
      <c r="S943" s="6"/>
      <c r="T943" s="6"/>
      <c r="U943" s="6"/>
      <c r="V943" s="6"/>
      <c r="W943" s="6"/>
      <c r="X943" s="6"/>
      <c r="Y943" s="1"/>
      <c r="Z943" s="1"/>
      <c r="AA943" s="1"/>
      <c r="AB943" s="1"/>
      <c r="AC943" s="1"/>
      <c r="AD943" s="1"/>
      <c r="AE943" s="1"/>
      <c r="AF943" s="1"/>
      <c r="AG943" s="1"/>
    </row>
    <row r="944" spans="1:33" ht="15.6" x14ac:dyDescent="0.3">
      <c r="A944" s="1"/>
      <c r="B944" s="1"/>
      <c r="C944" s="1"/>
      <c r="D944" s="3"/>
      <c r="E944" s="1"/>
      <c r="F944" s="1"/>
      <c r="G944" s="1"/>
      <c r="H944" s="6"/>
      <c r="I944" s="6"/>
      <c r="J944" s="6"/>
      <c r="K944" s="6"/>
      <c r="L944" s="6"/>
      <c r="M944" s="6"/>
      <c r="N944" s="6"/>
      <c r="O944" s="6"/>
      <c r="P944" s="6"/>
      <c r="Q944" s="6"/>
      <c r="R944" s="6"/>
      <c r="S944" s="6"/>
      <c r="T944" s="6"/>
      <c r="U944" s="6"/>
      <c r="V944" s="6"/>
      <c r="W944" s="6"/>
      <c r="X944" s="6"/>
      <c r="Y944" s="1"/>
      <c r="Z944" s="1"/>
      <c r="AA944" s="1"/>
      <c r="AB944" s="1"/>
      <c r="AC944" s="1"/>
      <c r="AD944" s="1"/>
      <c r="AE944" s="1"/>
      <c r="AF944" s="1"/>
      <c r="AG944" s="1"/>
    </row>
    <row r="945" spans="1:33" ht="15.6" x14ac:dyDescent="0.3">
      <c r="A945" s="1"/>
      <c r="B945" s="1"/>
      <c r="C945" s="1"/>
      <c r="D945" s="3"/>
      <c r="E945" s="1"/>
      <c r="F945" s="1"/>
      <c r="G945" s="1"/>
      <c r="H945" s="6"/>
      <c r="I945" s="6"/>
      <c r="J945" s="6"/>
      <c r="K945" s="6"/>
      <c r="L945" s="6"/>
      <c r="M945" s="6"/>
      <c r="N945" s="6"/>
      <c r="O945" s="6"/>
      <c r="P945" s="6"/>
      <c r="Q945" s="6"/>
      <c r="R945" s="6"/>
      <c r="S945" s="6"/>
      <c r="T945" s="6"/>
      <c r="U945" s="6"/>
      <c r="V945" s="6"/>
      <c r="W945" s="6"/>
      <c r="X945" s="6"/>
      <c r="Y945" s="1"/>
      <c r="Z945" s="1"/>
      <c r="AA945" s="1"/>
      <c r="AB945" s="1"/>
      <c r="AC945" s="1"/>
      <c r="AD945" s="1"/>
      <c r="AE945" s="1"/>
      <c r="AF945" s="1"/>
      <c r="AG945" s="1"/>
    </row>
    <row r="946" spans="1:33" ht="15.6" x14ac:dyDescent="0.3">
      <c r="A946" s="1"/>
      <c r="B946" s="1"/>
      <c r="C946" s="1"/>
      <c r="D946" s="3"/>
      <c r="E946" s="1"/>
      <c r="F946" s="1"/>
      <c r="G946" s="1"/>
      <c r="H946" s="6"/>
      <c r="I946" s="6"/>
      <c r="J946" s="6"/>
      <c r="K946" s="6"/>
      <c r="L946" s="6"/>
      <c r="M946" s="6"/>
      <c r="N946" s="6"/>
      <c r="O946" s="6"/>
      <c r="P946" s="6"/>
      <c r="Q946" s="6"/>
      <c r="R946" s="6"/>
      <c r="S946" s="6"/>
      <c r="T946" s="6"/>
      <c r="U946" s="6"/>
      <c r="V946" s="6"/>
      <c r="W946" s="6"/>
      <c r="X946" s="6"/>
      <c r="Y946" s="1"/>
      <c r="Z946" s="1"/>
      <c r="AA946" s="1"/>
      <c r="AB946" s="1"/>
      <c r="AC946" s="1"/>
      <c r="AD946" s="1"/>
      <c r="AE946" s="1"/>
      <c r="AF946" s="1"/>
      <c r="AG946" s="1"/>
    </row>
    <row r="947" spans="1:33" ht="15.6" x14ac:dyDescent="0.3">
      <c r="A947" s="1"/>
      <c r="B947" s="1"/>
      <c r="C947" s="1"/>
      <c r="D947" s="3"/>
      <c r="E947" s="1"/>
      <c r="F947" s="1"/>
      <c r="G947" s="1"/>
      <c r="H947" s="6"/>
      <c r="I947" s="6"/>
      <c r="J947" s="6"/>
      <c r="K947" s="6"/>
      <c r="L947" s="6"/>
      <c r="M947" s="6"/>
      <c r="N947" s="6"/>
      <c r="O947" s="6"/>
      <c r="P947" s="6"/>
      <c r="Q947" s="6"/>
      <c r="R947" s="6"/>
      <c r="S947" s="6"/>
      <c r="T947" s="6"/>
      <c r="U947" s="6"/>
      <c r="V947" s="6"/>
      <c r="W947" s="6"/>
      <c r="X947" s="6"/>
      <c r="Y947" s="1"/>
      <c r="Z947" s="1"/>
      <c r="AA947" s="1"/>
      <c r="AB947" s="1"/>
      <c r="AC947" s="1"/>
      <c r="AD947" s="1"/>
      <c r="AE947" s="1"/>
      <c r="AF947" s="1"/>
      <c r="AG947" s="1"/>
    </row>
    <row r="948" spans="1:33" ht="15.6" x14ac:dyDescent="0.3">
      <c r="A948" s="1"/>
      <c r="B948" s="1"/>
      <c r="C948" s="1"/>
      <c r="D948" s="3"/>
      <c r="E948" s="1"/>
      <c r="F948" s="1"/>
      <c r="G948" s="1"/>
      <c r="H948" s="6"/>
      <c r="I948" s="6"/>
      <c r="J948" s="6"/>
      <c r="K948" s="6"/>
      <c r="L948" s="6"/>
      <c r="M948" s="6"/>
      <c r="N948" s="6"/>
      <c r="O948" s="6"/>
      <c r="P948" s="6"/>
      <c r="Q948" s="6"/>
      <c r="R948" s="6"/>
      <c r="S948" s="6"/>
      <c r="T948" s="6"/>
      <c r="U948" s="6"/>
      <c r="V948" s="6"/>
      <c r="W948" s="6"/>
      <c r="X948" s="6"/>
      <c r="Y948" s="1"/>
      <c r="Z948" s="1"/>
      <c r="AA948" s="1"/>
      <c r="AB948" s="1"/>
      <c r="AC948" s="1"/>
      <c r="AD948" s="1"/>
      <c r="AE948" s="1"/>
      <c r="AF948" s="1"/>
      <c r="AG948" s="1"/>
    </row>
    <row r="949" spans="1:33" ht="15.6" x14ac:dyDescent="0.3">
      <c r="A949" s="1"/>
      <c r="B949" s="1"/>
      <c r="C949" s="1"/>
      <c r="D949" s="3"/>
      <c r="E949" s="1"/>
      <c r="F949" s="1"/>
      <c r="G949" s="1"/>
      <c r="H949" s="6"/>
      <c r="I949" s="6"/>
      <c r="J949" s="6"/>
      <c r="K949" s="6"/>
      <c r="L949" s="6"/>
      <c r="M949" s="6"/>
      <c r="N949" s="6"/>
      <c r="O949" s="6"/>
      <c r="P949" s="6"/>
      <c r="Q949" s="6"/>
      <c r="R949" s="6"/>
      <c r="S949" s="6"/>
      <c r="T949" s="6"/>
      <c r="U949" s="6"/>
      <c r="V949" s="6"/>
      <c r="W949" s="6"/>
      <c r="X949" s="6"/>
      <c r="Y949" s="1"/>
      <c r="Z949" s="1"/>
      <c r="AA949" s="1"/>
      <c r="AB949" s="1"/>
      <c r="AC949" s="1"/>
      <c r="AD949" s="1"/>
      <c r="AE949" s="1"/>
      <c r="AF949" s="1"/>
      <c r="AG949" s="1"/>
    </row>
    <row r="950" spans="1:33" ht="15.6" x14ac:dyDescent="0.3">
      <c r="A950" s="1"/>
      <c r="B950" s="1"/>
      <c r="C950" s="1"/>
      <c r="D950" s="3"/>
      <c r="E950" s="1"/>
      <c r="F950" s="1"/>
      <c r="G950" s="1"/>
      <c r="H950" s="6"/>
      <c r="I950" s="6"/>
      <c r="J950" s="6"/>
      <c r="K950" s="6"/>
      <c r="L950" s="6"/>
      <c r="M950" s="6"/>
      <c r="N950" s="6"/>
      <c r="O950" s="6"/>
      <c r="P950" s="6"/>
      <c r="Q950" s="6"/>
      <c r="R950" s="6"/>
      <c r="S950" s="6"/>
      <c r="T950" s="6"/>
      <c r="U950" s="6"/>
      <c r="V950" s="6"/>
      <c r="W950" s="6"/>
      <c r="X950" s="6"/>
      <c r="Y950" s="1"/>
      <c r="Z950" s="1"/>
      <c r="AA950" s="1"/>
      <c r="AB950" s="1"/>
      <c r="AC950" s="1"/>
      <c r="AD950" s="1"/>
      <c r="AE950" s="1"/>
      <c r="AF950" s="1"/>
      <c r="AG950" s="1"/>
    </row>
    <row r="951" spans="1:33" ht="15.6" x14ac:dyDescent="0.3">
      <c r="A951" s="1"/>
      <c r="B951" s="1"/>
      <c r="C951" s="1"/>
      <c r="D951" s="3"/>
      <c r="E951" s="1"/>
      <c r="F951" s="1"/>
      <c r="G951" s="1"/>
      <c r="H951" s="6"/>
      <c r="I951" s="6"/>
      <c r="J951" s="6"/>
      <c r="K951" s="6"/>
      <c r="L951" s="6"/>
      <c r="M951" s="6"/>
      <c r="N951" s="6"/>
      <c r="O951" s="6"/>
      <c r="P951" s="6"/>
      <c r="Q951" s="6"/>
      <c r="R951" s="6"/>
      <c r="S951" s="6"/>
      <c r="T951" s="6"/>
      <c r="U951" s="6"/>
      <c r="V951" s="6"/>
      <c r="W951" s="6"/>
      <c r="X951" s="6"/>
      <c r="Y951" s="1"/>
      <c r="Z951" s="1"/>
      <c r="AA951" s="1"/>
      <c r="AB951" s="1"/>
      <c r="AC951" s="1"/>
      <c r="AD951" s="1"/>
      <c r="AE951" s="1"/>
      <c r="AF951" s="1"/>
      <c r="AG951" s="1"/>
    </row>
    <row r="952" spans="1:33" ht="15.6" x14ac:dyDescent="0.3">
      <c r="A952" s="1"/>
      <c r="B952" s="1"/>
      <c r="C952" s="1"/>
      <c r="D952" s="3"/>
      <c r="E952" s="1"/>
      <c r="F952" s="1"/>
      <c r="G952" s="1"/>
      <c r="H952" s="6"/>
      <c r="I952" s="6"/>
      <c r="J952" s="6"/>
      <c r="K952" s="6"/>
      <c r="L952" s="6"/>
      <c r="M952" s="6"/>
      <c r="N952" s="6"/>
      <c r="O952" s="6"/>
      <c r="P952" s="6"/>
      <c r="Q952" s="6"/>
      <c r="R952" s="6"/>
      <c r="S952" s="6"/>
      <c r="T952" s="6"/>
      <c r="U952" s="6"/>
      <c r="V952" s="6"/>
      <c r="W952" s="6"/>
      <c r="X952" s="6"/>
      <c r="Y952" s="1"/>
      <c r="Z952" s="1"/>
      <c r="AA952" s="1"/>
      <c r="AB952" s="1"/>
      <c r="AC952" s="1"/>
      <c r="AD952" s="1"/>
      <c r="AE952" s="1"/>
      <c r="AF952" s="1"/>
      <c r="AG952" s="1"/>
    </row>
    <row r="953" spans="1:33" ht="15.6" x14ac:dyDescent="0.3">
      <c r="A953" s="1"/>
      <c r="B953" s="1"/>
      <c r="C953" s="1"/>
      <c r="D953" s="3"/>
      <c r="E953" s="1"/>
      <c r="F953" s="1"/>
      <c r="G953" s="1"/>
      <c r="H953" s="6"/>
      <c r="I953" s="6"/>
      <c r="J953" s="6"/>
      <c r="K953" s="6"/>
      <c r="L953" s="6"/>
      <c r="M953" s="6"/>
      <c r="N953" s="6"/>
      <c r="O953" s="6"/>
      <c r="P953" s="6"/>
      <c r="Q953" s="6"/>
      <c r="R953" s="6"/>
      <c r="S953" s="6"/>
      <c r="T953" s="6"/>
      <c r="U953" s="6"/>
      <c r="V953" s="6"/>
      <c r="W953" s="6"/>
      <c r="X953" s="6"/>
      <c r="Y953" s="1"/>
      <c r="Z953" s="1"/>
      <c r="AA953" s="1"/>
      <c r="AB953" s="1"/>
      <c r="AC953" s="1"/>
      <c r="AD953" s="1"/>
      <c r="AE953" s="1"/>
      <c r="AF953" s="1"/>
      <c r="AG953" s="1"/>
    </row>
    <row r="954" spans="1:33" ht="15.6" x14ac:dyDescent="0.3">
      <c r="A954" s="1"/>
      <c r="B954" s="1"/>
      <c r="C954" s="1"/>
      <c r="D954" s="3"/>
      <c r="E954" s="1"/>
      <c r="F954" s="1"/>
      <c r="G954" s="1"/>
      <c r="H954" s="6"/>
      <c r="I954" s="6"/>
      <c r="J954" s="6"/>
      <c r="K954" s="6"/>
      <c r="L954" s="6"/>
      <c r="M954" s="6"/>
      <c r="N954" s="6"/>
      <c r="O954" s="6"/>
      <c r="P954" s="6"/>
      <c r="Q954" s="6"/>
      <c r="R954" s="6"/>
      <c r="S954" s="6"/>
      <c r="T954" s="6"/>
      <c r="U954" s="6"/>
      <c r="V954" s="6"/>
      <c r="W954" s="6"/>
      <c r="X954" s="6"/>
      <c r="Y954" s="1"/>
      <c r="Z954" s="1"/>
      <c r="AA954" s="1"/>
      <c r="AB954" s="1"/>
      <c r="AC954" s="1"/>
      <c r="AD954" s="1"/>
      <c r="AE954" s="1"/>
      <c r="AF954" s="1"/>
      <c r="AG954" s="1"/>
    </row>
    <row r="955" spans="1:33" ht="15.6" x14ac:dyDescent="0.3">
      <c r="A955" s="1"/>
      <c r="B955" s="1"/>
      <c r="C955" s="1"/>
      <c r="D955" s="3"/>
      <c r="E955" s="1"/>
      <c r="F955" s="1"/>
      <c r="G955" s="1"/>
      <c r="H955" s="6"/>
      <c r="I955" s="6"/>
      <c r="J955" s="6"/>
      <c r="K955" s="6"/>
      <c r="L955" s="6"/>
      <c r="M955" s="6"/>
      <c r="N955" s="6"/>
      <c r="O955" s="6"/>
      <c r="P955" s="6"/>
      <c r="Q955" s="6"/>
      <c r="R955" s="6"/>
      <c r="S955" s="6"/>
      <c r="T955" s="6"/>
      <c r="U955" s="6"/>
      <c r="V955" s="6"/>
      <c r="W955" s="6"/>
      <c r="X955" s="6"/>
      <c r="Y955" s="1"/>
      <c r="Z955" s="1"/>
      <c r="AA955" s="1"/>
      <c r="AB955" s="1"/>
      <c r="AC955" s="1"/>
      <c r="AD955" s="1"/>
      <c r="AE955" s="1"/>
      <c r="AF955" s="1"/>
      <c r="AG955" s="1"/>
    </row>
    <row r="956" spans="1:33" ht="15.6" x14ac:dyDescent="0.3">
      <c r="A956" s="1"/>
      <c r="B956" s="1"/>
      <c r="C956" s="1"/>
      <c r="D956" s="3"/>
      <c r="E956" s="1"/>
      <c r="F956" s="1"/>
      <c r="G956" s="1"/>
      <c r="H956" s="6"/>
      <c r="I956" s="6"/>
      <c r="J956" s="6"/>
      <c r="K956" s="6"/>
      <c r="L956" s="6"/>
      <c r="M956" s="6"/>
      <c r="N956" s="6"/>
      <c r="O956" s="6"/>
      <c r="P956" s="6"/>
      <c r="Q956" s="6"/>
      <c r="R956" s="6"/>
      <c r="S956" s="6"/>
      <c r="T956" s="6"/>
      <c r="U956" s="6"/>
      <c r="V956" s="6"/>
      <c r="W956" s="6"/>
      <c r="X956" s="6"/>
      <c r="Y956" s="1"/>
      <c r="Z956" s="1"/>
      <c r="AA956" s="1"/>
      <c r="AB956" s="1"/>
      <c r="AC956" s="1"/>
      <c r="AD956" s="1"/>
      <c r="AE956" s="1"/>
      <c r="AF956" s="1"/>
      <c r="AG956" s="1"/>
    </row>
    <row r="957" spans="1:33" ht="15.6" x14ac:dyDescent="0.3">
      <c r="A957" s="1"/>
      <c r="B957" s="1"/>
      <c r="C957" s="1"/>
      <c r="D957" s="3"/>
      <c r="E957" s="1"/>
      <c r="F957" s="1"/>
      <c r="G957" s="1"/>
      <c r="H957" s="6"/>
      <c r="I957" s="6"/>
      <c r="J957" s="6"/>
      <c r="K957" s="6"/>
      <c r="L957" s="6"/>
      <c r="M957" s="6"/>
      <c r="N957" s="6"/>
      <c r="O957" s="6"/>
      <c r="P957" s="6"/>
      <c r="Q957" s="6"/>
      <c r="R957" s="6"/>
      <c r="S957" s="6"/>
      <c r="T957" s="6"/>
      <c r="U957" s="6"/>
      <c r="V957" s="6"/>
      <c r="W957" s="6"/>
      <c r="X957" s="6"/>
      <c r="Y957" s="1"/>
      <c r="Z957" s="1"/>
      <c r="AA957" s="1"/>
      <c r="AB957" s="1"/>
      <c r="AC957" s="1"/>
      <c r="AD957" s="1"/>
      <c r="AE957" s="1"/>
      <c r="AF957" s="1"/>
      <c r="AG957" s="1"/>
    </row>
    <row r="958" spans="1:33" ht="15.6" x14ac:dyDescent="0.3">
      <c r="A958" s="1"/>
      <c r="B958" s="1"/>
      <c r="C958" s="1"/>
      <c r="D958" s="3"/>
      <c r="E958" s="1"/>
      <c r="F958" s="1"/>
      <c r="G958" s="1"/>
      <c r="H958" s="6"/>
      <c r="I958" s="6"/>
      <c r="J958" s="6"/>
      <c r="K958" s="6"/>
      <c r="L958" s="6"/>
      <c r="M958" s="6"/>
      <c r="N958" s="6"/>
      <c r="O958" s="6"/>
      <c r="P958" s="6"/>
      <c r="Q958" s="6"/>
      <c r="R958" s="6"/>
      <c r="S958" s="6"/>
      <c r="T958" s="6"/>
      <c r="U958" s="6"/>
      <c r="V958" s="6"/>
      <c r="W958" s="6"/>
      <c r="X958" s="6"/>
      <c r="Y958" s="1"/>
      <c r="Z958" s="1"/>
      <c r="AA958" s="1"/>
      <c r="AB958" s="1"/>
      <c r="AC958" s="1"/>
      <c r="AD958" s="1"/>
      <c r="AE958" s="1"/>
      <c r="AF958" s="1"/>
      <c r="AG958" s="1"/>
    </row>
    <row r="959" spans="1:33" ht="15.6" x14ac:dyDescent="0.3">
      <c r="A959" s="1"/>
      <c r="B959" s="1"/>
      <c r="C959" s="1"/>
      <c r="D959" s="3"/>
      <c r="E959" s="1"/>
      <c r="F959" s="1"/>
      <c r="G959" s="1"/>
      <c r="H959" s="6"/>
      <c r="I959" s="6"/>
      <c r="J959" s="6"/>
      <c r="K959" s="6"/>
      <c r="L959" s="6"/>
      <c r="M959" s="6"/>
      <c r="N959" s="6"/>
      <c r="O959" s="6"/>
      <c r="P959" s="6"/>
      <c r="Q959" s="6"/>
      <c r="R959" s="6"/>
      <c r="S959" s="6"/>
      <c r="T959" s="6"/>
      <c r="U959" s="6"/>
      <c r="V959" s="6"/>
      <c r="W959" s="6"/>
      <c r="X959" s="6"/>
      <c r="Y959" s="1"/>
      <c r="Z959" s="1"/>
      <c r="AA959" s="1"/>
      <c r="AB959" s="1"/>
      <c r="AC959" s="1"/>
      <c r="AD959" s="1"/>
      <c r="AE959" s="1"/>
      <c r="AF959" s="1"/>
      <c r="AG959" s="1"/>
    </row>
    <row r="960" spans="1:33" ht="15.6" x14ac:dyDescent="0.3">
      <c r="A960" s="1"/>
      <c r="B960" s="1"/>
      <c r="C960" s="1"/>
      <c r="D960" s="3"/>
      <c r="E960" s="1"/>
      <c r="F960" s="1"/>
      <c r="G960" s="1"/>
      <c r="H960" s="6"/>
      <c r="I960" s="6"/>
      <c r="J960" s="6"/>
      <c r="K960" s="6"/>
      <c r="L960" s="6"/>
      <c r="M960" s="6"/>
      <c r="N960" s="6"/>
      <c r="O960" s="6"/>
      <c r="P960" s="6"/>
      <c r="Q960" s="6"/>
      <c r="R960" s="6"/>
      <c r="S960" s="6"/>
      <c r="T960" s="6"/>
      <c r="U960" s="6"/>
      <c r="V960" s="6"/>
      <c r="W960" s="6"/>
      <c r="X960" s="6"/>
      <c r="Y960" s="1"/>
      <c r="Z960" s="1"/>
      <c r="AA960" s="1"/>
      <c r="AB960" s="1"/>
      <c r="AC960" s="1"/>
      <c r="AD960" s="1"/>
      <c r="AE960" s="1"/>
      <c r="AF960" s="1"/>
      <c r="AG960" s="1"/>
    </row>
    <row r="961" spans="1:33" ht="15.6" x14ac:dyDescent="0.3">
      <c r="A961" s="1"/>
      <c r="B961" s="1"/>
      <c r="C961" s="1"/>
      <c r="D961" s="3"/>
      <c r="E961" s="1"/>
      <c r="F961" s="1"/>
      <c r="G961" s="1"/>
      <c r="H961" s="6"/>
      <c r="I961" s="6"/>
      <c r="J961" s="6"/>
      <c r="K961" s="6"/>
      <c r="L961" s="6"/>
      <c r="M961" s="6"/>
      <c r="N961" s="6"/>
      <c r="O961" s="6"/>
      <c r="P961" s="6"/>
      <c r="Q961" s="6"/>
      <c r="R961" s="6"/>
      <c r="S961" s="6"/>
      <c r="T961" s="6"/>
      <c r="U961" s="6"/>
      <c r="V961" s="6"/>
      <c r="W961" s="6"/>
      <c r="X961" s="6"/>
      <c r="Y961" s="1"/>
      <c r="Z961" s="1"/>
      <c r="AA961" s="1"/>
      <c r="AB961" s="1"/>
      <c r="AC961" s="1"/>
      <c r="AD961" s="1"/>
      <c r="AE961" s="1"/>
      <c r="AF961" s="1"/>
      <c r="AG961" s="1"/>
    </row>
    <row r="962" spans="1:33" ht="15.6" x14ac:dyDescent="0.3">
      <c r="A962" s="1"/>
      <c r="B962" s="1"/>
      <c r="C962" s="1"/>
      <c r="D962" s="3"/>
      <c r="E962" s="1"/>
      <c r="F962" s="1"/>
      <c r="G962" s="1"/>
      <c r="H962" s="6"/>
      <c r="I962" s="6"/>
      <c r="J962" s="6"/>
      <c r="K962" s="6"/>
      <c r="L962" s="6"/>
      <c r="M962" s="6"/>
      <c r="N962" s="6"/>
      <c r="O962" s="6"/>
      <c r="P962" s="6"/>
      <c r="Q962" s="6"/>
      <c r="R962" s="6"/>
      <c r="S962" s="6"/>
      <c r="T962" s="6"/>
      <c r="U962" s="6"/>
      <c r="V962" s="6"/>
      <c r="W962" s="6"/>
      <c r="X962" s="6"/>
      <c r="Y962" s="1"/>
      <c r="Z962" s="1"/>
      <c r="AA962" s="1"/>
      <c r="AB962" s="1"/>
      <c r="AC962" s="1"/>
      <c r="AD962" s="1"/>
      <c r="AE962" s="1"/>
      <c r="AF962" s="1"/>
      <c r="AG962" s="1"/>
    </row>
    <row r="963" spans="1:33" ht="15.6" x14ac:dyDescent="0.3">
      <c r="A963" s="1"/>
      <c r="B963" s="1"/>
      <c r="C963" s="1"/>
      <c r="D963" s="3"/>
      <c r="E963" s="1"/>
      <c r="F963" s="1"/>
      <c r="G963" s="1"/>
      <c r="H963" s="6"/>
      <c r="I963" s="6"/>
      <c r="J963" s="6"/>
      <c r="K963" s="6"/>
      <c r="L963" s="6"/>
      <c r="M963" s="6"/>
      <c r="N963" s="6"/>
      <c r="O963" s="6"/>
      <c r="P963" s="6"/>
      <c r="Q963" s="6"/>
      <c r="R963" s="6"/>
      <c r="S963" s="6"/>
      <c r="T963" s="6"/>
      <c r="U963" s="6"/>
      <c r="V963" s="6"/>
      <c r="W963" s="6"/>
      <c r="X963" s="6"/>
      <c r="Y963" s="1"/>
      <c r="Z963" s="1"/>
      <c r="AA963" s="1"/>
      <c r="AB963" s="1"/>
      <c r="AC963" s="1"/>
      <c r="AD963" s="1"/>
      <c r="AE963" s="1"/>
      <c r="AF963" s="1"/>
      <c r="AG963" s="1"/>
    </row>
    <row r="964" spans="1:33" ht="15.6" x14ac:dyDescent="0.3">
      <c r="A964" s="1"/>
      <c r="B964" s="1"/>
      <c r="C964" s="1"/>
      <c r="D964" s="3"/>
      <c r="E964" s="1"/>
      <c r="F964" s="1"/>
      <c r="G964" s="1"/>
      <c r="H964" s="6"/>
      <c r="I964" s="6"/>
      <c r="J964" s="6"/>
      <c r="K964" s="6"/>
      <c r="L964" s="6"/>
      <c r="M964" s="6"/>
      <c r="N964" s="6"/>
      <c r="O964" s="6"/>
      <c r="P964" s="6"/>
      <c r="Q964" s="6"/>
      <c r="R964" s="6"/>
      <c r="S964" s="6"/>
      <c r="T964" s="6"/>
      <c r="U964" s="6"/>
      <c r="V964" s="6"/>
      <c r="W964" s="6"/>
      <c r="X964" s="6"/>
      <c r="Y964" s="1"/>
      <c r="Z964" s="1"/>
      <c r="AA964" s="1"/>
      <c r="AB964" s="1"/>
      <c r="AC964" s="1"/>
      <c r="AD964" s="1"/>
      <c r="AE964" s="1"/>
      <c r="AF964" s="1"/>
      <c r="AG964" s="1"/>
    </row>
    <row r="965" spans="1:33" ht="15.6" x14ac:dyDescent="0.3">
      <c r="A965" s="1"/>
      <c r="B965" s="1"/>
      <c r="C965" s="1"/>
      <c r="D965" s="3"/>
      <c r="E965" s="1"/>
      <c r="F965" s="1"/>
      <c r="G965" s="1"/>
      <c r="H965" s="6"/>
      <c r="I965" s="6"/>
      <c r="J965" s="6"/>
      <c r="K965" s="6"/>
      <c r="L965" s="6"/>
      <c r="M965" s="6"/>
      <c r="N965" s="6"/>
      <c r="O965" s="6"/>
      <c r="P965" s="6"/>
      <c r="Q965" s="6"/>
      <c r="R965" s="6"/>
      <c r="S965" s="6"/>
      <c r="T965" s="6"/>
      <c r="U965" s="6"/>
      <c r="V965" s="6"/>
      <c r="W965" s="6"/>
      <c r="X965" s="6"/>
      <c r="Y965" s="1"/>
      <c r="Z965" s="1"/>
      <c r="AA965" s="1"/>
      <c r="AB965" s="1"/>
      <c r="AC965" s="1"/>
      <c r="AD965" s="1"/>
      <c r="AE965" s="1"/>
      <c r="AF965" s="1"/>
      <c r="AG965" s="1"/>
    </row>
    <row r="966" spans="1:33" ht="15.6" x14ac:dyDescent="0.3">
      <c r="A966" s="1"/>
      <c r="B966" s="1"/>
      <c r="C966" s="1"/>
      <c r="D966" s="3"/>
      <c r="E966" s="1"/>
      <c r="F966" s="1"/>
      <c r="G966" s="1"/>
      <c r="H966" s="6"/>
      <c r="I966" s="6"/>
      <c r="J966" s="6"/>
      <c r="K966" s="6"/>
      <c r="L966" s="6"/>
      <c r="M966" s="6"/>
      <c r="N966" s="6"/>
      <c r="O966" s="6"/>
      <c r="P966" s="6"/>
      <c r="Q966" s="6"/>
      <c r="R966" s="6"/>
      <c r="S966" s="6"/>
      <c r="T966" s="6"/>
      <c r="U966" s="6"/>
      <c r="V966" s="6"/>
      <c r="W966" s="6"/>
      <c r="X966" s="6"/>
      <c r="Y966" s="1"/>
      <c r="Z966" s="1"/>
      <c r="AA966" s="1"/>
      <c r="AB966" s="1"/>
      <c r="AC966" s="1"/>
      <c r="AD966" s="1"/>
      <c r="AE966" s="1"/>
      <c r="AF966" s="1"/>
      <c r="AG966" s="1"/>
    </row>
    <row r="967" spans="1:33" ht="15.6" x14ac:dyDescent="0.3">
      <c r="A967" s="1"/>
      <c r="B967" s="1"/>
      <c r="C967" s="1"/>
      <c r="D967" s="3"/>
      <c r="E967" s="1"/>
      <c r="F967" s="1"/>
      <c r="G967" s="1"/>
      <c r="H967" s="6"/>
      <c r="I967" s="6"/>
      <c r="J967" s="6"/>
      <c r="K967" s="6"/>
      <c r="L967" s="6"/>
      <c r="M967" s="6"/>
      <c r="N967" s="6"/>
      <c r="O967" s="6"/>
      <c r="P967" s="6"/>
      <c r="Q967" s="6"/>
      <c r="R967" s="6"/>
      <c r="S967" s="6"/>
      <c r="T967" s="6"/>
      <c r="U967" s="6"/>
      <c r="V967" s="6"/>
      <c r="W967" s="6"/>
      <c r="X967" s="6"/>
      <c r="Y967" s="1"/>
      <c r="Z967" s="1"/>
      <c r="AA967" s="1"/>
      <c r="AB967" s="1"/>
      <c r="AC967" s="1"/>
      <c r="AD967" s="1"/>
      <c r="AE967" s="1"/>
      <c r="AF967" s="1"/>
      <c r="AG967" s="1"/>
    </row>
    <row r="968" spans="1:33" ht="15.6" x14ac:dyDescent="0.3">
      <c r="A968" s="1"/>
      <c r="B968" s="1"/>
      <c r="C968" s="1"/>
      <c r="D968" s="3"/>
      <c r="E968" s="1"/>
      <c r="F968" s="1"/>
      <c r="G968" s="1"/>
      <c r="H968" s="6"/>
      <c r="I968" s="6"/>
      <c r="J968" s="6"/>
      <c r="K968" s="6"/>
      <c r="L968" s="6"/>
      <c r="M968" s="6"/>
      <c r="N968" s="6"/>
      <c r="O968" s="6"/>
      <c r="P968" s="6"/>
      <c r="Q968" s="6"/>
      <c r="R968" s="6"/>
      <c r="S968" s="6"/>
      <c r="T968" s="6"/>
      <c r="U968" s="6"/>
      <c r="V968" s="6"/>
      <c r="W968" s="6"/>
      <c r="X968" s="6"/>
      <c r="Y968" s="1"/>
      <c r="Z968" s="1"/>
      <c r="AA968" s="1"/>
      <c r="AB968" s="1"/>
      <c r="AC968" s="1"/>
      <c r="AD968" s="1"/>
      <c r="AE968" s="1"/>
      <c r="AF968" s="1"/>
      <c r="AG968" s="1"/>
    </row>
    <row r="969" spans="1:33" ht="15.6" x14ac:dyDescent="0.3">
      <c r="A969" s="1"/>
      <c r="B969" s="1"/>
      <c r="C969" s="1"/>
      <c r="D969" s="3"/>
      <c r="E969" s="1"/>
      <c r="F969" s="1"/>
      <c r="G969" s="1"/>
      <c r="H969" s="6"/>
      <c r="I969" s="6"/>
      <c r="J969" s="6"/>
      <c r="K969" s="6"/>
      <c r="L969" s="6"/>
      <c r="M969" s="6"/>
      <c r="N969" s="6"/>
      <c r="O969" s="6"/>
      <c r="P969" s="6"/>
      <c r="Q969" s="6"/>
      <c r="R969" s="6"/>
      <c r="S969" s="6"/>
      <c r="T969" s="6"/>
      <c r="U969" s="6"/>
      <c r="V969" s="6"/>
      <c r="W969" s="6"/>
      <c r="X969" s="6"/>
      <c r="Y969" s="1"/>
      <c r="Z969" s="1"/>
      <c r="AA969" s="1"/>
      <c r="AB969" s="1"/>
      <c r="AC969" s="1"/>
      <c r="AD969" s="1"/>
      <c r="AE969" s="1"/>
      <c r="AF969" s="1"/>
      <c r="AG969" s="1"/>
    </row>
    <row r="970" spans="1:33" ht="15.6" x14ac:dyDescent="0.3">
      <c r="A970" s="1"/>
      <c r="B970" s="1"/>
      <c r="C970" s="1"/>
      <c r="D970" s="3"/>
      <c r="E970" s="1"/>
      <c r="F970" s="1"/>
      <c r="G970" s="1"/>
      <c r="H970" s="6"/>
      <c r="I970" s="6"/>
      <c r="J970" s="6"/>
      <c r="K970" s="6"/>
      <c r="L970" s="6"/>
      <c r="M970" s="6"/>
      <c r="N970" s="6"/>
      <c r="O970" s="6"/>
      <c r="P970" s="6"/>
      <c r="Q970" s="6"/>
      <c r="R970" s="6"/>
      <c r="S970" s="6"/>
      <c r="T970" s="6"/>
      <c r="U970" s="6"/>
      <c r="V970" s="6"/>
      <c r="W970" s="6"/>
      <c r="X970" s="6"/>
      <c r="Y970" s="1"/>
      <c r="Z970" s="1"/>
      <c r="AA970" s="1"/>
      <c r="AB970" s="1"/>
      <c r="AC970" s="1"/>
      <c r="AD970" s="1"/>
      <c r="AE970" s="1"/>
      <c r="AF970" s="1"/>
      <c r="AG970" s="1"/>
    </row>
    <row r="971" spans="1:33" ht="15.6" x14ac:dyDescent="0.3">
      <c r="A971" s="1"/>
      <c r="B971" s="1"/>
      <c r="C971" s="1"/>
      <c r="D971" s="3"/>
      <c r="E971" s="1"/>
      <c r="F971" s="1"/>
      <c r="G971" s="1"/>
      <c r="H971" s="6"/>
      <c r="I971" s="6"/>
      <c r="J971" s="6"/>
      <c r="K971" s="6"/>
      <c r="L971" s="6"/>
      <c r="M971" s="6"/>
      <c r="N971" s="6"/>
      <c r="O971" s="6"/>
      <c r="P971" s="6"/>
      <c r="Q971" s="6"/>
      <c r="R971" s="6"/>
      <c r="S971" s="6"/>
      <c r="T971" s="6"/>
      <c r="U971" s="6"/>
      <c r="V971" s="6"/>
      <c r="W971" s="6"/>
      <c r="X971" s="6"/>
      <c r="Y971" s="1"/>
      <c r="Z971" s="1"/>
      <c r="AA971" s="1"/>
      <c r="AB971" s="1"/>
      <c r="AC971" s="1"/>
      <c r="AD971" s="1"/>
      <c r="AE971" s="1"/>
      <c r="AF971" s="1"/>
      <c r="AG971" s="1"/>
    </row>
    <row r="972" spans="1:33" ht="15.6" x14ac:dyDescent="0.3">
      <c r="A972" s="1"/>
      <c r="B972" s="1"/>
      <c r="C972" s="1"/>
      <c r="D972" s="3"/>
      <c r="E972" s="1"/>
      <c r="F972" s="1"/>
      <c r="G972" s="1"/>
      <c r="H972" s="6"/>
      <c r="I972" s="6"/>
      <c r="J972" s="6"/>
      <c r="K972" s="6"/>
      <c r="L972" s="6"/>
      <c r="M972" s="6"/>
      <c r="N972" s="6"/>
      <c r="O972" s="6"/>
      <c r="P972" s="6"/>
      <c r="Q972" s="6"/>
      <c r="R972" s="6"/>
      <c r="S972" s="6"/>
      <c r="T972" s="6"/>
      <c r="U972" s="6"/>
      <c r="V972" s="6"/>
      <c r="W972" s="6"/>
      <c r="X972" s="6"/>
      <c r="Y972" s="1"/>
      <c r="Z972" s="1"/>
      <c r="AA972" s="1"/>
      <c r="AB972" s="1"/>
      <c r="AC972" s="1"/>
      <c r="AD972" s="1"/>
      <c r="AE972" s="1"/>
      <c r="AF972" s="1"/>
      <c r="AG972" s="1"/>
    </row>
    <row r="973" spans="1:33" ht="15.6" x14ac:dyDescent="0.3">
      <c r="A973" s="1"/>
      <c r="B973" s="1"/>
      <c r="C973" s="1"/>
      <c r="D973" s="3"/>
      <c r="E973" s="1"/>
      <c r="F973" s="1"/>
      <c r="G973" s="1"/>
      <c r="H973" s="6"/>
      <c r="I973" s="6"/>
      <c r="J973" s="6"/>
      <c r="K973" s="6"/>
      <c r="L973" s="6"/>
      <c r="M973" s="6"/>
      <c r="N973" s="6"/>
      <c r="O973" s="6"/>
      <c r="P973" s="6"/>
      <c r="Q973" s="6"/>
      <c r="R973" s="6"/>
      <c r="S973" s="6"/>
      <c r="T973" s="6"/>
      <c r="U973" s="6"/>
      <c r="V973" s="6"/>
      <c r="W973" s="6"/>
      <c r="X973" s="6"/>
      <c r="Y973" s="1"/>
      <c r="Z973" s="1"/>
      <c r="AA973" s="1"/>
      <c r="AB973" s="1"/>
      <c r="AC973" s="1"/>
      <c r="AD973" s="1"/>
      <c r="AE973" s="1"/>
      <c r="AF973" s="1"/>
      <c r="AG973" s="1"/>
    </row>
    <row r="974" spans="1:33" ht="15.6" x14ac:dyDescent="0.3">
      <c r="A974" s="1"/>
      <c r="B974" s="1"/>
      <c r="C974" s="1"/>
      <c r="D974" s="3"/>
      <c r="E974" s="1"/>
      <c r="F974" s="1"/>
      <c r="G974" s="1"/>
      <c r="H974" s="6"/>
      <c r="I974" s="6"/>
      <c r="J974" s="6"/>
      <c r="K974" s="6"/>
      <c r="L974" s="6"/>
      <c r="M974" s="6"/>
      <c r="N974" s="6"/>
      <c r="O974" s="6"/>
      <c r="P974" s="6"/>
      <c r="Q974" s="6"/>
      <c r="R974" s="6"/>
      <c r="S974" s="6"/>
      <c r="T974" s="6"/>
      <c r="U974" s="6"/>
      <c r="V974" s="6"/>
      <c r="W974" s="6"/>
      <c r="X974" s="6"/>
      <c r="Y974" s="1"/>
      <c r="Z974" s="1"/>
      <c r="AA974" s="1"/>
      <c r="AB974" s="1"/>
      <c r="AC974" s="1"/>
      <c r="AD974" s="1"/>
      <c r="AE974" s="1"/>
      <c r="AF974" s="1"/>
      <c r="AG974" s="1"/>
    </row>
    <row r="975" spans="1:33" ht="15.6" x14ac:dyDescent="0.3">
      <c r="A975" s="1"/>
      <c r="B975" s="1"/>
      <c r="C975" s="1"/>
      <c r="D975" s="3"/>
      <c r="E975" s="1"/>
      <c r="F975" s="1"/>
      <c r="G975" s="1"/>
      <c r="H975" s="6"/>
      <c r="I975" s="6"/>
      <c r="J975" s="6"/>
      <c r="K975" s="6"/>
      <c r="L975" s="6"/>
      <c r="M975" s="6"/>
      <c r="N975" s="6"/>
      <c r="O975" s="6"/>
      <c r="P975" s="6"/>
      <c r="Q975" s="6"/>
      <c r="R975" s="6"/>
      <c r="S975" s="6"/>
      <c r="T975" s="6"/>
      <c r="U975" s="6"/>
      <c r="V975" s="6"/>
      <c r="W975" s="6"/>
      <c r="X975" s="6"/>
      <c r="Y975" s="1"/>
      <c r="Z975" s="1"/>
      <c r="AA975" s="1"/>
      <c r="AB975" s="1"/>
      <c r="AC975" s="1"/>
      <c r="AD975" s="1"/>
      <c r="AE975" s="1"/>
      <c r="AF975" s="1"/>
      <c r="AG975" s="1"/>
    </row>
    <row r="976" spans="1:33" ht="15.6" x14ac:dyDescent="0.3">
      <c r="A976" s="1"/>
      <c r="B976" s="1"/>
      <c r="C976" s="1"/>
      <c r="D976" s="3"/>
      <c r="E976" s="1"/>
      <c r="F976" s="1"/>
      <c r="G976" s="1"/>
      <c r="H976" s="6"/>
      <c r="I976" s="6"/>
      <c r="J976" s="6"/>
      <c r="K976" s="6"/>
      <c r="L976" s="6"/>
      <c r="M976" s="6"/>
      <c r="N976" s="6"/>
      <c r="O976" s="6"/>
      <c r="P976" s="6"/>
      <c r="Q976" s="6"/>
      <c r="R976" s="6"/>
      <c r="S976" s="6"/>
      <c r="T976" s="6"/>
      <c r="U976" s="6"/>
      <c r="V976" s="6"/>
      <c r="W976" s="6"/>
      <c r="X976" s="6"/>
      <c r="Y976" s="1"/>
      <c r="Z976" s="1"/>
      <c r="AA976" s="1"/>
      <c r="AB976" s="1"/>
      <c r="AC976" s="1"/>
      <c r="AD976" s="1"/>
      <c r="AE976" s="1"/>
      <c r="AF976" s="1"/>
      <c r="AG976" s="1"/>
    </row>
    <row r="977" spans="1:33" ht="15.6" x14ac:dyDescent="0.3">
      <c r="A977" s="1"/>
      <c r="B977" s="1"/>
      <c r="C977" s="1"/>
      <c r="D977" s="3"/>
      <c r="E977" s="1"/>
      <c r="F977" s="1"/>
      <c r="G977" s="1"/>
      <c r="H977" s="6"/>
      <c r="I977" s="6"/>
      <c r="J977" s="6"/>
      <c r="K977" s="6"/>
      <c r="L977" s="6"/>
      <c r="M977" s="6"/>
      <c r="N977" s="6"/>
      <c r="O977" s="6"/>
      <c r="P977" s="6"/>
      <c r="Q977" s="6"/>
      <c r="R977" s="6"/>
      <c r="S977" s="6"/>
      <c r="T977" s="6"/>
      <c r="U977" s="6"/>
      <c r="V977" s="6"/>
      <c r="W977" s="6"/>
      <c r="X977" s="6"/>
      <c r="Y977" s="1"/>
      <c r="Z977" s="1"/>
      <c r="AA977" s="1"/>
      <c r="AB977" s="1"/>
      <c r="AC977" s="1"/>
      <c r="AD977" s="1"/>
      <c r="AE977" s="1"/>
      <c r="AF977" s="1"/>
      <c r="AG977" s="1"/>
    </row>
    <row r="978" spans="1:33" ht="15.6" x14ac:dyDescent="0.3">
      <c r="A978" s="1"/>
      <c r="B978" s="1"/>
      <c r="C978" s="1"/>
      <c r="D978" s="3"/>
      <c r="E978" s="1"/>
      <c r="F978" s="1"/>
      <c r="G978" s="1"/>
      <c r="H978" s="6"/>
      <c r="I978" s="6"/>
      <c r="J978" s="6"/>
      <c r="K978" s="6"/>
      <c r="L978" s="6"/>
      <c r="M978" s="6"/>
      <c r="N978" s="6"/>
      <c r="O978" s="6"/>
      <c r="P978" s="6"/>
      <c r="Q978" s="6"/>
      <c r="R978" s="6"/>
      <c r="S978" s="6"/>
      <c r="T978" s="6"/>
      <c r="U978" s="6"/>
      <c r="V978" s="6"/>
      <c r="W978" s="6"/>
      <c r="X978" s="6"/>
      <c r="Y978" s="1"/>
      <c r="Z978" s="1"/>
      <c r="AA978" s="1"/>
      <c r="AB978" s="1"/>
      <c r="AC978" s="1"/>
      <c r="AD978" s="1"/>
      <c r="AE978" s="1"/>
      <c r="AF978" s="1"/>
      <c r="AG978" s="1"/>
    </row>
    <row r="979" spans="1:33" ht="15.6" x14ac:dyDescent="0.3">
      <c r="A979" s="1"/>
      <c r="B979" s="1"/>
      <c r="C979" s="1"/>
      <c r="D979" s="3"/>
      <c r="E979" s="1"/>
      <c r="F979" s="1"/>
      <c r="G979" s="1"/>
      <c r="H979" s="6"/>
      <c r="I979" s="6"/>
      <c r="J979" s="6"/>
      <c r="K979" s="6"/>
      <c r="L979" s="6"/>
      <c r="M979" s="6"/>
      <c r="N979" s="6"/>
      <c r="O979" s="6"/>
      <c r="P979" s="6"/>
      <c r="Q979" s="6"/>
      <c r="R979" s="6"/>
      <c r="S979" s="6"/>
      <c r="T979" s="6"/>
      <c r="U979" s="6"/>
      <c r="V979" s="6"/>
      <c r="W979" s="6"/>
      <c r="X979" s="6"/>
      <c r="Y979" s="1"/>
      <c r="Z979" s="1"/>
      <c r="AA979" s="1"/>
      <c r="AB979" s="1"/>
      <c r="AC979" s="1"/>
      <c r="AD979" s="1"/>
      <c r="AE979" s="1"/>
      <c r="AF979" s="1"/>
      <c r="AG979" s="1"/>
    </row>
    <row r="980" spans="1:33" ht="15.6" x14ac:dyDescent="0.3">
      <c r="A980" s="1"/>
      <c r="B980" s="1"/>
      <c r="C980" s="1"/>
      <c r="D980" s="3"/>
      <c r="E980" s="1"/>
      <c r="F980" s="1"/>
      <c r="G980" s="1"/>
      <c r="H980" s="6"/>
      <c r="I980" s="6"/>
      <c r="J980" s="6"/>
      <c r="K980" s="6"/>
      <c r="L980" s="6"/>
      <c r="M980" s="6"/>
      <c r="N980" s="6"/>
      <c r="O980" s="6"/>
      <c r="P980" s="6"/>
      <c r="Q980" s="6"/>
      <c r="R980" s="6"/>
      <c r="S980" s="6"/>
      <c r="T980" s="6"/>
      <c r="U980" s="6"/>
      <c r="V980" s="6"/>
      <c r="W980" s="6"/>
      <c r="X980" s="6"/>
      <c r="Y980" s="1"/>
      <c r="Z980" s="1"/>
      <c r="AA980" s="1"/>
      <c r="AB980" s="1"/>
      <c r="AC980" s="1"/>
      <c r="AD980" s="1"/>
      <c r="AE980" s="1"/>
      <c r="AF980" s="1"/>
      <c r="AG980" s="1"/>
    </row>
    <row r="981" spans="1:33" ht="15.6" x14ac:dyDescent="0.3">
      <c r="A981" s="1"/>
      <c r="B981" s="1"/>
      <c r="C981" s="1"/>
      <c r="D981" s="3"/>
      <c r="E981" s="1"/>
      <c r="F981" s="1"/>
      <c r="G981" s="1"/>
      <c r="H981" s="6"/>
      <c r="I981" s="6"/>
      <c r="J981" s="6"/>
      <c r="K981" s="6"/>
      <c r="L981" s="6"/>
      <c r="M981" s="6"/>
      <c r="N981" s="6"/>
      <c r="O981" s="6"/>
      <c r="P981" s="6"/>
      <c r="Q981" s="6"/>
      <c r="R981" s="6"/>
      <c r="S981" s="6"/>
      <c r="T981" s="6"/>
      <c r="U981" s="6"/>
      <c r="V981" s="6"/>
      <c r="W981" s="6"/>
      <c r="X981" s="6"/>
      <c r="Y981" s="1"/>
      <c r="Z981" s="1"/>
      <c r="AA981" s="1"/>
      <c r="AB981" s="1"/>
      <c r="AC981" s="1"/>
      <c r="AD981" s="1"/>
      <c r="AE981" s="1"/>
      <c r="AF981" s="1"/>
      <c r="AG981" s="1"/>
    </row>
    <row r="982" spans="1:33" ht="15.6" x14ac:dyDescent="0.3">
      <c r="A982" s="1"/>
      <c r="B982" s="1"/>
      <c r="C982" s="1"/>
      <c r="D982" s="3"/>
      <c r="E982" s="1"/>
      <c r="F982" s="1"/>
      <c r="G982" s="1"/>
      <c r="H982" s="6"/>
      <c r="I982" s="6"/>
      <c r="J982" s="6"/>
      <c r="K982" s="6"/>
      <c r="L982" s="6"/>
      <c r="M982" s="6"/>
      <c r="N982" s="6"/>
      <c r="O982" s="6"/>
      <c r="P982" s="6"/>
      <c r="Q982" s="6"/>
      <c r="R982" s="6"/>
      <c r="S982" s="6"/>
      <c r="T982" s="6"/>
      <c r="U982" s="6"/>
      <c r="V982" s="6"/>
      <c r="W982" s="6"/>
      <c r="X982" s="6"/>
      <c r="Y982" s="1"/>
      <c r="Z982" s="1"/>
      <c r="AA982" s="1"/>
      <c r="AB982" s="1"/>
      <c r="AC982" s="1"/>
      <c r="AD982" s="1"/>
      <c r="AE982" s="1"/>
      <c r="AF982" s="1"/>
      <c r="AG982" s="1"/>
    </row>
    <row r="983" spans="1:33" ht="15.6" x14ac:dyDescent="0.3">
      <c r="A983" s="1"/>
      <c r="B983" s="1"/>
      <c r="C983" s="1"/>
      <c r="D983" s="3"/>
      <c r="E983" s="1"/>
      <c r="F983" s="1"/>
      <c r="G983" s="1"/>
      <c r="H983" s="6"/>
      <c r="I983" s="6"/>
      <c r="J983" s="6"/>
      <c r="K983" s="6"/>
      <c r="L983" s="6"/>
      <c r="M983" s="6"/>
      <c r="N983" s="6"/>
      <c r="O983" s="6"/>
      <c r="P983" s="6"/>
      <c r="Q983" s="6"/>
      <c r="R983" s="6"/>
      <c r="S983" s="6"/>
      <c r="T983" s="6"/>
      <c r="U983" s="6"/>
      <c r="V983" s="6"/>
      <c r="W983" s="6"/>
      <c r="X983" s="6"/>
      <c r="Y983" s="1"/>
      <c r="Z983" s="1"/>
      <c r="AA983" s="1"/>
      <c r="AB983" s="1"/>
      <c r="AC983" s="1"/>
      <c r="AD983" s="1"/>
      <c r="AE983" s="1"/>
      <c r="AF983" s="1"/>
      <c r="AG983" s="1"/>
    </row>
    <row r="984" spans="1:33" ht="15.6" x14ac:dyDescent="0.3">
      <c r="A984" s="1"/>
      <c r="B984" s="1"/>
      <c r="C984" s="1"/>
      <c r="D984" s="3"/>
      <c r="E984" s="1"/>
      <c r="F984" s="1"/>
      <c r="G984" s="1"/>
      <c r="H984" s="6"/>
      <c r="I984" s="6"/>
      <c r="J984" s="6"/>
      <c r="K984" s="6"/>
      <c r="L984" s="6"/>
      <c r="M984" s="6"/>
      <c r="N984" s="6"/>
      <c r="O984" s="6"/>
      <c r="P984" s="6"/>
      <c r="Q984" s="6"/>
      <c r="R984" s="6"/>
      <c r="S984" s="6"/>
      <c r="T984" s="6"/>
      <c r="U984" s="6"/>
      <c r="V984" s="6"/>
      <c r="W984" s="6"/>
      <c r="X984" s="6"/>
      <c r="Y984" s="1"/>
      <c r="Z984" s="1"/>
      <c r="AA984" s="1"/>
      <c r="AB984" s="1"/>
      <c r="AC984" s="1"/>
      <c r="AD984" s="1"/>
      <c r="AE984" s="1"/>
      <c r="AF984" s="1"/>
      <c r="AG984" s="1"/>
    </row>
    <row r="985" spans="1:33" ht="15.6" x14ac:dyDescent="0.3">
      <c r="A985" s="1"/>
      <c r="B985" s="1"/>
      <c r="C985" s="1"/>
      <c r="D985" s="3"/>
      <c r="E985" s="1"/>
      <c r="F985" s="1"/>
      <c r="G985" s="1"/>
      <c r="H985" s="6"/>
      <c r="I985" s="6"/>
      <c r="J985" s="6"/>
      <c r="K985" s="6"/>
      <c r="L985" s="6"/>
      <c r="M985" s="6"/>
      <c r="N985" s="6"/>
      <c r="O985" s="6"/>
      <c r="P985" s="6"/>
      <c r="Q985" s="6"/>
      <c r="R985" s="6"/>
      <c r="S985" s="6"/>
      <c r="T985" s="6"/>
      <c r="U985" s="6"/>
      <c r="V985" s="6"/>
      <c r="W985" s="6"/>
      <c r="X985" s="6"/>
      <c r="Y985" s="1"/>
      <c r="Z985" s="1"/>
      <c r="AA985" s="1"/>
      <c r="AB985" s="1"/>
      <c r="AC985" s="1"/>
      <c r="AD985" s="1"/>
      <c r="AE985" s="1"/>
      <c r="AF985" s="1"/>
      <c r="AG985" s="1"/>
    </row>
    <row r="986" spans="1:33" ht="15.6" x14ac:dyDescent="0.3">
      <c r="A986" s="1"/>
      <c r="B986" s="1"/>
      <c r="C986" s="1"/>
      <c r="D986" s="3"/>
      <c r="E986" s="1"/>
      <c r="F986" s="1"/>
      <c r="G986" s="1"/>
      <c r="H986" s="6"/>
      <c r="I986" s="6"/>
      <c r="J986" s="6"/>
      <c r="K986" s="6"/>
      <c r="L986" s="6"/>
      <c r="M986" s="6"/>
      <c r="N986" s="6"/>
      <c r="O986" s="6"/>
      <c r="P986" s="6"/>
      <c r="Q986" s="6"/>
      <c r="R986" s="6"/>
      <c r="S986" s="6"/>
      <c r="T986" s="6"/>
      <c r="U986" s="6"/>
      <c r="V986" s="6"/>
      <c r="W986" s="6"/>
      <c r="X986" s="6"/>
      <c r="Y986" s="1"/>
      <c r="Z986" s="1"/>
      <c r="AA986" s="1"/>
      <c r="AB986" s="1"/>
      <c r="AC986" s="1"/>
      <c r="AD986" s="1"/>
      <c r="AE986" s="1"/>
      <c r="AF986" s="1"/>
      <c r="AG986" s="1"/>
    </row>
    <row r="987" spans="1:33" ht="15.6" x14ac:dyDescent="0.3">
      <c r="A987" s="1"/>
      <c r="B987" s="1"/>
      <c r="C987" s="1"/>
      <c r="D987" s="3"/>
      <c r="E987" s="1"/>
      <c r="F987" s="1"/>
      <c r="G987" s="1"/>
      <c r="H987" s="6"/>
      <c r="I987" s="6"/>
      <c r="J987" s="6"/>
      <c r="K987" s="6"/>
      <c r="L987" s="6"/>
      <c r="M987" s="6"/>
      <c r="N987" s="6"/>
      <c r="O987" s="6"/>
      <c r="P987" s="6"/>
      <c r="Q987" s="6"/>
      <c r="R987" s="6"/>
      <c r="S987" s="6"/>
      <c r="T987" s="6"/>
      <c r="U987" s="6"/>
      <c r="V987" s="6"/>
      <c r="W987" s="6"/>
      <c r="X987" s="6"/>
      <c r="Y987" s="1"/>
      <c r="Z987" s="1"/>
      <c r="AA987" s="1"/>
      <c r="AB987" s="1"/>
      <c r="AC987" s="1"/>
      <c r="AD987" s="1"/>
      <c r="AE987" s="1"/>
      <c r="AF987" s="1"/>
      <c r="AG987" s="1"/>
    </row>
    <row r="988" spans="1:33" ht="15.6" x14ac:dyDescent="0.3">
      <c r="A988" s="1"/>
      <c r="B988" s="1"/>
      <c r="C988" s="1"/>
      <c r="D988" s="3"/>
      <c r="E988" s="1"/>
      <c r="F988" s="1"/>
      <c r="G988" s="1"/>
      <c r="H988" s="6"/>
      <c r="I988" s="6"/>
      <c r="J988" s="6"/>
      <c r="K988" s="6"/>
      <c r="L988" s="6"/>
      <c r="M988" s="6"/>
      <c r="N988" s="6"/>
      <c r="O988" s="6"/>
      <c r="P988" s="6"/>
      <c r="Q988" s="6"/>
      <c r="R988" s="6"/>
      <c r="S988" s="6"/>
      <c r="T988" s="6"/>
      <c r="U988" s="6"/>
      <c r="V988" s="6"/>
      <c r="W988" s="6"/>
      <c r="X988" s="6"/>
      <c r="Y988" s="1"/>
      <c r="Z988" s="1"/>
      <c r="AA988" s="1"/>
      <c r="AB988" s="1"/>
      <c r="AC988" s="1"/>
      <c r="AD988" s="1"/>
      <c r="AE988" s="1"/>
      <c r="AF988" s="1"/>
      <c r="AG988" s="1"/>
    </row>
    <row r="989" spans="1:33" ht="15.6" x14ac:dyDescent="0.3">
      <c r="A989" s="1"/>
      <c r="B989" s="1"/>
      <c r="C989" s="1"/>
      <c r="D989" s="3"/>
      <c r="E989" s="1"/>
      <c r="F989" s="1"/>
      <c r="G989" s="1"/>
      <c r="H989" s="6"/>
      <c r="I989" s="6"/>
      <c r="J989" s="6"/>
      <c r="K989" s="6"/>
      <c r="L989" s="6"/>
      <c r="M989" s="6"/>
      <c r="N989" s="6"/>
      <c r="O989" s="6"/>
      <c r="P989" s="6"/>
      <c r="Q989" s="6"/>
      <c r="R989" s="6"/>
      <c r="S989" s="6"/>
      <c r="T989" s="6"/>
      <c r="U989" s="6"/>
      <c r="V989" s="6"/>
      <c r="W989" s="6"/>
      <c r="X989" s="6"/>
      <c r="Y989" s="1"/>
      <c r="Z989" s="1"/>
      <c r="AA989" s="1"/>
      <c r="AB989" s="1"/>
      <c r="AC989" s="1"/>
      <c r="AD989" s="1"/>
      <c r="AE989" s="1"/>
      <c r="AF989" s="1"/>
      <c r="AG989" s="1"/>
    </row>
    <row r="990" spans="1:33" ht="15.6" x14ac:dyDescent="0.3">
      <c r="A990" s="1"/>
      <c r="B990" s="1"/>
      <c r="C990" s="1"/>
      <c r="D990" s="3"/>
      <c r="E990" s="1"/>
      <c r="F990" s="1"/>
      <c r="G990" s="1"/>
      <c r="H990" s="6"/>
      <c r="I990" s="6"/>
      <c r="J990" s="6"/>
      <c r="K990" s="6"/>
      <c r="L990" s="6"/>
      <c r="M990" s="6"/>
      <c r="N990" s="6"/>
      <c r="O990" s="6"/>
      <c r="P990" s="6"/>
      <c r="Q990" s="6"/>
      <c r="R990" s="6"/>
      <c r="S990" s="6"/>
      <c r="T990" s="6"/>
      <c r="U990" s="6"/>
      <c r="V990" s="6"/>
      <c r="W990" s="6"/>
      <c r="X990" s="6"/>
      <c r="Y990" s="1"/>
      <c r="Z990" s="1"/>
      <c r="AA990" s="1"/>
      <c r="AB990" s="1"/>
      <c r="AC990" s="1"/>
      <c r="AD990" s="1"/>
      <c r="AE990" s="1"/>
      <c r="AF990" s="1"/>
      <c r="AG990" s="1"/>
    </row>
    <row r="991" spans="1:33" ht="15.6" x14ac:dyDescent="0.3">
      <c r="A991" s="1"/>
      <c r="B991" s="1"/>
      <c r="C991" s="1"/>
      <c r="D991" s="3"/>
      <c r="E991" s="1"/>
      <c r="F991" s="1"/>
      <c r="G991" s="1"/>
      <c r="H991" s="6"/>
      <c r="I991" s="6"/>
      <c r="J991" s="6"/>
      <c r="K991" s="6"/>
      <c r="L991" s="6"/>
      <c r="M991" s="6"/>
      <c r="N991" s="6"/>
      <c r="O991" s="6"/>
      <c r="P991" s="6"/>
      <c r="Q991" s="6"/>
      <c r="R991" s="6"/>
      <c r="S991" s="6"/>
      <c r="T991" s="6"/>
      <c r="U991" s="6"/>
      <c r="V991" s="6"/>
      <c r="W991" s="6"/>
      <c r="X991" s="6"/>
      <c r="Y991" s="1"/>
      <c r="Z991" s="1"/>
      <c r="AA991" s="1"/>
      <c r="AB991" s="1"/>
      <c r="AC991" s="1"/>
      <c r="AD991" s="1"/>
      <c r="AE991" s="1"/>
      <c r="AF991" s="1"/>
      <c r="AG991" s="1"/>
    </row>
    <row r="992" spans="1:33" ht="15.6" x14ac:dyDescent="0.3">
      <c r="A992" s="1"/>
      <c r="B992" s="1"/>
      <c r="C992" s="1"/>
      <c r="D992" s="3"/>
      <c r="E992" s="1"/>
      <c r="F992" s="1"/>
      <c r="G992" s="1"/>
      <c r="H992" s="6"/>
      <c r="I992" s="6"/>
      <c r="J992" s="6"/>
      <c r="K992" s="6"/>
      <c r="L992" s="6"/>
      <c r="M992" s="6"/>
      <c r="N992" s="6"/>
      <c r="O992" s="6"/>
      <c r="P992" s="6"/>
      <c r="Q992" s="6"/>
      <c r="R992" s="6"/>
      <c r="S992" s="6"/>
      <c r="T992" s="6"/>
      <c r="U992" s="6"/>
      <c r="V992" s="6"/>
      <c r="W992" s="6"/>
      <c r="X992" s="6"/>
      <c r="Y992" s="1"/>
      <c r="Z992" s="1"/>
      <c r="AA992" s="1"/>
      <c r="AB992" s="1"/>
      <c r="AC992" s="1"/>
      <c r="AD992" s="1"/>
      <c r="AE992" s="1"/>
      <c r="AF992" s="1"/>
      <c r="AG992" s="1"/>
    </row>
    <row r="993" spans="1:33" ht="15.6" x14ac:dyDescent="0.3">
      <c r="A993" s="1"/>
      <c r="B993" s="1"/>
      <c r="C993" s="1"/>
      <c r="D993" s="3"/>
      <c r="E993" s="1"/>
      <c r="F993" s="1"/>
      <c r="G993" s="1"/>
      <c r="H993" s="6"/>
      <c r="I993" s="6"/>
      <c r="J993" s="6"/>
      <c r="K993" s="6"/>
      <c r="L993" s="6"/>
      <c r="M993" s="6"/>
      <c r="N993" s="6"/>
      <c r="O993" s="6"/>
      <c r="P993" s="6"/>
      <c r="Q993" s="6"/>
      <c r="R993" s="6"/>
      <c r="S993" s="6"/>
      <c r="T993" s="6"/>
      <c r="U993" s="6"/>
      <c r="V993" s="6"/>
      <c r="W993" s="6"/>
      <c r="X993" s="6"/>
      <c r="Y993" s="1"/>
      <c r="Z993" s="1"/>
      <c r="AA993" s="1"/>
      <c r="AB993" s="1"/>
      <c r="AC993" s="1"/>
      <c r="AD993" s="1"/>
      <c r="AE993" s="1"/>
      <c r="AF993" s="1"/>
      <c r="AG993" s="1"/>
    </row>
    <row r="994" spans="1:33" ht="15.6" x14ac:dyDescent="0.3">
      <c r="A994" s="1"/>
      <c r="B994" s="1"/>
      <c r="C994" s="1"/>
      <c r="D994" s="3"/>
      <c r="E994" s="1"/>
      <c r="F994" s="1"/>
      <c r="G994" s="1"/>
      <c r="H994" s="6"/>
      <c r="I994" s="6"/>
      <c r="J994" s="6"/>
      <c r="K994" s="6"/>
      <c r="L994" s="6"/>
      <c r="M994" s="6"/>
      <c r="N994" s="6"/>
      <c r="O994" s="6"/>
      <c r="P994" s="6"/>
      <c r="Q994" s="6"/>
      <c r="R994" s="6"/>
      <c r="S994" s="6"/>
      <c r="T994" s="6"/>
      <c r="U994" s="6"/>
      <c r="V994" s="6"/>
      <c r="W994" s="6"/>
      <c r="X994" s="6"/>
      <c r="Y994" s="1"/>
      <c r="Z994" s="1"/>
      <c r="AA994" s="1"/>
      <c r="AB994" s="1"/>
      <c r="AC994" s="1"/>
      <c r="AD994" s="1"/>
      <c r="AE994" s="1"/>
      <c r="AF994" s="1"/>
      <c r="AG994" s="1"/>
    </row>
    <row r="995" spans="1:33" ht="15.6" x14ac:dyDescent="0.3">
      <c r="A995" s="1"/>
      <c r="B995" s="1"/>
      <c r="C995" s="1"/>
      <c r="D995" s="3"/>
      <c r="E995" s="1"/>
      <c r="F995" s="1"/>
      <c r="G995" s="1"/>
      <c r="H995" s="6"/>
      <c r="I995" s="6"/>
      <c r="J995" s="6"/>
      <c r="K995" s="6"/>
      <c r="L995" s="6"/>
      <c r="M995" s="6"/>
      <c r="N995" s="6"/>
      <c r="O995" s="6"/>
      <c r="P995" s="6"/>
      <c r="Q995" s="6"/>
      <c r="R995" s="6"/>
      <c r="S995" s="6"/>
      <c r="T995" s="6"/>
      <c r="U995" s="6"/>
      <c r="V995" s="6"/>
      <c r="W995" s="6"/>
      <c r="X995" s="6"/>
      <c r="Y995" s="1"/>
      <c r="Z995" s="1"/>
      <c r="AA995" s="1"/>
      <c r="AB995" s="1"/>
      <c r="AC995" s="1"/>
      <c r="AD995" s="1"/>
      <c r="AE995" s="1"/>
      <c r="AF995" s="1"/>
      <c r="AG995" s="1"/>
    </row>
    <row r="996" spans="1:33" ht="15.6" x14ac:dyDescent="0.3">
      <c r="A996" s="1"/>
      <c r="B996" s="1"/>
      <c r="C996" s="1"/>
      <c r="D996" s="3"/>
      <c r="E996" s="1"/>
      <c r="F996" s="1"/>
      <c r="G996" s="1"/>
      <c r="H996" s="6"/>
      <c r="I996" s="6"/>
      <c r="J996" s="6"/>
      <c r="K996" s="6"/>
      <c r="L996" s="6"/>
      <c r="M996" s="6"/>
      <c r="N996" s="6"/>
      <c r="O996" s="6"/>
      <c r="P996" s="6"/>
      <c r="Q996" s="6"/>
      <c r="R996" s="6"/>
      <c r="S996" s="6"/>
      <c r="T996" s="6"/>
      <c r="U996" s="6"/>
      <c r="V996" s="6"/>
      <c r="W996" s="6"/>
      <c r="X996" s="6"/>
      <c r="Y996" s="1"/>
      <c r="Z996" s="1"/>
      <c r="AA996" s="1"/>
      <c r="AB996" s="1"/>
      <c r="AC996" s="1"/>
      <c r="AD996" s="1"/>
      <c r="AE996" s="1"/>
      <c r="AF996" s="1"/>
      <c r="AG996" s="1"/>
    </row>
    <row r="997" spans="1:33" ht="15.6" x14ac:dyDescent="0.3">
      <c r="A997" s="1"/>
      <c r="B997" s="1"/>
      <c r="C997" s="1"/>
      <c r="D997" s="3"/>
      <c r="E997" s="1"/>
      <c r="F997" s="1"/>
      <c r="G997" s="1"/>
      <c r="H997" s="6"/>
      <c r="I997" s="6"/>
      <c r="J997" s="6"/>
      <c r="K997" s="6"/>
      <c r="L997" s="6"/>
      <c r="M997" s="6"/>
      <c r="N997" s="6"/>
      <c r="O997" s="6"/>
      <c r="P997" s="6"/>
      <c r="Q997" s="6"/>
      <c r="R997" s="6"/>
      <c r="S997" s="6"/>
      <c r="T997" s="6"/>
      <c r="U997" s="6"/>
      <c r="V997" s="6"/>
      <c r="W997" s="6"/>
      <c r="X997" s="6"/>
      <c r="Y997" s="1"/>
      <c r="Z997" s="1"/>
      <c r="AA997" s="1"/>
      <c r="AB997" s="1"/>
      <c r="AC997" s="1"/>
      <c r="AD997" s="1"/>
      <c r="AE997" s="1"/>
      <c r="AF997" s="1"/>
      <c r="AG997" s="1"/>
    </row>
    <row r="998" spans="1:33" ht="15.6" x14ac:dyDescent="0.3">
      <c r="A998" s="1"/>
      <c r="B998" s="1"/>
      <c r="C998" s="1"/>
      <c r="D998" s="3"/>
      <c r="E998" s="1"/>
      <c r="F998" s="1"/>
      <c r="G998" s="1"/>
      <c r="H998" s="6"/>
      <c r="I998" s="6"/>
      <c r="J998" s="6"/>
      <c r="K998" s="6"/>
      <c r="L998" s="6"/>
      <c r="M998" s="6"/>
      <c r="N998" s="6"/>
      <c r="O998" s="6"/>
      <c r="P998" s="6"/>
      <c r="Q998" s="6"/>
      <c r="R998" s="6"/>
      <c r="S998" s="6"/>
      <c r="T998" s="6"/>
      <c r="U998" s="6"/>
      <c r="V998" s="6"/>
      <c r="W998" s="6"/>
      <c r="X998" s="6"/>
      <c r="Y998" s="1"/>
      <c r="Z998" s="1"/>
      <c r="AA998" s="1"/>
      <c r="AB998" s="1"/>
      <c r="AC998" s="1"/>
      <c r="AD998" s="1"/>
      <c r="AE998" s="1"/>
      <c r="AF998" s="1"/>
      <c r="AG998" s="1"/>
    </row>
    <row r="999" spans="1:33" ht="15.6" x14ac:dyDescent="0.3">
      <c r="A999" s="1"/>
      <c r="B999" s="1"/>
      <c r="C999" s="1"/>
      <c r="D999" s="3"/>
      <c r="E999" s="1"/>
      <c r="F999" s="1"/>
      <c r="G999" s="1"/>
      <c r="H999" s="6"/>
      <c r="I999" s="6"/>
      <c r="J999" s="6"/>
      <c r="K999" s="6"/>
      <c r="L999" s="6"/>
      <c r="M999" s="6"/>
      <c r="N999" s="6"/>
      <c r="O999" s="6"/>
      <c r="P999" s="6"/>
      <c r="Q999" s="6"/>
      <c r="R999" s="6"/>
      <c r="S999" s="6"/>
      <c r="T999" s="6"/>
      <c r="U999" s="6"/>
      <c r="V999" s="6"/>
      <c r="W999" s="6"/>
      <c r="X999" s="6"/>
      <c r="Y999" s="1"/>
      <c r="Z999" s="1"/>
      <c r="AA999" s="1"/>
      <c r="AB999" s="1"/>
      <c r="AC999" s="1"/>
      <c r="AD999" s="1"/>
      <c r="AE999" s="1"/>
      <c r="AF999" s="1"/>
      <c r="AG999" s="1"/>
    </row>
    <row r="1000" spans="1:33" ht="15.6" x14ac:dyDescent="0.3">
      <c r="A1000" s="1"/>
      <c r="B1000" s="1"/>
      <c r="C1000" s="1"/>
      <c r="D1000" s="3"/>
      <c r="E1000" s="1"/>
      <c r="F1000" s="1"/>
      <c r="G1000" s="1"/>
      <c r="H1000" s="6"/>
      <c r="I1000" s="6"/>
      <c r="J1000" s="6"/>
      <c r="K1000" s="6"/>
      <c r="L1000" s="6"/>
      <c r="M1000" s="6"/>
      <c r="N1000" s="6"/>
      <c r="O1000" s="6"/>
      <c r="P1000" s="6"/>
      <c r="Q1000" s="6"/>
      <c r="R1000" s="6"/>
      <c r="S1000" s="6"/>
      <c r="T1000" s="6"/>
      <c r="U1000" s="6"/>
      <c r="V1000" s="6"/>
      <c r="W1000" s="6"/>
      <c r="X1000" s="6"/>
      <c r="Y1000" s="1"/>
      <c r="Z1000" s="1"/>
      <c r="AA1000" s="1"/>
      <c r="AB1000" s="1"/>
      <c r="AC1000" s="1"/>
      <c r="AD1000" s="1"/>
      <c r="AE1000" s="1"/>
      <c r="AF1000" s="1"/>
      <c r="AG1000" s="1"/>
    </row>
  </sheetData>
  <mergeCells count="2">
    <mergeCell ref="D5:D6"/>
    <mergeCell ref="Z9:AA9"/>
  </mergeCells>
  <conditionalFormatting sqref="H11:I12">
    <cfRule type="cellIs" dxfId="16600" priority="1" operator="greaterThan">
      <formula>0</formula>
    </cfRule>
  </conditionalFormatting>
  <conditionalFormatting sqref="H14:I15">
    <cfRule type="cellIs" dxfId="16599" priority="2" operator="greaterThan">
      <formula>0</formula>
    </cfRule>
  </conditionalFormatting>
  <conditionalFormatting sqref="H17:I18">
    <cfRule type="cellIs" dxfId="16598" priority="3" operator="greaterThan">
      <formula>0</formula>
    </cfRule>
  </conditionalFormatting>
  <conditionalFormatting sqref="H20:I21">
    <cfRule type="cellIs" dxfId="16597" priority="4" operator="greaterThan">
      <formula>0</formula>
    </cfRule>
  </conditionalFormatting>
  <conditionalFormatting sqref="H23:I24">
    <cfRule type="cellIs" dxfId="16596" priority="5" operator="greaterThan">
      <formula>0</formula>
    </cfRule>
  </conditionalFormatting>
  <conditionalFormatting sqref="H26:I27">
    <cfRule type="cellIs" dxfId="16595" priority="6" operator="greaterThan">
      <formula>0</formula>
    </cfRule>
  </conditionalFormatting>
  <conditionalFormatting sqref="H29:I30">
    <cfRule type="cellIs" dxfId="16594" priority="7" operator="greaterThan">
      <formula>0</formula>
    </cfRule>
  </conditionalFormatting>
  <conditionalFormatting sqref="H32:I33">
    <cfRule type="cellIs" dxfId="16593" priority="8" operator="greaterThan">
      <formula>0</formula>
    </cfRule>
  </conditionalFormatting>
  <conditionalFormatting sqref="H35:I36">
    <cfRule type="cellIs" dxfId="16592" priority="9" operator="greaterThan">
      <formula>0</formula>
    </cfRule>
  </conditionalFormatting>
  <conditionalFormatting sqref="H38:I39">
    <cfRule type="cellIs" dxfId="16591" priority="10" operator="greaterThan">
      <formula>0</formula>
    </cfRule>
  </conditionalFormatting>
  <conditionalFormatting sqref="H41:I42">
    <cfRule type="cellIs" dxfId="16590" priority="11" operator="greaterThan">
      <formula>0</formula>
    </cfRule>
  </conditionalFormatting>
  <conditionalFormatting sqref="H44:I45">
    <cfRule type="cellIs" dxfId="16589" priority="12" operator="greaterThan">
      <formula>0</formula>
    </cfRule>
  </conditionalFormatting>
  <conditionalFormatting sqref="H47:I48">
    <cfRule type="cellIs" dxfId="16588" priority="13" operator="greaterThan">
      <formula>0</formula>
    </cfRule>
  </conditionalFormatting>
  <conditionalFormatting sqref="H50:I51">
    <cfRule type="cellIs" dxfId="16587" priority="14" operator="greaterThan">
      <formula>0</formula>
    </cfRule>
  </conditionalFormatting>
  <conditionalFormatting sqref="H53:I54">
    <cfRule type="cellIs" dxfId="16586" priority="15" operator="greaterThan">
      <formula>0</formula>
    </cfRule>
  </conditionalFormatting>
  <conditionalFormatting sqref="H56:I57">
    <cfRule type="cellIs" dxfId="16585" priority="16" operator="greaterThan">
      <formula>0</formula>
    </cfRule>
  </conditionalFormatting>
  <conditionalFormatting sqref="H59:I60">
    <cfRule type="cellIs" dxfId="16584" priority="17" operator="greaterThan">
      <formula>0</formula>
    </cfRule>
  </conditionalFormatting>
  <conditionalFormatting sqref="H62:I63">
    <cfRule type="cellIs" dxfId="16583" priority="18" operator="greaterThan">
      <formula>0</formula>
    </cfRule>
  </conditionalFormatting>
  <conditionalFormatting sqref="H65:I66">
    <cfRule type="cellIs" dxfId="16582" priority="19" operator="greaterThan">
      <formula>0</formula>
    </cfRule>
  </conditionalFormatting>
  <conditionalFormatting sqref="H68:I69">
    <cfRule type="cellIs" dxfId="16581" priority="20" operator="greaterThan">
      <formula>0</formula>
    </cfRule>
  </conditionalFormatting>
  <conditionalFormatting sqref="H71:I72">
    <cfRule type="cellIs" dxfId="16580" priority="21" operator="greaterThan">
      <formula>0</formula>
    </cfRule>
  </conditionalFormatting>
  <conditionalFormatting sqref="H74:I75">
    <cfRule type="cellIs" dxfId="16579" priority="22" operator="greaterThan">
      <formula>0</formula>
    </cfRule>
  </conditionalFormatting>
  <conditionalFormatting sqref="H77:I78">
    <cfRule type="cellIs" dxfId="16578" priority="23" operator="greaterThan">
      <formula>0</formula>
    </cfRule>
  </conditionalFormatting>
  <conditionalFormatting sqref="H80:I81">
    <cfRule type="cellIs" dxfId="16577" priority="24" operator="greaterThan">
      <formula>0</formula>
    </cfRule>
  </conditionalFormatting>
  <conditionalFormatting sqref="H83:I84">
    <cfRule type="cellIs" dxfId="16576" priority="25" operator="greaterThan">
      <formula>0</formula>
    </cfRule>
  </conditionalFormatting>
  <conditionalFormatting sqref="H86:I87">
    <cfRule type="cellIs" dxfId="16575" priority="26" operator="greaterThan">
      <formula>0</formula>
    </cfRule>
  </conditionalFormatting>
  <conditionalFormatting sqref="H89:I90">
    <cfRule type="cellIs" dxfId="16574" priority="27" operator="greaterThan">
      <formula>0</formula>
    </cfRule>
  </conditionalFormatting>
  <conditionalFormatting sqref="H92:I93">
    <cfRule type="cellIs" dxfId="16573" priority="28" operator="greaterThan">
      <formula>0</formula>
    </cfRule>
  </conditionalFormatting>
  <conditionalFormatting sqref="H95:I96">
    <cfRule type="cellIs" dxfId="16572" priority="29" operator="greaterThan">
      <formula>0</formula>
    </cfRule>
  </conditionalFormatting>
  <conditionalFormatting sqref="H98:I99">
    <cfRule type="cellIs" dxfId="16571" priority="30" operator="greaterThan">
      <formula>0</formula>
    </cfRule>
  </conditionalFormatting>
  <conditionalFormatting sqref="H101:I102 H104:I105">
    <cfRule type="cellIs" dxfId="16570" priority="31" operator="greaterThan">
      <formula>0</formula>
    </cfRule>
  </conditionalFormatting>
  <conditionalFormatting sqref="H107:I108">
    <cfRule type="cellIs" dxfId="16569" priority="32" operator="greaterThan">
      <formula>0</formula>
    </cfRule>
  </conditionalFormatting>
  <conditionalFormatting sqref="H110:I111 H113:I114">
    <cfRule type="cellIs" dxfId="16568" priority="33" operator="greaterThan">
      <formula>0</formula>
    </cfRule>
  </conditionalFormatting>
  <conditionalFormatting sqref="H116:I117">
    <cfRule type="cellIs" dxfId="16567" priority="34" operator="greaterThan">
      <formula>0</formula>
    </cfRule>
  </conditionalFormatting>
  <conditionalFormatting sqref="H119:I120 H122:I123">
    <cfRule type="cellIs" dxfId="16566" priority="35" operator="greaterThan">
      <formula>0</formula>
    </cfRule>
  </conditionalFormatting>
  <conditionalFormatting sqref="H125:I126">
    <cfRule type="cellIs" dxfId="16565" priority="36" operator="greaterThan">
      <formula>0</formula>
    </cfRule>
  </conditionalFormatting>
  <conditionalFormatting sqref="H128:I129">
    <cfRule type="cellIs" dxfId="16564" priority="37" operator="greaterThan">
      <formula>0</formula>
    </cfRule>
  </conditionalFormatting>
  <conditionalFormatting sqref="H131:I132">
    <cfRule type="cellIs" dxfId="16563" priority="38" operator="greaterThan">
      <formula>0</formula>
    </cfRule>
  </conditionalFormatting>
  <conditionalFormatting sqref="H134:I135">
    <cfRule type="cellIs" dxfId="16562" priority="39" operator="greaterThan">
      <formula>0</formula>
    </cfRule>
  </conditionalFormatting>
  <conditionalFormatting sqref="H137:I138 H140:I141">
    <cfRule type="cellIs" dxfId="16561" priority="40" operator="greaterThan">
      <formula>0</formula>
    </cfRule>
  </conditionalFormatting>
  <conditionalFormatting sqref="H143:I144">
    <cfRule type="cellIs" dxfId="16560" priority="41" operator="greaterThan">
      <formula>0</formula>
    </cfRule>
  </conditionalFormatting>
  <conditionalFormatting sqref="H146:I147">
    <cfRule type="cellIs" dxfId="16559" priority="42" operator="greaterThan">
      <formula>0</formula>
    </cfRule>
  </conditionalFormatting>
  <conditionalFormatting sqref="H149:I150">
    <cfRule type="cellIs" dxfId="16558" priority="43" operator="greaterThan">
      <formula>0</formula>
    </cfRule>
  </conditionalFormatting>
  <conditionalFormatting sqref="H152:I153">
    <cfRule type="cellIs" dxfId="16557" priority="44" operator="greaterThan">
      <formula>0</formula>
    </cfRule>
  </conditionalFormatting>
  <conditionalFormatting sqref="H155:I156">
    <cfRule type="cellIs" dxfId="16556" priority="45" operator="greaterThan">
      <formula>0</formula>
    </cfRule>
  </conditionalFormatting>
  <conditionalFormatting sqref="H158:I159">
    <cfRule type="cellIs" dxfId="16555" priority="46" operator="greaterThan">
      <formula>0</formula>
    </cfRule>
  </conditionalFormatting>
  <conditionalFormatting sqref="H161:I162 H167:I168">
    <cfRule type="cellIs" dxfId="16554" priority="47" operator="greaterThan">
      <formula>0</formula>
    </cfRule>
  </conditionalFormatting>
  <conditionalFormatting sqref="H164:I165">
    <cfRule type="cellIs" dxfId="16553" priority="48" operator="greaterThan">
      <formula>0</formula>
    </cfRule>
  </conditionalFormatting>
  <conditionalFormatting sqref="H170:I171">
    <cfRule type="cellIs" dxfId="16552" priority="49" operator="greaterThan">
      <formula>0</formula>
    </cfRule>
  </conditionalFormatting>
  <conditionalFormatting sqref="H173:I174">
    <cfRule type="cellIs" dxfId="16551" priority="50" operator="greaterThan">
      <formula>0</formula>
    </cfRule>
  </conditionalFormatting>
  <conditionalFormatting sqref="H181:I183">
    <cfRule type="cellIs" dxfId="16550" priority="51" operator="greaterThan">
      <formula>0</formula>
    </cfRule>
  </conditionalFormatting>
  <conditionalFormatting sqref="H185:I186">
    <cfRule type="cellIs" dxfId="16549" priority="52" operator="greaterThan">
      <formula>0</formula>
    </cfRule>
  </conditionalFormatting>
  <conditionalFormatting sqref="H188:I189">
    <cfRule type="cellIs" dxfId="16548" priority="53" operator="greaterThan">
      <formula>0</formula>
    </cfRule>
  </conditionalFormatting>
  <conditionalFormatting sqref="H194:I195">
    <cfRule type="cellIs" dxfId="16547" priority="54" operator="greaterThan">
      <formula>0</formula>
    </cfRule>
  </conditionalFormatting>
  <conditionalFormatting sqref="H197:I198">
    <cfRule type="cellIs" dxfId="16546" priority="55" operator="greaterThan">
      <formula>0</formula>
    </cfRule>
  </conditionalFormatting>
  <conditionalFormatting sqref="H202:I204">
    <cfRule type="cellIs" dxfId="16545" priority="56" operator="greaterThan">
      <formula>0</formula>
    </cfRule>
  </conditionalFormatting>
  <conditionalFormatting sqref="H215:I216">
    <cfRule type="cellIs" dxfId="16544" priority="57" operator="greaterThan">
      <formula>0</formula>
    </cfRule>
  </conditionalFormatting>
  <conditionalFormatting sqref="H223:I224">
    <cfRule type="cellIs" dxfId="16543" priority="58" operator="greaterThan">
      <formula>0</formula>
    </cfRule>
  </conditionalFormatting>
  <conditionalFormatting sqref="H239:I240">
    <cfRule type="cellIs" dxfId="16542" priority="59" operator="greaterThan">
      <formula>0</formula>
    </cfRule>
  </conditionalFormatting>
  <conditionalFormatting sqref="H247:I248">
    <cfRule type="cellIs" dxfId="16541" priority="60" operator="greaterThan">
      <formula>0</formula>
    </cfRule>
  </conditionalFormatting>
  <conditionalFormatting sqref="I11 H12:I12">
    <cfRule type="cellIs" dxfId="16540" priority="61" operator="greaterThan">
      <formula>1</formula>
    </cfRule>
    <cfRule type="cellIs" dxfId="16539" priority="62" operator="greaterThan">
      <formula>1</formula>
    </cfRule>
  </conditionalFormatting>
  <conditionalFormatting sqref="I14 H15:I15">
    <cfRule type="cellIs" dxfId="16538" priority="63" operator="greaterThan">
      <formula>1</formula>
    </cfRule>
    <cfRule type="cellIs" dxfId="16537" priority="64" operator="greaterThan">
      <formula>1</formula>
    </cfRule>
  </conditionalFormatting>
  <conditionalFormatting sqref="I17 H18:I18">
    <cfRule type="cellIs" dxfId="16536" priority="65" operator="greaterThan">
      <formula>1</formula>
    </cfRule>
    <cfRule type="cellIs" dxfId="16535" priority="66" operator="greaterThan">
      <formula>1</formula>
    </cfRule>
  </conditionalFormatting>
  <conditionalFormatting sqref="I20 H21:I21">
    <cfRule type="cellIs" dxfId="16534" priority="67" operator="greaterThan">
      <formula>1</formula>
    </cfRule>
    <cfRule type="cellIs" dxfId="16533" priority="68" operator="greaterThan">
      <formula>1</formula>
    </cfRule>
  </conditionalFormatting>
  <conditionalFormatting sqref="I23 H24:I24">
    <cfRule type="cellIs" dxfId="16532" priority="69" operator="greaterThan">
      <formula>1</formula>
    </cfRule>
    <cfRule type="cellIs" dxfId="16531" priority="70" operator="greaterThan">
      <formula>1</formula>
    </cfRule>
  </conditionalFormatting>
  <conditionalFormatting sqref="I26 H27:I27">
    <cfRule type="cellIs" dxfId="16530" priority="71" operator="greaterThan">
      <formula>1</formula>
    </cfRule>
    <cfRule type="cellIs" dxfId="16529" priority="72" operator="greaterThan">
      <formula>1</formula>
    </cfRule>
  </conditionalFormatting>
  <conditionalFormatting sqref="I29 H30:I30">
    <cfRule type="cellIs" dxfId="16528" priority="73" operator="greaterThan">
      <formula>1</formula>
    </cfRule>
    <cfRule type="cellIs" dxfId="16527" priority="74" operator="greaterThan">
      <formula>1</formula>
    </cfRule>
  </conditionalFormatting>
  <conditionalFormatting sqref="I32 H33:I33">
    <cfRule type="cellIs" dxfId="16526" priority="75" operator="greaterThan">
      <formula>1</formula>
    </cfRule>
    <cfRule type="cellIs" dxfId="16525" priority="76" operator="greaterThan">
      <formula>1</formula>
    </cfRule>
  </conditionalFormatting>
  <conditionalFormatting sqref="I35 H36:I36">
    <cfRule type="cellIs" dxfId="16524" priority="77" operator="greaterThan">
      <formula>1</formula>
    </cfRule>
    <cfRule type="cellIs" dxfId="16523" priority="78" operator="greaterThan">
      <formula>1</formula>
    </cfRule>
  </conditionalFormatting>
  <conditionalFormatting sqref="I38 H39:I39">
    <cfRule type="cellIs" dxfId="16522" priority="79" operator="greaterThan">
      <formula>1</formula>
    </cfRule>
    <cfRule type="cellIs" dxfId="16521" priority="80" operator="greaterThan">
      <formula>1</formula>
    </cfRule>
  </conditionalFormatting>
  <conditionalFormatting sqref="I41 H42:I42">
    <cfRule type="cellIs" dxfId="16520" priority="81" operator="greaterThan">
      <formula>1</formula>
    </cfRule>
    <cfRule type="cellIs" dxfId="16519" priority="82" operator="greaterThan">
      <formula>1</formula>
    </cfRule>
  </conditionalFormatting>
  <conditionalFormatting sqref="I44 H45:I45">
    <cfRule type="cellIs" dxfId="16518" priority="83" operator="greaterThan">
      <formula>1</formula>
    </cfRule>
    <cfRule type="cellIs" dxfId="16517" priority="84" operator="greaterThan">
      <formula>1</formula>
    </cfRule>
  </conditionalFormatting>
  <conditionalFormatting sqref="I47 H48:I48">
    <cfRule type="cellIs" dxfId="16516" priority="85" operator="greaterThan">
      <formula>1</formula>
    </cfRule>
    <cfRule type="cellIs" dxfId="16515" priority="86" operator="greaterThan">
      <formula>1</formula>
    </cfRule>
  </conditionalFormatting>
  <conditionalFormatting sqref="I50 H51:I51">
    <cfRule type="cellIs" dxfId="16514" priority="87" operator="greaterThan">
      <formula>1</formula>
    </cfRule>
    <cfRule type="cellIs" dxfId="16513" priority="88" operator="greaterThan">
      <formula>1</formula>
    </cfRule>
  </conditionalFormatting>
  <conditionalFormatting sqref="I53 H54:I54">
    <cfRule type="cellIs" dxfId="16512" priority="89" operator="greaterThan">
      <formula>1</formula>
    </cfRule>
    <cfRule type="cellIs" dxfId="16511" priority="90" operator="greaterThan">
      <formula>1</formula>
    </cfRule>
  </conditionalFormatting>
  <conditionalFormatting sqref="I56 H57:I57">
    <cfRule type="cellIs" dxfId="16510" priority="91" operator="greaterThan">
      <formula>1</formula>
    </cfRule>
    <cfRule type="cellIs" dxfId="16509" priority="92" operator="greaterThan">
      <formula>1</formula>
    </cfRule>
  </conditionalFormatting>
  <conditionalFormatting sqref="I59 H60:I60">
    <cfRule type="cellIs" dxfId="16508" priority="93" operator="greaterThan">
      <formula>1</formula>
    </cfRule>
    <cfRule type="cellIs" dxfId="16507" priority="94" operator="greaterThan">
      <formula>1</formula>
    </cfRule>
  </conditionalFormatting>
  <conditionalFormatting sqref="I62 H63:I63">
    <cfRule type="cellIs" dxfId="16506" priority="95" operator="greaterThan">
      <formula>1</formula>
    </cfRule>
    <cfRule type="cellIs" dxfId="16505" priority="96" operator="greaterThan">
      <formula>1</formula>
    </cfRule>
  </conditionalFormatting>
  <conditionalFormatting sqref="I65 H66:I66">
    <cfRule type="cellIs" dxfId="16504" priority="97" operator="greaterThan">
      <formula>1</formula>
    </cfRule>
    <cfRule type="cellIs" dxfId="16503" priority="98" operator="greaterThan">
      <formula>1</formula>
    </cfRule>
  </conditionalFormatting>
  <conditionalFormatting sqref="I68 H69:I69">
    <cfRule type="cellIs" dxfId="16502" priority="99" operator="greaterThan">
      <formula>1</formula>
    </cfRule>
    <cfRule type="cellIs" dxfId="16501" priority="100" operator="greaterThan">
      <formula>1</formula>
    </cfRule>
  </conditionalFormatting>
  <conditionalFormatting sqref="I71 H72:I72">
    <cfRule type="cellIs" dxfId="16500" priority="101" operator="greaterThan">
      <formula>1</formula>
    </cfRule>
    <cfRule type="cellIs" dxfId="16499" priority="102" operator="greaterThan">
      <formula>1</formula>
    </cfRule>
  </conditionalFormatting>
  <conditionalFormatting sqref="I74 H75:I75">
    <cfRule type="cellIs" dxfId="16498" priority="103" operator="greaterThan">
      <formula>1</formula>
    </cfRule>
    <cfRule type="cellIs" dxfId="16497" priority="104" operator="greaterThan">
      <formula>1</formula>
    </cfRule>
  </conditionalFormatting>
  <conditionalFormatting sqref="I77 H78:I78">
    <cfRule type="cellIs" dxfId="16496" priority="105" operator="greaterThan">
      <formula>1</formula>
    </cfRule>
    <cfRule type="cellIs" dxfId="16495" priority="106" operator="greaterThan">
      <formula>1</formula>
    </cfRule>
  </conditionalFormatting>
  <conditionalFormatting sqref="I80 H81:I81">
    <cfRule type="cellIs" dxfId="16494" priority="107" operator="greaterThan">
      <formula>1</formula>
    </cfRule>
    <cfRule type="cellIs" dxfId="16493" priority="108" operator="greaterThan">
      <formula>1</formula>
    </cfRule>
  </conditionalFormatting>
  <conditionalFormatting sqref="I83 H84:I84">
    <cfRule type="cellIs" dxfId="16492" priority="109" operator="greaterThan">
      <formula>1</formula>
    </cfRule>
    <cfRule type="cellIs" dxfId="16491" priority="110" operator="greaterThan">
      <formula>1</formula>
    </cfRule>
  </conditionalFormatting>
  <conditionalFormatting sqref="I86 H87:I87">
    <cfRule type="cellIs" dxfId="16490" priority="111" operator="greaterThan">
      <formula>1</formula>
    </cfRule>
    <cfRule type="cellIs" dxfId="16489" priority="112" operator="greaterThan">
      <formula>1</formula>
    </cfRule>
  </conditionalFormatting>
  <conditionalFormatting sqref="I89 H90:I90">
    <cfRule type="cellIs" dxfId="16488" priority="113" operator="greaterThan">
      <formula>1</formula>
    </cfRule>
    <cfRule type="cellIs" dxfId="16487" priority="114" operator="greaterThan">
      <formula>1</formula>
    </cfRule>
  </conditionalFormatting>
  <conditionalFormatting sqref="I92 H93:I93">
    <cfRule type="cellIs" dxfId="16486" priority="115" operator="greaterThan">
      <formula>1</formula>
    </cfRule>
    <cfRule type="cellIs" dxfId="16485" priority="116" operator="greaterThan">
      <formula>1</formula>
    </cfRule>
  </conditionalFormatting>
  <conditionalFormatting sqref="I95 H96:I96">
    <cfRule type="cellIs" dxfId="16484" priority="117" operator="greaterThan">
      <formula>1</formula>
    </cfRule>
    <cfRule type="cellIs" dxfId="16483" priority="118" operator="greaterThan">
      <formula>1</formula>
    </cfRule>
  </conditionalFormatting>
  <conditionalFormatting sqref="I98 H99:I99">
    <cfRule type="cellIs" dxfId="16482" priority="119" operator="greaterThan">
      <formula>1</formula>
    </cfRule>
    <cfRule type="cellIs" dxfId="16481" priority="120" operator="greaterThan">
      <formula>1</formula>
    </cfRule>
  </conditionalFormatting>
  <conditionalFormatting sqref="K11:L12">
    <cfRule type="cellIs" dxfId="16480" priority="121" operator="greaterThan">
      <formula>0</formula>
    </cfRule>
  </conditionalFormatting>
  <conditionalFormatting sqref="K14:L15">
    <cfRule type="cellIs" dxfId="16479" priority="122" operator="greaterThan">
      <formula>0</formula>
    </cfRule>
  </conditionalFormatting>
  <conditionalFormatting sqref="K17:L18">
    <cfRule type="cellIs" dxfId="16478" priority="123" operator="greaterThan">
      <formula>0</formula>
    </cfRule>
  </conditionalFormatting>
  <conditionalFormatting sqref="K20:L21">
    <cfRule type="cellIs" dxfId="16477" priority="124" operator="greaterThan">
      <formula>0</formula>
    </cfRule>
  </conditionalFormatting>
  <conditionalFormatting sqref="K23:L24">
    <cfRule type="cellIs" dxfId="16476" priority="125" operator="greaterThan">
      <formula>0</formula>
    </cfRule>
  </conditionalFormatting>
  <conditionalFormatting sqref="K26:L27">
    <cfRule type="cellIs" dxfId="16475" priority="126" operator="greaterThan">
      <formula>0</formula>
    </cfRule>
  </conditionalFormatting>
  <conditionalFormatting sqref="K29:L30">
    <cfRule type="cellIs" dxfId="16474" priority="127" operator="greaterThan">
      <formula>0</formula>
    </cfRule>
  </conditionalFormatting>
  <conditionalFormatting sqref="K32:L33">
    <cfRule type="cellIs" dxfId="16473" priority="128" operator="greaterThan">
      <formula>0</formula>
    </cfRule>
  </conditionalFormatting>
  <conditionalFormatting sqref="K35:L36">
    <cfRule type="cellIs" dxfId="16472" priority="129" operator="greaterThan">
      <formula>0</formula>
    </cfRule>
  </conditionalFormatting>
  <conditionalFormatting sqref="K38:L39">
    <cfRule type="cellIs" dxfId="16471" priority="130" operator="greaterThan">
      <formula>0</formula>
    </cfRule>
  </conditionalFormatting>
  <conditionalFormatting sqref="K41:L42">
    <cfRule type="cellIs" dxfId="16470" priority="131" operator="greaterThan">
      <formula>0</formula>
    </cfRule>
  </conditionalFormatting>
  <conditionalFormatting sqref="K44:L45">
    <cfRule type="cellIs" dxfId="16469" priority="132" operator="greaterThan">
      <formula>0</formula>
    </cfRule>
  </conditionalFormatting>
  <conditionalFormatting sqref="K47:L48">
    <cfRule type="cellIs" dxfId="16468" priority="133" operator="greaterThan">
      <formula>0</formula>
    </cfRule>
  </conditionalFormatting>
  <conditionalFormatting sqref="K50:L51">
    <cfRule type="cellIs" dxfId="16467" priority="134" operator="greaterThan">
      <formula>0</formula>
    </cfRule>
  </conditionalFormatting>
  <conditionalFormatting sqref="K53:L54">
    <cfRule type="cellIs" dxfId="16466" priority="135" operator="greaterThan">
      <formula>0</formula>
    </cfRule>
  </conditionalFormatting>
  <conditionalFormatting sqref="K56:L57">
    <cfRule type="cellIs" dxfId="16465" priority="136" operator="greaterThan">
      <formula>0</formula>
    </cfRule>
  </conditionalFormatting>
  <conditionalFormatting sqref="K59:L60">
    <cfRule type="cellIs" dxfId="16464" priority="137" operator="greaterThan">
      <formula>0</formula>
    </cfRule>
  </conditionalFormatting>
  <conditionalFormatting sqref="K62:L63">
    <cfRule type="cellIs" dxfId="16463" priority="138" operator="greaterThan">
      <formula>0</formula>
    </cfRule>
  </conditionalFormatting>
  <conditionalFormatting sqref="K65:L66">
    <cfRule type="cellIs" dxfId="16462" priority="139" operator="greaterThan">
      <formula>0</formula>
    </cfRule>
  </conditionalFormatting>
  <conditionalFormatting sqref="K68:L69">
    <cfRule type="cellIs" dxfId="16461" priority="140" operator="greaterThan">
      <formula>0</formula>
    </cfRule>
  </conditionalFormatting>
  <conditionalFormatting sqref="K71:L72">
    <cfRule type="cellIs" dxfId="16460" priority="141" operator="greaterThan">
      <formula>0</formula>
    </cfRule>
  </conditionalFormatting>
  <conditionalFormatting sqref="K74:L75">
    <cfRule type="cellIs" dxfId="16459" priority="142" operator="greaterThan">
      <formula>0</formula>
    </cfRule>
  </conditionalFormatting>
  <conditionalFormatting sqref="K77:L78">
    <cfRule type="cellIs" dxfId="16458" priority="143" operator="greaterThan">
      <formula>0</formula>
    </cfRule>
  </conditionalFormatting>
  <conditionalFormatting sqref="K80:L81">
    <cfRule type="cellIs" dxfId="16457" priority="144" operator="greaterThan">
      <formula>0</formula>
    </cfRule>
  </conditionalFormatting>
  <conditionalFormatting sqref="K83:L84">
    <cfRule type="cellIs" dxfId="16456" priority="145" operator="greaterThan">
      <formula>0</formula>
    </cfRule>
  </conditionalFormatting>
  <conditionalFormatting sqref="K86:L87">
    <cfRule type="cellIs" dxfId="16455" priority="146" operator="greaterThan">
      <formula>0</formula>
    </cfRule>
  </conditionalFormatting>
  <conditionalFormatting sqref="K89:L90">
    <cfRule type="cellIs" dxfId="16454" priority="147" operator="greaterThan">
      <formula>0</formula>
    </cfRule>
  </conditionalFormatting>
  <conditionalFormatting sqref="K92:L93">
    <cfRule type="cellIs" dxfId="16453" priority="148" operator="greaterThan">
      <formula>0</formula>
    </cfRule>
  </conditionalFormatting>
  <conditionalFormatting sqref="K95:L96">
    <cfRule type="cellIs" dxfId="16452" priority="149" operator="greaterThan">
      <formula>0</formula>
    </cfRule>
  </conditionalFormatting>
  <conditionalFormatting sqref="K98:L99">
    <cfRule type="cellIs" dxfId="16451" priority="150" operator="greaterThan">
      <formula>0</formula>
    </cfRule>
  </conditionalFormatting>
  <conditionalFormatting sqref="K101:L102">
    <cfRule type="cellIs" dxfId="16450" priority="151" operator="greaterThan">
      <formula>0</formula>
    </cfRule>
  </conditionalFormatting>
  <conditionalFormatting sqref="K104:L105">
    <cfRule type="cellIs" dxfId="16449" priority="152" operator="greaterThan">
      <formula>0</formula>
    </cfRule>
  </conditionalFormatting>
  <conditionalFormatting sqref="K107:L108">
    <cfRule type="cellIs" dxfId="16448" priority="153" operator="greaterThan">
      <formula>0</formula>
    </cfRule>
  </conditionalFormatting>
  <conditionalFormatting sqref="K110:L111">
    <cfRule type="cellIs" dxfId="16447" priority="154" operator="greaterThan">
      <formula>0</formula>
    </cfRule>
  </conditionalFormatting>
  <conditionalFormatting sqref="K113:L114">
    <cfRule type="cellIs" dxfId="16446" priority="155" operator="greaterThan">
      <formula>0</formula>
    </cfRule>
  </conditionalFormatting>
  <conditionalFormatting sqref="K116:L117">
    <cfRule type="cellIs" dxfId="16445" priority="156" operator="greaterThan">
      <formula>0</formula>
    </cfRule>
  </conditionalFormatting>
  <conditionalFormatting sqref="K119:L120">
    <cfRule type="cellIs" dxfId="16444" priority="157" operator="greaterThan">
      <formula>0</formula>
    </cfRule>
  </conditionalFormatting>
  <conditionalFormatting sqref="K122:L123">
    <cfRule type="cellIs" dxfId="16443" priority="158" operator="greaterThan">
      <formula>0</formula>
    </cfRule>
  </conditionalFormatting>
  <conditionalFormatting sqref="K125:L126">
    <cfRule type="cellIs" dxfId="16442" priority="159" operator="greaterThan">
      <formula>0</formula>
    </cfRule>
  </conditionalFormatting>
  <conditionalFormatting sqref="K128:L129">
    <cfRule type="cellIs" dxfId="16441" priority="160" operator="greaterThan">
      <formula>0</formula>
    </cfRule>
  </conditionalFormatting>
  <conditionalFormatting sqref="K131:L132">
    <cfRule type="cellIs" dxfId="16440" priority="161" operator="greaterThan">
      <formula>0</formula>
    </cfRule>
  </conditionalFormatting>
  <conditionalFormatting sqref="K134:L135">
    <cfRule type="cellIs" dxfId="16439" priority="162" operator="greaterThan">
      <formula>0</formula>
    </cfRule>
  </conditionalFormatting>
  <conditionalFormatting sqref="K137:L138">
    <cfRule type="cellIs" dxfId="16438" priority="163" operator="greaterThan">
      <formula>0</formula>
    </cfRule>
  </conditionalFormatting>
  <conditionalFormatting sqref="K140:L141">
    <cfRule type="cellIs" dxfId="16437" priority="164" operator="greaterThan">
      <formula>0</formula>
    </cfRule>
  </conditionalFormatting>
  <conditionalFormatting sqref="K143:L144">
    <cfRule type="cellIs" dxfId="16436" priority="165" operator="greaterThan">
      <formula>0</formula>
    </cfRule>
  </conditionalFormatting>
  <conditionalFormatting sqref="K146:L147">
    <cfRule type="cellIs" dxfId="16435" priority="166" operator="greaterThan">
      <formula>0</formula>
    </cfRule>
  </conditionalFormatting>
  <conditionalFormatting sqref="K149:L150">
    <cfRule type="cellIs" dxfId="16434" priority="167" operator="greaterThan">
      <formula>0</formula>
    </cfRule>
  </conditionalFormatting>
  <conditionalFormatting sqref="K152:L153">
    <cfRule type="cellIs" dxfId="16433" priority="168" operator="greaterThan">
      <formula>0</formula>
    </cfRule>
  </conditionalFormatting>
  <conditionalFormatting sqref="K155:L156">
    <cfRule type="cellIs" dxfId="16432" priority="169" operator="greaterThan">
      <formula>0</formula>
    </cfRule>
  </conditionalFormatting>
  <conditionalFormatting sqref="K158:L159">
    <cfRule type="cellIs" dxfId="16431" priority="170" operator="greaterThan">
      <formula>0</formula>
    </cfRule>
  </conditionalFormatting>
  <conditionalFormatting sqref="K161:L162 K167:L168">
    <cfRule type="cellIs" dxfId="16430" priority="171" operator="greaterThan">
      <formula>0</formula>
    </cfRule>
  </conditionalFormatting>
  <conditionalFormatting sqref="K164:L165">
    <cfRule type="cellIs" dxfId="16429" priority="172" operator="greaterThan">
      <formula>0</formula>
    </cfRule>
  </conditionalFormatting>
  <conditionalFormatting sqref="K170:L171">
    <cfRule type="cellIs" dxfId="16428" priority="173" operator="greaterThan">
      <formula>0</formula>
    </cfRule>
  </conditionalFormatting>
  <conditionalFormatting sqref="K173:L174">
    <cfRule type="cellIs" dxfId="16427" priority="174" operator="greaterThan">
      <formula>0</formula>
    </cfRule>
  </conditionalFormatting>
  <conditionalFormatting sqref="K181:L183">
    <cfRule type="cellIs" dxfId="16426" priority="175" operator="greaterThan">
      <formula>0</formula>
    </cfRule>
  </conditionalFormatting>
  <conditionalFormatting sqref="K185:L186">
    <cfRule type="cellIs" dxfId="16425" priority="176" operator="greaterThan">
      <formula>0</formula>
    </cfRule>
  </conditionalFormatting>
  <conditionalFormatting sqref="K188:L189">
    <cfRule type="cellIs" dxfId="16424" priority="177" operator="greaterThan">
      <formula>0</formula>
    </cfRule>
  </conditionalFormatting>
  <conditionalFormatting sqref="K194:L195">
    <cfRule type="cellIs" dxfId="16423" priority="178" operator="greaterThan">
      <formula>0</formula>
    </cfRule>
  </conditionalFormatting>
  <conditionalFormatting sqref="K197:L198">
    <cfRule type="cellIs" dxfId="16422" priority="179" operator="greaterThan">
      <formula>0</formula>
    </cfRule>
  </conditionalFormatting>
  <conditionalFormatting sqref="K202:L204">
    <cfRule type="cellIs" dxfId="16421" priority="180" operator="greaterThan">
      <formula>0</formula>
    </cfRule>
  </conditionalFormatting>
  <conditionalFormatting sqref="K215:L216">
    <cfRule type="cellIs" dxfId="16420" priority="181" operator="greaterThan">
      <formula>0</formula>
    </cfRule>
  </conditionalFormatting>
  <conditionalFormatting sqref="K223:L224">
    <cfRule type="cellIs" dxfId="16419" priority="182" operator="greaterThan">
      <formula>0</formula>
    </cfRule>
  </conditionalFormatting>
  <conditionalFormatting sqref="K239:L240">
    <cfRule type="cellIs" dxfId="16418" priority="183" operator="greaterThan">
      <formula>0</formula>
    </cfRule>
  </conditionalFormatting>
  <conditionalFormatting sqref="K247:L248">
    <cfRule type="cellIs" dxfId="16417" priority="184" operator="greaterThan">
      <formula>0</formula>
    </cfRule>
  </conditionalFormatting>
  <conditionalFormatting sqref="L11 K12:L12">
    <cfRule type="cellIs" dxfId="16416" priority="185" operator="greaterThan">
      <formula>1</formula>
    </cfRule>
    <cfRule type="cellIs" dxfId="16415" priority="186" operator="greaterThan">
      <formula>1</formula>
    </cfRule>
  </conditionalFormatting>
  <conditionalFormatting sqref="L14 K15:L15">
    <cfRule type="cellIs" dxfId="16414" priority="187" operator="greaterThan">
      <formula>1</formula>
    </cfRule>
    <cfRule type="cellIs" dxfId="16413" priority="188" operator="greaterThan">
      <formula>1</formula>
    </cfRule>
  </conditionalFormatting>
  <conditionalFormatting sqref="L17 K18:L18">
    <cfRule type="cellIs" dxfId="16412" priority="189" operator="greaterThan">
      <formula>1</formula>
    </cfRule>
    <cfRule type="cellIs" dxfId="16411" priority="190" operator="greaterThan">
      <formula>1</formula>
    </cfRule>
  </conditionalFormatting>
  <conditionalFormatting sqref="L20 K21:L21">
    <cfRule type="cellIs" dxfId="16410" priority="191" operator="greaterThan">
      <formula>1</formula>
    </cfRule>
    <cfRule type="cellIs" dxfId="16409" priority="192" operator="greaterThan">
      <formula>1</formula>
    </cfRule>
  </conditionalFormatting>
  <conditionalFormatting sqref="L23 K24:L24">
    <cfRule type="cellIs" dxfId="16408" priority="193" operator="greaterThan">
      <formula>1</formula>
    </cfRule>
    <cfRule type="cellIs" dxfId="16407" priority="194" operator="greaterThan">
      <formula>1</formula>
    </cfRule>
  </conditionalFormatting>
  <conditionalFormatting sqref="L26 K27:L27">
    <cfRule type="cellIs" dxfId="16406" priority="195" operator="greaterThan">
      <formula>1</formula>
    </cfRule>
    <cfRule type="cellIs" dxfId="16405" priority="196" operator="greaterThan">
      <formula>1</formula>
    </cfRule>
  </conditionalFormatting>
  <conditionalFormatting sqref="L29 K30:L30">
    <cfRule type="cellIs" dxfId="16404" priority="197" operator="greaterThan">
      <formula>1</formula>
    </cfRule>
    <cfRule type="cellIs" dxfId="16403" priority="198" operator="greaterThan">
      <formula>1</formula>
    </cfRule>
  </conditionalFormatting>
  <conditionalFormatting sqref="L32 K33:L33">
    <cfRule type="cellIs" dxfId="16402" priority="199" operator="greaterThan">
      <formula>1</formula>
    </cfRule>
    <cfRule type="cellIs" dxfId="16401" priority="200" operator="greaterThan">
      <formula>1</formula>
    </cfRule>
  </conditionalFormatting>
  <conditionalFormatting sqref="L35">
    <cfRule type="cellIs" dxfId="16400" priority="201" operator="greaterThan">
      <formula>1</formula>
    </cfRule>
    <cfRule type="cellIs" dxfId="16399" priority="202" operator="greaterThan">
      <formula>1</formula>
    </cfRule>
  </conditionalFormatting>
  <conditionalFormatting sqref="L38">
    <cfRule type="cellIs" dxfId="16398" priority="203" operator="greaterThan">
      <formula>1</formula>
    </cfRule>
    <cfRule type="cellIs" dxfId="16397" priority="204" operator="greaterThan">
      <formula>1</formula>
    </cfRule>
  </conditionalFormatting>
  <conditionalFormatting sqref="L41 K42:L42">
    <cfRule type="cellIs" dxfId="16396" priority="205" operator="greaterThan">
      <formula>1</formula>
    </cfRule>
    <cfRule type="cellIs" dxfId="16395" priority="206" operator="greaterThan">
      <formula>1</formula>
    </cfRule>
  </conditionalFormatting>
  <conditionalFormatting sqref="L44 K45:L45">
    <cfRule type="cellIs" dxfId="16394" priority="207" operator="greaterThan">
      <formula>1</formula>
    </cfRule>
    <cfRule type="cellIs" dxfId="16393" priority="208" operator="greaterThan">
      <formula>1</formula>
    </cfRule>
  </conditionalFormatting>
  <conditionalFormatting sqref="L47 K48:L48">
    <cfRule type="cellIs" dxfId="16392" priority="209" operator="greaterThan">
      <formula>1</formula>
    </cfRule>
    <cfRule type="cellIs" dxfId="16391" priority="210" operator="greaterThan">
      <formula>1</formula>
    </cfRule>
  </conditionalFormatting>
  <conditionalFormatting sqref="L50 K51:L51">
    <cfRule type="cellIs" dxfId="16390" priority="211" operator="greaterThan">
      <formula>1</formula>
    </cfRule>
    <cfRule type="cellIs" dxfId="16389" priority="212" operator="greaterThan">
      <formula>1</formula>
    </cfRule>
  </conditionalFormatting>
  <conditionalFormatting sqref="L53 K54:L54">
    <cfRule type="cellIs" dxfId="16388" priority="213" operator="greaterThan">
      <formula>1</formula>
    </cfRule>
    <cfRule type="cellIs" dxfId="16387" priority="214" operator="greaterThan">
      <formula>1</formula>
    </cfRule>
  </conditionalFormatting>
  <conditionalFormatting sqref="L56 K57:L57">
    <cfRule type="cellIs" dxfId="16386" priority="215" operator="greaterThan">
      <formula>1</formula>
    </cfRule>
    <cfRule type="cellIs" dxfId="16385" priority="216" operator="greaterThan">
      <formula>1</formula>
    </cfRule>
  </conditionalFormatting>
  <conditionalFormatting sqref="L59 K60:L60">
    <cfRule type="cellIs" dxfId="16384" priority="217" operator="greaterThan">
      <formula>1</formula>
    </cfRule>
    <cfRule type="cellIs" dxfId="16383" priority="218" operator="greaterThan">
      <formula>1</formula>
    </cfRule>
  </conditionalFormatting>
  <conditionalFormatting sqref="L62 K63:L63">
    <cfRule type="cellIs" dxfId="16382" priority="219" operator="greaterThan">
      <formula>1</formula>
    </cfRule>
    <cfRule type="cellIs" dxfId="16381" priority="220" operator="greaterThan">
      <formula>1</formula>
    </cfRule>
  </conditionalFormatting>
  <conditionalFormatting sqref="L71 K72:L72">
    <cfRule type="cellIs" dxfId="16380" priority="221" operator="greaterThan">
      <formula>1</formula>
    </cfRule>
    <cfRule type="cellIs" dxfId="16379" priority="222" operator="greaterThan">
      <formula>1</formula>
    </cfRule>
  </conditionalFormatting>
  <conditionalFormatting sqref="L74 K75:L75">
    <cfRule type="cellIs" dxfId="16378" priority="223" operator="greaterThan">
      <formula>1</formula>
    </cfRule>
    <cfRule type="cellIs" dxfId="16377" priority="224" operator="greaterThan">
      <formula>1</formula>
    </cfRule>
  </conditionalFormatting>
  <conditionalFormatting sqref="L92 K93:L93">
    <cfRule type="cellIs" dxfId="16376" priority="225" operator="greaterThan">
      <formula>1</formula>
    </cfRule>
    <cfRule type="cellIs" dxfId="16375" priority="226" operator="greaterThan">
      <formula>1</formula>
    </cfRule>
  </conditionalFormatting>
  <conditionalFormatting sqref="L95 K96:L96">
    <cfRule type="cellIs" dxfId="16374" priority="227" operator="greaterThan">
      <formula>1</formula>
    </cfRule>
    <cfRule type="cellIs" dxfId="16373" priority="228" operator="greaterThan">
      <formula>1</formula>
    </cfRule>
  </conditionalFormatting>
  <conditionalFormatting sqref="L98 K99:L99">
    <cfRule type="cellIs" dxfId="16372" priority="229" operator="greaterThan">
      <formula>1</formula>
    </cfRule>
    <cfRule type="cellIs" dxfId="16371" priority="230" operator="greaterThan">
      <formula>1</formula>
    </cfRule>
  </conditionalFormatting>
  <conditionalFormatting sqref="L101 K102:L102">
    <cfRule type="cellIs" dxfId="16370" priority="231" operator="greaterThan">
      <formula>1</formula>
    </cfRule>
    <cfRule type="cellIs" dxfId="16369" priority="232" operator="greaterThan">
      <formula>1</formula>
    </cfRule>
  </conditionalFormatting>
  <conditionalFormatting sqref="L104 K105:L105">
    <cfRule type="cellIs" dxfId="16368" priority="233" operator="greaterThan">
      <formula>1</formula>
    </cfRule>
    <cfRule type="cellIs" dxfId="16367" priority="234" operator="greaterThan">
      <formula>1</formula>
    </cfRule>
  </conditionalFormatting>
  <conditionalFormatting sqref="L107 K108:L108">
    <cfRule type="cellIs" dxfId="16366" priority="235" operator="greaterThan">
      <formula>1</formula>
    </cfRule>
    <cfRule type="cellIs" dxfId="16365" priority="236" operator="greaterThan">
      <formula>1</formula>
    </cfRule>
  </conditionalFormatting>
  <conditionalFormatting sqref="L110 K111:L111">
    <cfRule type="cellIs" dxfId="16364" priority="237" operator="greaterThan">
      <formula>1</formula>
    </cfRule>
    <cfRule type="cellIs" dxfId="16363" priority="238" operator="greaterThan">
      <formula>1</formula>
    </cfRule>
  </conditionalFormatting>
  <conditionalFormatting sqref="L113 K114:L114">
    <cfRule type="cellIs" dxfId="16362" priority="239" operator="greaterThan">
      <formula>1</formula>
    </cfRule>
    <cfRule type="cellIs" dxfId="16361" priority="240" operator="greaterThan">
      <formula>1</formula>
    </cfRule>
  </conditionalFormatting>
  <conditionalFormatting sqref="L116 K117:L117">
    <cfRule type="cellIs" dxfId="16360" priority="241" operator="greaterThan">
      <formula>1</formula>
    </cfRule>
    <cfRule type="cellIs" dxfId="16359" priority="242" operator="greaterThan">
      <formula>1</formula>
    </cfRule>
  </conditionalFormatting>
  <conditionalFormatting sqref="L119 K120:L120">
    <cfRule type="cellIs" dxfId="16358" priority="243" operator="greaterThan">
      <formula>1</formula>
    </cfRule>
    <cfRule type="cellIs" dxfId="16357" priority="244" operator="greaterThan">
      <formula>1</formula>
    </cfRule>
  </conditionalFormatting>
  <conditionalFormatting sqref="L122 K123:L123">
    <cfRule type="cellIs" dxfId="16356" priority="245" operator="greaterThan">
      <formula>1</formula>
    </cfRule>
    <cfRule type="cellIs" dxfId="16355" priority="246" operator="greaterThan">
      <formula>1</formula>
    </cfRule>
  </conditionalFormatting>
  <conditionalFormatting sqref="N11:X12">
    <cfRule type="cellIs" dxfId="16354" priority="247" operator="greaterThan">
      <formula>0</formula>
    </cfRule>
  </conditionalFormatting>
  <conditionalFormatting sqref="N14:X15">
    <cfRule type="cellIs" dxfId="16353" priority="248" operator="greaterThan">
      <formula>0</formula>
    </cfRule>
  </conditionalFormatting>
  <conditionalFormatting sqref="N17:X18">
    <cfRule type="cellIs" dxfId="16352" priority="249" operator="greaterThan">
      <formula>0</formula>
    </cfRule>
  </conditionalFormatting>
  <conditionalFormatting sqref="N20:X21">
    <cfRule type="cellIs" dxfId="16351" priority="250" operator="greaterThan">
      <formula>0</formula>
    </cfRule>
  </conditionalFormatting>
  <conditionalFormatting sqref="N23:X24">
    <cfRule type="cellIs" dxfId="16350" priority="251" operator="greaterThan">
      <formula>0</formula>
    </cfRule>
  </conditionalFormatting>
  <conditionalFormatting sqref="N26:X27">
    <cfRule type="cellIs" dxfId="16349" priority="252" operator="greaterThan">
      <formula>0</formula>
    </cfRule>
  </conditionalFormatting>
  <conditionalFormatting sqref="N29:X30">
    <cfRule type="cellIs" dxfId="16348" priority="253" operator="greaterThan">
      <formula>0</formula>
    </cfRule>
  </conditionalFormatting>
  <conditionalFormatting sqref="N32:X33">
    <cfRule type="cellIs" dxfId="16347" priority="254" operator="greaterThan">
      <formula>0</formula>
    </cfRule>
  </conditionalFormatting>
  <conditionalFormatting sqref="N35:X36">
    <cfRule type="cellIs" dxfId="16346" priority="255" operator="greaterThan">
      <formula>0</formula>
    </cfRule>
  </conditionalFormatting>
  <conditionalFormatting sqref="N38:X39">
    <cfRule type="cellIs" dxfId="16345" priority="256" operator="greaterThan">
      <formula>0</formula>
    </cfRule>
  </conditionalFormatting>
  <conditionalFormatting sqref="N41:X42">
    <cfRule type="cellIs" dxfId="16344" priority="257" operator="greaterThan">
      <formula>0</formula>
    </cfRule>
  </conditionalFormatting>
  <conditionalFormatting sqref="N44:X45">
    <cfRule type="cellIs" dxfId="16343" priority="258" operator="greaterThan">
      <formula>0</formula>
    </cfRule>
  </conditionalFormatting>
  <conditionalFormatting sqref="N47:X48">
    <cfRule type="cellIs" dxfId="16342" priority="259" operator="greaterThan">
      <formula>0</formula>
    </cfRule>
  </conditionalFormatting>
  <conditionalFormatting sqref="N50:X51">
    <cfRule type="cellIs" dxfId="16341" priority="260" operator="greaterThan">
      <formula>0</formula>
    </cfRule>
  </conditionalFormatting>
  <conditionalFormatting sqref="N53:X54">
    <cfRule type="cellIs" dxfId="16340" priority="261" operator="greaterThan">
      <formula>0</formula>
    </cfRule>
  </conditionalFormatting>
  <conditionalFormatting sqref="N56:X57">
    <cfRule type="cellIs" dxfId="16339" priority="262" operator="greaterThan">
      <formula>0</formula>
    </cfRule>
  </conditionalFormatting>
  <conditionalFormatting sqref="N59:X60">
    <cfRule type="cellIs" dxfId="16338" priority="263" operator="greaterThan">
      <formula>0</formula>
    </cfRule>
  </conditionalFormatting>
  <conditionalFormatting sqref="N62:X63">
    <cfRule type="cellIs" dxfId="16337" priority="264" operator="greaterThan">
      <formula>0</formula>
    </cfRule>
  </conditionalFormatting>
  <conditionalFormatting sqref="N65:X66">
    <cfRule type="cellIs" dxfId="16336" priority="265" operator="greaterThan">
      <formula>0</formula>
    </cfRule>
  </conditionalFormatting>
  <conditionalFormatting sqref="N68:X69">
    <cfRule type="cellIs" dxfId="16335" priority="266" operator="greaterThan">
      <formula>0</formula>
    </cfRule>
  </conditionalFormatting>
  <conditionalFormatting sqref="N71:X72">
    <cfRule type="cellIs" dxfId="16334" priority="267" operator="greaterThan">
      <formula>0</formula>
    </cfRule>
  </conditionalFormatting>
  <conditionalFormatting sqref="N74:X75">
    <cfRule type="cellIs" dxfId="16333" priority="268" operator="greaterThan">
      <formula>0</formula>
    </cfRule>
  </conditionalFormatting>
  <conditionalFormatting sqref="N77:X78">
    <cfRule type="cellIs" dxfId="16332" priority="269" operator="greaterThan">
      <formula>0</formula>
    </cfRule>
  </conditionalFormatting>
  <conditionalFormatting sqref="N80:X81">
    <cfRule type="cellIs" dxfId="16331" priority="270" operator="greaterThan">
      <formula>0</formula>
    </cfRule>
  </conditionalFormatting>
  <conditionalFormatting sqref="N83:X84">
    <cfRule type="cellIs" dxfId="16330" priority="271" operator="greaterThan">
      <formula>0</formula>
    </cfRule>
  </conditionalFormatting>
  <conditionalFormatting sqref="N86:X87">
    <cfRule type="cellIs" dxfId="16329" priority="272" operator="greaterThan">
      <formula>0</formula>
    </cfRule>
  </conditionalFormatting>
  <conditionalFormatting sqref="N89:X90">
    <cfRule type="cellIs" dxfId="16328" priority="273" operator="greaterThan">
      <formula>0</formula>
    </cfRule>
  </conditionalFormatting>
  <conditionalFormatting sqref="N92:X93">
    <cfRule type="cellIs" dxfId="16327" priority="274" operator="greaterThan">
      <formula>0</formula>
    </cfRule>
  </conditionalFormatting>
  <conditionalFormatting sqref="N95:X96">
    <cfRule type="cellIs" dxfId="16326" priority="275" operator="greaterThan">
      <formula>0</formula>
    </cfRule>
  </conditionalFormatting>
  <conditionalFormatting sqref="N98:X99">
    <cfRule type="cellIs" dxfId="16325" priority="276" operator="greaterThan">
      <formula>0</formula>
    </cfRule>
  </conditionalFormatting>
  <conditionalFormatting sqref="N101:X102">
    <cfRule type="cellIs" dxfId="16324" priority="277" operator="greaterThan">
      <formula>0</formula>
    </cfRule>
  </conditionalFormatting>
  <conditionalFormatting sqref="N104:X105">
    <cfRule type="cellIs" dxfId="16323" priority="278" operator="greaterThan">
      <formula>0</formula>
    </cfRule>
  </conditionalFormatting>
  <conditionalFormatting sqref="N107:X108">
    <cfRule type="cellIs" dxfId="16322" priority="279" operator="greaterThan">
      <formula>0</formula>
    </cfRule>
  </conditionalFormatting>
  <conditionalFormatting sqref="N110:X111">
    <cfRule type="cellIs" dxfId="16321" priority="280" operator="greaterThan">
      <formula>0</formula>
    </cfRule>
  </conditionalFormatting>
  <conditionalFormatting sqref="N113:X114">
    <cfRule type="cellIs" dxfId="16320" priority="281" operator="greaterThan">
      <formula>0</formula>
    </cfRule>
  </conditionalFormatting>
  <conditionalFormatting sqref="N116:X117">
    <cfRule type="cellIs" dxfId="16319" priority="282" operator="greaterThan">
      <formula>0</formula>
    </cfRule>
  </conditionalFormatting>
  <conditionalFormatting sqref="N119:X120">
    <cfRule type="cellIs" dxfId="16318" priority="283" operator="greaterThan">
      <formula>0</formula>
    </cfRule>
  </conditionalFormatting>
  <conditionalFormatting sqref="N122:X123">
    <cfRule type="cellIs" dxfId="16317" priority="284" operator="greaterThan">
      <formula>0</formula>
    </cfRule>
  </conditionalFormatting>
  <conditionalFormatting sqref="N125:X126">
    <cfRule type="cellIs" dxfId="16316" priority="285" operator="greaterThan">
      <formula>0</formula>
    </cfRule>
  </conditionalFormatting>
  <conditionalFormatting sqref="N128:X129">
    <cfRule type="cellIs" dxfId="16315" priority="286" operator="greaterThan">
      <formula>0</formula>
    </cfRule>
  </conditionalFormatting>
  <conditionalFormatting sqref="N131:X132">
    <cfRule type="cellIs" dxfId="16314" priority="287" operator="greaterThan">
      <formula>0</formula>
    </cfRule>
  </conditionalFormatting>
  <conditionalFormatting sqref="N134:X135">
    <cfRule type="cellIs" dxfId="16313" priority="288" operator="greaterThan">
      <formula>0</formula>
    </cfRule>
  </conditionalFormatting>
  <conditionalFormatting sqref="N137:X138">
    <cfRule type="cellIs" dxfId="16312" priority="289" operator="greaterThan">
      <formula>0</formula>
    </cfRule>
  </conditionalFormatting>
  <conditionalFormatting sqref="N140:X141">
    <cfRule type="cellIs" dxfId="16311" priority="290" operator="greaterThan">
      <formula>0</formula>
    </cfRule>
  </conditionalFormatting>
  <conditionalFormatting sqref="N143:X144">
    <cfRule type="cellIs" dxfId="16310" priority="291" operator="greaterThan">
      <formula>0</formula>
    </cfRule>
  </conditionalFormatting>
  <conditionalFormatting sqref="N146:X147">
    <cfRule type="cellIs" dxfId="16309" priority="292" operator="greaterThan">
      <formula>0</formula>
    </cfRule>
  </conditionalFormatting>
  <conditionalFormatting sqref="N149:X150">
    <cfRule type="cellIs" dxfId="16308" priority="293" operator="greaterThan">
      <formula>0</formula>
    </cfRule>
  </conditionalFormatting>
  <conditionalFormatting sqref="N152:X153">
    <cfRule type="cellIs" dxfId="16307" priority="294" operator="greaterThan">
      <formula>0</formula>
    </cfRule>
  </conditionalFormatting>
  <conditionalFormatting sqref="N155:X156">
    <cfRule type="cellIs" dxfId="16306" priority="295" operator="greaterThan">
      <formula>0</formula>
    </cfRule>
  </conditionalFormatting>
  <conditionalFormatting sqref="N158:X159">
    <cfRule type="cellIs" dxfId="16305" priority="296" operator="greaterThan">
      <formula>0</formula>
    </cfRule>
  </conditionalFormatting>
  <conditionalFormatting sqref="N161:X162">
    <cfRule type="cellIs" dxfId="16304" priority="297" operator="greaterThan">
      <formula>0</formula>
    </cfRule>
  </conditionalFormatting>
  <conditionalFormatting sqref="N164:X165">
    <cfRule type="cellIs" dxfId="16303" priority="298" operator="greaterThan">
      <formula>0</formula>
    </cfRule>
  </conditionalFormatting>
  <conditionalFormatting sqref="N167:X168">
    <cfRule type="cellIs" dxfId="16302" priority="299" operator="greaterThan">
      <formula>0</formula>
    </cfRule>
  </conditionalFormatting>
  <conditionalFormatting sqref="N170:X171">
    <cfRule type="cellIs" dxfId="16301" priority="300" operator="greaterThan">
      <formula>0</formula>
    </cfRule>
  </conditionalFormatting>
  <conditionalFormatting sqref="N173:X174">
    <cfRule type="cellIs" dxfId="16300" priority="301" operator="greaterThan">
      <formula>0</formula>
    </cfRule>
  </conditionalFormatting>
  <conditionalFormatting sqref="N181:X182">
    <cfRule type="cellIs" dxfId="16299" priority="302" operator="greaterThan">
      <formula>0</formula>
    </cfRule>
  </conditionalFormatting>
  <conditionalFormatting sqref="N194:X195">
    <cfRule type="cellIs" dxfId="16298" priority="303" operator="greaterThan">
      <formula>0</formula>
    </cfRule>
  </conditionalFormatting>
  <conditionalFormatting sqref="N202:X203">
    <cfRule type="cellIs" dxfId="16297" priority="304" operator="greaterThan">
      <formula>0</formula>
    </cfRule>
  </conditionalFormatting>
  <conditionalFormatting sqref="N215:X216">
    <cfRule type="cellIs" dxfId="16296" priority="305" operator="greaterThan">
      <formula>0</formula>
    </cfRule>
  </conditionalFormatting>
  <conditionalFormatting sqref="N223:X224">
    <cfRule type="cellIs" dxfId="16295" priority="306" operator="greaterThan">
      <formula>0</formula>
    </cfRule>
  </conditionalFormatting>
  <conditionalFormatting sqref="N239:X240">
    <cfRule type="cellIs" dxfId="16294" priority="307" operator="greaterThan">
      <formula>0</formula>
    </cfRule>
  </conditionalFormatting>
  <conditionalFormatting sqref="N247:X248">
    <cfRule type="cellIs" dxfId="16293" priority="308" operator="greaterThan">
      <formula>0</formula>
    </cfRule>
  </conditionalFormatting>
  <conditionalFormatting sqref="O11 N12:O12">
    <cfRule type="cellIs" dxfId="16292" priority="309" operator="greaterThan">
      <formula>1</formula>
    </cfRule>
    <cfRule type="cellIs" dxfId="16291" priority="310" operator="greaterThan">
      <formula>1</formula>
    </cfRule>
  </conditionalFormatting>
  <conditionalFormatting sqref="O14 N15:O15">
    <cfRule type="cellIs" dxfId="16290" priority="311" operator="greaterThan">
      <formula>1</formula>
    </cfRule>
    <cfRule type="cellIs" dxfId="16289" priority="312" operator="greaterThan">
      <formula>1</formula>
    </cfRule>
  </conditionalFormatting>
  <conditionalFormatting sqref="O17 N18:O18">
    <cfRule type="cellIs" dxfId="16288" priority="313" operator="greaterThan">
      <formula>1</formula>
    </cfRule>
    <cfRule type="cellIs" dxfId="16287" priority="314" operator="greaterThan">
      <formula>1</formula>
    </cfRule>
  </conditionalFormatting>
  <conditionalFormatting sqref="O20 N21:O21">
    <cfRule type="cellIs" dxfId="16286" priority="315" operator="greaterThan">
      <formula>1</formula>
    </cfRule>
    <cfRule type="cellIs" dxfId="16285" priority="316" operator="greaterThan">
      <formula>1</formula>
    </cfRule>
  </conditionalFormatting>
  <conditionalFormatting sqref="O23 N24:O24">
    <cfRule type="cellIs" dxfId="16284" priority="317" operator="greaterThan">
      <formula>1</formula>
    </cfRule>
    <cfRule type="cellIs" dxfId="16283" priority="318" operator="greaterThan">
      <formula>1</formula>
    </cfRule>
  </conditionalFormatting>
  <conditionalFormatting sqref="O26 N27:O27">
    <cfRule type="cellIs" dxfId="16282" priority="319" operator="greaterThan">
      <formula>1</formula>
    </cfRule>
    <cfRule type="cellIs" dxfId="16281" priority="320" operator="greaterThan">
      <formula>1</formula>
    </cfRule>
  </conditionalFormatting>
  <conditionalFormatting sqref="O29 N30:O30">
    <cfRule type="cellIs" dxfId="16280" priority="321" operator="greaterThan">
      <formula>1</formula>
    </cfRule>
    <cfRule type="cellIs" dxfId="16279" priority="322" operator="greaterThan">
      <formula>1</formula>
    </cfRule>
  </conditionalFormatting>
  <conditionalFormatting sqref="O32 N33:O33">
    <cfRule type="cellIs" dxfId="16278" priority="323" operator="greaterThan">
      <formula>1</formula>
    </cfRule>
    <cfRule type="cellIs" dxfId="16277" priority="324" operator="greaterThan">
      <formula>1</formula>
    </cfRule>
  </conditionalFormatting>
  <conditionalFormatting sqref="O35 N36:O36">
    <cfRule type="cellIs" dxfId="16276" priority="325" operator="greaterThan">
      <formula>1</formula>
    </cfRule>
    <cfRule type="cellIs" dxfId="16275" priority="326" operator="greaterThan">
      <formula>1</formula>
    </cfRule>
  </conditionalFormatting>
  <conditionalFormatting sqref="O38 N39:O39">
    <cfRule type="cellIs" dxfId="16274" priority="327" operator="greaterThan">
      <formula>1</formula>
    </cfRule>
    <cfRule type="cellIs" dxfId="16273" priority="328" operator="greaterThan">
      <formula>1</formula>
    </cfRule>
  </conditionalFormatting>
  <conditionalFormatting sqref="O41 N42:O42">
    <cfRule type="cellIs" dxfId="16272" priority="329" operator="greaterThan">
      <formula>1</formula>
    </cfRule>
    <cfRule type="cellIs" dxfId="16271" priority="330" operator="greaterThan">
      <formula>1</formula>
    </cfRule>
  </conditionalFormatting>
  <conditionalFormatting sqref="O44 N45:O45">
    <cfRule type="cellIs" dxfId="16270" priority="331" operator="greaterThan">
      <formula>1</formula>
    </cfRule>
    <cfRule type="cellIs" dxfId="16269" priority="332" operator="greaterThan">
      <formula>1</formula>
    </cfRule>
  </conditionalFormatting>
  <conditionalFormatting sqref="O47 N48:O48">
    <cfRule type="cellIs" dxfId="16268" priority="333" operator="greaterThan">
      <formula>1</formula>
    </cfRule>
    <cfRule type="cellIs" dxfId="16267" priority="334" operator="greaterThan">
      <formula>1</formula>
    </cfRule>
  </conditionalFormatting>
  <conditionalFormatting sqref="O50 N51:O51">
    <cfRule type="cellIs" dxfId="16266" priority="335" operator="greaterThan">
      <formula>1</formula>
    </cfRule>
    <cfRule type="cellIs" dxfId="16265" priority="336" operator="greaterThan">
      <formula>1</formula>
    </cfRule>
  </conditionalFormatting>
  <conditionalFormatting sqref="O53 N54:O54">
    <cfRule type="cellIs" dxfId="16264" priority="337" operator="greaterThan">
      <formula>1</formula>
    </cfRule>
    <cfRule type="cellIs" dxfId="16263" priority="338" operator="greaterThan">
      <formula>1</formula>
    </cfRule>
  </conditionalFormatting>
  <conditionalFormatting sqref="O56 N57:O57">
    <cfRule type="cellIs" dxfId="16262" priority="339" operator="greaterThan">
      <formula>1</formula>
    </cfRule>
    <cfRule type="cellIs" dxfId="16261" priority="340" operator="greaterThan">
      <formula>1</formula>
    </cfRule>
  </conditionalFormatting>
  <conditionalFormatting sqref="O59 N60:O60">
    <cfRule type="cellIs" dxfId="16260" priority="341" operator="greaterThan">
      <formula>1</formula>
    </cfRule>
    <cfRule type="cellIs" dxfId="16259" priority="342" operator="greaterThan">
      <formula>1</formula>
    </cfRule>
  </conditionalFormatting>
  <conditionalFormatting sqref="O62 N63:O63">
    <cfRule type="cellIs" dxfId="16258" priority="343" operator="greaterThan">
      <formula>1</formula>
    </cfRule>
    <cfRule type="cellIs" dxfId="16257" priority="344" operator="greaterThan">
      <formula>1</formula>
    </cfRule>
  </conditionalFormatting>
  <conditionalFormatting sqref="O65 N66:O66">
    <cfRule type="cellIs" dxfId="16256" priority="345" operator="greaterThan">
      <formula>1</formula>
    </cfRule>
    <cfRule type="cellIs" dxfId="16255" priority="346" operator="greaterThan">
      <formula>1</formula>
    </cfRule>
  </conditionalFormatting>
  <conditionalFormatting sqref="O68 N69:O69">
    <cfRule type="cellIs" dxfId="16254" priority="347" operator="greaterThan">
      <formula>1</formula>
    </cfRule>
    <cfRule type="cellIs" dxfId="16253" priority="348" operator="greaterThan">
      <formula>1</formula>
    </cfRule>
  </conditionalFormatting>
  <conditionalFormatting sqref="O71 N72:O72">
    <cfRule type="cellIs" dxfId="16252" priority="349" operator="greaterThan">
      <formula>1</formula>
    </cfRule>
    <cfRule type="cellIs" dxfId="16251" priority="350" operator="greaterThan">
      <formula>1</formula>
    </cfRule>
  </conditionalFormatting>
  <conditionalFormatting sqref="O74 N75:O75">
    <cfRule type="cellIs" dxfId="16250" priority="351" operator="greaterThan">
      <formula>1</formula>
    </cfRule>
    <cfRule type="cellIs" dxfId="16249" priority="352" operator="greaterThan">
      <formula>1</formula>
    </cfRule>
  </conditionalFormatting>
  <conditionalFormatting sqref="O77 N78:O78">
    <cfRule type="cellIs" dxfId="16248" priority="353" operator="greaterThan">
      <formula>1</formula>
    </cfRule>
    <cfRule type="cellIs" dxfId="16247" priority="354" operator="greaterThan">
      <formula>1</formula>
    </cfRule>
  </conditionalFormatting>
  <conditionalFormatting sqref="O80 N81:O81">
    <cfRule type="cellIs" dxfId="16246" priority="355" operator="greaterThan">
      <formula>1</formula>
    </cfRule>
    <cfRule type="cellIs" dxfId="16245" priority="356" operator="greaterThan">
      <formula>1</formula>
    </cfRule>
  </conditionalFormatting>
  <conditionalFormatting sqref="O83 N84:O84">
    <cfRule type="cellIs" dxfId="16244" priority="357" operator="greaterThan">
      <formula>1</formula>
    </cfRule>
    <cfRule type="cellIs" dxfId="16243" priority="358" operator="greaterThan">
      <formula>1</formula>
    </cfRule>
  </conditionalFormatting>
  <conditionalFormatting sqref="O86 N87:O87">
    <cfRule type="cellIs" dxfId="16242" priority="359" operator="greaterThan">
      <formula>1</formula>
    </cfRule>
    <cfRule type="cellIs" dxfId="16241" priority="360" operator="greaterThan">
      <formula>1</formula>
    </cfRule>
  </conditionalFormatting>
  <conditionalFormatting sqref="O89 N90:O90">
    <cfRule type="cellIs" dxfId="16240" priority="361" operator="greaterThan">
      <formula>1</formula>
    </cfRule>
    <cfRule type="cellIs" dxfId="16239" priority="362" operator="greaterThan">
      <formula>1</formula>
    </cfRule>
  </conditionalFormatting>
  <conditionalFormatting sqref="O92 N93:O93">
    <cfRule type="cellIs" dxfId="16238" priority="363" operator="greaterThan">
      <formula>1</formula>
    </cfRule>
    <cfRule type="cellIs" dxfId="16237" priority="364" operator="greaterThan">
      <formula>1</formula>
    </cfRule>
  </conditionalFormatting>
  <conditionalFormatting sqref="O95 N96:O96">
    <cfRule type="cellIs" dxfId="16236" priority="365" operator="greaterThan">
      <formula>1</formula>
    </cfRule>
    <cfRule type="cellIs" dxfId="16235" priority="366" operator="greaterThan">
      <formula>1</formula>
    </cfRule>
  </conditionalFormatting>
  <conditionalFormatting sqref="O101 N102:O102">
    <cfRule type="cellIs" dxfId="16234" priority="367" operator="greaterThan">
      <formula>1</formula>
    </cfRule>
    <cfRule type="cellIs" dxfId="16233" priority="368" operator="greaterThan">
      <formula>1</formula>
    </cfRule>
  </conditionalFormatting>
  <conditionalFormatting sqref="O104 N105:O105">
    <cfRule type="cellIs" dxfId="16232" priority="369" operator="greaterThan">
      <formula>1</formula>
    </cfRule>
    <cfRule type="cellIs" dxfId="16231" priority="370" operator="greaterThan">
      <formula>1</formula>
    </cfRule>
  </conditionalFormatting>
  <conditionalFormatting sqref="O107 N108:O108">
    <cfRule type="cellIs" dxfId="16230" priority="371" operator="greaterThan">
      <formula>1</formula>
    </cfRule>
    <cfRule type="cellIs" dxfId="16229" priority="372" operator="greaterThan">
      <formula>1</formula>
    </cfRule>
  </conditionalFormatting>
  <conditionalFormatting sqref="O110 N111:O111">
    <cfRule type="cellIs" dxfId="16228" priority="373" operator="greaterThan">
      <formula>1</formula>
    </cfRule>
    <cfRule type="cellIs" dxfId="16227" priority="374" operator="greaterThan">
      <formula>1</formula>
    </cfRule>
  </conditionalFormatting>
  <conditionalFormatting sqref="O113 N114:O114">
    <cfRule type="cellIs" dxfId="16226" priority="375" operator="greaterThan">
      <formula>1</formula>
    </cfRule>
    <cfRule type="cellIs" dxfId="16225" priority="376" operator="greaterThan">
      <formula>1</formula>
    </cfRule>
  </conditionalFormatting>
  <conditionalFormatting sqref="O116 N117:O117">
    <cfRule type="cellIs" dxfId="16224" priority="377" operator="greaterThan">
      <formula>1</formula>
    </cfRule>
    <cfRule type="cellIs" dxfId="16223" priority="378" operator="greaterThan">
      <formula>1</formula>
    </cfRule>
  </conditionalFormatting>
  <conditionalFormatting sqref="O119 N120:O120">
    <cfRule type="cellIs" dxfId="16222" priority="379" operator="greaterThan">
      <formula>1</formula>
    </cfRule>
    <cfRule type="cellIs" dxfId="16221" priority="380" operator="greaterThan">
      <formula>1</formula>
    </cfRule>
  </conditionalFormatting>
  <conditionalFormatting sqref="O122 N123:O123">
    <cfRule type="cellIs" dxfId="16220" priority="381" operator="greaterThan">
      <formula>1</formula>
    </cfRule>
    <cfRule type="cellIs" dxfId="16219" priority="382" operator="greaterThan">
      <formula>1</formula>
    </cfRule>
  </conditionalFormatting>
  <conditionalFormatting sqref="O125 N126:O126">
    <cfRule type="cellIs" dxfId="16218" priority="383" operator="greaterThan">
      <formula>1</formula>
    </cfRule>
    <cfRule type="cellIs" dxfId="16217" priority="384" operator="greaterThan">
      <formula>1</formula>
    </cfRule>
  </conditionalFormatting>
  <conditionalFormatting sqref="O128 N129:O129">
    <cfRule type="cellIs" dxfId="16216" priority="385" operator="greaterThan">
      <formula>1</formula>
    </cfRule>
    <cfRule type="cellIs" dxfId="16215" priority="386" operator="greaterThan">
      <formula>1</formula>
    </cfRule>
  </conditionalFormatting>
  <conditionalFormatting sqref="O131 N132:O132">
    <cfRule type="cellIs" dxfId="16214" priority="387" operator="greaterThan">
      <formula>1</formula>
    </cfRule>
    <cfRule type="cellIs" dxfId="16213" priority="388" operator="greaterThan">
      <formula>1</formula>
    </cfRule>
  </conditionalFormatting>
  <conditionalFormatting sqref="O134 N135:O135">
    <cfRule type="cellIs" dxfId="16212" priority="389" operator="greaterThan">
      <formula>1</formula>
    </cfRule>
    <cfRule type="cellIs" dxfId="16211" priority="390" operator="greaterThan">
      <formula>1</formula>
    </cfRule>
  </conditionalFormatting>
  <conditionalFormatting sqref="O137 N138:O138">
    <cfRule type="cellIs" dxfId="16210" priority="391" operator="greaterThan">
      <formula>1</formula>
    </cfRule>
    <cfRule type="cellIs" dxfId="16209" priority="392" operator="greaterThan">
      <formula>1</formula>
    </cfRule>
  </conditionalFormatting>
  <conditionalFormatting sqref="P11:P12">
    <cfRule type="cellIs" dxfId="16208" priority="393" operator="greaterThan">
      <formula>1</formula>
    </cfRule>
    <cfRule type="cellIs" dxfId="16207" priority="394" operator="greaterThan">
      <formula>1</formula>
    </cfRule>
  </conditionalFormatting>
  <conditionalFormatting sqref="R11 Q12:R12">
    <cfRule type="cellIs" dxfId="16206" priority="395" operator="greaterThan">
      <formula>1</formula>
    </cfRule>
    <cfRule type="cellIs" dxfId="16205" priority="396" operator="greaterThan">
      <formula>1</formula>
    </cfRule>
  </conditionalFormatting>
  <conditionalFormatting sqref="R14 Q15:R15">
    <cfRule type="cellIs" dxfId="16204" priority="397" operator="greaterThan">
      <formula>1</formula>
    </cfRule>
    <cfRule type="cellIs" dxfId="16203" priority="398" operator="greaterThan">
      <formula>1</formula>
    </cfRule>
  </conditionalFormatting>
  <conditionalFormatting sqref="R17 Q18:R18">
    <cfRule type="cellIs" dxfId="16202" priority="399" operator="greaterThan">
      <formula>1</formula>
    </cfRule>
    <cfRule type="cellIs" dxfId="16201" priority="400" operator="greaterThan">
      <formula>1</formula>
    </cfRule>
  </conditionalFormatting>
  <conditionalFormatting sqref="R20 Q21:R21">
    <cfRule type="cellIs" dxfId="16200" priority="401" operator="greaterThan">
      <formula>1</formula>
    </cfRule>
    <cfRule type="cellIs" dxfId="16199" priority="402" operator="greaterThan">
      <formula>1</formula>
    </cfRule>
  </conditionalFormatting>
  <conditionalFormatting sqref="R23 Q24:R24">
    <cfRule type="cellIs" dxfId="16198" priority="403" operator="greaterThan">
      <formula>1</formula>
    </cfRule>
    <cfRule type="cellIs" dxfId="16197" priority="404" operator="greaterThan">
      <formula>1</formula>
    </cfRule>
  </conditionalFormatting>
  <conditionalFormatting sqref="R26 Q27:R27">
    <cfRule type="cellIs" dxfId="16196" priority="405" operator="greaterThan">
      <formula>1</formula>
    </cfRule>
    <cfRule type="cellIs" dxfId="16195" priority="406" operator="greaterThan">
      <formula>1</formula>
    </cfRule>
  </conditionalFormatting>
  <conditionalFormatting sqref="R29 Q30:R30">
    <cfRule type="cellIs" dxfId="16194" priority="407" operator="greaterThan">
      <formula>1</formula>
    </cfRule>
    <cfRule type="cellIs" dxfId="16193" priority="408" operator="greaterThan">
      <formula>1</formula>
    </cfRule>
  </conditionalFormatting>
  <conditionalFormatting sqref="R32 Q33:R33">
    <cfRule type="cellIs" dxfId="16192" priority="409" operator="greaterThan">
      <formula>1</formula>
    </cfRule>
    <cfRule type="cellIs" dxfId="16191" priority="410" operator="greaterThan">
      <formula>1</formula>
    </cfRule>
  </conditionalFormatting>
  <conditionalFormatting sqref="R35 Q36:R36">
    <cfRule type="cellIs" dxfId="16190" priority="411" operator="greaterThan">
      <formula>1</formula>
    </cfRule>
    <cfRule type="cellIs" dxfId="16189" priority="412" operator="greaterThan">
      <formula>1</formula>
    </cfRule>
  </conditionalFormatting>
  <conditionalFormatting sqref="R38 Q39:R39">
    <cfRule type="cellIs" dxfId="16188" priority="413" operator="greaterThan">
      <formula>1</formula>
    </cfRule>
    <cfRule type="cellIs" dxfId="16187" priority="414" operator="greaterThan">
      <formula>1</formula>
    </cfRule>
  </conditionalFormatting>
  <conditionalFormatting sqref="R41 Q42:R42">
    <cfRule type="cellIs" dxfId="16186" priority="415" operator="greaterThan">
      <formula>1</formula>
    </cfRule>
    <cfRule type="cellIs" dxfId="16185" priority="416" operator="greaterThan">
      <formula>1</formula>
    </cfRule>
  </conditionalFormatting>
  <conditionalFormatting sqref="R44 Q45:R45">
    <cfRule type="cellIs" dxfId="16184" priority="417" operator="greaterThan">
      <formula>1</formula>
    </cfRule>
    <cfRule type="cellIs" dxfId="16183" priority="418" operator="greaterThan">
      <formula>1</formula>
    </cfRule>
  </conditionalFormatting>
  <conditionalFormatting sqref="R47 Q48:R48">
    <cfRule type="cellIs" dxfId="16182" priority="419" operator="greaterThan">
      <formula>1</formula>
    </cfRule>
    <cfRule type="cellIs" dxfId="16181" priority="420" operator="greaterThan">
      <formula>1</formula>
    </cfRule>
  </conditionalFormatting>
  <conditionalFormatting sqref="R50 Q51:R51">
    <cfRule type="cellIs" dxfId="16180" priority="421" operator="greaterThan">
      <formula>1</formula>
    </cfRule>
    <cfRule type="cellIs" dxfId="16179" priority="422" operator="greaterThan">
      <formula>1</formula>
    </cfRule>
  </conditionalFormatting>
  <conditionalFormatting sqref="R53 Q54:R54">
    <cfRule type="cellIs" dxfId="16178" priority="423" operator="greaterThan">
      <formula>1</formula>
    </cfRule>
    <cfRule type="cellIs" dxfId="16177" priority="424" operator="greaterThan">
      <formula>1</formula>
    </cfRule>
  </conditionalFormatting>
  <conditionalFormatting sqref="R56 Q57:R57">
    <cfRule type="cellIs" dxfId="16176" priority="425" operator="greaterThan">
      <formula>1</formula>
    </cfRule>
    <cfRule type="cellIs" dxfId="16175" priority="426" operator="greaterThan">
      <formula>1</formula>
    </cfRule>
  </conditionalFormatting>
  <conditionalFormatting sqref="R59 Q60:R60">
    <cfRule type="cellIs" dxfId="16174" priority="427" operator="greaterThan">
      <formula>1</formula>
    </cfRule>
    <cfRule type="cellIs" dxfId="16173" priority="428" operator="greaterThan">
      <formula>1</formula>
    </cfRule>
  </conditionalFormatting>
  <conditionalFormatting sqref="R62 Q63:R63">
    <cfRule type="cellIs" dxfId="16172" priority="429" operator="greaterThan">
      <formula>1</formula>
    </cfRule>
    <cfRule type="cellIs" dxfId="16171" priority="430" operator="greaterThan">
      <formula>1</formula>
    </cfRule>
  </conditionalFormatting>
  <conditionalFormatting sqref="R65 Q66:R66">
    <cfRule type="cellIs" dxfId="16170" priority="431" operator="greaterThan">
      <formula>1</formula>
    </cfRule>
    <cfRule type="cellIs" dxfId="16169" priority="432" operator="greaterThan">
      <formula>1</formula>
    </cfRule>
  </conditionalFormatting>
  <conditionalFormatting sqref="R68 Q69:R69">
    <cfRule type="cellIs" dxfId="16168" priority="433" operator="greaterThan">
      <formula>1</formula>
    </cfRule>
    <cfRule type="cellIs" dxfId="16167" priority="434" operator="greaterThan">
      <formula>1</formula>
    </cfRule>
  </conditionalFormatting>
  <conditionalFormatting sqref="R71 Q72:R72">
    <cfRule type="cellIs" dxfId="16166" priority="435" operator="greaterThan">
      <formula>1</formula>
    </cfRule>
    <cfRule type="cellIs" dxfId="16165" priority="436" operator="greaterThan">
      <formula>1</formula>
    </cfRule>
  </conditionalFormatting>
  <conditionalFormatting sqref="R74 Q75:R75">
    <cfRule type="cellIs" dxfId="16164" priority="437" operator="greaterThan">
      <formula>1</formula>
    </cfRule>
    <cfRule type="cellIs" dxfId="16163" priority="438" operator="greaterThan">
      <formula>1</formula>
    </cfRule>
  </conditionalFormatting>
  <conditionalFormatting sqref="R77 Q78:R78">
    <cfRule type="cellIs" dxfId="16162" priority="439" operator="greaterThan">
      <formula>1</formula>
    </cfRule>
    <cfRule type="cellIs" dxfId="16161" priority="440" operator="greaterThan">
      <formula>1</formula>
    </cfRule>
  </conditionalFormatting>
  <conditionalFormatting sqref="R80 Q81:R81">
    <cfRule type="cellIs" dxfId="16160" priority="441" operator="greaterThan">
      <formula>1</formula>
    </cfRule>
    <cfRule type="cellIs" dxfId="16159" priority="442" operator="greaterThan">
      <formula>1</formula>
    </cfRule>
  </conditionalFormatting>
  <conditionalFormatting sqref="R83 Q84:R84">
    <cfRule type="cellIs" dxfId="16158" priority="443" operator="greaterThan">
      <formula>1</formula>
    </cfRule>
    <cfRule type="cellIs" dxfId="16157" priority="444" operator="greaterThan">
      <formula>1</formula>
    </cfRule>
  </conditionalFormatting>
  <conditionalFormatting sqref="R86 Q87:R87">
    <cfRule type="cellIs" dxfId="16156" priority="445" operator="greaterThan">
      <formula>1</formula>
    </cfRule>
    <cfRule type="cellIs" dxfId="16155" priority="446" operator="greaterThan">
      <formula>1</formula>
    </cfRule>
  </conditionalFormatting>
  <conditionalFormatting sqref="R89 Q90:R90">
    <cfRule type="cellIs" dxfId="16154" priority="447" operator="greaterThan">
      <formula>1</formula>
    </cfRule>
    <cfRule type="cellIs" dxfId="16153" priority="448" operator="greaterThan">
      <formula>1</formula>
    </cfRule>
  </conditionalFormatting>
  <conditionalFormatting sqref="R92 Q93:R93">
    <cfRule type="cellIs" dxfId="16152" priority="449" operator="greaterThan">
      <formula>1</formula>
    </cfRule>
    <cfRule type="cellIs" dxfId="16151" priority="450" operator="greaterThan">
      <formula>1</formula>
    </cfRule>
  </conditionalFormatting>
  <conditionalFormatting sqref="R95 Q96:R96">
    <cfRule type="cellIs" dxfId="16150" priority="451" operator="greaterThan">
      <formula>1</formula>
    </cfRule>
    <cfRule type="cellIs" dxfId="16149" priority="452" operator="greaterThan">
      <formula>1</formula>
    </cfRule>
  </conditionalFormatting>
  <conditionalFormatting sqref="R101 Q102:R102">
    <cfRule type="cellIs" dxfId="16148" priority="453" operator="greaterThan">
      <formula>1</formula>
    </cfRule>
    <cfRule type="cellIs" dxfId="16147" priority="454" operator="greaterThan">
      <formula>1</formula>
    </cfRule>
  </conditionalFormatting>
  <conditionalFormatting sqref="R104 Q105:R105">
    <cfRule type="cellIs" dxfId="16146" priority="455" operator="greaterThan">
      <formula>1</formula>
    </cfRule>
    <cfRule type="cellIs" dxfId="16145" priority="456" operator="greaterThan">
      <formula>1</formula>
    </cfRule>
  </conditionalFormatting>
  <conditionalFormatting sqref="R107 Q108:R108">
    <cfRule type="cellIs" dxfId="16144" priority="457" operator="greaterThan">
      <formula>1</formula>
    </cfRule>
    <cfRule type="cellIs" dxfId="16143" priority="458" operator="greaterThan">
      <formula>1</formula>
    </cfRule>
  </conditionalFormatting>
  <conditionalFormatting sqref="R110 Q111:R111">
    <cfRule type="cellIs" dxfId="16142" priority="459" operator="greaterThan">
      <formula>1</formula>
    </cfRule>
    <cfRule type="cellIs" dxfId="16141" priority="460" operator="greaterThan">
      <formula>1</formula>
    </cfRule>
  </conditionalFormatting>
  <conditionalFormatting sqref="R113 Q114:R114">
    <cfRule type="cellIs" dxfId="16140" priority="461" operator="greaterThan">
      <formula>1</formula>
    </cfRule>
    <cfRule type="cellIs" dxfId="16139" priority="462" operator="greaterThan">
      <formula>1</formula>
    </cfRule>
  </conditionalFormatting>
  <conditionalFormatting sqref="R116 Q117:R117">
    <cfRule type="cellIs" dxfId="16138" priority="463" operator="greaterThan">
      <formula>1</formula>
    </cfRule>
    <cfRule type="cellIs" dxfId="16137" priority="464" operator="greaterThan">
      <formula>1</formula>
    </cfRule>
  </conditionalFormatting>
  <conditionalFormatting sqref="R119 Q120:R120">
    <cfRule type="cellIs" dxfId="16136" priority="465" operator="greaterThan">
      <formula>1</formula>
    </cfRule>
    <cfRule type="cellIs" dxfId="16135" priority="466" operator="greaterThan">
      <formula>1</formula>
    </cfRule>
  </conditionalFormatting>
  <conditionalFormatting sqref="R122 Q123:R123">
    <cfRule type="cellIs" dxfId="16134" priority="467" operator="greaterThan">
      <formula>1</formula>
    </cfRule>
    <cfRule type="cellIs" dxfId="16133" priority="468" operator="greaterThan">
      <formula>1</formula>
    </cfRule>
  </conditionalFormatting>
  <conditionalFormatting sqref="R125 Q126:R126">
    <cfRule type="cellIs" dxfId="16132" priority="469" operator="greaterThan">
      <formula>1</formula>
    </cfRule>
    <cfRule type="cellIs" dxfId="16131" priority="470" operator="greaterThan">
      <formula>1</formula>
    </cfRule>
  </conditionalFormatting>
  <conditionalFormatting sqref="R128 Q129:R129">
    <cfRule type="cellIs" dxfId="16130" priority="471" operator="greaterThan">
      <formula>1</formula>
    </cfRule>
    <cfRule type="cellIs" dxfId="16129" priority="472" operator="greaterThan">
      <formula>1</formula>
    </cfRule>
  </conditionalFormatting>
  <conditionalFormatting sqref="R131 Q132:R132">
    <cfRule type="cellIs" dxfId="16128" priority="473" operator="greaterThan">
      <formula>1</formula>
    </cfRule>
    <cfRule type="cellIs" dxfId="16127" priority="474" operator="greaterThan">
      <formula>1</formula>
    </cfRule>
  </conditionalFormatting>
  <conditionalFormatting sqref="R134 Q135:R135">
    <cfRule type="cellIs" dxfId="16126" priority="475" operator="greaterThan">
      <formula>1</formula>
    </cfRule>
    <cfRule type="cellIs" dxfId="16125" priority="476" operator="greaterThan">
      <formula>1</formula>
    </cfRule>
  </conditionalFormatting>
  <conditionalFormatting sqref="R137 Q138:R138">
    <cfRule type="cellIs" dxfId="16124" priority="477" operator="greaterThan">
      <formula>1</formula>
    </cfRule>
    <cfRule type="cellIs" dxfId="16123" priority="478" operator="greaterThan">
      <formula>1</formula>
    </cfRule>
  </conditionalFormatting>
  <conditionalFormatting sqref="S11:S12 U11:V12">
    <cfRule type="cellIs" dxfId="16122" priority="479" operator="greaterThan">
      <formula>1</formula>
    </cfRule>
    <cfRule type="cellIs" dxfId="16121" priority="480" operator="greaterThan">
      <formula>1</formula>
    </cfRule>
  </conditionalFormatting>
  <conditionalFormatting sqref="U14:U15 X14:X15 T15 W15">
    <cfRule type="cellIs" dxfId="16120" priority="481" operator="greaterThan">
      <formula>1</formula>
    </cfRule>
    <cfRule type="cellIs" dxfId="16119" priority="482" operator="greaterThan">
      <formula>1</formula>
    </cfRule>
  </conditionalFormatting>
  <conditionalFormatting sqref="U17:U18 X17:X18 T18 W18">
    <cfRule type="cellIs" dxfId="16118" priority="483" operator="greaterThan">
      <formula>1</formula>
    </cfRule>
    <cfRule type="cellIs" dxfId="16117" priority="484" operator="greaterThan">
      <formula>1</formula>
    </cfRule>
  </conditionalFormatting>
  <conditionalFormatting sqref="U20:U21 X20:X21 T21 W21">
    <cfRule type="cellIs" dxfId="16116" priority="485" operator="greaterThan">
      <formula>1</formula>
    </cfRule>
    <cfRule type="cellIs" dxfId="16115" priority="486" operator="greaterThan">
      <formula>1</formula>
    </cfRule>
  </conditionalFormatting>
  <conditionalFormatting sqref="U23:U24 X23:X24 T24 W24">
    <cfRule type="cellIs" dxfId="16114" priority="487" operator="greaterThan">
      <formula>1</formula>
    </cfRule>
    <cfRule type="cellIs" dxfId="16113" priority="488" operator="greaterThan">
      <formula>1</formula>
    </cfRule>
  </conditionalFormatting>
  <conditionalFormatting sqref="U26:U27 X26:X27 T27 W27">
    <cfRule type="cellIs" dxfId="16112" priority="489" operator="greaterThan">
      <formula>1</formula>
    </cfRule>
    <cfRule type="cellIs" dxfId="16111" priority="490" operator="greaterThan">
      <formula>1</formula>
    </cfRule>
  </conditionalFormatting>
  <conditionalFormatting sqref="U29:U30 X29:X30 T30 W30">
    <cfRule type="cellIs" dxfId="16110" priority="491" operator="greaterThan">
      <formula>1</formula>
    </cfRule>
    <cfRule type="cellIs" dxfId="16109" priority="492" operator="greaterThan">
      <formula>1</formula>
    </cfRule>
  </conditionalFormatting>
  <conditionalFormatting sqref="U32:U33 X32:X33 T33 W33">
    <cfRule type="cellIs" dxfId="16108" priority="493" operator="greaterThan">
      <formula>1</formula>
    </cfRule>
    <cfRule type="cellIs" dxfId="16107" priority="494" operator="greaterThan">
      <formula>1</formula>
    </cfRule>
  </conditionalFormatting>
  <conditionalFormatting sqref="U35:U36 X35:X36 T36 W36">
    <cfRule type="cellIs" dxfId="16106" priority="495" operator="greaterThan">
      <formula>1</formula>
    </cfRule>
    <cfRule type="cellIs" dxfId="16105" priority="496" operator="greaterThan">
      <formula>1</formula>
    </cfRule>
  </conditionalFormatting>
  <conditionalFormatting sqref="U38:U39 X38:X39 T39 W39">
    <cfRule type="cellIs" dxfId="16104" priority="497" operator="greaterThan">
      <formula>1</formula>
    </cfRule>
    <cfRule type="cellIs" dxfId="16103" priority="498" operator="greaterThan">
      <formula>1</formula>
    </cfRule>
  </conditionalFormatting>
  <conditionalFormatting sqref="U41:U42 X41:X42 T42 W42">
    <cfRule type="cellIs" dxfId="16102" priority="499" operator="greaterThan">
      <formula>1</formula>
    </cfRule>
    <cfRule type="cellIs" dxfId="16101" priority="500" operator="greaterThan">
      <formula>1</formula>
    </cfRule>
  </conditionalFormatting>
  <conditionalFormatting sqref="U44:U45 X44:X45 T45 W45">
    <cfRule type="cellIs" dxfId="16100" priority="501" operator="greaterThan">
      <formula>1</formula>
    </cfRule>
    <cfRule type="cellIs" dxfId="16099" priority="502" operator="greaterThan">
      <formula>1</formula>
    </cfRule>
  </conditionalFormatting>
  <conditionalFormatting sqref="U47:U48 X47:X48 T48 W48">
    <cfRule type="cellIs" dxfId="16098" priority="503" operator="greaterThan">
      <formula>1</formula>
    </cfRule>
    <cfRule type="cellIs" dxfId="16097" priority="504" operator="greaterThan">
      <formula>1</formula>
    </cfRule>
  </conditionalFormatting>
  <conditionalFormatting sqref="U50:U51 X50:X51 T51 W51">
    <cfRule type="cellIs" dxfId="16096" priority="505" operator="greaterThan">
      <formula>1</formula>
    </cfRule>
    <cfRule type="cellIs" dxfId="16095" priority="506" operator="greaterThan">
      <formula>1</formula>
    </cfRule>
  </conditionalFormatting>
  <conditionalFormatting sqref="U53:U54 X53:X54 T54 W54">
    <cfRule type="cellIs" dxfId="16094" priority="507" operator="greaterThan">
      <formula>1</formula>
    </cfRule>
    <cfRule type="cellIs" dxfId="16093" priority="508" operator="greaterThan">
      <formula>1</formula>
    </cfRule>
  </conditionalFormatting>
  <conditionalFormatting sqref="U56:U57 X56:X57 T57 W57">
    <cfRule type="cellIs" dxfId="16092" priority="509" operator="greaterThan">
      <formula>1</formula>
    </cfRule>
    <cfRule type="cellIs" dxfId="16091" priority="510" operator="greaterThan">
      <formula>1</formula>
    </cfRule>
  </conditionalFormatting>
  <conditionalFormatting sqref="U59:U60 X59:X60 T60 W60">
    <cfRule type="cellIs" dxfId="16090" priority="511" operator="greaterThan">
      <formula>1</formula>
    </cfRule>
    <cfRule type="cellIs" dxfId="16089" priority="512" operator="greaterThan">
      <formula>1</formula>
    </cfRule>
  </conditionalFormatting>
  <conditionalFormatting sqref="U62:U63 X62:X63 T63 W63">
    <cfRule type="cellIs" dxfId="16088" priority="513" operator="greaterThan">
      <formula>1</formula>
    </cfRule>
    <cfRule type="cellIs" dxfId="16087" priority="514" operator="greaterThan">
      <formula>1</formula>
    </cfRule>
  </conditionalFormatting>
  <conditionalFormatting sqref="U65:U66 X65:X66 T66 W66">
    <cfRule type="cellIs" dxfId="16086" priority="515" operator="greaterThan">
      <formula>1</formula>
    </cfRule>
    <cfRule type="cellIs" dxfId="16085" priority="516" operator="greaterThan">
      <formula>1</formula>
    </cfRule>
  </conditionalFormatting>
  <conditionalFormatting sqref="U68:U69 X68:X69 T69 W69">
    <cfRule type="cellIs" dxfId="16084" priority="517" operator="greaterThan">
      <formula>1</formula>
    </cfRule>
    <cfRule type="cellIs" dxfId="16083" priority="518" operator="greaterThan">
      <formula>1</formula>
    </cfRule>
  </conditionalFormatting>
  <conditionalFormatting sqref="U71:U72 X71:X72 T72 W72">
    <cfRule type="cellIs" dxfId="16082" priority="519" operator="greaterThan">
      <formula>1</formula>
    </cfRule>
    <cfRule type="cellIs" dxfId="16081" priority="520" operator="greaterThan">
      <formula>1</formula>
    </cfRule>
  </conditionalFormatting>
  <conditionalFormatting sqref="U74:U75 X74:X75 T75 W75">
    <cfRule type="cellIs" dxfId="16080" priority="521" operator="greaterThan">
      <formula>1</formula>
    </cfRule>
    <cfRule type="cellIs" dxfId="16079" priority="522" operator="greaterThan">
      <formula>1</formula>
    </cfRule>
  </conditionalFormatting>
  <conditionalFormatting sqref="U77:U78 X77:X78 T78 W78">
    <cfRule type="cellIs" dxfId="16078" priority="523" operator="greaterThan">
      <formula>1</formula>
    </cfRule>
    <cfRule type="cellIs" dxfId="16077" priority="524" operator="greaterThan">
      <formula>1</formula>
    </cfRule>
  </conditionalFormatting>
  <conditionalFormatting sqref="U80:U81 X80:X81 T81 W81">
    <cfRule type="cellIs" dxfId="16076" priority="525" operator="greaterThan">
      <formula>1</formula>
    </cfRule>
    <cfRule type="cellIs" dxfId="16075" priority="526" operator="greaterThan">
      <formula>1</formula>
    </cfRule>
  </conditionalFormatting>
  <conditionalFormatting sqref="U83:U84 X83:X84 T84 W84">
    <cfRule type="cellIs" dxfId="16074" priority="527" operator="greaterThan">
      <formula>1</formula>
    </cfRule>
    <cfRule type="cellIs" dxfId="16073" priority="528" operator="greaterThan">
      <formula>1</formula>
    </cfRule>
  </conditionalFormatting>
  <conditionalFormatting sqref="U86:U87 X86:X87 T87 W87">
    <cfRule type="cellIs" dxfId="16072" priority="529" operator="greaterThan">
      <formula>1</formula>
    </cfRule>
    <cfRule type="cellIs" dxfId="16071" priority="530" operator="greaterThan">
      <formula>1</formula>
    </cfRule>
  </conditionalFormatting>
  <conditionalFormatting sqref="U89:U90 X89:X90 T90 W90">
    <cfRule type="cellIs" dxfId="16070" priority="531" operator="greaterThan">
      <formula>1</formula>
    </cfRule>
    <cfRule type="cellIs" dxfId="16069" priority="532" operator="greaterThan">
      <formula>1</formula>
    </cfRule>
  </conditionalFormatting>
  <conditionalFormatting sqref="U92:U93 X92:X93 T93 W93">
    <cfRule type="cellIs" dxfId="16068" priority="533" operator="greaterThan">
      <formula>1</formula>
    </cfRule>
    <cfRule type="cellIs" dxfId="16067" priority="534" operator="greaterThan">
      <formula>1</formula>
    </cfRule>
  </conditionalFormatting>
  <conditionalFormatting sqref="U95:U96 X95:X96 T96 W96">
    <cfRule type="cellIs" dxfId="16066" priority="535" operator="greaterThan">
      <formula>1</formula>
    </cfRule>
    <cfRule type="cellIs" dxfId="16065" priority="536" operator="greaterThan">
      <formula>1</formula>
    </cfRule>
  </conditionalFormatting>
  <conditionalFormatting sqref="U101:U102 X101:X102 T102 W102">
    <cfRule type="cellIs" dxfId="16064" priority="537" operator="greaterThan">
      <formula>1</formula>
    </cfRule>
    <cfRule type="cellIs" dxfId="16063" priority="538" operator="greaterThan">
      <formula>1</formula>
    </cfRule>
  </conditionalFormatting>
  <conditionalFormatting sqref="U104:U105 X104:X105 T105 W105">
    <cfRule type="cellIs" dxfId="16062" priority="539" operator="greaterThan">
      <formula>1</formula>
    </cfRule>
    <cfRule type="cellIs" dxfId="16061" priority="540" operator="greaterThan">
      <formula>1</formula>
    </cfRule>
  </conditionalFormatting>
  <conditionalFormatting sqref="U107:U108 X107:X108 T108 W108">
    <cfRule type="cellIs" dxfId="16060" priority="541" operator="greaterThan">
      <formula>1</formula>
    </cfRule>
    <cfRule type="cellIs" dxfId="16059" priority="542" operator="greaterThan">
      <formula>1</formula>
    </cfRule>
  </conditionalFormatting>
  <conditionalFormatting sqref="U110:U111 X110:X111 T111 W111">
    <cfRule type="cellIs" dxfId="16058" priority="543" operator="greaterThan">
      <formula>1</formula>
    </cfRule>
    <cfRule type="cellIs" dxfId="16057" priority="544" operator="greaterThan">
      <formula>1</formula>
    </cfRule>
  </conditionalFormatting>
  <conditionalFormatting sqref="U113:U114 X113:X114 T114 W114">
    <cfRule type="cellIs" dxfId="16056" priority="545" operator="greaterThan">
      <formula>1</formula>
    </cfRule>
    <cfRule type="cellIs" dxfId="16055" priority="546" operator="greaterThan">
      <formula>1</formula>
    </cfRule>
  </conditionalFormatting>
  <conditionalFormatting sqref="U116:U117 X116:X117 T117 W117">
    <cfRule type="cellIs" dxfId="16054" priority="547" operator="greaterThan">
      <formula>1</formula>
    </cfRule>
    <cfRule type="cellIs" dxfId="16053" priority="548" operator="greaterThan">
      <formula>1</formula>
    </cfRule>
  </conditionalFormatting>
  <conditionalFormatting sqref="U119:U120 X119:X120 T120 W120">
    <cfRule type="cellIs" dxfId="16052" priority="549" operator="greaterThan">
      <formula>1</formula>
    </cfRule>
    <cfRule type="cellIs" dxfId="16051" priority="550" operator="greaterThan">
      <formula>1</formula>
    </cfRule>
  </conditionalFormatting>
  <conditionalFormatting sqref="U122:U123 X122:X123 T123 W123">
    <cfRule type="cellIs" dxfId="16050" priority="551" operator="greaterThan">
      <formula>1</formula>
    </cfRule>
    <cfRule type="cellIs" dxfId="16049" priority="552" operator="greaterThan">
      <formula>1</formula>
    </cfRule>
  </conditionalFormatting>
  <conditionalFormatting sqref="U125:U126 X125:X126 T126 W126">
    <cfRule type="cellIs" dxfId="16048" priority="553" operator="greaterThan">
      <formula>1</formula>
    </cfRule>
    <cfRule type="cellIs" dxfId="16047" priority="554" operator="greaterThan">
      <formula>1</formula>
    </cfRule>
  </conditionalFormatting>
  <conditionalFormatting sqref="U128:U129 X128:X129 T129 W129">
    <cfRule type="cellIs" dxfId="16046" priority="555" operator="greaterThan">
      <formula>1</formula>
    </cfRule>
    <cfRule type="cellIs" dxfId="16045" priority="556" operator="greaterThan">
      <formula>1</formula>
    </cfRule>
  </conditionalFormatting>
  <conditionalFormatting sqref="U131:U132 X131:X132 T132 W132">
    <cfRule type="cellIs" dxfId="16044" priority="557" operator="greaterThan">
      <formula>1</formula>
    </cfRule>
    <cfRule type="cellIs" dxfId="16043" priority="558" operator="greaterThan">
      <formula>1</formula>
    </cfRule>
  </conditionalFormatting>
  <conditionalFormatting sqref="U134:U135 X134:X135 T135 W135">
    <cfRule type="cellIs" dxfId="16042" priority="559" operator="greaterThan">
      <formula>1</formula>
    </cfRule>
    <cfRule type="cellIs" dxfId="16041" priority="560" operator="greaterThan">
      <formula>1</formula>
    </cfRule>
  </conditionalFormatting>
  <conditionalFormatting sqref="U137:U138 X137:X138 T138 W138">
    <cfRule type="cellIs" dxfId="16040" priority="561" operator="greaterThan">
      <formula>1</formula>
    </cfRule>
    <cfRule type="cellIs" dxfId="16039" priority="562" operator="greaterThan">
      <formula>1</formula>
    </cfRule>
  </conditionalFormatting>
  <conditionalFormatting sqref="X11:X12 T12 W12">
    <cfRule type="cellIs" dxfId="16038" priority="563" operator="greaterThan">
      <formula>1</formula>
    </cfRule>
    <cfRule type="cellIs" dxfId="16037" priority="564" operator="greater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16036" priority="565" operator="lessThan">
      <formula>2</formula>
    </cfRule>
    <cfRule type="cellIs" dxfId="16035" priority="566" operator="lessThan">
      <formula>2</formula>
    </cfRule>
    <cfRule type="cellIs" dxfId="16034" priority="567" operator="equal">
      <formula>2</formula>
    </cfRule>
    <cfRule type="cellIs" dxfId="16033" priority="568" operator="greaterThan">
      <formula>2</formula>
    </cfRule>
    <cfRule type="cellIs" dxfId="16032" priority="569" operator="lessThan">
      <formula>5</formula>
    </cfRule>
    <cfRule type="cellIs" dxfId="16031" priority="570" operator="lessThan">
      <formula>1</formula>
    </cfRule>
    <cfRule type="cellIs" dxfId="16030" priority="571" operator="greaterThan">
      <formula>0</formula>
    </cfRule>
  </conditionalFormatting>
  <conditionalFormatting sqref="Z14:AA15 Z17:AA18 Z20:AA21 Z23:AA24 Z26:AA27 Z29:AA30 Z32:AA33 Z35:AA36 Z38:AA39 Z41:AA42 Z44:AA45">
    <cfRule type="cellIs" dxfId="16029" priority="572" operator="lessThan">
      <formula>2</formula>
    </cfRule>
    <cfRule type="cellIs" dxfId="16028" priority="573" operator="lessThan">
      <formula>2</formula>
    </cfRule>
    <cfRule type="cellIs" dxfId="16027" priority="574" operator="equal">
      <formula>2</formula>
    </cfRule>
    <cfRule type="cellIs" dxfId="16026" priority="575" operator="greaterThan">
      <formula>2</formula>
    </cfRule>
    <cfRule type="cellIs" dxfId="16025" priority="576" operator="lessThan">
      <formula>5</formula>
    </cfRule>
    <cfRule type="cellIs" dxfId="16024" priority="577" operator="lessThan">
      <formula>1</formula>
    </cfRule>
    <cfRule type="cellIs" dxfId="16023" priority="578" operator="greaterThan">
      <formula>0</formula>
    </cfRule>
  </conditionalFormatting>
  <conditionalFormatting sqref="Z17:AA18">
    <cfRule type="cellIs" dxfId="16022" priority="579" operator="lessThan">
      <formula>2</formula>
    </cfRule>
    <cfRule type="cellIs" dxfId="16021" priority="580" operator="lessThan">
      <formula>2</formula>
    </cfRule>
    <cfRule type="cellIs" dxfId="16020" priority="581" operator="equal">
      <formula>2</formula>
    </cfRule>
    <cfRule type="cellIs" dxfId="16019" priority="582" operator="greaterThan">
      <formula>2</formula>
    </cfRule>
    <cfRule type="cellIs" dxfId="16018" priority="583" operator="lessThan">
      <formula>5</formula>
    </cfRule>
    <cfRule type="cellIs" dxfId="16017" priority="584" operator="lessThan">
      <formula>1</formula>
    </cfRule>
    <cfRule type="cellIs" dxfId="16016" priority="585" operator="greaterThan">
      <formula>0</formula>
    </cfRule>
  </conditionalFormatting>
  <conditionalFormatting sqref="Z20:AA21">
    <cfRule type="cellIs" dxfId="16015" priority="586" operator="lessThan">
      <formula>2</formula>
    </cfRule>
    <cfRule type="cellIs" dxfId="16014" priority="587" operator="lessThan">
      <formula>2</formula>
    </cfRule>
    <cfRule type="cellIs" dxfId="16013" priority="588" operator="equal">
      <formula>2</formula>
    </cfRule>
    <cfRule type="cellIs" dxfId="16012" priority="589" operator="greaterThan">
      <formula>2</formula>
    </cfRule>
    <cfRule type="cellIs" dxfId="16011" priority="590" operator="lessThan">
      <formula>5</formula>
    </cfRule>
    <cfRule type="cellIs" dxfId="16010" priority="591" operator="lessThan">
      <formula>1</formula>
    </cfRule>
    <cfRule type="cellIs" dxfId="16009" priority="592" operator="greaterThan">
      <formula>0</formula>
    </cfRule>
  </conditionalFormatting>
  <conditionalFormatting sqref="Z23:AA24">
    <cfRule type="cellIs" dxfId="16008" priority="593" operator="lessThan">
      <formula>2</formula>
    </cfRule>
    <cfRule type="cellIs" dxfId="16007" priority="594" operator="lessThan">
      <formula>2</formula>
    </cfRule>
    <cfRule type="cellIs" dxfId="16006" priority="595" operator="equal">
      <formula>2</formula>
    </cfRule>
    <cfRule type="cellIs" dxfId="16005" priority="596" operator="greaterThan">
      <formula>2</formula>
    </cfRule>
    <cfRule type="cellIs" dxfId="16004" priority="597" operator="lessThan">
      <formula>5</formula>
    </cfRule>
    <cfRule type="cellIs" dxfId="16003" priority="598" operator="lessThan">
      <formula>1</formula>
    </cfRule>
    <cfRule type="cellIs" dxfId="16002" priority="599" operator="greaterThan">
      <formula>0</formula>
    </cfRule>
  </conditionalFormatting>
  <conditionalFormatting sqref="Z26:AA27">
    <cfRule type="cellIs" dxfId="16001" priority="600" operator="lessThan">
      <formula>2</formula>
    </cfRule>
    <cfRule type="cellIs" dxfId="16000" priority="601" operator="lessThan">
      <formula>2</formula>
    </cfRule>
    <cfRule type="cellIs" dxfId="15999" priority="602" operator="equal">
      <formula>2</formula>
    </cfRule>
    <cfRule type="cellIs" dxfId="15998" priority="603" operator="greaterThan">
      <formula>2</formula>
    </cfRule>
    <cfRule type="cellIs" dxfId="15997" priority="604" operator="lessThan">
      <formula>5</formula>
    </cfRule>
    <cfRule type="cellIs" dxfId="15996" priority="605" operator="lessThan">
      <formula>1</formula>
    </cfRule>
    <cfRule type="cellIs" dxfId="15995" priority="606" operator="greaterThan">
      <formula>0</formula>
    </cfRule>
  </conditionalFormatting>
  <conditionalFormatting sqref="Z29:AA30">
    <cfRule type="cellIs" dxfId="15994" priority="607" operator="lessThan">
      <formula>2</formula>
    </cfRule>
    <cfRule type="cellIs" dxfId="15993" priority="608" operator="lessThan">
      <formula>2</formula>
    </cfRule>
    <cfRule type="cellIs" dxfId="15992" priority="609" operator="equal">
      <formula>2</formula>
    </cfRule>
    <cfRule type="cellIs" dxfId="15991" priority="610" operator="greaterThan">
      <formula>2</formula>
    </cfRule>
    <cfRule type="cellIs" dxfId="15990" priority="611" operator="lessThan">
      <formula>5</formula>
    </cfRule>
    <cfRule type="cellIs" dxfId="15989" priority="612" operator="lessThan">
      <formula>1</formula>
    </cfRule>
    <cfRule type="cellIs" dxfId="15988" priority="613" operator="greaterThan">
      <formula>0</formula>
    </cfRule>
  </conditionalFormatting>
  <conditionalFormatting sqref="Z32:AA33">
    <cfRule type="cellIs" dxfId="15987" priority="614" operator="lessThan">
      <formula>2</formula>
    </cfRule>
    <cfRule type="cellIs" dxfId="15986" priority="615" operator="lessThan">
      <formula>2</formula>
    </cfRule>
    <cfRule type="cellIs" dxfId="15985" priority="616" operator="equal">
      <formula>2</formula>
    </cfRule>
    <cfRule type="cellIs" dxfId="15984" priority="617" operator="greaterThan">
      <formula>2</formula>
    </cfRule>
    <cfRule type="cellIs" dxfId="15983" priority="618" operator="lessThan">
      <formula>5</formula>
    </cfRule>
    <cfRule type="cellIs" dxfId="15982" priority="619" operator="lessThan">
      <formula>1</formula>
    </cfRule>
    <cfRule type="cellIs" dxfId="15981" priority="620" operator="greaterThan">
      <formula>0</formula>
    </cfRule>
  </conditionalFormatting>
  <conditionalFormatting sqref="Z35:AA36">
    <cfRule type="cellIs" dxfId="15980" priority="621" operator="lessThan">
      <formula>2</formula>
    </cfRule>
    <cfRule type="cellIs" dxfId="15979" priority="622" operator="lessThan">
      <formula>2</formula>
    </cfRule>
    <cfRule type="cellIs" dxfId="15978" priority="623" operator="equal">
      <formula>2</formula>
    </cfRule>
    <cfRule type="cellIs" dxfId="15977" priority="624" operator="greaterThan">
      <formula>2</formula>
    </cfRule>
    <cfRule type="cellIs" dxfId="15976" priority="625" operator="lessThan">
      <formula>5</formula>
    </cfRule>
    <cfRule type="cellIs" dxfId="15975" priority="626" operator="lessThan">
      <formula>1</formula>
    </cfRule>
    <cfRule type="cellIs" dxfId="15974" priority="627" operator="greaterThan">
      <formula>0</formula>
    </cfRule>
  </conditionalFormatting>
  <conditionalFormatting sqref="Z38:AA39">
    <cfRule type="cellIs" dxfId="15973" priority="628" operator="lessThan">
      <formula>2</formula>
    </cfRule>
    <cfRule type="cellIs" dxfId="15972" priority="629" operator="lessThan">
      <formula>2</formula>
    </cfRule>
    <cfRule type="cellIs" dxfId="15971" priority="630" operator="equal">
      <formula>2</formula>
    </cfRule>
    <cfRule type="cellIs" dxfId="15970" priority="631" operator="greaterThan">
      <formula>2</formula>
    </cfRule>
    <cfRule type="cellIs" dxfId="15969" priority="632" operator="lessThan">
      <formula>5</formula>
    </cfRule>
    <cfRule type="cellIs" dxfId="15968" priority="633" operator="lessThan">
      <formula>1</formula>
    </cfRule>
    <cfRule type="cellIs" dxfId="15967" priority="634" operator="greaterThan">
      <formula>0</formula>
    </cfRule>
  </conditionalFormatting>
  <conditionalFormatting sqref="Z41:AA42">
    <cfRule type="cellIs" dxfId="15966" priority="635" operator="lessThan">
      <formula>2</formula>
    </cfRule>
    <cfRule type="cellIs" dxfId="15965" priority="636" operator="lessThan">
      <formula>2</formula>
    </cfRule>
    <cfRule type="cellIs" dxfId="15964" priority="637" operator="equal">
      <formula>2</formula>
    </cfRule>
    <cfRule type="cellIs" dxfId="15963" priority="638" operator="greaterThan">
      <formula>2</formula>
    </cfRule>
    <cfRule type="cellIs" dxfId="15962" priority="639" operator="lessThan">
      <formula>5</formula>
    </cfRule>
    <cfRule type="cellIs" dxfId="15961" priority="640" operator="lessThan">
      <formula>1</formula>
    </cfRule>
    <cfRule type="cellIs" dxfId="15960" priority="641" operator="greaterThan">
      <formula>0</formula>
    </cfRule>
  </conditionalFormatting>
  <conditionalFormatting sqref="Z44:AA45">
    <cfRule type="cellIs" dxfId="15959" priority="642" operator="lessThan">
      <formula>2</formula>
    </cfRule>
    <cfRule type="cellIs" dxfId="15958" priority="643" operator="lessThan">
      <formula>2</formula>
    </cfRule>
    <cfRule type="cellIs" dxfId="15957" priority="644" operator="equal">
      <formula>2</formula>
    </cfRule>
    <cfRule type="cellIs" dxfId="15956" priority="645" operator="greaterThan">
      <formula>2</formula>
    </cfRule>
    <cfRule type="cellIs" dxfId="15955" priority="646" operator="lessThan">
      <formula>5</formula>
    </cfRule>
    <cfRule type="cellIs" dxfId="15954" priority="647" operator="lessThan">
      <formula>1</formula>
    </cfRule>
    <cfRule type="cellIs" dxfId="15953" priority="648" operator="greaterThan">
      <formula>0</formula>
    </cfRule>
  </conditionalFormatting>
  <conditionalFormatting sqref="Z47:AA48">
    <cfRule type="cellIs" dxfId="15952" priority="649" operator="lessThan">
      <formula>2</formula>
    </cfRule>
    <cfRule type="cellIs" dxfId="15951" priority="650" operator="lessThan">
      <formula>2</formula>
    </cfRule>
    <cfRule type="cellIs" dxfId="15950" priority="651" operator="equal">
      <formula>2</formula>
    </cfRule>
    <cfRule type="cellIs" dxfId="15949" priority="652" operator="greaterThan">
      <formula>2</formula>
    </cfRule>
    <cfRule type="cellIs" dxfId="15948" priority="653" operator="lessThan">
      <formula>5</formula>
    </cfRule>
    <cfRule type="cellIs" dxfId="15947" priority="654" operator="lessThan">
      <formula>1</formula>
    </cfRule>
    <cfRule type="cellIs" dxfId="15946" priority="655" operator="greaterThan">
      <formula>0</formula>
    </cfRule>
  </conditionalFormatting>
  <conditionalFormatting sqref="Z50:AA51">
    <cfRule type="cellIs" dxfId="15945" priority="656" operator="lessThan">
      <formula>2</formula>
    </cfRule>
    <cfRule type="cellIs" dxfId="15944" priority="657" operator="lessThan">
      <formula>2</formula>
    </cfRule>
    <cfRule type="cellIs" dxfId="15943" priority="658" operator="equal">
      <formula>2</formula>
    </cfRule>
    <cfRule type="cellIs" dxfId="15942" priority="659" operator="greaterThan">
      <formula>2</formula>
    </cfRule>
    <cfRule type="cellIs" dxfId="15941" priority="660" operator="lessThan">
      <formula>5</formula>
    </cfRule>
    <cfRule type="cellIs" dxfId="15940" priority="661" operator="lessThan">
      <formula>1</formula>
    </cfRule>
    <cfRule type="cellIs" dxfId="15939" priority="662" operator="greaterThan">
      <formula>0</formula>
    </cfRule>
  </conditionalFormatting>
  <conditionalFormatting sqref="Z53:AA54">
    <cfRule type="cellIs" dxfId="15938" priority="663" operator="lessThan">
      <formula>2</formula>
    </cfRule>
    <cfRule type="cellIs" dxfId="15937" priority="664" operator="lessThan">
      <formula>2</formula>
    </cfRule>
    <cfRule type="cellIs" dxfId="15936" priority="665" operator="equal">
      <formula>2</formula>
    </cfRule>
    <cfRule type="cellIs" dxfId="15935" priority="666" operator="greaterThan">
      <formula>2</formula>
    </cfRule>
    <cfRule type="cellIs" dxfId="15934" priority="667" operator="lessThan">
      <formula>5</formula>
    </cfRule>
    <cfRule type="cellIs" dxfId="15933" priority="668" operator="lessThan">
      <formula>1</formula>
    </cfRule>
    <cfRule type="cellIs" dxfId="15932" priority="669" operator="greaterThan">
      <formula>0</formula>
    </cfRule>
  </conditionalFormatting>
  <conditionalFormatting sqref="Z56:AA57">
    <cfRule type="cellIs" dxfId="15931" priority="670" operator="lessThan">
      <formula>2</formula>
    </cfRule>
    <cfRule type="cellIs" dxfId="15930" priority="671" operator="lessThan">
      <formula>2</formula>
    </cfRule>
    <cfRule type="cellIs" dxfId="15929" priority="672" operator="equal">
      <formula>2</formula>
    </cfRule>
    <cfRule type="cellIs" dxfId="15928" priority="673" operator="greaterThan">
      <formula>2</formula>
    </cfRule>
    <cfRule type="cellIs" dxfId="15927" priority="674" operator="lessThan">
      <formula>5</formula>
    </cfRule>
    <cfRule type="cellIs" dxfId="15926" priority="675" operator="lessThan">
      <formula>1</formula>
    </cfRule>
    <cfRule type="cellIs" dxfId="15925" priority="676" operator="greaterThan">
      <formula>0</formula>
    </cfRule>
  </conditionalFormatting>
  <conditionalFormatting sqref="Z59:AA60">
    <cfRule type="cellIs" dxfId="15924" priority="677" operator="lessThan">
      <formula>2</formula>
    </cfRule>
    <cfRule type="cellIs" dxfId="15923" priority="678" operator="lessThan">
      <formula>2</formula>
    </cfRule>
    <cfRule type="cellIs" dxfId="15922" priority="679" operator="equal">
      <formula>2</formula>
    </cfRule>
    <cfRule type="cellIs" dxfId="15921" priority="680" operator="greaterThan">
      <formula>2</formula>
    </cfRule>
    <cfRule type="cellIs" dxfId="15920" priority="681" operator="lessThan">
      <formula>5</formula>
    </cfRule>
    <cfRule type="cellIs" dxfId="15919" priority="682" operator="lessThan">
      <formula>1</formula>
    </cfRule>
    <cfRule type="cellIs" dxfId="15918" priority="683" operator="greaterThan">
      <formula>0</formula>
    </cfRule>
  </conditionalFormatting>
  <conditionalFormatting sqref="Z62:AA63">
    <cfRule type="cellIs" dxfId="15917" priority="684" operator="lessThan">
      <formula>2</formula>
    </cfRule>
    <cfRule type="cellIs" dxfId="15916" priority="685" operator="lessThan">
      <formula>2</formula>
    </cfRule>
    <cfRule type="cellIs" dxfId="15915" priority="686" operator="equal">
      <formula>2</formula>
    </cfRule>
    <cfRule type="cellIs" dxfId="15914" priority="687" operator="greaterThan">
      <formula>2</formula>
    </cfRule>
    <cfRule type="cellIs" dxfId="15913" priority="688" operator="lessThan">
      <formula>5</formula>
    </cfRule>
    <cfRule type="cellIs" dxfId="15912" priority="689" operator="lessThan">
      <formula>1</formula>
    </cfRule>
    <cfRule type="cellIs" dxfId="15911" priority="690" operator="greaterThan">
      <formula>0</formula>
    </cfRule>
  </conditionalFormatting>
  <conditionalFormatting sqref="Z65:AA66">
    <cfRule type="cellIs" dxfId="15910" priority="691" operator="lessThan">
      <formula>2</formula>
    </cfRule>
    <cfRule type="cellIs" dxfId="15909" priority="692" operator="lessThan">
      <formula>2</formula>
    </cfRule>
    <cfRule type="cellIs" dxfId="15908" priority="693" operator="equal">
      <formula>2</formula>
    </cfRule>
    <cfRule type="cellIs" dxfId="15907" priority="694" operator="greaterThan">
      <formula>2</formula>
    </cfRule>
    <cfRule type="cellIs" dxfId="15906" priority="695" operator="lessThan">
      <formula>5</formula>
    </cfRule>
    <cfRule type="cellIs" dxfId="15905" priority="696" operator="lessThan">
      <formula>1</formula>
    </cfRule>
    <cfRule type="cellIs" dxfId="15904" priority="697" operator="greaterThan">
      <formula>0</formula>
    </cfRule>
  </conditionalFormatting>
  <conditionalFormatting sqref="Z68:AA69">
    <cfRule type="cellIs" dxfId="15903" priority="698" operator="lessThan">
      <formula>2</formula>
    </cfRule>
    <cfRule type="cellIs" dxfId="15902" priority="699" operator="lessThan">
      <formula>2</formula>
    </cfRule>
    <cfRule type="cellIs" dxfId="15901" priority="700" operator="equal">
      <formula>2</formula>
    </cfRule>
    <cfRule type="cellIs" dxfId="15900" priority="701" operator="greaterThan">
      <formula>2</formula>
    </cfRule>
    <cfRule type="cellIs" dxfId="15899" priority="702" operator="lessThan">
      <formula>5</formula>
    </cfRule>
    <cfRule type="cellIs" dxfId="15898" priority="703" operator="lessThan">
      <formula>1</formula>
    </cfRule>
    <cfRule type="cellIs" dxfId="15897" priority="704" operator="greaterThan">
      <formula>0</formula>
    </cfRule>
  </conditionalFormatting>
  <conditionalFormatting sqref="Z71:AA72">
    <cfRule type="cellIs" dxfId="15896" priority="705" operator="lessThan">
      <formula>2</formula>
    </cfRule>
    <cfRule type="cellIs" dxfId="15895" priority="706" operator="lessThan">
      <formula>2</formula>
    </cfRule>
    <cfRule type="cellIs" dxfId="15894" priority="707" operator="equal">
      <formula>2</formula>
    </cfRule>
    <cfRule type="cellIs" dxfId="15893" priority="708" operator="greaterThan">
      <formula>2</formula>
    </cfRule>
    <cfRule type="cellIs" dxfId="15892" priority="709" operator="lessThan">
      <formula>5</formula>
    </cfRule>
    <cfRule type="cellIs" dxfId="15891" priority="710" operator="lessThan">
      <formula>1</formula>
    </cfRule>
    <cfRule type="cellIs" dxfId="15890" priority="711" operator="greaterThan">
      <formula>0</formula>
    </cfRule>
  </conditionalFormatting>
  <conditionalFormatting sqref="Z74:AA75">
    <cfRule type="cellIs" dxfId="15889" priority="712" operator="lessThan">
      <formula>2</formula>
    </cfRule>
    <cfRule type="cellIs" dxfId="15888" priority="713" operator="lessThan">
      <formula>2</formula>
    </cfRule>
    <cfRule type="cellIs" dxfId="15887" priority="714" operator="equal">
      <formula>2</formula>
    </cfRule>
    <cfRule type="cellIs" dxfId="15886" priority="715" operator="greaterThan">
      <formula>2</formula>
    </cfRule>
    <cfRule type="cellIs" dxfId="15885" priority="716" operator="lessThan">
      <formula>5</formula>
    </cfRule>
    <cfRule type="cellIs" dxfId="15884" priority="717" operator="lessThan">
      <formula>1</formula>
    </cfRule>
    <cfRule type="cellIs" dxfId="15883" priority="718" operator="greaterThan">
      <formula>0</formula>
    </cfRule>
  </conditionalFormatting>
  <conditionalFormatting sqref="Z77:AA78">
    <cfRule type="cellIs" dxfId="15882" priority="719" operator="lessThan">
      <formula>2</formula>
    </cfRule>
    <cfRule type="cellIs" dxfId="15881" priority="720" operator="lessThan">
      <formula>2</formula>
    </cfRule>
    <cfRule type="cellIs" dxfId="15880" priority="721" operator="equal">
      <formula>2</formula>
    </cfRule>
    <cfRule type="cellIs" dxfId="15879" priority="722" operator="greaterThan">
      <formula>2</formula>
    </cfRule>
    <cfRule type="cellIs" dxfId="15878" priority="723" operator="lessThan">
      <formula>5</formula>
    </cfRule>
    <cfRule type="cellIs" dxfId="15877" priority="724" operator="lessThan">
      <formula>1</formula>
    </cfRule>
    <cfRule type="cellIs" dxfId="15876" priority="725" operator="greaterThan">
      <formula>0</formula>
    </cfRule>
  </conditionalFormatting>
  <conditionalFormatting sqref="Z80:AA81">
    <cfRule type="cellIs" dxfId="15875" priority="726" operator="lessThan">
      <formula>2</formula>
    </cfRule>
    <cfRule type="cellIs" dxfId="15874" priority="727" operator="lessThan">
      <formula>2</formula>
    </cfRule>
    <cfRule type="cellIs" dxfId="15873" priority="728" operator="equal">
      <formula>2</formula>
    </cfRule>
    <cfRule type="cellIs" dxfId="15872" priority="729" operator="greaterThan">
      <formula>2</formula>
    </cfRule>
    <cfRule type="cellIs" dxfId="15871" priority="730" operator="lessThan">
      <formula>5</formula>
    </cfRule>
    <cfRule type="cellIs" dxfId="15870" priority="731" operator="lessThan">
      <formula>1</formula>
    </cfRule>
    <cfRule type="cellIs" dxfId="15869" priority="732" operator="greaterThan">
      <formula>0</formula>
    </cfRule>
  </conditionalFormatting>
  <conditionalFormatting sqref="Z83:AA84">
    <cfRule type="cellIs" dxfId="15868" priority="733" operator="lessThan">
      <formula>2</formula>
    </cfRule>
    <cfRule type="cellIs" dxfId="15867" priority="734" operator="lessThan">
      <formula>2</formula>
    </cfRule>
    <cfRule type="cellIs" dxfId="15866" priority="735" operator="equal">
      <formula>2</formula>
    </cfRule>
    <cfRule type="cellIs" dxfId="15865" priority="736" operator="greaterThan">
      <formula>2</formula>
    </cfRule>
    <cfRule type="cellIs" dxfId="15864" priority="737" operator="lessThan">
      <formula>5</formula>
    </cfRule>
    <cfRule type="cellIs" dxfId="15863" priority="738" operator="lessThan">
      <formula>1</formula>
    </cfRule>
    <cfRule type="cellIs" dxfId="15862" priority="739" operator="greaterThan">
      <formula>0</formula>
    </cfRule>
  </conditionalFormatting>
  <conditionalFormatting sqref="Z86:AA87">
    <cfRule type="cellIs" dxfId="15861" priority="740" operator="lessThan">
      <formula>2</formula>
    </cfRule>
    <cfRule type="cellIs" dxfId="15860" priority="741" operator="lessThan">
      <formula>2</formula>
    </cfRule>
    <cfRule type="cellIs" dxfId="15859" priority="742" operator="equal">
      <formula>2</formula>
    </cfRule>
    <cfRule type="cellIs" dxfId="15858" priority="743" operator="greaterThan">
      <formula>2</formula>
    </cfRule>
    <cfRule type="cellIs" dxfId="15857" priority="744" operator="lessThan">
      <formula>5</formula>
    </cfRule>
    <cfRule type="cellIs" dxfId="15856" priority="745" operator="lessThan">
      <formula>1</formula>
    </cfRule>
    <cfRule type="cellIs" dxfId="15855" priority="746" operator="greaterThan">
      <formula>0</formula>
    </cfRule>
  </conditionalFormatting>
  <conditionalFormatting sqref="Z89:AA90">
    <cfRule type="cellIs" dxfId="15854" priority="747" operator="lessThan">
      <formula>2</formula>
    </cfRule>
    <cfRule type="cellIs" dxfId="15853" priority="748" operator="lessThan">
      <formula>2</formula>
    </cfRule>
    <cfRule type="cellIs" dxfId="15852" priority="749" operator="equal">
      <formula>2</formula>
    </cfRule>
    <cfRule type="cellIs" dxfId="15851" priority="750" operator="greaterThan">
      <formula>2</formula>
    </cfRule>
    <cfRule type="cellIs" dxfId="15850" priority="751" operator="lessThan">
      <formula>5</formula>
    </cfRule>
    <cfRule type="cellIs" dxfId="15849" priority="752" operator="lessThan">
      <formula>1</formula>
    </cfRule>
    <cfRule type="cellIs" dxfId="15848" priority="753" operator="greaterThan">
      <formula>0</formula>
    </cfRule>
  </conditionalFormatting>
  <conditionalFormatting sqref="Z92:AA93">
    <cfRule type="cellIs" dxfId="15847" priority="754" operator="lessThan">
      <formula>2</formula>
    </cfRule>
    <cfRule type="cellIs" dxfId="15846" priority="755" operator="lessThan">
      <formula>2</formula>
    </cfRule>
    <cfRule type="cellIs" dxfId="15845" priority="756" operator="equal">
      <formula>2</formula>
    </cfRule>
    <cfRule type="cellIs" dxfId="15844" priority="757" operator="greaterThan">
      <formula>2</formula>
    </cfRule>
    <cfRule type="cellIs" dxfId="15843" priority="758" operator="lessThan">
      <formula>5</formula>
    </cfRule>
    <cfRule type="cellIs" dxfId="15842" priority="759" operator="lessThan">
      <formula>1</formula>
    </cfRule>
    <cfRule type="cellIs" dxfId="15841" priority="760" operator="greaterThan">
      <formula>0</formula>
    </cfRule>
  </conditionalFormatting>
  <conditionalFormatting sqref="Z95:AA96">
    <cfRule type="cellIs" dxfId="15840" priority="761" operator="lessThan">
      <formula>2</formula>
    </cfRule>
    <cfRule type="cellIs" dxfId="15839" priority="762" operator="lessThan">
      <formula>2</formula>
    </cfRule>
    <cfRule type="cellIs" dxfId="15838" priority="763" operator="equal">
      <formula>2</formula>
    </cfRule>
    <cfRule type="cellIs" dxfId="15837" priority="764" operator="greaterThan">
      <formula>2</formula>
    </cfRule>
    <cfRule type="cellIs" dxfId="15836" priority="765" operator="lessThan">
      <formula>5</formula>
    </cfRule>
    <cfRule type="cellIs" dxfId="15835" priority="766" operator="lessThan">
      <formula>1</formula>
    </cfRule>
    <cfRule type="cellIs" dxfId="15834" priority="767" operator="greaterThan">
      <formula>0</formula>
    </cfRule>
  </conditionalFormatting>
  <conditionalFormatting sqref="Z98:AA99">
    <cfRule type="cellIs" dxfId="15833" priority="768" operator="lessThan">
      <formula>2</formula>
    </cfRule>
    <cfRule type="cellIs" dxfId="15832" priority="769" operator="lessThan">
      <formula>2</formula>
    </cfRule>
    <cfRule type="cellIs" dxfId="15831" priority="770" operator="equal">
      <formula>2</formula>
    </cfRule>
    <cfRule type="cellIs" dxfId="15830" priority="771" operator="greaterThan">
      <formula>2</formula>
    </cfRule>
    <cfRule type="cellIs" dxfId="15829" priority="772" operator="lessThan">
      <formula>5</formula>
    </cfRule>
    <cfRule type="cellIs" dxfId="15828" priority="773" operator="lessThan">
      <formula>1</formula>
    </cfRule>
    <cfRule type="cellIs" dxfId="15827" priority="774" operator="greaterThan">
      <formula>0</formula>
    </cfRule>
  </conditionalFormatting>
  <conditionalFormatting sqref="Z101:AA102">
    <cfRule type="cellIs" dxfId="15826" priority="775" operator="lessThan">
      <formula>2</formula>
    </cfRule>
    <cfRule type="cellIs" dxfId="15825" priority="776" operator="lessThan">
      <formula>2</formula>
    </cfRule>
    <cfRule type="cellIs" dxfId="15824" priority="777" operator="equal">
      <formula>2</formula>
    </cfRule>
    <cfRule type="cellIs" dxfId="15823" priority="778" operator="greaterThan">
      <formula>2</formula>
    </cfRule>
    <cfRule type="cellIs" dxfId="15822" priority="779" operator="lessThan">
      <formula>5</formula>
    </cfRule>
    <cfRule type="cellIs" dxfId="15821" priority="780" operator="lessThan">
      <formula>1</formula>
    </cfRule>
    <cfRule type="cellIs" dxfId="15820" priority="781" operator="greaterThan">
      <formula>0</formula>
    </cfRule>
  </conditionalFormatting>
  <conditionalFormatting sqref="Z104:AA105">
    <cfRule type="cellIs" dxfId="15819" priority="782" operator="lessThan">
      <formula>2</formula>
    </cfRule>
    <cfRule type="cellIs" dxfId="15818" priority="783" operator="lessThan">
      <formula>2</formula>
    </cfRule>
    <cfRule type="cellIs" dxfId="15817" priority="784" operator="equal">
      <formula>2</formula>
    </cfRule>
    <cfRule type="cellIs" dxfId="15816" priority="785" operator="greaterThan">
      <formula>2</formula>
    </cfRule>
    <cfRule type="cellIs" dxfId="15815" priority="786" operator="lessThan">
      <formula>5</formula>
    </cfRule>
    <cfRule type="cellIs" dxfId="15814" priority="787" operator="lessThan">
      <formula>1</formula>
    </cfRule>
    <cfRule type="cellIs" dxfId="15813" priority="788" operator="greaterThan">
      <formula>0</formula>
    </cfRule>
  </conditionalFormatting>
  <conditionalFormatting sqref="Z107:AA108">
    <cfRule type="cellIs" dxfId="15812" priority="789" operator="lessThan">
      <formula>2</formula>
    </cfRule>
    <cfRule type="cellIs" dxfId="15811" priority="790" operator="lessThan">
      <formula>2</formula>
    </cfRule>
    <cfRule type="cellIs" dxfId="15810" priority="791" operator="equal">
      <formula>2</formula>
    </cfRule>
    <cfRule type="cellIs" dxfId="15809" priority="792" operator="greaterThan">
      <formula>2</formula>
    </cfRule>
    <cfRule type="cellIs" dxfId="15808" priority="793" operator="lessThan">
      <formula>5</formula>
    </cfRule>
    <cfRule type="cellIs" dxfId="15807" priority="794" operator="lessThan">
      <formula>1</formula>
    </cfRule>
    <cfRule type="cellIs" dxfId="15806" priority="795" operator="greaterThan">
      <formula>0</formula>
    </cfRule>
  </conditionalFormatting>
  <conditionalFormatting sqref="Z110:AA111">
    <cfRule type="cellIs" dxfId="15805" priority="796" operator="lessThan">
      <formula>2</formula>
    </cfRule>
    <cfRule type="cellIs" dxfId="15804" priority="797" operator="lessThan">
      <formula>2</formula>
    </cfRule>
    <cfRule type="cellIs" dxfId="15803" priority="798" operator="equal">
      <formula>2</formula>
    </cfRule>
    <cfRule type="cellIs" dxfId="15802" priority="799" operator="greaterThan">
      <formula>2</formula>
    </cfRule>
    <cfRule type="cellIs" dxfId="15801" priority="800" operator="lessThan">
      <formula>5</formula>
    </cfRule>
    <cfRule type="cellIs" dxfId="15800" priority="801" operator="lessThan">
      <formula>1</formula>
    </cfRule>
    <cfRule type="cellIs" dxfId="15799" priority="802" operator="greaterThan">
      <formula>0</formula>
    </cfRule>
  </conditionalFormatting>
  <conditionalFormatting sqref="Z113:AA114">
    <cfRule type="cellIs" dxfId="15798" priority="803" operator="lessThan">
      <formula>2</formula>
    </cfRule>
    <cfRule type="cellIs" dxfId="15797" priority="804" operator="lessThan">
      <formula>2</formula>
    </cfRule>
    <cfRule type="cellIs" dxfId="15796" priority="805" operator="equal">
      <formula>2</formula>
    </cfRule>
    <cfRule type="cellIs" dxfId="15795" priority="806" operator="greaterThan">
      <formula>2</formula>
    </cfRule>
    <cfRule type="cellIs" dxfId="15794" priority="807" operator="lessThan">
      <formula>5</formula>
    </cfRule>
    <cfRule type="cellIs" dxfId="15793" priority="808" operator="lessThan">
      <formula>1</formula>
    </cfRule>
    <cfRule type="cellIs" dxfId="15792" priority="809" operator="greaterThan">
      <formula>0</formula>
    </cfRule>
  </conditionalFormatting>
  <conditionalFormatting sqref="Z116:AA117">
    <cfRule type="cellIs" dxfId="15791" priority="810" operator="lessThan">
      <formula>2</formula>
    </cfRule>
    <cfRule type="cellIs" dxfId="15790" priority="811" operator="lessThan">
      <formula>2</formula>
    </cfRule>
    <cfRule type="cellIs" dxfId="15789" priority="812" operator="equal">
      <formula>2</formula>
    </cfRule>
    <cfRule type="cellIs" dxfId="15788" priority="813" operator="greaterThan">
      <formula>2</formula>
    </cfRule>
    <cfRule type="cellIs" dxfId="15787" priority="814" operator="lessThan">
      <formula>5</formula>
    </cfRule>
    <cfRule type="cellIs" dxfId="15786" priority="815" operator="lessThan">
      <formula>1</formula>
    </cfRule>
    <cfRule type="cellIs" dxfId="15785" priority="816" operator="greaterThan">
      <formula>0</formula>
    </cfRule>
  </conditionalFormatting>
  <conditionalFormatting sqref="Z119:AA120">
    <cfRule type="cellIs" dxfId="15784" priority="817" operator="lessThan">
      <formula>2</formula>
    </cfRule>
    <cfRule type="cellIs" dxfId="15783" priority="818" operator="lessThan">
      <formula>2</formula>
    </cfRule>
    <cfRule type="cellIs" dxfId="15782" priority="819" operator="equal">
      <formula>2</formula>
    </cfRule>
    <cfRule type="cellIs" dxfId="15781" priority="820" operator="greaterThan">
      <formula>2</formula>
    </cfRule>
    <cfRule type="cellIs" dxfId="15780" priority="821" operator="lessThan">
      <formula>5</formula>
    </cfRule>
    <cfRule type="cellIs" dxfId="15779" priority="822" operator="lessThan">
      <formula>1</formula>
    </cfRule>
    <cfRule type="cellIs" dxfId="15778" priority="823" operator="greaterThan">
      <formula>0</formula>
    </cfRule>
  </conditionalFormatting>
  <conditionalFormatting sqref="Z122:AA123">
    <cfRule type="cellIs" dxfId="15777" priority="824" operator="lessThan">
      <formula>2</formula>
    </cfRule>
    <cfRule type="cellIs" dxfId="15776" priority="825" operator="lessThan">
      <formula>2</formula>
    </cfRule>
    <cfRule type="cellIs" dxfId="15775" priority="826" operator="equal">
      <formula>2</formula>
    </cfRule>
    <cfRule type="cellIs" dxfId="15774" priority="827" operator="greaterThan">
      <formula>2</formula>
    </cfRule>
    <cfRule type="cellIs" dxfId="15773" priority="828" operator="lessThan">
      <formula>5</formula>
    </cfRule>
    <cfRule type="cellIs" dxfId="15772" priority="829" operator="lessThan">
      <formula>1</formula>
    </cfRule>
    <cfRule type="cellIs" dxfId="15771" priority="830" operator="greaterThan">
      <formula>0</formula>
    </cfRule>
  </conditionalFormatting>
  <conditionalFormatting sqref="Z125:AA126">
    <cfRule type="cellIs" dxfId="15770" priority="831" operator="lessThan">
      <formula>2</formula>
    </cfRule>
    <cfRule type="cellIs" dxfId="15769" priority="832" operator="lessThan">
      <formula>2</formula>
    </cfRule>
    <cfRule type="cellIs" dxfId="15768" priority="833" operator="equal">
      <formula>2</formula>
    </cfRule>
    <cfRule type="cellIs" dxfId="15767" priority="834" operator="greaterThan">
      <formula>2</formula>
    </cfRule>
    <cfRule type="cellIs" dxfId="15766" priority="835" operator="lessThan">
      <formula>5</formula>
    </cfRule>
    <cfRule type="cellIs" dxfId="15765" priority="836" operator="lessThan">
      <formula>1</formula>
    </cfRule>
    <cfRule type="cellIs" dxfId="15764" priority="837" operator="greaterThan">
      <formula>0</formula>
    </cfRule>
  </conditionalFormatting>
  <conditionalFormatting sqref="Z128:AA129">
    <cfRule type="cellIs" dxfId="15763" priority="838" operator="lessThan">
      <formula>2</formula>
    </cfRule>
    <cfRule type="cellIs" dxfId="15762" priority="839" operator="lessThan">
      <formula>2</formula>
    </cfRule>
    <cfRule type="cellIs" dxfId="15761" priority="840" operator="equal">
      <formula>2</formula>
    </cfRule>
    <cfRule type="cellIs" dxfId="15760" priority="841" operator="greaterThan">
      <formula>2</formula>
    </cfRule>
    <cfRule type="cellIs" dxfId="15759" priority="842" operator="lessThan">
      <formula>5</formula>
    </cfRule>
    <cfRule type="cellIs" dxfId="15758" priority="843" operator="lessThan">
      <formula>1</formula>
    </cfRule>
    <cfRule type="cellIs" dxfId="15757" priority="844" operator="greaterThan">
      <formula>0</formula>
    </cfRule>
  </conditionalFormatting>
  <conditionalFormatting sqref="Z131:AA132">
    <cfRule type="cellIs" dxfId="15756" priority="845" operator="lessThan">
      <formula>2</formula>
    </cfRule>
    <cfRule type="cellIs" dxfId="15755" priority="846" operator="lessThan">
      <formula>2</formula>
    </cfRule>
    <cfRule type="cellIs" dxfId="15754" priority="847" operator="equal">
      <formula>2</formula>
    </cfRule>
    <cfRule type="cellIs" dxfId="15753" priority="848" operator="greaterThan">
      <formula>2</formula>
    </cfRule>
    <cfRule type="cellIs" dxfId="15752" priority="849" operator="lessThan">
      <formula>5</formula>
    </cfRule>
    <cfRule type="cellIs" dxfId="15751" priority="850" operator="lessThan">
      <formula>1</formula>
    </cfRule>
    <cfRule type="cellIs" dxfId="15750" priority="851" operator="greaterThan">
      <formula>0</formula>
    </cfRule>
  </conditionalFormatting>
  <conditionalFormatting sqref="Z134:AA135">
    <cfRule type="cellIs" dxfId="15749" priority="852" operator="lessThan">
      <formula>2</formula>
    </cfRule>
    <cfRule type="cellIs" dxfId="15748" priority="853" operator="lessThan">
      <formula>2</formula>
    </cfRule>
    <cfRule type="cellIs" dxfId="15747" priority="854" operator="equal">
      <formula>2</formula>
    </cfRule>
    <cfRule type="cellIs" dxfId="15746" priority="855" operator="greaterThan">
      <formula>2</formula>
    </cfRule>
    <cfRule type="cellIs" dxfId="15745" priority="856" operator="lessThan">
      <formula>5</formula>
    </cfRule>
    <cfRule type="cellIs" dxfId="15744" priority="857" operator="lessThan">
      <formula>1</formula>
    </cfRule>
    <cfRule type="cellIs" dxfId="15743" priority="858" operator="greaterThan">
      <formula>0</formula>
    </cfRule>
  </conditionalFormatting>
  <conditionalFormatting sqref="Z137:AA138">
    <cfRule type="cellIs" dxfId="15742" priority="859" operator="lessThan">
      <formula>2</formula>
    </cfRule>
    <cfRule type="cellIs" dxfId="15741" priority="860" operator="lessThan">
      <formula>2</formula>
    </cfRule>
    <cfRule type="cellIs" dxfId="15740" priority="861" operator="equal">
      <formula>2</formula>
    </cfRule>
    <cfRule type="cellIs" dxfId="15739" priority="862" operator="greaterThan">
      <formula>2</formula>
    </cfRule>
    <cfRule type="cellIs" dxfId="15738" priority="863" operator="lessThan">
      <formula>5</formula>
    </cfRule>
    <cfRule type="cellIs" dxfId="15737" priority="864" operator="lessThan">
      <formula>1</formula>
    </cfRule>
    <cfRule type="cellIs" dxfId="15736" priority="865" operator="greaterThan">
      <formula>0</formula>
    </cfRule>
  </conditionalFormatting>
  <conditionalFormatting sqref="Z140:AA141">
    <cfRule type="cellIs" dxfId="15735" priority="866" operator="lessThan">
      <formula>2</formula>
    </cfRule>
    <cfRule type="cellIs" dxfId="15734" priority="867" operator="lessThan">
      <formula>2</formula>
    </cfRule>
    <cfRule type="cellIs" dxfId="15733" priority="868" operator="equal">
      <formula>2</formula>
    </cfRule>
    <cfRule type="cellIs" dxfId="15732" priority="869" operator="greaterThan">
      <formula>2</formula>
    </cfRule>
    <cfRule type="cellIs" dxfId="15731" priority="870" operator="lessThan">
      <formula>5</formula>
    </cfRule>
    <cfRule type="cellIs" dxfId="15730" priority="871" operator="lessThan">
      <formula>1</formula>
    </cfRule>
    <cfRule type="cellIs" dxfId="15729" priority="872" operator="greaterThan">
      <formula>0</formula>
    </cfRule>
  </conditionalFormatting>
  <conditionalFormatting sqref="Z143:AA144">
    <cfRule type="cellIs" dxfId="15728" priority="873" operator="lessThan">
      <formula>2</formula>
    </cfRule>
    <cfRule type="cellIs" dxfId="15727" priority="874" operator="lessThan">
      <formula>2</formula>
    </cfRule>
    <cfRule type="cellIs" dxfId="15726" priority="875" operator="equal">
      <formula>2</formula>
    </cfRule>
    <cfRule type="cellIs" dxfId="15725" priority="876" operator="greaterThan">
      <formula>2</formula>
    </cfRule>
    <cfRule type="cellIs" dxfId="15724" priority="877" operator="lessThan">
      <formula>5</formula>
    </cfRule>
    <cfRule type="cellIs" dxfId="15723" priority="878" operator="lessThan">
      <formula>1</formula>
    </cfRule>
    <cfRule type="cellIs" dxfId="15722" priority="879" operator="greaterThan">
      <formula>0</formula>
    </cfRule>
  </conditionalFormatting>
  <conditionalFormatting sqref="Z146:AA147">
    <cfRule type="cellIs" dxfId="15721" priority="880" operator="lessThan">
      <formula>2</formula>
    </cfRule>
    <cfRule type="cellIs" dxfId="15720" priority="881" operator="lessThan">
      <formula>2</formula>
    </cfRule>
    <cfRule type="cellIs" dxfId="15719" priority="882" operator="equal">
      <formula>2</formula>
    </cfRule>
    <cfRule type="cellIs" dxfId="15718" priority="883" operator="greaterThan">
      <formula>2</formula>
    </cfRule>
    <cfRule type="cellIs" dxfId="15717" priority="884" operator="lessThan">
      <formula>5</formula>
    </cfRule>
    <cfRule type="cellIs" dxfId="15716" priority="885" operator="lessThan">
      <formula>1</formula>
    </cfRule>
    <cfRule type="cellIs" dxfId="15715" priority="886" operator="greaterThan">
      <formula>0</formula>
    </cfRule>
  </conditionalFormatting>
  <conditionalFormatting sqref="Z149:AA150">
    <cfRule type="cellIs" dxfId="15714" priority="887" operator="lessThan">
      <formula>2</formula>
    </cfRule>
    <cfRule type="cellIs" dxfId="15713" priority="888" operator="lessThan">
      <formula>2</formula>
    </cfRule>
    <cfRule type="cellIs" dxfId="15712" priority="889" operator="equal">
      <formula>2</formula>
    </cfRule>
    <cfRule type="cellIs" dxfId="15711" priority="890" operator="greaterThan">
      <formula>2</formula>
    </cfRule>
    <cfRule type="cellIs" dxfId="15710" priority="891" operator="lessThan">
      <formula>5</formula>
    </cfRule>
    <cfRule type="cellIs" dxfId="15709" priority="892" operator="lessThan">
      <formula>1</formula>
    </cfRule>
    <cfRule type="cellIs" dxfId="15708" priority="893" operator="greaterThan">
      <formula>0</formula>
    </cfRule>
  </conditionalFormatting>
  <conditionalFormatting sqref="Z152:AA153">
    <cfRule type="cellIs" dxfId="15707" priority="894" operator="lessThan">
      <formula>2</formula>
    </cfRule>
    <cfRule type="cellIs" dxfId="15706" priority="895" operator="lessThan">
      <formula>2</formula>
    </cfRule>
    <cfRule type="cellIs" dxfId="15705" priority="896" operator="equal">
      <formula>2</formula>
    </cfRule>
    <cfRule type="cellIs" dxfId="15704" priority="897" operator="greaterThan">
      <formula>2</formula>
    </cfRule>
    <cfRule type="cellIs" dxfId="15703" priority="898" operator="lessThan">
      <formula>5</formula>
    </cfRule>
    <cfRule type="cellIs" dxfId="15702" priority="899" operator="lessThan">
      <formula>1</formula>
    </cfRule>
    <cfRule type="cellIs" dxfId="15701" priority="900" operator="greaterThan">
      <formula>0</formula>
    </cfRule>
  </conditionalFormatting>
  <conditionalFormatting sqref="Z155:AA156">
    <cfRule type="cellIs" dxfId="15700" priority="901" operator="lessThan">
      <formula>2</formula>
    </cfRule>
    <cfRule type="cellIs" dxfId="15699" priority="902" operator="lessThan">
      <formula>2</formula>
    </cfRule>
    <cfRule type="cellIs" dxfId="15698" priority="903" operator="equal">
      <formula>2</formula>
    </cfRule>
    <cfRule type="cellIs" dxfId="15697" priority="904" operator="greaterThan">
      <formula>2</formula>
    </cfRule>
    <cfRule type="cellIs" dxfId="15696" priority="905" operator="lessThan">
      <formula>5</formula>
    </cfRule>
    <cfRule type="cellIs" dxfId="15695" priority="906" operator="lessThan">
      <formula>1</formula>
    </cfRule>
    <cfRule type="cellIs" dxfId="15694" priority="907" operator="greaterThan">
      <formula>0</formula>
    </cfRule>
  </conditionalFormatting>
  <conditionalFormatting sqref="Z158:AA159">
    <cfRule type="cellIs" dxfId="15693" priority="908" operator="lessThan">
      <formula>2</formula>
    </cfRule>
    <cfRule type="cellIs" dxfId="15692" priority="909" operator="lessThan">
      <formula>2</formula>
    </cfRule>
    <cfRule type="cellIs" dxfId="15691" priority="910" operator="equal">
      <formula>2</formula>
    </cfRule>
    <cfRule type="cellIs" dxfId="15690" priority="911" operator="greaterThan">
      <formula>2</formula>
    </cfRule>
    <cfRule type="cellIs" dxfId="15689" priority="912" operator="lessThan">
      <formula>5</formula>
    </cfRule>
    <cfRule type="cellIs" dxfId="15688" priority="913" operator="lessThan">
      <formula>1</formula>
    </cfRule>
    <cfRule type="cellIs" dxfId="15687" priority="914" operator="greaterThan">
      <formula>0</formula>
    </cfRule>
  </conditionalFormatting>
  <conditionalFormatting sqref="Z161:AA162">
    <cfRule type="cellIs" dxfId="15686" priority="915" operator="lessThan">
      <formula>2</formula>
    </cfRule>
    <cfRule type="cellIs" dxfId="15685" priority="916" operator="lessThan">
      <formula>2</formula>
    </cfRule>
    <cfRule type="cellIs" dxfId="15684" priority="917" operator="equal">
      <formula>2</formula>
    </cfRule>
    <cfRule type="cellIs" dxfId="15683" priority="918" operator="greaterThan">
      <formula>2</formula>
    </cfRule>
    <cfRule type="cellIs" dxfId="15682" priority="919" operator="lessThan">
      <formula>5</formula>
    </cfRule>
    <cfRule type="cellIs" dxfId="15681" priority="920" operator="lessThan">
      <formula>1</formula>
    </cfRule>
    <cfRule type="cellIs" dxfId="15680" priority="921" operator="greaterThan">
      <formula>0</formula>
    </cfRule>
  </conditionalFormatting>
  <conditionalFormatting sqref="Z164:AA165">
    <cfRule type="cellIs" dxfId="15679" priority="922" operator="lessThan">
      <formula>2</formula>
    </cfRule>
    <cfRule type="cellIs" dxfId="15678" priority="923" operator="lessThan">
      <formula>2</formula>
    </cfRule>
    <cfRule type="cellIs" dxfId="15677" priority="924" operator="equal">
      <formula>2</formula>
    </cfRule>
    <cfRule type="cellIs" dxfId="15676" priority="925" operator="greaterThan">
      <formula>2</formula>
    </cfRule>
    <cfRule type="cellIs" dxfId="15675" priority="926" operator="lessThan">
      <formula>5</formula>
    </cfRule>
    <cfRule type="cellIs" dxfId="15674" priority="927" operator="lessThan">
      <formula>1</formula>
    </cfRule>
    <cfRule type="cellIs" dxfId="15673" priority="928" operator="greaterThan">
      <formula>0</formula>
    </cfRule>
  </conditionalFormatting>
  <conditionalFormatting sqref="Z167:AA168">
    <cfRule type="cellIs" dxfId="15672" priority="929" operator="lessThan">
      <formula>2</formula>
    </cfRule>
    <cfRule type="cellIs" dxfId="15671" priority="930" operator="lessThan">
      <formula>2</formula>
    </cfRule>
    <cfRule type="cellIs" dxfId="15670" priority="931" operator="equal">
      <formula>2</formula>
    </cfRule>
    <cfRule type="cellIs" dxfId="15669" priority="932" operator="greaterThan">
      <formula>2</formula>
    </cfRule>
    <cfRule type="cellIs" dxfId="15668" priority="933" operator="lessThan">
      <formula>5</formula>
    </cfRule>
    <cfRule type="cellIs" dxfId="15667" priority="934" operator="lessThan">
      <formula>1</formula>
    </cfRule>
    <cfRule type="cellIs" dxfId="15666" priority="935" operator="greaterThan">
      <formula>0</formula>
    </cfRule>
  </conditionalFormatting>
  <conditionalFormatting sqref="Z170:AA171">
    <cfRule type="cellIs" dxfId="15665" priority="936" operator="lessThan">
      <formula>2</formula>
    </cfRule>
    <cfRule type="cellIs" dxfId="15664" priority="937" operator="lessThan">
      <formula>2</formula>
    </cfRule>
    <cfRule type="cellIs" dxfId="15663" priority="938" operator="equal">
      <formula>2</formula>
    </cfRule>
    <cfRule type="cellIs" dxfId="15662" priority="939" operator="greaterThan">
      <formula>2</formula>
    </cfRule>
    <cfRule type="cellIs" dxfId="15661" priority="940" operator="lessThan">
      <formula>5</formula>
    </cfRule>
    <cfRule type="cellIs" dxfId="15660" priority="941" operator="lessThan">
      <formula>1</formula>
    </cfRule>
    <cfRule type="cellIs" dxfId="15659" priority="942" operator="greaterThan">
      <formula>0</formula>
    </cfRule>
  </conditionalFormatting>
  <conditionalFormatting sqref="Z173:AA174">
    <cfRule type="cellIs" dxfId="15658" priority="943" operator="lessThan">
      <formula>2</formula>
    </cfRule>
    <cfRule type="cellIs" dxfId="15657" priority="944" operator="lessThan">
      <formula>2</formula>
    </cfRule>
    <cfRule type="cellIs" dxfId="15656" priority="945" operator="equal">
      <formula>2</formula>
    </cfRule>
    <cfRule type="cellIs" dxfId="15655" priority="946" operator="greaterThan">
      <formula>2</formula>
    </cfRule>
    <cfRule type="cellIs" dxfId="15654" priority="947" operator="lessThan">
      <formula>5</formula>
    </cfRule>
    <cfRule type="cellIs" dxfId="15653" priority="948" operator="lessThan">
      <formula>1</formula>
    </cfRule>
    <cfRule type="cellIs" dxfId="15652" priority="949" operator="greaterThan">
      <formula>0</formula>
    </cfRule>
  </conditionalFormatting>
  <conditionalFormatting sqref="Z176:AA177">
    <cfRule type="cellIs" dxfId="15651" priority="950" operator="lessThan">
      <formula>2</formula>
    </cfRule>
    <cfRule type="cellIs" dxfId="15650" priority="951" operator="lessThan">
      <formula>2</formula>
    </cfRule>
    <cfRule type="cellIs" dxfId="15649" priority="952" operator="equal">
      <formula>2</formula>
    </cfRule>
    <cfRule type="cellIs" dxfId="15648" priority="953" operator="greaterThan">
      <formula>2</formula>
    </cfRule>
    <cfRule type="cellIs" dxfId="15647" priority="954" operator="lessThan">
      <formula>5</formula>
    </cfRule>
    <cfRule type="cellIs" dxfId="15646" priority="955" operator="lessThan">
      <formula>1</formula>
    </cfRule>
    <cfRule type="cellIs" dxfId="15645" priority="956" operator="greaterThan">
      <formula>0</formula>
    </cfRule>
  </conditionalFormatting>
  <conditionalFormatting sqref="Z179:AA180">
    <cfRule type="cellIs" dxfId="15644" priority="957" operator="lessThan">
      <formula>2</formula>
    </cfRule>
    <cfRule type="cellIs" dxfId="15643" priority="958" operator="lessThan">
      <formula>2</formula>
    </cfRule>
    <cfRule type="cellIs" dxfId="15642" priority="959" operator="equal">
      <formula>2</formula>
    </cfRule>
    <cfRule type="cellIs" dxfId="15641" priority="960" operator="greaterThan">
      <formula>2</formula>
    </cfRule>
    <cfRule type="cellIs" dxfId="15640" priority="961" operator="lessThan">
      <formula>5</formula>
    </cfRule>
    <cfRule type="cellIs" dxfId="15639" priority="962" operator="lessThan">
      <formula>1</formula>
    </cfRule>
    <cfRule type="cellIs" dxfId="15638" priority="963" operator="greaterThan">
      <formula>0</formula>
    </cfRule>
  </conditionalFormatting>
  <conditionalFormatting sqref="Z182:AA183">
    <cfRule type="cellIs" dxfId="15637" priority="964" operator="lessThan">
      <formula>2</formula>
    </cfRule>
    <cfRule type="cellIs" dxfId="15636" priority="965" operator="lessThan">
      <formula>2</formula>
    </cfRule>
    <cfRule type="cellIs" dxfId="15635" priority="966" operator="equal">
      <formula>2</formula>
    </cfRule>
    <cfRule type="cellIs" dxfId="15634" priority="967" operator="greaterThan">
      <formula>2</formula>
    </cfRule>
    <cfRule type="cellIs" dxfId="15633" priority="968" operator="lessThan">
      <formula>5</formula>
    </cfRule>
    <cfRule type="cellIs" dxfId="15632" priority="969" operator="lessThan">
      <formula>1</formula>
    </cfRule>
    <cfRule type="cellIs" dxfId="15631" priority="970" operator="greaterThan">
      <formula>0</formula>
    </cfRule>
  </conditionalFormatting>
  <conditionalFormatting sqref="Z185:AA186">
    <cfRule type="cellIs" dxfId="15630" priority="971" operator="lessThan">
      <formula>2</formula>
    </cfRule>
    <cfRule type="cellIs" dxfId="15629" priority="972" operator="lessThan">
      <formula>2</formula>
    </cfRule>
    <cfRule type="cellIs" dxfId="15628" priority="973" operator="equal">
      <formula>2</formula>
    </cfRule>
    <cfRule type="cellIs" dxfId="15627" priority="974" operator="greaterThan">
      <formula>2</formula>
    </cfRule>
    <cfRule type="cellIs" dxfId="15626" priority="975" operator="lessThan">
      <formula>5</formula>
    </cfRule>
    <cfRule type="cellIs" dxfId="15625" priority="976" operator="lessThan">
      <formula>1</formula>
    </cfRule>
    <cfRule type="cellIs" dxfId="15624" priority="977" operator="greaterThan">
      <formula>0</formula>
    </cfRule>
  </conditionalFormatting>
  <conditionalFormatting sqref="Z188:AA189">
    <cfRule type="cellIs" dxfId="15623" priority="978" operator="lessThan">
      <formula>2</formula>
    </cfRule>
    <cfRule type="cellIs" dxfId="15622" priority="979" operator="lessThan">
      <formula>2</formula>
    </cfRule>
    <cfRule type="cellIs" dxfId="15621" priority="980" operator="equal">
      <formula>2</formula>
    </cfRule>
    <cfRule type="cellIs" dxfId="15620" priority="981" operator="greaterThan">
      <formula>2</formula>
    </cfRule>
    <cfRule type="cellIs" dxfId="15619" priority="982" operator="lessThan">
      <formula>5</formula>
    </cfRule>
    <cfRule type="cellIs" dxfId="15618" priority="983" operator="lessThan">
      <formula>1</formula>
    </cfRule>
    <cfRule type="cellIs" dxfId="15617" priority="984" operator="greaterThan">
      <formula>0</formula>
    </cfRule>
  </conditionalFormatting>
  <conditionalFormatting sqref="Z191:AA192">
    <cfRule type="cellIs" dxfId="15616" priority="985" operator="lessThan">
      <formula>2</formula>
    </cfRule>
    <cfRule type="cellIs" dxfId="15615" priority="986" operator="lessThan">
      <formula>2</formula>
    </cfRule>
    <cfRule type="cellIs" dxfId="15614" priority="987" operator="equal">
      <formula>2</formula>
    </cfRule>
    <cfRule type="cellIs" dxfId="15613" priority="988" operator="greaterThan">
      <formula>2</formula>
    </cfRule>
    <cfRule type="cellIs" dxfId="15612" priority="989" operator="lessThan">
      <formula>5</formula>
    </cfRule>
    <cfRule type="cellIs" dxfId="15611" priority="990" operator="lessThan">
      <formula>1</formula>
    </cfRule>
    <cfRule type="cellIs" dxfId="15610" priority="991" operator="greaterThan">
      <formula>0</formula>
    </cfRule>
  </conditionalFormatting>
  <conditionalFormatting sqref="Z194:AA195">
    <cfRule type="cellIs" dxfId="15609" priority="992" operator="lessThan">
      <formula>2</formula>
    </cfRule>
    <cfRule type="cellIs" dxfId="15608" priority="993" operator="lessThan">
      <formula>2</formula>
    </cfRule>
    <cfRule type="cellIs" dxfId="15607" priority="994" operator="equal">
      <formula>2</formula>
    </cfRule>
    <cfRule type="cellIs" dxfId="15606" priority="995" operator="greaterThan">
      <formula>2</formula>
    </cfRule>
    <cfRule type="cellIs" dxfId="15605" priority="996" operator="lessThan">
      <formula>5</formula>
    </cfRule>
    <cfRule type="cellIs" dxfId="15604" priority="997" operator="lessThan">
      <formula>1</formula>
    </cfRule>
    <cfRule type="cellIs" dxfId="15603" priority="998" operator="greaterThan">
      <formula>0</formula>
    </cfRule>
  </conditionalFormatting>
  <conditionalFormatting sqref="Z197:AA198">
    <cfRule type="cellIs" dxfId="15602" priority="999" operator="lessThan">
      <formula>2</formula>
    </cfRule>
    <cfRule type="cellIs" dxfId="15601" priority="1000" operator="lessThan">
      <formula>2</formula>
    </cfRule>
    <cfRule type="cellIs" dxfId="15600" priority="1001" operator="equal">
      <formula>2</formula>
    </cfRule>
    <cfRule type="cellIs" dxfId="15599" priority="1002" operator="greaterThan">
      <formula>2</formula>
    </cfRule>
    <cfRule type="cellIs" dxfId="15598" priority="1003" operator="lessThan">
      <formula>5</formula>
    </cfRule>
    <cfRule type="cellIs" dxfId="15597" priority="1004" operator="lessThan">
      <formula>1</formula>
    </cfRule>
    <cfRule type="cellIs" dxfId="15596" priority="1005" operator="greaterThan">
      <formula>0</formula>
    </cfRule>
  </conditionalFormatting>
  <conditionalFormatting sqref="Z200:AA201">
    <cfRule type="cellIs" dxfId="15595" priority="1006" operator="lessThan">
      <formula>2</formula>
    </cfRule>
    <cfRule type="cellIs" dxfId="15594" priority="1007" operator="lessThan">
      <formula>2</formula>
    </cfRule>
    <cfRule type="cellIs" dxfId="15593" priority="1008" operator="equal">
      <formula>2</formula>
    </cfRule>
    <cfRule type="cellIs" dxfId="15592" priority="1009" operator="greaterThan">
      <formula>2</formula>
    </cfRule>
    <cfRule type="cellIs" dxfId="15591" priority="1010" operator="lessThan">
      <formula>5</formula>
    </cfRule>
    <cfRule type="cellIs" dxfId="15590" priority="1011" operator="lessThan">
      <formula>1</formula>
    </cfRule>
    <cfRule type="cellIs" dxfId="15589" priority="1012" operator="greaterThan">
      <formula>0</formula>
    </cfRule>
  </conditionalFormatting>
  <conditionalFormatting sqref="Z203:AA204">
    <cfRule type="cellIs" dxfId="15588" priority="1013" operator="lessThan">
      <formula>2</formula>
    </cfRule>
    <cfRule type="cellIs" dxfId="15587" priority="1014" operator="lessThan">
      <formula>2</formula>
    </cfRule>
    <cfRule type="cellIs" dxfId="15586" priority="1015" operator="equal">
      <formula>2</formula>
    </cfRule>
    <cfRule type="cellIs" dxfId="15585" priority="1016" operator="greaterThan">
      <formula>2</formula>
    </cfRule>
    <cfRule type="cellIs" dxfId="15584" priority="1017" operator="lessThan">
      <formula>5</formula>
    </cfRule>
    <cfRule type="cellIs" dxfId="15583" priority="1018" operator="lessThan">
      <formula>1</formula>
    </cfRule>
    <cfRule type="cellIs" dxfId="15582" priority="1019" operator="greaterThan">
      <formula>0</formula>
    </cfRule>
  </conditionalFormatting>
  <conditionalFormatting sqref="Z206:AA207">
    <cfRule type="cellIs" dxfId="15581" priority="1020" operator="lessThan">
      <formula>2</formula>
    </cfRule>
    <cfRule type="cellIs" dxfId="15580" priority="1021" operator="lessThan">
      <formula>2</formula>
    </cfRule>
    <cfRule type="cellIs" dxfId="15579" priority="1022" operator="equal">
      <formula>2</formula>
    </cfRule>
    <cfRule type="cellIs" dxfId="15578" priority="1023" operator="greaterThan">
      <formula>2</formula>
    </cfRule>
    <cfRule type="cellIs" dxfId="15577" priority="1024" operator="lessThan">
      <formula>5</formula>
    </cfRule>
    <cfRule type="cellIs" dxfId="15576" priority="1025" operator="lessThan">
      <formula>1</formula>
    </cfRule>
    <cfRule type="cellIs" dxfId="15575" priority="1026" operator="greaterThan">
      <formula>0</formula>
    </cfRule>
  </conditionalFormatting>
  <conditionalFormatting sqref="Z209:AA210">
    <cfRule type="cellIs" dxfId="15574" priority="1027" operator="lessThan">
      <formula>2</formula>
    </cfRule>
    <cfRule type="cellIs" dxfId="15573" priority="1028" operator="lessThan">
      <formula>2</formula>
    </cfRule>
    <cfRule type="cellIs" dxfId="15572" priority="1029" operator="equal">
      <formula>2</formula>
    </cfRule>
    <cfRule type="cellIs" dxfId="15571" priority="1030" operator="greaterThan">
      <formula>2</formula>
    </cfRule>
    <cfRule type="cellIs" dxfId="15570" priority="1031" operator="lessThan">
      <formula>5</formula>
    </cfRule>
    <cfRule type="cellIs" dxfId="15569" priority="1032" operator="lessThan">
      <formula>1</formula>
    </cfRule>
    <cfRule type="cellIs" dxfId="15568" priority="1033" operator="greaterThan">
      <formula>0</formula>
    </cfRule>
  </conditionalFormatting>
  <conditionalFormatting sqref="Z212:AA213">
    <cfRule type="cellIs" dxfId="15567" priority="1034" operator="lessThan">
      <formula>2</formula>
    </cfRule>
    <cfRule type="cellIs" dxfId="15566" priority="1035" operator="lessThan">
      <formula>2</formula>
    </cfRule>
    <cfRule type="cellIs" dxfId="15565" priority="1036" operator="equal">
      <formula>2</formula>
    </cfRule>
    <cfRule type="cellIs" dxfId="15564" priority="1037" operator="greaterThan">
      <formula>2</formula>
    </cfRule>
    <cfRule type="cellIs" dxfId="15563" priority="1038" operator="lessThan">
      <formula>5</formula>
    </cfRule>
    <cfRule type="cellIs" dxfId="15562" priority="1039" operator="lessThan">
      <formula>1</formula>
    </cfRule>
    <cfRule type="cellIs" dxfId="15561" priority="1040" operator="greaterThan">
      <formula>0</formula>
    </cfRule>
  </conditionalFormatting>
  <conditionalFormatting sqref="Z215:AA216">
    <cfRule type="cellIs" dxfId="15560" priority="1041" operator="lessThan">
      <formula>2</formula>
    </cfRule>
    <cfRule type="cellIs" dxfId="15559" priority="1042" operator="lessThan">
      <formula>2</formula>
    </cfRule>
    <cfRule type="cellIs" dxfId="15558" priority="1043" operator="equal">
      <formula>2</formula>
    </cfRule>
    <cfRule type="cellIs" dxfId="15557" priority="1044" operator="greaterThan">
      <formula>2</formula>
    </cfRule>
    <cfRule type="cellIs" dxfId="15556" priority="1045" operator="lessThan">
      <formula>5</formula>
    </cfRule>
    <cfRule type="cellIs" dxfId="15555" priority="1046" operator="lessThan">
      <formula>1</formula>
    </cfRule>
    <cfRule type="cellIs" dxfId="15554" priority="1047" operator="greaterThan">
      <formula>0</formula>
    </cfRule>
  </conditionalFormatting>
  <conditionalFormatting sqref="Z218:AA219">
    <cfRule type="cellIs" dxfId="15553" priority="1048" operator="lessThan">
      <formula>2</formula>
    </cfRule>
    <cfRule type="cellIs" dxfId="15552" priority="1049" operator="lessThan">
      <formula>2</formula>
    </cfRule>
    <cfRule type="cellIs" dxfId="15551" priority="1050" operator="equal">
      <formula>2</formula>
    </cfRule>
    <cfRule type="cellIs" dxfId="15550" priority="1051" operator="greaterThan">
      <formula>2</formula>
    </cfRule>
    <cfRule type="cellIs" dxfId="15549" priority="1052" operator="lessThan">
      <formula>5</formula>
    </cfRule>
    <cfRule type="cellIs" dxfId="15548" priority="1053" operator="lessThan">
      <formula>1</formula>
    </cfRule>
    <cfRule type="cellIs" dxfId="15547" priority="1054" operator="greaterThan">
      <formula>0</formula>
    </cfRule>
  </conditionalFormatting>
  <conditionalFormatting sqref="Z221:AA222">
    <cfRule type="cellIs" dxfId="15546" priority="1055" operator="lessThan">
      <formula>2</formula>
    </cfRule>
    <cfRule type="cellIs" dxfId="15545" priority="1056" operator="lessThan">
      <formula>2</formula>
    </cfRule>
    <cfRule type="cellIs" dxfId="15544" priority="1057" operator="equal">
      <formula>2</formula>
    </cfRule>
    <cfRule type="cellIs" dxfId="15543" priority="1058" operator="greaterThan">
      <formula>2</formula>
    </cfRule>
    <cfRule type="cellIs" dxfId="15542" priority="1059" operator="lessThan">
      <formula>5</formula>
    </cfRule>
    <cfRule type="cellIs" dxfId="15541" priority="1060" operator="lessThan">
      <formula>1</formula>
    </cfRule>
    <cfRule type="cellIs" dxfId="15540" priority="1061" operator="greaterThan">
      <formula>0</formula>
    </cfRule>
  </conditionalFormatting>
  <conditionalFormatting sqref="Z224:AA225">
    <cfRule type="cellIs" dxfId="15539" priority="1062" operator="lessThan">
      <formula>2</formula>
    </cfRule>
    <cfRule type="cellIs" dxfId="15538" priority="1063" operator="lessThan">
      <formula>2</formula>
    </cfRule>
    <cfRule type="cellIs" dxfId="15537" priority="1064" operator="equal">
      <formula>2</formula>
    </cfRule>
    <cfRule type="cellIs" dxfId="15536" priority="1065" operator="greaterThan">
      <formula>2</formula>
    </cfRule>
    <cfRule type="cellIs" dxfId="15535" priority="1066" operator="lessThan">
      <formula>5</formula>
    </cfRule>
    <cfRule type="cellIs" dxfId="15534" priority="1067" operator="lessThan">
      <formula>1</formula>
    </cfRule>
    <cfRule type="cellIs" dxfId="15533" priority="1068" operator="greaterThan">
      <formula>0</formula>
    </cfRule>
  </conditionalFormatting>
  <conditionalFormatting sqref="Z227:AA228">
    <cfRule type="cellIs" dxfId="15532" priority="1069" operator="lessThan">
      <formula>2</formula>
    </cfRule>
    <cfRule type="cellIs" dxfId="15531" priority="1070" operator="lessThan">
      <formula>2</formula>
    </cfRule>
    <cfRule type="cellIs" dxfId="15530" priority="1071" operator="equal">
      <formula>2</formula>
    </cfRule>
    <cfRule type="cellIs" dxfId="15529" priority="1072" operator="greaterThan">
      <formula>2</formula>
    </cfRule>
    <cfRule type="cellIs" dxfId="15528" priority="1073" operator="lessThan">
      <formula>5</formula>
    </cfRule>
    <cfRule type="cellIs" dxfId="15527" priority="1074" operator="lessThan">
      <formula>1</formula>
    </cfRule>
    <cfRule type="cellIs" dxfId="15526" priority="1075" operator="greaterThan">
      <formula>0</formula>
    </cfRule>
  </conditionalFormatting>
  <conditionalFormatting sqref="Z230:AA231">
    <cfRule type="cellIs" dxfId="15525" priority="1076" operator="lessThan">
      <formula>2</formula>
    </cfRule>
    <cfRule type="cellIs" dxfId="15524" priority="1077" operator="lessThan">
      <formula>2</formula>
    </cfRule>
    <cfRule type="cellIs" dxfId="15523" priority="1078" operator="equal">
      <formula>2</formula>
    </cfRule>
    <cfRule type="cellIs" dxfId="15522" priority="1079" operator="greaterThan">
      <formula>2</formula>
    </cfRule>
    <cfRule type="cellIs" dxfId="15521" priority="1080" operator="lessThan">
      <formula>5</formula>
    </cfRule>
    <cfRule type="cellIs" dxfId="15520" priority="1081" operator="lessThan">
      <formula>1</formula>
    </cfRule>
    <cfRule type="cellIs" dxfId="15519" priority="1082" operator="greaterThan">
      <formula>0</formula>
    </cfRule>
  </conditionalFormatting>
  <conditionalFormatting sqref="Z233:AA234">
    <cfRule type="cellIs" dxfId="15518" priority="1083" operator="lessThan">
      <formula>2</formula>
    </cfRule>
    <cfRule type="cellIs" dxfId="15517" priority="1084" operator="lessThan">
      <formula>2</formula>
    </cfRule>
    <cfRule type="cellIs" dxfId="15516" priority="1085" operator="equal">
      <formula>2</formula>
    </cfRule>
    <cfRule type="cellIs" dxfId="15515" priority="1086" operator="greaterThan">
      <formula>2</formula>
    </cfRule>
    <cfRule type="cellIs" dxfId="15514" priority="1087" operator="lessThan">
      <formula>5</formula>
    </cfRule>
    <cfRule type="cellIs" dxfId="15513" priority="1088" operator="lessThan">
      <formula>1</formula>
    </cfRule>
    <cfRule type="cellIs" dxfId="15512" priority="1089" operator="greaterThan">
      <formula>0</formula>
    </cfRule>
  </conditionalFormatting>
  <conditionalFormatting sqref="Z236:AA237">
    <cfRule type="cellIs" dxfId="15511" priority="1090" operator="lessThan">
      <formula>2</formula>
    </cfRule>
    <cfRule type="cellIs" dxfId="15510" priority="1091" operator="lessThan">
      <formula>2</formula>
    </cfRule>
    <cfRule type="cellIs" dxfId="15509" priority="1092" operator="equal">
      <formula>2</formula>
    </cfRule>
    <cfRule type="cellIs" dxfId="15508" priority="1093" operator="greaterThan">
      <formula>2</formula>
    </cfRule>
    <cfRule type="cellIs" dxfId="15507" priority="1094" operator="lessThan">
      <formula>5</formula>
    </cfRule>
    <cfRule type="cellIs" dxfId="15506" priority="1095" operator="lessThan">
      <formula>1</formula>
    </cfRule>
    <cfRule type="cellIs" dxfId="15505" priority="1096" operator="greaterThan">
      <formula>0</formula>
    </cfRule>
  </conditionalFormatting>
  <conditionalFormatting sqref="Z239:AA240">
    <cfRule type="cellIs" dxfId="15504" priority="1097" operator="lessThan">
      <formula>2</formula>
    </cfRule>
    <cfRule type="cellIs" dxfId="15503" priority="1098" operator="lessThan">
      <formula>2</formula>
    </cfRule>
    <cfRule type="cellIs" dxfId="15502" priority="1099" operator="equal">
      <formula>2</formula>
    </cfRule>
    <cfRule type="cellIs" dxfId="15501" priority="1100" operator="greaterThan">
      <formula>2</formula>
    </cfRule>
    <cfRule type="cellIs" dxfId="15500" priority="1101" operator="lessThan">
      <formula>5</formula>
    </cfRule>
    <cfRule type="cellIs" dxfId="15499" priority="1102" operator="lessThan">
      <formula>1</formula>
    </cfRule>
    <cfRule type="cellIs" dxfId="15498" priority="1103" operator="greaterThan">
      <formula>0</formula>
    </cfRule>
  </conditionalFormatting>
  <conditionalFormatting sqref="Z242:AA243">
    <cfRule type="cellIs" dxfId="15497" priority="1104" operator="lessThan">
      <formula>2</formula>
    </cfRule>
    <cfRule type="cellIs" dxfId="15496" priority="1105" operator="lessThan">
      <formula>2</formula>
    </cfRule>
    <cfRule type="cellIs" dxfId="15495" priority="1106" operator="equal">
      <formula>2</formula>
    </cfRule>
    <cfRule type="cellIs" dxfId="15494" priority="1107" operator="greaterThan">
      <formula>2</formula>
    </cfRule>
    <cfRule type="cellIs" dxfId="15493" priority="1108" operator="lessThan">
      <formula>5</formula>
    </cfRule>
    <cfRule type="cellIs" dxfId="15492" priority="1109" operator="lessThan">
      <formula>1</formula>
    </cfRule>
    <cfRule type="cellIs" dxfId="15491" priority="1110" operator="greaterThan">
      <formula>0</formula>
    </cfRule>
  </conditionalFormatting>
  <conditionalFormatting sqref="Z245:AA246">
    <cfRule type="cellIs" dxfId="15490" priority="1111" operator="lessThan">
      <formula>2</formula>
    </cfRule>
    <cfRule type="cellIs" dxfId="15489" priority="1112" operator="lessThan">
      <formula>2</formula>
    </cfRule>
    <cfRule type="cellIs" dxfId="15488" priority="1113" operator="equal">
      <formula>2</formula>
    </cfRule>
    <cfRule type="cellIs" dxfId="15487" priority="1114" operator="greaterThan">
      <formula>2</formula>
    </cfRule>
    <cfRule type="cellIs" dxfId="15486" priority="1115" operator="lessThan">
      <formula>5</formula>
    </cfRule>
    <cfRule type="cellIs" dxfId="15485" priority="1116" operator="lessThan">
      <formula>1</formula>
    </cfRule>
    <cfRule type="cellIs" dxfId="15484" priority="1117" operator="greaterThan">
      <formula>0</formula>
    </cfRule>
  </conditionalFormatting>
  <conditionalFormatting sqref="Z248:AA249">
    <cfRule type="cellIs" dxfId="15483" priority="1118" operator="lessThan">
      <formula>2</formula>
    </cfRule>
    <cfRule type="cellIs" dxfId="15482" priority="1119" operator="lessThan">
      <formula>2</formula>
    </cfRule>
    <cfRule type="cellIs" dxfId="15481" priority="1120" operator="equal">
      <formula>2</formula>
    </cfRule>
    <cfRule type="cellIs" dxfId="15480" priority="1121" operator="greaterThan">
      <formula>2</formula>
    </cfRule>
    <cfRule type="cellIs" dxfId="15479" priority="1122" operator="lessThan">
      <formula>5</formula>
    </cfRule>
    <cfRule type="cellIs" dxfId="15478" priority="1123" operator="lessThan">
      <formula>1</formula>
    </cfRule>
    <cfRule type="cellIs" dxfId="15477" priority="1124" operator="greaterThan">
      <formula>0</formula>
    </cfRule>
  </conditionalFormatting>
  <conditionalFormatting sqref="Z251:AA252">
    <cfRule type="cellIs" dxfId="15476" priority="1125" operator="lessThan">
      <formula>2</formula>
    </cfRule>
    <cfRule type="cellIs" dxfId="15475" priority="1126" operator="lessThan">
      <formula>2</formula>
    </cfRule>
    <cfRule type="cellIs" dxfId="15474" priority="1127" operator="equal">
      <formula>2</formula>
    </cfRule>
    <cfRule type="cellIs" dxfId="15473" priority="1128" operator="greaterThan">
      <formula>2</formula>
    </cfRule>
    <cfRule type="cellIs" dxfId="15472" priority="1129" operator="lessThan">
      <formula>5</formula>
    </cfRule>
    <cfRule type="cellIs" dxfId="15471" priority="1130" operator="lessThan">
      <formula>1</formula>
    </cfRule>
    <cfRule type="cellIs" dxfId="15470" priority="1131" operator="greaterThan">
      <formula>0</formula>
    </cfRule>
  </conditionalFormatting>
  <conditionalFormatting sqref="Z254:AA255">
    <cfRule type="cellIs" dxfId="15469" priority="1132" operator="lessThan">
      <formula>2</formula>
    </cfRule>
    <cfRule type="cellIs" dxfId="15468" priority="1133" operator="lessThan">
      <formula>2</formula>
    </cfRule>
    <cfRule type="cellIs" dxfId="15467" priority="1134" operator="equal">
      <formula>2</formula>
    </cfRule>
    <cfRule type="cellIs" dxfId="15466" priority="1135" operator="greaterThan">
      <formula>2</formula>
    </cfRule>
    <cfRule type="cellIs" dxfId="15465" priority="1136" operator="lessThan">
      <formula>5</formula>
    </cfRule>
    <cfRule type="cellIs" dxfId="15464" priority="1137" operator="lessThan">
      <formula>1</formula>
    </cfRule>
    <cfRule type="cellIs" dxfId="15463" priority="1138" operator="greaterThan">
      <formula>0</formula>
    </cfRule>
  </conditionalFormatting>
  <conditionalFormatting sqref="Z257:AA258">
    <cfRule type="cellIs" dxfId="15462" priority="1139" operator="lessThan">
      <formula>2</formula>
    </cfRule>
    <cfRule type="cellIs" dxfId="15461" priority="1140" operator="lessThan">
      <formula>2</formula>
    </cfRule>
    <cfRule type="cellIs" dxfId="15460" priority="1141" operator="equal">
      <formula>2</formula>
    </cfRule>
    <cfRule type="cellIs" dxfId="15459" priority="1142" operator="greaterThan">
      <formula>2</formula>
    </cfRule>
    <cfRule type="cellIs" dxfId="15458" priority="1143" operator="lessThan">
      <formula>5</formula>
    </cfRule>
    <cfRule type="cellIs" dxfId="15457" priority="1144" operator="lessThan">
      <formula>1</formula>
    </cfRule>
    <cfRule type="cellIs" dxfId="15456" priority="1145" operator="greaterThan">
      <formula>0</formula>
    </cfRule>
  </conditionalFormatting>
  <conditionalFormatting sqref="Z260:AA261">
    <cfRule type="cellIs" dxfId="15455" priority="1146" operator="lessThan">
      <formula>2</formula>
    </cfRule>
    <cfRule type="cellIs" dxfId="15454" priority="1147" operator="lessThan">
      <formula>2</formula>
    </cfRule>
    <cfRule type="cellIs" dxfId="15453" priority="1148" operator="equal">
      <formula>2</formula>
    </cfRule>
    <cfRule type="cellIs" dxfId="15452" priority="1149" operator="greaterThan">
      <formula>2</formula>
    </cfRule>
    <cfRule type="cellIs" dxfId="15451" priority="1150" operator="lessThan">
      <formula>5</formula>
    </cfRule>
    <cfRule type="cellIs" dxfId="15450" priority="1151" operator="lessThan">
      <formula>1</formula>
    </cfRule>
    <cfRule type="cellIs" dxfId="15449" priority="1152" operator="greaterThan">
      <formula>0</formula>
    </cfRule>
  </conditionalFormatting>
  <conditionalFormatting sqref="Z263:AA264 Z269:AA270">
    <cfRule type="cellIs" dxfId="15448" priority="1153" operator="lessThan">
      <formula>2</formula>
    </cfRule>
    <cfRule type="cellIs" dxfId="15447" priority="1154" operator="lessThan">
      <formula>2</formula>
    </cfRule>
    <cfRule type="cellIs" dxfId="15446" priority="1155" operator="equal">
      <formula>2</formula>
    </cfRule>
    <cfRule type="cellIs" dxfId="15445" priority="1156" operator="greaterThan">
      <formula>2</formula>
    </cfRule>
    <cfRule type="cellIs" dxfId="15444" priority="1157" operator="lessThan">
      <formula>5</formula>
    </cfRule>
    <cfRule type="cellIs" dxfId="15443" priority="1158" operator="lessThan">
      <formula>1</formula>
    </cfRule>
    <cfRule type="cellIs" dxfId="15442" priority="1159" operator="greaterThan">
      <formula>0</formula>
    </cfRule>
  </conditionalFormatting>
  <conditionalFormatting sqref="Z266:AA267">
    <cfRule type="cellIs" dxfId="15441" priority="1160" operator="lessThan">
      <formula>2</formula>
    </cfRule>
    <cfRule type="cellIs" dxfId="15440" priority="1161" operator="lessThan">
      <formula>2</formula>
    </cfRule>
    <cfRule type="cellIs" dxfId="15439" priority="1162" operator="equal">
      <formula>2</formula>
    </cfRule>
    <cfRule type="cellIs" dxfId="15438" priority="1163" operator="greaterThan">
      <formula>2</formula>
    </cfRule>
    <cfRule type="cellIs" dxfId="15437" priority="1164" operator="lessThan">
      <formula>5</formula>
    </cfRule>
    <cfRule type="cellIs" dxfId="15436" priority="1165" operator="lessThan">
      <formula>1</formula>
    </cfRule>
    <cfRule type="cellIs" dxfId="15435" priority="1166" operator="greaterThan">
      <formula>0</formula>
    </cfRule>
  </conditionalFormatting>
  <conditionalFormatting sqref="Z272:AA273">
    <cfRule type="cellIs" dxfId="15434" priority="1167" operator="lessThan">
      <formula>2</formula>
    </cfRule>
    <cfRule type="cellIs" dxfId="15433" priority="1168" operator="lessThan">
      <formula>2</formula>
    </cfRule>
    <cfRule type="cellIs" dxfId="15432" priority="1169" operator="equal">
      <formula>2</formula>
    </cfRule>
    <cfRule type="cellIs" dxfId="15431" priority="1170" operator="greaterThan">
      <formula>2</formula>
    </cfRule>
    <cfRule type="cellIs" dxfId="15430" priority="1171" operator="lessThan">
      <formula>5</formula>
    </cfRule>
    <cfRule type="cellIs" dxfId="15429" priority="1172" operator="lessThan">
      <formula>1</formula>
    </cfRule>
    <cfRule type="cellIs" dxfId="15428" priority="1173" operator="greaterThan">
      <formula>0</formula>
    </cfRule>
  </conditionalFormatting>
  <conditionalFormatting sqref="AA11:AA12 Z12">
    <cfRule type="cellIs" dxfId="15427" priority="1174" operator="greaterThan">
      <formula>1</formula>
    </cfRule>
  </conditionalFormatting>
  <conditionalFormatting sqref="AA14:AA15 Z15 AA17:AA18 Z18 AA20:AA21 Z21 AA23:AA24 Z24 AA26:AA27 Z27 AA29:AA30 Z30 AA32:AA33 Z33 AA35:AA36 Z36 AA44:AA45 Z45">
    <cfRule type="cellIs" dxfId="15426" priority="1194" operator="greaterThan">
      <formula>1</formula>
    </cfRule>
  </conditionalFormatting>
  <conditionalFormatting sqref="AA17 Z18:AA18">
    <cfRule type="cellIs" dxfId="15425" priority="1175" operator="greaterThan">
      <formula>1</formula>
    </cfRule>
  </conditionalFormatting>
  <conditionalFormatting sqref="AA17:AA18 Z18:AA18">
    <cfRule type="cellIs" dxfId="15424" priority="1176" operator="greaterThan">
      <formula>1</formula>
    </cfRule>
  </conditionalFormatting>
  <conditionalFormatting sqref="AA20 Z21:AA21">
    <cfRule type="cellIs" dxfId="15423" priority="1177" operator="greaterThan">
      <formula>1</formula>
    </cfRule>
  </conditionalFormatting>
  <conditionalFormatting sqref="AA20:AA21 Z21:AA21">
    <cfRule type="cellIs" dxfId="15422" priority="1178" operator="greaterThan">
      <formula>1</formula>
    </cfRule>
  </conditionalFormatting>
  <conditionalFormatting sqref="AA23 Z24:AA24">
    <cfRule type="cellIs" dxfId="15421" priority="1179" operator="greaterThan">
      <formula>1</formula>
    </cfRule>
  </conditionalFormatting>
  <conditionalFormatting sqref="AA23:AA24 Z24:AA24">
    <cfRule type="cellIs" dxfId="15420" priority="1180" operator="greaterThan">
      <formula>1</formula>
    </cfRule>
  </conditionalFormatting>
  <conditionalFormatting sqref="AA26 Z27:AA27">
    <cfRule type="cellIs" dxfId="15419" priority="1181" operator="greaterThan">
      <formula>1</formula>
    </cfRule>
  </conditionalFormatting>
  <conditionalFormatting sqref="AA26:AA27 Z27:AA27">
    <cfRule type="cellIs" dxfId="15418" priority="1182" operator="greaterThan">
      <formula>1</formula>
    </cfRule>
  </conditionalFormatting>
  <conditionalFormatting sqref="AA29 Z30:AA30">
    <cfRule type="cellIs" dxfId="15417" priority="1183" operator="greaterThan">
      <formula>1</formula>
    </cfRule>
  </conditionalFormatting>
  <conditionalFormatting sqref="AA29:AA30 Z30:AA30">
    <cfRule type="cellIs" dxfId="15416" priority="1184" operator="greaterThan">
      <formula>1</formula>
    </cfRule>
  </conditionalFormatting>
  <conditionalFormatting sqref="AA32 Z33:AA33">
    <cfRule type="cellIs" dxfId="15415" priority="1185" operator="greaterThan">
      <formula>1</formula>
    </cfRule>
  </conditionalFormatting>
  <conditionalFormatting sqref="AA32:AA33 Z33:AA33">
    <cfRule type="cellIs" dxfId="15414" priority="1186" operator="greaterThan">
      <formula>1</formula>
    </cfRule>
  </conditionalFormatting>
  <conditionalFormatting sqref="AA35 Z36:AA36">
    <cfRule type="cellIs" dxfId="15413" priority="1187" operator="greaterThan">
      <formula>1</formula>
    </cfRule>
  </conditionalFormatting>
  <conditionalFormatting sqref="AA35:AA36 Z36 AA32:AA33 Z33 AA29:AA30 Z30 AA26:AA27 Z27 AA23:AA24 Z24 AA20:AA21 Z21 AA17:AA18 Z18 AA14:AA15 Z15">
    <cfRule type="cellIs" dxfId="15412" priority="1190" operator="greaterThan">
      <formula>1</formula>
    </cfRule>
  </conditionalFormatting>
  <conditionalFormatting sqref="AA35:AA36 Z36:AA36">
    <cfRule type="cellIs" dxfId="15411" priority="1188" operator="greaterThan">
      <formula>1</formula>
    </cfRule>
  </conditionalFormatting>
  <conditionalFormatting sqref="AA38:AA39 Z39:AA39">
    <cfRule type="cellIs" dxfId="15410" priority="1189" operator="greaterThan">
      <formula>1</formula>
    </cfRule>
    <cfRule type="cellIs" dxfId="15409" priority="1191" operator="greaterThan">
      <formula>1</formula>
    </cfRule>
  </conditionalFormatting>
  <conditionalFormatting sqref="AA41:AA42 Z42:AA42">
    <cfRule type="cellIs" dxfId="15408" priority="1192" operator="greaterThan">
      <formula>1</formula>
    </cfRule>
    <cfRule type="cellIs" dxfId="15407" priority="1193" operator="greaterThan">
      <formula>1</formula>
    </cfRule>
  </conditionalFormatting>
  <conditionalFormatting sqref="AA44:AA45 Z45:AA45">
    <cfRule type="cellIs" dxfId="15406" priority="1195" operator="greaterThan">
      <formula>1</formula>
    </cfRule>
    <cfRule type="cellIs" dxfId="15405" priority="1196" operator="greaterThan">
      <formula>1</formula>
    </cfRule>
  </conditionalFormatting>
  <conditionalFormatting sqref="AA47:AA48 Z48:AA48">
    <cfRule type="cellIs" dxfId="15404" priority="1197" operator="greaterThan">
      <formula>1</formula>
    </cfRule>
  </conditionalFormatting>
  <conditionalFormatting sqref="AA50:AA51 Z51:AA51">
    <cfRule type="cellIs" dxfId="15403" priority="1198" operator="greaterThan">
      <formula>1</formula>
    </cfRule>
  </conditionalFormatting>
  <conditionalFormatting sqref="AA53:AA54 Z54:AA54">
    <cfRule type="cellIs" dxfId="15402" priority="1199" operator="greaterThan">
      <formula>1</formula>
    </cfRule>
  </conditionalFormatting>
  <conditionalFormatting sqref="AA56:AA57 Z57:AA57">
    <cfRule type="cellIs" dxfId="15401" priority="1200" operator="greaterThan">
      <formula>1</formula>
    </cfRule>
  </conditionalFormatting>
  <conditionalFormatting sqref="AA59:AA60 Z60:AA60">
    <cfRule type="cellIs" dxfId="15400" priority="1201" operator="greaterThan">
      <formula>1</formula>
    </cfRule>
  </conditionalFormatting>
  <conditionalFormatting sqref="AA62:AA63 Z63:AA63">
    <cfRule type="cellIs" dxfId="15399" priority="1202" operator="greaterThan">
      <formula>1</formula>
    </cfRule>
  </conditionalFormatting>
  <conditionalFormatting sqref="AA65:AA66 Z66:AA66">
    <cfRule type="cellIs" dxfId="15398" priority="1203" operator="greaterThan">
      <formula>1</formula>
    </cfRule>
  </conditionalFormatting>
  <conditionalFormatting sqref="AA68:AA69 Z69:AA69">
    <cfRule type="cellIs" dxfId="15397" priority="1204" operator="greaterThan">
      <formula>1</formula>
    </cfRule>
  </conditionalFormatting>
  <conditionalFormatting sqref="AA71:AA72 Z72:AA72">
    <cfRule type="cellIs" dxfId="15396" priority="1205" operator="greaterThan">
      <formula>1</formula>
    </cfRule>
  </conditionalFormatting>
  <conditionalFormatting sqref="AA74:AA75 Z75:AA75">
    <cfRule type="cellIs" dxfId="15395" priority="1206" operator="greaterThan">
      <formula>1</formula>
    </cfRule>
  </conditionalFormatting>
  <conditionalFormatting sqref="AA77:AA78 Z78:AA78">
    <cfRule type="cellIs" dxfId="15394" priority="1207" operator="greaterThan">
      <formula>1</formula>
    </cfRule>
  </conditionalFormatting>
  <conditionalFormatting sqref="AA80:AA81 Z81:AA81">
    <cfRule type="cellIs" dxfId="15393" priority="1208" operator="greaterThan">
      <formula>1</formula>
    </cfRule>
  </conditionalFormatting>
  <conditionalFormatting sqref="AA83:AA84 Z84:AA84">
    <cfRule type="cellIs" dxfId="15392" priority="1209" operator="greaterThan">
      <formula>1</formula>
    </cfRule>
  </conditionalFormatting>
  <conditionalFormatting sqref="AA86:AA87 Z87:AA87">
    <cfRule type="cellIs" dxfId="15391" priority="1210" operator="greaterThan">
      <formula>1</formula>
    </cfRule>
  </conditionalFormatting>
  <conditionalFormatting sqref="AA89:AA90 Z90:AA90">
    <cfRule type="cellIs" dxfId="15390" priority="1211" operator="greaterThan">
      <formula>1</formula>
    </cfRule>
  </conditionalFormatting>
  <conditionalFormatting sqref="AA92:AA93 Z93:AA93">
    <cfRule type="cellIs" dxfId="15389" priority="1212" operator="greaterThan">
      <formula>1</formula>
    </cfRule>
  </conditionalFormatting>
  <conditionalFormatting sqref="AA95:AA96 Z96:AA96">
    <cfRule type="cellIs" dxfId="15388" priority="1213" operator="greaterThan">
      <formula>1</formula>
    </cfRule>
  </conditionalFormatting>
  <conditionalFormatting sqref="AA98:AA99 Z99:AA99">
    <cfRule type="cellIs" dxfId="15387" priority="1214" operator="greaterThan">
      <formula>1</formula>
    </cfRule>
  </conditionalFormatting>
  <conditionalFormatting sqref="AA101:AA102 Z102:AA102">
    <cfRule type="cellIs" dxfId="15386" priority="1215" operator="greaterThan">
      <formula>1</formula>
    </cfRule>
  </conditionalFormatting>
  <conditionalFormatting sqref="AA104:AA105 Z105:AA105">
    <cfRule type="cellIs" dxfId="15385" priority="1216" operator="greaterThan">
      <formula>1</formula>
    </cfRule>
  </conditionalFormatting>
  <conditionalFormatting sqref="AA107:AA108 Z108:AA108">
    <cfRule type="cellIs" dxfId="15384" priority="1217" operator="greaterThan">
      <formula>1</formula>
    </cfRule>
  </conditionalFormatting>
  <conditionalFormatting sqref="AA110:AA111 Z111:AA111">
    <cfRule type="cellIs" dxfId="15383" priority="1218" operator="greaterThan">
      <formula>1</formula>
    </cfRule>
  </conditionalFormatting>
  <conditionalFormatting sqref="AA113:AA114 Z114:AA114">
    <cfRule type="cellIs" dxfId="15382" priority="1219" operator="greaterThan">
      <formula>1</formula>
    </cfRule>
  </conditionalFormatting>
  <conditionalFormatting sqref="AA116:AA117 Z117:AA117">
    <cfRule type="cellIs" dxfId="15381" priority="1220" operator="greaterThan">
      <formula>1</formula>
    </cfRule>
  </conditionalFormatting>
  <conditionalFormatting sqref="AA119:AA120 Z120:AA120">
    <cfRule type="cellIs" dxfId="15380" priority="1221" operator="greaterThan">
      <formula>1</formula>
    </cfRule>
  </conditionalFormatting>
  <conditionalFormatting sqref="AA122:AA123 Z123:AA123">
    <cfRule type="cellIs" dxfId="15379" priority="1222" operator="greaterThan">
      <formula>1</formula>
    </cfRule>
  </conditionalFormatting>
  <conditionalFormatting sqref="AA125:AA126 Z126:AA126">
    <cfRule type="cellIs" dxfId="15378" priority="1223" operator="greaterThan">
      <formula>1</formula>
    </cfRule>
  </conditionalFormatting>
  <conditionalFormatting sqref="AA128:AA129 Z129:AA129">
    <cfRule type="cellIs" dxfId="15377" priority="1224" operator="greaterThan">
      <formula>1</formula>
    </cfRule>
  </conditionalFormatting>
  <conditionalFormatting sqref="AA131:AA132 Z132:AA132">
    <cfRule type="cellIs" dxfId="15376" priority="1225" operator="greaterThan">
      <formula>1</formula>
    </cfRule>
  </conditionalFormatting>
  <conditionalFormatting sqref="AA134:AA135 Z135:AA135">
    <cfRule type="cellIs" dxfId="15375" priority="1226" operator="greaterThan">
      <formula>1</formula>
    </cfRule>
  </conditionalFormatting>
  <conditionalFormatting sqref="AA137:AA138 Z138:AA138">
    <cfRule type="cellIs" dxfId="15374" priority="1227" operator="greaterThan">
      <formula>1</formula>
    </cfRule>
  </conditionalFormatting>
  <conditionalFormatting sqref="AA140:AA141 Z141:AA141">
    <cfRule type="cellIs" dxfId="15373" priority="1228" operator="greaterThan">
      <formula>1</formula>
    </cfRule>
  </conditionalFormatting>
  <conditionalFormatting sqref="AA143:AA144 Z144:AA144">
    <cfRule type="cellIs" dxfId="15372" priority="1229" operator="greaterThan">
      <formula>1</formula>
    </cfRule>
  </conditionalFormatting>
  <conditionalFormatting sqref="AA146:AA147 Z147:AA147">
    <cfRule type="cellIs" dxfId="15371" priority="1230" operator="greaterThan">
      <formula>1</formula>
    </cfRule>
  </conditionalFormatting>
  <conditionalFormatting sqref="AA149:AA150 Z150:AA150">
    <cfRule type="cellIs" dxfId="15370" priority="1231" operator="greaterThan">
      <formula>1</formula>
    </cfRule>
  </conditionalFormatting>
  <conditionalFormatting sqref="AA152:AA153 Z153:AA153">
    <cfRule type="cellIs" dxfId="15369" priority="1232" operator="greaterThan">
      <formula>1</formula>
    </cfRule>
  </conditionalFormatting>
  <conditionalFormatting sqref="AA155:AA156 Z156:AA156">
    <cfRule type="cellIs" dxfId="15368" priority="1233" operator="greaterThan">
      <formula>1</formula>
    </cfRule>
  </conditionalFormatting>
  <conditionalFormatting sqref="AA158:AA159 Z159:AA159">
    <cfRule type="cellIs" dxfId="15367" priority="1234" operator="greaterThan">
      <formula>1</formula>
    </cfRule>
  </conditionalFormatting>
  <conditionalFormatting sqref="AA161:AA162 Z162:AA162">
    <cfRule type="cellIs" dxfId="15366" priority="1235" operator="greaterThan">
      <formula>1</formula>
    </cfRule>
  </conditionalFormatting>
  <conditionalFormatting sqref="AA164:AA165 Z165:AA165">
    <cfRule type="cellIs" dxfId="15365" priority="1236" operator="greaterThan">
      <formula>1</formula>
    </cfRule>
  </conditionalFormatting>
  <conditionalFormatting sqref="AA167:AA168 Z168:AA168">
    <cfRule type="cellIs" dxfId="15364" priority="1237" operator="greaterThan">
      <formula>1</formula>
    </cfRule>
  </conditionalFormatting>
  <conditionalFormatting sqref="AA170:AA171 Z171:AA171">
    <cfRule type="cellIs" dxfId="15363" priority="1238" operator="greaterThan">
      <formula>1</formula>
    </cfRule>
  </conditionalFormatting>
  <conditionalFormatting sqref="AA173:AA174 Z174:AA174">
    <cfRule type="cellIs" dxfId="15362" priority="1239" operator="greaterThan">
      <formula>1</formula>
    </cfRule>
  </conditionalFormatting>
  <conditionalFormatting sqref="AA176:AA177 Z177:AA177">
    <cfRule type="cellIs" dxfId="15361" priority="1240" operator="greaterThan">
      <formula>1</formula>
    </cfRule>
  </conditionalFormatting>
  <conditionalFormatting sqref="AA179:AA180 Z180:AA180">
    <cfRule type="cellIs" dxfId="15360" priority="1241" operator="greaterThan">
      <formula>1</formula>
    </cfRule>
  </conditionalFormatting>
  <conditionalFormatting sqref="AA182:AA183 Z183:AA183">
    <cfRule type="cellIs" dxfId="15359" priority="1242" operator="greaterThan">
      <formula>1</formula>
    </cfRule>
  </conditionalFormatting>
  <conditionalFormatting sqref="AA185:AA186 Z186:AA186">
    <cfRule type="cellIs" dxfId="15358" priority="1243" operator="greaterThan">
      <formula>1</formula>
    </cfRule>
  </conditionalFormatting>
  <conditionalFormatting sqref="AA188:AA189 Z189:AA189">
    <cfRule type="cellIs" dxfId="15357" priority="1244" operator="greaterThan">
      <formula>1</formula>
    </cfRule>
  </conditionalFormatting>
  <conditionalFormatting sqref="AA191:AA192 Z192:AA192">
    <cfRule type="cellIs" dxfId="15356" priority="1245" operator="greaterThan">
      <formula>1</formula>
    </cfRule>
  </conditionalFormatting>
  <conditionalFormatting sqref="AA194:AA195 Z195:AA195">
    <cfRule type="cellIs" dxfId="15355" priority="1246" operator="greaterThan">
      <formula>1</formula>
    </cfRule>
  </conditionalFormatting>
  <conditionalFormatting sqref="AA197:AA198 Z198:AA198">
    <cfRule type="cellIs" dxfId="15354" priority="1247" operator="greaterThan">
      <formula>1</formula>
    </cfRule>
  </conditionalFormatting>
  <conditionalFormatting sqref="AA200:AA201 Z201:AA201">
    <cfRule type="cellIs" dxfId="15353" priority="1248" operator="greaterThan">
      <formula>1</formula>
    </cfRule>
  </conditionalFormatting>
  <conditionalFormatting sqref="AA203:AA204 Z204:AA204">
    <cfRule type="cellIs" dxfId="15352" priority="1249" operator="greaterThan">
      <formula>1</formula>
    </cfRule>
  </conditionalFormatting>
  <conditionalFormatting sqref="AA206:AA207 Z207:AA207">
    <cfRule type="cellIs" dxfId="15351" priority="1250" operator="greaterThan">
      <formula>1</formula>
    </cfRule>
  </conditionalFormatting>
  <conditionalFormatting sqref="AA209:AA210 Z210:AA210">
    <cfRule type="cellIs" dxfId="15350" priority="1251" operator="greaterThan">
      <formula>1</formula>
    </cfRule>
  </conditionalFormatting>
  <conditionalFormatting sqref="AA212:AA213 Z213:AA213">
    <cfRule type="cellIs" dxfId="15349" priority="1252" operator="greaterThan">
      <formula>1</formula>
    </cfRule>
  </conditionalFormatting>
  <conditionalFormatting sqref="AA215:AA216 Z216:AA216">
    <cfRule type="cellIs" dxfId="15348" priority="1253" operator="greaterThan">
      <formula>1</formula>
    </cfRule>
  </conditionalFormatting>
  <conditionalFormatting sqref="AA218:AA219 Z219:AA219">
    <cfRule type="cellIs" dxfId="15347" priority="1254" operator="greaterThan">
      <formula>1</formula>
    </cfRule>
  </conditionalFormatting>
  <conditionalFormatting sqref="AA221:AA222 Z222:AA222">
    <cfRule type="cellIs" dxfId="15346" priority="1255" operator="greaterThan">
      <formula>1</formula>
    </cfRule>
  </conditionalFormatting>
  <conditionalFormatting sqref="AA224:AA225 Z225:AA225">
    <cfRule type="cellIs" dxfId="15345" priority="1256" operator="greaterThan">
      <formula>1</formula>
    </cfRule>
  </conditionalFormatting>
  <conditionalFormatting sqref="AA227:AA228 Z228:AA228">
    <cfRule type="cellIs" dxfId="15344" priority="1257" operator="greaterThan">
      <formula>1</formula>
    </cfRule>
  </conditionalFormatting>
  <conditionalFormatting sqref="AA230:AA231 Z231:AA231">
    <cfRule type="cellIs" dxfId="15343" priority="1258" operator="greaterThan">
      <formula>1</formula>
    </cfRule>
  </conditionalFormatting>
  <conditionalFormatting sqref="AA233:AA234 Z234:AA234">
    <cfRule type="cellIs" dxfId="15342" priority="1259" operator="greaterThan">
      <formula>1</formula>
    </cfRule>
  </conditionalFormatting>
  <conditionalFormatting sqref="AA236:AA237 Z237:AA237">
    <cfRule type="cellIs" dxfId="15341" priority="1260" operator="greaterThan">
      <formula>1</formula>
    </cfRule>
  </conditionalFormatting>
  <conditionalFormatting sqref="AA239:AA240 Z240:AA240">
    <cfRule type="cellIs" dxfId="15340" priority="1261" operator="greaterThan">
      <formula>1</formula>
    </cfRule>
  </conditionalFormatting>
  <conditionalFormatting sqref="AA242:AA243 Z243:AA243">
    <cfRule type="cellIs" dxfId="15339" priority="1262" operator="greaterThan">
      <formula>1</formula>
    </cfRule>
  </conditionalFormatting>
  <conditionalFormatting sqref="AA245:AA246 Z246:AA246">
    <cfRule type="cellIs" dxfId="15338" priority="1263" operator="greaterThan">
      <formula>1</formula>
    </cfRule>
  </conditionalFormatting>
  <conditionalFormatting sqref="AA248:AA249 Z249:AA249">
    <cfRule type="cellIs" dxfId="15337" priority="1264" operator="greaterThan">
      <formula>1</formula>
    </cfRule>
  </conditionalFormatting>
  <conditionalFormatting sqref="AA251:AA252 Z252:AA252">
    <cfRule type="cellIs" dxfId="15336" priority="1265" operator="greaterThan">
      <formula>1</formula>
    </cfRule>
  </conditionalFormatting>
  <conditionalFormatting sqref="AA254:AA255 Z255:AA255">
    <cfRule type="cellIs" dxfId="15335" priority="1266" operator="greaterThan">
      <formula>1</formula>
    </cfRule>
  </conditionalFormatting>
  <conditionalFormatting sqref="AA257:AA258 Z258:AA258">
    <cfRule type="cellIs" dxfId="15334" priority="1267" operator="greaterThan">
      <formula>1</formula>
    </cfRule>
  </conditionalFormatting>
  <conditionalFormatting sqref="AA260:AA261 Z261:AA261 AA257:AA258 Z258:AA258 AA254:AA255 Z255:AA255 AA251:AA252 Z252:AA252 AA248:AA249 Z249:AA249 AA245:AA246 Z246:AA246 AA242:AA243 Z243:AA243 AA239:AA240 Z240:AA240 AA236:AA237 Z237:AA237 AA233:AA234 Z234:AA234 AA230:AA231 Z231:AA231 AA227:AA228 Z228:AA228 AA224:AA225 Z225:AA225 AA221:AA222 Z222:AA222 AA218:AA219 Z219:AA219 AA215:AA216 Z216:AA216 AA212:AA213 Z213:AA213 AA209:AA210 Z210:AA210 AA206:AA207 Z207:AA207 AA203:AA204 Z204:AA204 AA200:AA201 Z201:AA201 AA197:AA198 Z198:AA198 AA194:AA195 Z195:AA195 AA191:AA192 Z192:AA192 AA188:AA189 Z189:AA189 AA185:AA186 Z186:AA186 AA182:AA183 Z183:AA183 AA179:AA180 Z180:AA180 AA176:AA177 Z177:AA177 AA173:AA174 Z174:AA174 AA170:AA171 Z171:AA171 AA167:AA168 Z168:AA168 AA164:AA165 Z165:AA165 AA161:AA162 Z162:AA162 AA158:AA159 Z159:AA159 AA155:AA156 Z156:AA156 AA152:AA153 Z153:AA153 AA149:AA150 Z150:AA150 AA146:AA147 Z147:AA147 AA143:AA144 Z144:AA144 AA140:AA141 Z141:AA141 AA137:AA138 Z138:AA138 AA134:AA135 Z135:AA135 AA131:AA132 Z132:AA132 AA128:AA129 Z129:AA129 AA125:AA126 Z126:AA126 AA122:AA123 Z123:AA123 AA119:AA120 Z120:AA120 AA116:AA117 Z117:AA117 AA113:AA114 Z114:AA114 AA110:AA111 Z111:AA111 AA107:AA108 Z108:AA108 AA104:AA105 Z105:AA105 AA101:AA102 Z102:AA102 AA98:AA99 Z99:AA99 AA95:AA96 Z96:AA96 AA92:AA93 Z93:AA93 AA89:AA90 Z90:AA90 AA86:AA87 Z87:AA87 AA83:AA84 Z84:AA84 AA80:AA81 Z81:AA81 AA77:AA78 Z78:AA78 AA74:AA75 Z75:AA75 AA71:AA72 Z72:AA72 AA68:AA69 Z69:AA69 AA65:AA66 Z66:AA66 AA62:AA63 Z63:AA63 AA59:AA60 Z60:AA60 AA56:AA57 Z57:AA57 AA53:AA54 Z54:AA54 AA50:AA51 Z51:AA51 AA47:AA48 Z48:AA48 AA44:AA45 Z45 AA41:AA42 Z42 AA11:AA12 Z12 AA266:AA267 Z267:AA267 AA263:AA264 Z264:AA264 AA269:AA270 Z270:AA270">
    <cfRule type="cellIs" dxfId="15333" priority="1269" operator="greaterThan">
      <formula>1</formula>
    </cfRule>
  </conditionalFormatting>
  <conditionalFormatting sqref="AA260:AA261 Z261:AA261">
    <cfRule type="cellIs" dxfId="15332" priority="1268" operator="greaterThan">
      <formula>1</formula>
    </cfRule>
  </conditionalFormatting>
  <conditionalFormatting sqref="AA263:AA264 Z264:AA264 AA269:AA270 Z270:AA270">
    <cfRule type="cellIs" dxfId="15331" priority="1270" operator="greaterThan">
      <formula>1</formula>
    </cfRule>
  </conditionalFormatting>
  <conditionalFormatting sqref="AA266:AA267 Z267:AA267">
    <cfRule type="cellIs" dxfId="15330" priority="1271" operator="greaterThan">
      <formula>1</formula>
    </cfRule>
  </conditionalFormatting>
  <conditionalFormatting sqref="AA272 Z273:AA273">
    <cfRule type="cellIs" dxfId="15329" priority="1272" operator="greaterThan">
      <formula>1</formula>
    </cfRule>
    <cfRule type="cellIs" dxfId="15328" priority="1273" operator="greaterThan">
      <formula>1</formula>
    </cfRule>
  </conditionalFormatting>
  <conditionalFormatting sqref="AE11:AF12">
    <cfRule type="cellIs" dxfId="15327" priority="1274" operator="greaterThan">
      <formula>0</formula>
    </cfRule>
  </conditionalFormatting>
  <conditionalFormatting sqref="AE14:AF15">
    <cfRule type="cellIs" dxfId="15326" priority="1275" operator="greaterThan">
      <formula>0</formula>
    </cfRule>
  </conditionalFormatting>
  <conditionalFormatting sqref="AE17:AF18">
    <cfRule type="cellIs" dxfId="15325" priority="1276" operator="greaterThan">
      <formula>0</formula>
    </cfRule>
  </conditionalFormatting>
  <conditionalFormatting sqref="AE20:AF21">
    <cfRule type="cellIs" dxfId="15324" priority="1277" operator="greaterThan">
      <formula>0</formula>
    </cfRule>
  </conditionalFormatting>
  <conditionalFormatting sqref="AE23:AF24">
    <cfRule type="cellIs" dxfId="15323" priority="1278" operator="greaterThan">
      <formula>0</formula>
    </cfRule>
  </conditionalFormatting>
  <conditionalFormatting sqref="AF11:AF12 AE12">
    <cfRule type="cellIs" dxfId="15322" priority="1279" operator="greaterThan">
      <formula>1</formula>
    </cfRule>
    <cfRule type="cellIs" dxfId="15321" priority="1280" operator="greaterThan">
      <formula>1</formula>
    </cfRule>
  </conditionalFormatting>
  <conditionalFormatting sqref="AF14:AF15 AE15">
    <cfRule type="cellIs" dxfId="15320" priority="1281" operator="greaterThan">
      <formula>1</formula>
    </cfRule>
    <cfRule type="cellIs" dxfId="15319" priority="1282" operator="greaterThan">
      <formula>1</formula>
    </cfRule>
  </conditionalFormatting>
  <conditionalFormatting sqref="AF17:AF18 AE18">
    <cfRule type="cellIs" dxfId="15318" priority="1283" operator="greaterThan">
      <formula>1</formula>
    </cfRule>
    <cfRule type="cellIs" dxfId="15317" priority="1284" operator="greaterThan">
      <formula>1</formula>
    </cfRule>
  </conditionalFormatting>
  <conditionalFormatting sqref="AF20:AF21 AE21">
    <cfRule type="cellIs" dxfId="15316" priority="1285" operator="greaterThan">
      <formula>1</formula>
    </cfRule>
    <cfRule type="cellIs" dxfId="15315" priority="1286" operator="greaterThan">
      <formula>1</formula>
    </cfRule>
  </conditionalFormatting>
  <conditionalFormatting sqref="AF23:AF24 AE24">
    <cfRule type="cellIs" dxfId="15314" priority="1287" operator="greaterThan">
      <formula>1</formula>
    </cfRule>
    <cfRule type="cellIs" dxfId="15313" priority="1288" operator="greaterThan">
      <formula>1</formula>
    </cfRule>
  </conditionalFormatting>
  <pageMargins left="0.511811024" right="0.511811024" top="0.78740157499999996" bottom="0.78740157499999996"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G1000"/>
  <sheetViews>
    <sheetView workbookViewId="0">
      <pane ySplit="8" topLeftCell="A9" activePane="bottomLeft" state="frozen"/>
      <selection pane="bottomLeft" activeCell="B10" sqref="B10"/>
    </sheetView>
  </sheetViews>
  <sheetFormatPr defaultColWidth="12.6640625" defaultRowHeight="15" customHeight="1" x14ac:dyDescent="0.3"/>
  <cols>
    <col min="1" max="1" width="5.6640625" customWidth="1"/>
    <col min="2" max="2" width="12.21875" customWidth="1"/>
    <col min="3" max="3" width="1.21875" customWidth="1"/>
    <col min="4" max="4" width="57.88671875" customWidth="1"/>
    <col min="5" max="5" width="2.77734375" customWidth="1"/>
    <col min="6" max="6" width="14.33203125" customWidth="1"/>
    <col min="7" max="7" width="2.77734375" customWidth="1"/>
    <col min="8" max="9" width="6.77734375" customWidth="1"/>
    <col min="10" max="10" width="2.77734375" customWidth="1"/>
    <col min="11" max="12" width="6.77734375" customWidth="1"/>
    <col min="13" max="13" width="2.77734375" customWidth="1"/>
    <col min="14" max="15" width="6.77734375" customWidth="1"/>
    <col min="16" max="16" width="2.77734375" customWidth="1"/>
    <col min="17" max="18" width="6.77734375" customWidth="1"/>
    <col min="19" max="19" width="2.77734375" customWidth="1"/>
    <col min="20" max="21" width="6.77734375" customWidth="1"/>
    <col min="22" max="22" width="2.77734375" customWidth="1"/>
    <col min="23" max="24" width="6.77734375" customWidth="1"/>
    <col min="25" max="25" width="2.77734375" customWidth="1"/>
    <col min="26" max="27" width="5.77734375" customWidth="1"/>
    <col min="28" max="28" width="8.88671875" customWidth="1"/>
    <col min="29" max="29" width="17.21875" customWidth="1"/>
    <col min="30" max="30" width="10.77734375" customWidth="1"/>
    <col min="31" max="33" width="8.88671875" customWidth="1"/>
  </cols>
  <sheetData>
    <row r="1" spans="1:33" ht="9.75" customHeight="1" x14ac:dyDescent="0.3">
      <c r="A1" s="1"/>
      <c r="B1" s="1"/>
      <c r="C1" s="1"/>
      <c r="D1" s="3"/>
      <c r="E1" s="1"/>
      <c r="F1" s="1"/>
      <c r="G1" s="1"/>
      <c r="H1" s="6"/>
      <c r="I1" s="6"/>
      <c r="J1" s="6"/>
      <c r="K1" s="6"/>
      <c r="L1" s="6"/>
      <c r="M1" s="6"/>
      <c r="N1" s="6"/>
      <c r="O1" s="6"/>
      <c r="P1" s="6"/>
      <c r="Q1" s="6"/>
      <c r="R1" s="6"/>
      <c r="S1" s="6"/>
      <c r="T1" s="6"/>
      <c r="U1" s="6"/>
      <c r="V1" s="6"/>
      <c r="W1" s="6"/>
      <c r="X1" s="6"/>
      <c r="Y1" s="1"/>
      <c r="Z1" s="1"/>
      <c r="AA1" s="1"/>
      <c r="AB1" s="1"/>
      <c r="AC1" s="1"/>
      <c r="AD1" s="1"/>
      <c r="AE1" s="1"/>
      <c r="AF1" s="1"/>
      <c r="AG1" s="1"/>
    </row>
    <row r="2" spans="1:33" ht="15.6" x14ac:dyDescent="0.3">
      <c r="A2" s="1"/>
      <c r="B2" s="12" t="s">
        <v>10</v>
      </c>
      <c r="C2" s="1"/>
      <c r="D2" s="12" t="s">
        <v>11</v>
      </c>
      <c r="E2" s="1"/>
      <c r="F2" s="17" t="s">
        <v>12</v>
      </c>
      <c r="G2" s="18"/>
      <c r="H2" s="20" t="s">
        <v>14</v>
      </c>
      <c r="I2" s="21"/>
      <c r="J2" s="18"/>
      <c r="K2" s="20" t="s">
        <v>15</v>
      </c>
      <c r="L2" s="21"/>
      <c r="M2" s="18"/>
      <c r="N2" s="20" t="s">
        <v>17</v>
      </c>
      <c r="O2" s="21"/>
      <c r="P2" s="18"/>
      <c r="Q2" s="20" t="s">
        <v>18</v>
      </c>
      <c r="R2" s="21"/>
      <c r="S2" s="18"/>
      <c r="T2" s="20" t="s">
        <v>23</v>
      </c>
      <c r="U2" s="21"/>
      <c r="V2" s="18"/>
      <c r="W2" s="20" t="s">
        <v>72</v>
      </c>
      <c r="X2" s="35"/>
      <c r="Y2" s="1"/>
      <c r="Z2" s="1"/>
      <c r="AA2" s="1"/>
      <c r="AB2" s="1"/>
      <c r="AC2" s="1"/>
      <c r="AD2" s="1"/>
      <c r="AE2" s="1"/>
      <c r="AF2" s="1"/>
      <c r="AG2" s="1"/>
    </row>
    <row r="3" spans="1:33" ht="15.6" x14ac:dyDescent="0.3">
      <c r="A3" s="1"/>
      <c r="B3" s="1"/>
      <c r="C3" s="1"/>
      <c r="D3" s="3"/>
      <c r="E3" s="1"/>
      <c r="F3" s="18"/>
      <c r="G3" s="18"/>
      <c r="H3" s="43" t="s">
        <v>24</v>
      </c>
      <c r="I3" s="45"/>
      <c r="J3" s="18"/>
      <c r="K3" s="43" t="s">
        <v>26</v>
      </c>
      <c r="L3" s="45"/>
      <c r="M3" s="18"/>
      <c r="N3" s="43"/>
      <c r="O3" s="45"/>
      <c r="P3" s="18"/>
      <c r="Q3" s="43"/>
      <c r="R3" s="45"/>
      <c r="S3" s="18"/>
      <c r="T3" s="43"/>
      <c r="U3" s="45"/>
      <c r="V3" s="18"/>
      <c r="W3" s="43"/>
      <c r="X3" s="49"/>
      <c r="Y3" s="1"/>
      <c r="Z3" s="1"/>
      <c r="AA3" s="1"/>
      <c r="AB3" s="1"/>
      <c r="AC3" s="1"/>
      <c r="AD3" s="1"/>
      <c r="AE3" s="1"/>
      <c r="AF3" s="1"/>
      <c r="AG3" s="1"/>
    </row>
    <row r="4" spans="1:33" ht="7.5" customHeight="1" x14ac:dyDescent="0.3">
      <c r="A4" s="1"/>
      <c r="B4" s="1"/>
      <c r="C4" s="1"/>
      <c r="D4" s="3"/>
      <c r="E4" s="1"/>
      <c r="F4" s="1"/>
      <c r="G4" s="1"/>
      <c r="H4" s="6"/>
      <c r="I4" s="6"/>
      <c r="J4" s="6"/>
      <c r="K4" s="6"/>
      <c r="L4" s="6"/>
      <c r="M4" s="6"/>
      <c r="N4" s="6"/>
      <c r="O4" s="6"/>
      <c r="P4" s="6"/>
      <c r="Q4" s="6"/>
      <c r="R4" s="6"/>
      <c r="S4" s="6"/>
      <c r="T4" s="6"/>
      <c r="U4" s="6"/>
      <c r="V4" s="6"/>
      <c r="W4" s="6"/>
      <c r="X4" s="6"/>
      <c r="Y4" s="1"/>
      <c r="Z4" s="1"/>
      <c r="AA4" s="1"/>
      <c r="AB4" s="1"/>
      <c r="AC4" s="1"/>
      <c r="AD4" s="1"/>
      <c r="AE4" s="1"/>
      <c r="AF4" s="1"/>
      <c r="AG4" s="1"/>
    </row>
    <row r="5" spans="1:33" ht="15" customHeight="1" x14ac:dyDescent="0.3">
      <c r="A5" s="1"/>
      <c r="B5" s="1"/>
      <c r="C5" s="1"/>
      <c r="D5" s="90" t="s">
        <v>29</v>
      </c>
      <c r="E5" s="47"/>
      <c r="F5" s="47"/>
      <c r="G5" s="1"/>
      <c r="H5" s="56">
        <f t="shared" ref="H5:I5" si="0">H11+H83+H86+H89+H92+H95+H98+H200+H203+H206+H14+H17+H20+H23+H26+H29+H32+H35+H41+H38+H44+H47+H50+H53+H56+H59+H62+H65+H68+H71+H74+H77+H80+H101+H104+H107+H110+H113+H116+H119+H122+H125+H128+H131+H134+H137+H140+H143+H146+H149+H152+H155+H158+H161+H164+H167+H170+H173+H176+H179+H182+H185+H188+H191+H194+H197+H209+H212+H215+H218+H221+H224+H227+H230+H233+H236+H239+H242+H245+H248+H251+H254+H257+H260+H263+H266+H269+H272</f>
        <v>36</v>
      </c>
      <c r="I5" s="56">
        <f t="shared" si="0"/>
        <v>36</v>
      </c>
      <c r="J5" s="6"/>
      <c r="K5" s="56">
        <f t="shared" ref="K5:L5" si="1">K11+K83+K86+K89+K92+K95+K98+K200+K203+K206+K14+K17+K20+K23+K26+K29+K32+K35+K41+K38+K44+K47+K50+K53+K56+K59+K62+K65+K68+K71+K74+K77+K80+K101+K104+K107+K110+K113+K116+K119+K122+K125+K128+K131+K134+K137+K140+K143+K146+K149+K152+K155+K158+K161+K164+K167+K170+K173+K176+K179+K182+K185+K188+K191+K194+K197+K209+K212+K215+K218+K221+K224+K227+K230+K233+K236+K239+K242+K245+K248+K251+K254+K257+K260+K263+K266+K269+K272</f>
        <v>46</v>
      </c>
      <c r="L5" s="56">
        <f t="shared" si="1"/>
        <v>46</v>
      </c>
      <c r="M5" s="6"/>
      <c r="N5" s="56">
        <f t="shared" ref="N5:O5" si="2">N11+N83+N86+N89+N92+N95+N98+N200+N203+N206+N14+N17+N20+N23+N26+N29+N32+N35+N41+N38+N44+N47+N50+N53+N56+N59+N62+N65+N68+N71+N74+N77+N80+N101+N104+N107+N110+N113+N116+N119+N122+N125+N128+N131+N134+N137+N140+N143+N146+N149+N152+N155+N158+N161+N164+N167+N170+N173+N176+N179+N182+N185+N188+N191+N194+N197+N209+N212+N215+N218+N221+N224+N227+N230+N233+N236+N239+N242+N245+N248+N251+N254+N257+N260+N263+N266+N269+N272</f>
        <v>45</v>
      </c>
      <c r="O5" s="56">
        <f t="shared" si="2"/>
        <v>45</v>
      </c>
      <c r="P5" s="6"/>
      <c r="Q5" s="56">
        <f t="shared" ref="Q5:R5" si="3">Q11+Q83+Q86+Q89+Q92+Q95+Q98+Q200+Q203+Q206+Q14+Q17+Q20+Q23+Q26+Q29+Q32+Q35+Q41+Q38+Q44+Q47+Q50+Q53+Q56+Q59+Q62+Q65+Q68+Q71+Q74+Q77+Q80+Q101+Q104+Q107+Q110+Q113+Q116+Q119+Q122+Q125+Q128+Q131+Q134+Q137+Q140+Q143+Q146+Q149+Q152+Q155+Q158+Q161+Q164+Q167+Q170+Q173+Q176+Q179+Q182+Q185+Q188+Q191+Q194+Q197+Q209+Q212+Q215+Q218+Q221+Q224+Q227+Q230+Q233+Q236+Q239+Q242+Q245+Q248+Q251+Q254+Q257+Q260+Q263+Q266+Q269+Q272</f>
        <v>14</v>
      </c>
      <c r="R5" s="56">
        <f t="shared" si="3"/>
        <v>14</v>
      </c>
      <c r="S5" s="6"/>
      <c r="T5" s="56">
        <f t="shared" ref="T5:U5" si="4">T11+T83+T86+T89+T92+T95+T98+T200+T203+T206+T14+T17+T20+T23+T26+T29+T32+T35+T41+T38+T44+T47+T50+T53+T56+T59+T62+T65+T68+T71+T74+T77+T80+T101+T104+T107+T110+T113+T116+T119+T122+T125+T128+T131+T134+T137+T140+T143+T146+T149+T152+T155+T158+T161+T164+T167+T170+T173+T176+T179+T182+T185+T188+T191+T194+T197+T209+T212+T215+T218+T221+T224+T227+T230+T233+T236+T239+T242+T245+T248+T251+T254+T257+T260+T263+T266+T269+T272</f>
        <v>0</v>
      </c>
      <c r="U5" s="56">
        <f t="shared" si="4"/>
        <v>0</v>
      </c>
      <c r="V5" s="6"/>
      <c r="W5" s="56">
        <f t="shared" ref="W5:X5" si="5">W11+W83+W86+W89+W92+W95+W98+W200+W203+W206+W14+W17+W20+W23+W26+W29+W32+W35+W41+W38+W44+W47+W50+W53+W56+W59+W62+W65+W68+W71+W74+W77+W80+W101+W104+W107+W110+W113+W116+W119+W122+W125+W128+W131+W134+W137+W140+W143+W146+W149+W152+W155+W158+W161+W164+W167+W170+W173+W176+W179+W182+W185+W188+W191+W194+W197+W209+W212+W215+W218+W221+W224+W227+W230+W233+W236+W239+W242+W245+W248+W251+W254+W257+W260+W263+W266+W269+W272</f>
        <v>0</v>
      </c>
      <c r="X5" s="56">
        <f t="shared" si="5"/>
        <v>0</v>
      </c>
      <c r="Y5" s="1"/>
      <c r="Z5" s="1"/>
      <c r="AA5" s="1"/>
      <c r="AB5" s="1"/>
      <c r="AC5" s="1"/>
      <c r="AD5" s="1"/>
      <c r="AE5" s="1"/>
      <c r="AF5" s="1"/>
      <c r="AG5" s="1"/>
    </row>
    <row r="6" spans="1:33" ht="15.6" x14ac:dyDescent="0.3">
      <c r="A6" s="1"/>
      <c r="B6" s="1"/>
      <c r="C6" s="1"/>
      <c r="D6" s="91"/>
      <c r="E6" s="47"/>
      <c r="F6" s="47"/>
      <c r="G6" s="1"/>
      <c r="H6" s="56">
        <f t="shared" ref="H6:I6" si="6">H12+H84+H87+H90+H93+H96+H99+H201+H204+H207+H15+H18+H21+H24+H27+H30+H33+H36+H42+H39+H45+H48+H51+H54+H57+H60+H63+H66+H69+H72+H75+H78+H81+H102+H105+H108+H111+H114+H117+H120+H123+H126+H129+H132+H135+H138+H141+H144+H147+H150+H153+H156+H159+H162+H165+H168+H171+H174+H177+H180+H183+H186+H189+H192+H195+H198+H210+H213+H216+H219+H222+H225+H228+H231+H234+H237+H240+H243+H246+H249+H252+H255+H258+H261+H264+H267+H270+H273</f>
        <v>36</v>
      </c>
      <c r="I6" s="56">
        <f t="shared" si="6"/>
        <v>36</v>
      </c>
      <c r="J6" s="6"/>
      <c r="K6" s="56">
        <f t="shared" ref="K6:L6" si="7">K12+K84+K87+K90+K93+K96+K99+K201+K204+K207+K15+K18+K21+K24+K27+K30+K33+K36+K42+K39+K45+K48+K51+K54+K57+K60+K63+K66+K69+K72+K75+K78+K81+K102+K105+K108+K111+K114+K117+K120+K123+K126+K129+K132+K135+K138+K141+K144+K147+K150+K153+K156+K159+K162+K165+K168+K171+K174+K177+K180+K183+K186+K189+K192+K195+K198+K210+K213+K216+K219+K222+K225+K228+K231+K234+K237+K240+K243+K246+K249+K252+K255+K258+K261+K264+K267+K270+K273</f>
        <v>43</v>
      </c>
      <c r="L6" s="56">
        <f t="shared" si="7"/>
        <v>40</v>
      </c>
      <c r="M6" s="6"/>
      <c r="N6" s="56">
        <f t="shared" ref="N6:O6" si="8">N12+N84+N87+N90+N93+N96+N99+N201+N204+N207+N15+N18+N21+N24+N27+N30+N33+N36+N42+N39+N45+N48+N51+N54+N57+N60+N63+N66+N69+N72+N75+N78+N81+N102+N105+N108+N111+N114+N117+N120+N123+N126+N129+N132+N135+N138+N141+N144+N147+N150+N153+N156+N159+N162+N165+N168+N171+N174+N177+N180+N183+N186+N189+N192+N195+N198+N210+N213+N216+N219+N222+N225+N228+N231+N234+N237+N240+N243+N246+N249+N252+N255+N258+N261+N264+N267+N270+N273</f>
        <v>40</v>
      </c>
      <c r="O6" s="56">
        <f t="shared" si="8"/>
        <v>39</v>
      </c>
      <c r="P6" s="6"/>
      <c r="Q6" s="56">
        <f t="shared" ref="Q6:R6" si="9">Q12+Q84+Q87+Q90+Q93+Q96+Q99+Q201+Q204+Q207+Q15+Q18+Q21+Q24+Q27+Q30+Q33+Q36+Q42+Q39+Q45+Q48+Q51+Q54+Q57+Q60+Q63+Q66+Q69+Q72+Q75+Q78+Q81+Q102+Q105+Q108+Q111+Q114+Q117+Q120+Q123+Q126+Q129+Q132+Q135+Q138+Q141+Q144+Q147+Q150+Q153+Q156+Q159+Q162+Q165+Q168+Q171+Q174+Q177+Q180+Q183+Q186+Q189+Q192+Q195+Q198+Q210+Q213+Q216+Q219+Q222+Q225+Q228+Q231+Q234+Q237+Q240+Q243+Q246+Q249+Q252+Q255+Q258+Q261+Q264+Q267+Q270+Q273</f>
        <v>14</v>
      </c>
      <c r="R6" s="56">
        <f t="shared" si="9"/>
        <v>11</v>
      </c>
      <c r="S6" s="6"/>
      <c r="T6" s="56">
        <f t="shared" ref="T6:U6" si="10">T12+T84+T87+T90+T93+T96+T99+T201+T204+T207+T15+T18+T21+T24+T27+T30+T33+T36+T42+T39+T45+T48+T51+T54+T57+T60+T63+T66+T69+T72+T75+T78+T81+T102+T105+T108+T111+T114+T117+T120+T123+T126+T129+T132+T135+T138+T141+T144+T147+T150+T153+T156+T159+T162+T165+T168+T171+T174+T177+T180+T183+T186+T189+T192+T195+T198+T210+T213+T216+T219+T222+T225+T228+T231+T234+T237+T240+T243+T246+T249+T252+T255+T258+T261+T264+T267+T270+T273</f>
        <v>0</v>
      </c>
      <c r="U6" s="56">
        <f t="shared" si="10"/>
        <v>0</v>
      </c>
      <c r="V6" s="6"/>
      <c r="W6" s="56">
        <f t="shared" ref="W6:X6" si="11">W12+W84+W87+W90+W93+W96+W99+W201+W204+W207+W15+W18+W21+W24+W27+W30+W33+W36+W42+W39+W45+W48+W51+W54+W57+W60+W63+W66+W69+W72+W75+W78+W81+W102+W105+W108+W111+W114+W117+W120+W123+W126+W129+W132+W135+W138+W141+W144+W147+W150+W153+W156+W159+W162+W165+W168+W171+W174+W177+W180+W183+W186+W189+W192+W195+W198+W210+W213+W216+W219+W222+W225+W228+W231+W234+W237+W240+W243+W246+W249+W252+W255+W258+W261+W264+W267+W270+W273</f>
        <v>0</v>
      </c>
      <c r="X6" s="56">
        <f t="shared" si="11"/>
        <v>0</v>
      </c>
      <c r="Y6" s="1"/>
      <c r="Z6" s="1"/>
      <c r="AA6" s="1"/>
      <c r="AB6" s="1"/>
      <c r="AC6" s="1"/>
      <c r="AD6" s="1"/>
      <c r="AE6" s="1"/>
      <c r="AF6" s="1"/>
      <c r="AG6" s="1"/>
    </row>
    <row r="7" spans="1:33" ht="9" customHeight="1" x14ac:dyDescent="0.3">
      <c r="A7" s="1"/>
      <c r="B7" s="1"/>
      <c r="C7" s="1"/>
      <c r="D7" s="3"/>
      <c r="E7" s="1"/>
      <c r="F7" s="1"/>
      <c r="G7" s="1"/>
      <c r="H7" s="6"/>
      <c r="I7" s="6"/>
      <c r="J7" s="6"/>
      <c r="K7" s="6"/>
      <c r="L7" s="6"/>
      <c r="M7" s="6"/>
      <c r="N7" s="6"/>
      <c r="O7" s="6"/>
      <c r="P7" s="6"/>
      <c r="Q7" s="6"/>
      <c r="R7" s="6"/>
      <c r="S7" s="6"/>
      <c r="T7" s="6"/>
      <c r="U7" s="6"/>
      <c r="V7" s="6"/>
      <c r="W7" s="6"/>
      <c r="X7" s="6"/>
      <c r="Y7" s="1"/>
      <c r="Z7" s="1"/>
      <c r="AA7" s="1"/>
      <c r="AB7" s="1"/>
      <c r="AC7" s="1"/>
      <c r="AD7" s="1"/>
      <c r="AE7" s="1"/>
      <c r="AF7" s="1"/>
      <c r="AG7" s="1"/>
    </row>
    <row r="8" spans="1:33" ht="18" x14ac:dyDescent="0.35">
      <c r="A8" s="1"/>
      <c r="B8" s="1"/>
      <c r="C8" s="1"/>
      <c r="D8" s="60" t="s">
        <v>58</v>
      </c>
      <c r="E8" s="61"/>
      <c r="F8" s="61"/>
      <c r="G8" s="1"/>
      <c r="H8" s="68">
        <f>H5+I5+H6+I6</f>
        <v>144</v>
      </c>
      <c r="I8" s="69" t="s">
        <v>59</v>
      </c>
      <c r="J8" s="6"/>
      <c r="K8" s="68">
        <f>K5+L5+K6+L6</f>
        <v>175</v>
      </c>
      <c r="L8" s="69" t="s">
        <v>59</v>
      </c>
      <c r="M8" s="6"/>
      <c r="N8" s="68">
        <f>N5+O5+N6+O6</f>
        <v>169</v>
      </c>
      <c r="O8" s="69" t="s">
        <v>59</v>
      </c>
      <c r="P8" s="6"/>
      <c r="Q8" s="68">
        <f>Q5+R5+Q6+R6</f>
        <v>53</v>
      </c>
      <c r="R8" s="69" t="s">
        <v>59</v>
      </c>
      <c r="S8" s="6"/>
      <c r="T8" s="68">
        <f>T5+U5+T6+U6</f>
        <v>0</v>
      </c>
      <c r="U8" s="69" t="s">
        <v>59</v>
      </c>
      <c r="V8" s="6"/>
      <c r="W8" s="68">
        <f>W5+X5+W6+X6</f>
        <v>0</v>
      </c>
      <c r="X8" s="69" t="s">
        <v>59</v>
      </c>
      <c r="Y8" s="1"/>
      <c r="Z8" s="1"/>
      <c r="AA8" s="1"/>
      <c r="AB8" s="1"/>
      <c r="AC8" s="1"/>
      <c r="AD8" s="1"/>
      <c r="AE8" s="1"/>
      <c r="AF8" s="1"/>
      <c r="AG8" s="1"/>
    </row>
    <row r="9" spans="1:33" ht="15.6" x14ac:dyDescent="0.3">
      <c r="A9" s="18"/>
      <c r="B9" s="18"/>
      <c r="C9" s="18"/>
      <c r="D9" s="70"/>
      <c r="E9" s="18"/>
      <c r="F9" s="18"/>
      <c r="G9" s="18"/>
      <c r="H9" s="6"/>
      <c r="I9" s="6"/>
      <c r="J9" s="6"/>
      <c r="K9" s="6"/>
      <c r="L9" s="6"/>
      <c r="M9" s="6"/>
      <c r="N9" s="6"/>
      <c r="O9" s="6"/>
      <c r="P9" s="6"/>
      <c r="Q9" s="6"/>
      <c r="R9" s="6"/>
      <c r="S9" s="6"/>
      <c r="T9" s="6"/>
      <c r="U9" s="6"/>
      <c r="V9" s="6"/>
      <c r="W9" s="6"/>
      <c r="X9" s="6"/>
      <c r="Y9" s="18"/>
      <c r="Z9" s="92" t="s">
        <v>19</v>
      </c>
      <c r="AA9" s="93"/>
      <c r="AB9" s="18"/>
      <c r="AC9" s="71" t="s">
        <v>60</v>
      </c>
      <c r="AD9" s="18"/>
      <c r="AE9" s="18"/>
      <c r="AF9" s="18"/>
      <c r="AG9" s="18"/>
    </row>
    <row r="10" spans="1:33" ht="7.5" customHeight="1" x14ac:dyDescent="0.3">
      <c r="A10" s="1"/>
      <c r="B10" s="1"/>
      <c r="C10" s="1"/>
      <c r="D10" s="3"/>
      <c r="E10" s="1"/>
      <c r="F10" s="1"/>
      <c r="G10" s="1"/>
      <c r="H10" s="6"/>
      <c r="I10" s="6"/>
      <c r="J10" s="6"/>
      <c r="K10" s="6"/>
      <c r="L10" s="6"/>
      <c r="M10" s="6"/>
      <c r="N10" s="6"/>
      <c r="O10" s="6"/>
      <c r="P10" s="6"/>
      <c r="Q10" s="6"/>
      <c r="R10" s="6"/>
      <c r="S10" s="6"/>
      <c r="T10" s="6"/>
      <c r="U10" s="6"/>
      <c r="V10" s="6"/>
      <c r="W10" s="6"/>
      <c r="X10" s="6"/>
      <c r="Y10" s="1"/>
      <c r="Z10" s="1"/>
      <c r="AA10" s="1"/>
      <c r="AB10" s="1"/>
      <c r="AC10" s="10"/>
      <c r="AD10" s="1"/>
      <c r="AE10" s="1"/>
      <c r="AF10" s="1"/>
      <c r="AG10" s="1"/>
    </row>
    <row r="11" spans="1:33" ht="15.6" x14ac:dyDescent="0.3">
      <c r="A11" s="1"/>
      <c r="B11" s="1" t="s">
        <v>62</v>
      </c>
      <c r="C11" s="1"/>
      <c r="D11" s="65" t="s">
        <v>63</v>
      </c>
      <c r="E11" s="3"/>
      <c r="F11" s="3" t="s">
        <v>64</v>
      </c>
      <c r="G11" s="1"/>
      <c r="H11" s="72">
        <v>1</v>
      </c>
      <c r="I11" s="72">
        <v>1</v>
      </c>
      <c r="J11" s="6"/>
      <c r="K11" s="72">
        <v>1</v>
      </c>
      <c r="L11" s="72">
        <v>1</v>
      </c>
      <c r="M11" s="6"/>
      <c r="N11" s="72">
        <v>1</v>
      </c>
      <c r="O11" s="72">
        <v>1</v>
      </c>
      <c r="P11" s="73"/>
      <c r="Q11" s="72">
        <v>1</v>
      </c>
      <c r="R11" s="72">
        <v>1</v>
      </c>
      <c r="S11" s="73"/>
      <c r="T11" s="72"/>
      <c r="U11" s="72"/>
      <c r="V11" s="73"/>
      <c r="W11" s="74"/>
      <c r="X11" s="74"/>
      <c r="Y11" s="1"/>
      <c r="Z11" s="66">
        <f t="shared" ref="Z11:AA11" si="12">H11+K11+N11+Q11+T11+W11</f>
        <v>4</v>
      </c>
      <c r="AA11" s="66">
        <f t="shared" si="12"/>
        <v>4</v>
      </c>
      <c r="AB11" s="1"/>
      <c r="AC11" s="23"/>
      <c r="AD11" s="25" t="s">
        <v>22</v>
      </c>
      <c r="AE11" s="26">
        <v>1</v>
      </c>
      <c r="AF11" s="28"/>
      <c r="AG11" s="1"/>
    </row>
    <row r="12" spans="1:33" ht="15.6" x14ac:dyDescent="0.3">
      <c r="A12" s="1"/>
      <c r="B12" s="1"/>
      <c r="C12" s="1"/>
      <c r="D12" s="65"/>
      <c r="E12" s="1"/>
      <c r="F12" s="1"/>
      <c r="G12" s="1"/>
      <c r="H12" s="72">
        <v>1</v>
      </c>
      <c r="I12" s="72">
        <v>1</v>
      </c>
      <c r="J12" s="6"/>
      <c r="K12" s="72">
        <v>1</v>
      </c>
      <c r="L12" s="72">
        <v>1</v>
      </c>
      <c r="M12" s="6"/>
      <c r="N12" s="72">
        <v>1</v>
      </c>
      <c r="O12" s="72">
        <v>1</v>
      </c>
      <c r="P12" s="73"/>
      <c r="Q12" s="72">
        <v>1</v>
      </c>
      <c r="R12" s="72">
        <v>1</v>
      </c>
      <c r="S12" s="73"/>
      <c r="T12" s="72"/>
      <c r="U12" s="72"/>
      <c r="V12" s="73"/>
      <c r="W12" s="74"/>
      <c r="X12" s="74"/>
      <c r="Y12" s="1"/>
      <c r="Z12" s="66">
        <f t="shared" ref="Z12:AA12" si="13">H12+K12+N12+Q12+T12+W12</f>
        <v>4</v>
      </c>
      <c r="AA12" s="66">
        <f t="shared" si="13"/>
        <v>4</v>
      </c>
      <c r="AB12" s="1"/>
      <c r="AC12" s="36"/>
      <c r="AD12" s="37"/>
      <c r="AE12" s="39"/>
      <c r="AF12" s="41"/>
      <c r="AG12" s="3"/>
    </row>
    <row r="13" spans="1:33" ht="9" customHeight="1" x14ac:dyDescent="0.3">
      <c r="A13" s="1"/>
      <c r="B13" s="1"/>
      <c r="C13" s="1"/>
      <c r="D13" s="65"/>
      <c r="E13" s="1"/>
      <c r="F13" s="1"/>
      <c r="G13" s="1"/>
      <c r="H13" s="6"/>
      <c r="I13" s="6"/>
      <c r="J13" s="6"/>
      <c r="K13" s="6"/>
      <c r="L13" s="6"/>
      <c r="M13" s="6"/>
      <c r="N13" s="6"/>
      <c r="O13" s="6"/>
      <c r="P13" s="6"/>
      <c r="Q13" s="6"/>
      <c r="R13" s="6"/>
      <c r="S13" s="6"/>
      <c r="T13" s="6"/>
      <c r="U13" s="6"/>
      <c r="V13" s="6"/>
      <c r="W13" s="6"/>
      <c r="X13" s="6"/>
      <c r="Y13" s="1"/>
      <c r="Z13" s="1"/>
      <c r="AA13" s="1"/>
      <c r="AB13" s="1"/>
      <c r="AC13" s="1"/>
      <c r="AD13" s="1"/>
      <c r="AE13" s="1"/>
      <c r="AF13" s="1"/>
      <c r="AG13" s="3"/>
    </row>
    <row r="14" spans="1:33" ht="15.6" x14ac:dyDescent="0.3">
      <c r="A14" s="1"/>
      <c r="B14" s="1" t="s">
        <v>62</v>
      </c>
      <c r="C14" s="1"/>
      <c r="D14" s="65" t="s">
        <v>66</v>
      </c>
      <c r="E14" s="3"/>
      <c r="F14" s="3" t="s">
        <v>64</v>
      </c>
      <c r="G14" s="1"/>
      <c r="H14" s="72">
        <v>1</v>
      </c>
      <c r="I14" s="72">
        <v>1</v>
      </c>
      <c r="J14" s="6"/>
      <c r="K14" s="72">
        <v>1</v>
      </c>
      <c r="L14" s="72">
        <v>1</v>
      </c>
      <c r="M14" s="6"/>
      <c r="N14" s="72">
        <v>1</v>
      </c>
      <c r="O14" s="72">
        <v>1</v>
      </c>
      <c r="P14" s="73"/>
      <c r="Q14" s="72"/>
      <c r="R14" s="72"/>
      <c r="S14" s="73"/>
      <c r="T14" s="72"/>
      <c r="U14" s="72"/>
      <c r="V14" s="73"/>
      <c r="W14" s="72"/>
      <c r="X14" s="72"/>
      <c r="Y14" s="1"/>
      <c r="Z14" s="66">
        <f t="shared" ref="Z14:AA14" si="14">H14+K14+N14+Q14+T14+W14</f>
        <v>3</v>
      </c>
      <c r="AA14" s="66">
        <f t="shared" si="14"/>
        <v>3</v>
      </c>
      <c r="AB14" s="1"/>
      <c r="AC14" s="23" t="s">
        <v>55</v>
      </c>
      <c r="AD14" s="25" t="s">
        <v>56</v>
      </c>
      <c r="AE14" s="26">
        <v>1</v>
      </c>
      <c r="AF14" s="28"/>
      <c r="AG14" s="3"/>
    </row>
    <row r="15" spans="1:33" ht="15.6" x14ac:dyDescent="0.3">
      <c r="A15" s="1"/>
      <c r="B15" s="1"/>
      <c r="C15" s="1"/>
      <c r="D15" s="65"/>
      <c r="E15" s="1"/>
      <c r="F15" s="1"/>
      <c r="G15" s="1"/>
      <c r="H15" s="72">
        <v>1</v>
      </c>
      <c r="I15" s="72">
        <v>1</v>
      </c>
      <c r="J15" s="6"/>
      <c r="K15" s="72">
        <v>1</v>
      </c>
      <c r="L15" s="72">
        <v>1</v>
      </c>
      <c r="M15" s="6"/>
      <c r="N15" s="72">
        <v>1</v>
      </c>
      <c r="O15" s="72">
        <v>1</v>
      </c>
      <c r="P15" s="73"/>
      <c r="Q15" s="72"/>
      <c r="R15" s="72"/>
      <c r="S15" s="73"/>
      <c r="T15" s="72"/>
      <c r="U15" s="72"/>
      <c r="V15" s="73"/>
      <c r="W15" s="72"/>
      <c r="X15" s="72"/>
      <c r="Y15" s="1"/>
      <c r="Z15" s="66">
        <f t="shared" ref="Z15:AA15" si="15">H15+K15+N15+Q15+T15+W15</f>
        <v>3</v>
      </c>
      <c r="AA15" s="66">
        <f t="shared" si="15"/>
        <v>3</v>
      </c>
      <c r="AB15" s="1"/>
      <c r="AC15" s="36"/>
      <c r="AD15" s="37"/>
      <c r="AE15" s="39">
        <v>1</v>
      </c>
      <c r="AF15" s="41"/>
      <c r="AG15" s="3"/>
    </row>
    <row r="16" spans="1:33" ht="9" customHeight="1" x14ac:dyDescent="0.3">
      <c r="A16" s="1"/>
      <c r="B16" s="1"/>
      <c r="C16" s="1"/>
      <c r="D16" s="65"/>
      <c r="E16" s="1"/>
      <c r="F16" s="1"/>
      <c r="G16" s="1"/>
      <c r="H16" s="6"/>
      <c r="I16" s="6"/>
      <c r="J16" s="6"/>
      <c r="K16" s="6"/>
      <c r="L16" s="6"/>
      <c r="M16" s="6"/>
      <c r="N16" s="6"/>
      <c r="O16" s="6"/>
      <c r="P16" s="6"/>
      <c r="Q16" s="6"/>
      <c r="R16" s="6"/>
      <c r="S16" s="6"/>
      <c r="T16" s="6"/>
      <c r="U16" s="6"/>
      <c r="V16" s="6"/>
      <c r="W16" s="6"/>
      <c r="X16" s="6"/>
      <c r="Y16" s="1"/>
      <c r="Z16" s="1"/>
      <c r="AA16" s="1"/>
      <c r="AB16" s="1"/>
      <c r="AC16" s="1"/>
      <c r="AD16" s="1"/>
      <c r="AE16" s="1"/>
      <c r="AF16" s="1"/>
      <c r="AG16" s="3"/>
    </row>
    <row r="17" spans="1:33" ht="15.6" x14ac:dyDescent="0.3">
      <c r="A17" s="1"/>
      <c r="B17" s="1" t="s">
        <v>62</v>
      </c>
      <c r="C17" s="1"/>
      <c r="D17" s="65" t="s">
        <v>67</v>
      </c>
      <c r="E17" s="3"/>
      <c r="F17" s="3" t="s">
        <v>64</v>
      </c>
      <c r="G17" s="1"/>
      <c r="H17" s="72">
        <v>1</v>
      </c>
      <c r="I17" s="72">
        <v>1</v>
      </c>
      <c r="J17" s="6"/>
      <c r="K17" s="72">
        <v>1</v>
      </c>
      <c r="L17" s="72">
        <v>1</v>
      </c>
      <c r="M17" s="6"/>
      <c r="N17" s="72">
        <v>1</v>
      </c>
      <c r="O17" s="72">
        <v>1</v>
      </c>
      <c r="P17" s="73"/>
      <c r="Q17" s="72"/>
      <c r="R17" s="72"/>
      <c r="S17" s="73"/>
      <c r="T17" s="72"/>
      <c r="U17" s="72"/>
      <c r="V17" s="73"/>
      <c r="W17" s="72"/>
      <c r="X17" s="72"/>
      <c r="Y17" s="1"/>
      <c r="Z17" s="66">
        <f t="shared" ref="Z17:AA17" si="16">H17+K17+N17+Q17+T17+W17</f>
        <v>3</v>
      </c>
      <c r="AA17" s="66">
        <f t="shared" si="16"/>
        <v>3</v>
      </c>
      <c r="AB17" s="1"/>
      <c r="AC17" s="23" t="s">
        <v>55</v>
      </c>
      <c r="AD17" s="25" t="s">
        <v>61</v>
      </c>
      <c r="AE17" s="26">
        <v>1</v>
      </c>
      <c r="AF17" s="28">
        <v>1</v>
      </c>
      <c r="AG17" s="3"/>
    </row>
    <row r="18" spans="1:33" ht="15.6" x14ac:dyDescent="0.3">
      <c r="A18" s="1"/>
      <c r="B18" s="1"/>
      <c r="C18" s="1"/>
      <c r="D18" s="65"/>
      <c r="E18" s="1"/>
      <c r="F18" s="1"/>
      <c r="G18" s="1"/>
      <c r="H18" s="72">
        <v>1</v>
      </c>
      <c r="I18" s="72">
        <v>1</v>
      </c>
      <c r="J18" s="6"/>
      <c r="K18" s="72">
        <v>1</v>
      </c>
      <c r="L18" s="72">
        <v>1</v>
      </c>
      <c r="M18" s="6"/>
      <c r="N18" s="72">
        <v>1</v>
      </c>
      <c r="O18" s="72">
        <v>1</v>
      </c>
      <c r="P18" s="73"/>
      <c r="Q18" s="72"/>
      <c r="R18" s="72"/>
      <c r="S18" s="73"/>
      <c r="T18" s="72"/>
      <c r="U18" s="72"/>
      <c r="V18" s="73"/>
      <c r="W18" s="72"/>
      <c r="X18" s="72"/>
      <c r="Y18" s="1"/>
      <c r="Z18" s="66">
        <f t="shared" ref="Z18:AA18" si="17">H18+K18+N18+Q18+T18+W18</f>
        <v>3</v>
      </c>
      <c r="AA18" s="66">
        <f t="shared" si="17"/>
        <v>3</v>
      </c>
      <c r="AB18" s="1"/>
      <c r="AC18" s="36" t="s">
        <v>68</v>
      </c>
      <c r="AD18" s="37"/>
      <c r="AE18" s="39">
        <v>1</v>
      </c>
      <c r="AF18" s="41"/>
      <c r="AG18" s="3"/>
    </row>
    <row r="19" spans="1:33" ht="9" customHeight="1" x14ac:dyDescent="0.3">
      <c r="A19" s="1"/>
      <c r="B19" s="1"/>
      <c r="C19" s="1"/>
      <c r="D19" s="65"/>
      <c r="E19" s="1"/>
      <c r="F19" s="1"/>
      <c r="G19" s="1"/>
      <c r="H19" s="6"/>
      <c r="I19" s="6"/>
      <c r="J19" s="6"/>
      <c r="K19" s="6"/>
      <c r="L19" s="6"/>
      <c r="M19" s="6"/>
      <c r="N19" s="6"/>
      <c r="O19" s="6"/>
      <c r="P19" s="6"/>
      <c r="Q19" s="6"/>
      <c r="R19" s="6"/>
      <c r="S19" s="6"/>
      <c r="T19" s="6"/>
      <c r="U19" s="6"/>
      <c r="V19" s="6"/>
      <c r="W19" s="6"/>
      <c r="X19" s="6"/>
      <c r="Y19" s="1"/>
      <c r="Z19" s="1"/>
      <c r="AA19" s="1"/>
      <c r="AB19" s="1"/>
      <c r="AC19" s="1"/>
      <c r="AD19" s="1"/>
      <c r="AE19" s="58"/>
      <c r="AF19" s="58"/>
      <c r="AG19" s="3"/>
    </row>
    <row r="20" spans="1:33" ht="15.6" x14ac:dyDescent="0.3">
      <c r="A20" s="1"/>
      <c r="B20" s="1" t="s">
        <v>62</v>
      </c>
      <c r="C20" s="1"/>
      <c r="D20" s="65" t="s">
        <v>69</v>
      </c>
      <c r="E20" s="3"/>
      <c r="F20" s="3" t="s">
        <v>64</v>
      </c>
      <c r="G20" s="1"/>
      <c r="H20" s="72">
        <v>1</v>
      </c>
      <c r="I20" s="72">
        <v>1</v>
      </c>
      <c r="J20" s="6"/>
      <c r="K20" s="72">
        <v>1</v>
      </c>
      <c r="L20" s="72">
        <v>1</v>
      </c>
      <c r="M20" s="6"/>
      <c r="N20" s="72">
        <v>1</v>
      </c>
      <c r="O20" s="72">
        <v>1</v>
      </c>
      <c r="P20" s="73"/>
      <c r="Q20" s="72">
        <v>1</v>
      </c>
      <c r="R20" s="72">
        <v>1</v>
      </c>
      <c r="S20" s="73"/>
      <c r="T20" s="72"/>
      <c r="U20" s="72"/>
      <c r="V20" s="73"/>
      <c r="W20" s="72"/>
      <c r="X20" s="72"/>
      <c r="Y20" s="1"/>
      <c r="Z20" s="66">
        <f t="shared" ref="Z20:AA20" si="18">H20+K20+N20+Q20+T20+W20</f>
        <v>4</v>
      </c>
      <c r="AA20" s="66">
        <f t="shared" si="18"/>
        <v>4</v>
      </c>
      <c r="AB20" s="1"/>
      <c r="AC20" s="23" t="s">
        <v>55</v>
      </c>
      <c r="AD20" s="25" t="s">
        <v>65</v>
      </c>
      <c r="AE20" s="26">
        <v>1</v>
      </c>
      <c r="AF20" s="28">
        <v>1</v>
      </c>
      <c r="AG20" s="3"/>
    </row>
    <row r="21" spans="1:33" ht="15.75" customHeight="1" x14ac:dyDescent="0.3">
      <c r="A21" s="1"/>
      <c r="B21" s="1"/>
      <c r="C21" s="1"/>
      <c r="D21" s="65"/>
      <c r="E21" s="1"/>
      <c r="F21" s="1"/>
      <c r="G21" s="1"/>
      <c r="H21" s="72">
        <v>1</v>
      </c>
      <c r="I21" s="72">
        <v>1</v>
      </c>
      <c r="J21" s="6"/>
      <c r="K21" s="72">
        <v>1</v>
      </c>
      <c r="L21" s="72">
        <v>1</v>
      </c>
      <c r="M21" s="6"/>
      <c r="N21" s="72">
        <v>1</v>
      </c>
      <c r="O21" s="72">
        <v>1</v>
      </c>
      <c r="P21" s="73"/>
      <c r="Q21" s="72">
        <v>1</v>
      </c>
      <c r="R21" s="72">
        <v>1</v>
      </c>
      <c r="S21" s="73"/>
      <c r="T21" s="72"/>
      <c r="U21" s="72"/>
      <c r="V21" s="73"/>
      <c r="W21" s="72"/>
      <c r="X21" s="72"/>
      <c r="Y21" s="1"/>
      <c r="Z21" s="66">
        <f t="shared" ref="Z21:AA21" si="19">H21+K21+N21+Q21+T21+W21</f>
        <v>4</v>
      </c>
      <c r="AA21" s="66">
        <f t="shared" si="19"/>
        <v>4</v>
      </c>
      <c r="AB21" s="1"/>
      <c r="AC21" s="36" t="s">
        <v>89</v>
      </c>
      <c r="AD21" s="37"/>
      <c r="AE21" s="39">
        <v>1</v>
      </c>
      <c r="AF21" s="41">
        <v>1</v>
      </c>
      <c r="AG21" s="3"/>
    </row>
    <row r="22" spans="1:33" ht="9" customHeight="1" x14ac:dyDescent="0.3">
      <c r="A22" s="1"/>
      <c r="B22" s="1"/>
      <c r="C22" s="1"/>
      <c r="D22" s="65"/>
      <c r="E22" s="1"/>
      <c r="F22" s="1"/>
      <c r="G22" s="1"/>
      <c r="H22" s="6"/>
      <c r="I22" s="6"/>
      <c r="J22" s="6"/>
      <c r="K22" s="6"/>
      <c r="L22" s="6"/>
      <c r="M22" s="6"/>
      <c r="N22" s="6"/>
      <c r="O22" s="6"/>
      <c r="P22" s="6"/>
      <c r="Q22" s="6"/>
      <c r="R22" s="6"/>
      <c r="S22" s="6"/>
      <c r="T22" s="6"/>
      <c r="U22" s="6"/>
      <c r="V22" s="6"/>
      <c r="W22" s="6"/>
      <c r="X22" s="6"/>
      <c r="Y22" s="1"/>
      <c r="Z22" s="1"/>
      <c r="AA22" s="1"/>
      <c r="AB22" s="1"/>
      <c r="AC22" s="1"/>
      <c r="AD22" s="1"/>
      <c r="AE22" s="58"/>
      <c r="AF22" s="58"/>
      <c r="AG22" s="1"/>
    </row>
    <row r="23" spans="1:33" ht="15.75" customHeight="1" x14ac:dyDescent="0.3">
      <c r="A23" s="1"/>
      <c r="B23" s="1" t="s">
        <v>62</v>
      </c>
      <c r="C23" s="1"/>
      <c r="D23" s="65" t="s">
        <v>71</v>
      </c>
      <c r="E23" s="3"/>
      <c r="F23" s="3" t="s">
        <v>64</v>
      </c>
      <c r="G23" s="1"/>
      <c r="H23" s="72">
        <v>1</v>
      </c>
      <c r="I23" s="72">
        <v>1</v>
      </c>
      <c r="J23" s="6"/>
      <c r="K23" s="72">
        <v>1</v>
      </c>
      <c r="L23" s="72">
        <v>1</v>
      </c>
      <c r="M23" s="6"/>
      <c r="N23" s="72">
        <v>1</v>
      </c>
      <c r="O23" s="72">
        <v>1</v>
      </c>
      <c r="P23" s="73"/>
      <c r="Q23" s="72">
        <v>1</v>
      </c>
      <c r="R23" s="72">
        <v>1</v>
      </c>
      <c r="S23" s="73"/>
      <c r="T23" s="72"/>
      <c r="U23" s="72"/>
      <c r="V23" s="73"/>
      <c r="W23" s="72"/>
      <c r="X23" s="72"/>
      <c r="Y23" s="1"/>
      <c r="Z23" s="66">
        <f t="shared" ref="Z23:AA23" si="20">H23+K23+N23+Q23+T23+W23</f>
        <v>4</v>
      </c>
      <c r="AA23" s="66">
        <f t="shared" si="20"/>
        <v>4</v>
      </c>
      <c r="AB23" s="1"/>
      <c r="AC23" s="1"/>
      <c r="AD23" s="1"/>
      <c r="AE23" s="1"/>
      <c r="AF23" s="1"/>
      <c r="AG23" s="1"/>
    </row>
    <row r="24" spans="1:33" ht="15.75" customHeight="1" x14ac:dyDescent="0.3">
      <c r="A24" s="1"/>
      <c r="B24" s="1"/>
      <c r="C24" s="1"/>
      <c r="D24" s="65"/>
      <c r="E24" s="1"/>
      <c r="F24" s="1"/>
      <c r="G24" s="1"/>
      <c r="H24" s="72">
        <v>1</v>
      </c>
      <c r="I24" s="72">
        <v>1</v>
      </c>
      <c r="J24" s="6"/>
      <c r="K24" s="72">
        <v>1</v>
      </c>
      <c r="L24" s="72">
        <v>1</v>
      </c>
      <c r="M24" s="6"/>
      <c r="N24" s="72">
        <v>1</v>
      </c>
      <c r="O24" s="72">
        <v>1</v>
      </c>
      <c r="P24" s="73"/>
      <c r="Q24" s="72">
        <v>1</v>
      </c>
      <c r="R24" s="72">
        <v>1</v>
      </c>
      <c r="S24" s="73"/>
      <c r="T24" s="72"/>
      <c r="U24" s="72"/>
      <c r="V24" s="73"/>
      <c r="W24" s="72"/>
      <c r="X24" s="72"/>
      <c r="Y24" s="1"/>
      <c r="Z24" s="66">
        <f t="shared" ref="Z24:AA24" si="21">H24+K24+N24+Q24+T24+W24</f>
        <v>4</v>
      </c>
      <c r="AA24" s="66">
        <f t="shared" si="21"/>
        <v>4</v>
      </c>
      <c r="AB24" s="1"/>
      <c r="AC24" s="1"/>
      <c r="AD24" s="1"/>
      <c r="AE24" s="1"/>
      <c r="AF24" s="1"/>
      <c r="AG24" s="1"/>
    </row>
    <row r="25" spans="1:33" ht="9" customHeight="1" x14ac:dyDescent="0.3">
      <c r="A25" s="1"/>
      <c r="B25" s="1"/>
      <c r="C25" s="1"/>
      <c r="D25" s="65"/>
      <c r="E25" s="1"/>
      <c r="F25" s="1"/>
      <c r="G25" s="1"/>
      <c r="H25" s="6"/>
      <c r="I25" s="6"/>
      <c r="J25" s="6"/>
      <c r="K25" s="6"/>
      <c r="L25" s="6"/>
      <c r="M25" s="6"/>
      <c r="N25" s="6"/>
      <c r="O25" s="6"/>
      <c r="P25" s="6"/>
      <c r="Q25" s="6"/>
      <c r="R25" s="6"/>
      <c r="S25" s="6"/>
      <c r="T25" s="6"/>
      <c r="U25" s="6"/>
      <c r="V25" s="6"/>
      <c r="W25" s="6"/>
      <c r="X25" s="6"/>
      <c r="Y25" s="1"/>
      <c r="Z25" s="1"/>
      <c r="AA25" s="1"/>
      <c r="AB25" s="1"/>
      <c r="AC25" s="1"/>
      <c r="AD25" s="1"/>
      <c r="AE25" s="1"/>
      <c r="AF25" s="1"/>
      <c r="AG25" s="1"/>
    </row>
    <row r="26" spans="1:33" ht="15.75" customHeight="1" x14ac:dyDescent="0.3">
      <c r="A26" s="1"/>
      <c r="B26" s="1" t="s">
        <v>62</v>
      </c>
      <c r="C26" s="1"/>
      <c r="D26" s="65" t="s">
        <v>73</v>
      </c>
      <c r="E26" s="3"/>
      <c r="F26" s="3" t="s">
        <v>64</v>
      </c>
      <c r="G26" s="1"/>
      <c r="H26" s="72">
        <v>1</v>
      </c>
      <c r="I26" s="72">
        <v>1</v>
      </c>
      <c r="J26" s="6"/>
      <c r="K26" s="72">
        <v>1</v>
      </c>
      <c r="L26" s="72">
        <v>1</v>
      </c>
      <c r="M26" s="6"/>
      <c r="N26" s="72">
        <v>1</v>
      </c>
      <c r="O26" s="72">
        <v>1</v>
      </c>
      <c r="P26" s="73"/>
      <c r="Q26" s="72">
        <v>1</v>
      </c>
      <c r="R26" s="72">
        <v>1</v>
      </c>
      <c r="S26" s="73"/>
      <c r="T26" s="72"/>
      <c r="U26" s="72"/>
      <c r="V26" s="73"/>
      <c r="W26" s="72"/>
      <c r="X26" s="72"/>
      <c r="Y26" s="1"/>
      <c r="Z26" s="66">
        <f t="shared" ref="Z26:AA26" si="22">H26+K26+N26+Q26+T26+W26</f>
        <v>4</v>
      </c>
      <c r="AA26" s="66">
        <f t="shared" si="22"/>
        <v>4</v>
      </c>
      <c r="AB26" s="1"/>
      <c r="AC26" s="64"/>
      <c r="AD26" s="1"/>
      <c r="AE26" s="1"/>
      <c r="AF26" s="1"/>
      <c r="AG26" s="1"/>
    </row>
    <row r="27" spans="1:33" ht="15.75" customHeight="1" x14ac:dyDescent="0.3">
      <c r="A27" s="1"/>
      <c r="B27" s="1"/>
      <c r="C27" s="1"/>
      <c r="D27" s="65"/>
      <c r="E27" s="1"/>
      <c r="F27" s="1"/>
      <c r="G27" s="1"/>
      <c r="H27" s="72">
        <v>1</v>
      </c>
      <c r="I27" s="72">
        <v>1</v>
      </c>
      <c r="J27" s="6"/>
      <c r="K27" s="72">
        <v>1</v>
      </c>
      <c r="L27" s="72">
        <v>1</v>
      </c>
      <c r="M27" s="6"/>
      <c r="N27" s="72">
        <v>1</v>
      </c>
      <c r="O27" s="72">
        <v>1</v>
      </c>
      <c r="P27" s="73"/>
      <c r="Q27" s="72">
        <v>1</v>
      </c>
      <c r="R27" s="72">
        <v>1</v>
      </c>
      <c r="S27" s="73"/>
      <c r="T27" s="72"/>
      <c r="U27" s="72"/>
      <c r="V27" s="73"/>
      <c r="W27" s="72"/>
      <c r="X27" s="72"/>
      <c r="Y27" s="1"/>
      <c r="Z27" s="66">
        <f t="shared" ref="Z27:AA27" si="23">H27+K27+N27+Q27+T27+W27</f>
        <v>4</v>
      </c>
      <c r="AA27" s="66">
        <f t="shared" si="23"/>
        <v>4</v>
      </c>
      <c r="AB27" s="1"/>
      <c r="AC27" s="1"/>
      <c r="AD27" s="1"/>
      <c r="AE27" s="1"/>
      <c r="AF27" s="1"/>
      <c r="AG27" s="1"/>
    </row>
    <row r="28" spans="1:33" ht="9" customHeight="1" x14ac:dyDescent="0.3">
      <c r="A28" s="1"/>
      <c r="B28" s="1"/>
      <c r="C28" s="1"/>
      <c r="D28" s="65"/>
      <c r="E28" s="1"/>
      <c r="F28" s="1"/>
      <c r="G28" s="1"/>
      <c r="H28" s="6"/>
      <c r="I28" s="6"/>
      <c r="J28" s="6"/>
      <c r="K28" s="6"/>
      <c r="L28" s="6"/>
      <c r="M28" s="6"/>
      <c r="N28" s="6"/>
      <c r="O28" s="6"/>
      <c r="P28" s="6"/>
      <c r="Q28" s="6"/>
      <c r="R28" s="6"/>
      <c r="S28" s="6"/>
      <c r="T28" s="6"/>
      <c r="U28" s="6"/>
      <c r="V28" s="6"/>
      <c r="W28" s="6"/>
      <c r="X28" s="6"/>
      <c r="Y28" s="1"/>
      <c r="Z28" s="1"/>
      <c r="AA28" s="1"/>
      <c r="AB28" s="1"/>
      <c r="AC28" s="1"/>
      <c r="AD28" s="1"/>
      <c r="AE28" s="1"/>
      <c r="AF28" s="1"/>
      <c r="AG28" s="1"/>
    </row>
    <row r="29" spans="1:33" ht="15.75" customHeight="1" x14ac:dyDescent="0.3">
      <c r="A29" s="1"/>
      <c r="B29" s="1" t="s">
        <v>62</v>
      </c>
      <c r="C29" s="1"/>
      <c r="D29" s="65" t="s">
        <v>74</v>
      </c>
      <c r="E29" s="3"/>
      <c r="F29" s="3" t="s">
        <v>64</v>
      </c>
      <c r="G29" s="1"/>
      <c r="H29" s="72">
        <v>1</v>
      </c>
      <c r="I29" s="72">
        <v>1</v>
      </c>
      <c r="J29" s="6"/>
      <c r="K29" s="72">
        <v>1</v>
      </c>
      <c r="L29" s="72">
        <v>1</v>
      </c>
      <c r="M29" s="6"/>
      <c r="N29" s="72">
        <v>1</v>
      </c>
      <c r="O29" s="72">
        <v>1</v>
      </c>
      <c r="P29" s="73"/>
      <c r="Q29" s="72">
        <v>1</v>
      </c>
      <c r="R29" s="72">
        <v>1</v>
      </c>
      <c r="S29" s="73"/>
      <c r="T29" s="72"/>
      <c r="U29" s="72"/>
      <c r="V29" s="73"/>
      <c r="W29" s="72"/>
      <c r="X29" s="72"/>
      <c r="Y29" s="1"/>
      <c r="Z29" s="66">
        <f t="shared" ref="Z29:AA29" si="24">H29+K29+N29+Q29+T29+W29</f>
        <v>4</v>
      </c>
      <c r="AA29" s="66">
        <f t="shared" si="24"/>
        <v>4</v>
      </c>
      <c r="AB29" s="1"/>
      <c r="AC29" s="1"/>
      <c r="AD29" s="1"/>
      <c r="AE29" s="1"/>
      <c r="AF29" s="1"/>
      <c r="AG29" s="1"/>
    </row>
    <row r="30" spans="1:33" ht="15.75" customHeight="1" x14ac:dyDescent="0.3">
      <c r="A30" s="1"/>
      <c r="B30" s="1"/>
      <c r="C30" s="1"/>
      <c r="D30" s="65"/>
      <c r="E30" s="1"/>
      <c r="F30" s="1"/>
      <c r="G30" s="1"/>
      <c r="H30" s="72">
        <v>1</v>
      </c>
      <c r="I30" s="72">
        <v>1</v>
      </c>
      <c r="J30" s="6"/>
      <c r="K30" s="72">
        <v>1</v>
      </c>
      <c r="L30" s="72">
        <v>1</v>
      </c>
      <c r="M30" s="6"/>
      <c r="N30" s="72">
        <v>1</v>
      </c>
      <c r="O30" s="72">
        <v>1</v>
      </c>
      <c r="P30" s="73"/>
      <c r="Q30" s="72">
        <v>1</v>
      </c>
      <c r="R30" s="72">
        <v>1</v>
      </c>
      <c r="S30" s="73"/>
      <c r="T30" s="72"/>
      <c r="U30" s="72"/>
      <c r="V30" s="73"/>
      <c r="W30" s="72"/>
      <c r="X30" s="72"/>
      <c r="Y30" s="1"/>
      <c r="Z30" s="66">
        <f t="shared" ref="Z30:AA30" si="25">H30+K30+N30+Q30+T30+W30</f>
        <v>4</v>
      </c>
      <c r="AA30" s="66">
        <f t="shared" si="25"/>
        <v>4</v>
      </c>
      <c r="AB30" s="1"/>
      <c r="AC30" s="1"/>
      <c r="AD30" s="1"/>
      <c r="AE30" s="1"/>
      <c r="AF30" s="1"/>
      <c r="AG30" s="1"/>
    </row>
    <row r="31" spans="1:33" ht="9" customHeight="1" x14ac:dyDescent="0.3">
      <c r="A31" s="1"/>
      <c r="B31" s="1"/>
      <c r="C31" s="1"/>
      <c r="D31" s="65"/>
      <c r="E31" s="1"/>
      <c r="F31" s="1"/>
      <c r="G31" s="1"/>
      <c r="H31" s="6"/>
      <c r="I31" s="6"/>
      <c r="J31" s="6"/>
      <c r="K31" s="6"/>
      <c r="L31" s="6"/>
      <c r="M31" s="6"/>
      <c r="N31" s="6"/>
      <c r="O31" s="6"/>
      <c r="P31" s="6"/>
      <c r="Q31" s="6"/>
      <c r="R31" s="6"/>
      <c r="S31" s="6"/>
      <c r="T31" s="6"/>
      <c r="U31" s="6"/>
      <c r="V31" s="6"/>
      <c r="W31" s="6"/>
      <c r="X31" s="6"/>
      <c r="Y31" s="1"/>
      <c r="Z31" s="1"/>
      <c r="AA31" s="1"/>
      <c r="AB31" s="1"/>
      <c r="AC31" s="1"/>
      <c r="AD31" s="1"/>
      <c r="AE31" s="1"/>
      <c r="AF31" s="1"/>
      <c r="AG31" s="1"/>
    </row>
    <row r="32" spans="1:33" ht="15.75" customHeight="1" x14ac:dyDescent="0.3">
      <c r="A32" s="1"/>
      <c r="B32" s="1" t="s">
        <v>62</v>
      </c>
      <c r="C32" s="1"/>
      <c r="D32" s="65" t="s">
        <v>75</v>
      </c>
      <c r="E32" s="3"/>
      <c r="F32" s="3" t="s">
        <v>64</v>
      </c>
      <c r="G32" s="1"/>
      <c r="H32" s="72">
        <v>1</v>
      </c>
      <c r="I32" s="72">
        <v>1</v>
      </c>
      <c r="J32" s="6"/>
      <c r="K32" s="72">
        <v>1</v>
      </c>
      <c r="L32" s="72">
        <v>1</v>
      </c>
      <c r="M32" s="6"/>
      <c r="N32" s="72">
        <v>1</v>
      </c>
      <c r="O32" s="72">
        <v>1</v>
      </c>
      <c r="P32" s="73"/>
      <c r="Q32" s="72"/>
      <c r="R32" s="72"/>
      <c r="S32" s="73"/>
      <c r="T32" s="72"/>
      <c r="U32" s="72"/>
      <c r="V32" s="73"/>
      <c r="W32" s="72"/>
      <c r="X32" s="72"/>
      <c r="Y32" s="1"/>
      <c r="Z32" s="66">
        <f t="shared" ref="Z32:AA32" si="26">H32+K32+N32+Q32+T32+W32</f>
        <v>3</v>
      </c>
      <c r="AA32" s="66">
        <f t="shared" si="26"/>
        <v>3</v>
      </c>
      <c r="AB32" s="1"/>
      <c r="AC32" s="1"/>
      <c r="AD32" s="1"/>
      <c r="AE32" s="1"/>
      <c r="AF32" s="1"/>
      <c r="AG32" s="1"/>
    </row>
    <row r="33" spans="1:33" ht="15.75" customHeight="1" x14ac:dyDescent="0.3">
      <c r="A33" s="1"/>
      <c r="B33" s="1"/>
      <c r="C33" s="1"/>
      <c r="D33" s="65"/>
      <c r="E33" s="1"/>
      <c r="F33" s="1"/>
      <c r="G33" s="1"/>
      <c r="H33" s="72">
        <v>1</v>
      </c>
      <c r="I33" s="72">
        <v>1</v>
      </c>
      <c r="J33" s="6"/>
      <c r="K33" s="72">
        <v>1</v>
      </c>
      <c r="L33" s="72">
        <v>1</v>
      </c>
      <c r="M33" s="6"/>
      <c r="N33" s="72">
        <v>1</v>
      </c>
      <c r="O33" s="72">
        <v>1</v>
      </c>
      <c r="P33" s="73"/>
      <c r="Q33" s="72"/>
      <c r="R33" s="72"/>
      <c r="S33" s="73"/>
      <c r="T33" s="72"/>
      <c r="U33" s="72"/>
      <c r="V33" s="73"/>
      <c r="W33" s="72"/>
      <c r="X33" s="72"/>
      <c r="Y33" s="1"/>
      <c r="Z33" s="66">
        <f t="shared" ref="Z33:AA33" si="27">H33+K33+N33+Q33+T33+W33</f>
        <v>3</v>
      </c>
      <c r="AA33" s="66">
        <f t="shared" si="27"/>
        <v>3</v>
      </c>
      <c r="AB33" s="1"/>
      <c r="AC33" s="1"/>
      <c r="AD33" s="1"/>
      <c r="AE33" s="1"/>
      <c r="AF33" s="1"/>
      <c r="AG33" s="1"/>
    </row>
    <row r="34" spans="1:33" ht="9" customHeight="1" x14ac:dyDescent="0.3">
      <c r="A34" s="1"/>
      <c r="B34" s="1"/>
      <c r="C34" s="1"/>
      <c r="D34" s="65"/>
      <c r="E34" s="1"/>
      <c r="F34" s="1"/>
      <c r="G34" s="1"/>
      <c r="H34" s="6"/>
      <c r="I34" s="6"/>
      <c r="J34" s="6"/>
      <c r="K34" s="6"/>
      <c r="L34" s="6"/>
      <c r="M34" s="6"/>
      <c r="N34" s="6"/>
      <c r="O34" s="6"/>
      <c r="P34" s="6"/>
      <c r="Q34" s="6"/>
      <c r="R34" s="6"/>
      <c r="S34" s="6"/>
      <c r="T34" s="6"/>
      <c r="U34" s="6"/>
      <c r="V34" s="6"/>
      <c r="W34" s="6"/>
      <c r="X34" s="6"/>
      <c r="Y34" s="1"/>
      <c r="Z34" s="1"/>
      <c r="AA34" s="1"/>
      <c r="AB34" s="1"/>
      <c r="AC34" s="1"/>
      <c r="AD34" s="1"/>
      <c r="AE34" s="1"/>
      <c r="AF34" s="1"/>
      <c r="AG34" s="1"/>
    </row>
    <row r="35" spans="1:33" ht="15.75" customHeight="1" x14ac:dyDescent="0.3">
      <c r="A35" s="1"/>
      <c r="B35" s="1" t="s">
        <v>62</v>
      </c>
      <c r="C35" s="1"/>
      <c r="D35" s="65" t="s">
        <v>76</v>
      </c>
      <c r="E35" s="3"/>
      <c r="F35" s="3" t="s">
        <v>64</v>
      </c>
      <c r="G35" s="1"/>
      <c r="H35" s="72">
        <v>1</v>
      </c>
      <c r="I35" s="72">
        <v>1</v>
      </c>
      <c r="J35" s="6"/>
      <c r="K35" s="72">
        <v>1</v>
      </c>
      <c r="L35" s="72">
        <v>1</v>
      </c>
      <c r="M35" s="6"/>
      <c r="N35" s="72">
        <v>1</v>
      </c>
      <c r="O35" s="72">
        <v>1</v>
      </c>
      <c r="P35" s="73"/>
      <c r="Q35" s="72"/>
      <c r="R35" s="72"/>
      <c r="S35" s="73"/>
      <c r="T35" s="72"/>
      <c r="U35" s="72"/>
      <c r="V35" s="73"/>
      <c r="W35" s="72"/>
      <c r="X35" s="72"/>
      <c r="Y35" s="1"/>
      <c r="Z35" s="66">
        <f t="shared" ref="Z35:AA35" si="28">H35+K35+N35+Q35+T35+W35</f>
        <v>3</v>
      </c>
      <c r="AA35" s="66">
        <f t="shared" si="28"/>
        <v>3</v>
      </c>
      <c r="AB35" s="1"/>
      <c r="AC35" s="1"/>
      <c r="AD35" s="1"/>
      <c r="AE35" s="1"/>
      <c r="AF35" s="1"/>
      <c r="AG35" s="3"/>
    </row>
    <row r="36" spans="1:33" ht="15.75" customHeight="1" x14ac:dyDescent="0.3">
      <c r="A36" s="1"/>
      <c r="B36" s="1"/>
      <c r="C36" s="1"/>
      <c r="D36" s="65"/>
      <c r="E36" s="1"/>
      <c r="F36" s="1"/>
      <c r="G36" s="1"/>
      <c r="H36" s="72">
        <v>1</v>
      </c>
      <c r="I36" s="72">
        <v>1</v>
      </c>
      <c r="J36" s="6"/>
      <c r="K36" s="72">
        <v>1</v>
      </c>
      <c r="L36" s="72"/>
      <c r="M36" s="6"/>
      <c r="N36" s="72">
        <v>1</v>
      </c>
      <c r="O36" s="72">
        <v>1</v>
      </c>
      <c r="P36" s="73"/>
      <c r="Q36" s="72"/>
      <c r="R36" s="72"/>
      <c r="S36" s="73"/>
      <c r="T36" s="72"/>
      <c r="U36" s="72"/>
      <c r="V36" s="73"/>
      <c r="W36" s="72"/>
      <c r="X36" s="72"/>
      <c r="Y36" s="1"/>
      <c r="Z36" s="66">
        <f t="shared" ref="Z36:AA36" si="29">H36+K36+N36+Q36+T36+W36</f>
        <v>3</v>
      </c>
      <c r="AA36" s="66">
        <f t="shared" si="29"/>
        <v>2</v>
      </c>
      <c r="AB36" s="1"/>
      <c r="AC36" s="1"/>
      <c r="AD36" s="1"/>
      <c r="AE36" s="1"/>
      <c r="AF36" s="1"/>
      <c r="AG36" s="3"/>
    </row>
    <row r="37" spans="1:33" ht="9" customHeight="1" x14ac:dyDescent="0.3">
      <c r="A37" s="1"/>
      <c r="B37" s="1"/>
      <c r="C37" s="1"/>
      <c r="D37" s="65"/>
      <c r="E37" s="1"/>
      <c r="F37" s="1"/>
      <c r="G37" s="1"/>
      <c r="H37" s="6"/>
      <c r="I37" s="6"/>
      <c r="J37" s="6"/>
      <c r="K37" s="6"/>
      <c r="L37" s="6"/>
      <c r="M37" s="6"/>
      <c r="N37" s="6"/>
      <c r="O37" s="6"/>
      <c r="P37" s="6"/>
      <c r="Q37" s="6"/>
      <c r="R37" s="6"/>
      <c r="S37" s="6"/>
      <c r="T37" s="6"/>
      <c r="U37" s="6"/>
      <c r="V37" s="6"/>
      <c r="W37" s="6"/>
      <c r="X37" s="6"/>
      <c r="Y37" s="1"/>
      <c r="Z37" s="1"/>
      <c r="AA37" s="1"/>
      <c r="AB37" s="1"/>
      <c r="AC37" s="1"/>
      <c r="AD37" s="1"/>
      <c r="AE37" s="1"/>
      <c r="AF37" s="1"/>
      <c r="AG37" s="3"/>
    </row>
    <row r="38" spans="1:33" ht="15.75" customHeight="1" x14ac:dyDescent="0.3">
      <c r="A38" s="1"/>
      <c r="B38" s="1" t="s">
        <v>62</v>
      </c>
      <c r="C38" s="1"/>
      <c r="D38" s="65" t="s">
        <v>77</v>
      </c>
      <c r="E38" s="3"/>
      <c r="F38" s="3" t="s">
        <v>64</v>
      </c>
      <c r="G38" s="1"/>
      <c r="H38" s="72">
        <v>1</v>
      </c>
      <c r="I38" s="72">
        <v>1</v>
      </c>
      <c r="J38" s="6"/>
      <c r="K38" s="72">
        <v>1</v>
      </c>
      <c r="L38" s="72">
        <v>1</v>
      </c>
      <c r="M38" s="6"/>
      <c r="N38" s="72">
        <v>1</v>
      </c>
      <c r="O38" s="72">
        <v>1</v>
      </c>
      <c r="P38" s="73"/>
      <c r="Q38" s="72"/>
      <c r="R38" s="72"/>
      <c r="S38" s="73"/>
      <c r="T38" s="72"/>
      <c r="U38" s="72"/>
      <c r="V38" s="73"/>
      <c r="W38" s="72"/>
      <c r="X38" s="72"/>
      <c r="Y38" s="1"/>
      <c r="Z38" s="66">
        <f t="shared" ref="Z38:AA38" si="30">H38+K38+N38+Q38+T38+W38</f>
        <v>3</v>
      </c>
      <c r="AA38" s="66">
        <f t="shared" si="30"/>
        <v>3</v>
      </c>
      <c r="AB38" s="1"/>
      <c r="AC38" s="1"/>
      <c r="AD38" s="1"/>
      <c r="AE38" s="1"/>
      <c r="AF38" s="1"/>
      <c r="AG38" s="3"/>
    </row>
    <row r="39" spans="1:33" ht="15.75" customHeight="1" x14ac:dyDescent="0.3">
      <c r="A39" s="1"/>
      <c r="B39" s="1"/>
      <c r="C39" s="1"/>
      <c r="D39" s="65"/>
      <c r="E39" s="1"/>
      <c r="F39" s="1"/>
      <c r="G39" s="1"/>
      <c r="H39" s="72">
        <v>1</v>
      </c>
      <c r="I39" s="72">
        <v>1</v>
      </c>
      <c r="J39" s="6"/>
      <c r="K39" s="72">
        <v>1</v>
      </c>
      <c r="L39" s="72"/>
      <c r="M39" s="6"/>
      <c r="N39" s="72">
        <v>1</v>
      </c>
      <c r="O39" s="72">
        <v>1</v>
      </c>
      <c r="P39" s="73"/>
      <c r="Q39" s="72"/>
      <c r="R39" s="72"/>
      <c r="S39" s="73"/>
      <c r="T39" s="72"/>
      <c r="U39" s="72"/>
      <c r="V39" s="73"/>
      <c r="W39" s="72"/>
      <c r="X39" s="72"/>
      <c r="Y39" s="1"/>
      <c r="Z39" s="66">
        <f t="shared" ref="Z39:AA39" si="31">H39+K39+N39+Q39+T39+W39</f>
        <v>3</v>
      </c>
      <c r="AA39" s="66">
        <f t="shared" si="31"/>
        <v>2</v>
      </c>
      <c r="AB39" s="1"/>
      <c r="AC39" s="1"/>
      <c r="AD39" s="1"/>
      <c r="AE39" s="1"/>
      <c r="AF39" s="1"/>
      <c r="AG39" s="3"/>
    </row>
    <row r="40" spans="1:33" ht="9" customHeight="1" x14ac:dyDescent="0.3">
      <c r="A40" s="1"/>
      <c r="B40" s="1"/>
      <c r="C40" s="1"/>
      <c r="D40" s="65"/>
      <c r="E40" s="1"/>
      <c r="F40" s="1"/>
      <c r="G40" s="1"/>
      <c r="H40" s="6"/>
      <c r="I40" s="6"/>
      <c r="J40" s="6"/>
      <c r="K40" s="6"/>
      <c r="L40" s="6"/>
      <c r="M40" s="6"/>
      <c r="N40" s="6"/>
      <c r="O40" s="6"/>
      <c r="P40" s="6"/>
      <c r="Q40" s="6"/>
      <c r="R40" s="6"/>
      <c r="S40" s="6"/>
      <c r="T40" s="6"/>
      <c r="U40" s="6"/>
      <c r="V40" s="6"/>
      <c r="W40" s="6"/>
      <c r="X40" s="6"/>
      <c r="Y40" s="1"/>
      <c r="Z40" s="1"/>
      <c r="AA40" s="1"/>
      <c r="AB40" s="1"/>
      <c r="AC40" s="1"/>
      <c r="AD40" s="1"/>
      <c r="AE40" s="1"/>
      <c r="AF40" s="1"/>
      <c r="AG40" s="3"/>
    </row>
    <row r="41" spans="1:33" ht="15.75" customHeight="1" x14ac:dyDescent="0.3">
      <c r="A41" s="1"/>
      <c r="B41" s="1" t="s">
        <v>62</v>
      </c>
      <c r="C41" s="1"/>
      <c r="D41" s="65" t="s">
        <v>78</v>
      </c>
      <c r="E41" s="3"/>
      <c r="F41" s="3" t="s">
        <v>64</v>
      </c>
      <c r="G41" s="1"/>
      <c r="H41" s="72">
        <v>1</v>
      </c>
      <c r="I41" s="72">
        <v>1</v>
      </c>
      <c r="J41" s="6"/>
      <c r="K41" s="72">
        <v>1</v>
      </c>
      <c r="L41" s="72">
        <v>1</v>
      </c>
      <c r="M41" s="6"/>
      <c r="N41" s="72">
        <v>1</v>
      </c>
      <c r="O41" s="72">
        <v>1</v>
      </c>
      <c r="P41" s="73"/>
      <c r="Q41" s="72"/>
      <c r="R41" s="72"/>
      <c r="S41" s="73"/>
      <c r="T41" s="72"/>
      <c r="U41" s="72"/>
      <c r="V41" s="73"/>
      <c r="W41" s="72"/>
      <c r="X41" s="72"/>
      <c r="Y41" s="1"/>
      <c r="Z41" s="66">
        <f t="shared" ref="Z41:AA41" si="32">H41+K41+N41+Q41+T41+W41</f>
        <v>3</v>
      </c>
      <c r="AA41" s="66">
        <f t="shared" si="32"/>
        <v>3</v>
      </c>
      <c r="AB41" s="1"/>
      <c r="AC41" s="1"/>
      <c r="AD41" s="1"/>
      <c r="AE41" s="1"/>
      <c r="AF41" s="1"/>
      <c r="AG41" s="3"/>
    </row>
    <row r="42" spans="1:33" ht="15.75" customHeight="1" x14ac:dyDescent="0.3">
      <c r="A42" s="1"/>
      <c r="B42" s="1"/>
      <c r="C42" s="1"/>
      <c r="D42" s="65"/>
      <c r="E42" s="1"/>
      <c r="F42" s="1"/>
      <c r="G42" s="1"/>
      <c r="H42" s="72">
        <v>1</v>
      </c>
      <c r="I42" s="72">
        <v>1</v>
      </c>
      <c r="J42" s="6"/>
      <c r="K42" s="72">
        <v>1</v>
      </c>
      <c r="L42" s="72">
        <v>1</v>
      </c>
      <c r="M42" s="6"/>
      <c r="N42" s="72"/>
      <c r="O42" s="72"/>
      <c r="P42" s="73"/>
      <c r="Q42" s="72"/>
      <c r="R42" s="72"/>
      <c r="S42" s="73"/>
      <c r="T42" s="72"/>
      <c r="U42" s="72"/>
      <c r="V42" s="73"/>
      <c r="W42" s="72"/>
      <c r="X42" s="72"/>
      <c r="Y42" s="1"/>
      <c r="Z42" s="66">
        <f t="shared" ref="Z42:AA42" si="33">H42+K42+N42+Q42+T42+W42</f>
        <v>2</v>
      </c>
      <c r="AA42" s="66">
        <f t="shared" si="33"/>
        <v>2</v>
      </c>
      <c r="AB42" s="1"/>
      <c r="AC42" s="1"/>
      <c r="AD42" s="1"/>
      <c r="AE42" s="1"/>
      <c r="AF42" s="1"/>
      <c r="AG42" s="3"/>
    </row>
    <row r="43" spans="1:33" ht="9" customHeight="1" x14ac:dyDescent="0.3">
      <c r="A43" s="1"/>
      <c r="B43" s="1"/>
      <c r="C43" s="1"/>
      <c r="D43" s="65"/>
      <c r="E43" s="1"/>
      <c r="F43" s="1"/>
      <c r="G43" s="1"/>
      <c r="H43" s="6"/>
      <c r="I43" s="6"/>
      <c r="J43" s="6"/>
      <c r="K43" s="6"/>
      <c r="L43" s="6"/>
      <c r="M43" s="6"/>
      <c r="N43" s="6"/>
      <c r="O43" s="6"/>
      <c r="P43" s="6"/>
      <c r="Q43" s="6"/>
      <c r="R43" s="6"/>
      <c r="S43" s="6"/>
      <c r="T43" s="6"/>
      <c r="U43" s="6"/>
      <c r="V43" s="6"/>
      <c r="W43" s="6"/>
      <c r="X43" s="6"/>
      <c r="Y43" s="1"/>
      <c r="Z43" s="1"/>
      <c r="AA43" s="1"/>
      <c r="AB43" s="1"/>
      <c r="AC43" s="1"/>
      <c r="AD43" s="1"/>
      <c r="AE43" s="1"/>
      <c r="AF43" s="1"/>
      <c r="AG43" s="1"/>
    </row>
    <row r="44" spans="1:33" ht="15.75" customHeight="1" x14ac:dyDescent="0.3">
      <c r="A44" s="1"/>
      <c r="B44" s="1" t="s">
        <v>62</v>
      </c>
      <c r="C44" s="1"/>
      <c r="D44" s="65" t="s">
        <v>79</v>
      </c>
      <c r="E44" s="3"/>
      <c r="F44" s="3" t="s">
        <v>64</v>
      </c>
      <c r="G44" s="1"/>
      <c r="H44" s="72">
        <v>1</v>
      </c>
      <c r="I44" s="72">
        <v>1</v>
      </c>
      <c r="J44" s="6"/>
      <c r="K44" s="72">
        <v>1</v>
      </c>
      <c r="L44" s="72">
        <v>1</v>
      </c>
      <c r="M44" s="6"/>
      <c r="N44" s="72">
        <v>1</v>
      </c>
      <c r="O44" s="72">
        <v>1</v>
      </c>
      <c r="P44" s="73"/>
      <c r="Q44" s="72">
        <v>1</v>
      </c>
      <c r="R44" s="72">
        <v>1</v>
      </c>
      <c r="S44" s="73"/>
      <c r="T44" s="72"/>
      <c r="U44" s="72"/>
      <c r="V44" s="73"/>
      <c r="W44" s="72"/>
      <c r="X44" s="72"/>
      <c r="Y44" s="1"/>
      <c r="Z44" s="66">
        <f t="shared" ref="Z44:AA44" si="34">H44+K44+N44+Q44+T44+W44</f>
        <v>4</v>
      </c>
      <c r="AA44" s="66">
        <f t="shared" si="34"/>
        <v>4</v>
      </c>
      <c r="AB44" s="1"/>
      <c r="AC44" s="1"/>
      <c r="AD44" s="1"/>
      <c r="AE44" s="1"/>
      <c r="AF44" s="1"/>
      <c r="AG44" s="1"/>
    </row>
    <row r="45" spans="1:33" ht="15.75" customHeight="1" x14ac:dyDescent="0.3">
      <c r="A45" s="1"/>
      <c r="B45" s="1"/>
      <c r="C45" s="1"/>
      <c r="D45" s="65"/>
      <c r="E45" s="1"/>
      <c r="F45" s="1"/>
      <c r="G45" s="1"/>
      <c r="H45" s="72">
        <v>1</v>
      </c>
      <c r="I45" s="72">
        <v>1</v>
      </c>
      <c r="J45" s="6"/>
      <c r="K45" s="72">
        <v>1</v>
      </c>
      <c r="L45" s="72">
        <v>1</v>
      </c>
      <c r="M45" s="6"/>
      <c r="N45" s="72">
        <v>1</v>
      </c>
      <c r="O45" s="72">
        <v>1</v>
      </c>
      <c r="P45" s="73"/>
      <c r="Q45" s="72">
        <v>1</v>
      </c>
      <c r="R45" s="72">
        <v>1</v>
      </c>
      <c r="S45" s="73"/>
      <c r="T45" s="72"/>
      <c r="U45" s="72"/>
      <c r="V45" s="73"/>
      <c r="W45" s="72"/>
      <c r="X45" s="72"/>
      <c r="Y45" s="1"/>
      <c r="Z45" s="66">
        <f t="shared" ref="Z45:AA45" si="35">H45+K45+N45+Q45+T45+W45</f>
        <v>4</v>
      </c>
      <c r="AA45" s="66">
        <f t="shared" si="35"/>
        <v>4</v>
      </c>
      <c r="AB45" s="1"/>
      <c r="AC45" s="1"/>
      <c r="AD45" s="1"/>
      <c r="AE45" s="1"/>
      <c r="AF45" s="1"/>
      <c r="AG45" s="1"/>
    </row>
    <row r="46" spans="1:33" ht="9" customHeight="1" x14ac:dyDescent="0.3">
      <c r="A46" s="1"/>
      <c r="B46" s="1"/>
      <c r="C46" s="1"/>
      <c r="D46" s="65"/>
      <c r="E46" s="1"/>
      <c r="F46" s="1"/>
      <c r="G46" s="1"/>
      <c r="H46" s="6"/>
      <c r="I46" s="6"/>
      <c r="J46" s="6"/>
      <c r="K46" s="6"/>
      <c r="L46" s="6"/>
      <c r="M46" s="6"/>
      <c r="N46" s="6"/>
      <c r="O46" s="6"/>
      <c r="P46" s="6"/>
      <c r="Q46" s="6"/>
      <c r="R46" s="6"/>
      <c r="S46" s="6"/>
      <c r="T46" s="6"/>
      <c r="U46" s="6"/>
      <c r="V46" s="6"/>
      <c r="W46" s="6"/>
      <c r="X46" s="6"/>
      <c r="Y46" s="1"/>
      <c r="Z46" s="1"/>
      <c r="AA46" s="1"/>
      <c r="AB46" s="1"/>
      <c r="AC46" s="1"/>
      <c r="AD46" s="1"/>
      <c r="AE46" s="1"/>
      <c r="AF46" s="1"/>
      <c r="AG46" s="1"/>
    </row>
    <row r="47" spans="1:33" ht="15.75" customHeight="1" x14ac:dyDescent="0.3">
      <c r="A47" s="1"/>
      <c r="B47" s="1" t="s">
        <v>62</v>
      </c>
      <c r="C47" s="1"/>
      <c r="D47" s="65" t="s">
        <v>80</v>
      </c>
      <c r="E47" s="3"/>
      <c r="F47" s="3" t="s">
        <v>64</v>
      </c>
      <c r="G47" s="1"/>
      <c r="H47" s="72">
        <v>1</v>
      </c>
      <c r="I47" s="72">
        <v>1</v>
      </c>
      <c r="J47" s="6"/>
      <c r="K47" s="72">
        <v>1</v>
      </c>
      <c r="L47" s="72">
        <v>1</v>
      </c>
      <c r="M47" s="6"/>
      <c r="N47" s="72">
        <v>1</v>
      </c>
      <c r="O47" s="72">
        <v>1</v>
      </c>
      <c r="P47" s="73"/>
      <c r="Q47" s="72">
        <v>1</v>
      </c>
      <c r="R47" s="72">
        <v>1</v>
      </c>
      <c r="S47" s="73"/>
      <c r="T47" s="72"/>
      <c r="U47" s="72"/>
      <c r="V47" s="73"/>
      <c r="W47" s="72"/>
      <c r="X47" s="72"/>
      <c r="Y47" s="1"/>
      <c r="Z47" s="66">
        <f t="shared" ref="Z47:AA47" si="36">H47+K47+N47+Q47+T47+W47</f>
        <v>4</v>
      </c>
      <c r="AA47" s="66">
        <f t="shared" si="36"/>
        <v>4</v>
      </c>
      <c r="AB47" s="1"/>
      <c r="AC47" s="1"/>
      <c r="AD47" s="1"/>
      <c r="AE47" s="1"/>
      <c r="AF47" s="1"/>
      <c r="AG47" s="1"/>
    </row>
    <row r="48" spans="1:33" ht="15.75" customHeight="1" x14ac:dyDescent="0.3">
      <c r="A48" s="1"/>
      <c r="B48" s="1"/>
      <c r="C48" s="1"/>
      <c r="D48" s="65"/>
      <c r="E48" s="1"/>
      <c r="F48" s="1"/>
      <c r="G48" s="1"/>
      <c r="H48" s="72">
        <v>1</v>
      </c>
      <c r="I48" s="72">
        <v>1</v>
      </c>
      <c r="J48" s="6"/>
      <c r="K48" s="72">
        <v>1</v>
      </c>
      <c r="L48" s="72">
        <v>1</v>
      </c>
      <c r="M48" s="6"/>
      <c r="N48" s="72">
        <v>1</v>
      </c>
      <c r="O48" s="72">
        <v>1</v>
      </c>
      <c r="P48" s="73"/>
      <c r="Q48" s="72">
        <v>1</v>
      </c>
      <c r="R48" s="72">
        <v>1</v>
      </c>
      <c r="S48" s="73"/>
      <c r="T48" s="72"/>
      <c r="U48" s="72"/>
      <c r="V48" s="73"/>
      <c r="W48" s="72"/>
      <c r="X48" s="72"/>
      <c r="Y48" s="1"/>
      <c r="Z48" s="66">
        <f t="shared" ref="Z48:AA48" si="37">H48+K48+N48+Q48+T48+W48</f>
        <v>4</v>
      </c>
      <c r="AA48" s="66">
        <f t="shared" si="37"/>
        <v>4</v>
      </c>
      <c r="AB48" s="1"/>
      <c r="AC48" s="1"/>
      <c r="AD48" s="1"/>
      <c r="AE48" s="1"/>
      <c r="AF48" s="1"/>
      <c r="AG48" s="1"/>
    </row>
    <row r="49" spans="1:33" ht="9" customHeight="1" x14ac:dyDescent="0.3">
      <c r="A49" s="1"/>
      <c r="B49" s="1"/>
      <c r="C49" s="1"/>
      <c r="D49" s="65"/>
      <c r="E49" s="1"/>
      <c r="F49" s="1"/>
      <c r="G49" s="1"/>
      <c r="H49" s="6"/>
      <c r="I49" s="6"/>
      <c r="J49" s="6"/>
      <c r="K49" s="6"/>
      <c r="L49" s="6"/>
      <c r="M49" s="6"/>
      <c r="N49" s="6"/>
      <c r="O49" s="6"/>
      <c r="P49" s="6"/>
      <c r="Q49" s="6"/>
      <c r="R49" s="6"/>
      <c r="S49" s="6"/>
      <c r="T49" s="6"/>
      <c r="U49" s="6"/>
      <c r="V49" s="6"/>
      <c r="W49" s="6"/>
      <c r="X49" s="6"/>
      <c r="Y49" s="1"/>
      <c r="Z49" s="1"/>
      <c r="AA49" s="1"/>
      <c r="AB49" s="1"/>
      <c r="AC49" s="1"/>
      <c r="AD49" s="1"/>
      <c r="AE49" s="1"/>
      <c r="AF49" s="1"/>
      <c r="AG49" s="1"/>
    </row>
    <row r="50" spans="1:33" ht="15.75" customHeight="1" x14ac:dyDescent="0.3">
      <c r="A50" s="1"/>
      <c r="B50" s="1" t="s">
        <v>62</v>
      </c>
      <c r="C50" s="1"/>
      <c r="D50" s="65" t="s">
        <v>81</v>
      </c>
      <c r="E50" s="3"/>
      <c r="F50" s="3" t="s">
        <v>64</v>
      </c>
      <c r="G50" s="1"/>
      <c r="H50" s="72">
        <v>1</v>
      </c>
      <c r="I50" s="72">
        <v>1</v>
      </c>
      <c r="J50" s="6"/>
      <c r="K50" s="72">
        <v>1</v>
      </c>
      <c r="L50" s="72">
        <v>1</v>
      </c>
      <c r="M50" s="6"/>
      <c r="N50" s="72">
        <v>1</v>
      </c>
      <c r="O50" s="72">
        <v>1</v>
      </c>
      <c r="P50" s="73"/>
      <c r="Q50" s="72">
        <v>1</v>
      </c>
      <c r="R50" s="72">
        <v>1</v>
      </c>
      <c r="S50" s="73"/>
      <c r="T50" s="72"/>
      <c r="U50" s="72"/>
      <c r="V50" s="73"/>
      <c r="W50" s="72"/>
      <c r="X50" s="72"/>
      <c r="Y50" s="1"/>
      <c r="Z50" s="66">
        <f t="shared" ref="Z50:AA50" si="38">H50+K50+N50+Q50+T50+W50</f>
        <v>4</v>
      </c>
      <c r="AA50" s="66">
        <f t="shared" si="38"/>
        <v>4</v>
      </c>
      <c r="AB50" s="1"/>
      <c r="AC50" s="1"/>
      <c r="AD50" s="1"/>
      <c r="AE50" s="1"/>
      <c r="AF50" s="1"/>
      <c r="AG50" s="1"/>
    </row>
    <row r="51" spans="1:33" ht="15.75" customHeight="1" x14ac:dyDescent="0.3">
      <c r="A51" s="1"/>
      <c r="B51" s="1"/>
      <c r="C51" s="1"/>
      <c r="D51" s="65"/>
      <c r="E51" s="1"/>
      <c r="F51" s="1"/>
      <c r="G51" s="1"/>
      <c r="H51" s="72">
        <v>1</v>
      </c>
      <c r="I51" s="72">
        <v>1</v>
      </c>
      <c r="J51" s="6"/>
      <c r="K51" s="72">
        <v>1</v>
      </c>
      <c r="L51" s="72">
        <v>1</v>
      </c>
      <c r="M51" s="6"/>
      <c r="N51" s="72">
        <v>1</v>
      </c>
      <c r="O51" s="72">
        <v>1</v>
      </c>
      <c r="P51" s="73"/>
      <c r="Q51" s="72">
        <v>1</v>
      </c>
      <c r="R51" s="72">
        <v>1</v>
      </c>
      <c r="S51" s="73"/>
      <c r="T51" s="72"/>
      <c r="U51" s="72"/>
      <c r="V51" s="73"/>
      <c r="W51" s="72"/>
      <c r="X51" s="72"/>
      <c r="Y51" s="1"/>
      <c r="Z51" s="66">
        <f t="shared" ref="Z51:AA51" si="39">H51+K51+N51+Q51+T51+W51</f>
        <v>4</v>
      </c>
      <c r="AA51" s="66">
        <f t="shared" si="39"/>
        <v>4</v>
      </c>
      <c r="AB51" s="1"/>
      <c r="AC51" s="1"/>
      <c r="AD51" s="1"/>
      <c r="AE51" s="1"/>
      <c r="AF51" s="1"/>
      <c r="AG51" s="1"/>
    </row>
    <row r="52" spans="1:33" ht="9" customHeight="1" x14ac:dyDescent="0.3">
      <c r="A52" s="1"/>
      <c r="B52" s="1"/>
      <c r="C52" s="1"/>
      <c r="D52" s="65"/>
      <c r="E52" s="1"/>
      <c r="F52" s="1"/>
      <c r="G52" s="1"/>
      <c r="H52" s="6"/>
      <c r="I52" s="6"/>
      <c r="J52" s="6"/>
      <c r="K52" s="6"/>
      <c r="L52" s="6"/>
      <c r="M52" s="6"/>
      <c r="N52" s="6"/>
      <c r="O52" s="6"/>
      <c r="P52" s="6"/>
      <c r="Q52" s="6"/>
      <c r="R52" s="6"/>
      <c r="S52" s="6"/>
      <c r="T52" s="6"/>
      <c r="U52" s="6"/>
      <c r="V52" s="6"/>
      <c r="W52" s="6"/>
      <c r="X52" s="6"/>
      <c r="Y52" s="1"/>
      <c r="Z52" s="1"/>
      <c r="AA52" s="1"/>
      <c r="AB52" s="1"/>
      <c r="AC52" s="1"/>
      <c r="AD52" s="1"/>
      <c r="AE52" s="1"/>
      <c r="AF52" s="1"/>
      <c r="AG52" s="1"/>
    </row>
    <row r="53" spans="1:33" ht="15.75" customHeight="1" x14ac:dyDescent="0.3">
      <c r="A53" s="1"/>
      <c r="B53" s="1" t="s">
        <v>62</v>
      </c>
      <c r="C53" s="1"/>
      <c r="D53" s="65" t="s">
        <v>82</v>
      </c>
      <c r="E53" s="3"/>
      <c r="F53" s="3" t="s">
        <v>64</v>
      </c>
      <c r="G53" s="1"/>
      <c r="H53" s="72">
        <v>1</v>
      </c>
      <c r="I53" s="72">
        <v>1</v>
      </c>
      <c r="J53" s="6"/>
      <c r="K53" s="72">
        <v>1</v>
      </c>
      <c r="L53" s="72">
        <v>1</v>
      </c>
      <c r="M53" s="6"/>
      <c r="N53" s="72">
        <v>1</v>
      </c>
      <c r="O53" s="72">
        <v>1</v>
      </c>
      <c r="P53" s="73"/>
      <c r="Q53" s="72"/>
      <c r="R53" s="72"/>
      <c r="S53" s="73"/>
      <c r="T53" s="72"/>
      <c r="U53" s="72"/>
      <c r="V53" s="73"/>
      <c r="W53" s="72"/>
      <c r="X53" s="72"/>
      <c r="Y53" s="1"/>
      <c r="Z53" s="66">
        <f t="shared" ref="Z53:AA53" si="40">H53+K53+N53+Q53+T53+W53</f>
        <v>3</v>
      </c>
      <c r="AA53" s="66">
        <f t="shared" si="40"/>
        <v>3</v>
      </c>
      <c r="AB53" s="1"/>
      <c r="AC53" s="1"/>
      <c r="AD53" s="1"/>
      <c r="AE53" s="1"/>
      <c r="AF53" s="1"/>
      <c r="AG53" s="1"/>
    </row>
    <row r="54" spans="1:33" ht="15.75" customHeight="1" x14ac:dyDescent="0.3">
      <c r="A54" s="1"/>
      <c r="B54" s="1"/>
      <c r="C54" s="1"/>
      <c r="D54" s="65"/>
      <c r="E54" s="1"/>
      <c r="F54" s="1"/>
      <c r="G54" s="1"/>
      <c r="H54" s="72">
        <v>1</v>
      </c>
      <c r="I54" s="72">
        <v>1</v>
      </c>
      <c r="J54" s="6"/>
      <c r="K54" s="72">
        <v>1</v>
      </c>
      <c r="L54" s="72">
        <v>1</v>
      </c>
      <c r="M54" s="6"/>
      <c r="N54" s="72">
        <v>1</v>
      </c>
      <c r="O54" s="72">
        <v>1</v>
      </c>
      <c r="P54" s="73"/>
      <c r="Q54" s="72"/>
      <c r="R54" s="72"/>
      <c r="S54" s="73"/>
      <c r="T54" s="72"/>
      <c r="U54" s="72"/>
      <c r="V54" s="73"/>
      <c r="W54" s="72"/>
      <c r="X54" s="72"/>
      <c r="Y54" s="1"/>
      <c r="Z54" s="66">
        <f t="shared" ref="Z54:AA54" si="41">H54+K54+N54+Q54+T54+W54</f>
        <v>3</v>
      </c>
      <c r="AA54" s="66">
        <f t="shared" si="41"/>
        <v>3</v>
      </c>
      <c r="AB54" s="1"/>
      <c r="AC54" s="1"/>
      <c r="AD54" s="1"/>
      <c r="AE54" s="1"/>
      <c r="AF54" s="1"/>
      <c r="AG54" s="1"/>
    </row>
    <row r="55" spans="1:33" ht="9" customHeight="1" x14ac:dyDescent="0.3">
      <c r="A55" s="1"/>
      <c r="B55" s="1"/>
      <c r="C55" s="1"/>
      <c r="D55" s="65"/>
      <c r="E55" s="1"/>
      <c r="F55" s="1"/>
      <c r="G55" s="1"/>
      <c r="H55" s="6"/>
      <c r="I55" s="6"/>
      <c r="J55" s="6"/>
      <c r="K55" s="6"/>
      <c r="L55" s="6"/>
      <c r="M55" s="6"/>
      <c r="N55" s="6"/>
      <c r="O55" s="6"/>
      <c r="P55" s="6"/>
      <c r="Q55" s="6"/>
      <c r="R55" s="6"/>
      <c r="S55" s="6"/>
      <c r="T55" s="6"/>
      <c r="U55" s="6"/>
      <c r="V55" s="6"/>
      <c r="W55" s="6"/>
      <c r="X55" s="6"/>
      <c r="Y55" s="1"/>
      <c r="Z55" s="1"/>
      <c r="AA55" s="1"/>
      <c r="AB55" s="1"/>
      <c r="AC55" s="1"/>
      <c r="AD55" s="1"/>
      <c r="AE55" s="1"/>
      <c r="AF55" s="1"/>
      <c r="AG55" s="1"/>
    </row>
    <row r="56" spans="1:33" ht="15.75" customHeight="1" x14ac:dyDescent="0.3">
      <c r="A56" s="1"/>
      <c r="B56" s="1" t="s">
        <v>62</v>
      </c>
      <c r="C56" s="1"/>
      <c r="D56" s="65" t="s">
        <v>84</v>
      </c>
      <c r="E56" s="3"/>
      <c r="F56" s="3" t="s">
        <v>64</v>
      </c>
      <c r="G56" s="1"/>
      <c r="H56" s="72">
        <v>1</v>
      </c>
      <c r="I56" s="72">
        <v>1</v>
      </c>
      <c r="J56" s="6"/>
      <c r="K56" s="72">
        <v>1</v>
      </c>
      <c r="L56" s="72">
        <v>1</v>
      </c>
      <c r="M56" s="6"/>
      <c r="N56" s="72">
        <v>1</v>
      </c>
      <c r="O56" s="72">
        <v>1</v>
      </c>
      <c r="P56" s="73"/>
      <c r="Q56" s="72">
        <v>1</v>
      </c>
      <c r="R56" s="72">
        <v>1</v>
      </c>
      <c r="S56" s="73"/>
      <c r="T56" s="72"/>
      <c r="U56" s="72"/>
      <c r="V56" s="73"/>
      <c r="W56" s="72"/>
      <c r="X56" s="72"/>
      <c r="Y56" s="1"/>
      <c r="Z56" s="66">
        <f t="shared" ref="Z56:AA56" si="42">H56+K56+N56+Q56+T56+W56</f>
        <v>4</v>
      </c>
      <c r="AA56" s="66">
        <f t="shared" si="42"/>
        <v>4</v>
      </c>
      <c r="AB56" s="1"/>
      <c r="AC56" s="1"/>
      <c r="AD56" s="1"/>
      <c r="AE56" s="1"/>
      <c r="AF56" s="1"/>
      <c r="AG56" s="1"/>
    </row>
    <row r="57" spans="1:33" ht="15.75" customHeight="1" x14ac:dyDescent="0.3">
      <c r="A57" s="1"/>
      <c r="B57" s="1"/>
      <c r="C57" s="1"/>
      <c r="D57" s="65"/>
      <c r="E57" s="1"/>
      <c r="F57" s="1"/>
      <c r="G57" s="1"/>
      <c r="H57" s="72">
        <v>1</v>
      </c>
      <c r="I57" s="72">
        <v>1</v>
      </c>
      <c r="J57" s="6"/>
      <c r="K57" s="72">
        <v>1</v>
      </c>
      <c r="L57" s="72">
        <v>1</v>
      </c>
      <c r="M57" s="6"/>
      <c r="N57" s="72">
        <v>1</v>
      </c>
      <c r="O57" s="72">
        <v>1</v>
      </c>
      <c r="P57" s="73"/>
      <c r="Q57" s="72">
        <v>1</v>
      </c>
      <c r="R57" s="72">
        <v>1</v>
      </c>
      <c r="S57" s="73"/>
      <c r="T57" s="72"/>
      <c r="U57" s="72"/>
      <c r="V57" s="73"/>
      <c r="W57" s="72"/>
      <c r="X57" s="72"/>
      <c r="Y57" s="1"/>
      <c r="Z57" s="66">
        <f t="shared" ref="Z57:AA57" si="43">H57+K57+N57+Q57+T57+W57</f>
        <v>4</v>
      </c>
      <c r="AA57" s="66">
        <f t="shared" si="43"/>
        <v>4</v>
      </c>
      <c r="AB57" s="1"/>
      <c r="AC57" s="1"/>
      <c r="AD57" s="1"/>
      <c r="AE57" s="1"/>
      <c r="AF57" s="1"/>
      <c r="AG57" s="1"/>
    </row>
    <row r="58" spans="1:33" ht="9" customHeight="1" x14ac:dyDescent="0.3">
      <c r="A58" s="1"/>
      <c r="B58" s="1"/>
      <c r="C58" s="1"/>
      <c r="D58" s="65"/>
      <c r="E58" s="1"/>
      <c r="F58" s="1"/>
      <c r="G58" s="1"/>
      <c r="H58" s="6"/>
      <c r="I58" s="6"/>
      <c r="J58" s="6"/>
      <c r="K58" s="6"/>
      <c r="L58" s="6"/>
      <c r="M58" s="6"/>
      <c r="N58" s="6"/>
      <c r="O58" s="6"/>
      <c r="P58" s="6"/>
      <c r="Q58" s="6"/>
      <c r="R58" s="6"/>
      <c r="S58" s="6"/>
      <c r="T58" s="6"/>
      <c r="U58" s="6"/>
      <c r="V58" s="6"/>
      <c r="W58" s="6"/>
      <c r="X58" s="6"/>
      <c r="Y58" s="1"/>
      <c r="Z58" s="1"/>
      <c r="AA58" s="1"/>
      <c r="AB58" s="1"/>
      <c r="AC58" s="1"/>
      <c r="AD58" s="1"/>
      <c r="AE58" s="1"/>
      <c r="AF58" s="1"/>
      <c r="AG58" s="1"/>
    </row>
    <row r="59" spans="1:33" ht="15.75" customHeight="1" x14ac:dyDescent="0.3">
      <c r="A59" s="1"/>
      <c r="B59" s="1" t="s">
        <v>62</v>
      </c>
      <c r="C59" s="1"/>
      <c r="D59" s="65" t="s">
        <v>85</v>
      </c>
      <c r="E59" s="3"/>
      <c r="F59" s="3" t="s">
        <v>64</v>
      </c>
      <c r="G59" s="1"/>
      <c r="H59" s="72">
        <v>1</v>
      </c>
      <c r="I59" s="72">
        <v>1</v>
      </c>
      <c r="J59" s="6"/>
      <c r="K59" s="72">
        <v>1</v>
      </c>
      <c r="L59" s="72">
        <v>1</v>
      </c>
      <c r="M59" s="6"/>
      <c r="N59" s="72">
        <v>1</v>
      </c>
      <c r="O59" s="72">
        <v>1</v>
      </c>
      <c r="P59" s="73"/>
      <c r="Q59" s="72">
        <v>1</v>
      </c>
      <c r="R59" s="72">
        <v>1</v>
      </c>
      <c r="S59" s="73"/>
      <c r="T59" s="72"/>
      <c r="U59" s="72"/>
      <c r="V59" s="73"/>
      <c r="W59" s="72"/>
      <c r="X59" s="72"/>
      <c r="Y59" s="1"/>
      <c r="Z59" s="66">
        <f t="shared" ref="Z59:AA59" si="44">H59+K59+N59+Q59+T59+W59</f>
        <v>4</v>
      </c>
      <c r="AA59" s="66">
        <f t="shared" si="44"/>
        <v>4</v>
      </c>
      <c r="AB59" s="1"/>
      <c r="AC59" s="1"/>
      <c r="AD59" s="1"/>
      <c r="AE59" s="1"/>
      <c r="AF59" s="1"/>
      <c r="AG59" s="1"/>
    </row>
    <row r="60" spans="1:33" ht="15.75" customHeight="1" x14ac:dyDescent="0.3">
      <c r="A60" s="1"/>
      <c r="B60" s="1"/>
      <c r="C60" s="1"/>
      <c r="D60" s="65"/>
      <c r="E60" s="1"/>
      <c r="F60" s="1"/>
      <c r="G60" s="1"/>
      <c r="H60" s="72">
        <v>1</v>
      </c>
      <c r="I60" s="72">
        <v>1</v>
      </c>
      <c r="J60" s="6"/>
      <c r="K60" s="72">
        <v>1</v>
      </c>
      <c r="L60" s="72">
        <v>1</v>
      </c>
      <c r="M60" s="6"/>
      <c r="N60" s="72">
        <v>1</v>
      </c>
      <c r="O60" s="72">
        <v>1</v>
      </c>
      <c r="P60" s="73"/>
      <c r="Q60" s="72">
        <v>1</v>
      </c>
      <c r="R60" s="72">
        <v>1</v>
      </c>
      <c r="S60" s="73"/>
      <c r="T60" s="72"/>
      <c r="U60" s="72"/>
      <c r="V60" s="73"/>
      <c r="W60" s="72"/>
      <c r="X60" s="72"/>
      <c r="Y60" s="1"/>
      <c r="Z60" s="66">
        <f t="shared" ref="Z60:AA60" si="45">H60+K60+N60+Q60+T60+W60</f>
        <v>4</v>
      </c>
      <c r="AA60" s="66">
        <f t="shared" si="45"/>
        <v>4</v>
      </c>
      <c r="AB60" s="1"/>
      <c r="AC60" s="1"/>
      <c r="AD60" s="1"/>
      <c r="AE60" s="1"/>
      <c r="AF60" s="1"/>
      <c r="AG60" s="1"/>
    </row>
    <row r="61" spans="1:33" ht="9" customHeight="1" x14ac:dyDescent="0.3">
      <c r="A61" s="1"/>
      <c r="B61" s="1"/>
      <c r="C61" s="1"/>
      <c r="D61" s="65"/>
      <c r="E61" s="1"/>
      <c r="F61" s="1"/>
      <c r="G61" s="1"/>
      <c r="H61" s="6"/>
      <c r="I61" s="6"/>
      <c r="J61" s="6"/>
      <c r="K61" s="77"/>
      <c r="L61" s="77"/>
      <c r="M61" s="6"/>
      <c r="N61" s="6"/>
      <c r="O61" s="6"/>
      <c r="P61" s="6"/>
      <c r="Q61" s="6"/>
      <c r="R61" s="6"/>
      <c r="S61" s="6"/>
      <c r="T61" s="6"/>
      <c r="U61" s="6"/>
      <c r="V61" s="6"/>
      <c r="W61" s="6"/>
      <c r="X61" s="6"/>
      <c r="Y61" s="1"/>
      <c r="Z61" s="1"/>
      <c r="AA61" s="1"/>
      <c r="AB61" s="1"/>
      <c r="AC61" s="1"/>
      <c r="AD61" s="1"/>
      <c r="AE61" s="1"/>
      <c r="AF61" s="1"/>
      <c r="AG61" s="1"/>
    </row>
    <row r="62" spans="1:33" ht="15.75" customHeight="1" x14ac:dyDescent="0.3">
      <c r="A62" s="1"/>
      <c r="B62" s="1" t="s">
        <v>62</v>
      </c>
      <c r="C62" s="1"/>
      <c r="D62" s="65" t="s">
        <v>86</v>
      </c>
      <c r="E62" s="3"/>
      <c r="F62" s="3" t="s">
        <v>64</v>
      </c>
      <c r="G62" s="1"/>
      <c r="H62" s="72">
        <v>1</v>
      </c>
      <c r="I62" s="72">
        <v>1</v>
      </c>
      <c r="J62" s="6"/>
      <c r="K62" s="72">
        <v>1</v>
      </c>
      <c r="L62" s="72">
        <v>1</v>
      </c>
      <c r="M62" s="6"/>
      <c r="N62" s="72">
        <v>1</v>
      </c>
      <c r="O62" s="72">
        <v>1</v>
      </c>
      <c r="P62" s="73"/>
      <c r="Q62" s="72"/>
      <c r="R62" s="72"/>
      <c r="S62" s="73"/>
      <c r="T62" s="72"/>
      <c r="U62" s="72"/>
      <c r="V62" s="73"/>
      <c r="W62" s="72"/>
      <c r="X62" s="72"/>
      <c r="Y62" s="1"/>
      <c r="Z62" s="66">
        <f t="shared" ref="Z62:AA62" si="46">H62+K62+N62+Q62+T62+W62</f>
        <v>3</v>
      </c>
      <c r="AA62" s="66">
        <f t="shared" si="46"/>
        <v>3</v>
      </c>
      <c r="AB62" s="1"/>
      <c r="AC62" s="1"/>
      <c r="AD62" s="1"/>
      <c r="AE62" s="1"/>
      <c r="AF62" s="1"/>
      <c r="AG62" s="3"/>
    </row>
    <row r="63" spans="1:33" ht="15.75" customHeight="1" x14ac:dyDescent="0.3">
      <c r="A63" s="1"/>
      <c r="B63" s="1"/>
      <c r="C63" s="1"/>
      <c r="D63" s="65"/>
      <c r="E63" s="1"/>
      <c r="F63" s="1"/>
      <c r="G63" s="1"/>
      <c r="H63" s="72">
        <v>1</v>
      </c>
      <c r="I63" s="72">
        <v>1</v>
      </c>
      <c r="J63" s="6"/>
      <c r="K63" s="72">
        <v>1</v>
      </c>
      <c r="L63" s="72">
        <v>1</v>
      </c>
      <c r="M63" s="6"/>
      <c r="N63" s="72"/>
      <c r="O63" s="72"/>
      <c r="P63" s="73"/>
      <c r="Q63" s="72"/>
      <c r="R63" s="72"/>
      <c r="S63" s="73"/>
      <c r="T63" s="72"/>
      <c r="U63" s="72"/>
      <c r="V63" s="73"/>
      <c r="W63" s="72"/>
      <c r="X63" s="72"/>
      <c r="Y63" s="1"/>
      <c r="Z63" s="66">
        <f t="shared" ref="Z63:AA63" si="47">H63+K63+N63+Q63+T63+W63</f>
        <v>2</v>
      </c>
      <c r="AA63" s="66">
        <f t="shared" si="47"/>
        <v>2</v>
      </c>
      <c r="AB63" s="1"/>
      <c r="AC63" s="1"/>
      <c r="AD63" s="1"/>
      <c r="AE63" s="1"/>
      <c r="AF63" s="1"/>
      <c r="AG63" s="3"/>
    </row>
    <row r="64" spans="1:33" ht="9" customHeight="1" x14ac:dyDescent="0.3">
      <c r="A64" s="1"/>
      <c r="B64" s="1"/>
      <c r="C64" s="1"/>
      <c r="D64" s="65"/>
      <c r="E64" s="1"/>
      <c r="F64" s="1"/>
      <c r="G64" s="1"/>
      <c r="H64" s="6"/>
      <c r="I64" s="6"/>
      <c r="J64" s="6"/>
      <c r="K64" s="6"/>
      <c r="L64" s="6"/>
      <c r="M64" s="6"/>
      <c r="N64" s="6"/>
      <c r="O64" s="6"/>
      <c r="P64" s="6"/>
      <c r="Q64" s="6"/>
      <c r="R64" s="6"/>
      <c r="S64" s="6"/>
      <c r="T64" s="6"/>
      <c r="U64" s="6"/>
      <c r="V64" s="6"/>
      <c r="W64" s="6"/>
      <c r="X64" s="6"/>
      <c r="Y64" s="1"/>
      <c r="Z64" s="1"/>
      <c r="AA64" s="1"/>
      <c r="AB64" s="1"/>
      <c r="AC64" s="1"/>
      <c r="AD64" s="1"/>
      <c r="AE64" s="1"/>
      <c r="AF64" s="1"/>
      <c r="AG64" s="3"/>
    </row>
    <row r="65" spans="1:33" ht="15.75" customHeight="1" x14ac:dyDescent="0.3">
      <c r="A65" s="1"/>
      <c r="B65" s="1" t="s">
        <v>62</v>
      </c>
      <c r="C65" s="1"/>
      <c r="D65" s="65" t="s">
        <v>87</v>
      </c>
      <c r="E65" s="3"/>
      <c r="F65" s="3" t="s">
        <v>64</v>
      </c>
      <c r="G65" s="1"/>
      <c r="H65" s="72">
        <v>1</v>
      </c>
      <c r="I65" s="72">
        <v>1</v>
      </c>
      <c r="J65" s="6"/>
      <c r="K65" s="72"/>
      <c r="L65" s="72"/>
      <c r="M65" s="6"/>
      <c r="N65" s="72"/>
      <c r="O65" s="72"/>
      <c r="P65" s="73"/>
      <c r="Q65" s="72"/>
      <c r="R65" s="72"/>
      <c r="S65" s="73"/>
      <c r="T65" s="72"/>
      <c r="U65" s="72"/>
      <c r="V65" s="73"/>
      <c r="W65" s="72"/>
      <c r="X65" s="72"/>
      <c r="Y65" s="1"/>
      <c r="Z65" s="66">
        <f t="shared" ref="Z65:AA65" si="48">H65+K65+N65+Q65+T65+W65</f>
        <v>1</v>
      </c>
      <c r="AA65" s="66">
        <f t="shared" si="48"/>
        <v>1</v>
      </c>
      <c r="AB65" s="1"/>
      <c r="AC65" s="1"/>
      <c r="AD65" s="1"/>
      <c r="AE65" s="1"/>
      <c r="AF65" s="1"/>
      <c r="AG65" s="3"/>
    </row>
    <row r="66" spans="1:33" ht="15.75" customHeight="1" x14ac:dyDescent="0.3">
      <c r="A66" s="1"/>
      <c r="B66" s="1"/>
      <c r="C66" s="1"/>
      <c r="D66" s="65"/>
      <c r="E66" s="1"/>
      <c r="F66" s="1"/>
      <c r="G66" s="1"/>
      <c r="H66" s="72">
        <v>1</v>
      </c>
      <c r="I66" s="72">
        <v>1</v>
      </c>
      <c r="J66" s="6"/>
      <c r="K66" s="72"/>
      <c r="L66" s="72"/>
      <c r="M66" s="6"/>
      <c r="N66" s="72"/>
      <c r="O66" s="72"/>
      <c r="P66" s="73"/>
      <c r="Q66" s="72"/>
      <c r="R66" s="72"/>
      <c r="S66" s="73"/>
      <c r="T66" s="72"/>
      <c r="U66" s="72"/>
      <c r="V66" s="73"/>
      <c r="W66" s="72"/>
      <c r="X66" s="72"/>
      <c r="Y66" s="1"/>
      <c r="Z66" s="66">
        <f t="shared" ref="Z66:AA66" si="49">H66+K66+N66+Q66+T66+W66</f>
        <v>1</v>
      </c>
      <c r="AA66" s="66">
        <f t="shared" si="49"/>
        <v>1</v>
      </c>
      <c r="AB66" s="1"/>
      <c r="AC66" s="1"/>
      <c r="AD66" s="1"/>
      <c r="AE66" s="1"/>
      <c r="AF66" s="1"/>
      <c r="AG66" s="3"/>
    </row>
    <row r="67" spans="1:33" ht="9" customHeight="1" x14ac:dyDescent="0.3">
      <c r="A67" s="1"/>
      <c r="B67" s="1"/>
      <c r="C67" s="1"/>
      <c r="D67" s="65"/>
      <c r="E67" s="1"/>
      <c r="F67" s="1"/>
      <c r="G67" s="1"/>
      <c r="H67" s="6"/>
      <c r="I67" s="6"/>
      <c r="J67" s="6"/>
      <c r="K67" s="6"/>
      <c r="L67" s="6"/>
      <c r="M67" s="6"/>
      <c r="N67" s="6"/>
      <c r="O67" s="6"/>
      <c r="P67" s="6"/>
      <c r="Q67" s="6"/>
      <c r="R67" s="6"/>
      <c r="S67" s="6"/>
      <c r="T67" s="6"/>
      <c r="U67" s="6"/>
      <c r="V67" s="6"/>
      <c r="W67" s="6"/>
      <c r="X67" s="6"/>
      <c r="Y67" s="1"/>
      <c r="Z67" s="1"/>
      <c r="AA67" s="1"/>
      <c r="AB67" s="1"/>
      <c r="AC67" s="1"/>
      <c r="AD67" s="1"/>
      <c r="AE67" s="1"/>
      <c r="AF67" s="1"/>
      <c r="AG67" s="3"/>
    </row>
    <row r="68" spans="1:33" ht="15.75" customHeight="1" x14ac:dyDescent="0.3">
      <c r="A68" s="1"/>
      <c r="B68" s="1" t="s">
        <v>62</v>
      </c>
      <c r="C68" s="1"/>
      <c r="D68" s="65" t="s">
        <v>88</v>
      </c>
      <c r="E68" s="3"/>
      <c r="F68" s="3" t="s">
        <v>64</v>
      </c>
      <c r="G68" s="1"/>
      <c r="H68" s="72">
        <v>1</v>
      </c>
      <c r="I68" s="72">
        <v>1</v>
      </c>
      <c r="J68" s="6"/>
      <c r="K68" s="72"/>
      <c r="L68" s="72"/>
      <c r="M68" s="6"/>
      <c r="N68" s="72">
        <v>1</v>
      </c>
      <c r="O68" s="72">
        <v>1</v>
      </c>
      <c r="P68" s="73"/>
      <c r="Q68" s="72"/>
      <c r="R68" s="72"/>
      <c r="S68" s="73"/>
      <c r="T68" s="72"/>
      <c r="U68" s="72"/>
      <c r="V68" s="73"/>
      <c r="W68" s="72"/>
      <c r="X68" s="72"/>
      <c r="Y68" s="1"/>
      <c r="Z68" s="66">
        <f t="shared" ref="Z68:AA68" si="50">H68+K68+N68+Q68+T68+W68</f>
        <v>2</v>
      </c>
      <c r="AA68" s="66">
        <f t="shared" si="50"/>
        <v>2</v>
      </c>
      <c r="AB68" s="1"/>
      <c r="AC68" s="1"/>
      <c r="AD68" s="1"/>
      <c r="AE68" s="1"/>
      <c r="AF68" s="1"/>
      <c r="AG68" s="3"/>
    </row>
    <row r="69" spans="1:33" ht="15.75" customHeight="1" x14ac:dyDescent="0.3">
      <c r="A69" s="1"/>
      <c r="B69" s="1"/>
      <c r="C69" s="1"/>
      <c r="D69" s="65"/>
      <c r="E69" s="1"/>
      <c r="F69" s="1"/>
      <c r="G69" s="1"/>
      <c r="H69" s="72">
        <v>1</v>
      </c>
      <c r="I69" s="72">
        <v>1</v>
      </c>
      <c r="J69" s="6"/>
      <c r="K69" s="72"/>
      <c r="L69" s="72"/>
      <c r="M69" s="6"/>
      <c r="N69" s="72">
        <v>1</v>
      </c>
      <c r="O69" s="72">
        <v>1</v>
      </c>
      <c r="P69" s="73"/>
      <c r="Q69" s="72"/>
      <c r="R69" s="72"/>
      <c r="S69" s="73"/>
      <c r="T69" s="72"/>
      <c r="U69" s="72"/>
      <c r="V69" s="73"/>
      <c r="W69" s="72"/>
      <c r="X69" s="72"/>
      <c r="Y69" s="1"/>
      <c r="Z69" s="66">
        <f t="shared" ref="Z69:AA69" si="51">H69+K69+N69+Q69+T69+W69</f>
        <v>2</v>
      </c>
      <c r="AA69" s="66">
        <f t="shared" si="51"/>
        <v>2</v>
      </c>
      <c r="AB69" s="1"/>
      <c r="AC69" s="1"/>
      <c r="AD69" s="1"/>
      <c r="AE69" s="1"/>
      <c r="AF69" s="1"/>
      <c r="AG69" s="3"/>
    </row>
    <row r="70" spans="1:33" ht="9" customHeight="1" x14ac:dyDescent="0.3">
      <c r="A70" s="1"/>
      <c r="B70" s="1"/>
      <c r="C70" s="1"/>
      <c r="D70" s="65"/>
      <c r="E70" s="1"/>
      <c r="F70" s="1"/>
      <c r="G70" s="1"/>
      <c r="H70" s="6"/>
      <c r="I70" s="6"/>
      <c r="J70" s="6"/>
      <c r="K70" s="6"/>
      <c r="L70" s="6"/>
      <c r="M70" s="6"/>
      <c r="N70" s="6"/>
      <c r="O70" s="6"/>
      <c r="P70" s="6"/>
      <c r="Q70" s="6"/>
      <c r="R70" s="6"/>
      <c r="S70" s="6"/>
      <c r="T70" s="6"/>
      <c r="U70" s="6"/>
      <c r="V70" s="6"/>
      <c r="W70" s="6"/>
      <c r="X70" s="6"/>
      <c r="Y70" s="1"/>
      <c r="Z70" s="1"/>
      <c r="AA70" s="1"/>
      <c r="AB70" s="1"/>
      <c r="AC70" s="1"/>
      <c r="AD70" s="1"/>
      <c r="AE70" s="1"/>
      <c r="AF70" s="1"/>
      <c r="AG70" s="1"/>
    </row>
    <row r="71" spans="1:33" ht="15.75" customHeight="1" x14ac:dyDescent="0.3">
      <c r="A71" s="1"/>
      <c r="B71" s="1" t="s">
        <v>62</v>
      </c>
      <c r="C71" s="1"/>
      <c r="D71" s="65" t="s">
        <v>90</v>
      </c>
      <c r="E71" s="3"/>
      <c r="F71" s="3" t="s">
        <v>64</v>
      </c>
      <c r="G71" s="1"/>
      <c r="H71" s="72">
        <v>1</v>
      </c>
      <c r="I71" s="72">
        <v>1</v>
      </c>
      <c r="J71" s="6"/>
      <c r="K71" s="72">
        <v>1</v>
      </c>
      <c r="L71" s="72">
        <v>1</v>
      </c>
      <c r="M71" s="6"/>
      <c r="N71" s="72">
        <v>1</v>
      </c>
      <c r="O71" s="72">
        <v>1</v>
      </c>
      <c r="P71" s="73"/>
      <c r="Q71" s="72"/>
      <c r="R71" s="72"/>
      <c r="S71" s="73"/>
      <c r="T71" s="72"/>
      <c r="U71" s="72"/>
      <c r="V71" s="73"/>
      <c r="W71" s="72"/>
      <c r="X71" s="72"/>
      <c r="Y71" s="1"/>
      <c r="Z71" s="66">
        <f t="shared" ref="Z71:AA71" si="52">H71+K71+N71+Q71+T71+W71</f>
        <v>3</v>
      </c>
      <c r="AA71" s="66">
        <f t="shared" si="52"/>
        <v>3</v>
      </c>
      <c r="AB71" s="1"/>
      <c r="AC71" s="1"/>
      <c r="AD71" s="1"/>
      <c r="AE71" s="1"/>
      <c r="AF71" s="1"/>
      <c r="AG71" s="1"/>
    </row>
    <row r="72" spans="1:33" ht="15.75" customHeight="1" x14ac:dyDescent="0.3">
      <c r="A72" s="1"/>
      <c r="B72" s="1"/>
      <c r="C72" s="1"/>
      <c r="D72" s="65"/>
      <c r="E72" s="1"/>
      <c r="F72" s="1"/>
      <c r="G72" s="1"/>
      <c r="H72" s="72">
        <v>1</v>
      </c>
      <c r="I72" s="72">
        <v>1</v>
      </c>
      <c r="J72" s="6"/>
      <c r="K72" s="72">
        <v>1</v>
      </c>
      <c r="L72" s="72">
        <v>1</v>
      </c>
      <c r="M72" s="6"/>
      <c r="N72" s="72">
        <v>1</v>
      </c>
      <c r="O72" s="72">
        <v>1</v>
      </c>
      <c r="P72" s="73"/>
      <c r="Q72" s="72"/>
      <c r="R72" s="72"/>
      <c r="S72" s="73"/>
      <c r="T72" s="72"/>
      <c r="U72" s="72"/>
      <c r="V72" s="73"/>
      <c r="W72" s="72"/>
      <c r="X72" s="72"/>
      <c r="Y72" s="1"/>
      <c r="Z72" s="66">
        <f t="shared" ref="Z72:AA72" si="53">H72+K72+N72+Q72+T72+W72</f>
        <v>3</v>
      </c>
      <c r="AA72" s="66">
        <f t="shared" si="53"/>
        <v>3</v>
      </c>
      <c r="AB72" s="1"/>
      <c r="AC72" s="1"/>
      <c r="AD72" s="1"/>
      <c r="AE72" s="1"/>
      <c r="AF72" s="1"/>
      <c r="AG72" s="1"/>
    </row>
    <row r="73" spans="1:33" ht="9" customHeight="1" x14ac:dyDescent="0.3">
      <c r="A73" s="1"/>
      <c r="B73" s="1"/>
      <c r="C73" s="1"/>
      <c r="D73" s="65"/>
      <c r="E73" s="1"/>
      <c r="F73" s="1"/>
      <c r="G73" s="1"/>
      <c r="H73" s="6"/>
      <c r="I73" s="6"/>
      <c r="J73" s="6"/>
      <c r="K73" s="6"/>
      <c r="L73" s="6"/>
      <c r="M73" s="6"/>
      <c r="N73" s="6"/>
      <c r="O73" s="6"/>
      <c r="P73" s="6"/>
      <c r="Q73" s="6"/>
      <c r="R73" s="6"/>
      <c r="S73" s="6"/>
      <c r="T73" s="6"/>
      <c r="U73" s="6"/>
      <c r="V73" s="6"/>
      <c r="W73" s="6"/>
      <c r="X73" s="6"/>
      <c r="Y73" s="1"/>
      <c r="Z73" s="1"/>
      <c r="AA73" s="1"/>
      <c r="AB73" s="1"/>
      <c r="AC73" s="1"/>
      <c r="AD73" s="1"/>
      <c r="AE73" s="1"/>
      <c r="AF73" s="1"/>
      <c r="AG73" s="1"/>
    </row>
    <row r="74" spans="1:33" ht="15.75" customHeight="1" x14ac:dyDescent="0.3">
      <c r="A74" s="1"/>
      <c r="B74" s="1" t="s">
        <v>62</v>
      </c>
      <c r="C74" s="1"/>
      <c r="D74" s="65" t="s">
        <v>91</v>
      </c>
      <c r="E74" s="3"/>
      <c r="F74" s="3" t="s">
        <v>64</v>
      </c>
      <c r="G74" s="1"/>
      <c r="H74" s="72">
        <v>1</v>
      </c>
      <c r="I74" s="72">
        <v>1</v>
      </c>
      <c r="J74" s="6"/>
      <c r="K74" s="72">
        <v>1</v>
      </c>
      <c r="L74" s="72">
        <v>1</v>
      </c>
      <c r="M74" s="6"/>
      <c r="N74" s="72">
        <v>1</v>
      </c>
      <c r="O74" s="72">
        <v>1</v>
      </c>
      <c r="P74" s="73"/>
      <c r="Q74" s="72">
        <v>1</v>
      </c>
      <c r="R74" s="72">
        <v>1</v>
      </c>
      <c r="S74" s="73"/>
      <c r="T74" s="72"/>
      <c r="U74" s="72"/>
      <c r="V74" s="73"/>
      <c r="W74" s="72"/>
      <c r="X74" s="72"/>
      <c r="Y74" s="1"/>
      <c r="Z74" s="66">
        <f t="shared" ref="Z74:AA74" si="54">H74+K74+N74+Q74+T74+W74</f>
        <v>4</v>
      </c>
      <c r="AA74" s="66">
        <f t="shared" si="54"/>
        <v>4</v>
      </c>
      <c r="AB74" s="1"/>
      <c r="AC74" s="1"/>
      <c r="AD74" s="1"/>
      <c r="AE74" s="1"/>
      <c r="AF74" s="1"/>
      <c r="AG74" s="1"/>
    </row>
    <row r="75" spans="1:33" ht="15.75" customHeight="1" x14ac:dyDescent="0.3">
      <c r="A75" s="1"/>
      <c r="B75" s="1"/>
      <c r="C75" s="1"/>
      <c r="D75" s="65"/>
      <c r="E75" s="1"/>
      <c r="F75" s="1"/>
      <c r="G75" s="1"/>
      <c r="H75" s="72">
        <v>1</v>
      </c>
      <c r="I75" s="72">
        <v>1</v>
      </c>
      <c r="J75" s="6"/>
      <c r="K75" s="72">
        <v>1</v>
      </c>
      <c r="L75" s="72">
        <v>1</v>
      </c>
      <c r="M75" s="6"/>
      <c r="N75" s="72">
        <v>1</v>
      </c>
      <c r="O75" s="72">
        <v>1</v>
      </c>
      <c r="P75" s="73"/>
      <c r="Q75" s="72">
        <v>1</v>
      </c>
      <c r="R75" s="72">
        <v>1</v>
      </c>
      <c r="S75" s="73"/>
      <c r="T75" s="72"/>
      <c r="U75" s="72"/>
      <c r="V75" s="73"/>
      <c r="W75" s="72"/>
      <c r="X75" s="72"/>
      <c r="Y75" s="1"/>
      <c r="Z75" s="66">
        <f t="shared" ref="Z75:AA75" si="55">H75+K75+N75+Q75+T75+W75</f>
        <v>4</v>
      </c>
      <c r="AA75" s="66">
        <f t="shared" si="55"/>
        <v>4</v>
      </c>
      <c r="AB75" s="1"/>
      <c r="AC75" s="1"/>
      <c r="AD75" s="1"/>
      <c r="AE75" s="1"/>
      <c r="AF75" s="1"/>
      <c r="AG75" s="1"/>
    </row>
    <row r="76" spans="1:33" ht="9" customHeight="1" x14ac:dyDescent="0.3">
      <c r="A76" s="1"/>
      <c r="B76" s="1"/>
      <c r="C76" s="1"/>
      <c r="D76" s="65"/>
      <c r="E76" s="1"/>
      <c r="F76" s="1"/>
      <c r="G76" s="1"/>
      <c r="H76" s="6"/>
      <c r="I76" s="6"/>
      <c r="J76" s="6"/>
      <c r="K76" s="6"/>
      <c r="L76" s="6"/>
      <c r="M76" s="6"/>
      <c r="N76" s="6"/>
      <c r="O76" s="6"/>
      <c r="P76" s="6"/>
      <c r="Q76" s="6"/>
      <c r="R76" s="6"/>
      <c r="S76" s="6"/>
      <c r="T76" s="6"/>
      <c r="U76" s="6"/>
      <c r="V76" s="6"/>
      <c r="W76" s="6"/>
      <c r="X76" s="6"/>
      <c r="Y76" s="1"/>
      <c r="Z76" s="1"/>
      <c r="AA76" s="1"/>
      <c r="AB76" s="1"/>
      <c r="AC76" s="1"/>
      <c r="AD76" s="1"/>
      <c r="AE76" s="1"/>
      <c r="AF76" s="1"/>
      <c r="AG76" s="1"/>
    </row>
    <row r="77" spans="1:33" ht="15.75" customHeight="1" x14ac:dyDescent="0.3">
      <c r="A77" s="1"/>
      <c r="B77" s="1" t="s">
        <v>62</v>
      </c>
      <c r="C77" s="1"/>
      <c r="D77" s="65" t="s">
        <v>92</v>
      </c>
      <c r="E77" s="3"/>
      <c r="F77" s="3" t="s">
        <v>64</v>
      </c>
      <c r="G77" s="1"/>
      <c r="H77" s="72">
        <v>1</v>
      </c>
      <c r="I77" s="72">
        <v>1</v>
      </c>
      <c r="J77" s="6"/>
      <c r="K77" s="72"/>
      <c r="L77" s="72"/>
      <c r="M77" s="6"/>
      <c r="N77" s="72">
        <v>1</v>
      </c>
      <c r="O77" s="72">
        <v>1</v>
      </c>
      <c r="P77" s="73"/>
      <c r="Q77" s="72"/>
      <c r="R77" s="72"/>
      <c r="S77" s="73"/>
      <c r="T77" s="72"/>
      <c r="U77" s="72"/>
      <c r="V77" s="73"/>
      <c r="W77" s="72"/>
      <c r="X77" s="72"/>
      <c r="Y77" s="1"/>
      <c r="Z77" s="66">
        <f t="shared" ref="Z77:AA77" si="56">H77+K77+N77+Q77+T77+W77</f>
        <v>2</v>
      </c>
      <c r="AA77" s="66">
        <f t="shared" si="56"/>
        <v>2</v>
      </c>
      <c r="AB77" s="1"/>
      <c r="AC77" s="1"/>
      <c r="AD77" s="1"/>
      <c r="AE77" s="1"/>
      <c r="AF77" s="1"/>
      <c r="AG77" s="1"/>
    </row>
    <row r="78" spans="1:33" ht="15.75" customHeight="1" x14ac:dyDescent="0.3">
      <c r="A78" s="1"/>
      <c r="B78" s="1"/>
      <c r="C78" s="1"/>
      <c r="D78" s="65"/>
      <c r="E78" s="1"/>
      <c r="F78" s="1"/>
      <c r="G78" s="1"/>
      <c r="H78" s="72">
        <v>1</v>
      </c>
      <c r="I78" s="72">
        <v>1</v>
      </c>
      <c r="J78" s="6"/>
      <c r="K78" s="72"/>
      <c r="L78" s="72"/>
      <c r="M78" s="6"/>
      <c r="N78" s="72">
        <v>1</v>
      </c>
      <c r="O78" s="72">
        <v>1</v>
      </c>
      <c r="P78" s="73"/>
      <c r="Q78" s="72"/>
      <c r="R78" s="72"/>
      <c r="S78" s="73"/>
      <c r="T78" s="72"/>
      <c r="U78" s="72"/>
      <c r="V78" s="73"/>
      <c r="W78" s="72"/>
      <c r="X78" s="72"/>
      <c r="Y78" s="1"/>
      <c r="Z78" s="66">
        <f t="shared" ref="Z78:AA78" si="57">H78+K78+N78+Q78+T78+W78</f>
        <v>2</v>
      </c>
      <c r="AA78" s="66">
        <f t="shared" si="57"/>
        <v>2</v>
      </c>
      <c r="AB78" s="1"/>
      <c r="AC78" s="76"/>
      <c r="AD78" s="1"/>
      <c r="AE78" s="1"/>
      <c r="AF78" s="1"/>
      <c r="AG78" s="1"/>
    </row>
    <row r="79" spans="1:33" ht="9" customHeight="1" x14ac:dyDescent="0.3">
      <c r="A79" s="1"/>
      <c r="B79" s="1"/>
      <c r="C79" s="1"/>
      <c r="D79" s="65"/>
      <c r="E79" s="1"/>
      <c r="F79" s="1"/>
      <c r="G79" s="1"/>
      <c r="H79" s="6"/>
      <c r="I79" s="6"/>
      <c r="J79" s="6"/>
      <c r="K79" s="6"/>
      <c r="L79" s="6"/>
      <c r="M79" s="6"/>
      <c r="N79" s="6"/>
      <c r="O79" s="6"/>
      <c r="P79" s="6"/>
      <c r="Q79" s="6"/>
      <c r="R79" s="6"/>
      <c r="S79" s="6"/>
      <c r="T79" s="6"/>
      <c r="U79" s="6"/>
      <c r="V79" s="6"/>
      <c r="W79" s="6"/>
      <c r="X79" s="6"/>
      <c r="Y79" s="1"/>
      <c r="Z79" s="1"/>
      <c r="AA79" s="1"/>
      <c r="AB79" s="1"/>
      <c r="AC79" s="76"/>
      <c r="AD79" s="1"/>
      <c r="AE79" s="1"/>
      <c r="AF79" s="1"/>
      <c r="AG79" s="1"/>
    </row>
    <row r="80" spans="1:33" ht="15.75" customHeight="1" x14ac:dyDescent="0.3">
      <c r="A80" s="1"/>
      <c r="B80" s="1" t="s">
        <v>62</v>
      </c>
      <c r="C80" s="1"/>
      <c r="D80" s="65" t="s">
        <v>93</v>
      </c>
      <c r="E80" s="3"/>
      <c r="F80" s="3" t="s">
        <v>64</v>
      </c>
      <c r="G80" s="1"/>
      <c r="H80" s="72">
        <v>1</v>
      </c>
      <c r="I80" s="72">
        <v>1</v>
      </c>
      <c r="J80" s="6"/>
      <c r="K80" s="72">
        <v>1</v>
      </c>
      <c r="L80" s="72">
        <v>1</v>
      </c>
      <c r="M80" s="6"/>
      <c r="N80" s="72">
        <v>1</v>
      </c>
      <c r="O80" s="72">
        <v>1</v>
      </c>
      <c r="P80" s="73"/>
      <c r="Q80" s="72"/>
      <c r="R80" s="72"/>
      <c r="S80" s="73"/>
      <c r="T80" s="72"/>
      <c r="U80" s="72"/>
      <c r="V80" s="73"/>
      <c r="W80" s="72"/>
      <c r="X80" s="72"/>
      <c r="Y80" s="1"/>
      <c r="Z80" s="66">
        <f t="shared" ref="Z80:AA80" si="58">H80+K80+N80+Q80+T80+W80</f>
        <v>3</v>
      </c>
      <c r="AA80" s="66">
        <f t="shared" si="58"/>
        <v>3</v>
      </c>
      <c r="AB80" s="1"/>
      <c r="AC80" s="76"/>
      <c r="AD80" s="1"/>
      <c r="AE80" s="1"/>
      <c r="AF80" s="1"/>
      <c r="AG80" s="1"/>
    </row>
    <row r="81" spans="1:33" ht="15.75" customHeight="1" x14ac:dyDescent="0.3">
      <c r="A81" s="1"/>
      <c r="B81" s="1"/>
      <c r="C81" s="1"/>
      <c r="D81" s="65"/>
      <c r="E81" s="1"/>
      <c r="F81" s="1"/>
      <c r="G81" s="1"/>
      <c r="H81" s="72">
        <v>1</v>
      </c>
      <c r="I81" s="72">
        <v>1</v>
      </c>
      <c r="J81" s="6"/>
      <c r="K81" s="72"/>
      <c r="L81" s="72"/>
      <c r="M81" s="6"/>
      <c r="N81" s="72">
        <v>1</v>
      </c>
      <c r="O81" s="72">
        <v>1</v>
      </c>
      <c r="P81" s="73"/>
      <c r="Q81" s="72"/>
      <c r="R81" s="72"/>
      <c r="S81" s="73"/>
      <c r="T81" s="72"/>
      <c r="U81" s="72"/>
      <c r="V81" s="73"/>
      <c r="W81" s="72"/>
      <c r="X81" s="72"/>
      <c r="Y81" s="1"/>
      <c r="Z81" s="66">
        <f t="shared" ref="Z81:AA81" si="59">H81+K81+N81+Q81+T81+W81</f>
        <v>2</v>
      </c>
      <c r="AA81" s="66">
        <f t="shared" si="59"/>
        <v>2</v>
      </c>
      <c r="AB81" s="1"/>
      <c r="AC81" s="76"/>
      <c r="AD81" s="1"/>
      <c r="AE81" s="1"/>
      <c r="AF81" s="1"/>
      <c r="AG81" s="1"/>
    </row>
    <row r="82" spans="1:33" ht="9" customHeight="1" x14ac:dyDescent="0.3">
      <c r="A82" s="1"/>
      <c r="B82" s="1"/>
      <c r="C82" s="1"/>
      <c r="D82" s="65"/>
      <c r="E82" s="1"/>
      <c r="F82" s="1"/>
      <c r="G82" s="1"/>
      <c r="H82" s="6"/>
      <c r="I82" s="6"/>
      <c r="J82" s="6"/>
      <c r="K82" s="6"/>
      <c r="L82" s="6"/>
      <c r="M82" s="6"/>
      <c r="N82" s="6"/>
      <c r="O82" s="6"/>
      <c r="P82" s="6"/>
      <c r="Q82" s="6"/>
      <c r="R82" s="6"/>
      <c r="S82" s="6"/>
      <c r="T82" s="6"/>
      <c r="U82" s="6"/>
      <c r="V82" s="6"/>
      <c r="W82" s="6"/>
      <c r="X82" s="6"/>
      <c r="Y82" s="1"/>
      <c r="Z82" s="1"/>
      <c r="AA82" s="1"/>
      <c r="AB82" s="1"/>
      <c r="AC82" s="76"/>
      <c r="AD82" s="1"/>
      <c r="AE82" s="1"/>
      <c r="AF82" s="1"/>
      <c r="AG82" s="1"/>
    </row>
    <row r="83" spans="1:33" ht="15.75" customHeight="1" x14ac:dyDescent="0.3">
      <c r="A83" s="1"/>
      <c r="B83" s="1" t="s">
        <v>62</v>
      </c>
      <c r="C83" s="1"/>
      <c r="D83" s="65" t="s">
        <v>94</v>
      </c>
      <c r="E83" s="3"/>
      <c r="F83" s="3" t="s">
        <v>64</v>
      </c>
      <c r="G83" s="1"/>
      <c r="H83" s="72">
        <v>1</v>
      </c>
      <c r="I83" s="72">
        <v>1</v>
      </c>
      <c r="J83" s="6"/>
      <c r="K83" s="72">
        <v>1</v>
      </c>
      <c r="L83" s="72">
        <v>1</v>
      </c>
      <c r="M83" s="6"/>
      <c r="N83" s="72">
        <v>1</v>
      </c>
      <c r="O83" s="72">
        <v>1</v>
      </c>
      <c r="P83" s="73"/>
      <c r="Q83" s="72"/>
      <c r="R83" s="72"/>
      <c r="S83" s="73"/>
      <c r="T83" s="72"/>
      <c r="U83" s="72"/>
      <c r="V83" s="73"/>
      <c r="W83" s="72"/>
      <c r="X83" s="72"/>
      <c r="Y83" s="1"/>
      <c r="Z83" s="66">
        <f t="shared" ref="Z83:AA83" si="60">H83+K83+N83+Q83+T83+W83</f>
        <v>3</v>
      </c>
      <c r="AA83" s="66">
        <f t="shared" si="60"/>
        <v>3</v>
      </c>
      <c r="AB83" s="1"/>
      <c r="AC83" s="76"/>
      <c r="AD83" s="1"/>
      <c r="AE83" s="1"/>
      <c r="AF83" s="1"/>
      <c r="AG83" s="3"/>
    </row>
    <row r="84" spans="1:33" ht="15.75" customHeight="1" x14ac:dyDescent="0.3">
      <c r="A84" s="1"/>
      <c r="B84" s="1"/>
      <c r="C84" s="1"/>
      <c r="D84" s="65"/>
      <c r="E84" s="1"/>
      <c r="F84" s="1"/>
      <c r="G84" s="1"/>
      <c r="H84" s="72">
        <v>1</v>
      </c>
      <c r="I84" s="72">
        <v>1</v>
      </c>
      <c r="J84" s="6"/>
      <c r="K84" s="72"/>
      <c r="L84" s="72"/>
      <c r="M84" s="6"/>
      <c r="N84" s="72">
        <v>1</v>
      </c>
      <c r="O84" s="72">
        <v>1</v>
      </c>
      <c r="P84" s="73"/>
      <c r="Q84" s="72"/>
      <c r="R84" s="72"/>
      <c r="S84" s="73"/>
      <c r="T84" s="72"/>
      <c r="U84" s="72"/>
      <c r="V84" s="73"/>
      <c r="W84" s="72"/>
      <c r="X84" s="72"/>
      <c r="Y84" s="1"/>
      <c r="Z84" s="66">
        <f t="shared" ref="Z84:AA84" si="61">H84+K84+N84+Q84+T84+W84</f>
        <v>2</v>
      </c>
      <c r="AA84" s="66">
        <f t="shared" si="61"/>
        <v>2</v>
      </c>
      <c r="AB84" s="1"/>
      <c r="AC84" s="76"/>
      <c r="AD84" s="1"/>
      <c r="AE84" s="1"/>
      <c r="AF84" s="1"/>
      <c r="AG84" s="3"/>
    </row>
    <row r="85" spans="1:33" ht="9" customHeight="1" x14ac:dyDescent="0.3">
      <c r="A85" s="1"/>
      <c r="B85" s="1"/>
      <c r="C85" s="1"/>
      <c r="D85" s="65"/>
      <c r="E85" s="1"/>
      <c r="F85" s="1"/>
      <c r="G85" s="1"/>
      <c r="H85" s="6"/>
      <c r="I85" s="6"/>
      <c r="J85" s="6"/>
      <c r="K85" s="6"/>
      <c r="L85" s="6"/>
      <c r="M85" s="6"/>
      <c r="N85" s="6"/>
      <c r="O85" s="6"/>
      <c r="P85" s="6"/>
      <c r="Q85" s="6"/>
      <c r="R85" s="6"/>
      <c r="S85" s="6"/>
      <c r="T85" s="6"/>
      <c r="U85" s="6"/>
      <c r="V85" s="6"/>
      <c r="W85" s="6"/>
      <c r="X85" s="6"/>
      <c r="Y85" s="1"/>
      <c r="Z85" s="1"/>
      <c r="AA85" s="1"/>
      <c r="AB85" s="1"/>
      <c r="AC85" s="76"/>
      <c r="AD85" s="1"/>
      <c r="AE85" s="1"/>
      <c r="AF85" s="1"/>
      <c r="AG85" s="3"/>
    </row>
    <row r="86" spans="1:33" ht="15.75" customHeight="1" x14ac:dyDescent="0.3">
      <c r="A86" s="1"/>
      <c r="B86" s="1" t="s">
        <v>62</v>
      </c>
      <c r="C86" s="1"/>
      <c r="D86" s="65" t="s">
        <v>95</v>
      </c>
      <c r="E86" s="3"/>
      <c r="F86" s="3" t="s">
        <v>64</v>
      </c>
      <c r="G86" s="1"/>
      <c r="H86" s="72">
        <v>1</v>
      </c>
      <c r="I86" s="72">
        <v>1</v>
      </c>
      <c r="J86" s="6"/>
      <c r="K86" s="72"/>
      <c r="L86" s="72"/>
      <c r="M86" s="6"/>
      <c r="N86" s="72">
        <v>1</v>
      </c>
      <c r="O86" s="72">
        <v>1</v>
      </c>
      <c r="P86" s="73"/>
      <c r="Q86" s="72"/>
      <c r="R86" s="72"/>
      <c r="S86" s="73"/>
      <c r="T86" s="72"/>
      <c r="U86" s="72"/>
      <c r="V86" s="73"/>
      <c r="W86" s="72"/>
      <c r="X86" s="72"/>
      <c r="Y86" s="1"/>
      <c r="Z86" s="66">
        <f t="shared" ref="Z86:AA86" si="62">H86+K86+N86+Q86+T86+W86</f>
        <v>2</v>
      </c>
      <c r="AA86" s="66">
        <f t="shared" si="62"/>
        <v>2</v>
      </c>
      <c r="AB86" s="1"/>
      <c r="AC86" s="76"/>
      <c r="AD86" s="1"/>
      <c r="AE86" s="1"/>
      <c r="AF86" s="1"/>
      <c r="AG86" s="3"/>
    </row>
    <row r="87" spans="1:33" ht="15.75" customHeight="1" x14ac:dyDescent="0.3">
      <c r="A87" s="1"/>
      <c r="B87" s="1"/>
      <c r="C87" s="1"/>
      <c r="D87" s="65"/>
      <c r="E87" s="1"/>
      <c r="F87" s="1"/>
      <c r="G87" s="1"/>
      <c r="H87" s="72">
        <v>1</v>
      </c>
      <c r="I87" s="72">
        <v>1</v>
      </c>
      <c r="J87" s="6"/>
      <c r="K87" s="72"/>
      <c r="L87" s="72"/>
      <c r="M87" s="6"/>
      <c r="N87" s="72">
        <v>1</v>
      </c>
      <c r="O87" s="72">
        <v>1</v>
      </c>
      <c r="P87" s="73"/>
      <c r="Q87" s="72"/>
      <c r="R87" s="72"/>
      <c r="S87" s="73"/>
      <c r="T87" s="72"/>
      <c r="U87" s="72"/>
      <c r="V87" s="73"/>
      <c r="W87" s="72"/>
      <c r="X87" s="72"/>
      <c r="Y87" s="1"/>
      <c r="Z87" s="66">
        <f t="shared" ref="Z87:AA87" si="63">H87+K87+N87+Q87+T87+W87</f>
        <v>2</v>
      </c>
      <c r="AA87" s="66">
        <f t="shared" si="63"/>
        <v>2</v>
      </c>
      <c r="AB87" s="1"/>
      <c r="AC87" s="76"/>
      <c r="AD87" s="1"/>
      <c r="AE87" s="1"/>
      <c r="AF87" s="1"/>
      <c r="AG87" s="3"/>
    </row>
    <row r="88" spans="1:33" ht="9" customHeight="1" x14ac:dyDescent="0.3">
      <c r="A88" s="1"/>
      <c r="B88" s="1"/>
      <c r="C88" s="1"/>
      <c r="D88" s="65"/>
      <c r="E88" s="1"/>
      <c r="F88" s="1"/>
      <c r="G88" s="1"/>
      <c r="H88" s="6"/>
      <c r="I88" s="6"/>
      <c r="J88" s="6"/>
      <c r="K88" s="6"/>
      <c r="L88" s="6"/>
      <c r="M88" s="6"/>
      <c r="N88" s="6"/>
      <c r="O88" s="6"/>
      <c r="P88" s="6"/>
      <c r="Q88" s="6"/>
      <c r="R88" s="6"/>
      <c r="S88" s="6"/>
      <c r="T88" s="6"/>
      <c r="U88" s="6"/>
      <c r="V88" s="6"/>
      <c r="W88" s="6"/>
      <c r="X88" s="6"/>
      <c r="Y88" s="1"/>
      <c r="Z88" s="1"/>
      <c r="AA88" s="1"/>
      <c r="AB88" s="1"/>
      <c r="AC88" s="76"/>
      <c r="AD88" s="1"/>
      <c r="AE88" s="1"/>
      <c r="AF88" s="1"/>
      <c r="AG88" s="3"/>
    </row>
    <row r="89" spans="1:33" ht="15.75" customHeight="1" x14ac:dyDescent="0.3">
      <c r="A89" s="1"/>
      <c r="B89" s="1" t="s">
        <v>62</v>
      </c>
      <c r="C89" s="1"/>
      <c r="D89" s="65" t="s">
        <v>96</v>
      </c>
      <c r="E89" s="3"/>
      <c r="F89" s="3" t="s">
        <v>64</v>
      </c>
      <c r="G89" s="1"/>
      <c r="H89" s="72">
        <v>1</v>
      </c>
      <c r="I89" s="72">
        <v>1</v>
      </c>
      <c r="J89" s="6"/>
      <c r="K89" s="72"/>
      <c r="L89" s="72"/>
      <c r="M89" s="6"/>
      <c r="N89" s="72">
        <v>1</v>
      </c>
      <c r="O89" s="72">
        <v>1</v>
      </c>
      <c r="P89" s="73"/>
      <c r="Q89" s="72"/>
      <c r="R89" s="72"/>
      <c r="S89" s="73"/>
      <c r="T89" s="72"/>
      <c r="U89" s="72"/>
      <c r="V89" s="73"/>
      <c r="W89" s="72"/>
      <c r="X89" s="72"/>
      <c r="Y89" s="1"/>
      <c r="Z89" s="66">
        <f t="shared" ref="Z89:AA89" si="64">H89+K89+N89+Q89+T89+W89</f>
        <v>2</v>
      </c>
      <c r="AA89" s="66">
        <f t="shared" si="64"/>
        <v>2</v>
      </c>
      <c r="AB89" s="1"/>
      <c r="AC89" s="76"/>
      <c r="AD89" s="1"/>
      <c r="AE89" s="1"/>
      <c r="AF89" s="1"/>
      <c r="AG89" s="3"/>
    </row>
    <row r="90" spans="1:33" ht="15.75" customHeight="1" x14ac:dyDescent="0.3">
      <c r="A90" s="1"/>
      <c r="B90" s="1"/>
      <c r="C90" s="1"/>
      <c r="D90" s="65"/>
      <c r="E90" s="1"/>
      <c r="F90" s="1"/>
      <c r="G90" s="1"/>
      <c r="H90" s="72">
        <v>1</v>
      </c>
      <c r="I90" s="72">
        <v>1</v>
      </c>
      <c r="J90" s="6"/>
      <c r="K90" s="72"/>
      <c r="L90" s="72"/>
      <c r="M90" s="6"/>
      <c r="N90" s="72">
        <v>1</v>
      </c>
      <c r="O90" s="72">
        <v>1</v>
      </c>
      <c r="P90" s="73"/>
      <c r="Q90" s="72"/>
      <c r="R90" s="72"/>
      <c r="S90" s="73"/>
      <c r="T90" s="72"/>
      <c r="U90" s="72"/>
      <c r="V90" s="73"/>
      <c r="W90" s="72"/>
      <c r="X90" s="72"/>
      <c r="Y90" s="1"/>
      <c r="Z90" s="66">
        <f t="shared" ref="Z90:AA90" si="65">H90+K90+N90+Q90+T90+W90</f>
        <v>2</v>
      </c>
      <c r="AA90" s="66">
        <f t="shared" si="65"/>
        <v>2</v>
      </c>
      <c r="AB90" s="1"/>
      <c r="AC90" s="76"/>
      <c r="AD90" s="1"/>
      <c r="AE90" s="1"/>
      <c r="AF90" s="1"/>
      <c r="AG90" s="3"/>
    </row>
    <row r="91" spans="1:33" ht="9" customHeight="1" x14ac:dyDescent="0.3">
      <c r="A91" s="1"/>
      <c r="B91" s="1"/>
      <c r="C91" s="1"/>
      <c r="D91" s="65"/>
      <c r="E91" s="1"/>
      <c r="F91" s="1"/>
      <c r="G91" s="1"/>
      <c r="H91" s="6"/>
      <c r="I91" s="6"/>
      <c r="J91" s="6"/>
      <c r="K91" s="6"/>
      <c r="L91" s="6"/>
      <c r="M91" s="6"/>
      <c r="N91" s="6"/>
      <c r="O91" s="6"/>
      <c r="P91" s="6"/>
      <c r="Q91" s="6"/>
      <c r="R91" s="6"/>
      <c r="S91" s="6"/>
      <c r="T91" s="6"/>
      <c r="U91" s="6"/>
      <c r="V91" s="6"/>
      <c r="W91" s="6"/>
      <c r="X91" s="6"/>
      <c r="Y91" s="1"/>
      <c r="Z91" s="1"/>
      <c r="AA91" s="1"/>
      <c r="AB91" s="1"/>
      <c r="AC91" s="76"/>
      <c r="AD91" s="1"/>
      <c r="AE91" s="1"/>
      <c r="AF91" s="1"/>
      <c r="AG91" s="1"/>
    </row>
    <row r="92" spans="1:33" ht="15.75" customHeight="1" x14ac:dyDescent="0.3">
      <c r="A92" s="1"/>
      <c r="B92" s="1" t="s">
        <v>62</v>
      </c>
      <c r="C92" s="1"/>
      <c r="D92" s="65" t="s">
        <v>97</v>
      </c>
      <c r="E92" s="3"/>
      <c r="F92" s="3" t="s">
        <v>64</v>
      </c>
      <c r="G92" s="1"/>
      <c r="H92" s="72">
        <v>1</v>
      </c>
      <c r="I92" s="72">
        <v>1</v>
      </c>
      <c r="J92" s="6"/>
      <c r="K92" s="72">
        <v>1</v>
      </c>
      <c r="L92" s="72">
        <v>1</v>
      </c>
      <c r="M92" s="6"/>
      <c r="N92" s="72">
        <v>1</v>
      </c>
      <c r="O92" s="72">
        <v>1</v>
      </c>
      <c r="P92" s="73"/>
      <c r="Q92" s="72">
        <v>1</v>
      </c>
      <c r="R92" s="72">
        <v>1</v>
      </c>
      <c r="S92" s="73"/>
      <c r="T92" s="72"/>
      <c r="U92" s="72"/>
      <c r="V92" s="73"/>
      <c r="W92" s="72"/>
      <c r="X92" s="72"/>
      <c r="Y92" s="1"/>
      <c r="Z92" s="66">
        <f t="shared" ref="Z92:AA92" si="66">H92+K92+N92+Q92+T92+W92</f>
        <v>4</v>
      </c>
      <c r="AA92" s="66">
        <f t="shared" si="66"/>
        <v>4</v>
      </c>
      <c r="AB92" s="1"/>
      <c r="AC92" s="76"/>
      <c r="AD92" s="1"/>
      <c r="AE92" s="1"/>
      <c r="AF92" s="1"/>
      <c r="AG92" s="1"/>
    </row>
    <row r="93" spans="1:33" ht="15.75" customHeight="1" x14ac:dyDescent="0.3">
      <c r="A93" s="1"/>
      <c r="B93" s="1"/>
      <c r="C93" s="1"/>
      <c r="D93" s="65"/>
      <c r="E93" s="1"/>
      <c r="F93" s="1"/>
      <c r="G93" s="1"/>
      <c r="H93" s="72">
        <v>1</v>
      </c>
      <c r="I93" s="72">
        <v>1</v>
      </c>
      <c r="J93" s="6"/>
      <c r="K93" s="72">
        <v>1</v>
      </c>
      <c r="L93" s="72">
        <v>1</v>
      </c>
      <c r="M93" s="6"/>
      <c r="N93" s="72">
        <v>1</v>
      </c>
      <c r="O93" s="72">
        <v>1</v>
      </c>
      <c r="P93" s="73"/>
      <c r="Q93" s="72">
        <v>1</v>
      </c>
      <c r="R93" s="72"/>
      <c r="S93" s="73"/>
      <c r="T93" s="72"/>
      <c r="U93" s="72"/>
      <c r="V93" s="73"/>
      <c r="W93" s="72"/>
      <c r="X93" s="72"/>
      <c r="Y93" s="1"/>
      <c r="Z93" s="66">
        <f t="shared" ref="Z93:AA93" si="67">H93+K93+N93+Q93+T93+W93</f>
        <v>4</v>
      </c>
      <c r="AA93" s="66">
        <f t="shared" si="67"/>
        <v>3</v>
      </c>
      <c r="AB93" s="1"/>
      <c r="AC93" s="76"/>
      <c r="AD93" s="1"/>
      <c r="AE93" s="1"/>
      <c r="AF93" s="1"/>
      <c r="AG93" s="1"/>
    </row>
    <row r="94" spans="1:33" ht="9" customHeight="1" x14ac:dyDescent="0.3">
      <c r="A94" s="1"/>
      <c r="B94" s="1"/>
      <c r="C94" s="1"/>
      <c r="D94" s="65"/>
      <c r="E94" s="1"/>
      <c r="F94" s="1"/>
      <c r="G94" s="1"/>
      <c r="H94" s="6"/>
      <c r="I94" s="6"/>
      <c r="J94" s="6"/>
      <c r="K94" s="6"/>
      <c r="L94" s="6"/>
      <c r="M94" s="6"/>
      <c r="N94" s="6"/>
      <c r="O94" s="6"/>
      <c r="P94" s="6"/>
      <c r="Q94" s="6"/>
      <c r="R94" s="6"/>
      <c r="S94" s="6"/>
      <c r="T94" s="6"/>
      <c r="U94" s="6"/>
      <c r="V94" s="6"/>
      <c r="W94" s="6"/>
      <c r="X94" s="6"/>
      <c r="Y94" s="1"/>
      <c r="Z94" s="1"/>
      <c r="AA94" s="1"/>
      <c r="AB94" s="1"/>
      <c r="AC94" s="76"/>
      <c r="AD94" s="1"/>
      <c r="AE94" s="1"/>
      <c r="AF94" s="1"/>
      <c r="AG94" s="1"/>
    </row>
    <row r="95" spans="1:33" ht="15.75" customHeight="1" x14ac:dyDescent="0.3">
      <c r="A95" s="1"/>
      <c r="B95" s="1" t="s">
        <v>62</v>
      </c>
      <c r="C95" s="1"/>
      <c r="D95" s="65" t="s">
        <v>98</v>
      </c>
      <c r="E95" s="3"/>
      <c r="F95" s="3" t="s">
        <v>64</v>
      </c>
      <c r="G95" s="1"/>
      <c r="H95" s="72">
        <v>1</v>
      </c>
      <c r="I95" s="72">
        <v>1</v>
      </c>
      <c r="J95" s="6"/>
      <c r="K95" s="72">
        <v>1</v>
      </c>
      <c r="L95" s="72">
        <v>1</v>
      </c>
      <c r="M95" s="6"/>
      <c r="N95" s="72">
        <v>1</v>
      </c>
      <c r="O95" s="72">
        <v>1</v>
      </c>
      <c r="P95" s="73"/>
      <c r="Q95" s="72">
        <v>1</v>
      </c>
      <c r="R95" s="72">
        <v>1</v>
      </c>
      <c r="S95" s="73"/>
      <c r="T95" s="72"/>
      <c r="U95" s="72"/>
      <c r="V95" s="73"/>
      <c r="W95" s="72"/>
      <c r="X95" s="72"/>
      <c r="Y95" s="1"/>
      <c r="Z95" s="66">
        <f t="shared" ref="Z95:AA95" si="68">H95+K95+N95+Q95+T95+W95</f>
        <v>4</v>
      </c>
      <c r="AA95" s="66">
        <f t="shared" si="68"/>
        <v>4</v>
      </c>
      <c r="AB95" s="1"/>
      <c r="AC95" s="76"/>
      <c r="AD95" s="1"/>
      <c r="AE95" s="1"/>
      <c r="AF95" s="1"/>
      <c r="AG95" s="1"/>
    </row>
    <row r="96" spans="1:33" ht="15.75" customHeight="1" x14ac:dyDescent="0.3">
      <c r="A96" s="1"/>
      <c r="B96" s="1"/>
      <c r="C96" s="1"/>
      <c r="D96" s="65"/>
      <c r="E96" s="1"/>
      <c r="F96" s="1"/>
      <c r="G96" s="1"/>
      <c r="H96" s="72">
        <v>1</v>
      </c>
      <c r="I96" s="72">
        <v>1</v>
      </c>
      <c r="J96" s="6"/>
      <c r="K96" s="72">
        <v>1</v>
      </c>
      <c r="L96" s="72">
        <v>1</v>
      </c>
      <c r="M96" s="6"/>
      <c r="N96" s="72">
        <v>1</v>
      </c>
      <c r="O96" s="72">
        <v>1</v>
      </c>
      <c r="P96" s="73"/>
      <c r="Q96" s="72">
        <v>1</v>
      </c>
      <c r="R96" s="72"/>
      <c r="S96" s="73"/>
      <c r="T96" s="72"/>
      <c r="U96" s="72"/>
      <c r="V96" s="73"/>
      <c r="W96" s="72"/>
      <c r="X96" s="72"/>
      <c r="Y96" s="1"/>
      <c r="Z96" s="66">
        <f t="shared" ref="Z96:AA96" si="69">H96+K96+N96+Q96+T96+W96</f>
        <v>4</v>
      </c>
      <c r="AA96" s="66">
        <f t="shared" si="69"/>
        <v>3</v>
      </c>
      <c r="AB96" s="1"/>
      <c r="AC96" s="76"/>
      <c r="AD96" s="1"/>
      <c r="AE96" s="1"/>
      <c r="AF96" s="1"/>
      <c r="AG96" s="1"/>
    </row>
    <row r="97" spans="1:33" ht="9" customHeight="1" x14ac:dyDescent="0.3">
      <c r="A97" s="1"/>
      <c r="B97" s="1"/>
      <c r="C97" s="1"/>
      <c r="D97" s="65"/>
      <c r="E97" s="1"/>
      <c r="F97" s="1"/>
      <c r="G97" s="1"/>
      <c r="H97" s="6"/>
      <c r="I97" s="6"/>
      <c r="J97" s="6"/>
      <c r="K97" s="6"/>
      <c r="L97" s="6"/>
      <c r="M97" s="6"/>
      <c r="N97" s="6"/>
      <c r="O97" s="6"/>
      <c r="P97" s="6"/>
      <c r="Q97" s="6"/>
      <c r="R97" s="6"/>
      <c r="S97" s="6"/>
      <c r="T97" s="6"/>
      <c r="U97" s="6"/>
      <c r="V97" s="6"/>
      <c r="W97" s="6"/>
      <c r="X97" s="6"/>
      <c r="Y97" s="1"/>
      <c r="Z97" s="1"/>
      <c r="AA97" s="1"/>
      <c r="AB97" s="1"/>
      <c r="AC97" s="76"/>
      <c r="AD97" s="1"/>
      <c r="AE97" s="1"/>
      <c r="AF97" s="1"/>
      <c r="AG97" s="1"/>
    </row>
    <row r="98" spans="1:33" ht="15.75" customHeight="1" x14ac:dyDescent="0.3">
      <c r="A98" s="1"/>
      <c r="B98" s="1" t="s">
        <v>62</v>
      </c>
      <c r="C98" s="1"/>
      <c r="D98" s="65" t="s">
        <v>99</v>
      </c>
      <c r="E98" s="3"/>
      <c r="F98" s="3" t="s">
        <v>64</v>
      </c>
      <c r="G98" s="1"/>
      <c r="H98" s="72">
        <v>1</v>
      </c>
      <c r="I98" s="72">
        <v>1</v>
      </c>
      <c r="J98" s="6"/>
      <c r="K98" s="72">
        <v>1</v>
      </c>
      <c r="L98" s="72">
        <v>1</v>
      </c>
      <c r="M98" s="6"/>
      <c r="N98" s="72">
        <v>1</v>
      </c>
      <c r="O98" s="72">
        <v>1</v>
      </c>
      <c r="P98" s="73"/>
      <c r="Q98" s="72"/>
      <c r="R98" s="72"/>
      <c r="S98" s="73"/>
      <c r="T98" s="72"/>
      <c r="U98" s="72"/>
      <c r="V98" s="73"/>
      <c r="W98" s="72"/>
      <c r="X98" s="72"/>
      <c r="Y98" s="1"/>
      <c r="Z98" s="66">
        <f t="shared" ref="Z98:AA98" si="70">H98+K98+N98+Q98+T98+W98</f>
        <v>3</v>
      </c>
      <c r="AA98" s="66">
        <f t="shared" si="70"/>
        <v>3</v>
      </c>
      <c r="AB98" s="1"/>
      <c r="AC98" s="76"/>
      <c r="AD98" s="1"/>
      <c r="AE98" s="1"/>
      <c r="AF98" s="1"/>
      <c r="AG98" s="1"/>
    </row>
    <row r="99" spans="1:33" ht="15.75" customHeight="1" x14ac:dyDescent="0.3">
      <c r="A99" s="1"/>
      <c r="B99" s="1"/>
      <c r="C99" s="1"/>
      <c r="D99" s="65"/>
      <c r="E99" s="1"/>
      <c r="F99" s="1"/>
      <c r="G99" s="1"/>
      <c r="H99" s="72">
        <v>1</v>
      </c>
      <c r="I99" s="72">
        <v>1</v>
      </c>
      <c r="J99" s="6"/>
      <c r="K99" s="72">
        <v>1</v>
      </c>
      <c r="L99" s="72">
        <v>1</v>
      </c>
      <c r="M99" s="6"/>
      <c r="N99" s="72"/>
      <c r="O99" s="72"/>
      <c r="P99" s="73"/>
      <c r="Q99" s="72"/>
      <c r="R99" s="72"/>
      <c r="S99" s="73"/>
      <c r="T99" s="72"/>
      <c r="U99" s="72"/>
      <c r="V99" s="73"/>
      <c r="W99" s="72"/>
      <c r="X99" s="72"/>
      <c r="Y99" s="1"/>
      <c r="Z99" s="66">
        <f t="shared" ref="Z99:AA99" si="71">H99+K99+N99+Q99+T99+W99</f>
        <v>2</v>
      </c>
      <c r="AA99" s="66">
        <f t="shared" si="71"/>
        <v>2</v>
      </c>
      <c r="AB99" s="1"/>
      <c r="AC99" s="76"/>
      <c r="AD99" s="1"/>
      <c r="AE99" s="1"/>
      <c r="AF99" s="1"/>
      <c r="AG99" s="1"/>
    </row>
    <row r="100" spans="1:33" ht="9" customHeight="1" x14ac:dyDescent="0.3">
      <c r="A100" s="1"/>
      <c r="B100" s="1"/>
      <c r="C100" s="1"/>
      <c r="D100" s="65"/>
      <c r="E100" s="1"/>
      <c r="F100" s="1"/>
      <c r="G100" s="1"/>
      <c r="H100" s="6"/>
      <c r="I100" s="6"/>
      <c r="J100" s="6"/>
      <c r="K100" s="6"/>
      <c r="L100" s="6"/>
      <c r="M100" s="6"/>
      <c r="N100" s="6"/>
      <c r="O100" s="6"/>
      <c r="P100" s="6"/>
      <c r="Q100" s="6"/>
      <c r="R100" s="6"/>
      <c r="S100" s="6"/>
      <c r="T100" s="6"/>
      <c r="U100" s="6"/>
      <c r="V100" s="6"/>
      <c r="W100" s="6"/>
      <c r="X100" s="6"/>
      <c r="Y100" s="1"/>
      <c r="Z100" s="1"/>
      <c r="AA100" s="1"/>
      <c r="AB100" s="1"/>
      <c r="AC100" s="76"/>
      <c r="AD100" s="1"/>
      <c r="AE100" s="1"/>
      <c r="AF100" s="1"/>
      <c r="AG100" s="1"/>
    </row>
    <row r="101" spans="1:33" ht="15.75" customHeight="1" x14ac:dyDescent="0.3">
      <c r="A101" s="1"/>
      <c r="B101" s="1" t="s">
        <v>100</v>
      </c>
      <c r="C101" s="1"/>
      <c r="D101" s="65" t="s">
        <v>101</v>
      </c>
      <c r="E101" s="3"/>
      <c r="F101" s="3" t="s">
        <v>64</v>
      </c>
      <c r="G101" s="1"/>
      <c r="H101" s="72"/>
      <c r="I101" s="72"/>
      <c r="J101" s="6"/>
      <c r="K101" s="72">
        <v>1</v>
      </c>
      <c r="L101" s="72">
        <v>1</v>
      </c>
      <c r="M101" s="6"/>
      <c r="N101" s="72">
        <v>1</v>
      </c>
      <c r="O101" s="72">
        <v>1</v>
      </c>
      <c r="P101" s="73"/>
      <c r="Q101" s="72"/>
      <c r="R101" s="72"/>
      <c r="S101" s="73"/>
      <c r="T101" s="72"/>
      <c r="U101" s="72"/>
      <c r="V101" s="73"/>
      <c r="W101" s="72"/>
      <c r="X101" s="72"/>
      <c r="Y101" s="1"/>
      <c r="Z101" s="66">
        <f t="shared" ref="Z101:AA101" si="72">H101+K101+N101+Q101+T101+W101</f>
        <v>2</v>
      </c>
      <c r="AA101" s="66">
        <f t="shared" si="72"/>
        <v>2</v>
      </c>
      <c r="AB101" s="1"/>
      <c r="AC101" s="76"/>
      <c r="AD101" s="1"/>
      <c r="AE101" s="1"/>
      <c r="AF101" s="1"/>
      <c r="AG101" s="1"/>
    </row>
    <row r="102" spans="1:33" ht="15.75" customHeight="1" x14ac:dyDescent="0.3">
      <c r="A102" s="1"/>
      <c r="B102" s="1"/>
      <c r="C102" s="1"/>
      <c r="D102" s="65"/>
      <c r="E102" s="1"/>
      <c r="F102" s="1"/>
      <c r="G102" s="1"/>
      <c r="H102" s="72"/>
      <c r="I102" s="72"/>
      <c r="J102" s="6"/>
      <c r="K102" s="72">
        <v>1</v>
      </c>
      <c r="L102" s="72">
        <v>1</v>
      </c>
      <c r="M102" s="6"/>
      <c r="N102" s="72">
        <v>1</v>
      </c>
      <c r="O102" s="72">
        <v>1</v>
      </c>
      <c r="P102" s="73"/>
      <c r="Q102" s="72"/>
      <c r="R102" s="72"/>
      <c r="S102" s="73"/>
      <c r="T102" s="72"/>
      <c r="U102" s="72"/>
      <c r="V102" s="73"/>
      <c r="W102" s="72"/>
      <c r="X102" s="72"/>
      <c r="Y102" s="1"/>
      <c r="Z102" s="66">
        <f t="shared" ref="Z102:AA102" si="73">H102+K102+N102+Q102+T102+W102</f>
        <v>2</v>
      </c>
      <c r="AA102" s="66">
        <f t="shared" si="73"/>
        <v>2</v>
      </c>
      <c r="AB102" s="1"/>
      <c r="AC102" s="76"/>
      <c r="AD102" s="1"/>
      <c r="AE102" s="1"/>
      <c r="AF102" s="1"/>
      <c r="AG102" s="1"/>
    </row>
    <row r="103" spans="1:33" ht="9" customHeight="1" x14ac:dyDescent="0.3">
      <c r="A103" s="1"/>
      <c r="B103" s="1"/>
      <c r="C103" s="1"/>
      <c r="D103" s="65"/>
      <c r="E103" s="1"/>
      <c r="F103" s="1"/>
      <c r="G103" s="1"/>
      <c r="H103" s="6"/>
      <c r="I103" s="6"/>
      <c r="J103" s="6"/>
      <c r="K103" s="6"/>
      <c r="L103" s="6"/>
      <c r="M103" s="6"/>
      <c r="N103" s="6"/>
      <c r="O103" s="6"/>
      <c r="P103" s="6"/>
      <c r="Q103" s="6"/>
      <c r="R103" s="6"/>
      <c r="S103" s="6"/>
      <c r="T103" s="6"/>
      <c r="U103" s="6"/>
      <c r="V103" s="6"/>
      <c r="W103" s="6"/>
      <c r="X103" s="6"/>
      <c r="Y103" s="1"/>
      <c r="Z103" s="1"/>
      <c r="AA103" s="1"/>
      <c r="AB103" s="1"/>
      <c r="AC103" s="76"/>
      <c r="AD103" s="1"/>
      <c r="AE103" s="1"/>
      <c r="AF103" s="1"/>
      <c r="AG103" s="1"/>
    </row>
    <row r="104" spans="1:33" ht="15.75" customHeight="1" x14ac:dyDescent="0.3">
      <c r="A104" s="1"/>
      <c r="B104" s="1" t="s">
        <v>100</v>
      </c>
      <c r="C104" s="1"/>
      <c r="D104" s="65" t="s">
        <v>102</v>
      </c>
      <c r="E104" s="3"/>
      <c r="F104" s="3" t="s">
        <v>64</v>
      </c>
      <c r="G104" s="1"/>
      <c r="H104" s="72"/>
      <c r="I104" s="72"/>
      <c r="J104" s="6"/>
      <c r="K104" s="72">
        <v>1</v>
      </c>
      <c r="L104" s="72">
        <v>1</v>
      </c>
      <c r="M104" s="6"/>
      <c r="N104" s="72">
        <v>1</v>
      </c>
      <c r="O104" s="72">
        <v>1</v>
      </c>
      <c r="P104" s="73"/>
      <c r="Q104" s="72"/>
      <c r="R104" s="72"/>
      <c r="S104" s="73"/>
      <c r="T104" s="72"/>
      <c r="U104" s="72"/>
      <c r="V104" s="73"/>
      <c r="W104" s="72"/>
      <c r="X104" s="72"/>
      <c r="Y104" s="1"/>
      <c r="Z104" s="66">
        <f t="shared" ref="Z104:AA104" si="74">H104+K104+N104+Q104+T104+W104</f>
        <v>2</v>
      </c>
      <c r="AA104" s="66">
        <f t="shared" si="74"/>
        <v>2</v>
      </c>
      <c r="AB104" s="1"/>
      <c r="AC104" s="76"/>
      <c r="AD104" s="1"/>
      <c r="AE104" s="1"/>
      <c r="AF104" s="1"/>
      <c r="AG104" s="1"/>
    </row>
    <row r="105" spans="1:33" ht="15.75" customHeight="1" x14ac:dyDescent="0.3">
      <c r="A105" s="1"/>
      <c r="B105" s="1"/>
      <c r="C105" s="1"/>
      <c r="D105" s="65"/>
      <c r="E105" s="1"/>
      <c r="F105" s="1"/>
      <c r="G105" s="1"/>
      <c r="H105" s="72"/>
      <c r="I105" s="72"/>
      <c r="J105" s="6"/>
      <c r="K105" s="72">
        <v>1</v>
      </c>
      <c r="L105" s="72">
        <v>1</v>
      </c>
      <c r="M105" s="6"/>
      <c r="N105" s="72">
        <v>1</v>
      </c>
      <c r="O105" s="72">
        <v>1</v>
      </c>
      <c r="P105" s="73"/>
      <c r="Q105" s="72"/>
      <c r="R105" s="72"/>
      <c r="S105" s="73"/>
      <c r="T105" s="72"/>
      <c r="U105" s="72"/>
      <c r="V105" s="73"/>
      <c r="W105" s="72"/>
      <c r="X105" s="72"/>
      <c r="Y105" s="1"/>
      <c r="Z105" s="66">
        <f t="shared" ref="Z105:AA105" si="75">H105+K105+N105+Q105+T105+W105</f>
        <v>2</v>
      </c>
      <c r="AA105" s="66">
        <f t="shared" si="75"/>
        <v>2</v>
      </c>
      <c r="AB105" s="1"/>
      <c r="AC105" s="76"/>
      <c r="AD105" s="1"/>
      <c r="AE105" s="1"/>
      <c r="AF105" s="1"/>
      <c r="AG105" s="1"/>
    </row>
    <row r="106" spans="1:33" ht="9" customHeight="1" x14ac:dyDescent="0.3">
      <c r="A106" s="1"/>
      <c r="B106" s="1"/>
      <c r="C106" s="1"/>
      <c r="D106" s="65"/>
      <c r="E106" s="1"/>
      <c r="F106" s="1"/>
      <c r="G106" s="1"/>
      <c r="H106" s="6"/>
      <c r="I106" s="6"/>
      <c r="J106" s="6"/>
      <c r="K106" s="6"/>
      <c r="L106" s="6"/>
      <c r="M106" s="6"/>
      <c r="N106" s="6"/>
      <c r="O106" s="6"/>
      <c r="P106" s="6"/>
      <c r="Q106" s="6"/>
      <c r="R106" s="6"/>
      <c r="S106" s="6"/>
      <c r="T106" s="6"/>
      <c r="U106" s="6"/>
      <c r="V106" s="6"/>
      <c r="W106" s="6"/>
      <c r="X106" s="6"/>
      <c r="Y106" s="1"/>
      <c r="Z106" s="1"/>
      <c r="AA106" s="1"/>
      <c r="AB106" s="1"/>
      <c r="AC106" s="76"/>
      <c r="AD106" s="1"/>
      <c r="AE106" s="1"/>
      <c r="AF106" s="1"/>
      <c r="AG106" s="1"/>
    </row>
    <row r="107" spans="1:33" ht="15.75" customHeight="1" x14ac:dyDescent="0.3">
      <c r="A107" s="1"/>
      <c r="B107" s="1" t="s">
        <v>100</v>
      </c>
      <c r="C107" s="1"/>
      <c r="D107" s="65" t="s">
        <v>103</v>
      </c>
      <c r="E107" s="3"/>
      <c r="F107" s="3" t="s">
        <v>64</v>
      </c>
      <c r="G107" s="1"/>
      <c r="H107" s="72"/>
      <c r="I107" s="72"/>
      <c r="J107" s="6"/>
      <c r="K107" s="72">
        <v>1</v>
      </c>
      <c r="L107" s="72">
        <v>1</v>
      </c>
      <c r="M107" s="6"/>
      <c r="N107" s="72">
        <v>1</v>
      </c>
      <c r="O107" s="72">
        <v>1</v>
      </c>
      <c r="P107" s="73"/>
      <c r="Q107" s="72"/>
      <c r="R107" s="72"/>
      <c r="S107" s="73"/>
      <c r="T107" s="72"/>
      <c r="U107" s="72"/>
      <c r="V107" s="73"/>
      <c r="W107" s="72"/>
      <c r="X107" s="72"/>
      <c r="Y107" s="1"/>
      <c r="Z107" s="66">
        <f t="shared" ref="Z107:AA107" si="76">H107+K107+N107+Q107+T107+W107</f>
        <v>2</v>
      </c>
      <c r="AA107" s="66">
        <f t="shared" si="76"/>
        <v>2</v>
      </c>
      <c r="AB107" s="1"/>
      <c r="AC107" s="76"/>
      <c r="AD107" s="1"/>
      <c r="AE107" s="1"/>
      <c r="AF107" s="1"/>
      <c r="AG107" s="1"/>
    </row>
    <row r="108" spans="1:33" ht="15.75" customHeight="1" x14ac:dyDescent="0.3">
      <c r="A108" s="1"/>
      <c r="B108" s="1"/>
      <c r="C108" s="1"/>
      <c r="D108" s="65"/>
      <c r="E108" s="1"/>
      <c r="F108" s="1"/>
      <c r="G108" s="1"/>
      <c r="H108" s="72"/>
      <c r="I108" s="72"/>
      <c r="J108" s="6"/>
      <c r="K108" s="72">
        <v>1</v>
      </c>
      <c r="L108" s="72">
        <v>1</v>
      </c>
      <c r="M108" s="6"/>
      <c r="N108" s="72">
        <v>1</v>
      </c>
      <c r="O108" s="72">
        <v>1</v>
      </c>
      <c r="P108" s="73"/>
      <c r="Q108" s="72"/>
      <c r="R108" s="72"/>
      <c r="S108" s="73"/>
      <c r="T108" s="72"/>
      <c r="U108" s="72"/>
      <c r="V108" s="73"/>
      <c r="W108" s="72"/>
      <c r="X108" s="72"/>
      <c r="Y108" s="1"/>
      <c r="Z108" s="66">
        <f t="shared" ref="Z108:AA108" si="77">H108+K108+N108+Q108+T108+W108</f>
        <v>2</v>
      </c>
      <c r="AA108" s="66">
        <f t="shared" si="77"/>
        <v>2</v>
      </c>
      <c r="AB108" s="1"/>
      <c r="AC108" s="76"/>
      <c r="AD108" s="1"/>
      <c r="AE108" s="1"/>
      <c r="AF108" s="1"/>
      <c r="AG108" s="1"/>
    </row>
    <row r="109" spans="1:33" ht="9" customHeight="1" x14ac:dyDescent="0.3">
      <c r="A109" s="1"/>
      <c r="B109" s="1"/>
      <c r="C109" s="1"/>
      <c r="D109" s="65"/>
      <c r="E109" s="1"/>
      <c r="F109" s="1"/>
      <c r="G109" s="1"/>
      <c r="H109" s="77"/>
      <c r="I109" s="77"/>
      <c r="J109" s="6"/>
      <c r="K109" s="77"/>
      <c r="L109" s="77"/>
      <c r="M109" s="6"/>
      <c r="N109" s="77"/>
      <c r="O109" s="77"/>
      <c r="P109" s="6"/>
      <c r="Q109" s="77"/>
      <c r="R109" s="77"/>
      <c r="S109" s="6"/>
      <c r="T109" s="77"/>
      <c r="U109" s="77"/>
      <c r="V109" s="6"/>
      <c r="W109" s="77"/>
      <c r="X109" s="77"/>
      <c r="Y109" s="1"/>
      <c r="Z109" s="1"/>
      <c r="AA109" s="1"/>
      <c r="AB109" s="1"/>
      <c r="AC109" s="76"/>
      <c r="AD109" s="1"/>
      <c r="AE109" s="1"/>
      <c r="AF109" s="1"/>
      <c r="AG109" s="1"/>
    </row>
    <row r="110" spans="1:33" ht="15.75" customHeight="1" x14ac:dyDescent="0.3">
      <c r="A110" s="1"/>
      <c r="B110" s="1" t="s">
        <v>100</v>
      </c>
      <c r="C110" s="1"/>
      <c r="D110" s="65" t="s">
        <v>104</v>
      </c>
      <c r="E110" s="3"/>
      <c r="F110" s="3" t="s">
        <v>105</v>
      </c>
      <c r="G110" s="1"/>
      <c r="H110" s="72"/>
      <c r="I110" s="72"/>
      <c r="J110" s="6"/>
      <c r="K110" s="72">
        <v>1</v>
      </c>
      <c r="L110" s="72">
        <v>1</v>
      </c>
      <c r="M110" s="6"/>
      <c r="N110" s="72">
        <v>1</v>
      </c>
      <c r="O110" s="72">
        <v>1</v>
      </c>
      <c r="P110" s="73"/>
      <c r="Q110" s="72"/>
      <c r="R110" s="72"/>
      <c r="S110" s="73"/>
      <c r="T110" s="72"/>
      <c r="U110" s="72"/>
      <c r="V110" s="73"/>
      <c r="W110" s="72"/>
      <c r="X110" s="72"/>
      <c r="Y110" s="1"/>
      <c r="Z110" s="66">
        <f t="shared" ref="Z110:AA110" si="78">H110+K110+N110+Q110+T110+W110</f>
        <v>2</v>
      </c>
      <c r="AA110" s="66">
        <f t="shared" si="78"/>
        <v>2</v>
      </c>
      <c r="AB110" s="1"/>
      <c r="AC110" s="76"/>
      <c r="AD110" s="1"/>
      <c r="AE110" s="1"/>
      <c r="AF110" s="1"/>
      <c r="AG110" s="1"/>
    </row>
    <row r="111" spans="1:33" ht="15.75" customHeight="1" x14ac:dyDescent="0.3">
      <c r="A111" s="1"/>
      <c r="B111" s="1"/>
      <c r="C111" s="1"/>
      <c r="D111" s="65"/>
      <c r="E111" s="1"/>
      <c r="F111" s="1"/>
      <c r="G111" s="1"/>
      <c r="H111" s="72"/>
      <c r="I111" s="72"/>
      <c r="J111" s="6"/>
      <c r="K111" s="72">
        <v>1</v>
      </c>
      <c r="L111" s="72">
        <v>1</v>
      </c>
      <c r="M111" s="6"/>
      <c r="N111" s="72">
        <v>1</v>
      </c>
      <c r="O111" s="72">
        <v>1</v>
      </c>
      <c r="P111" s="73"/>
      <c r="Q111" s="72"/>
      <c r="R111" s="72"/>
      <c r="S111" s="73"/>
      <c r="T111" s="72"/>
      <c r="U111" s="72"/>
      <c r="V111" s="73"/>
      <c r="W111" s="72"/>
      <c r="X111" s="72"/>
      <c r="Y111" s="1"/>
      <c r="Z111" s="66">
        <f t="shared" ref="Z111:AA111" si="79">H111+K111+N111+Q111+T111+W111</f>
        <v>2</v>
      </c>
      <c r="AA111" s="66">
        <f t="shared" si="79"/>
        <v>2</v>
      </c>
      <c r="AB111" s="1"/>
      <c r="AC111" s="76"/>
      <c r="AD111" s="1"/>
      <c r="AE111" s="1"/>
      <c r="AF111" s="1"/>
      <c r="AG111" s="1"/>
    </row>
    <row r="112" spans="1:33" ht="9" customHeight="1" x14ac:dyDescent="0.3">
      <c r="A112" s="1"/>
      <c r="B112" s="1"/>
      <c r="C112" s="1"/>
      <c r="D112" s="65"/>
      <c r="E112" s="1"/>
      <c r="F112" s="1"/>
      <c r="G112" s="1"/>
      <c r="H112" s="6"/>
      <c r="I112" s="6"/>
      <c r="J112" s="6"/>
      <c r="K112" s="6"/>
      <c r="L112" s="6"/>
      <c r="M112" s="6"/>
      <c r="N112" s="6"/>
      <c r="O112" s="6"/>
      <c r="P112" s="6"/>
      <c r="Q112" s="6"/>
      <c r="R112" s="6"/>
      <c r="S112" s="6"/>
      <c r="T112" s="6"/>
      <c r="U112" s="6"/>
      <c r="V112" s="6"/>
      <c r="W112" s="6"/>
      <c r="X112" s="6"/>
      <c r="Y112" s="1"/>
      <c r="Z112" s="1"/>
      <c r="AA112" s="1"/>
      <c r="AB112" s="1"/>
      <c r="AC112" s="76"/>
      <c r="AD112" s="1"/>
      <c r="AE112" s="1"/>
      <c r="AF112" s="1"/>
      <c r="AG112" s="1"/>
    </row>
    <row r="113" spans="1:33" ht="15.75" customHeight="1" x14ac:dyDescent="0.3">
      <c r="A113" s="1"/>
      <c r="B113" s="1" t="s">
        <v>100</v>
      </c>
      <c r="C113" s="1"/>
      <c r="D113" s="65" t="s">
        <v>106</v>
      </c>
      <c r="E113" s="3"/>
      <c r="F113" s="3" t="s">
        <v>64</v>
      </c>
      <c r="G113" s="1"/>
      <c r="H113" s="72"/>
      <c r="I113" s="72"/>
      <c r="J113" s="6"/>
      <c r="K113" s="72">
        <v>1</v>
      </c>
      <c r="L113" s="72">
        <v>1</v>
      </c>
      <c r="M113" s="6"/>
      <c r="N113" s="72">
        <v>1</v>
      </c>
      <c r="O113" s="72">
        <v>1</v>
      </c>
      <c r="P113" s="73"/>
      <c r="Q113" s="72">
        <v>1</v>
      </c>
      <c r="R113" s="72">
        <v>1</v>
      </c>
      <c r="S113" s="73"/>
      <c r="T113" s="72"/>
      <c r="U113" s="72"/>
      <c r="V113" s="73"/>
      <c r="W113" s="72"/>
      <c r="X113" s="72"/>
      <c r="Y113" s="1"/>
      <c r="Z113" s="66">
        <f t="shared" ref="Z113:AA113" si="80">H113+K113+N113+Q113+T113+W113</f>
        <v>3</v>
      </c>
      <c r="AA113" s="66">
        <f t="shared" si="80"/>
        <v>3</v>
      </c>
      <c r="AB113" s="1"/>
      <c r="AC113" s="76"/>
      <c r="AD113" s="1"/>
      <c r="AE113" s="1"/>
      <c r="AF113" s="1"/>
      <c r="AG113" s="1"/>
    </row>
    <row r="114" spans="1:33" ht="15.75" customHeight="1" x14ac:dyDescent="0.3">
      <c r="A114" s="1"/>
      <c r="B114" s="1"/>
      <c r="C114" s="1"/>
      <c r="D114" s="65"/>
      <c r="E114" s="1"/>
      <c r="F114" s="1"/>
      <c r="G114" s="1"/>
      <c r="H114" s="72"/>
      <c r="I114" s="72"/>
      <c r="J114" s="6"/>
      <c r="K114" s="72">
        <v>1</v>
      </c>
      <c r="L114" s="72">
        <v>1</v>
      </c>
      <c r="M114" s="6"/>
      <c r="N114" s="72">
        <v>1</v>
      </c>
      <c r="O114" s="72">
        <v>1</v>
      </c>
      <c r="P114" s="73"/>
      <c r="Q114" s="72">
        <v>1</v>
      </c>
      <c r="R114" s="72"/>
      <c r="S114" s="73"/>
      <c r="T114" s="72"/>
      <c r="U114" s="72"/>
      <c r="V114" s="73"/>
      <c r="W114" s="72"/>
      <c r="X114" s="72"/>
      <c r="Y114" s="1"/>
      <c r="Z114" s="66">
        <f t="shared" ref="Z114:AA114" si="81">H114+K114+N114+Q114+T114+W114</f>
        <v>3</v>
      </c>
      <c r="AA114" s="66">
        <f t="shared" si="81"/>
        <v>2</v>
      </c>
      <c r="AB114" s="1"/>
      <c r="AC114" s="76"/>
      <c r="AD114" s="1"/>
      <c r="AE114" s="1"/>
      <c r="AF114" s="1"/>
      <c r="AG114" s="1"/>
    </row>
    <row r="115" spans="1:33" ht="9" customHeight="1" x14ac:dyDescent="0.3">
      <c r="A115" s="1"/>
      <c r="B115" s="1"/>
      <c r="C115" s="1"/>
      <c r="D115" s="65"/>
      <c r="E115" s="1"/>
      <c r="F115" s="1"/>
      <c r="G115" s="1"/>
      <c r="H115" s="6"/>
      <c r="I115" s="6"/>
      <c r="J115" s="6"/>
      <c r="K115" s="6"/>
      <c r="L115" s="6"/>
      <c r="M115" s="6"/>
      <c r="N115" s="6"/>
      <c r="O115" s="6"/>
      <c r="P115" s="6"/>
      <c r="Q115" s="6"/>
      <c r="R115" s="6"/>
      <c r="S115" s="6"/>
      <c r="T115" s="6"/>
      <c r="U115" s="6"/>
      <c r="V115" s="6"/>
      <c r="W115" s="6"/>
      <c r="X115" s="6"/>
      <c r="Y115" s="1"/>
      <c r="Z115" s="1"/>
      <c r="AA115" s="1"/>
      <c r="AB115" s="1"/>
      <c r="AC115" s="1"/>
      <c r="AD115" s="1"/>
      <c r="AE115" s="1"/>
      <c r="AF115" s="1"/>
      <c r="AG115" s="1"/>
    </row>
    <row r="116" spans="1:33" ht="15.75" customHeight="1" x14ac:dyDescent="0.3">
      <c r="A116" s="1"/>
      <c r="B116" s="1" t="s">
        <v>100</v>
      </c>
      <c r="C116" s="1"/>
      <c r="D116" s="65" t="s">
        <v>107</v>
      </c>
      <c r="E116" s="3"/>
      <c r="F116" s="3" t="s">
        <v>105</v>
      </c>
      <c r="G116" s="1"/>
      <c r="H116" s="72"/>
      <c r="I116" s="72"/>
      <c r="J116" s="6"/>
      <c r="K116" s="72">
        <v>1</v>
      </c>
      <c r="L116" s="72">
        <v>1</v>
      </c>
      <c r="M116" s="6"/>
      <c r="N116" s="72">
        <v>1</v>
      </c>
      <c r="O116" s="72">
        <v>1</v>
      </c>
      <c r="P116" s="73"/>
      <c r="Q116" s="72"/>
      <c r="R116" s="72"/>
      <c r="S116" s="73"/>
      <c r="T116" s="72"/>
      <c r="U116" s="72"/>
      <c r="V116" s="73"/>
      <c r="W116" s="72"/>
      <c r="X116" s="72"/>
      <c r="Y116" s="1"/>
      <c r="Z116" s="66">
        <f t="shared" ref="Z116:AA116" si="82">H116+K116+N116+Q116+T116+W116</f>
        <v>2</v>
      </c>
      <c r="AA116" s="66">
        <f t="shared" si="82"/>
        <v>2</v>
      </c>
      <c r="AB116" s="1"/>
      <c r="AC116" s="1"/>
      <c r="AD116" s="1"/>
      <c r="AE116" s="1"/>
      <c r="AF116" s="1"/>
      <c r="AG116" s="1"/>
    </row>
    <row r="117" spans="1:33" ht="15.75" customHeight="1" x14ac:dyDescent="0.3">
      <c r="A117" s="1"/>
      <c r="B117" s="1"/>
      <c r="C117" s="1"/>
      <c r="D117" s="65"/>
      <c r="E117" s="1"/>
      <c r="F117" s="1"/>
      <c r="G117" s="1"/>
      <c r="H117" s="72"/>
      <c r="I117" s="72"/>
      <c r="J117" s="6"/>
      <c r="K117" s="72">
        <v>1</v>
      </c>
      <c r="L117" s="72">
        <v>1</v>
      </c>
      <c r="M117" s="6"/>
      <c r="N117" s="72">
        <v>1</v>
      </c>
      <c r="O117" s="72">
        <v>1</v>
      </c>
      <c r="P117" s="73"/>
      <c r="Q117" s="72"/>
      <c r="R117" s="72"/>
      <c r="S117" s="73"/>
      <c r="T117" s="72"/>
      <c r="U117" s="72"/>
      <c r="V117" s="73"/>
      <c r="W117" s="72"/>
      <c r="X117" s="72"/>
      <c r="Y117" s="1"/>
      <c r="Z117" s="66">
        <f t="shared" ref="Z117:AA117" si="83">H117+K117+N117+Q117+T117+W117</f>
        <v>2</v>
      </c>
      <c r="AA117" s="66">
        <f t="shared" si="83"/>
        <v>2</v>
      </c>
      <c r="AB117" s="1"/>
      <c r="AC117" s="1"/>
      <c r="AD117" s="1"/>
      <c r="AE117" s="1"/>
      <c r="AF117" s="1"/>
      <c r="AG117" s="1"/>
    </row>
    <row r="118" spans="1:33" ht="9" customHeight="1" x14ac:dyDescent="0.3">
      <c r="A118" s="1"/>
      <c r="B118" s="1"/>
      <c r="C118" s="1"/>
      <c r="D118" s="65"/>
      <c r="E118" s="1"/>
      <c r="F118" s="1"/>
      <c r="G118" s="1"/>
      <c r="H118" s="77"/>
      <c r="I118" s="77"/>
      <c r="J118" s="6"/>
      <c r="K118" s="77"/>
      <c r="L118" s="77"/>
      <c r="M118" s="6"/>
      <c r="N118" s="77"/>
      <c r="O118" s="77"/>
      <c r="P118" s="6"/>
      <c r="Q118" s="77"/>
      <c r="R118" s="77"/>
      <c r="S118" s="6"/>
      <c r="T118" s="77"/>
      <c r="U118" s="77"/>
      <c r="V118" s="6"/>
      <c r="W118" s="77"/>
      <c r="X118" s="77"/>
      <c r="Y118" s="1"/>
      <c r="Z118" s="1"/>
      <c r="AA118" s="1"/>
      <c r="AB118" s="1"/>
      <c r="AC118" s="1"/>
      <c r="AD118" s="1"/>
      <c r="AE118" s="1"/>
      <c r="AF118" s="1"/>
      <c r="AG118" s="1"/>
    </row>
    <row r="119" spans="1:33" ht="15.75" customHeight="1" x14ac:dyDescent="0.3">
      <c r="A119" s="1"/>
      <c r="B119" s="1" t="s">
        <v>100</v>
      </c>
      <c r="C119" s="1"/>
      <c r="D119" s="65" t="s">
        <v>108</v>
      </c>
      <c r="E119" s="3"/>
      <c r="F119" s="3" t="s">
        <v>64</v>
      </c>
      <c r="G119" s="1"/>
      <c r="H119" s="72"/>
      <c r="I119" s="72"/>
      <c r="J119" s="6"/>
      <c r="K119" s="72">
        <v>1</v>
      </c>
      <c r="L119" s="72">
        <v>1</v>
      </c>
      <c r="M119" s="6"/>
      <c r="N119" s="72">
        <v>1</v>
      </c>
      <c r="O119" s="72">
        <v>1</v>
      </c>
      <c r="P119" s="73"/>
      <c r="Q119" s="72"/>
      <c r="R119" s="72"/>
      <c r="S119" s="73"/>
      <c r="T119" s="72"/>
      <c r="U119" s="72"/>
      <c r="V119" s="73"/>
      <c r="W119" s="72"/>
      <c r="X119" s="72"/>
      <c r="Y119" s="1"/>
      <c r="Z119" s="66">
        <f t="shared" ref="Z119:AA119" si="84">H119+K119+N119+Q119+T119+W119</f>
        <v>2</v>
      </c>
      <c r="AA119" s="66">
        <f t="shared" si="84"/>
        <v>2</v>
      </c>
      <c r="AB119" s="1"/>
      <c r="AC119" s="1"/>
      <c r="AD119" s="1"/>
      <c r="AE119" s="1"/>
      <c r="AF119" s="1"/>
      <c r="AG119" s="1"/>
    </row>
    <row r="120" spans="1:33" ht="15.75" customHeight="1" x14ac:dyDescent="0.3">
      <c r="A120" s="1"/>
      <c r="B120" s="1"/>
      <c r="C120" s="1"/>
      <c r="D120" s="65"/>
      <c r="E120" s="1"/>
      <c r="F120" s="1"/>
      <c r="G120" s="1"/>
      <c r="H120" s="72"/>
      <c r="I120" s="72"/>
      <c r="J120" s="6"/>
      <c r="K120" s="72">
        <v>1</v>
      </c>
      <c r="L120" s="72">
        <v>1</v>
      </c>
      <c r="M120" s="6"/>
      <c r="N120" s="72">
        <v>1</v>
      </c>
      <c r="O120" s="72">
        <v>1</v>
      </c>
      <c r="P120" s="73"/>
      <c r="Q120" s="72"/>
      <c r="R120" s="72"/>
      <c r="S120" s="73"/>
      <c r="T120" s="72"/>
      <c r="U120" s="72"/>
      <c r="V120" s="73"/>
      <c r="W120" s="72"/>
      <c r="X120" s="72"/>
      <c r="Y120" s="1"/>
      <c r="Z120" s="66">
        <f t="shared" ref="Z120:AA120" si="85">H120+K120+N120+Q120+T120+W120</f>
        <v>2</v>
      </c>
      <c r="AA120" s="66">
        <f t="shared" si="85"/>
        <v>2</v>
      </c>
      <c r="AB120" s="1"/>
      <c r="AC120" s="1"/>
      <c r="AD120" s="1"/>
      <c r="AE120" s="1"/>
      <c r="AF120" s="1"/>
      <c r="AG120" s="1"/>
    </row>
    <row r="121" spans="1:33" ht="9" customHeight="1" x14ac:dyDescent="0.3">
      <c r="A121" s="1"/>
      <c r="B121" s="1"/>
      <c r="C121" s="1"/>
      <c r="D121" s="65"/>
      <c r="E121" s="1"/>
      <c r="F121" s="1"/>
      <c r="G121" s="1"/>
      <c r="H121" s="6"/>
      <c r="I121" s="6"/>
      <c r="J121" s="6"/>
      <c r="K121" s="6"/>
      <c r="L121" s="6"/>
      <c r="M121" s="6"/>
      <c r="N121" s="6"/>
      <c r="O121" s="6"/>
      <c r="P121" s="6"/>
      <c r="Q121" s="6"/>
      <c r="R121" s="6"/>
      <c r="S121" s="6"/>
      <c r="T121" s="6"/>
      <c r="U121" s="6"/>
      <c r="V121" s="6"/>
      <c r="W121" s="6"/>
      <c r="X121" s="6"/>
      <c r="Y121" s="1"/>
      <c r="Z121" s="1"/>
      <c r="AA121" s="1"/>
      <c r="AB121" s="1"/>
      <c r="AC121" s="1"/>
      <c r="AD121" s="1"/>
      <c r="AE121" s="1"/>
      <c r="AF121" s="1"/>
      <c r="AG121" s="1"/>
    </row>
    <row r="122" spans="1:33" ht="15.75" customHeight="1" x14ac:dyDescent="0.3">
      <c r="A122" s="1"/>
      <c r="B122" s="1" t="s">
        <v>100</v>
      </c>
      <c r="C122" s="1"/>
      <c r="D122" s="65" t="s">
        <v>109</v>
      </c>
      <c r="E122" s="3"/>
      <c r="F122" s="3" t="s">
        <v>64</v>
      </c>
      <c r="G122" s="1"/>
      <c r="H122" s="72"/>
      <c r="I122" s="72"/>
      <c r="J122" s="6"/>
      <c r="K122" s="72">
        <v>1</v>
      </c>
      <c r="L122" s="72">
        <v>1</v>
      </c>
      <c r="M122" s="6"/>
      <c r="N122" s="72">
        <v>1</v>
      </c>
      <c r="O122" s="72">
        <v>1</v>
      </c>
      <c r="P122" s="73"/>
      <c r="Q122" s="72"/>
      <c r="R122" s="72"/>
      <c r="S122" s="73"/>
      <c r="T122" s="72"/>
      <c r="U122" s="72"/>
      <c r="V122" s="73"/>
      <c r="W122" s="72"/>
      <c r="X122" s="72"/>
      <c r="Y122" s="1"/>
      <c r="Z122" s="66">
        <f t="shared" ref="Z122:AA122" si="86">H122+K122+N122+Q122+T122+W122</f>
        <v>2</v>
      </c>
      <c r="AA122" s="66">
        <f t="shared" si="86"/>
        <v>2</v>
      </c>
      <c r="AB122" s="1"/>
      <c r="AC122" s="1"/>
      <c r="AD122" s="1"/>
      <c r="AE122" s="1"/>
      <c r="AF122" s="1"/>
      <c r="AG122" s="1"/>
    </row>
    <row r="123" spans="1:33" ht="15.75" customHeight="1" x14ac:dyDescent="0.3">
      <c r="A123" s="1"/>
      <c r="B123" s="1"/>
      <c r="C123" s="1"/>
      <c r="D123" s="65"/>
      <c r="E123" s="1"/>
      <c r="F123" s="1"/>
      <c r="G123" s="1"/>
      <c r="H123" s="72"/>
      <c r="I123" s="72"/>
      <c r="J123" s="6"/>
      <c r="K123" s="72">
        <v>1</v>
      </c>
      <c r="L123" s="72">
        <v>1</v>
      </c>
      <c r="M123" s="6"/>
      <c r="N123" s="72">
        <v>1</v>
      </c>
      <c r="O123" s="72">
        <v>1</v>
      </c>
      <c r="P123" s="73"/>
      <c r="Q123" s="72"/>
      <c r="R123" s="72"/>
      <c r="S123" s="73"/>
      <c r="T123" s="72"/>
      <c r="U123" s="72"/>
      <c r="V123" s="73"/>
      <c r="W123" s="72"/>
      <c r="X123" s="72"/>
      <c r="Y123" s="1"/>
      <c r="Z123" s="66">
        <f t="shared" ref="Z123:AA123" si="87">H123+K123+N123+Q123+T123+W123</f>
        <v>2</v>
      </c>
      <c r="AA123" s="66">
        <f t="shared" si="87"/>
        <v>2</v>
      </c>
      <c r="AB123" s="1"/>
      <c r="AC123" s="1"/>
      <c r="AD123" s="1"/>
      <c r="AE123" s="1"/>
      <c r="AF123" s="1"/>
      <c r="AG123" s="1"/>
    </row>
    <row r="124" spans="1:33" ht="9" customHeight="1" x14ac:dyDescent="0.3">
      <c r="A124" s="1"/>
      <c r="B124" s="1"/>
      <c r="C124" s="1"/>
      <c r="D124" s="65"/>
      <c r="E124" s="1"/>
      <c r="F124" s="1"/>
      <c r="G124" s="1"/>
      <c r="H124" s="6"/>
      <c r="I124" s="6"/>
      <c r="J124" s="6"/>
      <c r="K124" s="6"/>
      <c r="L124" s="6"/>
      <c r="M124" s="6"/>
      <c r="N124" s="6"/>
      <c r="O124" s="6"/>
      <c r="P124" s="6"/>
      <c r="Q124" s="6"/>
      <c r="R124" s="6"/>
      <c r="S124" s="6"/>
      <c r="T124" s="6"/>
      <c r="U124" s="6"/>
      <c r="V124" s="6"/>
      <c r="W124" s="6"/>
      <c r="X124" s="6"/>
      <c r="Y124" s="1"/>
      <c r="Z124" s="1"/>
      <c r="AA124" s="1"/>
      <c r="AB124" s="1"/>
      <c r="AC124" s="1"/>
      <c r="AD124" s="1"/>
      <c r="AE124" s="1"/>
      <c r="AF124" s="1"/>
      <c r="AG124" s="1"/>
    </row>
    <row r="125" spans="1:33" ht="15.75" customHeight="1" x14ac:dyDescent="0.3">
      <c r="A125" s="1"/>
      <c r="B125" s="1" t="s">
        <v>100</v>
      </c>
      <c r="C125" s="1"/>
      <c r="D125" s="65" t="s">
        <v>110</v>
      </c>
      <c r="E125" s="3"/>
      <c r="F125" s="3" t="s">
        <v>64</v>
      </c>
      <c r="G125" s="1"/>
      <c r="H125" s="72"/>
      <c r="I125" s="72"/>
      <c r="J125" s="6"/>
      <c r="K125" s="72"/>
      <c r="L125" s="72"/>
      <c r="M125" s="6"/>
      <c r="N125" s="72">
        <v>1</v>
      </c>
      <c r="O125" s="72">
        <v>1</v>
      </c>
      <c r="P125" s="73"/>
      <c r="Q125" s="72"/>
      <c r="R125" s="72"/>
      <c r="S125" s="73"/>
      <c r="T125" s="72"/>
      <c r="U125" s="72"/>
      <c r="V125" s="73"/>
      <c r="W125" s="72"/>
      <c r="X125" s="72"/>
      <c r="Y125" s="1"/>
      <c r="Z125" s="66">
        <f t="shared" ref="Z125:AA125" si="88">H125+K125+N125+Q125+T125+W125</f>
        <v>1</v>
      </c>
      <c r="AA125" s="66">
        <f t="shared" si="88"/>
        <v>1</v>
      </c>
      <c r="AB125" s="1"/>
      <c r="AC125" s="1"/>
      <c r="AD125" s="1"/>
      <c r="AE125" s="1"/>
      <c r="AF125" s="1"/>
      <c r="AG125" s="1"/>
    </row>
    <row r="126" spans="1:33" ht="15.75" customHeight="1" x14ac:dyDescent="0.3">
      <c r="A126" s="1"/>
      <c r="B126" s="1"/>
      <c r="C126" s="1"/>
      <c r="D126" s="65"/>
      <c r="E126" s="1"/>
      <c r="F126" s="1"/>
      <c r="G126" s="1"/>
      <c r="H126" s="72"/>
      <c r="I126" s="72"/>
      <c r="J126" s="6"/>
      <c r="K126" s="72"/>
      <c r="L126" s="72"/>
      <c r="M126" s="6"/>
      <c r="N126" s="72">
        <v>1</v>
      </c>
      <c r="O126" s="72">
        <v>1</v>
      </c>
      <c r="P126" s="73"/>
      <c r="Q126" s="72"/>
      <c r="R126" s="72"/>
      <c r="S126" s="73"/>
      <c r="T126" s="72"/>
      <c r="U126" s="72"/>
      <c r="V126" s="73"/>
      <c r="W126" s="72"/>
      <c r="X126" s="72"/>
      <c r="Y126" s="1"/>
      <c r="Z126" s="66">
        <f t="shared" ref="Z126:AA126" si="89">H126+K126+N126+Q126+T126+W126</f>
        <v>1</v>
      </c>
      <c r="AA126" s="66">
        <f t="shared" si="89"/>
        <v>1</v>
      </c>
      <c r="AB126" s="1"/>
      <c r="AC126" s="1"/>
      <c r="AD126" s="1"/>
      <c r="AE126" s="1"/>
      <c r="AF126" s="1"/>
      <c r="AG126" s="1"/>
    </row>
    <row r="127" spans="1:33" ht="9" customHeight="1" x14ac:dyDescent="0.3">
      <c r="A127" s="1"/>
      <c r="B127" s="1"/>
      <c r="C127" s="1"/>
      <c r="D127" s="65"/>
      <c r="E127" s="1"/>
      <c r="F127" s="1"/>
      <c r="G127" s="1"/>
      <c r="H127" s="77"/>
      <c r="I127" s="77"/>
      <c r="J127" s="6"/>
      <c r="K127" s="77"/>
      <c r="L127" s="77"/>
      <c r="M127" s="6"/>
      <c r="N127" s="77"/>
      <c r="O127" s="77"/>
      <c r="P127" s="6"/>
      <c r="Q127" s="77"/>
      <c r="R127" s="77"/>
      <c r="S127" s="6"/>
      <c r="T127" s="77"/>
      <c r="U127" s="77"/>
      <c r="V127" s="6"/>
      <c r="W127" s="77"/>
      <c r="X127" s="77"/>
      <c r="Y127" s="1"/>
      <c r="Z127" s="1"/>
      <c r="AA127" s="1"/>
      <c r="AB127" s="1"/>
      <c r="AC127" s="1"/>
      <c r="AD127" s="1"/>
      <c r="AE127" s="1"/>
      <c r="AF127" s="1"/>
      <c r="AG127" s="1"/>
    </row>
    <row r="128" spans="1:33" ht="15.75" customHeight="1" x14ac:dyDescent="0.3">
      <c r="A128" s="1"/>
      <c r="B128" s="1" t="s">
        <v>100</v>
      </c>
      <c r="C128" s="1"/>
      <c r="D128" s="65" t="s">
        <v>111</v>
      </c>
      <c r="E128" s="3"/>
      <c r="F128" s="3" t="s">
        <v>105</v>
      </c>
      <c r="G128" s="1"/>
      <c r="H128" s="72"/>
      <c r="I128" s="72"/>
      <c r="J128" s="6"/>
      <c r="K128" s="72">
        <v>1</v>
      </c>
      <c r="L128" s="72">
        <v>1</v>
      </c>
      <c r="M128" s="6"/>
      <c r="N128" s="72">
        <v>1</v>
      </c>
      <c r="O128" s="72">
        <v>1</v>
      </c>
      <c r="P128" s="73"/>
      <c r="Q128" s="72"/>
      <c r="R128" s="72"/>
      <c r="S128" s="73"/>
      <c r="T128" s="72"/>
      <c r="U128" s="72"/>
      <c r="V128" s="73"/>
      <c r="W128" s="72"/>
      <c r="X128" s="72"/>
      <c r="Y128" s="1"/>
      <c r="Z128" s="66">
        <f t="shared" ref="Z128:AA128" si="90">H128+K128+N128+Q128+T128+W128</f>
        <v>2</v>
      </c>
      <c r="AA128" s="66">
        <f t="shared" si="90"/>
        <v>2</v>
      </c>
      <c r="AB128" s="1"/>
      <c r="AC128" s="1"/>
      <c r="AD128" s="1"/>
      <c r="AE128" s="1"/>
      <c r="AF128" s="1"/>
      <c r="AG128" s="1"/>
    </row>
    <row r="129" spans="1:33" ht="15.75" customHeight="1" x14ac:dyDescent="0.3">
      <c r="A129" s="1"/>
      <c r="B129" s="1"/>
      <c r="C129" s="1"/>
      <c r="D129" s="65"/>
      <c r="E129" s="1"/>
      <c r="F129" s="1"/>
      <c r="G129" s="1"/>
      <c r="H129" s="72"/>
      <c r="I129" s="72"/>
      <c r="J129" s="6"/>
      <c r="K129" s="72"/>
      <c r="L129" s="72"/>
      <c r="M129" s="6"/>
      <c r="N129" s="72">
        <v>1</v>
      </c>
      <c r="O129" s="72">
        <v>1</v>
      </c>
      <c r="P129" s="73"/>
      <c r="Q129" s="72"/>
      <c r="R129" s="72"/>
      <c r="S129" s="73"/>
      <c r="T129" s="72"/>
      <c r="U129" s="72"/>
      <c r="V129" s="73"/>
      <c r="W129" s="72"/>
      <c r="X129" s="72"/>
      <c r="Y129" s="1"/>
      <c r="Z129" s="66">
        <f t="shared" ref="Z129:AA129" si="91">H129+K129+N129+Q129+T129+W129</f>
        <v>1</v>
      </c>
      <c r="AA129" s="66">
        <f t="shared" si="91"/>
        <v>1</v>
      </c>
      <c r="AB129" s="1"/>
      <c r="AC129" s="1"/>
      <c r="AD129" s="1"/>
      <c r="AE129" s="1"/>
      <c r="AF129" s="1"/>
      <c r="AG129" s="1"/>
    </row>
    <row r="130" spans="1:33" ht="9" customHeight="1" x14ac:dyDescent="0.3">
      <c r="A130" s="1"/>
      <c r="B130" s="1"/>
      <c r="C130" s="1"/>
      <c r="D130" s="65"/>
      <c r="E130" s="1"/>
      <c r="F130" s="1"/>
      <c r="G130" s="1"/>
      <c r="H130" s="6"/>
      <c r="I130" s="6"/>
      <c r="J130" s="6"/>
      <c r="K130" s="6"/>
      <c r="L130" s="6"/>
      <c r="M130" s="6"/>
      <c r="N130" s="6"/>
      <c r="O130" s="6"/>
      <c r="P130" s="6"/>
      <c r="Q130" s="6"/>
      <c r="R130" s="6"/>
      <c r="S130" s="6"/>
      <c r="T130" s="6"/>
      <c r="U130" s="6"/>
      <c r="V130" s="6"/>
      <c r="W130" s="6"/>
      <c r="X130" s="6"/>
      <c r="Y130" s="1"/>
      <c r="Z130" s="1"/>
      <c r="AA130" s="1"/>
      <c r="AB130" s="1"/>
      <c r="AC130" s="1"/>
      <c r="AD130" s="1"/>
      <c r="AE130" s="1"/>
      <c r="AF130" s="1"/>
      <c r="AG130" s="1"/>
    </row>
    <row r="131" spans="1:33" ht="15.75" customHeight="1" x14ac:dyDescent="0.3">
      <c r="A131" s="1"/>
      <c r="B131" s="1" t="s">
        <v>100</v>
      </c>
      <c r="C131" s="1"/>
      <c r="D131" s="65" t="s">
        <v>112</v>
      </c>
      <c r="E131" s="3"/>
      <c r="F131" s="3" t="s">
        <v>105</v>
      </c>
      <c r="G131" s="1"/>
      <c r="H131" s="72"/>
      <c r="I131" s="72"/>
      <c r="J131" s="6"/>
      <c r="K131" s="72"/>
      <c r="L131" s="72"/>
      <c r="M131" s="6"/>
      <c r="N131" s="72">
        <v>1</v>
      </c>
      <c r="O131" s="72">
        <v>1</v>
      </c>
      <c r="P131" s="73"/>
      <c r="Q131" s="72"/>
      <c r="R131" s="72"/>
      <c r="S131" s="73"/>
      <c r="T131" s="72"/>
      <c r="U131" s="72"/>
      <c r="V131" s="73"/>
      <c r="W131" s="72"/>
      <c r="X131" s="72"/>
      <c r="Y131" s="1"/>
      <c r="Z131" s="66">
        <f t="shared" ref="Z131:AA131" si="92">H131+K131+N131+Q131+T131+W131</f>
        <v>1</v>
      </c>
      <c r="AA131" s="66">
        <f t="shared" si="92"/>
        <v>1</v>
      </c>
      <c r="AB131" s="1"/>
      <c r="AC131" s="1"/>
      <c r="AD131" s="1"/>
      <c r="AE131" s="1"/>
      <c r="AF131" s="1"/>
      <c r="AG131" s="1"/>
    </row>
    <row r="132" spans="1:33" ht="15.75" customHeight="1" x14ac:dyDescent="0.3">
      <c r="A132" s="1"/>
      <c r="B132" s="1"/>
      <c r="C132" s="1"/>
      <c r="D132" s="65"/>
      <c r="E132" s="1"/>
      <c r="F132" s="1"/>
      <c r="G132" s="1"/>
      <c r="H132" s="72"/>
      <c r="I132" s="72"/>
      <c r="J132" s="6"/>
      <c r="K132" s="72"/>
      <c r="L132" s="72"/>
      <c r="M132" s="6"/>
      <c r="N132" s="72">
        <v>1</v>
      </c>
      <c r="O132" s="72">
        <v>1</v>
      </c>
      <c r="P132" s="73"/>
      <c r="Q132" s="72"/>
      <c r="R132" s="72"/>
      <c r="S132" s="73"/>
      <c r="T132" s="72"/>
      <c r="U132" s="72"/>
      <c r="V132" s="73"/>
      <c r="W132" s="72"/>
      <c r="X132" s="72"/>
      <c r="Y132" s="1"/>
      <c r="Z132" s="66">
        <f t="shared" ref="Z132:AA132" si="93">H132+K132+N132+Q132+T132+W132</f>
        <v>1</v>
      </c>
      <c r="AA132" s="66">
        <f t="shared" si="93"/>
        <v>1</v>
      </c>
      <c r="AB132" s="1"/>
      <c r="AC132" s="1"/>
      <c r="AD132" s="1"/>
      <c r="AE132" s="1"/>
      <c r="AF132" s="1"/>
      <c r="AG132" s="1"/>
    </row>
    <row r="133" spans="1:33" ht="9" customHeight="1" x14ac:dyDescent="0.3">
      <c r="A133" s="1"/>
      <c r="B133" s="1"/>
      <c r="C133" s="1"/>
      <c r="D133" s="65"/>
      <c r="E133" s="1"/>
      <c r="F133" s="1"/>
      <c r="G133" s="1"/>
      <c r="H133" s="6"/>
      <c r="I133" s="6"/>
      <c r="J133" s="6"/>
      <c r="K133" s="6"/>
      <c r="L133" s="6"/>
      <c r="M133" s="6"/>
      <c r="N133" s="6"/>
      <c r="O133" s="6"/>
      <c r="P133" s="6"/>
      <c r="Q133" s="6"/>
      <c r="R133" s="6"/>
      <c r="S133" s="6"/>
      <c r="T133" s="6"/>
      <c r="U133" s="6"/>
      <c r="V133" s="6"/>
      <c r="W133" s="6"/>
      <c r="X133" s="6"/>
      <c r="Y133" s="1"/>
      <c r="Z133" s="1"/>
      <c r="AA133" s="1"/>
      <c r="AB133" s="1"/>
      <c r="AC133" s="1"/>
      <c r="AD133" s="1"/>
      <c r="AE133" s="1"/>
      <c r="AF133" s="1"/>
      <c r="AG133" s="1"/>
    </row>
    <row r="134" spans="1:33" ht="15.75" customHeight="1" x14ac:dyDescent="0.3">
      <c r="A134" s="1"/>
      <c r="B134" s="1" t="s">
        <v>100</v>
      </c>
      <c r="C134" s="1"/>
      <c r="D134" s="65" t="s">
        <v>113</v>
      </c>
      <c r="E134" s="3"/>
      <c r="F134" s="3" t="s">
        <v>64</v>
      </c>
      <c r="G134" s="1"/>
      <c r="H134" s="72"/>
      <c r="I134" s="72"/>
      <c r="J134" s="6"/>
      <c r="K134" s="72"/>
      <c r="L134" s="72"/>
      <c r="M134" s="6"/>
      <c r="N134" s="72">
        <v>1</v>
      </c>
      <c r="O134" s="72">
        <v>1</v>
      </c>
      <c r="P134" s="73"/>
      <c r="Q134" s="72"/>
      <c r="R134" s="72"/>
      <c r="S134" s="73"/>
      <c r="T134" s="72"/>
      <c r="U134" s="72"/>
      <c r="V134" s="73"/>
      <c r="W134" s="72"/>
      <c r="X134" s="72"/>
      <c r="Y134" s="1"/>
      <c r="Z134" s="66">
        <f t="shared" ref="Z134:AA134" si="94">H134+K134+N134+Q134+T134+W134</f>
        <v>1</v>
      </c>
      <c r="AA134" s="66">
        <f t="shared" si="94"/>
        <v>1</v>
      </c>
      <c r="AB134" s="1"/>
      <c r="AC134" s="1"/>
      <c r="AD134" s="1"/>
      <c r="AE134" s="1"/>
      <c r="AF134" s="1"/>
      <c r="AG134" s="1"/>
    </row>
    <row r="135" spans="1:33" ht="15.75" customHeight="1" x14ac:dyDescent="0.3">
      <c r="A135" s="1"/>
      <c r="B135" s="1"/>
      <c r="C135" s="1"/>
      <c r="D135" s="65"/>
      <c r="E135" s="1"/>
      <c r="F135" s="1"/>
      <c r="G135" s="1"/>
      <c r="H135" s="72"/>
      <c r="I135" s="72"/>
      <c r="J135" s="6"/>
      <c r="K135" s="72"/>
      <c r="L135" s="72"/>
      <c r="M135" s="6"/>
      <c r="N135" s="72">
        <v>1</v>
      </c>
      <c r="O135" s="72">
        <v>1</v>
      </c>
      <c r="P135" s="73"/>
      <c r="Q135" s="72"/>
      <c r="R135" s="72"/>
      <c r="S135" s="73"/>
      <c r="T135" s="72"/>
      <c r="U135" s="72"/>
      <c r="V135" s="73"/>
      <c r="W135" s="72"/>
      <c r="X135" s="72"/>
      <c r="Y135" s="1"/>
      <c r="Z135" s="66">
        <f t="shared" ref="Z135:AA135" si="95">H135+K135+N135+Q135+T135+W135</f>
        <v>1</v>
      </c>
      <c r="AA135" s="66">
        <f t="shared" si="95"/>
        <v>1</v>
      </c>
      <c r="AB135" s="1"/>
      <c r="AC135" s="1"/>
      <c r="AD135" s="1"/>
      <c r="AE135" s="1"/>
      <c r="AF135" s="1"/>
      <c r="AG135" s="1"/>
    </row>
    <row r="136" spans="1:33" ht="9" customHeight="1" x14ac:dyDescent="0.3">
      <c r="A136" s="1"/>
      <c r="B136" s="1"/>
      <c r="C136" s="1"/>
      <c r="D136" s="65"/>
      <c r="E136" s="1"/>
      <c r="F136" s="1"/>
      <c r="G136" s="1"/>
      <c r="H136" s="6"/>
      <c r="I136" s="6"/>
      <c r="J136" s="6"/>
      <c r="K136" s="6"/>
      <c r="L136" s="6"/>
      <c r="M136" s="6"/>
      <c r="N136" s="6"/>
      <c r="O136" s="6"/>
      <c r="P136" s="6"/>
      <c r="Q136" s="6"/>
      <c r="R136" s="6"/>
      <c r="S136" s="6"/>
      <c r="T136" s="6"/>
      <c r="U136" s="6"/>
      <c r="V136" s="6"/>
      <c r="W136" s="6"/>
      <c r="X136" s="6"/>
      <c r="Y136" s="1"/>
      <c r="Z136" s="1"/>
      <c r="AA136" s="1"/>
      <c r="AB136" s="1"/>
      <c r="AC136" s="1"/>
      <c r="AD136" s="1"/>
      <c r="AE136" s="1"/>
      <c r="AF136" s="1"/>
      <c r="AG136" s="1"/>
    </row>
    <row r="137" spans="1:33" ht="15.75" customHeight="1" x14ac:dyDescent="0.3">
      <c r="A137" s="1"/>
      <c r="B137" s="1" t="s">
        <v>100</v>
      </c>
      <c r="C137" s="1"/>
      <c r="D137" s="65" t="s">
        <v>114</v>
      </c>
      <c r="E137" s="3"/>
      <c r="F137" s="3" t="s">
        <v>64</v>
      </c>
      <c r="G137" s="1"/>
      <c r="H137" s="72"/>
      <c r="I137" s="72"/>
      <c r="J137" s="6"/>
      <c r="K137" s="72"/>
      <c r="L137" s="72"/>
      <c r="M137" s="6"/>
      <c r="N137" s="72">
        <v>1</v>
      </c>
      <c r="O137" s="72">
        <v>1</v>
      </c>
      <c r="P137" s="73"/>
      <c r="Q137" s="72"/>
      <c r="R137" s="72"/>
      <c r="S137" s="73"/>
      <c r="T137" s="72"/>
      <c r="U137" s="72"/>
      <c r="V137" s="73"/>
      <c r="W137" s="72"/>
      <c r="X137" s="72"/>
      <c r="Y137" s="1"/>
      <c r="Z137" s="66">
        <f t="shared" ref="Z137:AA137" si="96">H137+K137+N137+Q137+T137+W137</f>
        <v>1</v>
      </c>
      <c r="AA137" s="66">
        <f t="shared" si="96"/>
        <v>1</v>
      </c>
      <c r="AB137" s="1"/>
      <c r="AC137" s="1"/>
      <c r="AD137" s="1"/>
      <c r="AE137" s="1"/>
      <c r="AF137" s="1"/>
      <c r="AG137" s="1"/>
    </row>
    <row r="138" spans="1:33" ht="15.75" customHeight="1" x14ac:dyDescent="0.3">
      <c r="A138" s="1"/>
      <c r="B138" s="1"/>
      <c r="C138" s="1"/>
      <c r="D138" s="65"/>
      <c r="E138" s="1"/>
      <c r="F138" s="1"/>
      <c r="G138" s="1"/>
      <c r="H138" s="72"/>
      <c r="I138" s="72"/>
      <c r="J138" s="6"/>
      <c r="K138" s="72"/>
      <c r="L138" s="72"/>
      <c r="M138" s="6"/>
      <c r="N138" s="72">
        <v>1</v>
      </c>
      <c r="O138" s="72">
        <v>1</v>
      </c>
      <c r="P138" s="73"/>
      <c r="Q138" s="72"/>
      <c r="R138" s="72"/>
      <c r="S138" s="73"/>
      <c r="T138" s="72"/>
      <c r="U138" s="72"/>
      <c r="V138" s="73"/>
      <c r="W138" s="72"/>
      <c r="X138" s="72"/>
      <c r="Y138" s="1"/>
      <c r="Z138" s="66">
        <f t="shared" ref="Z138:AA138" si="97">H138+K138+N138+Q138+T138+W138</f>
        <v>1</v>
      </c>
      <c r="AA138" s="66">
        <f t="shared" si="97"/>
        <v>1</v>
      </c>
      <c r="AB138" s="1"/>
      <c r="AC138" s="1"/>
      <c r="AD138" s="1"/>
      <c r="AE138" s="1"/>
      <c r="AF138" s="1"/>
      <c r="AG138" s="1"/>
    </row>
    <row r="139" spans="1:33" ht="9" customHeight="1" x14ac:dyDescent="0.3">
      <c r="A139" s="1"/>
      <c r="B139" s="1"/>
      <c r="C139" s="1"/>
      <c r="D139" s="65"/>
      <c r="E139" s="1"/>
      <c r="F139" s="1"/>
      <c r="G139" s="1"/>
      <c r="H139" s="6"/>
      <c r="I139" s="6"/>
      <c r="J139" s="6"/>
      <c r="K139" s="6"/>
      <c r="L139" s="6"/>
      <c r="M139" s="6"/>
      <c r="N139" s="6"/>
      <c r="O139" s="6"/>
      <c r="P139" s="6"/>
      <c r="Q139" s="6"/>
      <c r="R139" s="6"/>
      <c r="S139" s="6"/>
      <c r="T139" s="6"/>
      <c r="U139" s="6"/>
      <c r="V139" s="6"/>
      <c r="W139" s="6"/>
      <c r="X139" s="6"/>
      <c r="Y139" s="1"/>
      <c r="Z139" s="1"/>
      <c r="AA139" s="1"/>
      <c r="AB139" s="1"/>
      <c r="AC139" s="1"/>
      <c r="AD139" s="1"/>
      <c r="AE139" s="1"/>
      <c r="AF139" s="1"/>
      <c r="AG139" s="1"/>
    </row>
    <row r="140" spans="1:33" ht="15.75" customHeight="1" x14ac:dyDescent="0.3">
      <c r="A140" s="1"/>
      <c r="B140" s="1" t="s">
        <v>100</v>
      </c>
      <c r="C140" s="1"/>
      <c r="D140" s="65" t="s">
        <v>115</v>
      </c>
      <c r="E140" s="3"/>
      <c r="F140" s="3" t="s">
        <v>64</v>
      </c>
      <c r="G140" s="1"/>
      <c r="H140" s="72"/>
      <c r="I140" s="72"/>
      <c r="J140" s="6"/>
      <c r="K140" s="72"/>
      <c r="L140" s="72"/>
      <c r="M140" s="6"/>
      <c r="N140" s="72">
        <v>1</v>
      </c>
      <c r="O140" s="72">
        <v>1</v>
      </c>
      <c r="P140" s="73"/>
      <c r="Q140" s="72"/>
      <c r="R140" s="72"/>
      <c r="S140" s="73"/>
      <c r="T140" s="72"/>
      <c r="U140" s="72"/>
      <c r="V140" s="73"/>
      <c r="W140" s="72"/>
      <c r="X140" s="72"/>
      <c r="Y140" s="1"/>
      <c r="Z140" s="66">
        <f t="shared" ref="Z140:AA140" si="98">H140+K140+N140+Q140+T140+W140</f>
        <v>1</v>
      </c>
      <c r="AA140" s="66">
        <f t="shared" si="98"/>
        <v>1</v>
      </c>
      <c r="AB140" s="1"/>
      <c r="AC140" s="1"/>
      <c r="AD140" s="1"/>
      <c r="AE140" s="1"/>
      <c r="AF140" s="1"/>
      <c r="AG140" s="1"/>
    </row>
    <row r="141" spans="1:33" ht="15.75" customHeight="1" x14ac:dyDescent="0.3">
      <c r="A141" s="1"/>
      <c r="B141" s="1"/>
      <c r="C141" s="1"/>
      <c r="D141" s="65"/>
      <c r="E141" s="1"/>
      <c r="F141" s="1"/>
      <c r="G141" s="1"/>
      <c r="H141" s="72"/>
      <c r="I141" s="72"/>
      <c r="J141" s="6"/>
      <c r="K141" s="72"/>
      <c r="L141" s="72"/>
      <c r="M141" s="6"/>
      <c r="N141" s="72"/>
      <c r="O141" s="72"/>
      <c r="P141" s="73"/>
      <c r="Q141" s="72"/>
      <c r="R141" s="72"/>
      <c r="S141" s="73"/>
      <c r="T141" s="72"/>
      <c r="U141" s="72"/>
      <c r="V141" s="73"/>
      <c r="W141" s="72"/>
      <c r="X141" s="72"/>
      <c r="Y141" s="1"/>
      <c r="Z141" s="66">
        <f t="shared" ref="Z141:AA141" si="99">H141+K141+N141+Q141+T141+W141</f>
        <v>0</v>
      </c>
      <c r="AA141" s="66">
        <f t="shared" si="99"/>
        <v>0</v>
      </c>
      <c r="AB141" s="1"/>
      <c r="AC141" s="1"/>
      <c r="AD141" s="1"/>
      <c r="AE141" s="1"/>
      <c r="AF141" s="1"/>
      <c r="AG141" s="1"/>
    </row>
    <row r="142" spans="1:33" ht="9" customHeight="1" x14ac:dyDescent="0.3">
      <c r="A142" s="1"/>
      <c r="B142" s="1"/>
      <c r="C142" s="1"/>
      <c r="D142" s="65"/>
      <c r="E142" s="1"/>
      <c r="F142" s="1"/>
      <c r="G142" s="1"/>
      <c r="H142" s="6"/>
      <c r="I142" s="6"/>
      <c r="J142" s="6"/>
      <c r="K142" s="6"/>
      <c r="L142" s="6"/>
      <c r="M142" s="6"/>
      <c r="N142" s="6"/>
      <c r="O142" s="6"/>
      <c r="P142" s="6"/>
      <c r="Q142" s="6"/>
      <c r="R142" s="6"/>
      <c r="S142" s="6"/>
      <c r="T142" s="6"/>
      <c r="U142" s="6"/>
      <c r="V142" s="6"/>
      <c r="W142" s="6"/>
      <c r="X142" s="6"/>
      <c r="Y142" s="1"/>
      <c r="Z142" s="1"/>
      <c r="AA142" s="1"/>
      <c r="AB142" s="1"/>
      <c r="AC142" s="1"/>
      <c r="AD142" s="1"/>
      <c r="AE142" s="1"/>
      <c r="AF142" s="1"/>
      <c r="AG142" s="1"/>
    </row>
    <row r="143" spans="1:33" ht="15.75" customHeight="1" x14ac:dyDescent="0.3">
      <c r="A143" s="1"/>
      <c r="B143" s="1" t="s">
        <v>100</v>
      </c>
      <c r="C143" s="1"/>
      <c r="D143" s="65" t="s">
        <v>116</v>
      </c>
      <c r="E143" s="3"/>
      <c r="F143" s="3" t="s">
        <v>64</v>
      </c>
      <c r="G143" s="1"/>
      <c r="H143" s="72"/>
      <c r="I143" s="72"/>
      <c r="J143" s="6"/>
      <c r="K143" s="72">
        <v>1</v>
      </c>
      <c r="L143" s="72">
        <v>1</v>
      </c>
      <c r="M143" s="6"/>
      <c r="N143" s="72">
        <v>1</v>
      </c>
      <c r="O143" s="72">
        <v>1</v>
      </c>
      <c r="P143" s="73"/>
      <c r="Q143" s="72"/>
      <c r="R143" s="72"/>
      <c r="S143" s="73"/>
      <c r="T143" s="72"/>
      <c r="U143" s="72"/>
      <c r="V143" s="73"/>
      <c r="W143" s="72"/>
      <c r="X143" s="72"/>
      <c r="Y143" s="1"/>
      <c r="Z143" s="66">
        <f t="shared" ref="Z143:AA143" si="100">H143+K143+N143+Q143+T143+W143</f>
        <v>2</v>
      </c>
      <c r="AA143" s="66">
        <f t="shared" si="100"/>
        <v>2</v>
      </c>
      <c r="AB143" s="1"/>
      <c r="AC143" s="1"/>
      <c r="AD143" s="1"/>
      <c r="AE143" s="1"/>
      <c r="AF143" s="1"/>
      <c r="AG143" s="1"/>
    </row>
    <row r="144" spans="1:33" ht="15.75" customHeight="1" x14ac:dyDescent="0.3">
      <c r="A144" s="1"/>
      <c r="B144" s="1"/>
      <c r="C144" s="1"/>
      <c r="D144" s="65"/>
      <c r="E144" s="1"/>
      <c r="F144" s="1"/>
      <c r="G144" s="1"/>
      <c r="H144" s="72"/>
      <c r="I144" s="72"/>
      <c r="J144" s="6"/>
      <c r="K144" s="72">
        <v>1</v>
      </c>
      <c r="L144" s="72"/>
      <c r="M144" s="6"/>
      <c r="N144" s="72"/>
      <c r="O144" s="72"/>
      <c r="P144" s="73"/>
      <c r="Q144" s="72"/>
      <c r="R144" s="72"/>
      <c r="S144" s="73"/>
      <c r="T144" s="72"/>
      <c r="U144" s="72"/>
      <c r="V144" s="73"/>
      <c r="W144" s="72"/>
      <c r="X144" s="72"/>
      <c r="Y144" s="1"/>
      <c r="Z144" s="66">
        <f t="shared" ref="Z144:AA144" si="101">H144+K144+N144+Q144+T144+W144</f>
        <v>1</v>
      </c>
      <c r="AA144" s="66">
        <f t="shared" si="101"/>
        <v>0</v>
      </c>
      <c r="AB144" s="1"/>
      <c r="AC144" s="1"/>
      <c r="AD144" s="1"/>
      <c r="AE144" s="1"/>
      <c r="AF144" s="1"/>
      <c r="AG144" s="1"/>
    </row>
    <row r="145" spans="1:33" ht="9" customHeight="1" x14ac:dyDescent="0.3">
      <c r="A145" s="1"/>
      <c r="B145" s="1"/>
      <c r="C145" s="1"/>
      <c r="D145" s="3"/>
      <c r="E145" s="1"/>
      <c r="F145" s="1"/>
      <c r="G145" s="1"/>
      <c r="H145" s="77"/>
      <c r="I145" s="77"/>
      <c r="J145" s="6"/>
      <c r="K145" s="77"/>
      <c r="L145" s="77"/>
      <c r="M145" s="6"/>
      <c r="N145" s="77"/>
      <c r="O145" s="77"/>
      <c r="P145" s="6"/>
      <c r="Q145" s="77"/>
      <c r="R145" s="77"/>
      <c r="S145" s="6"/>
      <c r="T145" s="77"/>
      <c r="U145" s="77"/>
      <c r="V145" s="6"/>
      <c r="W145" s="77"/>
      <c r="X145" s="77"/>
      <c r="Y145" s="1"/>
      <c r="Z145" s="1"/>
      <c r="AA145" s="1"/>
      <c r="AB145" s="1"/>
      <c r="AC145" s="1"/>
      <c r="AD145" s="1"/>
      <c r="AE145" s="1"/>
      <c r="AF145" s="1"/>
      <c r="AG145" s="1"/>
    </row>
    <row r="146" spans="1:33" ht="15.75" customHeight="1" x14ac:dyDescent="0.3">
      <c r="A146" s="1"/>
      <c r="B146" s="1"/>
      <c r="C146" s="1"/>
      <c r="D146" s="65" t="s">
        <v>117</v>
      </c>
      <c r="E146" s="3"/>
      <c r="F146" s="3" t="s">
        <v>118</v>
      </c>
      <c r="G146" s="1"/>
      <c r="H146" s="72"/>
      <c r="I146" s="72"/>
      <c r="J146" s="6"/>
      <c r="K146" s="72"/>
      <c r="L146" s="72"/>
      <c r="M146" s="6"/>
      <c r="N146" s="72"/>
      <c r="O146" s="72"/>
      <c r="P146" s="73"/>
      <c r="Q146" s="72"/>
      <c r="R146" s="72"/>
      <c r="S146" s="73"/>
      <c r="T146" s="72"/>
      <c r="U146" s="72"/>
      <c r="V146" s="73"/>
      <c r="W146" s="72"/>
      <c r="X146" s="72"/>
      <c r="Y146" s="1"/>
      <c r="Z146" s="66">
        <f t="shared" ref="Z146:AA146" si="102">H146+K146+N146+Q146+T146+W146</f>
        <v>0</v>
      </c>
      <c r="AA146" s="66">
        <f t="shared" si="102"/>
        <v>0</v>
      </c>
      <c r="AB146" s="1"/>
      <c r="AC146" s="1"/>
      <c r="AD146" s="1"/>
      <c r="AE146" s="1"/>
      <c r="AF146" s="1"/>
      <c r="AG146" s="1"/>
    </row>
    <row r="147" spans="1:33" ht="15.75" customHeight="1" x14ac:dyDescent="0.3">
      <c r="A147" s="1"/>
      <c r="B147" s="1"/>
      <c r="C147" s="1"/>
      <c r="D147" s="3"/>
      <c r="E147" s="1"/>
      <c r="F147" s="1"/>
      <c r="G147" s="1"/>
      <c r="H147" s="72"/>
      <c r="I147" s="72"/>
      <c r="J147" s="6"/>
      <c r="K147" s="72"/>
      <c r="L147" s="72"/>
      <c r="M147" s="6"/>
      <c r="N147" s="72"/>
      <c r="O147" s="72"/>
      <c r="P147" s="73"/>
      <c r="Q147" s="72"/>
      <c r="R147" s="72"/>
      <c r="S147" s="73"/>
      <c r="T147" s="72"/>
      <c r="U147" s="72"/>
      <c r="V147" s="73"/>
      <c r="W147" s="72"/>
      <c r="X147" s="72"/>
      <c r="Y147" s="1"/>
      <c r="Z147" s="66">
        <f t="shared" ref="Z147:AA147" si="103">H147+K147+N147+Q147+T147+W147</f>
        <v>0</v>
      </c>
      <c r="AA147" s="66">
        <f t="shared" si="103"/>
        <v>0</v>
      </c>
      <c r="AB147" s="1"/>
      <c r="AC147" s="1"/>
      <c r="AD147" s="1"/>
      <c r="AE147" s="1"/>
      <c r="AF147" s="1"/>
      <c r="AG147" s="1"/>
    </row>
    <row r="148" spans="1:33" ht="9" customHeight="1" x14ac:dyDescent="0.3">
      <c r="A148" s="1"/>
      <c r="B148" s="1"/>
      <c r="C148" s="1"/>
      <c r="D148" s="65"/>
      <c r="E148" s="1"/>
      <c r="F148" s="1"/>
      <c r="G148" s="1"/>
      <c r="H148" s="6"/>
      <c r="I148" s="6"/>
      <c r="J148" s="6"/>
      <c r="K148" s="6"/>
      <c r="L148" s="6"/>
      <c r="M148" s="6"/>
      <c r="N148" s="6"/>
      <c r="O148" s="6"/>
      <c r="P148" s="6"/>
      <c r="Q148" s="6"/>
      <c r="R148" s="6"/>
      <c r="S148" s="6"/>
      <c r="T148" s="6"/>
      <c r="U148" s="6"/>
      <c r="V148" s="6"/>
      <c r="W148" s="6"/>
      <c r="X148" s="6"/>
      <c r="Y148" s="1"/>
      <c r="Z148" s="1"/>
      <c r="AA148" s="1"/>
      <c r="AB148" s="1"/>
      <c r="AC148" s="1"/>
      <c r="AD148" s="1"/>
      <c r="AE148" s="1"/>
      <c r="AF148" s="1"/>
      <c r="AG148" s="1"/>
    </row>
    <row r="149" spans="1:33" ht="15.75" customHeight="1" x14ac:dyDescent="0.3">
      <c r="A149" s="1"/>
      <c r="B149" s="1"/>
      <c r="C149" s="1"/>
      <c r="D149" s="65" t="s">
        <v>117</v>
      </c>
      <c r="E149" s="3"/>
      <c r="F149" s="3" t="s">
        <v>118</v>
      </c>
      <c r="G149" s="1"/>
      <c r="H149" s="72"/>
      <c r="I149" s="72"/>
      <c r="J149" s="6"/>
      <c r="K149" s="72"/>
      <c r="L149" s="72"/>
      <c r="M149" s="6"/>
      <c r="N149" s="72"/>
      <c r="O149" s="72"/>
      <c r="P149" s="73"/>
      <c r="Q149" s="72"/>
      <c r="R149" s="72"/>
      <c r="S149" s="73"/>
      <c r="T149" s="72"/>
      <c r="U149" s="72"/>
      <c r="V149" s="73"/>
      <c r="W149" s="72"/>
      <c r="X149" s="72"/>
      <c r="Y149" s="1"/>
      <c r="Z149" s="66">
        <f t="shared" ref="Z149:AA149" si="104">H149+K149+N149+Q149+T149+W149</f>
        <v>0</v>
      </c>
      <c r="AA149" s="66">
        <f t="shared" si="104"/>
        <v>0</v>
      </c>
      <c r="AB149" s="1"/>
      <c r="AC149" s="1"/>
      <c r="AD149" s="1"/>
      <c r="AE149" s="1"/>
      <c r="AF149" s="1"/>
      <c r="AG149" s="1"/>
    </row>
    <row r="150" spans="1:33" ht="15.75" customHeight="1" x14ac:dyDescent="0.3">
      <c r="A150" s="1"/>
      <c r="B150" s="1"/>
      <c r="C150" s="1"/>
      <c r="D150" s="65"/>
      <c r="E150" s="1"/>
      <c r="F150" s="1"/>
      <c r="G150" s="1"/>
      <c r="H150" s="72"/>
      <c r="I150" s="72"/>
      <c r="J150" s="6"/>
      <c r="K150" s="72"/>
      <c r="L150" s="72"/>
      <c r="M150" s="6"/>
      <c r="N150" s="72"/>
      <c r="O150" s="72"/>
      <c r="P150" s="73"/>
      <c r="Q150" s="72"/>
      <c r="R150" s="72"/>
      <c r="S150" s="73"/>
      <c r="T150" s="72"/>
      <c r="U150" s="72"/>
      <c r="V150" s="73"/>
      <c r="W150" s="72"/>
      <c r="X150" s="72"/>
      <c r="Y150" s="1"/>
      <c r="Z150" s="66">
        <f t="shared" ref="Z150:AA150" si="105">H150+K150+N150+Q150+T150+W150</f>
        <v>0</v>
      </c>
      <c r="AA150" s="66">
        <f t="shared" si="105"/>
        <v>0</v>
      </c>
      <c r="AB150" s="1"/>
      <c r="AC150" s="1"/>
      <c r="AD150" s="1"/>
      <c r="AE150" s="1"/>
      <c r="AF150" s="1"/>
      <c r="AG150" s="1"/>
    </row>
    <row r="151" spans="1:33" ht="9" customHeight="1" x14ac:dyDescent="0.3">
      <c r="A151" s="1"/>
      <c r="B151" s="1"/>
      <c r="C151" s="1"/>
      <c r="D151" s="65"/>
      <c r="E151" s="1"/>
      <c r="F151" s="1"/>
      <c r="G151" s="1"/>
      <c r="H151" s="6"/>
      <c r="I151" s="6"/>
      <c r="J151" s="6"/>
      <c r="K151" s="6"/>
      <c r="L151" s="6"/>
      <c r="M151" s="6"/>
      <c r="N151" s="6"/>
      <c r="O151" s="6"/>
      <c r="P151" s="6"/>
      <c r="Q151" s="6"/>
      <c r="R151" s="6"/>
      <c r="S151" s="6"/>
      <c r="T151" s="6"/>
      <c r="U151" s="6"/>
      <c r="V151" s="6"/>
      <c r="W151" s="6"/>
      <c r="X151" s="6"/>
      <c r="Y151" s="1"/>
      <c r="Z151" s="1"/>
      <c r="AA151" s="1"/>
      <c r="AB151" s="1"/>
      <c r="AC151" s="1"/>
      <c r="AD151" s="1"/>
      <c r="AE151" s="1"/>
      <c r="AF151" s="1"/>
      <c r="AG151" s="1"/>
    </row>
    <row r="152" spans="1:33" ht="15.75" customHeight="1" x14ac:dyDescent="0.3">
      <c r="A152" s="1"/>
      <c r="B152" s="1"/>
      <c r="C152" s="1"/>
      <c r="D152" s="65" t="s">
        <v>117</v>
      </c>
      <c r="E152" s="3"/>
      <c r="F152" s="3" t="s">
        <v>118</v>
      </c>
      <c r="G152" s="1"/>
      <c r="H152" s="72"/>
      <c r="I152" s="72"/>
      <c r="J152" s="6"/>
      <c r="K152" s="72"/>
      <c r="L152" s="72"/>
      <c r="M152" s="6"/>
      <c r="N152" s="72"/>
      <c r="O152" s="72"/>
      <c r="P152" s="73"/>
      <c r="Q152" s="72"/>
      <c r="R152" s="72"/>
      <c r="S152" s="73"/>
      <c r="T152" s="72"/>
      <c r="U152" s="72"/>
      <c r="V152" s="73"/>
      <c r="W152" s="72"/>
      <c r="X152" s="72"/>
      <c r="Y152" s="1"/>
      <c r="Z152" s="66">
        <f t="shared" ref="Z152:AA152" si="106">H152+K152+N152+Q152+T152+W152</f>
        <v>0</v>
      </c>
      <c r="AA152" s="66">
        <f t="shared" si="106"/>
        <v>0</v>
      </c>
      <c r="AB152" s="1"/>
      <c r="AC152" s="1"/>
      <c r="AD152" s="1"/>
      <c r="AE152" s="1"/>
      <c r="AF152" s="1"/>
      <c r="AG152" s="1"/>
    </row>
    <row r="153" spans="1:33" ht="15.75" customHeight="1" x14ac:dyDescent="0.3">
      <c r="A153" s="1"/>
      <c r="B153" s="1"/>
      <c r="C153" s="1"/>
      <c r="D153" s="65"/>
      <c r="E153" s="1"/>
      <c r="F153" s="1"/>
      <c r="G153" s="1"/>
      <c r="H153" s="72"/>
      <c r="I153" s="72"/>
      <c r="J153" s="6"/>
      <c r="K153" s="72"/>
      <c r="L153" s="72"/>
      <c r="M153" s="6"/>
      <c r="N153" s="72"/>
      <c r="O153" s="72"/>
      <c r="P153" s="73"/>
      <c r="Q153" s="72"/>
      <c r="R153" s="72"/>
      <c r="S153" s="73"/>
      <c r="T153" s="72"/>
      <c r="U153" s="72"/>
      <c r="V153" s="73"/>
      <c r="W153" s="72"/>
      <c r="X153" s="72"/>
      <c r="Y153" s="1"/>
      <c r="Z153" s="66">
        <f t="shared" ref="Z153:AA153" si="107">H153+K153+N153+Q153+T153+W153</f>
        <v>0</v>
      </c>
      <c r="AA153" s="66">
        <f t="shared" si="107"/>
        <v>0</v>
      </c>
      <c r="AB153" s="1"/>
      <c r="AC153" s="1"/>
      <c r="AD153" s="1"/>
      <c r="AE153" s="1"/>
      <c r="AF153" s="1"/>
      <c r="AG153" s="1"/>
    </row>
    <row r="154" spans="1:33" ht="9" customHeight="1" x14ac:dyDescent="0.3">
      <c r="A154" s="1"/>
      <c r="B154" s="1"/>
      <c r="C154" s="1"/>
      <c r="D154" s="65"/>
      <c r="E154" s="1"/>
      <c r="F154" s="1"/>
      <c r="G154" s="1"/>
      <c r="H154" s="77"/>
      <c r="I154" s="77"/>
      <c r="J154" s="6"/>
      <c r="K154" s="77"/>
      <c r="L154" s="77"/>
      <c r="M154" s="6"/>
      <c r="N154" s="77"/>
      <c r="O154" s="77"/>
      <c r="P154" s="6"/>
      <c r="Q154" s="77"/>
      <c r="R154" s="77"/>
      <c r="S154" s="6"/>
      <c r="T154" s="77"/>
      <c r="U154" s="77"/>
      <c r="V154" s="6"/>
      <c r="W154" s="77"/>
      <c r="X154" s="77"/>
      <c r="Y154" s="1"/>
      <c r="Z154" s="1"/>
      <c r="AA154" s="1"/>
      <c r="AB154" s="1"/>
      <c r="AC154" s="1"/>
      <c r="AD154" s="1"/>
      <c r="AE154" s="1"/>
      <c r="AF154" s="1"/>
      <c r="AG154" s="1"/>
    </row>
    <row r="155" spans="1:33" ht="15.75" customHeight="1" x14ac:dyDescent="0.3">
      <c r="A155" s="1"/>
      <c r="B155" s="1"/>
      <c r="C155" s="1"/>
      <c r="D155" s="65" t="s">
        <v>117</v>
      </c>
      <c r="E155" s="3"/>
      <c r="F155" s="3" t="s">
        <v>118</v>
      </c>
      <c r="G155" s="1"/>
      <c r="H155" s="72"/>
      <c r="I155" s="72"/>
      <c r="J155" s="6"/>
      <c r="K155" s="72"/>
      <c r="L155" s="72"/>
      <c r="M155" s="6"/>
      <c r="N155" s="72"/>
      <c r="O155" s="72"/>
      <c r="P155" s="73"/>
      <c r="Q155" s="72"/>
      <c r="R155" s="72"/>
      <c r="S155" s="73"/>
      <c r="T155" s="72"/>
      <c r="U155" s="72"/>
      <c r="V155" s="73"/>
      <c r="W155" s="72"/>
      <c r="X155" s="72"/>
      <c r="Y155" s="1"/>
      <c r="Z155" s="66">
        <f t="shared" ref="Z155:AA155" si="108">H155+K155+N155+Q155+T155+W155</f>
        <v>0</v>
      </c>
      <c r="AA155" s="66">
        <f t="shared" si="108"/>
        <v>0</v>
      </c>
      <c r="AB155" s="1"/>
      <c r="AC155" s="1"/>
      <c r="AD155" s="1"/>
      <c r="AE155" s="1"/>
      <c r="AF155" s="1"/>
      <c r="AG155" s="1"/>
    </row>
    <row r="156" spans="1:33" ht="15.75" customHeight="1" x14ac:dyDescent="0.3">
      <c r="A156" s="1"/>
      <c r="B156" s="1"/>
      <c r="C156" s="1"/>
      <c r="D156" s="65"/>
      <c r="E156" s="1"/>
      <c r="F156" s="1"/>
      <c r="G156" s="1"/>
      <c r="H156" s="72"/>
      <c r="I156" s="72"/>
      <c r="J156" s="6"/>
      <c r="K156" s="72"/>
      <c r="L156" s="72"/>
      <c r="M156" s="6"/>
      <c r="N156" s="72"/>
      <c r="O156" s="72"/>
      <c r="P156" s="73"/>
      <c r="Q156" s="72"/>
      <c r="R156" s="72"/>
      <c r="S156" s="73"/>
      <c r="T156" s="72"/>
      <c r="U156" s="72"/>
      <c r="V156" s="73"/>
      <c r="W156" s="72"/>
      <c r="X156" s="72"/>
      <c r="Y156" s="1"/>
      <c r="Z156" s="66">
        <f t="shared" ref="Z156:AA156" si="109">H156+K156+N156+Q156+T156+W156</f>
        <v>0</v>
      </c>
      <c r="AA156" s="66">
        <f t="shared" si="109"/>
        <v>0</v>
      </c>
      <c r="AB156" s="1"/>
      <c r="AC156" s="1"/>
      <c r="AD156" s="1"/>
      <c r="AE156" s="1"/>
      <c r="AF156" s="1"/>
      <c r="AG156" s="1"/>
    </row>
    <row r="157" spans="1:33" ht="9" customHeight="1" x14ac:dyDescent="0.3">
      <c r="A157" s="1"/>
      <c r="B157" s="1"/>
      <c r="C157" s="1"/>
      <c r="D157" s="65"/>
      <c r="E157" s="1"/>
      <c r="F157" s="1"/>
      <c r="G157" s="1"/>
      <c r="H157" s="6"/>
      <c r="I157" s="6"/>
      <c r="J157" s="6"/>
      <c r="K157" s="6"/>
      <c r="L157" s="6"/>
      <c r="M157" s="6"/>
      <c r="N157" s="6"/>
      <c r="O157" s="6"/>
      <c r="P157" s="6"/>
      <c r="Q157" s="6"/>
      <c r="R157" s="6"/>
      <c r="S157" s="6"/>
      <c r="T157" s="6"/>
      <c r="U157" s="6"/>
      <c r="V157" s="6"/>
      <c r="W157" s="6"/>
      <c r="X157" s="6"/>
      <c r="Y157" s="1"/>
      <c r="Z157" s="1"/>
      <c r="AA157" s="1"/>
      <c r="AB157" s="1"/>
      <c r="AC157" s="1"/>
      <c r="AD157" s="1"/>
      <c r="AE157" s="1"/>
      <c r="AF157" s="1"/>
      <c r="AG157" s="1"/>
    </row>
    <row r="158" spans="1:33" ht="15.75" customHeight="1" x14ac:dyDescent="0.3">
      <c r="A158" s="1"/>
      <c r="B158" s="1" t="s">
        <v>119</v>
      </c>
      <c r="C158" s="1"/>
      <c r="D158" s="65" t="s">
        <v>120</v>
      </c>
      <c r="E158" s="3"/>
      <c r="F158" s="3" t="s">
        <v>64</v>
      </c>
      <c r="G158" s="1"/>
      <c r="H158" s="72"/>
      <c r="I158" s="72"/>
      <c r="J158" s="6"/>
      <c r="K158" s="72">
        <v>1</v>
      </c>
      <c r="L158" s="72">
        <v>1</v>
      </c>
      <c r="M158" s="6"/>
      <c r="N158" s="72"/>
      <c r="O158" s="72"/>
      <c r="P158" s="73"/>
      <c r="Q158" s="72"/>
      <c r="R158" s="72"/>
      <c r="S158" s="73"/>
      <c r="T158" s="72"/>
      <c r="U158" s="72"/>
      <c r="V158" s="73"/>
      <c r="W158" s="72"/>
      <c r="X158" s="72"/>
      <c r="Y158" s="1"/>
      <c r="Z158" s="66">
        <f t="shared" ref="Z158:AA158" si="110">H158+K158+N158+Q158+T158+W158</f>
        <v>1</v>
      </c>
      <c r="AA158" s="66">
        <f t="shared" si="110"/>
        <v>1</v>
      </c>
      <c r="AB158" s="1"/>
      <c r="AC158" s="1"/>
      <c r="AD158" s="1"/>
      <c r="AE158" s="1"/>
      <c r="AF158" s="1"/>
      <c r="AG158" s="1"/>
    </row>
    <row r="159" spans="1:33" ht="15.75" customHeight="1" x14ac:dyDescent="0.3">
      <c r="A159" s="1"/>
      <c r="B159" s="1"/>
      <c r="C159" s="1"/>
      <c r="D159" s="65"/>
      <c r="E159" s="1"/>
      <c r="F159" s="1"/>
      <c r="G159" s="1"/>
      <c r="H159" s="72"/>
      <c r="I159" s="72"/>
      <c r="J159" s="6"/>
      <c r="K159" s="72">
        <v>1</v>
      </c>
      <c r="L159" s="72">
        <v>1</v>
      </c>
      <c r="M159" s="6"/>
      <c r="N159" s="72"/>
      <c r="O159" s="72"/>
      <c r="P159" s="73"/>
      <c r="Q159" s="72"/>
      <c r="R159" s="72"/>
      <c r="S159" s="73"/>
      <c r="T159" s="72"/>
      <c r="U159" s="72"/>
      <c r="V159" s="73"/>
      <c r="W159" s="72"/>
      <c r="X159" s="72"/>
      <c r="Y159" s="1"/>
      <c r="Z159" s="66">
        <f t="shared" ref="Z159:AA159" si="111">H159+K159+N159+Q159+T159+W159</f>
        <v>1</v>
      </c>
      <c r="AA159" s="66">
        <f t="shared" si="111"/>
        <v>1</v>
      </c>
      <c r="AB159" s="1"/>
      <c r="AC159" s="1"/>
      <c r="AD159" s="1"/>
      <c r="AE159" s="1"/>
      <c r="AF159" s="1"/>
      <c r="AG159" s="1"/>
    </row>
    <row r="160" spans="1:33" ht="9" customHeight="1" x14ac:dyDescent="0.3">
      <c r="A160" s="1"/>
      <c r="B160" s="1"/>
      <c r="C160" s="1"/>
      <c r="D160" s="65"/>
      <c r="E160" s="1"/>
      <c r="F160" s="1"/>
      <c r="G160" s="1"/>
      <c r="H160" s="6"/>
      <c r="I160" s="6"/>
      <c r="J160" s="6"/>
      <c r="K160" s="6"/>
      <c r="L160" s="6"/>
      <c r="M160" s="6"/>
      <c r="N160" s="6"/>
      <c r="O160" s="6"/>
      <c r="P160" s="6"/>
      <c r="Q160" s="6"/>
      <c r="R160" s="6"/>
      <c r="S160" s="6"/>
      <c r="T160" s="6"/>
      <c r="U160" s="6"/>
      <c r="V160" s="6"/>
      <c r="W160" s="6"/>
      <c r="X160" s="6"/>
      <c r="Y160" s="1"/>
      <c r="Z160" s="1"/>
      <c r="AA160" s="1"/>
      <c r="AB160" s="1"/>
      <c r="AC160" s="1"/>
      <c r="AD160" s="1"/>
      <c r="AE160" s="1"/>
      <c r="AF160" s="1"/>
      <c r="AG160" s="1"/>
    </row>
    <row r="161" spans="1:33" ht="15.75" customHeight="1" x14ac:dyDescent="0.3">
      <c r="A161" s="1"/>
      <c r="B161" s="1" t="s">
        <v>119</v>
      </c>
      <c r="C161" s="1"/>
      <c r="D161" s="65" t="s">
        <v>121</v>
      </c>
      <c r="E161" s="3"/>
      <c r="F161" s="3" t="s">
        <v>64</v>
      </c>
      <c r="G161" s="1"/>
      <c r="H161" s="72"/>
      <c r="I161" s="72"/>
      <c r="J161" s="6"/>
      <c r="K161" s="72">
        <v>1</v>
      </c>
      <c r="L161" s="72">
        <v>1</v>
      </c>
      <c r="M161" s="6"/>
      <c r="N161" s="72"/>
      <c r="O161" s="72"/>
      <c r="P161" s="73"/>
      <c r="Q161" s="72"/>
      <c r="R161" s="72"/>
      <c r="S161" s="73"/>
      <c r="T161" s="72"/>
      <c r="U161" s="72"/>
      <c r="V161" s="73"/>
      <c r="W161" s="72"/>
      <c r="X161" s="72"/>
      <c r="Y161" s="1"/>
      <c r="Z161" s="66">
        <f t="shared" ref="Z161:AA161" si="112">H161+K161+N161+Q161+T161+W161</f>
        <v>1</v>
      </c>
      <c r="AA161" s="66">
        <f t="shared" si="112"/>
        <v>1</v>
      </c>
      <c r="AB161" s="1"/>
      <c r="AC161" s="1"/>
      <c r="AD161" s="1"/>
      <c r="AE161" s="1"/>
      <c r="AF161" s="1"/>
      <c r="AG161" s="1"/>
    </row>
    <row r="162" spans="1:33" ht="15.75" customHeight="1" x14ac:dyDescent="0.3">
      <c r="A162" s="1"/>
      <c r="B162" s="1"/>
      <c r="C162" s="1"/>
      <c r="D162" s="65"/>
      <c r="E162" s="1"/>
      <c r="F162" s="1"/>
      <c r="G162" s="1"/>
      <c r="H162" s="72"/>
      <c r="I162" s="72"/>
      <c r="J162" s="6"/>
      <c r="K162" s="72">
        <v>1</v>
      </c>
      <c r="L162" s="72">
        <v>1</v>
      </c>
      <c r="M162" s="6"/>
      <c r="N162" s="72"/>
      <c r="O162" s="72"/>
      <c r="P162" s="73"/>
      <c r="Q162" s="72"/>
      <c r="R162" s="72"/>
      <c r="S162" s="73"/>
      <c r="T162" s="72"/>
      <c r="U162" s="72"/>
      <c r="V162" s="73"/>
      <c r="W162" s="72"/>
      <c r="X162" s="72"/>
      <c r="Y162" s="1"/>
      <c r="Z162" s="66">
        <f t="shared" ref="Z162:AA162" si="113">H162+K162+N162+Q162+T162+W162</f>
        <v>1</v>
      </c>
      <c r="AA162" s="66">
        <f t="shared" si="113"/>
        <v>1</v>
      </c>
      <c r="AB162" s="1"/>
      <c r="AC162" s="1"/>
      <c r="AD162" s="1"/>
      <c r="AE162" s="1"/>
      <c r="AF162" s="1"/>
      <c r="AG162" s="1"/>
    </row>
    <row r="163" spans="1:33" ht="9" customHeight="1" x14ac:dyDescent="0.3">
      <c r="A163" s="1"/>
      <c r="B163" s="1"/>
      <c r="C163" s="1"/>
      <c r="D163" s="65"/>
      <c r="E163" s="1"/>
      <c r="F163" s="1"/>
      <c r="G163" s="1"/>
      <c r="H163" s="6"/>
      <c r="I163" s="6"/>
      <c r="J163" s="6"/>
      <c r="K163" s="6"/>
      <c r="L163" s="6"/>
      <c r="M163" s="6"/>
      <c r="N163" s="6"/>
      <c r="O163" s="6"/>
      <c r="P163" s="6"/>
      <c r="Q163" s="6"/>
      <c r="R163" s="6"/>
      <c r="S163" s="6"/>
      <c r="T163" s="6"/>
      <c r="U163" s="6"/>
      <c r="V163" s="6"/>
      <c r="W163" s="6"/>
      <c r="X163" s="6"/>
      <c r="Y163" s="1"/>
      <c r="Z163" s="1"/>
      <c r="AA163" s="1"/>
      <c r="AB163" s="1"/>
      <c r="AC163" s="1"/>
      <c r="AD163" s="1"/>
      <c r="AE163" s="1"/>
      <c r="AF163" s="1"/>
      <c r="AG163" s="1"/>
    </row>
    <row r="164" spans="1:33" ht="15.75" customHeight="1" x14ac:dyDescent="0.3">
      <c r="A164" s="1"/>
      <c r="B164" s="1" t="s">
        <v>119</v>
      </c>
      <c r="C164" s="1"/>
      <c r="D164" s="65" t="s">
        <v>122</v>
      </c>
      <c r="E164" s="3"/>
      <c r="F164" s="3" t="s">
        <v>64</v>
      </c>
      <c r="G164" s="1"/>
      <c r="H164" s="72"/>
      <c r="I164" s="72"/>
      <c r="J164" s="6"/>
      <c r="K164" s="72">
        <v>1</v>
      </c>
      <c r="L164" s="72">
        <v>1</v>
      </c>
      <c r="M164" s="6"/>
      <c r="N164" s="72"/>
      <c r="O164" s="72"/>
      <c r="P164" s="73"/>
      <c r="Q164" s="72"/>
      <c r="R164" s="72"/>
      <c r="S164" s="73"/>
      <c r="T164" s="72"/>
      <c r="U164" s="72"/>
      <c r="V164" s="73"/>
      <c r="W164" s="72"/>
      <c r="X164" s="72"/>
      <c r="Y164" s="1"/>
      <c r="Z164" s="66">
        <f t="shared" ref="Z164:AA164" si="114">H164+K164+N164+Q164+T164+W164</f>
        <v>1</v>
      </c>
      <c r="AA164" s="66">
        <f t="shared" si="114"/>
        <v>1</v>
      </c>
      <c r="AB164" s="1"/>
      <c r="AC164" s="1"/>
      <c r="AD164" s="1"/>
      <c r="AE164" s="1"/>
      <c r="AF164" s="1"/>
      <c r="AG164" s="1"/>
    </row>
    <row r="165" spans="1:33" ht="15.75" customHeight="1" x14ac:dyDescent="0.3">
      <c r="A165" s="1"/>
      <c r="B165" s="1"/>
      <c r="C165" s="1"/>
      <c r="D165" s="65"/>
      <c r="E165" s="1"/>
      <c r="F165" s="1"/>
      <c r="G165" s="1"/>
      <c r="H165" s="72"/>
      <c r="I165" s="72"/>
      <c r="J165" s="6"/>
      <c r="K165" s="72">
        <v>1</v>
      </c>
      <c r="L165" s="72">
        <v>1</v>
      </c>
      <c r="M165" s="6"/>
      <c r="N165" s="72"/>
      <c r="O165" s="72"/>
      <c r="P165" s="73"/>
      <c r="Q165" s="72"/>
      <c r="R165" s="72"/>
      <c r="S165" s="73"/>
      <c r="T165" s="72"/>
      <c r="U165" s="72"/>
      <c r="V165" s="73"/>
      <c r="W165" s="72"/>
      <c r="X165" s="72"/>
      <c r="Y165" s="1"/>
      <c r="Z165" s="66">
        <f t="shared" ref="Z165:AA165" si="115">H165+K165+N165+Q165+T165+W165</f>
        <v>1</v>
      </c>
      <c r="AA165" s="66">
        <f t="shared" si="115"/>
        <v>1</v>
      </c>
      <c r="AB165" s="1"/>
      <c r="AC165" s="1"/>
      <c r="AD165" s="1"/>
      <c r="AE165" s="1"/>
      <c r="AF165" s="1"/>
      <c r="AG165" s="1"/>
    </row>
    <row r="166" spans="1:33" ht="9" customHeight="1" x14ac:dyDescent="0.3">
      <c r="A166" s="1"/>
      <c r="B166" s="1"/>
      <c r="C166" s="1"/>
      <c r="D166" s="65"/>
      <c r="E166" s="1"/>
      <c r="F166" s="1"/>
      <c r="G166" s="1"/>
      <c r="H166" s="6"/>
      <c r="I166" s="6"/>
      <c r="J166" s="6"/>
      <c r="K166" s="6"/>
      <c r="L166" s="6"/>
      <c r="M166" s="6"/>
      <c r="N166" s="6"/>
      <c r="O166" s="6"/>
      <c r="P166" s="6"/>
      <c r="Q166" s="6"/>
      <c r="R166" s="6"/>
      <c r="S166" s="6"/>
      <c r="T166" s="6"/>
      <c r="U166" s="6"/>
      <c r="V166" s="6"/>
      <c r="W166" s="6"/>
      <c r="X166" s="6"/>
      <c r="Y166" s="1"/>
      <c r="Z166" s="1"/>
      <c r="AA166" s="1"/>
      <c r="AB166" s="1"/>
      <c r="AC166" s="1"/>
      <c r="AD166" s="1"/>
      <c r="AE166" s="1"/>
      <c r="AF166" s="1"/>
      <c r="AG166" s="1"/>
    </row>
    <row r="167" spans="1:33" ht="15.75" customHeight="1" x14ac:dyDescent="0.3">
      <c r="A167" s="1"/>
      <c r="B167" s="1" t="s">
        <v>119</v>
      </c>
      <c r="C167" s="1"/>
      <c r="D167" s="65" t="s">
        <v>123</v>
      </c>
      <c r="E167" s="3"/>
      <c r="F167" s="3" t="s">
        <v>64</v>
      </c>
      <c r="G167" s="1"/>
      <c r="H167" s="72"/>
      <c r="I167" s="72"/>
      <c r="J167" s="6"/>
      <c r="K167" s="72">
        <v>1</v>
      </c>
      <c r="L167" s="72">
        <v>1</v>
      </c>
      <c r="M167" s="6"/>
      <c r="N167" s="72"/>
      <c r="O167" s="72"/>
      <c r="P167" s="73"/>
      <c r="Q167" s="72"/>
      <c r="R167" s="72"/>
      <c r="S167" s="73"/>
      <c r="T167" s="72"/>
      <c r="U167" s="72"/>
      <c r="V167" s="73"/>
      <c r="W167" s="72"/>
      <c r="X167" s="72"/>
      <c r="Y167" s="1"/>
      <c r="Z167" s="66">
        <f t="shared" ref="Z167:AA167" si="116">H167+K167+N167+Q167+T167+W167</f>
        <v>1</v>
      </c>
      <c r="AA167" s="66">
        <f t="shared" si="116"/>
        <v>1</v>
      </c>
      <c r="AB167" s="1"/>
      <c r="AC167" s="1"/>
      <c r="AD167" s="1"/>
      <c r="AE167" s="1"/>
      <c r="AF167" s="1"/>
      <c r="AG167" s="1"/>
    </row>
    <row r="168" spans="1:33" ht="15.75" customHeight="1" x14ac:dyDescent="0.3">
      <c r="A168" s="1"/>
      <c r="B168" s="1"/>
      <c r="C168" s="1"/>
      <c r="D168" s="65"/>
      <c r="E168" s="1"/>
      <c r="F168" s="1"/>
      <c r="G168" s="1"/>
      <c r="H168" s="72"/>
      <c r="I168" s="72"/>
      <c r="J168" s="6"/>
      <c r="K168" s="72">
        <v>1</v>
      </c>
      <c r="L168" s="72">
        <v>1</v>
      </c>
      <c r="M168" s="6"/>
      <c r="N168" s="72"/>
      <c r="O168" s="72"/>
      <c r="P168" s="73"/>
      <c r="Q168" s="72"/>
      <c r="R168" s="72"/>
      <c r="S168" s="73"/>
      <c r="T168" s="72"/>
      <c r="U168" s="72"/>
      <c r="V168" s="73"/>
      <c r="W168" s="72"/>
      <c r="X168" s="72"/>
      <c r="Y168" s="1"/>
      <c r="Z168" s="66">
        <f t="shared" ref="Z168:AA168" si="117">H168+K168+N168+Q168+T168+W168</f>
        <v>1</v>
      </c>
      <c r="AA168" s="66">
        <f t="shared" si="117"/>
        <v>1</v>
      </c>
      <c r="AB168" s="1"/>
      <c r="AC168" s="1"/>
      <c r="AD168" s="1"/>
      <c r="AE168" s="1"/>
      <c r="AF168" s="1"/>
      <c r="AG168" s="1"/>
    </row>
    <row r="169" spans="1:33" ht="9" customHeight="1" x14ac:dyDescent="0.3">
      <c r="A169" s="1"/>
      <c r="B169" s="1"/>
      <c r="C169" s="1"/>
      <c r="D169" s="65"/>
      <c r="E169" s="1"/>
      <c r="F169" s="1"/>
      <c r="G169" s="1"/>
      <c r="H169" s="77"/>
      <c r="I169" s="77"/>
      <c r="J169" s="6"/>
      <c r="K169" s="77"/>
      <c r="L169" s="77"/>
      <c r="M169" s="6"/>
      <c r="N169" s="77"/>
      <c r="O169" s="77"/>
      <c r="P169" s="6"/>
      <c r="Q169" s="77"/>
      <c r="R169" s="77"/>
      <c r="S169" s="6"/>
      <c r="T169" s="77"/>
      <c r="U169" s="77"/>
      <c r="V169" s="6"/>
      <c r="W169" s="77"/>
      <c r="X169" s="77"/>
      <c r="Y169" s="1"/>
      <c r="Z169" s="1"/>
      <c r="AA169" s="1"/>
      <c r="AB169" s="1"/>
      <c r="AC169" s="1"/>
      <c r="AD169" s="1"/>
      <c r="AE169" s="1"/>
      <c r="AF169" s="1"/>
      <c r="AG169" s="1"/>
    </row>
    <row r="170" spans="1:33" ht="15.75" customHeight="1" x14ac:dyDescent="0.3">
      <c r="A170" s="1"/>
      <c r="B170" s="1" t="s">
        <v>119</v>
      </c>
      <c r="C170" s="1"/>
      <c r="D170" s="65" t="s">
        <v>124</v>
      </c>
      <c r="E170" s="3"/>
      <c r="F170" s="3" t="s">
        <v>64</v>
      </c>
      <c r="G170" s="1"/>
      <c r="H170" s="72"/>
      <c r="I170" s="72"/>
      <c r="J170" s="6"/>
      <c r="K170" s="72">
        <v>1</v>
      </c>
      <c r="L170" s="72">
        <v>1</v>
      </c>
      <c r="M170" s="6"/>
      <c r="N170" s="72"/>
      <c r="O170" s="72"/>
      <c r="P170" s="73"/>
      <c r="Q170" s="72"/>
      <c r="R170" s="72"/>
      <c r="S170" s="73"/>
      <c r="T170" s="72"/>
      <c r="U170" s="72"/>
      <c r="V170" s="73"/>
      <c r="W170" s="72"/>
      <c r="X170" s="72"/>
      <c r="Y170" s="1"/>
      <c r="Z170" s="66">
        <f t="shared" ref="Z170:AA170" si="118">H170+K170+N170+Q170+T170+W170</f>
        <v>1</v>
      </c>
      <c r="AA170" s="66">
        <f t="shared" si="118"/>
        <v>1</v>
      </c>
      <c r="AB170" s="1"/>
      <c r="AC170" s="1"/>
      <c r="AD170" s="1"/>
      <c r="AE170" s="1"/>
      <c r="AF170" s="1"/>
      <c r="AG170" s="1"/>
    </row>
    <row r="171" spans="1:33" ht="15.75" customHeight="1" x14ac:dyDescent="0.3">
      <c r="A171" s="1"/>
      <c r="B171" s="1"/>
      <c r="C171" s="1"/>
      <c r="D171" s="65"/>
      <c r="E171" s="1"/>
      <c r="F171" s="1"/>
      <c r="G171" s="1"/>
      <c r="H171" s="72"/>
      <c r="I171" s="72"/>
      <c r="J171" s="6"/>
      <c r="K171" s="72">
        <v>1</v>
      </c>
      <c r="L171" s="72">
        <v>1</v>
      </c>
      <c r="M171" s="6"/>
      <c r="N171" s="72"/>
      <c r="O171" s="72"/>
      <c r="P171" s="73"/>
      <c r="Q171" s="72"/>
      <c r="R171" s="72"/>
      <c r="S171" s="73"/>
      <c r="T171" s="72"/>
      <c r="U171" s="72"/>
      <c r="V171" s="73"/>
      <c r="W171" s="72"/>
      <c r="X171" s="72"/>
      <c r="Y171" s="1"/>
      <c r="Z171" s="66">
        <f t="shared" ref="Z171:AA171" si="119">H171+K171+N171+Q171+T171+W171</f>
        <v>1</v>
      </c>
      <c r="AA171" s="66">
        <f t="shared" si="119"/>
        <v>1</v>
      </c>
      <c r="AB171" s="1"/>
      <c r="AC171" s="1"/>
      <c r="AD171" s="1"/>
      <c r="AE171" s="1"/>
      <c r="AF171" s="1"/>
      <c r="AG171" s="1"/>
    </row>
    <row r="172" spans="1:33" ht="9" customHeight="1" x14ac:dyDescent="0.3">
      <c r="A172" s="1"/>
      <c r="B172" s="1"/>
      <c r="C172" s="1"/>
      <c r="D172" s="65"/>
      <c r="E172" s="1"/>
      <c r="F172" s="1"/>
      <c r="G172" s="1"/>
      <c r="H172" s="77"/>
      <c r="I172" s="77"/>
      <c r="J172" s="6"/>
      <c r="K172" s="77"/>
      <c r="L172" s="77"/>
      <c r="M172" s="6"/>
      <c r="N172" s="77"/>
      <c r="O172" s="77"/>
      <c r="P172" s="6"/>
      <c r="Q172" s="77"/>
      <c r="R172" s="77"/>
      <c r="S172" s="6"/>
      <c r="T172" s="77"/>
      <c r="U172" s="77"/>
      <c r="V172" s="6"/>
      <c r="W172" s="77"/>
      <c r="X172" s="77"/>
      <c r="Y172" s="1"/>
      <c r="Z172" s="1"/>
      <c r="AA172" s="1"/>
      <c r="AB172" s="1"/>
      <c r="AC172" s="1"/>
      <c r="AD172" s="1"/>
      <c r="AE172" s="1"/>
      <c r="AF172" s="1"/>
      <c r="AG172" s="1"/>
    </row>
    <row r="173" spans="1:33" ht="15.75" customHeight="1" x14ac:dyDescent="0.3">
      <c r="A173" s="1"/>
      <c r="B173" s="1"/>
      <c r="C173" s="1"/>
      <c r="D173" s="65" t="s">
        <v>117</v>
      </c>
      <c r="E173" s="3"/>
      <c r="F173" s="3" t="s">
        <v>118</v>
      </c>
      <c r="G173" s="1"/>
      <c r="H173" s="72"/>
      <c r="I173" s="72"/>
      <c r="J173" s="6"/>
      <c r="K173" s="72"/>
      <c r="L173" s="72"/>
      <c r="M173" s="6"/>
      <c r="N173" s="72"/>
      <c r="O173" s="72"/>
      <c r="P173" s="73"/>
      <c r="Q173" s="72"/>
      <c r="R173" s="72"/>
      <c r="S173" s="73"/>
      <c r="T173" s="72"/>
      <c r="U173" s="72"/>
      <c r="V173" s="73"/>
      <c r="W173" s="72"/>
      <c r="X173" s="72"/>
      <c r="Y173" s="1"/>
      <c r="Z173" s="66">
        <f t="shared" ref="Z173:AA173" si="120">H173+K173+N173+Q173+T173+W173</f>
        <v>0</v>
      </c>
      <c r="AA173" s="66">
        <f t="shared" si="120"/>
        <v>0</v>
      </c>
      <c r="AB173" s="1"/>
      <c r="AC173" s="1"/>
      <c r="AD173" s="1"/>
      <c r="AE173" s="1"/>
      <c r="AF173" s="1"/>
      <c r="AG173" s="1"/>
    </row>
    <row r="174" spans="1:33" ht="15.75" customHeight="1" x14ac:dyDescent="0.3">
      <c r="A174" s="1"/>
      <c r="B174" s="1"/>
      <c r="C174" s="1"/>
      <c r="D174" s="65"/>
      <c r="E174" s="1"/>
      <c r="F174" s="1"/>
      <c r="G174" s="1"/>
      <c r="H174" s="72"/>
      <c r="I174" s="72"/>
      <c r="J174" s="6"/>
      <c r="K174" s="72"/>
      <c r="L174" s="72"/>
      <c r="M174" s="6"/>
      <c r="N174" s="72"/>
      <c r="O174" s="72"/>
      <c r="P174" s="73"/>
      <c r="Q174" s="72"/>
      <c r="R174" s="72"/>
      <c r="S174" s="73"/>
      <c r="T174" s="72"/>
      <c r="U174" s="72"/>
      <c r="V174" s="73"/>
      <c r="W174" s="72"/>
      <c r="X174" s="72"/>
      <c r="Y174" s="1"/>
      <c r="Z174" s="66">
        <f t="shared" ref="Z174:AA174" si="121">H174+K174+N174+Q174+T174+W174</f>
        <v>0</v>
      </c>
      <c r="AA174" s="66">
        <f t="shared" si="121"/>
        <v>0</v>
      </c>
      <c r="AB174" s="1"/>
      <c r="AC174" s="1"/>
      <c r="AD174" s="1"/>
      <c r="AE174" s="1"/>
      <c r="AF174" s="1"/>
      <c r="AG174" s="1"/>
    </row>
    <row r="175" spans="1:33" ht="9" customHeight="1" x14ac:dyDescent="0.3">
      <c r="A175" s="1"/>
      <c r="B175" s="1"/>
      <c r="C175" s="1"/>
      <c r="D175" s="65"/>
      <c r="E175" s="1"/>
      <c r="F175" s="1"/>
      <c r="G175" s="1"/>
      <c r="H175" s="77"/>
      <c r="I175" s="77"/>
      <c r="J175" s="6"/>
      <c r="K175" s="77"/>
      <c r="L175" s="77"/>
      <c r="M175" s="6"/>
      <c r="N175" s="77"/>
      <c r="O175" s="77"/>
      <c r="P175" s="6"/>
      <c r="Q175" s="77"/>
      <c r="R175" s="77"/>
      <c r="S175" s="6"/>
      <c r="T175" s="77"/>
      <c r="U175" s="77"/>
      <c r="V175" s="6"/>
      <c r="W175" s="77"/>
      <c r="X175" s="77"/>
      <c r="Y175" s="1"/>
      <c r="Z175" s="1"/>
      <c r="AA175" s="1"/>
      <c r="AB175" s="1"/>
      <c r="AC175" s="1"/>
      <c r="AD175" s="1"/>
      <c r="AE175" s="1"/>
      <c r="AF175" s="1"/>
      <c r="AG175" s="1"/>
    </row>
    <row r="176" spans="1:33" ht="15.75" customHeight="1" x14ac:dyDescent="0.3">
      <c r="A176" s="1"/>
      <c r="B176" s="1"/>
      <c r="C176" s="1"/>
      <c r="D176" s="65" t="s">
        <v>117</v>
      </c>
      <c r="E176" s="3"/>
      <c r="F176" s="3" t="s">
        <v>118</v>
      </c>
      <c r="G176" s="1"/>
      <c r="H176" s="72"/>
      <c r="I176" s="72"/>
      <c r="J176" s="6"/>
      <c r="K176" s="72"/>
      <c r="L176" s="72"/>
      <c r="M176" s="6"/>
      <c r="N176" s="72"/>
      <c r="O176" s="72"/>
      <c r="P176" s="73"/>
      <c r="Q176" s="72"/>
      <c r="R176" s="72"/>
      <c r="S176" s="73"/>
      <c r="T176" s="72"/>
      <c r="U176" s="72"/>
      <c r="V176" s="73"/>
      <c r="W176" s="72"/>
      <c r="X176" s="72"/>
      <c r="Y176" s="1"/>
      <c r="Z176" s="66">
        <f t="shared" ref="Z176:AA176" si="122">H176+K176+N176+Q176+T176+W176</f>
        <v>0</v>
      </c>
      <c r="AA176" s="66">
        <f t="shared" si="122"/>
        <v>0</v>
      </c>
      <c r="AB176" s="1"/>
      <c r="AC176" s="1"/>
      <c r="AD176" s="1"/>
      <c r="AE176" s="1"/>
      <c r="AF176" s="1"/>
      <c r="AG176" s="1"/>
    </row>
    <row r="177" spans="1:33" ht="15.75" customHeight="1" x14ac:dyDescent="0.3">
      <c r="A177" s="1"/>
      <c r="B177" s="1"/>
      <c r="C177" s="1"/>
      <c r="D177" s="65"/>
      <c r="E177" s="1"/>
      <c r="F177" s="1"/>
      <c r="G177" s="1"/>
      <c r="H177" s="72"/>
      <c r="I177" s="72"/>
      <c r="J177" s="6"/>
      <c r="K177" s="72"/>
      <c r="L177" s="72"/>
      <c r="M177" s="6"/>
      <c r="N177" s="72"/>
      <c r="O177" s="72"/>
      <c r="P177" s="73"/>
      <c r="Q177" s="72"/>
      <c r="R177" s="72"/>
      <c r="S177" s="73"/>
      <c r="T177" s="72"/>
      <c r="U177" s="72"/>
      <c r="V177" s="73"/>
      <c r="W177" s="72"/>
      <c r="X177" s="72"/>
      <c r="Y177" s="1"/>
      <c r="Z177" s="66">
        <f t="shared" ref="Z177:AA177" si="123">H177+K177+N177+Q177+T177+W177</f>
        <v>0</v>
      </c>
      <c r="AA177" s="66">
        <f t="shared" si="123"/>
        <v>0</v>
      </c>
      <c r="AB177" s="1"/>
      <c r="AC177" s="1"/>
      <c r="AD177" s="1"/>
      <c r="AE177" s="1"/>
      <c r="AF177" s="1"/>
      <c r="AG177" s="1"/>
    </row>
    <row r="178" spans="1:33" ht="9" customHeight="1" x14ac:dyDescent="0.3">
      <c r="A178" s="1"/>
      <c r="B178" s="1"/>
      <c r="C178" s="1"/>
      <c r="D178" s="65"/>
      <c r="E178" s="1"/>
      <c r="F178" s="1"/>
      <c r="G178" s="1"/>
      <c r="H178" s="6"/>
      <c r="I178" s="6"/>
      <c r="J178" s="6"/>
      <c r="K178" s="6"/>
      <c r="L178" s="6"/>
      <c r="M178" s="6"/>
      <c r="N178" s="6"/>
      <c r="O178" s="6"/>
      <c r="P178" s="6"/>
      <c r="Q178" s="6"/>
      <c r="R178" s="6"/>
      <c r="S178" s="6"/>
      <c r="T178" s="6"/>
      <c r="U178" s="6"/>
      <c r="V178" s="6"/>
      <c r="W178" s="6"/>
      <c r="X178" s="6"/>
      <c r="Y178" s="1"/>
      <c r="Z178" s="1"/>
      <c r="AA178" s="1"/>
      <c r="AB178" s="1"/>
      <c r="AC178" s="1"/>
      <c r="AD178" s="1"/>
      <c r="AE178" s="1"/>
      <c r="AF178" s="1"/>
      <c r="AG178" s="1"/>
    </row>
    <row r="179" spans="1:33" ht="15.75" customHeight="1" x14ac:dyDescent="0.3">
      <c r="A179" s="1"/>
      <c r="B179" s="1" t="s">
        <v>125</v>
      </c>
      <c r="C179" s="1"/>
      <c r="D179" s="65" t="s">
        <v>117</v>
      </c>
      <c r="E179" s="3"/>
      <c r="F179" s="3" t="s">
        <v>118</v>
      </c>
      <c r="G179" s="1"/>
      <c r="H179" s="72"/>
      <c r="I179" s="72"/>
      <c r="J179" s="6"/>
      <c r="K179" s="72"/>
      <c r="L179" s="72"/>
      <c r="M179" s="6"/>
      <c r="N179" s="72"/>
      <c r="O179" s="72"/>
      <c r="P179" s="73"/>
      <c r="Q179" s="72"/>
      <c r="R179" s="72"/>
      <c r="S179" s="73"/>
      <c r="T179" s="72"/>
      <c r="U179" s="72"/>
      <c r="V179" s="73"/>
      <c r="W179" s="72"/>
      <c r="X179" s="72"/>
      <c r="Y179" s="1"/>
      <c r="Z179" s="66">
        <f t="shared" ref="Z179:AA179" si="124">H179+K179+N179+Q179+T179+W179</f>
        <v>0</v>
      </c>
      <c r="AA179" s="66">
        <f t="shared" si="124"/>
        <v>0</v>
      </c>
      <c r="AB179" s="1"/>
      <c r="AC179" s="1"/>
      <c r="AD179" s="1"/>
      <c r="AE179" s="1"/>
      <c r="AF179" s="1"/>
      <c r="AG179" s="1"/>
    </row>
    <row r="180" spans="1:33" ht="15.75" customHeight="1" x14ac:dyDescent="0.3">
      <c r="A180" s="1"/>
      <c r="B180" s="1"/>
      <c r="C180" s="1"/>
      <c r="D180" s="65"/>
      <c r="E180" s="1"/>
      <c r="F180" s="1"/>
      <c r="G180" s="1"/>
      <c r="H180" s="72"/>
      <c r="I180" s="72"/>
      <c r="J180" s="6"/>
      <c r="K180" s="72"/>
      <c r="L180" s="72"/>
      <c r="M180" s="6"/>
      <c r="N180" s="72"/>
      <c r="O180" s="72"/>
      <c r="P180" s="73"/>
      <c r="Q180" s="72"/>
      <c r="R180" s="72"/>
      <c r="S180" s="73"/>
      <c r="T180" s="72"/>
      <c r="U180" s="72"/>
      <c r="V180" s="73"/>
      <c r="W180" s="72"/>
      <c r="X180" s="72"/>
      <c r="Y180" s="1"/>
      <c r="Z180" s="66">
        <f t="shared" ref="Z180:AA180" si="125">H180+K180+N180+Q180+T180+W180</f>
        <v>0</v>
      </c>
      <c r="AA180" s="66">
        <f t="shared" si="125"/>
        <v>0</v>
      </c>
      <c r="AB180" s="1"/>
      <c r="AC180" s="1"/>
      <c r="AD180" s="1"/>
      <c r="AE180" s="1"/>
      <c r="AF180" s="1"/>
      <c r="AG180" s="1"/>
    </row>
    <row r="181" spans="1:33" ht="9" customHeight="1" x14ac:dyDescent="0.3">
      <c r="A181" s="1"/>
      <c r="B181" s="1"/>
      <c r="C181" s="1"/>
      <c r="D181" s="65"/>
      <c r="E181" s="1"/>
      <c r="F181" s="1"/>
      <c r="G181" s="1"/>
      <c r="H181" s="77"/>
      <c r="I181" s="77"/>
      <c r="J181" s="6"/>
      <c r="K181" s="77"/>
      <c r="L181" s="77"/>
      <c r="M181" s="6"/>
      <c r="N181" s="77"/>
      <c r="O181" s="77"/>
      <c r="P181" s="6"/>
      <c r="Q181" s="77"/>
      <c r="R181" s="77"/>
      <c r="S181" s="6"/>
      <c r="T181" s="77"/>
      <c r="U181" s="77"/>
      <c r="V181" s="6"/>
      <c r="W181" s="77"/>
      <c r="X181" s="77"/>
      <c r="Y181" s="1"/>
      <c r="Z181" s="1"/>
      <c r="AA181" s="1"/>
      <c r="AB181" s="1"/>
      <c r="AC181" s="1"/>
      <c r="AD181" s="1"/>
      <c r="AE181" s="1"/>
      <c r="AF181" s="1"/>
      <c r="AG181" s="1"/>
    </row>
    <row r="182" spans="1:33" ht="15.75" customHeight="1" x14ac:dyDescent="0.3">
      <c r="A182" s="1"/>
      <c r="B182" s="1" t="s">
        <v>125</v>
      </c>
      <c r="C182" s="1"/>
      <c r="D182" s="65" t="s">
        <v>126</v>
      </c>
      <c r="E182" s="3"/>
      <c r="F182" s="3" t="s">
        <v>127</v>
      </c>
      <c r="G182" s="1"/>
      <c r="H182" s="72">
        <v>1</v>
      </c>
      <c r="I182" s="72">
        <v>1</v>
      </c>
      <c r="J182" s="6"/>
      <c r="K182" s="72">
        <v>1</v>
      </c>
      <c r="L182" s="72">
        <v>1</v>
      </c>
      <c r="M182" s="6"/>
      <c r="N182" s="72"/>
      <c r="O182" s="72"/>
      <c r="P182" s="73"/>
      <c r="Q182" s="72"/>
      <c r="R182" s="72"/>
      <c r="S182" s="73"/>
      <c r="T182" s="72"/>
      <c r="U182" s="72"/>
      <c r="V182" s="73"/>
      <c r="W182" s="72"/>
      <c r="X182" s="72"/>
      <c r="Y182" s="1"/>
      <c r="Z182" s="66">
        <f t="shared" ref="Z182:AA182" si="126">H182+K182+N182+Q182+T182+W182</f>
        <v>2</v>
      </c>
      <c r="AA182" s="66">
        <f t="shared" si="126"/>
        <v>2</v>
      </c>
      <c r="AB182" s="1"/>
      <c r="AC182" s="1"/>
      <c r="AD182" s="1"/>
      <c r="AE182" s="1"/>
      <c r="AF182" s="1"/>
      <c r="AG182" s="1"/>
    </row>
    <row r="183" spans="1:33" ht="15.75" customHeight="1" x14ac:dyDescent="0.3">
      <c r="A183" s="1"/>
      <c r="B183" s="1"/>
      <c r="C183" s="1"/>
      <c r="D183" s="65"/>
      <c r="E183" s="1"/>
      <c r="F183" s="1"/>
      <c r="G183" s="1"/>
      <c r="H183" s="72">
        <v>1</v>
      </c>
      <c r="I183" s="72">
        <v>1</v>
      </c>
      <c r="J183" s="6"/>
      <c r="K183" s="72">
        <v>1</v>
      </c>
      <c r="L183" s="72">
        <v>1</v>
      </c>
      <c r="M183" s="6"/>
      <c r="N183" s="72"/>
      <c r="O183" s="72"/>
      <c r="P183" s="73"/>
      <c r="Q183" s="72"/>
      <c r="R183" s="72"/>
      <c r="S183" s="73"/>
      <c r="T183" s="72"/>
      <c r="U183" s="72"/>
      <c r="V183" s="73"/>
      <c r="W183" s="72"/>
      <c r="X183" s="72"/>
      <c r="Y183" s="1"/>
      <c r="Z183" s="66">
        <f t="shared" ref="Z183:AA183" si="127">H183+K183+N183+Q183+T183+W183</f>
        <v>2</v>
      </c>
      <c r="AA183" s="66">
        <f t="shared" si="127"/>
        <v>2</v>
      </c>
      <c r="AB183" s="1"/>
      <c r="AC183" s="1"/>
      <c r="AD183" s="1"/>
      <c r="AE183" s="1"/>
      <c r="AF183" s="1"/>
      <c r="AG183" s="1"/>
    </row>
    <row r="184" spans="1:33" ht="9" customHeight="1" x14ac:dyDescent="0.3">
      <c r="A184" s="1"/>
      <c r="B184" s="1"/>
      <c r="C184" s="1"/>
      <c r="D184" s="65"/>
      <c r="E184" s="1"/>
      <c r="F184" s="1"/>
      <c r="G184" s="1"/>
      <c r="H184" s="6"/>
      <c r="I184" s="6"/>
      <c r="J184" s="6"/>
      <c r="K184" s="6"/>
      <c r="L184" s="6"/>
      <c r="M184" s="6"/>
      <c r="N184" s="6"/>
      <c r="O184" s="6"/>
      <c r="P184" s="6"/>
      <c r="Q184" s="6"/>
      <c r="R184" s="6"/>
      <c r="S184" s="6"/>
      <c r="T184" s="6"/>
      <c r="U184" s="6"/>
      <c r="V184" s="6"/>
      <c r="W184" s="6"/>
      <c r="X184" s="6"/>
      <c r="Y184" s="1"/>
      <c r="Z184" s="1"/>
      <c r="AA184" s="1"/>
      <c r="AB184" s="1"/>
      <c r="AC184" s="1"/>
      <c r="AD184" s="1"/>
      <c r="AE184" s="1"/>
      <c r="AF184" s="1"/>
      <c r="AG184" s="1"/>
    </row>
    <row r="185" spans="1:33" ht="15.75" customHeight="1" x14ac:dyDescent="0.3">
      <c r="A185" s="1"/>
      <c r="B185" s="1" t="s">
        <v>125</v>
      </c>
      <c r="C185" s="1"/>
      <c r="D185" s="65" t="s">
        <v>128</v>
      </c>
      <c r="E185" s="3"/>
      <c r="F185" s="3" t="s">
        <v>127</v>
      </c>
      <c r="G185" s="1"/>
      <c r="H185" s="72">
        <v>1</v>
      </c>
      <c r="I185" s="72">
        <v>1</v>
      </c>
      <c r="J185" s="6"/>
      <c r="K185" s="72">
        <v>1</v>
      </c>
      <c r="L185" s="72">
        <v>1</v>
      </c>
      <c r="M185" s="6"/>
      <c r="N185" s="72"/>
      <c r="O185" s="72"/>
      <c r="P185" s="73"/>
      <c r="Q185" s="72"/>
      <c r="R185" s="72"/>
      <c r="S185" s="73"/>
      <c r="T185" s="72"/>
      <c r="U185" s="72"/>
      <c r="V185" s="73"/>
      <c r="W185" s="72"/>
      <c r="X185" s="72"/>
      <c r="Y185" s="1"/>
      <c r="Z185" s="66">
        <f t="shared" ref="Z185:AA185" si="128">H185+K185+N185+Q185+T185+W185</f>
        <v>2</v>
      </c>
      <c r="AA185" s="66">
        <f t="shared" si="128"/>
        <v>2</v>
      </c>
      <c r="AB185" s="1"/>
      <c r="AC185" s="1"/>
      <c r="AD185" s="1"/>
      <c r="AE185" s="1"/>
      <c r="AF185" s="1"/>
      <c r="AG185" s="1"/>
    </row>
    <row r="186" spans="1:33" ht="15.75" customHeight="1" x14ac:dyDescent="0.3">
      <c r="A186" s="1"/>
      <c r="B186" s="1"/>
      <c r="C186" s="1"/>
      <c r="D186" s="65"/>
      <c r="E186" s="1"/>
      <c r="F186" s="1"/>
      <c r="G186" s="1"/>
      <c r="H186" s="72">
        <v>1</v>
      </c>
      <c r="I186" s="72">
        <v>1</v>
      </c>
      <c r="J186" s="6"/>
      <c r="K186" s="72">
        <v>1</v>
      </c>
      <c r="L186" s="72">
        <v>1</v>
      </c>
      <c r="M186" s="6"/>
      <c r="N186" s="72"/>
      <c r="O186" s="72"/>
      <c r="P186" s="73"/>
      <c r="Q186" s="72"/>
      <c r="R186" s="72"/>
      <c r="S186" s="73"/>
      <c r="T186" s="72"/>
      <c r="U186" s="72"/>
      <c r="V186" s="73"/>
      <c r="W186" s="72"/>
      <c r="X186" s="72"/>
      <c r="Y186" s="1"/>
      <c r="Z186" s="66">
        <f t="shared" ref="Z186:AA186" si="129">H186+K186+N186+Q186+T186+W186</f>
        <v>2</v>
      </c>
      <c r="AA186" s="66">
        <f t="shared" si="129"/>
        <v>2</v>
      </c>
      <c r="AB186" s="1"/>
      <c r="AC186" s="1"/>
      <c r="AD186" s="1"/>
      <c r="AE186" s="1"/>
      <c r="AF186" s="1"/>
      <c r="AG186" s="1"/>
    </row>
    <row r="187" spans="1:33" ht="9" customHeight="1" x14ac:dyDescent="0.3">
      <c r="A187" s="1"/>
      <c r="B187" s="1"/>
      <c r="C187" s="1"/>
      <c r="D187" s="65"/>
      <c r="E187" s="1"/>
      <c r="F187" s="1"/>
      <c r="G187" s="1"/>
      <c r="H187" s="6"/>
      <c r="I187" s="6"/>
      <c r="J187" s="6"/>
      <c r="K187" s="6"/>
      <c r="L187" s="6"/>
      <c r="M187" s="6"/>
      <c r="N187" s="6"/>
      <c r="O187" s="6"/>
      <c r="P187" s="6"/>
      <c r="Q187" s="6"/>
      <c r="R187" s="6"/>
      <c r="S187" s="6"/>
      <c r="T187" s="6"/>
      <c r="U187" s="6"/>
      <c r="V187" s="6"/>
      <c r="W187" s="6"/>
      <c r="X187" s="6"/>
      <c r="Y187" s="1"/>
      <c r="Z187" s="1"/>
      <c r="AA187" s="1"/>
      <c r="AB187" s="1"/>
      <c r="AC187" s="1"/>
      <c r="AD187" s="1"/>
      <c r="AE187" s="1"/>
      <c r="AF187" s="1"/>
      <c r="AG187" s="1"/>
    </row>
    <row r="188" spans="1:33" ht="15.75" customHeight="1" x14ac:dyDescent="0.3">
      <c r="A188" s="1"/>
      <c r="B188" s="1" t="s">
        <v>125</v>
      </c>
      <c r="C188" s="1"/>
      <c r="D188" s="65" t="s">
        <v>129</v>
      </c>
      <c r="E188" s="3"/>
      <c r="F188" s="3" t="s">
        <v>130</v>
      </c>
      <c r="G188" s="1"/>
      <c r="H188" s="72">
        <v>1</v>
      </c>
      <c r="I188" s="72">
        <v>1</v>
      </c>
      <c r="J188" s="6"/>
      <c r="K188" s="72">
        <v>1</v>
      </c>
      <c r="L188" s="72">
        <v>1</v>
      </c>
      <c r="M188" s="6"/>
      <c r="N188" s="72"/>
      <c r="O188" s="72"/>
      <c r="P188" s="73"/>
      <c r="Q188" s="72"/>
      <c r="R188" s="72"/>
      <c r="S188" s="73"/>
      <c r="T188" s="72"/>
      <c r="U188" s="72"/>
      <c r="V188" s="73"/>
      <c r="W188" s="72"/>
      <c r="X188" s="72"/>
      <c r="Y188" s="1"/>
      <c r="Z188" s="66">
        <f t="shared" ref="Z188:AA188" si="130">H188+K188+N188+Q188+T188+W188</f>
        <v>2</v>
      </c>
      <c r="AA188" s="66">
        <f t="shared" si="130"/>
        <v>2</v>
      </c>
      <c r="AB188" s="1"/>
      <c r="AC188" s="1"/>
      <c r="AD188" s="1"/>
      <c r="AE188" s="1"/>
      <c r="AF188" s="1"/>
      <c r="AG188" s="1"/>
    </row>
    <row r="189" spans="1:33" ht="15.75" customHeight="1" x14ac:dyDescent="0.3">
      <c r="A189" s="1"/>
      <c r="B189" s="1"/>
      <c r="C189" s="1"/>
      <c r="D189" s="65"/>
      <c r="E189" s="1"/>
      <c r="F189" s="1"/>
      <c r="G189" s="1"/>
      <c r="H189" s="72">
        <v>1</v>
      </c>
      <c r="I189" s="72">
        <v>1</v>
      </c>
      <c r="J189" s="6"/>
      <c r="K189" s="72">
        <v>1</v>
      </c>
      <c r="L189" s="72">
        <v>1</v>
      </c>
      <c r="M189" s="6"/>
      <c r="N189" s="72"/>
      <c r="O189" s="72"/>
      <c r="P189" s="73"/>
      <c r="Q189" s="72"/>
      <c r="R189" s="72"/>
      <c r="S189" s="73"/>
      <c r="T189" s="72"/>
      <c r="U189" s="72"/>
      <c r="V189" s="73"/>
      <c r="W189" s="72"/>
      <c r="X189" s="72"/>
      <c r="Y189" s="1"/>
      <c r="Z189" s="66">
        <f t="shared" ref="Z189:AA189" si="131">H189+K189+N189+Q189+T189+W189</f>
        <v>2</v>
      </c>
      <c r="AA189" s="66">
        <f t="shared" si="131"/>
        <v>2</v>
      </c>
      <c r="AB189" s="1"/>
      <c r="AC189" s="1"/>
      <c r="AD189" s="1"/>
      <c r="AE189" s="1"/>
      <c r="AF189" s="1"/>
      <c r="AG189" s="1"/>
    </row>
    <row r="190" spans="1:33" ht="9" customHeight="1" x14ac:dyDescent="0.3">
      <c r="A190" s="1"/>
      <c r="B190" s="1"/>
      <c r="C190" s="1"/>
      <c r="D190" s="65"/>
      <c r="E190" s="1"/>
      <c r="F190" s="1"/>
      <c r="G190" s="1"/>
      <c r="H190" s="77"/>
      <c r="I190" s="77"/>
      <c r="J190" s="6"/>
      <c r="K190" s="77"/>
      <c r="L190" s="77"/>
      <c r="M190" s="6"/>
      <c r="N190" s="77"/>
      <c r="O190" s="77"/>
      <c r="P190" s="6"/>
      <c r="Q190" s="77"/>
      <c r="R190" s="77"/>
      <c r="S190" s="6"/>
      <c r="T190" s="77"/>
      <c r="U190" s="77"/>
      <c r="V190" s="6"/>
      <c r="W190" s="77"/>
      <c r="X190" s="77"/>
      <c r="Y190" s="1"/>
      <c r="Z190" s="1"/>
      <c r="AA190" s="1"/>
      <c r="AB190" s="1"/>
      <c r="AC190" s="1"/>
      <c r="AD190" s="1"/>
      <c r="AE190" s="1"/>
      <c r="AF190" s="1"/>
      <c r="AG190" s="1"/>
    </row>
    <row r="191" spans="1:33" ht="15.75" customHeight="1" x14ac:dyDescent="0.3">
      <c r="A191" s="1"/>
      <c r="B191" s="1" t="s">
        <v>125</v>
      </c>
      <c r="C191" s="1"/>
      <c r="D191" s="65" t="s">
        <v>117</v>
      </c>
      <c r="E191" s="3"/>
      <c r="F191" s="3" t="s">
        <v>118</v>
      </c>
      <c r="G191" s="1"/>
      <c r="H191" s="72"/>
      <c r="I191" s="72"/>
      <c r="J191" s="6"/>
      <c r="K191" s="72"/>
      <c r="L191" s="72"/>
      <c r="M191" s="6"/>
      <c r="N191" s="72"/>
      <c r="O191" s="72"/>
      <c r="P191" s="73"/>
      <c r="Q191" s="72"/>
      <c r="R191" s="72"/>
      <c r="S191" s="73"/>
      <c r="T191" s="72"/>
      <c r="U191" s="72"/>
      <c r="V191" s="73"/>
      <c r="W191" s="72"/>
      <c r="X191" s="72"/>
      <c r="Y191" s="1"/>
      <c r="Z191" s="66">
        <f t="shared" ref="Z191:AA191" si="132">H191+K191+N191+Q191+T191+W191</f>
        <v>0</v>
      </c>
      <c r="AA191" s="66">
        <f t="shared" si="132"/>
        <v>0</v>
      </c>
      <c r="AB191" s="1"/>
      <c r="AC191" s="1"/>
      <c r="AD191" s="1"/>
      <c r="AE191" s="1"/>
      <c r="AF191" s="1"/>
      <c r="AG191" s="1"/>
    </row>
    <row r="192" spans="1:33" ht="15.75" customHeight="1" x14ac:dyDescent="0.3">
      <c r="A192" s="1"/>
      <c r="B192" s="1"/>
      <c r="C192" s="1"/>
      <c r="D192" s="65"/>
      <c r="E192" s="1"/>
      <c r="F192" s="1"/>
      <c r="G192" s="1"/>
      <c r="H192" s="72"/>
      <c r="I192" s="72"/>
      <c r="J192" s="6"/>
      <c r="K192" s="72"/>
      <c r="L192" s="72"/>
      <c r="M192" s="6"/>
      <c r="N192" s="72"/>
      <c r="O192" s="72"/>
      <c r="P192" s="73"/>
      <c r="Q192" s="72"/>
      <c r="R192" s="72"/>
      <c r="S192" s="73"/>
      <c r="T192" s="72"/>
      <c r="U192" s="72"/>
      <c r="V192" s="73"/>
      <c r="W192" s="72"/>
      <c r="X192" s="72"/>
      <c r="Y192" s="1"/>
      <c r="Z192" s="66">
        <f t="shared" ref="Z192:AA192" si="133">H192+K192+N192+Q192+T192+W192</f>
        <v>0</v>
      </c>
      <c r="AA192" s="66">
        <f t="shared" si="133"/>
        <v>0</v>
      </c>
      <c r="AB192" s="1"/>
      <c r="AC192" s="1"/>
      <c r="AD192" s="1"/>
      <c r="AE192" s="1"/>
      <c r="AF192" s="1"/>
      <c r="AG192" s="1"/>
    </row>
    <row r="193" spans="1:33" ht="9" customHeight="1" x14ac:dyDescent="0.3">
      <c r="A193" s="1"/>
      <c r="B193" s="1"/>
      <c r="C193" s="1"/>
      <c r="D193" s="65"/>
      <c r="E193" s="1"/>
      <c r="F193" s="1"/>
      <c r="G193" s="1"/>
      <c r="H193" s="77"/>
      <c r="I193" s="77"/>
      <c r="J193" s="6"/>
      <c r="K193" s="77"/>
      <c r="L193" s="77"/>
      <c r="M193" s="6"/>
      <c r="N193" s="77"/>
      <c r="O193" s="77"/>
      <c r="P193" s="6"/>
      <c r="Q193" s="77"/>
      <c r="R193" s="77"/>
      <c r="S193" s="6"/>
      <c r="T193" s="77"/>
      <c r="U193" s="77"/>
      <c r="V193" s="6"/>
      <c r="W193" s="77"/>
      <c r="X193" s="77"/>
      <c r="Y193" s="1"/>
      <c r="Z193" s="1"/>
      <c r="AA193" s="1"/>
      <c r="AB193" s="1"/>
      <c r="AC193" s="1"/>
      <c r="AD193" s="1"/>
      <c r="AE193" s="1"/>
      <c r="AF193" s="1"/>
      <c r="AG193" s="1"/>
    </row>
    <row r="194" spans="1:33" ht="15.75" customHeight="1" x14ac:dyDescent="0.3">
      <c r="A194" s="1"/>
      <c r="B194" s="1" t="s">
        <v>125</v>
      </c>
      <c r="C194" s="1"/>
      <c r="D194" s="65" t="s">
        <v>131</v>
      </c>
      <c r="E194" s="3"/>
      <c r="F194" s="3" t="s">
        <v>132</v>
      </c>
      <c r="G194" s="1"/>
      <c r="H194" s="72">
        <v>1</v>
      </c>
      <c r="I194" s="72">
        <v>1</v>
      </c>
      <c r="J194" s="6"/>
      <c r="K194" s="72">
        <v>1</v>
      </c>
      <c r="L194" s="72">
        <v>1</v>
      </c>
      <c r="M194" s="6"/>
      <c r="N194" s="72"/>
      <c r="O194" s="72"/>
      <c r="P194" s="73"/>
      <c r="Q194" s="72"/>
      <c r="R194" s="72"/>
      <c r="S194" s="73"/>
      <c r="T194" s="72"/>
      <c r="U194" s="72"/>
      <c r="V194" s="73"/>
      <c r="W194" s="72"/>
      <c r="X194" s="72"/>
      <c r="Y194" s="1"/>
      <c r="Z194" s="66">
        <f t="shared" ref="Z194:AA194" si="134">H194+K194+N194+Q194+T194+W194</f>
        <v>2</v>
      </c>
      <c r="AA194" s="66">
        <f t="shared" si="134"/>
        <v>2</v>
      </c>
      <c r="AB194" s="1"/>
      <c r="AC194" s="1"/>
      <c r="AD194" s="1"/>
      <c r="AE194" s="1"/>
      <c r="AF194" s="1"/>
      <c r="AG194" s="1"/>
    </row>
    <row r="195" spans="1:33" ht="15.75" customHeight="1" x14ac:dyDescent="0.3">
      <c r="A195" s="1"/>
      <c r="B195" s="1"/>
      <c r="C195" s="1"/>
      <c r="D195" s="65"/>
      <c r="E195" s="1"/>
      <c r="F195" s="1"/>
      <c r="G195" s="1"/>
      <c r="H195" s="72">
        <v>1</v>
      </c>
      <c r="I195" s="72">
        <v>1</v>
      </c>
      <c r="J195" s="6"/>
      <c r="K195" s="72">
        <v>1</v>
      </c>
      <c r="L195" s="72">
        <v>1</v>
      </c>
      <c r="M195" s="6"/>
      <c r="N195" s="72"/>
      <c r="O195" s="72"/>
      <c r="P195" s="73"/>
      <c r="Q195" s="72"/>
      <c r="R195" s="72"/>
      <c r="S195" s="73"/>
      <c r="T195" s="72"/>
      <c r="U195" s="72"/>
      <c r="V195" s="73"/>
      <c r="W195" s="72"/>
      <c r="X195" s="72"/>
      <c r="Y195" s="1"/>
      <c r="Z195" s="66">
        <f t="shared" ref="Z195:AA195" si="135">H195+K195+N195+Q195+T195+W195</f>
        <v>2</v>
      </c>
      <c r="AA195" s="66">
        <f t="shared" si="135"/>
        <v>2</v>
      </c>
      <c r="AB195" s="1"/>
      <c r="AC195" s="1"/>
      <c r="AD195" s="1"/>
      <c r="AE195" s="1"/>
      <c r="AF195" s="1"/>
      <c r="AG195" s="1"/>
    </row>
    <row r="196" spans="1:33" ht="9" customHeight="1" x14ac:dyDescent="0.3">
      <c r="A196" s="1"/>
      <c r="B196" s="1"/>
      <c r="C196" s="1"/>
      <c r="D196" s="65"/>
      <c r="E196" s="1"/>
      <c r="F196" s="1"/>
      <c r="G196" s="1"/>
      <c r="H196" s="77"/>
      <c r="I196" s="77"/>
      <c r="J196" s="6"/>
      <c r="K196" s="77"/>
      <c r="L196" s="77"/>
      <c r="M196" s="6"/>
      <c r="N196" s="77"/>
      <c r="O196" s="77"/>
      <c r="P196" s="6"/>
      <c r="Q196" s="77"/>
      <c r="R196" s="77"/>
      <c r="S196" s="6"/>
      <c r="T196" s="77"/>
      <c r="U196" s="77"/>
      <c r="V196" s="6"/>
      <c r="W196" s="77"/>
      <c r="X196" s="77"/>
      <c r="Y196" s="1"/>
      <c r="Z196" s="1"/>
      <c r="AA196" s="1"/>
      <c r="AB196" s="1"/>
      <c r="AC196" s="1"/>
      <c r="AD196" s="1"/>
      <c r="AE196" s="1"/>
      <c r="AF196" s="1"/>
      <c r="AG196" s="1"/>
    </row>
    <row r="197" spans="1:33" ht="15.75" customHeight="1" x14ac:dyDescent="0.3">
      <c r="A197" s="1"/>
      <c r="B197" s="1" t="s">
        <v>125</v>
      </c>
      <c r="C197" s="1"/>
      <c r="D197" s="65" t="s">
        <v>133</v>
      </c>
      <c r="E197" s="3"/>
      <c r="F197" s="3" t="s">
        <v>134</v>
      </c>
      <c r="G197" s="1"/>
      <c r="H197" s="72">
        <v>1</v>
      </c>
      <c r="I197" s="72">
        <v>1</v>
      </c>
      <c r="J197" s="6"/>
      <c r="K197" s="72">
        <v>1</v>
      </c>
      <c r="L197" s="72">
        <v>1</v>
      </c>
      <c r="M197" s="6"/>
      <c r="N197" s="72"/>
      <c r="O197" s="72"/>
      <c r="P197" s="73"/>
      <c r="Q197" s="72"/>
      <c r="R197" s="72"/>
      <c r="S197" s="73"/>
      <c r="T197" s="72"/>
      <c r="U197" s="72"/>
      <c r="V197" s="73"/>
      <c r="W197" s="72"/>
      <c r="X197" s="72"/>
      <c r="Y197" s="1"/>
      <c r="Z197" s="66">
        <f t="shared" ref="Z197:AA197" si="136">H197+K197+N197+Q197+T197+W197</f>
        <v>2</v>
      </c>
      <c r="AA197" s="66">
        <f t="shared" si="136"/>
        <v>2</v>
      </c>
      <c r="AB197" s="1"/>
      <c r="AC197" s="1"/>
      <c r="AD197" s="1"/>
      <c r="AE197" s="1"/>
      <c r="AF197" s="1"/>
      <c r="AG197" s="1"/>
    </row>
    <row r="198" spans="1:33" ht="15.75" customHeight="1" x14ac:dyDescent="0.3">
      <c r="A198" s="1"/>
      <c r="B198" s="1"/>
      <c r="C198" s="1"/>
      <c r="D198" s="65"/>
      <c r="E198" s="1"/>
      <c r="F198" s="1"/>
      <c r="G198" s="1"/>
      <c r="H198" s="72">
        <v>1</v>
      </c>
      <c r="I198" s="72">
        <v>1</v>
      </c>
      <c r="J198" s="6"/>
      <c r="K198" s="72">
        <v>1</v>
      </c>
      <c r="L198" s="72">
        <v>1</v>
      </c>
      <c r="M198" s="6"/>
      <c r="N198" s="72"/>
      <c r="O198" s="72"/>
      <c r="P198" s="73"/>
      <c r="Q198" s="72"/>
      <c r="R198" s="72"/>
      <c r="S198" s="73"/>
      <c r="T198" s="72"/>
      <c r="U198" s="72"/>
      <c r="V198" s="73"/>
      <c r="W198" s="72"/>
      <c r="X198" s="72"/>
      <c r="Y198" s="1"/>
      <c r="Z198" s="66">
        <f t="shared" ref="Z198:AA198" si="137">H198+K198+N198+Q198+T198+W198</f>
        <v>2</v>
      </c>
      <c r="AA198" s="66">
        <f t="shared" si="137"/>
        <v>2</v>
      </c>
      <c r="AB198" s="1"/>
      <c r="AC198" s="1"/>
      <c r="AD198" s="1"/>
      <c r="AE198" s="1"/>
      <c r="AF198" s="1"/>
      <c r="AG198" s="1"/>
    </row>
    <row r="199" spans="1:33" ht="9" customHeight="1" x14ac:dyDescent="0.3">
      <c r="A199" s="1"/>
      <c r="B199" s="1"/>
      <c r="C199" s="1"/>
      <c r="D199" s="65"/>
      <c r="E199" s="1"/>
      <c r="F199" s="1"/>
      <c r="G199" s="1"/>
      <c r="H199" s="6"/>
      <c r="I199" s="6"/>
      <c r="J199" s="6"/>
      <c r="K199" s="6"/>
      <c r="L199" s="6"/>
      <c r="M199" s="6"/>
      <c r="N199" s="6"/>
      <c r="O199" s="6"/>
      <c r="P199" s="6"/>
      <c r="Q199" s="6"/>
      <c r="R199" s="6"/>
      <c r="S199" s="6"/>
      <c r="T199" s="6"/>
      <c r="U199" s="6"/>
      <c r="V199" s="6"/>
      <c r="W199" s="6"/>
      <c r="X199" s="6"/>
      <c r="Y199" s="1"/>
      <c r="Z199" s="1"/>
      <c r="AA199" s="1"/>
      <c r="AB199" s="1"/>
      <c r="AC199" s="1"/>
      <c r="AD199" s="1"/>
      <c r="AE199" s="1"/>
      <c r="AF199" s="1"/>
      <c r="AG199" s="1"/>
    </row>
    <row r="200" spans="1:33" ht="15.75" customHeight="1" x14ac:dyDescent="0.3">
      <c r="A200" s="1"/>
      <c r="B200" s="1"/>
      <c r="C200" s="1"/>
      <c r="D200" s="65" t="s">
        <v>117</v>
      </c>
      <c r="E200" s="3"/>
      <c r="F200" s="3" t="s">
        <v>118</v>
      </c>
      <c r="G200" s="1"/>
      <c r="H200" s="72"/>
      <c r="I200" s="72"/>
      <c r="J200" s="6"/>
      <c r="K200" s="72"/>
      <c r="L200" s="72"/>
      <c r="M200" s="6"/>
      <c r="N200" s="72"/>
      <c r="O200" s="72"/>
      <c r="P200" s="73"/>
      <c r="Q200" s="72"/>
      <c r="R200" s="72"/>
      <c r="S200" s="73"/>
      <c r="T200" s="72"/>
      <c r="U200" s="72"/>
      <c r="V200" s="73"/>
      <c r="W200" s="72"/>
      <c r="X200" s="72"/>
      <c r="Y200" s="1"/>
      <c r="Z200" s="66">
        <f t="shared" ref="Z200:AA200" si="138">H200+K200+N200+Q200+T200+W200</f>
        <v>0</v>
      </c>
      <c r="AA200" s="66">
        <f t="shared" si="138"/>
        <v>0</v>
      </c>
      <c r="AB200" s="1"/>
      <c r="AC200" s="1"/>
      <c r="AD200" s="1"/>
      <c r="AE200" s="1"/>
      <c r="AF200" s="1"/>
      <c r="AG200" s="1"/>
    </row>
    <row r="201" spans="1:33" ht="15.75" customHeight="1" x14ac:dyDescent="0.3">
      <c r="A201" s="1"/>
      <c r="B201" s="1"/>
      <c r="C201" s="1"/>
      <c r="D201" s="65"/>
      <c r="E201" s="1"/>
      <c r="F201" s="1"/>
      <c r="G201" s="1"/>
      <c r="H201" s="72"/>
      <c r="I201" s="72"/>
      <c r="J201" s="6"/>
      <c r="K201" s="72"/>
      <c r="L201" s="72"/>
      <c r="M201" s="6"/>
      <c r="N201" s="72"/>
      <c r="O201" s="72"/>
      <c r="P201" s="73"/>
      <c r="Q201" s="72"/>
      <c r="R201" s="72"/>
      <c r="S201" s="73"/>
      <c r="T201" s="72"/>
      <c r="U201" s="72"/>
      <c r="V201" s="73"/>
      <c r="W201" s="72"/>
      <c r="X201" s="72"/>
      <c r="Y201" s="1"/>
      <c r="Z201" s="66">
        <f t="shared" ref="Z201:AA201" si="139">H201+K201+N201+Q201+T201+W201</f>
        <v>0</v>
      </c>
      <c r="AA201" s="66">
        <f t="shared" si="139"/>
        <v>0</v>
      </c>
      <c r="AB201" s="1"/>
      <c r="AC201" s="1"/>
      <c r="AD201" s="1"/>
      <c r="AE201" s="1"/>
      <c r="AF201" s="1"/>
      <c r="AG201" s="1"/>
    </row>
    <row r="202" spans="1:33" ht="9" customHeight="1" x14ac:dyDescent="0.3">
      <c r="A202" s="1"/>
      <c r="B202" s="1"/>
      <c r="C202" s="1"/>
      <c r="D202" s="65"/>
      <c r="E202" s="1"/>
      <c r="F202" s="1"/>
      <c r="G202" s="1"/>
      <c r="H202" s="77"/>
      <c r="I202" s="77"/>
      <c r="J202" s="6"/>
      <c r="K202" s="77"/>
      <c r="L202" s="77"/>
      <c r="M202" s="6"/>
      <c r="N202" s="77"/>
      <c r="O202" s="77"/>
      <c r="P202" s="6"/>
      <c r="Q202" s="77"/>
      <c r="R202" s="77"/>
      <c r="S202" s="6"/>
      <c r="T202" s="77"/>
      <c r="U202" s="77"/>
      <c r="V202" s="6"/>
      <c r="W202" s="77"/>
      <c r="X202" s="77"/>
      <c r="Y202" s="1"/>
      <c r="Z202" s="1"/>
      <c r="AA202" s="1"/>
      <c r="AB202" s="1"/>
      <c r="AC202" s="1"/>
      <c r="AD202" s="1"/>
      <c r="AE202" s="1"/>
      <c r="AF202" s="1"/>
      <c r="AG202" s="1"/>
    </row>
    <row r="203" spans="1:33" ht="15.75" customHeight="1" x14ac:dyDescent="0.3">
      <c r="A203" s="1"/>
      <c r="B203" s="1" t="s">
        <v>135</v>
      </c>
      <c r="C203" s="1"/>
      <c r="D203" s="65" t="s">
        <v>136</v>
      </c>
      <c r="E203" s="3"/>
      <c r="F203" s="3" t="s">
        <v>137</v>
      </c>
      <c r="G203" s="1"/>
      <c r="H203" s="72">
        <v>1</v>
      </c>
      <c r="I203" s="72">
        <v>1</v>
      </c>
      <c r="J203" s="6"/>
      <c r="K203" s="72">
        <v>1</v>
      </c>
      <c r="L203" s="72">
        <v>1</v>
      </c>
      <c r="M203" s="6"/>
      <c r="N203" s="72">
        <v>1</v>
      </c>
      <c r="O203" s="72">
        <v>1</v>
      </c>
      <c r="P203" s="73"/>
      <c r="Q203" s="72"/>
      <c r="R203" s="72"/>
      <c r="S203" s="73"/>
      <c r="T203" s="72"/>
      <c r="U203" s="72"/>
      <c r="V203" s="73"/>
      <c r="W203" s="72"/>
      <c r="X203" s="72"/>
      <c r="Y203" s="1"/>
      <c r="Z203" s="66">
        <f t="shared" ref="Z203:AA203" si="140">H203+K203+N203+Q203+T203+W203</f>
        <v>3</v>
      </c>
      <c r="AA203" s="66">
        <f t="shared" si="140"/>
        <v>3</v>
      </c>
      <c r="AB203" s="1"/>
      <c r="AC203" s="1"/>
      <c r="AD203" s="1"/>
      <c r="AE203" s="1"/>
      <c r="AF203" s="1"/>
      <c r="AG203" s="1"/>
    </row>
    <row r="204" spans="1:33" ht="15.75" customHeight="1" x14ac:dyDescent="0.3">
      <c r="A204" s="1"/>
      <c r="B204" s="1"/>
      <c r="C204" s="1"/>
      <c r="D204" s="65"/>
      <c r="E204" s="1"/>
      <c r="F204" s="1"/>
      <c r="G204" s="1"/>
      <c r="H204" s="72">
        <v>1</v>
      </c>
      <c r="I204" s="72">
        <v>1</v>
      </c>
      <c r="J204" s="6"/>
      <c r="K204" s="72">
        <v>1</v>
      </c>
      <c r="L204" s="72">
        <v>1</v>
      </c>
      <c r="M204" s="6"/>
      <c r="N204" s="72">
        <v>1</v>
      </c>
      <c r="O204" s="72"/>
      <c r="P204" s="73"/>
      <c r="Q204" s="72"/>
      <c r="R204" s="72"/>
      <c r="S204" s="73"/>
      <c r="T204" s="72"/>
      <c r="U204" s="72"/>
      <c r="V204" s="73"/>
      <c r="W204" s="72"/>
      <c r="X204" s="72"/>
      <c r="Y204" s="1"/>
      <c r="Z204" s="66">
        <f t="shared" ref="Z204:AA204" si="141">H204+K204+N204+Q204+T204+W204</f>
        <v>3</v>
      </c>
      <c r="AA204" s="66">
        <f t="shared" si="141"/>
        <v>2</v>
      </c>
      <c r="AB204" s="1"/>
      <c r="AC204" s="1"/>
      <c r="AD204" s="1"/>
      <c r="AE204" s="1"/>
      <c r="AF204" s="1"/>
      <c r="AG204" s="1"/>
    </row>
    <row r="205" spans="1:33" ht="9" customHeight="1" x14ac:dyDescent="0.3">
      <c r="A205" s="1"/>
      <c r="B205" s="1"/>
      <c r="C205" s="1"/>
      <c r="D205" s="65"/>
      <c r="E205" s="1"/>
      <c r="F205" s="1"/>
      <c r="G205" s="1"/>
      <c r="H205" s="6"/>
      <c r="I205" s="6"/>
      <c r="J205" s="6"/>
      <c r="K205" s="6"/>
      <c r="L205" s="6"/>
      <c r="M205" s="6"/>
      <c r="N205" s="6"/>
      <c r="O205" s="6"/>
      <c r="P205" s="6"/>
      <c r="Q205" s="6"/>
      <c r="R205" s="6"/>
      <c r="S205" s="6"/>
      <c r="T205" s="6"/>
      <c r="U205" s="6"/>
      <c r="V205" s="6"/>
      <c r="W205" s="6"/>
      <c r="X205" s="6"/>
      <c r="Y205" s="1"/>
      <c r="Z205" s="1"/>
      <c r="AA205" s="1"/>
      <c r="AB205" s="1"/>
      <c r="AC205" s="1"/>
      <c r="AD205" s="1"/>
      <c r="AE205" s="1"/>
      <c r="AF205" s="1"/>
      <c r="AG205" s="1"/>
    </row>
    <row r="206" spans="1:33" ht="15.75" customHeight="1" x14ac:dyDescent="0.3">
      <c r="A206" s="1"/>
      <c r="B206" s="1"/>
      <c r="C206" s="1"/>
      <c r="D206" s="65" t="s">
        <v>117</v>
      </c>
      <c r="E206" s="3"/>
      <c r="F206" s="3" t="s">
        <v>118</v>
      </c>
      <c r="G206" s="1"/>
      <c r="H206" s="72"/>
      <c r="I206" s="72"/>
      <c r="J206" s="6"/>
      <c r="K206" s="72"/>
      <c r="L206" s="72"/>
      <c r="M206" s="6"/>
      <c r="N206" s="72"/>
      <c r="O206" s="72"/>
      <c r="P206" s="73"/>
      <c r="Q206" s="72"/>
      <c r="R206" s="72"/>
      <c r="S206" s="73"/>
      <c r="T206" s="72"/>
      <c r="U206" s="72"/>
      <c r="V206" s="73"/>
      <c r="W206" s="72"/>
      <c r="X206" s="72"/>
      <c r="Y206" s="1"/>
      <c r="Z206" s="66">
        <f t="shared" ref="Z206:AA206" si="142">H206+K206+N206+Q206+T206+W206</f>
        <v>0</v>
      </c>
      <c r="AA206" s="66">
        <f t="shared" si="142"/>
        <v>0</v>
      </c>
      <c r="AB206" s="1"/>
      <c r="AC206" s="1"/>
      <c r="AD206" s="1"/>
      <c r="AE206" s="1"/>
      <c r="AF206" s="1"/>
      <c r="AG206" s="1"/>
    </row>
    <row r="207" spans="1:33" ht="15.75" customHeight="1" x14ac:dyDescent="0.3">
      <c r="A207" s="1"/>
      <c r="B207" s="1"/>
      <c r="C207" s="1"/>
      <c r="D207" s="65"/>
      <c r="E207" s="1"/>
      <c r="F207" s="1"/>
      <c r="G207" s="1"/>
      <c r="H207" s="72"/>
      <c r="I207" s="72"/>
      <c r="J207" s="6"/>
      <c r="K207" s="72"/>
      <c r="L207" s="72"/>
      <c r="M207" s="6"/>
      <c r="N207" s="72"/>
      <c r="O207" s="72"/>
      <c r="P207" s="73"/>
      <c r="Q207" s="72"/>
      <c r="R207" s="72"/>
      <c r="S207" s="73"/>
      <c r="T207" s="72"/>
      <c r="U207" s="72"/>
      <c r="V207" s="73"/>
      <c r="W207" s="72"/>
      <c r="X207" s="72"/>
      <c r="Y207" s="1"/>
      <c r="Z207" s="66">
        <f t="shared" ref="Z207:AA207" si="143">H207+K207+N207+Q207+T207+W207</f>
        <v>0</v>
      </c>
      <c r="AA207" s="66">
        <f t="shared" si="143"/>
        <v>0</v>
      </c>
      <c r="AB207" s="1"/>
      <c r="AC207" s="1"/>
      <c r="AD207" s="1"/>
      <c r="AE207" s="1"/>
      <c r="AF207" s="1"/>
      <c r="AG207" s="1"/>
    </row>
    <row r="208" spans="1:33" ht="9" customHeight="1" x14ac:dyDescent="0.3">
      <c r="A208" s="1"/>
      <c r="B208" s="1"/>
      <c r="C208" s="1"/>
      <c r="D208" s="65"/>
      <c r="E208" s="1"/>
      <c r="F208" s="1"/>
      <c r="G208" s="1"/>
      <c r="H208" s="6"/>
      <c r="I208" s="6"/>
      <c r="J208" s="6"/>
      <c r="K208" s="6"/>
      <c r="L208" s="6"/>
      <c r="M208" s="6"/>
      <c r="N208" s="6"/>
      <c r="O208" s="6"/>
      <c r="P208" s="6"/>
      <c r="Q208" s="6"/>
      <c r="R208" s="6"/>
      <c r="S208" s="6"/>
      <c r="T208" s="6"/>
      <c r="U208" s="6"/>
      <c r="V208" s="6"/>
      <c r="W208" s="6"/>
      <c r="X208" s="6"/>
      <c r="Y208" s="1"/>
      <c r="Z208" s="1"/>
      <c r="AA208" s="1"/>
      <c r="AB208" s="1"/>
      <c r="AC208" s="1"/>
      <c r="AD208" s="1"/>
      <c r="AE208" s="1"/>
      <c r="AF208" s="1"/>
      <c r="AG208" s="1"/>
    </row>
    <row r="209" spans="1:33" ht="15.75" customHeight="1" x14ac:dyDescent="0.3">
      <c r="A209" s="1"/>
      <c r="B209" s="1"/>
      <c r="C209" s="1"/>
      <c r="D209" s="65" t="s">
        <v>117</v>
      </c>
      <c r="E209" s="3"/>
      <c r="F209" s="3" t="s">
        <v>118</v>
      </c>
      <c r="G209" s="1"/>
      <c r="H209" s="72"/>
      <c r="I209" s="72"/>
      <c r="J209" s="6"/>
      <c r="K209" s="72"/>
      <c r="L209" s="72"/>
      <c r="M209" s="6"/>
      <c r="N209" s="72"/>
      <c r="O209" s="72"/>
      <c r="P209" s="73"/>
      <c r="Q209" s="72"/>
      <c r="R209" s="72"/>
      <c r="S209" s="73"/>
      <c r="T209" s="72"/>
      <c r="U209" s="72"/>
      <c r="V209" s="73"/>
      <c r="W209" s="72"/>
      <c r="X209" s="72"/>
      <c r="Y209" s="1"/>
      <c r="Z209" s="66">
        <f t="shared" ref="Z209:AA209" si="144">H209+K209+N209+Q209+T209+W209</f>
        <v>0</v>
      </c>
      <c r="AA209" s="66">
        <f t="shared" si="144"/>
        <v>0</v>
      </c>
      <c r="AB209" s="1"/>
      <c r="AC209" s="1"/>
      <c r="AD209" s="1"/>
      <c r="AE209" s="1"/>
      <c r="AF209" s="1"/>
      <c r="AG209" s="1"/>
    </row>
    <row r="210" spans="1:33" ht="15.75" customHeight="1" x14ac:dyDescent="0.3">
      <c r="A210" s="1"/>
      <c r="B210" s="1"/>
      <c r="C210" s="1"/>
      <c r="D210" s="65"/>
      <c r="E210" s="1"/>
      <c r="F210" s="1"/>
      <c r="G210" s="1"/>
      <c r="H210" s="72"/>
      <c r="I210" s="72"/>
      <c r="J210" s="6"/>
      <c r="K210" s="72"/>
      <c r="L210" s="72"/>
      <c r="M210" s="6"/>
      <c r="N210" s="72"/>
      <c r="O210" s="72"/>
      <c r="P210" s="73"/>
      <c r="Q210" s="72"/>
      <c r="R210" s="72"/>
      <c r="S210" s="73"/>
      <c r="T210" s="72"/>
      <c r="U210" s="72"/>
      <c r="V210" s="73"/>
      <c r="W210" s="72"/>
      <c r="X210" s="72"/>
      <c r="Y210" s="1"/>
      <c r="Z210" s="66">
        <f t="shared" ref="Z210:AA210" si="145">H210+K210+N210+Q210+T210+W210</f>
        <v>0</v>
      </c>
      <c r="AA210" s="66">
        <f t="shared" si="145"/>
        <v>0</v>
      </c>
      <c r="AB210" s="1"/>
      <c r="AC210" s="1"/>
      <c r="AD210" s="1"/>
      <c r="AE210" s="1"/>
      <c r="AF210" s="1"/>
      <c r="AG210" s="1"/>
    </row>
    <row r="211" spans="1:33" ht="9" customHeight="1" x14ac:dyDescent="0.3">
      <c r="A211" s="1"/>
      <c r="B211" s="1"/>
      <c r="C211" s="1"/>
      <c r="D211" s="65"/>
      <c r="E211" s="1"/>
      <c r="F211" s="1"/>
      <c r="G211" s="1"/>
      <c r="H211" s="77"/>
      <c r="I211" s="77"/>
      <c r="J211" s="6"/>
      <c r="K211" s="77"/>
      <c r="L211" s="77"/>
      <c r="M211" s="6"/>
      <c r="N211" s="77"/>
      <c r="O211" s="77"/>
      <c r="P211" s="6"/>
      <c r="Q211" s="77"/>
      <c r="R211" s="77"/>
      <c r="S211" s="6"/>
      <c r="T211" s="77"/>
      <c r="U211" s="77"/>
      <c r="V211" s="6"/>
      <c r="W211" s="77"/>
      <c r="X211" s="77"/>
      <c r="Y211" s="1"/>
      <c r="Z211" s="1"/>
      <c r="AA211" s="1"/>
      <c r="AB211" s="1"/>
      <c r="AC211" s="1"/>
      <c r="AD211" s="1"/>
      <c r="AE211" s="1"/>
      <c r="AF211" s="1"/>
      <c r="AG211" s="1"/>
    </row>
    <row r="212" spans="1:33" ht="15.75" customHeight="1" x14ac:dyDescent="0.3">
      <c r="A212" s="1"/>
      <c r="B212" s="1"/>
      <c r="C212" s="1"/>
      <c r="D212" s="65" t="s">
        <v>117</v>
      </c>
      <c r="E212" s="3"/>
      <c r="F212" s="3" t="s">
        <v>118</v>
      </c>
      <c r="G212" s="1"/>
      <c r="H212" s="72"/>
      <c r="I212" s="72"/>
      <c r="J212" s="6"/>
      <c r="K212" s="72"/>
      <c r="L212" s="72"/>
      <c r="M212" s="6"/>
      <c r="N212" s="72"/>
      <c r="O212" s="72"/>
      <c r="P212" s="73"/>
      <c r="Q212" s="72"/>
      <c r="R212" s="72"/>
      <c r="S212" s="73"/>
      <c r="T212" s="72"/>
      <c r="U212" s="72"/>
      <c r="V212" s="73"/>
      <c r="W212" s="72"/>
      <c r="X212" s="72"/>
      <c r="Y212" s="1"/>
      <c r="Z212" s="66">
        <f t="shared" ref="Z212:AA212" si="146">H212+K212+N212+Q212+T212+W212</f>
        <v>0</v>
      </c>
      <c r="AA212" s="66">
        <f t="shared" si="146"/>
        <v>0</v>
      </c>
      <c r="AB212" s="1"/>
      <c r="AC212" s="1"/>
      <c r="AD212" s="1"/>
      <c r="AE212" s="1"/>
      <c r="AF212" s="1"/>
      <c r="AG212" s="1"/>
    </row>
    <row r="213" spans="1:33" ht="15.75" customHeight="1" x14ac:dyDescent="0.3">
      <c r="A213" s="1"/>
      <c r="B213" s="1"/>
      <c r="C213" s="1"/>
      <c r="D213" s="65"/>
      <c r="E213" s="1"/>
      <c r="F213" s="1"/>
      <c r="G213" s="1"/>
      <c r="H213" s="72"/>
      <c r="I213" s="72"/>
      <c r="J213" s="6"/>
      <c r="K213" s="72"/>
      <c r="L213" s="72"/>
      <c r="M213" s="6"/>
      <c r="N213" s="72"/>
      <c r="O213" s="72"/>
      <c r="P213" s="73"/>
      <c r="Q213" s="72"/>
      <c r="R213" s="72"/>
      <c r="S213" s="73"/>
      <c r="T213" s="72"/>
      <c r="U213" s="72"/>
      <c r="V213" s="73"/>
      <c r="W213" s="72"/>
      <c r="X213" s="72"/>
      <c r="Y213" s="1"/>
      <c r="Z213" s="66">
        <f t="shared" ref="Z213:AA213" si="147">H213+K213+N213+Q213+T213+W213</f>
        <v>0</v>
      </c>
      <c r="AA213" s="66">
        <f t="shared" si="147"/>
        <v>0</v>
      </c>
      <c r="AB213" s="1"/>
      <c r="AC213" s="1"/>
      <c r="AD213" s="1"/>
      <c r="AE213" s="1"/>
      <c r="AF213" s="1"/>
      <c r="AG213" s="1"/>
    </row>
    <row r="214" spans="1:33" ht="9" customHeight="1" x14ac:dyDescent="0.3">
      <c r="A214" s="1"/>
      <c r="B214" s="1"/>
      <c r="C214" s="1"/>
      <c r="D214" s="65"/>
      <c r="E214" s="1"/>
      <c r="F214" s="1"/>
      <c r="G214" s="1"/>
      <c r="H214" s="77"/>
      <c r="I214" s="77"/>
      <c r="J214" s="6"/>
      <c r="K214" s="77"/>
      <c r="L214" s="77"/>
      <c r="M214" s="6"/>
      <c r="N214" s="77"/>
      <c r="O214" s="77"/>
      <c r="P214" s="6"/>
      <c r="Q214" s="77"/>
      <c r="R214" s="77"/>
      <c r="S214" s="6"/>
      <c r="T214" s="77"/>
      <c r="U214" s="77"/>
      <c r="V214" s="6"/>
      <c r="W214" s="77"/>
      <c r="X214" s="77"/>
      <c r="Y214" s="1"/>
      <c r="Z214" s="1"/>
      <c r="AA214" s="1"/>
      <c r="AB214" s="1"/>
      <c r="AC214" s="1"/>
      <c r="AD214" s="1"/>
      <c r="AE214" s="1"/>
      <c r="AF214" s="1"/>
      <c r="AG214" s="1"/>
    </row>
    <row r="215" spans="1:33" ht="15.75" customHeight="1" x14ac:dyDescent="0.3">
      <c r="A215" s="1"/>
      <c r="B215" s="1"/>
      <c r="C215" s="1"/>
      <c r="D215" s="65" t="s">
        <v>117</v>
      </c>
      <c r="E215" s="3"/>
      <c r="F215" s="3" t="s">
        <v>118</v>
      </c>
      <c r="G215" s="1"/>
      <c r="H215" s="72"/>
      <c r="I215" s="72"/>
      <c r="J215" s="6"/>
      <c r="K215" s="72"/>
      <c r="L215" s="72"/>
      <c r="M215" s="6"/>
      <c r="N215" s="72"/>
      <c r="O215" s="72"/>
      <c r="P215" s="73"/>
      <c r="Q215" s="72"/>
      <c r="R215" s="72"/>
      <c r="S215" s="73"/>
      <c r="T215" s="72"/>
      <c r="U215" s="72"/>
      <c r="V215" s="73"/>
      <c r="W215" s="72"/>
      <c r="X215" s="72"/>
      <c r="Y215" s="1"/>
      <c r="Z215" s="66">
        <f t="shared" ref="Z215:AA215" si="148">H215+K215+N215+Q215+T215+W215</f>
        <v>0</v>
      </c>
      <c r="AA215" s="66">
        <f t="shared" si="148"/>
        <v>0</v>
      </c>
      <c r="AB215" s="1"/>
      <c r="AC215" s="1"/>
      <c r="AD215" s="1"/>
      <c r="AE215" s="1"/>
      <c r="AF215" s="1"/>
      <c r="AG215" s="1"/>
    </row>
    <row r="216" spans="1:33" ht="15.75" customHeight="1" x14ac:dyDescent="0.3">
      <c r="A216" s="1"/>
      <c r="B216" s="1"/>
      <c r="C216" s="1"/>
      <c r="D216" s="65"/>
      <c r="E216" s="1"/>
      <c r="F216" s="1"/>
      <c r="G216" s="1"/>
      <c r="H216" s="72"/>
      <c r="I216" s="72"/>
      <c r="J216" s="6"/>
      <c r="K216" s="72"/>
      <c r="L216" s="72"/>
      <c r="M216" s="6"/>
      <c r="N216" s="72"/>
      <c r="O216" s="72"/>
      <c r="P216" s="73"/>
      <c r="Q216" s="72"/>
      <c r="R216" s="72"/>
      <c r="S216" s="73"/>
      <c r="T216" s="72"/>
      <c r="U216" s="72"/>
      <c r="V216" s="73"/>
      <c r="W216" s="72"/>
      <c r="X216" s="72"/>
      <c r="Y216" s="1"/>
      <c r="Z216" s="66">
        <f t="shared" ref="Z216:AA216" si="149">H216+K216+N216+Q216+T216+W216</f>
        <v>0</v>
      </c>
      <c r="AA216" s="66">
        <f t="shared" si="149"/>
        <v>0</v>
      </c>
      <c r="AB216" s="1"/>
      <c r="AC216" s="1"/>
      <c r="AD216" s="1"/>
      <c r="AE216" s="1"/>
      <c r="AF216" s="1"/>
      <c r="AG216" s="1"/>
    </row>
    <row r="217" spans="1:33" ht="9" customHeight="1" x14ac:dyDescent="0.3">
      <c r="A217" s="1"/>
      <c r="B217" s="1"/>
      <c r="C217" s="1"/>
      <c r="D217" s="65"/>
      <c r="E217" s="1"/>
      <c r="F217" s="1"/>
      <c r="G217" s="1"/>
      <c r="H217" s="77"/>
      <c r="I217" s="77"/>
      <c r="J217" s="6"/>
      <c r="K217" s="77"/>
      <c r="L217" s="77"/>
      <c r="M217" s="6"/>
      <c r="N217" s="77"/>
      <c r="O217" s="77"/>
      <c r="P217" s="6"/>
      <c r="Q217" s="77"/>
      <c r="R217" s="77"/>
      <c r="S217" s="6"/>
      <c r="T217" s="77"/>
      <c r="U217" s="77"/>
      <c r="V217" s="6"/>
      <c r="W217" s="77"/>
      <c r="X217" s="77"/>
      <c r="Y217" s="1"/>
      <c r="Z217" s="1"/>
      <c r="AA217" s="1"/>
      <c r="AB217" s="1"/>
      <c r="AC217" s="1"/>
      <c r="AD217" s="1"/>
      <c r="AE217" s="1"/>
      <c r="AF217" s="1"/>
      <c r="AG217" s="1"/>
    </row>
    <row r="218" spans="1:33" ht="15.75" customHeight="1" x14ac:dyDescent="0.3">
      <c r="A218" s="1"/>
      <c r="B218" s="1"/>
      <c r="C218" s="1"/>
      <c r="D218" s="65" t="s">
        <v>117</v>
      </c>
      <c r="E218" s="3"/>
      <c r="F218" s="3" t="s">
        <v>118</v>
      </c>
      <c r="G218" s="1"/>
      <c r="H218" s="72"/>
      <c r="I218" s="72"/>
      <c r="J218" s="6"/>
      <c r="K218" s="72"/>
      <c r="L218" s="72"/>
      <c r="M218" s="6"/>
      <c r="N218" s="72"/>
      <c r="O218" s="72"/>
      <c r="P218" s="73"/>
      <c r="Q218" s="72"/>
      <c r="R218" s="72"/>
      <c r="S218" s="73"/>
      <c r="T218" s="72"/>
      <c r="U218" s="72"/>
      <c r="V218" s="73"/>
      <c r="W218" s="72"/>
      <c r="X218" s="72"/>
      <c r="Y218" s="1"/>
      <c r="Z218" s="66">
        <f t="shared" ref="Z218:AA218" si="150">H218+K218+N218+Q218+T218+W218</f>
        <v>0</v>
      </c>
      <c r="AA218" s="66">
        <f t="shared" si="150"/>
        <v>0</v>
      </c>
      <c r="AB218" s="1"/>
      <c r="AC218" s="1"/>
      <c r="AD218" s="1"/>
      <c r="AE218" s="1"/>
      <c r="AF218" s="1"/>
      <c r="AG218" s="1"/>
    </row>
    <row r="219" spans="1:33" ht="15.75" customHeight="1" x14ac:dyDescent="0.3">
      <c r="A219" s="1"/>
      <c r="B219" s="1"/>
      <c r="C219" s="1"/>
      <c r="D219" s="65"/>
      <c r="E219" s="1"/>
      <c r="F219" s="1"/>
      <c r="G219" s="1"/>
      <c r="H219" s="72"/>
      <c r="I219" s="72"/>
      <c r="J219" s="6"/>
      <c r="K219" s="72"/>
      <c r="L219" s="72"/>
      <c r="M219" s="6"/>
      <c r="N219" s="72"/>
      <c r="O219" s="72"/>
      <c r="P219" s="73"/>
      <c r="Q219" s="72"/>
      <c r="R219" s="72"/>
      <c r="S219" s="73"/>
      <c r="T219" s="72"/>
      <c r="U219" s="72"/>
      <c r="V219" s="73"/>
      <c r="W219" s="72"/>
      <c r="X219" s="72"/>
      <c r="Y219" s="1"/>
      <c r="Z219" s="66">
        <f t="shared" ref="Z219:AA219" si="151">H219+K219+N219+Q219+T219+W219</f>
        <v>0</v>
      </c>
      <c r="AA219" s="66">
        <f t="shared" si="151"/>
        <v>0</v>
      </c>
      <c r="AB219" s="1"/>
      <c r="AC219" s="1"/>
      <c r="AD219" s="1"/>
      <c r="AE219" s="1"/>
      <c r="AF219" s="1"/>
      <c r="AG219" s="1"/>
    </row>
    <row r="220" spans="1:33" ht="9" customHeight="1" x14ac:dyDescent="0.3">
      <c r="A220" s="1"/>
      <c r="B220" s="1"/>
      <c r="C220" s="1"/>
      <c r="D220" s="65"/>
      <c r="E220" s="1"/>
      <c r="F220" s="1"/>
      <c r="G220" s="1"/>
      <c r="H220" s="6"/>
      <c r="I220" s="6"/>
      <c r="J220" s="6"/>
      <c r="K220" s="6"/>
      <c r="L220" s="6"/>
      <c r="M220" s="6"/>
      <c r="N220" s="6"/>
      <c r="O220" s="6"/>
      <c r="P220" s="6"/>
      <c r="Q220" s="6"/>
      <c r="R220" s="6"/>
      <c r="S220" s="6"/>
      <c r="T220" s="6"/>
      <c r="U220" s="6"/>
      <c r="V220" s="6"/>
      <c r="W220" s="6"/>
      <c r="X220" s="6"/>
      <c r="Y220" s="1"/>
      <c r="Z220" s="1"/>
      <c r="AA220" s="1"/>
      <c r="AB220" s="1"/>
      <c r="AC220" s="1"/>
      <c r="AD220" s="1"/>
      <c r="AE220" s="1"/>
      <c r="AF220" s="1"/>
      <c r="AG220" s="1"/>
    </row>
    <row r="221" spans="1:33" ht="15.75" customHeight="1" x14ac:dyDescent="0.3">
      <c r="A221" s="1"/>
      <c r="B221" s="1"/>
      <c r="C221" s="1"/>
      <c r="D221" s="65" t="s">
        <v>117</v>
      </c>
      <c r="E221" s="3"/>
      <c r="F221" s="3" t="s">
        <v>118</v>
      </c>
      <c r="G221" s="1"/>
      <c r="H221" s="72"/>
      <c r="I221" s="72"/>
      <c r="J221" s="6"/>
      <c r="K221" s="72"/>
      <c r="L221" s="72"/>
      <c r="M221" s="6"/>
      <c r="N221" s="72"/>
      <c r="O221" s="72"/>
      <c r="P221" s="73"/>
      <c r="Q221" s="72"/>
      <c r="R221" s="72"/>
      <c r="S221" s="73"/>
      <c r="T221" s="72"/>
      <c r="U221" s="72"/>
      <c r="V221" s="73"/>
      <c r="W221" s="72"/>
      <c r="X221" s="72"/>
      <c r="Y221" s="1"/>
      <c r="Z221" s="66">
        <f t="shared" ref="Z221:AA221" si="152">H221+K221+N221+Q221+T221+W221</f>
        <v>0</v>
      </c>
      <c r="AA221" s="66">
        <f t="shared" si="152"/>
        <v>0</v>
      </c>
      <c r="AB221" s="1"/>
      <c r="AC221" s="1"/>
      <c r="AD221" s="1"/>
      <c r="AE221" s="1"/>
      <c r="AF221" s="1"/>
      <c r="AG221" s="1"/>
    </row>
    <row r="222" spans="1:33" ht="15.75" customHeight="1" x14ac:dyDescent="0.3">
      <c r="A222" s="1"/>
      <c r="B222" s="1"/>
      <c r="C222" s="1"/>
      <c r="D222" s="65"/>
      <c r="E222" s="1"/>
      <c r="F222" s="1"/>
      <c r="G222" s="1"/>
      <c r="H222" s="72"/>
      <c r="I222" s="72"/>
      <c r="J222" s="6"/>
      <c r="K222" s="72"/>
      <c r="L222" s="72"/>
      <c r="M222" s="6"/>
      <c r="N222" s="72"/>
      <c r="O222" s="72"/>
      <c r="P222" s="73"/>
      <c r="Q222" s="72"/>
      <c r="R222" s="72"/>
      <c r="S222" s="73"/>
      <c r="T222" s="72"/>
      <c r="U222" s="72"/>
      <c r="V222" s="73"/>
      <c r="W222" s="72"/>
      <c r="X222" s="72"/>
      <c r="Y222" s="1"/>
      <c r="Z222" s="66">
        <f t="shared" ref="Z222:AA222" si="153">H222+K222+N222+Q222+T222+W222</f>
        <v>0</v>
      </c>
      <c r="AA222" s="66">
        <f t="shared" si="153"/>
        <v>0</v>
      </c>
      <c r="AB222" s="1"/>
      <c r="AC222" s="1"/>
      <c r="AD222" s="1"/>
      <c r="AE222" s="1"/>
      <c r="AF222" s="1"/>
      <c r="AG222" s="1"/>
    </row>
    <row r="223" spans="1:33" ht="9" customHeight="1" x14ac:dyDescent="0.3">
      <c r="A223" s="1"/>
      <c r="B223" s="1"/>
      <c r="C223" s="1"/>
      <c r="D223" s="65"/>
      <c r="E223" s="1"/>
      <c r="F223" s="1"/>
      <c r="G223" s="1"/>
      <c r="H223" s="77"/>
      <c r="I223" s="77"/>
      <c r="J223" s="6"/>
      <c r="K223" s="77"/>
      <c r="L223" s="77"/>
      <c r="M223" s="6"/>
      <c r="N223" s="77"/>
      <c r="O223" s="77"/>
      <c r="P223" s="6"/>
      <c r="Q223" s="77"/>
      <c r="R223" s="77"/>
      <c r="S223" s="6"/>
      <c r="T223" s="77"/>
      <c r="U223" s="77"/>
      <c r="V223" s="6"/>
      <c r="W223" s="77"/>
      <c r="X223" s="77"/>
      <c r="Y223" s="1"/>
      <c r="Z223" s="1"/>
      <c r="AA223" s="1"/>
      <c r="AB223" s="1"/>
      <c r="AC223" s="1"/>
      <c r="AD223" s="1"/>
      <c r="AE223" s="1"/>
      <c r="AF223" s="1"/>
      <c r="AG223" s="1"/>
    </row>
    <row r="224" spans="1:33" ht="15.75" customHeight="1" x14ac:dyDescent="0.3">
      <c r="A224" s="1"/>
      <c r="B224" s="1"/>
      <c r="C224" s="1"/>
      <c r="D224" s="65" t="s">
        <v>117</v>
      </c>
      <c r="E224" s="3"/>
      <c r="F224" s="3" t="s">
        <v>118</v>
      </c>
      <c r="G224" s="1"/>
      <c r="H224" s="72"/>
      <c r="I224" s="72"/>
      <c r="J224" s="6"/>
      <c r="K224" s="72"/>
      <c r="L224" s="72"/>
      <c r="M224" s="6"/>
      <c r="N224" s="72"/>
      <c r="O224" s="72"/>
      <c r="P224" s="73"/>
      <c r="Q224" s="72"/>
      <c r="R224" s="72"/>
      <c r="S224" s="73"/>
      <c r="T224" s="72"/>
      <c r="U224" s="72"/>
      <c r="V224" s="73"/>
      <c r="W224" s="72"/>
      <c r="X224" s="72"/>
      <c r="Y224" s="1"/>
      <c r="Z224" s="66">
        <f t="shared" ref="Z224:AA224" si="154">H224+K224+N224+Q224+T224+W224</f>
        <v>0</v>
      </c>
      <c r="AA224" s="66">
        <f t="shared" si="154"/>
        <v>0</v>
      </c>
      <c r="AB224" s="1"/>
      <c r="AC224" s="1"/>
      <c r="AD224" s="1"/>
      <c r="AE224" s="1"/>
      <c r="AF224" s="1"/>
      <c r="AG224" s="1"/>
    </row>
    <row r="225" spans="1:33" ht="15.75" customHeight="1" x14ac:dyDescent="0.3">
      <c r="A225" s="1"/>
      <c r="B225" s="1"/>
      <c r="C225" s="1"/>
      <c r="D225" s="65"/>
      <c r="E225" s="1"/>
      <c r="F225" s="1"/>
      <c r="G225" s="1"/>
      <c r="H225" s="72"/>
      <c r="I225" s="72"/>
      <c r="J225" s="6"/>
      <c r="K225" s="72"/>
      <c r="L225" s="72"/>
      <c r="M225" s="6"/>
      <c r="N225" s="72"/>
      <c r="O225" s="72"/>
      <c r="P225" s="73"/>
      <c r="Q225" s="72"/>
      <c r="R225" s="72"/>
      <c r="S225" s="73"/>
      <c r="T225" s="72"/>
      <c r="U225" s="72"/>
      <c r="V225" s="73"/>
      <c r="W225" s="72"/>
      <c r="X225" s="72"/>
      <c r="Y225" s="1"/>
      <c r="Z225" s="66">
        <f t="shared" ref="Z225:AA225" si="155">H225+K225+N225+Q225+T225+W225</f>
        <v>0</v>
      </c>
      <c r="AA225" s="66">
        <f t="shared" si="155"/>
        <v>0</v>
      </c>
      <c r="AB225" s="1"/>
      <c r="AC225" s="1"/>
      <c r="AD225" s="1"/>
      <c r="AE225" s="1"/>
      <c r="AF225" s="1"/>
      <c r="AG225" s="1"/>
    </row>
    <row r="226" spans="1:33" ht="9" customHeight="1" x14ac:dyDescent="0.3">
      <c r="A226" s="1"/>
      <c r="B226" s="1"/>
      <c r="C226" s="1"/>
      <c r="D226" s="65"/>
      <c r="E226" s="1"/>
      <c r="F226" s="1"/>
      <c r="G226" s="1"/>
      <c r="H226" s="6"/>
      <c r="I226" s="6"/>
      <c r="J226" s="6"/>
      <c r="K226" s="6"/>
      <c r="L226" s="6"/>
      <c r="M226" s="6"/>
      <c r="N226" s="6"/>
      <c r="O226" s="6"/>
      <c r="P226" s="6"/>
      <c r="Q226" s="6"/>
      <c r="R226" s="6"/>
      <c r="S226" s="6"/>
      <c r="T226" s="6"/>
      <c r="U226" s="6"/>
      <c r="V226" s="6"/>
      <c r="W226" s="6"/>
      <c r="X226" s="6"/>
      <c r="Y226" s="1"/>
      <c r="Z226" s="1"/>
      <c r="AA226" s="1"/>
      <c r="AB226" s="1"/>
      <c r="AC226" s="1"/>
      <c r="AD226" s="1"/>
      <c r="AE226" s="1"/>
      <c r="AF226" s="1"/>
      <c r="AG226" s="1"/>
    </row>
    <row r="227" spans="1:33" ht="15.75" customHeight="1" x14ac:dyDescent="0.3">
      <c r="A227" s="1"/>
      <c r="B227" s="1"/>
      <c r="C227" s="1"/>
      <c r="D227" s="65" t="s">
        <v>117</v>
      </c>
      <c r="E227" s="3"/>
      <c r="F227" s="3" t="s">
        <v>118</v>
      </c>
      <c r="G227" s="1"/>
      <c r="H227" s="72"/>
      <c r="I227" s="72"/>
      <c r="J227" s="6"/>
      <c r="K227" s="72"/>
      <c r="L227" s="72"/>
      <c r="M227" s="6"/>
      <c r="N227" s="72"/>
      <c r="O227" s="72"/>
      <c r="P227" s="73"/>
      <c r="Q227" s="72"/>
      <c r="R227" s="72"/>
      <c r="S227" s="73"/>
      <c r="T227" s="72"/>
      <c r="U227" s="72"/>
      <c r="V227" s="73"/>
      <c r="W227" s="72"/>
      <c r="X227" s="72"/>
      <c r="Y227" s="1"/>
      <c r="Z227" s="66">
        <f t="shared" ref="Z227:AA227" si="156">H227+K227+N227+Q227+T227+W227</f>
        <v>0</v>
      </c>
      <c r="AA227" s="66">
        <f t="shared" si="156"/>
        <v>0</v>
      </c>
      <c r="AB227" s="1"/>
      <c r="AC227" s="1"/>
      <c r="AD227" s="1"/>
      <c r="AE227" s="1"/>
      <c r="AF227" s="1"/>
      <c r="AG227" s="1"/>
    </row>
    <row r="228" spans="1:33" ht="15.75" customHeight="1" x14ac:dyDescent="0.3">
      <c r="A228" s="1"/>
      <c r="B228" s="1"/>
      <c r="C228" s="1"/>
      <c r="D228" s="65"/>
      <c r="E228" s="1"/>
      <c r="F228" s="1"/>
      <c r="G228" s="1"/>
      <c r="H228" s="72"/>
      <c r="I228" s="72"/>
      <c r="J228" s="6"/>
      <c r="K228" s="72"/>
      <c r="L228" s="72"/>
      <c r="M228" s="6"/>
      <c r="N228" s="72"/>
      <c r="O228" s="72"/>
      <c r="P228" s="73"/>
      <c r="Q228" s="72"/>
      <c r="R228" s="72"/>
      <c r="S228" s="73"/>
      <c r="T228" s="72"/>
      <c r="U228" s="72"/>
      <c r="V228" s="73"/>
      <c r="W228" s="72"/>
      <c r="X228" s="72"/>
      <c r="Y228" s="1"/>
      <c r="Z228" s="66">
        <f t="shared" ref="Z228:AA228" si="157">H228+K228+N228+Q228+T228+W228</f>
        <v>0</v>
      </c>
      <c r="AA228" s="66">
        <f t="shared" si="157"/>
        <v>0</v>
      </c>
      <c r="AB228" s="1"/>
      <c r="AC228" s="1"/>
      <c r="AD228" s="1"/>
      <c r="AE228" s="1"/>
      <c r="AF228" s="1"/>
      <c r="AG228" s="1"/>
    </row>
    <row r="229" spans="1:33" ht="9" customHeight="1" x14ac:dyDescent="0.3">
      <c r="A229" s="1"/>
      <c r="B229" s="1"/>
      <c r="C229" s="1"/>
      <c r="D229" s="65"/>
      <c r="E229" s="1"/>
      <c r="F229" s="1"/>
      <c r="G229" s="1"/>
      <c r="H229" s="6"/>
      <c r="I229" s="6"/>
      <c r="J229" s="6"/>
      <c r="K229" s="6"/>
      <c r="L229" s="6"/>
      <c r="M229" s="6"/>
      <c r="N229" s="6"/>
      <c r="O229" s="6"/>
      <c r="P229" s="6"/>
      <c r="Q229" s="6"/>
      <c r="R229" s="6"/>
      <c r="S229" s="6"/>
      <c r="T229" s="6"/>
      <c r="U229" s="6"/>
      <c r="V229" s="6"/>
      <c r="W229" s="6"/>
      <c r="X229" s="6"/>
      <c r="Y229" s="1"/>
      <c r="Z229" s="1"/>
      <c r="AA229" s="1"/>
      <c r="AB229" s="1"/>
      <c r="AC229" s="1"/>
      <c r="AD229" s="1"/>
      <c r="AE229" s="1"/>
      <c r="AF229" s="1"/>
      <c r="AG229" s="1"/>
    </row>
    <row r="230" spans="1:33" ht="15.75" customHeight="1" x14ac:dyDescent="0.3">
      <c r="A230" s="1"/>
      <c r="B230" s="1"/>
      <c r="C230" s="1"/>
      <c r="D230" s="65" t="s">
        <v>117</v>
      </c>
      <c r="E230" s="3"/>
      <c r="F230" s="3" t="s">
        <v>118</v>
      </c>
      <c r="G230" s="1"/>
      <c r="H230" s="72"/>
      <c r="I230" s="72"/>
      <c r="J230" s="6"/>
      <c r="K230" s="72"/>
      <c r="L230" s="72"/>
      <c r="M230" s="6"/>
      <c r="N230" s="72"/>
      <c r="O230" s="72"/>
      <c r="P230" s="73"/>
      <c r="Q230" s="72"/>
      <c r="R230" s="72"/>
      <c r="S230" s="73"/>
      <c r="T230" s="72"/>
      <c r="U230" s="72"/>
      <c r="V230" s="73"/>
      <c r="W230" s="72"/>
      <c r="X230" s="72"/>
      <c r="Y230" s="1"/>
      <c r="Z230" s="66">
        <f t="shared" ref="Z230:AA230" si="158">H230+K230+N230+Q230+T230+W230</f>
        <v>0</v>
      </c>
      <c r="AA230" s="66">
        <f t="shared" si="158"/>
        <v>0</v>
      </c>
      <c r="AB230" s="1"/>
      <c r="AC230" s="1"/>
      <c r="AD230" s="1"/>
      <c r="AE230" s="1"/>
      <c r="AF230" s="1"/>
      <c r="AG230" s="1"/>
    </row>
    <row r="231" spans="1:33" ht="15.75" customHeight="1" x14ac:dyDescent="0.3">
      <c r="A231" s="1"/>
      <c r="B231" s="1"/>
      <c r="C231" s="1"/>
      <c r="D231" s="65"/>
      <c r="E231" s="1"/>
      <c r="F231" s="1"/>
      <c r="G231" s="1"/>
      <c r="H231" s="72"/>
      <c r="I231" s="72"/>
      <c r="J231" s="6"/>
      <c r="K231" s="72"/>
      <c r="L231" s="72"/>
      <c r="M231" s="6"/>
      <c r="N231" s="72"/>
      <c r="O231" s="72"/>
      <c r="P231" s="73"/>
      <c r="Q231" s="72"/>
      <c r="R231" s="72"/>
      <c r="S231" s="73"/>
      <c r="T231" s="72"/>
      <c r="U231" s="72"/>
      <c r="V231" s="73"/>
      <c r="W231" s="72"/>
      <c r="X231" s="72"/>
      <c r="Y231" s="1"/>
      <c r="Z231" s="66">
        <f t="shared" ref="Z231:AA231" si="159">H231+K231+N231+Q231+T231+W231</f>
        <v>0</v>
      </c>
      <c r="AA231" s="66">
        <f t="shared" si="159"/>
        <v>0</v>
      </c>
      <c r="AB231" s="1"/>
      <c r="AC231" s="1"/>
      <c r="AD231" s="1"/>
      <c r="AE231" s="1"/>
      <c r="AF231" s="1"/>
      <c r="AG231" s="1"/>
    </row>
    <row r="232" spans="1:33" ht="9" customHeight="1" x14ac:dyDescent="0.3">
      <c r="A232" s="1"/>
      <c r="B232" s="1"/>
      <c r="C232" s="1"/>
      <c r="D232" s="65"/>
      <c r="E232" s="1"/>
      <c r="F232" s="1"/>
      <c r="G232" s="1"/>
      <c r="H232" s="77"/>
      <c r="I232" s="77"/>
      <c r="J232" s="6"/>
      <c r="K232" s="77"/>
      <c r="L232" s="77"/>
      <c r="M232" s="6"/>
      <c r="N232" s="77"/>
      <c r="O232" s="77"/>
      <c r="P232" s="6"/>
      <c r="Q232" s="77"/>
      <c r="R232" s="77"/>
      <c r="S232" s="6"/>
      <c r="T232" s="77"/>
      <c r="U232" s="77"/>
      <c r="V232" s="6"/>
      <c r="W232" s="77"/>
      <c r="X232" s="77"/>
      <c r="Y232" s="1"/>
      <c r="Z232" s="1"/>
      <c r="AA232" s="1"/>
      <c r="AB232" s="1"/>
      <c r="AC232" s="1"/>
      <c r="AD232" s="1"/>
      <c r="AE232" s="1"/>
      <c r="AF232" s="1"/>
      <c r="AG232" s="1"/>
    </row>
    <row r="233" spans="1:33" ht="15.75" customHeight="1" x14ac:dyDescent="0.3">
      <c r="A233" s="1"/>
      <c r="B233" s="1"/>
      <c r="C233" s="1"/>
      <c r="D233" s="65" t="s">
        <v>117</v>
      </c>
      <c r="E233" s="3"/>
      <c r="F233" s="3" t="s">
        <v>118</v>
      </c>
      <c r="G233" s="1"/>
      <c r="H233" s="72"/>
      <c r="I233" s="72"/>
      <c r="J233" s="6"/>
      <c r="K233" s="72"/>
      <c r="L233" s="72"/>
      <c r="M233" s="6"/>
      <c r="N233" s="72"/>
      <c r="O233" s="72"/>
      <c r="P233" s="73"/>
      <c r="Q233" s="72"/>
      <c r="R233" s="72"/>
      <c r="S233" s="73"/>
      <c r="T233" s="72"/>
      <c r="U233" s="72"/>
      <c r="V233" s="73"/>
      <c r="W233" s="72"/>
      <c r="X233" s="72"/>
      <c r="Y233" s="1"/>
      <c r="Z233" s="66">
        <f t="shared" ref="Z233:AA233" si="160">H233+K233+N233+Q233+T233+W233</f>
        <v>0</v>
      </c>
      <c r="AA233" s="66">
        <f t="shared" si="160"/>
        <v>0</v>
      </c>
      <c r="AB233" s="1"/>
      <c r="AC233" s="1"/>
      <c r="AD233" s="1"/>
      <c r="AE233" s="1"/>
      <c r="AF233" s="1"/>
      <c r="AG233" s="1"/>
    </row>
    <row r="234" spans="1:33" ht="15.75" customHeight="1" x14ac:dyDescent="0.3">
      <c r="A234" s="1"/>
      <c r="B234" s="1"/>
      <c r="C234" s="1"/>
      <c r="D234" s="65"/>
      <c r="E234" s="1"/>
      <c r="F234" s="1"/>
      <c r="G234" s="1"/>
      <c r="H234" s="72"/>
      <c r="I234" s="72"/>
      <c r="J234" s="6"/>
      <c r="K234" s="72"/>
      <c r="L234" s="72"/>
      <c r="M234" s="6"/>
      <c r="N234" s="72"/>
      <c r="O234" s="72"/>
      <c r="P234" s="73"/>
      <c r="Q234" s="72"/>
      <c r="R234" s="72"/>
      <c r="S234" s="73"/>
      <c r="T234" s="72"/>
      <c r="U234" s="72"/>
      <c r="V234" s="73"/>
      <c r="W234" s="72"/>
      <c r="X234" s="72"/>
      <c r="Y234" s="1"/>
      <c r="Z234" s="66">
        <f t="shared" ref="Z234:AA234" si="161">H234+K234+N234+Q234+T234+W234</f>
        <v>0</v>
      </c>
      <c r="AA234" s="66">
        <f t="shared" si="161"/>
        <v>0</v>
      </c>
      <c r="AB234" s="1"/>
      <c r="AC234" s="1"/>
      <c r="AD234" s="1"/>
      <c r="AE234" s="1"/>
      <c r="AF234" s="1"/>
      <c r="AG234" s="1"/>
    </row>
    <row r="235" spans="1:33" ht="9" customHeight="1" x14ac:dyDescent="0.3">
      <c r="A235" s="1"/>
      <c r="B235" s="1"/>
      <c r="C235" s="1"/>
      <c r="D235" s="65"/>
      <c r="E235" s="1"/>
      <c r="F235" s="1"/>
      <c r="G235" s="1"/>
      <c r="H235" s="77"/>
      <c r="I235" s="77"/>
      <c r="J235" s="6"/>
      <c r="K235" s="77"/>
      <c r="L235" s="77"/>
      <c r="M235" s="6"/>
      <c r="N235" s="77"/>
      <c r="O235" s="77"/>
      <c r="P235" s="6"/>
      <c r="Q235" s="77"/>
      <c r="R235" s="77"/>
      <c r="S235" s="6"/>
      <c r="T235" s="77"/>
      <c r="U235" s="77"/>
      <c r="V235" s="6"/>
      <c r="W235" s="77"/>
      <c r="X235" s="77"/>
      <c r="Y235" s="1"/>
      <c r="Z235" s="1"/>
      <c r="AA235" s="1"/>
      <c r="AB235" s="1"/>
      <c r="AC235" s="1"/>
      <c r="AD235" s="1"/>
      <c r="AE235" s="1"/>
      <c r="AF235" s="1"/>
      <c r="AG235" s="1"/>
    </row>
    <row r="236" spans="1:33" ht="15.75" customHeight="1" x14ac:dyDescent="0.3">
      <c r="A236" s="1"/>
      <c r="B236" s="1"/>
      <c r="C236" s="1"/>
      <c r="D236" s="65" t="s">
        <v>117</v>
      </c>
      <c r="E236" s="3"/>
      <c r="F236" s="3" t="s">
        <v>118</v>
      </c>
      <c r="G236" s="1"/>
      <c r="H236" s="72"/>
      <c r="I236" s="72"/>
      <c r="J236" s="6"/>
      <c r="K236" s="72"/>
      <c r="L236" s="72"/>
      <c r="M236" s="6"/>
      <c r="N236" s="72"/>
      <c r="O236" s="72"/>
      <c r="P236" s="73"/>
      <c r="Q236" s="72"/>
      <c r="R236" s="72"/>
      <c r="S236" s="73"/>
      <c r="T236" s="72"/>
      <c r="U236" s="72"/>
      <c r="V236" s="73"/>
      <c r="W236" s="72"/>
      <c r="X236" s="72"/>
      <c r="Y236" s="1"/>
      <c r="Z236" s="66">
        <f t="shared" ref="Z236:AA236" si="162">H236+K236+N236+Q236+T236+W236</f>
        <v>0</v>
      </c>
      <c r="AA236" s="66">
        <f t="shared" si="162"/>
        <v>0</v>
      </c>
      <c r="AB236" s="1"/>
      <c r="AC236" s="1"/>
      <c r="AD236" s="1"/>
      <c r="AE236" s="1"/>
      <c r="AF236" s="1"/>
      <c r="AG236" s="1"/>
    </row>
    <row r="237" spans="1:33" ht="15.75" customHeight="1" x14ac:dyDescent="0.3">
      <c r="A237" s="1"/>
      <c r="B237" s="1"/>
      <c r="C237" s="1"/>
      <c r="D237" s="65"/>
      <c r="E237" s="1"/>
      <c r="F237" s="1"/>
      <c r="G237" s="1"/>
      <c r="H237" s="72"/>
      <c r="I237" s="72"/>
      <c r="J237" s="6"/>
      <c r="K237" s="72"/>
      <c r="L237" s="72"/>
      <c r="M237" s="6"/>
      <c r="N237" s="72"/>
      <c r="O237" s="72"/>
      <c r="P237" s="73"/>
      <c r="Q237" s="72"/>
      <c r="R237" s="72"/>
      <c r="S237" s="73"/>
      <c r="T237" s="72"/>
      <c r="U237" s="72"/>
      <c r="V237" s="73"/>
      <c r="W237" s="72"/>
      <c r="X237" s="72"/>
      <c r="Y237" s="1"/>
      <c r="Z237" s="66">
        <f t="shared" ref="Z237:AA237" si="163">H237+K237+N237+Q237+T237+W237</f>
        <v>0</v>
      </c>
      <c r="AA237" s="66">
        <f t="shared" si="163"/>
        <v>0</v>
      </c>
      <c r="AB237" s="1"/>
      <c r="AC237" s="1"/>
      <c r="AD237" s="1"/>
      <c r="AE237" s="1"/>
      <c r="AF237" s="1"/>
      <c r="AG237" s="1"/>
    </row>
    <row r="238" spans="1:33" ht="9" customHeight="1" x14ac:dyDescent="0.3">
      <c r="A238" s="1"/>
      <c r="B238" s="1"/>
      <c r="C238" s="1"/>
      <c r="D238" s="65"/>
      <c r="E238" s="1"/>
      <c r="F238" s="1"/>
      <c r="G238" s="1"/>
      <c r="H238" s="77"/>
      <c r="I238" s="77"/>
      <c r="J238" s="6"/>
      <c r="K238" s="77"/>
      <c r="L238" s="77"/>
      <c r="M238" s="6"/>
      <c r="N238" s="77"/>
      <c r="O238" s="77"/>
      <c r="P238" s="6"/>
      <c r="Q238" s="77"/>
      <c r="R238" s="77"/>
      <c r="S238" s="6"/>
      <c r="T238" s="77"/>
      <c r="U238" s="77"/>
      <c r="V238" s="6"/>
      <c r="W238" s="77"/>
      <c r="X238" s="77"/>
      <c r="Y238" s="1"/>
      <c r="Z238" s="1"/>
      <c r="AA238" s="1"/>
      <c r="AB238" s="1"/>
      <c r="AC238" s="1"/>
      <c r="AD238" s="1"/>
      <c r="AE238" s="1"/>
      <c r="AF238" s="1"/>
      <c r="AG238" s="1"/>
    </row>
    <row r="239" spans="1:33" ht="15.75" customHeight="1" x14ac:dyDescent="0.3">
      <c r="A239" s="1"/>
      <c r="B239" s="1"/>
      <c r="C239" s="1"/>
      <c r="D239" s="65" t="s">
        <v>117</v>
      </c>
      <c r="E239" s="3"/>
      <c r="F239" s="3" t="s">
        <v>118</v>
      </c>
      <c r="G239" s="1"/>
      <c r="H239" s="72"/>
      <c r="I239" s="72"/>
      <c r="J239" s="6"/>
      <c r="K239" s="72"/>
      <c r="L239" s="72"/>
      <c r="M239" s="6"/>
      <c r="N239" s="72"/>
      <c r="O239" s="72"/>
      <c r="P239" s="73"/>
      <c r="Q239" s="72"/>
      <c r="R239" s="72"/>
      <c r="S239" s="73"/>
      <c r="T239" s="72"/>
      <c r="U239" s="72"/>
      <c r="V239" s="73"/>
      <c r="W239" s="72"/>
      <c r="X239" s="72"/>
      <c r="Y239" s="1"/>
      <c r="Z239" s="66">
        <f t="shared" ref="Z239:AA239" si="164">H239+K239+N239+Q239+T239+W239</f>
        <v>0</v>
      </c>
      <c r="AA239" s="66">
        <f t="shared" si="164"/>
        <v>0</v>
      </c>
      <c r="AB239" s="1"/>
      <c r="AC239" s="1"/>
      <c r="AD239" s="1"/>
      <c r="AE239" s="1"/>
      <c r="AF239" s="1"/>
      <c r="AG239" s="1"/>
    </row>
    <row r="240" spans="1:33" ht="15.75" customHeight="1" x14ac:dyDescent="0.3">
      <c r="A240" s="1"/>
      <c r="B240" s="1"/>
      <c r="C240" s="1"/>
      <c r="D240" s="65"/>
      <c r="E240" s="1"/>
      <c r="F240" s="1"/>
      <c r="G240" s="1"/>
      <c r="H240" s="72"/>
      <c r="I240" s="72"/>
      <c r="J240" s="6"/>
      <c r="K240" s="72"/>
      <c r="L240" s="72"/>
      <c r="M240" s="6"/>
      <c r="N240" s="72"/>
      <c r="O240" s="72"/>
      <c r="P240" s="73"/>
      <c r="Q240" s="72"/>
      <c r="R240" s="72"/>
      <c r="S240" s="73"/>
      <c r="T240" s="72"/>
      <c r="U240" s="72"/>
      <c r="V240" s="73"/>
      <c r="W240" s="72"/>
      <c r="X240" s="72"/>
      <c r="Y240" s="1"/>
      <c r="Z240" s="66">
        <f t="shared" ref="Z240:AA240" si="165">H240+K240+N240+Q240+T240+W240</f>
        <v>0</v>
      </c>
      <c r="AA240" s="66">
        <f t="shared" si="165"/>
        <v>0</v>
      </c>
      <c r="AB240" s="1"/>
      <c r="AC240" s="1"/>
      <c r="AD240" s="1"/>
      <c r="AE240" s="1"/>
      <c r="AF240" s="1"/>
      <c r="AG240" s="1"/>
    </row>
    <row r="241" spans="1:33" ht="9" customHeight="1" x14ac:dyDescent="0.3">
      <c r="A241" s="1"/>
      <c r="B241" s="1"/>
      <c r="C241" s="1"/>
      <c r="D241" s="65"/>
      <c r="E241" s="1"/>
      <c r="F241" s="1"/>
      <c r="G241" s="1"/>
      <c r="H241" s="77"/>
      <c r="I241" s="77"/>
      <c r="J241" s="6"/>
      <c r="K241" s="77"/>
      <c r="L241" s="77"/>
      <c r="M241" s="6"/>
      <c r="N241" s="77"/>
      <c r="O241" s="77"/>
      <c r="P241" s="6"/>
      <c r="Q241" s="77"/>
      <c r="R241" s="77"/>
      <c r="S241" s="6"/>
      <c r="T241" s="77"/>
      <c r="U241" s="77"/>
      <c r="V241" s="6"/>
      <c r="W241" s="77"/>
      <c r="X241" s="77"/>
      <c r="Y241" s="1"/>
      <c r="Z241" s="1"/>
      <c r="AA241" s="1"/>
      <c r="AB241" s="1"/>
      <c r="AC241" s="1"/>
      <c r="AD241" s="1"/>
      <c r="AE241" s="1"/>
      <c r="AF241" s="1"/>
      <c r="AG241" s="1"/>
    </row>
    <row r="242" spans="1:33" ht="15.75" customHeight="1" x14ac:dyDescent="0.3">
      <c r="A242" s="1"/>
      <c r="B242" s="1"/>
      <c r="C242" s="1"/>
      <c r="D242" s="65" t="s">
        <v>117</v>
      </c>
      <c r="E242" s="3"/>
      <c r="F242" s="3" t="s">
        <v>118</v>
      </c>
      <c r="G242" s="1"/>
      <c r="H242" s="72"/>
      <c r="I242" s="72"/>
      <c r="J242" s="6"/>
      <c r="K242" s="72"/>
      <c r="L242" s="72"/>
      <c r="M242" s="6"/>
      <c r="N242" s="72"/>
      <c r="O242" s="72"/>
      <c r="P242" s="73"/>
      <c r="Q242" s="72"/>
      <c r="R242" s="72"/>
      <c r="S242" s="73"/>
      <c r="T242" s="72"/>
      <c r="U242" s="72"/>
      <c r="V242" s="73"/>
      <c r="W242" s="72"/>
      <c r="X242" s="72"/>
      <c r="Y242" s="1"/>
      <c r="Z242" s="66">
        <f t="shared" ref="Z242:AA242" si="166">H242+K242+N242+Q242+T242+W242</f>
        <v>0</v>
      </c>
      <c r="AA242" s="66">
        <f t="shared" si="166"/>
        <v>0</v>
      </c>
      <c r="AB242" s="1"/>
      <c r="AC242" s="1"/>
      <c r="AD242" s="1"/>
      <c r="AE242" s="1"/>
      <c r="AF242" s="1"/>
      <c r="AG242" s="1"/>
    </row>
    <row r="243" spans="1:33" ht="15.75" customHeight="1" x14ac:dyDescent="0.3">
      <c r="A243" s="1"/>
      <c r="B243" s="1"/>
      <c r="C243" s="1"/>
      <c r="D243" s="65"/>
      <c r="E243" s="1"/>
      <c r="F243" s="1"/>
      <c r="G243" s="1"/>
      <c r="H243" s="72"/>
      <c r="I243" s="72"/>
      <c r="J243" s="6"/>
      <c r="K243" s="72"/>
      <c r="L243" s="72"/>
      <c r="M243" s="6"/>
      <c r="N243" s="72"/>
      <c r="O243" s="72"/>
      <c r="P243" s="73"/>
      <c r="Q243" s="72"/>
      <c r="R243" s="72"/>
      <c r="S243" s="73"/>
      <c r="T243" s="72"/>
      <c r="U243" s="72"/>
      <c r="V243" s="73"/>
      <c r="W243" s="72"/>
      <c r="X243" s="72"/>
      <c r="Y243" s="1"/>
      <c r="Z243" s="66">
        <f t="shared" ref="Z243:AA243" si="167">H243+K243+N243+Q243+T243+W243</f>
        <v>0</v>
      </c>
      <c r="AA243" s="66">
        <f t="shared" si="167"/>
        <v>0</v>
      </c>
      <c r="AB243" s="1"/>
      <c r="AC243" s="1"/>
      <c r="AD243" s="1"/>
      <c r="AE243" s="1"/>
      <c r="AF243" s="1"/>
      <c r="AG243" s="1"/>
    </row>
    <row r="244" spans="1:33" ht="9" customHeight="1" x14ac:dyDescent="0.3">
      <c r="A244" s="1"/>
      <c r="B244" s="1"/>
      <c r="C244" s="1"/>
      <c r="D244" s="65"/>
      <c r="E244" s="1"/>
      <c r="F244" s="1"/>
      <c r="G244" s="1"/>
      <c r="H244" s="6"/>
      <c r="I244" s="6"/>
      <c r="J244" s="6"/>
      <c r="K244" s="6"/>
      <c r="L244" s="6"/>
      <c r="M244" s="6"/>
      <c r="N244" s="6"/>
      <c r="O244" s="6"/>
      <c r="P244" s="6"/>
      <c r="Q244" s="6"/>
      <c r="R244" s="6"/>
      <c r="S244" s="6"/>
      <c r="T244" s="6"/>
      <c r="U244" s="6"/>
      <c r="V244" s="6"/>
      <c r="W244" s="6"/>
      <c r="X244" s="6"/>
      <c r="Y244" s="1"/>
      <c r="Z244" s="1"/>
      <c r="AA244" s="1"/>
      <c r="AB244" s="1"/>
      <c r="AC244" s="1"/>
      <c r="AD244" s="1"/>
      <c r="AE244" s="1"/>
      <c r="AF244" s="1"/>
      <c r="AG244" s="1"/>
    </row>
    <row r="245" spans="1:33" ht="15.75" customHeight="1" x14ac:dyDescent="0.3">
      <c r="A245" s="1"/>
      <c r="B245" s="1"/>
      <c r="C245" s="1"/>
      <c r="D245" s="65" t="s">
        <v>117</v>
      </c>
      <c r="E245" s="3"/>
      <c r="F245" s="3" t="s">
        <v>118</v>
      </c>
      <c r="G245" s="1"/>
      <c r="H245" s="72"/>
      <c r="I245" s="72"/>
      <c r="J245" s="6"/>
      <c r="K245" s="72"/>
      <c r="L245" s="72"/>
      <c r="M245" s="6"/>
      <c r="N245" s="72"/>
      <c r="O245" s="72"/>
      <c r="P245" s="73"/>
      <c r="Q245" s="72"/>
      <c r="R245" s="72"/>
      <c r="S245" s="73"/>
      <c r="T245" s="72"/>
      <c r="U245" s="72"/>
      <c r="V245" s="73"/>
      <c r="W245" s="72"/>
      <c r="X245" s="72"/>
      <c r="Y245" s="1"/>
      <c r="Z245" s="66">
        <f t="shared" ref="Z245:AA245" si="168">H245+K245+N245+Q245+T245+W245</f>
        <v>0</v>
      </c>
      <c r="AA245" s="66">
        <f t="shared" si="168"/>
        <v>0</v>
      </c>
      <c r="AB245" s="1"/>
      <c r="AC245" s="1"/>
      <c r="AD245" s="1"/>
      <c r="AE245" s="1"/>
      <c r="AF245" s="1"/>
      <c r="AG245" s="1"/>
    </row>
    <row r="246" spans="1:33" ht="15.75" customHeight="1" x14ac:dyDescent="0.3">
      <c r="A246" s="1"/>
      <c r="B246" s="1"/>
      <c r="C246" s="1"/>
      <c r="D246" s="65"/>
      <c r="E246" s="1"/>
      <c r="F246" s="1"/>
      <c r="G246" s="1"/>
      <c r="H246" s="72"/>
      <c r="I246" s="72"/>
      <c r="J246" s="6"/>
      <c r="K246" s="72"/>
      <c r="L246" s="72"/>
      <c r="M246" s="6"/>
      <c r="N246" s="72"/>
      <c r="O246" s="72"/>
      <c r="P246" s="73"/>
      <c r="Q246" s="72"/>
      <c r="R246" s="72"/>
      <c r="S246" s="73"/>
      <c r="T246" s="72"/>
      <c r="U246" s="72"/>
      <c r="V246" s="73"/>
      <c r="W246" s="72"/>
      <c r="X246" s="72"/>
      <c r="Y246" s="1"/>
      <c r="Z246" s="66">
        <f t="shared" ref="Z246:AA246" si="169">H246+K246+N246+Q246+T246+W246</f>
        <v>0</v>
      </c>
      <c r="AA246" s="66">
        <f t="shared" si="169"/>
        <v>0</v>
      </c>
      <c r="AB246" s="1"/>
      <c r="AC246" s="1"/>
      <c r="AD246" s="1"/>
      <c r="AE246" s="1"/>
      <c r="AF246" s="1"/>
      <c r="AG246" s="1"/>
    </row>
    <row r="247" spans="1:33" ht="9" customHeight="1" x14ac:dyDescent="0.3">
      <c r="A247" s="1"/>
      <c r="B247" s="1"/>
      <c r="C247" s="1"/>
      <c r="D247" s="65"/>
      <c r="E247" s="1"/>
      <c r="F247" s="1"/>
      <c r="G247" s="1"/>
      <c r="H247" s="77"/>
      <c r="I247" s="77"/>
      <c r="J247" s="6"/>
      <c r="K247" s="77"/>
      <c r="L247" s="77"/>
      <c r="M247" s="6"/>
      <c r="N247" s="77"/>
      <c r="O247" s="77"/>
      <c r="P247" s="6"/>
      <c r="Q247" s="77"/>
      <c r="R247" s="77"/>
      <c r="S247" s="6"/>
      <c r="T247" s="77"/>
      <c r="U247" s="77"/>
      <c r="V247" s="6"/>
      <c r="W247" s="77"/>
      <c r="X247" s="77"/>
      <c r="Y247" s="1"/>
      <c r="Z247" s="1"/>
      <c r="AA247" s="1"/>
      <c r="AB247" s="1"/>
      <c r="AC247" s="1"/>
      <c r="AD247" s="1"/>
      <c r="AE247" s="1"/>
      <c r="AF247" s="1"/>
      <c r="AG247" s="1"/>
    </row>
    <row r="248" spans="1:33" ht="15.75" customHeight="1" x14ac:dyDescent="0.3">
      <c r="A248" s="1"/>
      <c r="B248" s="1"/>
      <c r="C248" s="1"/>
      <c r="D248" s="65" t="s">
        <v>117</v>
      </c>
      <c r="E248" s="3"/>
      <c r="F248" s="3" t="s">
        <v>118</v>
      </c>
      <c r="G248" s="1"/>
      <c r="H248" s="72"/>
      <c r="I248" s="72"/>
      <c r="J248" s="6"/>
      <c r="K248" s="72"/>
      <c r="L248" s="72"/>
      <c r="M248" s="6"/>
      <c r="N248" s="72"/>
      <c r="O248" s="72"/>
      <c r="P248" s="73"/>
      <c r="Q248" s="72"/>
      <c r="R248" s="72"/>
      <c r="S248" s="73"/>
      <c r="T248" s="72"/>
      <c r="U248" s="72"/>
      <c r="V248" s="73"/>
      <c r="W248" s="72"/>
      <c r="X248" s="72"/>
      <c r="Y248" s="1"/>
      <c r="Z248" s="66">
        <f t="shared" ref="Z248:AA248" si="170">H248+K248+N248+Q248+T248+W248</f>
        <v>0</v>
      </c>
      <c r="AA248" s="66">
        <f t="shared" si="170"/>
        <v>0</v>
      </c>
      <c r="AB248" s="1"/>
      <c r="AC248" s="1"/>
      <c r="AD248" s="1"/>
      <c r="AE248" s="1"/>
      <c r="AF248" s="1"/>
      <c r="AG248" s="1"/>
    </row>
    <row r="249" spans="1:33" ht="15.75" customHeight="1" x14ac:dyDescent="0.3">
      <c r="A249" s="1"/>
      <c r="B249" s="1"/>
      <c r="C249" s="1"/>
      <c r="D249" s="65"/>
      <c r="E249" s="1"/>
      <c r="F249" s="1"/>
      <c r="G249" s="1"/>
      <c r="H249" s="72"/>
      <c r="I249" s="72"/>
      <c r="J249" s="6"/>
      <c r="K249" s="72"/>
      <c r="L249" s="72"/>
      <c r="M249" s="6"/>
      <c r="N249" s="72"/>
      <c r="O249" s="72"/>
      <c r="P249" s="73"/>
      <c r="Q249" s="72"/>
      <c r="R249" s="72"/>
      <c r="S249" s="73"/>
      <c r="T249" s="72"/>
      <c r="U249" s="72"/>
      <c r="V249" s="73"/>
      <c r="W249" s="72"/>
      <c r="X249" s="72"/>
      <c r="Y249" s="1"/>
      <c r="Z249" s="66">
        <f t="shared" ref="Z249:AA249" si="171">H249+K249+N249+Q249+T249+W249</f>
        <v>0</v>
      </c>
      <c r="AA249" s="66">
        <f t="shared" si="171"/>
        <v>0</v>
      </c>
      <c r="AB249" s="1"/>
      <c r="AC249" s="1"/>
      <c r="AD249" s="1"/>
      <c r="AE249" s="1"/>
      <c r="AF249" s="1"/>
      <c r="AG249" s="1"/>
    </row>
    <row r="250" spans="1:33" ht="9" customHeight="1" x14ac:dyDescent="0.3">
      <c r="A250" s="1"/>
      <c r="B250" s="1"/>
      <c r="C250" s="1"/>
      <c r="D250" s="65"/>
      <c r="E250" s="1"/>
      <c r="F250" s="1"/>
      <c r="G250" s="1"/>
      <c r="H250" s="6"/>
      <c r="I250" s="6"/>
      <c r="J250" s="6"/>
      <c r="K250" s="6"/>
      <c r="L250" s="6"/>
      <c r="M250" s="6"/>
      <c r="N250" s="6"/>
      <c r="O250" s="6"/>
      <c r="P250" s="6"/>
      <c r="Q250" s="6"/>
      <c r="R250" s="6"/>
      <c r="S250" s="6"/>
      <c r="T250" s="6"/>
      <c r="U250" s="6"/>
      <c r="V250" s="6"/>
      <c r="W250" s="6"/>
      <c r="X250" s="6"/>
      <c r="Y250" s="1"/>
      <c r="Z250" s="1"/>
      <c r="AA250" s="1"/>
      <c r="AB250" s="1"/>
      <c r="AC250" s="1"/>
      <c r="AD250" s="1"/>
      <c r="AE250" s="1"/>
      <c r="AF250" s="1"/>
      <c r="AG250" s="1"/>
    </row>
    <row r="251" spans="1:33" ht="15.75" customHeight="1" x14ac:dyDescent="0.3">
      <c r="A251" s="1"/>
      <c r="B251" s="1"/>
      <c r="C251" s="1"/>
      <c r="D251" s="65" t="s">
        <v>117</v>
      </c>
      <c r="E251" s="3"/>
      <c r="F251" s="3" t="s">
        <v>118</v>
      </c>
      <c r="G251" s="1"/>
      <c r="H251" s="72"/>
      <c r="I251" s="72"/>
      <c r="J251" s="6"/>
      <c r="K251" s="72"/>
      <c r="L251" s="72"/>
      <c r="M251" s="6"/>
      <c r="N251" s="72"/>
      <c r="O251" s="72"/>
      <c r="P251" s="73"/>
      <c r="Q251" s="72"/>
      <c r="R251" s="72"/>
      <c r="S251" s="73"/>
      <c r="T251" s="72"/>
      <c r="U251" s="72"/>
      <c r="V251" s="73"/>
      <c r="W251" s="72"/>
      <c r="X251" s="72"/>
      <c r="Y251" s="1"/>
      <c r="Z251" s="66">
        <f t="shared" ref="Z251:AA251" si="172">H251+K251+N251+Q251+T251+W251</f>
        <v>0</v>
      </c>
      <c r="AA251" s="66">
        <f t="shared" si="172"/>
        <v>0</v>
      </c>
      <c r="AB251" s="1"/>
      <c r="AC251" s="1"/>
      <c r="AD251" s="1"/>
      <c r="AE251" s="1"/>
      <c r="AF251" s="1"/>
      <c r="AG251" s="1"/>
    </row>
    <row r="252" spans="1:33" ht="15.75" customHeight="1" x14ac:dyDescent="0.3">
      <c r="A252" s="1"/>
      <c r="B252" s="1"/>
      <c r="C252" s="1"/>
      <c r="D252" s="65"/>
      <c r="E252" s="1"/>
      <c r="F252" s="1"/>
      <c r="G252" s="1"/>
      <c r="H252" s="72"/>
      <c r="I252" s="72"/>
      <c r="J252" s="6"/>
      <c r="K252" s="72"/>
      <c r="L252" s="72"/>
      <c r="M252" s="6"/>
      <c r="N252" s="72"/>
      <c r="O252" s="72"/>
      <c r="P252" s="73"/>
      <c r="Q252" s="72"/>
      <c r="R252" s="72"/>
      <c r="S252" s="73"/>
      <c r="T252" s="72"/>
      <c r="U252" s="72"/>
      <c r="V252" s="73"/>
      <c r="W252" s="72"/>
      <c r="X252" s="72"/>
      <c r="Y252" s="1"/>
      <c r="Z252" s="66">
        <f t="shared" ref="Z252:AA252" si="173">H252+K252+N252+Q252+T252+W252</f>
        <v>0</v>
      </c>
      <c r="AA252" s="66">
        <f t="shared" si="173"/>
        <v>0</v>
      </c>
      <c r="AB252" s="1"/>
      <c r="AC252" s="1"/>
      <c r="AD252" s="1"/>
      <c r="AE252" s="1"/>
      <c r="AF252" s="1"/>
      <c r="AG252" s="1"/>
    </row>
    <row r="253" spans="1:33" ht="9" customHeight="1" x14ac:dyDescent="0.3">
      <c r="A253" s="1"/>
      <c r="B253" s="1"/>
      <c r="C253" s="1"/>
      <c r="D253" s="65"/>
      <c r="E253" s="1"/>
      <c r="F253" s="1"/>
      <c r="G253" s="1"/>
      <c r="H253" s="6"/>
      <c r="I253" s="6"/>
      <c r="J253" s="6"/>
      <c r="K253" s="6"/>
      <c r="L253" s="6"/>
      <c r="M253" s="6"/>
      <c r="N253" s="6"/>
      <c r="O253" s="6"/>
      <c r="P253" s="6"/>
      <c r="Q253" s="6"/>
      <c r="R253" s="6"/>
      <c r="S253" s="6"/>
      <c r="T253" s="6"/>
      <c r="U253" s="6"/>
      <c r="V253" s="6"/>
      <c r="W253" s="6"/>
      <c r="X253" s="6"/>
      <c r="Y253" s="1"/>
      <c r="Z253" s="1"/>
      <c r="AA253" s="1"/>
      <c r="AB253" s="1"/>
      <c r="AC253" s="1"/>
      <c r="AD253" s="1"/>
      <c r="AE253" s="1"/>
      <c r="AF253" s="1"/>
      <c r="AG253" s="1"/>
    </row>
    <row r="254" spans="1:33" ht="15.75" customHeight="1" x14ac:dyDescent="0.3">
      <c r="A254" s="1"/>
      <c r="B254" s="1"/>
      <c r="C254" s="1"/>
      <c r="D254" s="65" t="s">
        <v>117</v>
      </c>
      <c r="E254" s="3"/>
      <c r="F254" s="3" t="s">
        <v>118</v>
      </c>
      <c r="G254" s="1"/>
      <c r="H254" s="72"/>
      <c r="I254" s="72"/>
      <c r="J254" s="6"/>
      <c r="K254" s="72"/>
      <c r="L254" s="72"/>
      <c r="M254" s="6"/>
      <c r="N254" s="72"/>
      <c r="O254" s="72"/>
      <c r="P254" s="73"/>
      <c r="Q254" s="72"/>
      <c r="R254" s="72"/>
      <c r="S254" s="73"/>
      <c r="T254" s="72"/>
      <c r="U254" s="72"/>
      <c r="V254" s="73"/>
      <c r="W254" s="72"/>
      <c r="X254" s="72"/>
      <c r="Y254" s="1"/>
      <c r="Z254" s="66">
        <f t="shared" ref="Z254:AA254" si="174">H254+K254+N254+Q254+T254+W254</f>
        <v>0</v>
      </c>
      <c r="AA254" s="66">
        <f t="shared" si="174"/>
        <v>0</v>
      </c>
      <c r="AB254" s="1"/>
      <c r="AC254" s="1"/>
      <c r="AD254" s="1"/>
      <c r="AE254" s="1"/>
      <c r="AF254" s="1"/>
      <c r="AG254" s="1"/>
    </row>
    <row r="255" spans="1:33" ht="15.75" customHeight="1" x14ac:dyDescent="0.3">
      <c r="A255" s="1"/>
      <c r="B255" s="1"/>
      <c r="C255" s="1"/>
      <c r="D255" s="65"/>
      <c r="E255" s="1"/>
      <c r="F255" s="1"/>
      <c r="G255" s="1"/>
      <c r="H255" s="72"/>
      <c r="I255" s="72"/>
      <c r="J255" s="6"/>
      <c r="K255" s="72"/>
      <c r="L255" s="72"/>
      <c r="M255" s="6"/>
      <c r="N255" s="72"/>
      <c r="O255" s="72"/>
      <c r="P255" s="73"/>
      <c r="Q255" s="72"/>
      <c r="R255" s="72"/>
      <c r="S255" s="73"/>
      <c r="T255" s="72"/>
      <c r="U255" s="72"/>
      <c r="V255" s="73"/>
      <c r="W255" s="72"/>
      <c r="X255" s="72"/>
      <c r="Y255" s="1"/>
      <c r="Z255" s="66">
        <f t="shared" ref="Z255:AA255" si="175">H255+K255+N255+Q255+T255+W255</f>
        <v>0</v>
      </c>
      <c r="AA255" s="66">
        <f t="shared" si="175"/>
        <v>0</v>
      </c>
      <c r="AB255" s="1"/>
      <c r="AC255" s="1"/>
      <c r="AD255" s="1"/>
      <c r="AE255" s="1"/>
      <c r="AF255" s="1"/>
      <c r="AG255" s="1"/>
    </row>
    <row r="256" spans="1:33" ht="9" customHeight="1" x14ac:dyDescent="0.3">
      <c r="A256" s="1"/>
      <c r="B256" s="1"/>
      <c r="C256" s="1"/>
      <c r="D256" s="65"/>
      <c r="E256" s="1"/>
      <c r="F256" s="1"/>
      <c r="G256" s="1"/>
      <c r="H256" s="77"/>
      <c r="I256" s="77"/>
      <c r="J256" s="6"/>
      <c r="K256" s="77"/>
      <c r="L256" s="77"/>
      <c r="M256" s="6"/>
      <c r="N256" s="77"/>
      <c r="O256" s="77"/>
      <c r="P256" s="6"/>
      <c r="Q256" s="77"/>
      <c r="R256" s="77"/>
      <c r="S256" s="6"/>
      <c r="T256" s="77"/>
      <c r="U256" s="77"/>
      <c r="V256" s="6"/>
      <c r="W256" s="77"/>
      <c r="X256" s="77"/>
      <c r="Y256" s="1"/>
      <c r="Z256" s="1"/>
      <c r="AA256" s="1"/>
      <c r="AB256" s="1"/>
      <c r="AC256" s="1"/>
      <c r="AD256" s="1"/>
      <c r="AE256" s="1"/>
      <c r="AF256" s="1"/>
      <c r="AG256" s="1"/>
    </row>
    <row r="257" spans="1:33" ht="15.75" customHeight="1" x14ac:dyDescent="0.3">
      <c r="A257" s="1"/>
      <c r="B257" s="1"/>
      <c r="C257" s="1"/>
      <c r="D257" s="65" t="s">
        <v>117</v>
      </c>
      <c r="E257" s="3"/>
      <c r="F257" s="3" t="s">
        <v>118</v>
      </c>
      <c r="G257" s="1"/>
      <c r="H257" s="72"/>
      <c r="I257" s="72"/>
      <c r="J257" s="6"/>
      <c r="K257" s="72"/>
      <c r="L257" s="72"/>
      <c r="M257" s="6"/>
      <c r="N257" s="72"/>
      <c r="O257" s="72"/>
      <c r="P257" s="73"/>
      <c r="Q257" s="72"/>
      <c r="R257" s="72"/>
      <c r="S257" s="73"/>
      <c r="T257" s="72"/>
      <c r="U257" s="72"/>
      <c r="V257" s="73"/>
      <c r="W257" s="72"/>
      <c r="X257" s="72"/>
      <c r="Y257" s="1"/>
      <c r="Z257" s="66">
        <f t="shared" ref="Z257:AA257" si="176">H257+K257+N257+Q257+T257+W257</f>
        <v>0</v>
      </c>
      <c r="AA257" s="66">
        <f t="shared" si="176"/>
        <v>0</v>
      </c>
      <c r="AB257" s="1"/>
      <c r="AC257" s="1"/>
      <c r="AD257" s="1"/>
      <c r="AE257" s="1"/>
      <c r="AF257" s="1"/>
      <c r="AG257" s="1"/>
    </row>
    <row r="258" spans="1:33" ht="15.75" customHeight="1" x14ac:dyDescent="0.3">
      <c r="A258" s="1"/>
      <c r="B258" s="1"/>
      <c r="C258" s="1"/>
      <c r="D258" s="1"/>
      <c r="E258" s="1"/>
      <c r="F258" s="1"/>
      <c r="G258" s="1"/>
      <c r="H258" s="72"/>
      <c r="I258" s="72"/>
      <c r="J258" s="6"/>
      <c r="K258" s="72"/>
      <c r="L258" s="72"/>
      <c r="M258" s="6"/>
      <c r="N258" s="72"/>
      <c r="O258" s="72"/>
      <c r="P258" s="73"/>
      <c r="Q258" s="72"/>
      <c r="R258" s="72"/>
      <c r="S258" s="73"/>
      <c r="T258" s="72"/>
      <c r="U258" s="72"/>
      <c r="V258" s="73"/>
      <c r="W258" s="72"/>
      <c r="X258" s="72"/>
      <c r="Y258" s="1"/>
      <c r="Z258" s="66">
        <f t="shared" ref="Z258:AA258" si="177">H258+K258+N258+Q258+T258+W258</f>
        <v>0</v>
      </c>
      <c r="AA258" s="66">
        <f t="shared" si="177"/>
        <v>0</v>
      </c>
      <c r="AB258" s="1"/>
      <c r="AC258" s="1"/>
      <c r="AD258" s="1"/>
      <c r="AE258" s="1"/>
      <c r="AF258" s="1"/>
      <c r="AG258" s="1"/>
    </row>
    <row r="259" spans="1:33" ht="9" customHeight="1" x14ac:dyDescent="0.3">
      <c r="A259" s="1"/>
      <c r="B259" s="1"/>
      <c r="C259" s="1"/>
      <c r="D259" s="65"/>
      <c r="E259" s="1"/>
      <c r="F259" s="1"/>
      <c r="G259" s="1"/>
      <c r="H259" s="6"/>
      <c r="I259" s="6"/>
      <c r="J259" s="6"/>
      <c r="K259" s="6"/>
      <c r="L259" s="6"/>
      <c r="M259" s="6"/>
      <c r="N259" s="6"/>
      <c r="O259" s="6"/>
      <c r="P259" s="6"/>
      <c r="Q259" s="6"/>
      <c r="R259" s="6"/>
      <c r="S259" s="6"/>
      <c r="T259" s="6"/>
      <c r="U259" s="6"/>
      <c r="V259" s="6"/>
      <c r="W259" s="6"/>
      <c r="X259" s="6"/>
      <c r="Y259" s="1"/>
      <c r="Z259" s="1"/>
      <c r="AA259" s="1"/>
      <c r="AB259" s="1"/>
      <c r="AC259" s="1"/>
      <c r="AD259" s="1"/>
      <c r="AE259" s="1"/>
      <c r="AF259" s="1"/>
      <c r="AG259" s="1"/>
    </row>
    <row r="260" spans="1:33" ht="15.75" customHeight="1" x14ac:dyDescent="0.3">
      <c r="A260" s="1"/>
      <c r="B260" s="1"/>
      <c r="C260" s="1"/>
      <c r="D260" s="65" t="s">
        <v>117</v>
      </c>
      <c r="E260" s="3"/>
      <c r="F260" s="3" t="s">
        <v>118</v>
      </c>
      <c r="G260" s="1"/>
      <c r="H260" s="72"/>
      <c r="I260" s="72"/>
      <c r="J260" s="6"/>
      <c r="K260" s="72"/>
      <c r="L260" s="72"/>
      <c r="M260" s="6"/>
      <c r="N260" s="72"/>
      <c r="O260" s="72"/>
      <c r="P260" s="73"/>
      <c r="Q260" s="72"/>
      <c r="R260" s="72"/>
      <c r="S260" s="73"/>
      <c r="T260" s="72"/>
      <c r="U260" s="72"/>
      <c r="V260" s="73"/>
      <c r="W260" s="72"/>
      <c r="X260" s="72"/>
      <c r="Y260" s="1"/>
      <c r="Z260" s="66">
        <f t="shared" ref="Z260:AA260" si="178">H260+K260+N260+Q260+T260+W260</f>
        <v>0</v>
      </c>
      <c r="AA260" s="66">
        <f t="shared" si="178"/>
        <v>0</v>
      </c>
      <c r="AB260" s="1"/>
      <c r="AC260" s="1"/>
      <c r="AD260" s="1"/>
      <c r="AE260" s="1"/>
      <c r="AF260" s="1"/>
      <c r="AG260" s="1"/>
    </row>
    <row r="261" spans="1:33" ht="15.75" customHeight="1" x14ac:dyDescent="0.3">
      <c r="A261" s="1"/>
      <c r="B261" s="1"/>
      <c r="C261" s="1"/>
      <c r="D261" s="65"/>
      <c r="E261" s="1"/>
      <c r="F261" s="1"/>
      <c r="G261" s="1"/>
      <c r="H261" s="72"/>
      <c r="I261" s="72"/>
      <c r="J261" s="6"/>
      <c r="K261" s="72"/>
      <c r="L261" s="72"/>
      <c r="M261" s="6"/>
      <c r="N261" s="72"/>
      <c r="O261" s="72"/>
      <c r="P261" s="73"/>
      <c r="Q261" s="72"/>
      <c r="R261" s="72"/>
      <c r="S261" s="73"/>
      <c r="T261" s="72"/>
      <c r="U261" s="72"/>
      <c r="V261" s="73"/>
      <c r="W261" s="72"/>
      <c r="X261" s="72"/>
      <c r="Y261" s="1"/>
      <c r="Z261" s="66">
        <f t="shared" ref="Z261:AA261" si="179">H261+K261+N261+Q261+T261+W261</f>
        <v>0</v>
      </c>
      <c r="AA261" s="66">
        <f t="shared" si="179"/>
        <v>0</v>
      </c>
      <c r="AB261" s="1"/>
      <c r="AC261" s="1"/>
      <c r="AD261" s="1"/>
      <c r="AE261" s="1"/>
      <c r="AF261" s="1"/>
      <c r="AG261" s="1"/>
    </row>
    <row r="262" spans="1:33" ht="9" customHeight="1" x14ac:dyDescent="0.3">
      <c r="A262" s="1"/>
      <c r="B262" s="1"/>
      <c r="C262" s="1"/>
      <c r="D262" s="65"/>
      <c r="E262" s="1"/>
      <c r="F262" s="1"/>
      <c r="G262" s="1"/>
      <c r="H262" s="77"/>
      <c r="I262" s="77"/>
      <c r="J262" s="6"/>
      <c r="K262" s="77"/>
      <c r="L262" s="77"/>
      <c r="M262" s="6"/>
      <c r="N262" s="77"/>
      <c r="O262" s="77"/>
      <c r="P262" s="6"/>
      <c r="Q262" s="77"/>
      <c r="R262" s="77"/>
      <c r="S262" s="6"/>
      <c r="T262" s="77"/>
      <c r="U262" s="77"/>
      <c r="V262" s="6"/>
      <c r="W262" s="77"/>
      <c r="X262" s="77"/>
      <c r="Y262" s="1"/>
      <c r="Z262" s="1"/>
      <c r="AA262" s="1"/>
      <c r="AB262" s="1"/>
      <c r="AC262" s="1"/>
      <c r="AD262" s="1"/>
      <c r="AE262" s="1"/>
      <c r="AF262" s="1"/>
      <c r="AG262" s="1"/>
    </row>
    <row r="263" spans="1:33" ht="15.75" customHeight="1" x14ac:dyDescent="0.3">
      <c r="A263" s="1"/>
      <c r="B263" s="1"/>
      <c r="C263" s="1"/>
      <c r="D263" s="65" t="s">
        <v>117</v>
      </c>
      <c r="E263" s="3"/>
      <c r="F263" s="3" t="s">
        <v>118</v>
      </c>
      <c r="G263" s="1"/>
      <c r="H263" s="72"/>
      <c r="I263" s="72"/>
      <c r="J263" s="6"/>
      <c r="K263" s="72"/>
      <c r="L263" s="72"/>
      <c r="M263" s="6"/>
      <c r="N263" s="72"/>
      <c r="O263" s="72"/>
      <c r="P263" s="73"/>
      <c r="Q263" s="72"/>
      <c r="R263" s="72"/>
      <c r="S263" s="73"/>
      <c r="T263" s="72"/>
      <c r="U263" s="72"/>
      <c r="V263" s="73"/>
      <c r="W263" s="72"/>
      <c r="X263" s="72"/>
      <c r="Y263" s="1"/>
      <c r="Z263" s="66">
        <f t="shared" ref="Z263:AA263" si="180">H263+K263+N263+Q263+T263+W263</f>
        <v>0</v>
      </c>
      <c r="AA263" s="66">
        <f t="shared" si="180"/>
        <v>0</v>
      </c>
      <c r="AB263" s="1"/>
      <c r="AC263" s="1"/>
      <c r="AD263" s="1"/>
      <c r="AE263" s="1"/>
      <c r="AF263" s="1"/>
      <c r="AG263" s="1"/>
    </row>
    <row r="264" spans="1:33" ht="15.75" customHeight="1" x14ac:dyDescent="0.3">
      <c r="A264" s="1"/>
      <c r="B264" s="1"/>
      <c r="C264" s="1"/>
      <c r="D264" s="65"/>
      <c r="E264" s="1"/>
      <c r="F264" s="1"/>
      <c r="G264" s="1"/>
      <c r="H264" s="72"/>
      <c r="I264" s="72"/>
      <c r="J264" s="6"/>
      <c r="K264" s="72"/>
      <c r="L264" s="72"/>
      <c r="M264" s="6"/>
      <c r="N264" s="72"/>
      <c r="O264" s="72"/>
      <c r="P264" s="73"/>
      <c r="Q264" s="72"/>
      <c r="R264" s="72"/>
      <c r="S264" s="73"/>
      <c r="T264" s="72"/>
      <c r="U264" s="72"/>
      <c r="V264" s="73"/>
      <c r="W264" s="72"/>
      <c r="X264" s="72"/>
      <c r="Y264" s="1"/>
      <c r="Z264" s="66">
        <f t="shared" ref="Z264:AA264" si="181">H264+K264+N264+Q264+T264+W264</f>
        <v>0</v>
      </c>
      <c r="AA264" s="66">
        <f t="shared" si="181"/>
        <v>0</v>
      </c>
      <c r="AB264" s="1"/>
      <c r="AC264" s="1"/>
      <c r="AD264" s="1"/>
      <c r="AE264" s="1"/>
      <c r="AF264" s="1"/>
      <c r="AG264" s="1"/>
    </row>
    <row r="265" spans="1:33" ht="9" customHeight="1" x14ac:dyDescent="0.3">
      <c r="A265" s="1"/>
      <c r="B265" s="1"/>
      <c r="C265" s="1"/>
      <c r="D265" s="65"/>
      <c r="E265" s="1"/>
      <c r="F265" s="1"/>
      <c r="G265" s="1"/>
      <c r="H265" s="6"/>
      <c r="I265" s="6"/>
      <c r="J265" s="6"/>
      <c r="K265" s="6"/>
      <c r="L265" s="6"/>
      <c r="M265" s="6"/>
      <c r="N265" s="6"/>
      <c r="O265" s="6"/>
      <c r="P265" s="6"/>
      <c r="Q265" s="6"/>
      <c r="R265" s="6"/>
      <c r="S265" s="6"/>
      <c r="T265" s="6"/>
      <c r="U265" s="6"/>
      <c r="V265" s="6"/>
      <c r="W265" s="6"/>
      <c r="X265" s="6"/>
      <c r="Y265" s="1"/>
      <c r="Z265" s="1"/>
      <c r="AA265" s="1"/>
      <c r="AB265" s="1"/>
      <c r="AC265" s="1"/>
      <c r="AD265" s="1"/>
      <c r="AE265" s="1"/>
      <c r="AF265" s="1"/>
      <c r="AG265" s="1"/>
    </row>
    <row r="266" spans="1:33" ht="15.75" customHeight="1" x14ac:dyDescent="0.3">
      <c r="A266" s="1"/>
      <c r="B266" s="1"/>
      <c r="C266" s="1"/>
      <c r="D266" s="65" t="s">
        <v>117</v>
      </c>
      <c r="E266" s="3"/>
      <c r="F266" s="3" t="s">
        <v>118</v>
      </c>
      <c r="G266" s="1"/>
      <c r="H266" s="72"/>
      <c r="I266" s="72"/>
      <c r="J266" s="6"/>
      <c r="K266" s="72"/>
      <c r="L266" s="72"/>
      <c r="M266" s="6"/>
      <c r="N266" s="72"/>
      <c r="O266" s="72"/>
      <c r="P266" s="73"/>
      <c r="Q266" s="72"/>
      <c r="R266" s="72"/>
      <c r="S266" s="73"/>
      <c r="T266" s="72"/>
      <c r="U266" s="72"/>
      <c r="V266" s="73"/>
      <c r="W266" s="72"/>
      <c r="X266" s="72"/>
      <c r="Y266" s="1"/>
      <c r="Z266" s="66">
        <f t="shared" ref="Z266:AA266" si="182">H266+K266+N266+Q266+T266+W266</f>
        <v>0</v>
      </c>
      <c r="AA266" s="66">
        <f t="shared" si="182"/>
        <v>0</v>
      </c>
      <c r="AB266" s="1"/>
      <c r="AC266" s="1"/>
      <c r="AD266" s="1"/>
      <c r="AE266" s="1"/>
      <c r="AF266" s="1"/>
      <c r="AG266" s="1"/>
    </row>
    <row r="267" spans="1:33" ht="15.75" customHeight="1" x14ac:dyDescent="0.3">
      <c r="A267" s="1"/>
      <c r="B267" s="1"/>
      <c r="C267" s="1"/>
      <c r="D267" s="65"/>
      <c r="E267" s="1"/>
      <c r="F267" s="1"/>
      <c r="G267" s="1"/>
      <c r="H267" s="72"/>
      <c r="I267" s="72"/>
      <c r="J267" s="6"/>
      <c r="K267" s="72"/>
      <c r="L267" s="72"/>
      <c r="M267" s="6"/>
      <c r="N267" s="72"/>
      <c r="O267" s="72"/>
      <c r="P267" s="73"/>
      <c r="Q267" s="72"/>
      <c r="R267" s="72"/>
      <c r="S267" s="73"/>
      <c r="T267" s="72"/>
      <c r="U267" s="72"/>
      <c r="V267" s="73"/>
      <c r="W267" s="72"/>
      <c r="X267" s="72"/>
      <c r="Y267" s="1"/>
      <c r="Z267" s="66">
        <f t="shared" ref="Z267:AA267" si="183">H267+K267+N267+Q267+T267+W267</f>
        <v>0</v>
      </c>
      <c r="AA267" s="66">
        <f t="shared" si="183"/>
        <v>0</v>
      </c>
      <c r="AB267" s="1"/>
      <c r="AC267" s="1"/>
      <c r="AD267" s="1"/>
      <c r="AE267" s="1"/>
      <c r="AF267" s="1"/>
      <c r="AG267" s="1"/>
    </row>
    <row r="268" spans="1:33" ht="9" customHeight="1" x14ac:dyDescent="0.3">
      <c r="A268" s="1"/>
      <c r="B268" s="1"/>
      <c r="C268" s="1"/>
      <c r="D268" s="65"/>
      <c r="E268" s="1"/>
      <c r="F268" s="1"/>
      <c r="G268" s="1"/>
      <c r="H268" s="77"/>
      <c r="I268" s="77"/>
      <c r="J268" s="6"/>
      <c r="K268" s="77"/>
      <c r="L268" s="77"/>
      <c r="M268" s="6"/>
      <c r="N268" s="77"/>
      <c r="O268" s="77"/>
      <c r="P268" s="6"/>
      <c r="Q268" s="77"/>
      <c r="R268" s="77"/>
      <c r="S268" s="6"/>
      <c r="T268" s="77"/>
      <c r="U268" s="77"/>
      <c r="V268" s="6"/>
      <c r="W268" s="77"/>
      <c r="X268" s="77"/>
      <c r="Y268" s="1"/>
      <c r="Z268" s="1"/>
      <c r="AA268" s="1"/>
      <c r="AB268" s="1"/>
      <c r="AC268" s="1"/>
      <c r="AD268" s="1"/>
      <c r="AE268" s="1"/>
      <c r="AF268" s="1"/>
      <c r="AG268" s="1"/>
    </row>
    <row r="269" spans="1:33" ht="15.75" customHeight="1" x14ac:dyDescent="0.3">
      <c r="A269" s="1"/>
      <c r="B269" s="1"/>
      <c r="C269" s="1"/>
      <c r="D269" s="65" t="s">
        <v>117</v>
      </c>
      <c r="E269" s="3"/>
      <c r="F269" s="3" t="s">
        <v>118</v>
      </c>
      <c r="G269" s="1"/>
      <c r="H269" s="72"/>
      <c r="I269" s="72"/>
      <c r="J269" s="6"/>
      <c r="K269" s="72"/>
      <c r="L269" s="72"/>
      <c r="M269" s="6"/>
      <c r="N269" s="72"/>
      <c r="O269" s="72"/>
      <c r="P269" s="73"/>
      <c r="Q269" s="72"/>
      <c r="R269" s="72"/>
      <c r="S269" s="73"/>
      <c r="T269" s="72"/>
      <c r="U269" s="72"/>
      <c r="V269" s="73"/>
      <c r="W269" s="72"/>
      <c r="X269" s="72"/>
      <c r="Y269" s="1"/>
      <c r="Z269" s="66">
        <f t="shared" ref="Z269:AA269" si="184">H269+K269+N269+Q269+T269+W269</f>
        <v>0</v>
      </c>
      <c r="AA269" s="66">
        <f t="shared" si="184"/>
        <v>0</v>
      </c>
      <c r="AB269" s="1"/>
      <c r="AC269" s="1"/>
      <c r="AD269" s="1"/>
      <c r="AE269" s="1"/>
      <c r="AF269" s="1"/>
      <c r="AG269" s="1"/>
    </row>
    <row r="270" spans="1:33" ht="15.75" customHeight="1" x14ac:dyDescent="0.3">
      <c r="A270" s="1"/>
      <c r="B270" s="1"/>
      <c r="C270" s="1"/>
      <c r="D270" s="65"/>
      <c r="E270" s="1"/>
      <c r="F270" s="1"/>
      <c r="G270" s="1"/>
      <c r="H270" s="72"/>
      <c r="I270" s="72"/>
      <c r="J270" s="6"/>
      <c r="K270" s="72"/>
      <c r="L270" s="72"/>
      <c r="M270" s="6"/>
      <c r="N270" s="72"/>
      <c r="O270" s="72"/>
      <c r="P270" s="73"/>
      <c r="Q270" s="72"/>
      <c r="R270" s="72"/>
      <c r="S270" s="73"/>
      <c r="T270" s="72"/>
      <c r="U270" s="72"/>
      <c r="V270" s="73"/>
      <c r="W270" s="72"/>
      <c r="X270" s="72"/>
      <c r="Y270" s="1"/>
      <c r="Z270" s="66">
        <f t="shared" ref="Z270:AA270" si="185">H270+K270+N270+Q270+T270+W270</f>
        <v>0</v>
      </c>
      <c r="AA270" s="66">
        <f t="shared" si="185"/>
        <v>0</v>
      </c>
      <c r="AB270" s="1"/>
      <c r="AC270" s="1"/>
      <c r="AD270" s="1"/>
      <c r="AE270" s="1"/>
      <c r="AF270" s="1"/>
      <c r="AG270" s="1"/>
    </row>
    <row r="271" spans="1:33" ht="9" customHeight="1" x14ac:dyDescent="0.3">
      <c r="A271" s="1"/>
      <c r="B271" s="1"/>
      <c r="C271" s="1"/>
      <c r="D271" s="65"/>
      <c r="E271" s="1"/>
      <c r="F271" s="1"/>
      <c r="G271" s="1"/>
      <c r="H271" s="6"/>
      <c r="I271" s="6"/>
      <c r="J271" s="6"/>
      <c r="K271" s="6"/>
      <c r="L271" s="6"/>
      <c r="M271" s="6"/>
      <c r="N271" s="6"/>
      <c r="O271" s="6"/>
      <c r="P271" s="6"/>
      <c r="Q271" s="6"/>
      <c r="R271" s="6"/>
      <c r="S271" s="6"/>
      <c r="T271" s="6"/>
      <c r="U271" s="6"/>
      <c r="V271" s="6"/>
      <c r="W271" s="6"/>
      <c r="X271" s="6"/>
      <c r="Y271" s="1"/>
      <c r="Z271" s="1"/>
      <c r="AA271" s="1"/>
      <c r="AB271" s="1"/>
      <c r="AC271" s="1"/>
      <c r="AD271" s="1"/>
      <c r="AE271" s="1"/>
      <c r="AF271" s="1"/>
      <c r="AG271" s="1"/>
    </row>
    <row r="272" spans="1:33" ht="15.75" customHeight="1" x14ac:dyDescent="0.3">
      <c r="A272" s="1"/>
      <c r="B272" s="1"/>
      <c r="C272" s="1"/>
      <c r="D272" s="65" t="s">
        <v>117</v>
      </c>
      <c r="E272" s="3"/>
      <c r="F272" s="3" t="s">
        <v>118</v>
      </c>
      <c r="G272" s="1"/>
      <c r="H272" s="72"/>
      <c r="I272" s="72"/>
      <c r="J272" s="6"/>
      <c r="K272" s="72"/>
      <c r="L272" s="72"/>
      <c r="M272" s="6"/>
      <c r="N272" s="72"/>
      <c r="O272" s="72"/>
      <c r="P272" s="73"/>
      <c r="Q272" s="72"/>
      <c r="R272" s="72"/>
      <c r="S272" s="73"/>
      <c r="T272" s="72"/>
      <c r="U272" s="72"/>
      <c r="V272" s="73"/>
      <c r="W272" s="72"/>
      <c r="X272" s="72"/>
      <c r="Y272" s="1"/>
      <c r="Z272" s="66">
        <f>H272+K272+N272+Q272+T272</f>
        <v>0</v>
      </c>
      <c r="AA272" s="66">
        <f>I272+L272+O272+R272</f>
        <v>0</v>
      </c>
      <c r="AB272" s="1"/>
      <c r="AC272" s="1"/>
      <c r="AD272" s="1"/>
      <c r="AE272" s="1"/>
      <c r="AF272" s="1"/>
      <c r="AG272" s="1"/>
    </row>
    <row r="273" spans="1:33" ht="15.75" customHeight="1" x14ac:dyDescent="0.3">
      <c r="A273" s="1"/>
      <c r="B273" s="1"/>
      <c r="C273" s="1"/>
      <c r="D273" s="65"/>
      <c r="E273" s="1"/>
      <c r="F273" s="1"/>
      <c r="G273" s="1"/>
      <c r="H273" s="72"/>
      <c r="I273" s="72"/>
      <c r="J273" s="6"/>
      <c r="K273" s="72"/>
      <c r="L273" s="72"/>
      <c r="M273" s="6"/>
      <c r="N273" s="72"/>
      <c r="O273" s="72"/>
      <c r="P273" s="73"/>
      <c r="Q273" s="72"/>
      <c r="R273" s="72"/>
      <c r="S273" s="73"/>
      <c r="T273" s="72"/>
      <c r="U273" s="72"/>
      <c r="V273" s="73"/>
      <c r="W273" s="72"/>
      <c r="X273" s="72"/>
      <c r="Y273" s="1"/>
      <c r="Z273" s="66">
        <f t="shared" ref="Z273:AA273" si="186">H273+K273+N273+Q273</f>
        <v>0</v>
      </c>
      <c r="AA273" s="66">
        <f t="shared" si="186"/>
        <v>0</v>
      </c>
      <c r="AB273" s="1"/>
      <c r="AC273" s="1"/>
      <c r="AD273" s="1"/>
      <c r="AE273" s="1"/>
      <c r="AF273" s="1"/>
      <c r="AG273" s="1"/>
    </row>
    <row r="274" spans="1:33" ht="15.75" customHeight="1" x14ac:dyDescent="0.3">
      <c r="A274" s="1"/>
      <c r="B274" s="1"/>
      <c r="C274" s="1"/>
      <c r="D274" s="3"/>
      <c r="E274" s="1"/>
      <c r="F274" s="1"/>
      <c r="G274" s="1"/>
      <c r="H274" s="6"/>
      <c r="I274" s="6"/>
      <c r="J274" s="6"/>
      <c r="K274" s="6"/>
      <c r="L274" s="6"/>
      <c r="M274" s="6"/>
      <c r="N274" s="6"/>
      <c r="O274" s="6"/>
      <c r="P274" s="6"/>
      <c r="Q274" s="6"/>
      <c r="R274" s="6"/>
      <c r="S274" s="6"/>
      <c r="T274" s="6"/>
      <c r="U274" s="6"/>
      <c r="V274" s="6"/>
      <c r="W274" s="6"/>
      <c r="X274" s="6"/>
      <c r="Y274" s="1"/>
      <c r="Z274" s="1"/>
      <c r="AA274" s="1"/>
      <c r="AB274" s="1"/>
      <c r="AC274" s="1"/>
      <c r="AD274" s="1"/>
      <c r="AE274" s="1"/>
      <c r="AF274" s="1"/>
      <c r="AG274" s="1"/>
    </row>
    <row r="275" spans="1:33" ht="15.75" customHeight="1" x14ac:dyDescent="0.3">
      <c r="A275" s="1"/>
      <c r="B275" s="1"/>
      <c r="C275" s="1"/>
      <c r="D275" s="3"/>
      <c r="E275" s="1"/>
      <c r="F275" s="1"/>
      <c r="G275" s="1"/>
      <c r="H275" s="6"/>
      <c r="I275" s="6"/>
      <c r="J275" s="6"/>
      <c r="K275" s="6"/>
      <c r="L275" s="6"/>
      <c r="M275" s="6"/>
      <c r="N275" s="6"/>
      <c r="O275" s="6"/>
      <c r="P275" s="6"/>
      <c r="Q275" s="6"/>
      <c r="R275" s="6"/>
      <c r="S275" s="6"/>
      <c r="T275" s="6"/>
      <c r="U275" s="6"/>
      <c r="V275" s="6"/>
      <c r="W275" s="6"/>
      <c r="X275" s="6"/>
      <c r="Y275" s="1"/>
      <c r="Z275" s="1"/>
      <c r="AA275" s="1"/>
      <c r="AB275" s="1"/>
      <c r="AC275" s="1"/>
      <c r="AD275" s="1"/>
      <c r="AE275" s="1"/>
      <c r="AF275" s="1"/>
      <c r="AG275" s="1"/>
    </row>
    <row r="276" spans="1:33" ht="15.75" customHeight="1" x14ac:dyDescent="0.3">
      <c r="A276" s="1"/>
      <c r="B276" s="1"/>
      <c r="C276" s="1"/>
      <c r="D276" s="3"/>
      <c r="E276" s="1"/>
      <c r="F276" s="1"/>
      <c r="G276" s="1"/>
      <c r="H276" s="6"/>
      <c r="I276" s="6"/>
      <c r="J276" s="6"/>
      <c r="K276" s="6"/>
      <c r="L276" s="6"/>
      <c r="M276" s="6"/>
      <c r="N276" s="6"/>
      <c r="O276" s="6"/>
      <c r="P276" s="6"/>
      <c r="Q276" s="6"/>
      <c r="R276" s="6"/>
      <c r="S276" s="6"/>
      <c r="T276" s="6"/>
      <c r="U276" s="6"/>
      <c r="V276" s="6"/>
      <c r="W276" s="6"/>
      <c r="X276" s="6"/>
      <c r="Y276" s="1"/>
      <c r="Z276" s="1"/>
      <c r="AA276" s="1"/>
      <c r="AB276" s="1"/>
      <c r="AC276" s="1"/>
      <c r="AD276" s="1"/>
      <c r="AE276" s="1"/>
      <c r="AF276" s="1"/>
      <c r="AG276" s="1"/>
    </row>
    <row r="277" spans="1:33" ht="15.75" customHeight="1" x14ac:dyDescent="0.3">
      <c r="A277" s="1"/>
      <c r="B277" s="1"/>
      <c r="C277" s="1"/>
      <c r="D277" s="3"/>
      <c r="E277" s="1"/>
      <c r="F277" s="1"/>
      <c r="G277" s="1"/>
      <c r="H277" s="6"/>
      <c r="I277" s="6"/>
      <c r="J277" s="6"/>
      <c r="K277" s="6"/>
      <c r="L277" s="6"/>
      <c r="M277" s="6"/>
      <c r="N277" s="6"/>
      <c r="O277" s="6"/>
      <c r="P277" s="6"/>
      <c r="Q277" s="6"/>
      <c r="R277" s="6"/>
      <c r="S277" s="6"/>
      <c r="T277" s="6"/>
      <c r="U277" s="6"/>
      <c r="V277" s="6"/>
      <c r="W277" s="6"/>
      <c r="X277" s="6"/>
      <c r="Y277" s="1"/>
      <c r="Z277" s="1"/>
      <c r="AA277" s="1"/>
      <c r="AB277" s="1"/>
      <c r="AC277" s="1"/>
      <c r="AD277" s="1"/>
      <c r="AE277" s="1"/>
      <c r="AF277" s="1"/>
      <c r="AG277" s="1"/>
    </row>
    <row r="278" spans="1:33" ht="15.75" customHeight="1" x14ac:dyDescent="0.3">
      <c r="A278" s="1"/>
      <c r="B278" s="1"/>
      <c r="C278" s="1"/>
      <c r="D278" s="3"/>
      <c r="E278" s="1"/>
      <c r="F278" s="1"/>
      <c r="G278" s="1"/>
      <c r="H278" s="6"/>
      <c r="I278" s="6"/>
      <c r="J278" s="6"/>
      <c r="K278" s="6"/>
      <c r="L278" s="6"/>
      <c r="M278" s="6"/>
      <c r="N278" s="6"/>
      <c r="O278" s="6"/>
      <c r="P278" s="6"/>
      <c r="Q278" s="6"/>
      <c r="R278" s="6"/>
      <c r="S278" s="6"/>
      <c r="T278" s="6"/>
      <c r="U278" s="6"/>
      <c r="V278" s="6"/>
      <c r="W278" s="6"/>
      <c r="X278" s="6"/>
      <c r="Y278" s="1"/>
      <c r="Z278" s="1"/>
      <c r="AA278" s="1"/>
      <c r="AB278" s="1"/>
      <c r="AC278" s="1"/>
      <c r="AD278" s="1"/>
      <c r="AE278" s="1"/>
      <c r="AF278" s="1"/>
      <c r="AG278" s="1"/>
    </row>
    <row r="279" spans="1:33" ht="15.75" customHeight="1" x14ac:dyDescent="0.3">
      <c r="A279" s="1"/>
      <c r="B279" s="1"/>
      <c r="C279" s="1"/>
      <c r="D279" s="3"/>
      <c r="E279" s="1"/>
      <c r="F279" s="1"/>
      <c r="G279" s="1"/>
      <c r="H279" s="6"/>
      <c r="I279" s="6"/>
      <c r="J279" s="6"/>
      <c r="K279" s="6"/>
      <c r="L279" s="6"/>
      <c r="M279" s="6"/>
      <c r="N279" s="6"/>
      <c r="O279" s="6"/>
      <c r="P279" s="6"/>
      <c r="Q279" s="6"/>
      <c r="R279" s="6"/>
      <c r="S279" s="6"/>
      <c r="T279" s="6"/>
      <c r="U279" s="6"/>
      <c r="V279" s="6"/>
      <c r="W279" s="6"/>
      <c r="X279" s="6"/>
      <c r="Y279" s="1"/>
      <c r="Z279" s="1"/>
      <c r="AA279" s="1"/>
      <c r="AB279" s="1"/>
      <c r="AC279" s="1"/>
      <c r="AD279" s="1"/>
      <c r="AE279" s="1"/>
      <c r="AF279" s="1"/>
      <c r="AG279" s="1"/>
    </row>
    <row r="280" spans="1:33" ht="15.75" customHeight="1" x14ac:dyDescent="0.3">
      <c r="A280" s="1"/>
      <c r="B280" s="1"/>
      <c r="C280" s="1"/>
      <c r="D280" s="3"/>
      <c r="E280" s="1"/>
      <c r="F280" s="1"/>
      <c r="G280" s="1"/>
      <c r="H280" s="6"/>
      <c r="I280" s="6"/>
      <c r="J280" s="6"/>
      <c r="K280" s="6"/>
      <c r="L280" s="6"/>
      <c r="M280" s="6"/>
      <c r="N280" s="6"/>
      <c r="O280" s="6"/>
      <c r="P280" s="6"/>
      <c r="Q280" s="6"/>
      <c r="R280" s="6"/>
      <c r="S280" s="6"/>
      <c r="T280" s="6"/>
      <c r="U280" s="6"/>
      <c r="V280" s="6"/>
      <c r="W280" s="6"/>
      <c r="X280" s="6"/>
      <c r="Y280" s="1"/>
      <c r="Z280" s="1"/>
      <c r="AA280" s="1"/>
      <c r="AB280" s="1"/>
      <c r="AC280" s="1"/>
      <c r="AD280" s="1"/>
      <c r="AE280" s="1"/>
      <c r="AF280" s="1"/>
      <c r="AG280" s="1"/>
    </row>
    <row r="281" spans="1:33" ht="15.75" customHeight="1" x14ac:dyDescent="0.3">
      <c r="A281" s="1"/>
      <c r="B281" s="1"/>
      <c r="C281" s="1"/>
      <c r="D281" s="3"/>
      <c r="E281" s="1"/>
      <c r="F281" s="1"/>
      <c r="G281" s="1"/>
      <c r="H281" s="6"/>
      <c r="I281" s="6"/>
      <c r="J281" s="6"/>
      <c r="K281" s="6"/>
      <c r="L281" s="6"/>
      <c r="M281" s="6"/>
      <c r="N281" s="6"/>
      <c r="O281" s="6"/>
      <c r="P281" s="6"/>
      <c r="Q281" s="6"/>
      <c r="R281" s="6"/>
      <c r="S281" s="6"/>
      <c r="T281" s="6"/>
      <c r="U281" s="6"/>
      <c r="V281" s="6"/>
      <c r="W281" s="6"/>
      <c r="X281" s="6"/>
      <c r="Y281" s="1"/>
      <c r="Z281" s="1"/>
      <c r="AA281" s="1"/>
      <c r="AB281" s="1"/>
      <c r="AC281" s="1"/>
      <c r="AD281" s="1"/>
      <c r="AE281" s="1"/>
      <c r="AF281" s="1"/>
      <c r="AG281" s="1"/>
    </row>
    <row r="282" spans="1:33" ht="15.75" customHeight="1" x14ac:dyDescent="0.3">
      <c r="A282" s="1"/>
      <c r="B282" s="1"/>
      <c r="C282" s="1"/>
      <c r="D282" s="3"/>
      <c r="E282" s="1"/>
      <c r="F282" s="1"/>
      <c r="G282" s="1"/>
      <c r="H282" s="6"/>
      <c r="I282" s="6"/>
      <c r="J282" s="6"/>
      <c r="K282" s="6"/>
      <c r="L282" s="6"/>
      <c r="M282" s="6"/>
      <c r="N282" s="6"/>
      <c r="O282" s="6"/>
      <c r="P282" s="6"/>
      <c r="Q282" s="6"/>
      <c r="R282" s="6"/>
      <c r="S282" s="6"/>
      <c r="T282" s="6"/>
      <c r="U282" s="6"/>
      <c r="V282" s="6"/>
      <c r="W282" s="6"/>
      <c r="X282" s="6"/>
      <c r="Y282" s="1"/>
      <c r="Z282" s="1"/>
      <c r="AA282" s="1"/>
      <c r="AB282" s="1"/>
      <c r="AC282" s="1"/>
      <c r="AD282" s="1"/>
      <c r="AE282" s="1"/>
      <c r="AF282" s="1"/>
      <c r="AG282" s="1"/>
    </row>
    <row r="283" spans="1:33" ht="15.75" customHeight="1" x14ac:dyDescent="0.3">
      <c r="A283" s="1"/>
      <c r="B283" s="1"/>
      <c r="C283" s="1"/>
      <c r="D283" s="3"/>
      <c r="E283" s="1"/>
      <c r="F283" s="1"/>
      <c r="G283" s="1"/>
      <c r="H283" s="6"/>
      <c r="I283" s="6"/>
      <c r="J283" s="6"/>
      <c r="K283" s="6"/>
      <c r="L283" s="6"/>
      <c r="M283" s="6"/>
      <c r="N283" s="6"/>
      <c r="O283" s="6"/>
      <c r="P283" s="6"/>
      <c r="Q283" s="6"/>
      <c r="R283" s="6"/>
      <c r="S283" s="6"/>
      <c r="T283" s="6"/>
      <c r="U283" s="6"/>
      <c r="V283" s="6"/>
      <c r="W283" s="6"/>
      <c r="X283" s="6"/>
      <c r="Y283" s="1"/>
      <c r="Z283" s="1"/>
      <c r="AA283" s="1"/>
      <c r="AB283" s="1"/>
      <c r="AC283" s="1"/>
      <c r="AD283" s="1"/>
      <c r="AE283" s="1"/>
      <c r="AF283" s="1"/>
      <c r="AG283" s="1"/>
    </row>
    <row r="284" spans="1:33" ht="15.75" customHeight="1" x14ac:dyDescent="0.3">
      <c r="A284" s="1"/>
      <c r="B284" s="1"/>
      <c r="C284" s="1"/>
      <c r="D284" s="3"/>
      <c r="E284" s="1"/>
      <c r="F284" s="1"/>
      <c r="G284" s="1"/>
      <c r="H284" s="6"/>
      <c r="I284" s="6"/>
      <c r="J284" s="6"/>
      <c r="K284" s="6"/>
      <c r="L284" s="6"/>
      <c r="M284" s="6"/>
      <c r="N284" s="6"/>
      <c r="O284" s="6"/>
      <c r="P284" s="6"/>
      <c r="Q284" s="6"/>
      <c r="R284" s="6"/>
      <c r="S284" s="6"/>
      <c r="T284" s="6"/>
      <c r="U284" s="6"/>
      <c r="V284" s="6"/>
      <c r="W284" s="6"/>
      <c r="X284" s="6"/>
      <c r="Y284" s="1"/>
      <c r="Z284" s="1"/>
      <c r="AA284" s="1"/>
      <c r="AB284" s="1"/>
      <c r="AC284" s="1"/>
      <c r="AD284" s="1"/>
      <c r="AE284" s="1"/>
      <c r="AF284" s="1"/>
      <c r="AG284" s="1"/>
    </row>
    <row r="285" spans="1:33" ht="15.75" customHeight="1" x14ac:dyDescent="0.3">
      <c r="A285" s="1"/>
      <c r="B285" s="1"/>
      <c r="C285" s="1"/>
      <c r="D285" s="3"/>
      <c r="E285" s="1"/>
      <c r="F285" s="1"/>
      <c r="G285" s="1"/>
      <c r="H285" s="6"/>
      <c r="I285" s="6"/>
      <c r="J285" s="6"/>
      <c r="K285" s="6"/>
      <c r="L285" s="6"/>
      <c r="M285" s="6"/>
      <c r="N285" s="6"/>
      <c r="O285" s="6"/>
      <c r="P285" s="6"/>
      <c r="Q285" s="6"/>
      <c r="R285" s="6"/>
      <c r="S285" s="6"/>
      <c r="T285" s="6"/>
      <c r="U285" s="6"/>
      <c r="V285" s="6"/>
      <c r="W285" s="6"/>
      <c r="X285" s="6"/>
      <c r="Y285" s="1"/>
      <c r="Z285" s="1"/>
      <c r="AA285" s="1"/>
      <c r="AB285" s="1"/>
      <c r="AC285" s="1"/>
      <c r="AD285" s="1"/>
      <c r="AE285" s="1"/>
      <c r="AF285" s="1"/>
      <c r="AG285" s="1"/>
    </row>
    <row r="286" spans="1:33" ht="15.75" customHeight="1" x14ac:dyDescent="0.3">
      <c r="A286" s="1"/>
      <c r="B286" s="1"/>
      <c r="C286" s="1"/>
      <c r="D286" s="3"/>
      <c r="E286" s="1"/>
      <c r="F286" s="1"/>
      <c r="G286" s="1"/>
      <c r="H286" s="6"/>
      <c r="I286" s="6"/>
      <c r="J286" s="6"/>
      <c r="K286" s="6"/>
      <c r="L286" s="6"/>
      <c r="M286" s="6"/>
      <c r="N286" s="6"/>
      <c r="O286" s="6"/>
      <c r="P286" s="6"/>
      <c r="Q286" s="6"/>
      <c r="R286" s="6"/>
      <c r="S286" s="6"/>
      <c r="T286" s="6"/>
      <c r="U286" s="6"/>
      <c r="V286" s="6"/>
      <c r="W286" s="6"/>
      <c r="X286" s="6"/>
      <c r="Y286" s="1"/>
      <c r="Z286" s="1"/>
      <c r="AA286" s="1"/>
      <c r="AB286" s="1"/>
      <c r="AC286" s="1"/>
      <c r="AD286" s="1"/>
      <c r="AE286" s="1"/>
      <c r="AF286" s="1"/>
      <c r="AG286" s="1"/>
    </row>
    <row r="287" spans="1:33" ht="15.75" customHeight="1" x14ac:dyDescent="0.3">
      <c r="A287" s="1"/>
      <c r="B287" s="1"/>
      <c r="C287" s="1"/>
      <c r="D287" s="3"/>
      <c r="E287" s="1"/>
      <c r="F287" s="1"/>
      <c r="G287" s="1"/>
      <c r="H287" s="6"/>
      <c r="I287" s="6"/>
      <c r="J287" s="6"/>
      <c r="K287" s="6"/>
      <c r="L287" s="6"/>
      <c r="M287" s="6"/>
      <c r="N287" s="6"/>
      <c r="O287" s="6"/>
      <c r="P287" s="6"/>
      <c r="Q287" s="6"/>
      <c r="R287" s="6"/>
      <c r="S287" s="6"/>
      <c r="T287" s="6"/>
      <c r="U287" s="6"/>
      <c r="V287" s="6"/>
      <c r="W287" s="6"/>
      <c r="X287" s="6"/>
      <c r="Y287" s="1"/>
      <c r="Z287" s="1"/>
      <c r="AA287" s="1"/>
      <c r="AB287" s="1"/>
      <c r="AC287" s="1"/>
      <c r="AD287" s="1"/>
      <c r="AE287" s="1"/>
      <c r="AF287" s="1"/>
      <c r="AG287" s="1"/>
    </row>
    <row r="288" spans="1:33" ht="15.75" customHeight="1" x14ac:dyDescent="0.3">
      <c r="A288" s="1"/>
      <c r="B288" s="1"/>
      <c r="C288" s="1"/>
      <c r="D288" s="3"/>
      <c r="E288" s="1"/>
      <c r="F288" s="1"/>
      <c r="G288" s="1"/>
      <c r="H288" s="6"/>
      <c r="I288" s="6"/>
      <c r="J288" s="6"/>
      <c r="K288" s="6"/>
      <c r="L288" s="6"/>
      <c r="M288" s="6"/>
      <c r="N288" s="6"/>
      <c r="O288" s="6"/>
      <c r="P288" s="6"/>
      <c r="Q288" s="6"/>
      <c r="R288" s="6"/>
      <c r="S288" s="6"/>
      <c r="T288" s="6"/>
      <c r="U288" s="6"/>
      <c r="V288" s="6"/>
      <c r="W288" s="6"/>
      <c r="X288" s="6"/>
      <c r="Y288" s="1"/>
      <c r="Z288" s="1"/>
      <c r="AA288" s="1"/>
      <c r="AB288" s="1"/>
      <c r="AC288" s="1"/>
      <c r="AD288" s="1"/>
      <c r="AE288" s="1"/>
      <c r="AF288" s="1"/>
      <c r="AG288" s="1"/>
    </row>
    <row r="289" spans="1:33" ht="15.75" customHeight="1" x14ac:dyDescent="0.3">
      <c r="A289" s="1"/>
      <c r="B289" s="1"/>
      <c r="C289" s="1"/>
      <c r="D289" s="3"/>
      <c r="E289" s="1"/>
      <c r="F289" s="1"/>
      <c r="G289" s="1"/>
      <c r="H289" s="6"/>
      <c r="I289" s="6"/>
      <c r="J289" s="6"/>
      <c r="K289" s="6"/>
      <c r="L289" s="6"/>
      <c r="M289" s="6"/>
      <c r="N289" s="6"/>
      <c r="O289" s="6"/>
      <c r="P289" s="6"/>
      <c r="Q289" s="6"/>
      <c r="R289" s="6"/>
      <c r="S289" s="6"/>
      <c r="T289" s="6"/>
      <c r="U289" s="6"/>
      <c r="V289" s="6"/>
      <c r="W289" s="6"/>
      <c r="X289" s="6"/>
      <c r="Y289" s="1"/>
      <c r="Z289" s="1"/>
      <c r="AA289" s="1"/>
      <c r="AB289" s="1"/>
      <c r="AC289" s="1"/>
      <c r="AD289" s="1"/>
      <c r="AE289" s="1"/>
      <c r="AF289" s="1"/>
      <c r="AG289" s="1"/>
    </row>
    <row r="290" spans="1:33" ht="15.75" customHeight="1" x14ac:dyDescent="0.3">
      <c r="A290" s="1"/>
      <c r="B290" s="1"/>
      <c r="C290" s="1"/>
      <c r="D290" s="3"/>
      <c r="E290" s="1"/>
      <c r="F290" s="1"/>
      <c r="G290" s="1"/>
      <c r="H290" s="6"/>
      <c r="I290" s="6"/>
      <c r="J290" s="6"/>
      <c r="K290" s="6"/>
      <c r="L290" s="6"/>
      <c r="M290" s="6"/>
      <c r="N290" s="6"/>
      <c r="O290" s="6"/>
      <c r="P290" s="6"/>
      <c r="Q290" s="6"/>
      <c r="R290" s="6"/>
      <c r="S290" s="6"/>
      <c r="T290" s="6"/>
      <c r="U290" s="6"/>
      <c r="V290" s="6"/>
      <c r="W290" s="6"/>
      <c r="X290" s="6"/>
      <c r="Y290" s="1"/>
      <c r="Z290" s="1"/>
      <c r="AA290" s="1"/>
      <c r="AB290" s="1"/>
      <c r="AC290" s="1"/>
      <c r="AD290" s="1"/>
      <c r="AE290" s="1"/>
      <c r="AF290" s="1"/>
      <c r="AG290" s="1"/>
    </row>
    <row r="291" spans="1:33" ht="15.75" customHeight="1" x14ac:dyDescent="0.3">
      <c r="A291" s="1"/>
      <c r="B291" s="1"/>
      <c r="C291" s="1"/>
      <c r="D291" s="3"/>
      <c r="E291" s="1"/>
      <c r="F291" s="1"/>
      <c r="G291" s="1"/>
      <c r="H291" s="6"/>
      <c r="I291" s="6"/>
      <c r="J291" s="6"/>
      <c r="K291" s="6"/>
      <c r="L291" s="6"/>
      <c r="M291" s="6"/>
      <c r="N291" s="6"/>
      <c r="O291" s="6"/>
      <c r="P291" s="6"/>
      <c r="Q291" s="6"/>
      <c r="R291" s="6"/>
      <c r="S291" s="6"/>
      <c r="T291" s="6"/>
      <c r="U291" s="6"/>
      <c r="V291" s="6"/>
      <c r="W291" s="6"/>
      <c r="X291" s="6"/>
      <c r="Y291" s="1"/>
      <c r="Z291" s="1"/>
      <c r="AA291" s="1"/>
      <c r="AB291" s="1"/>
      <c r="AC291" s="1"/>
      <c r="AD291" s="1"/>
      <c r="AE291" s="1"/>
      <c r="AF291" s="1"/>
      <c r="AG291" s="1"/>
    </row>
    <row r="292" spans="1:33" ht="15.75" customHeight="1" x14ac:dyDescent="0.3">
      <c r="A292" s="1"/>
      <c r="B292" s="1"/>
      <c r="C292" s="1"/>
      <c r="D292" s="3"/>
      <c r="E292" s="1"/>
      <c r="F292" s="1"/>
      <c r="G292" s="1"/>
      <c r="H292" s="6"/>
      <c r="I292" s="6"/>
      <c r="J292" s="6"/>
      <c r="K292" s="6"/>
      <c r="L292" s="6"/>
      <c r="M292" s="6"/>
      <c r="N292" s="6"/>
      <c r="O292" s="6"/>
      <c r="P292" s="6"/>
      <c r="Q292" s="6"/>
      <c r="R292" s="6"/>
      <c r="S292" s="6"/>
      <c r="T292" s="6"/>
      <c r="U292" s="6"/>
      <c r="V292" s="6"/>
      <c r="W292" s="6"/>
      <c r="X292" s="6"/>
      <c r="Y292" s="1"/>
      <c r="Z292" s="1"/>
      <c r="AA292" s="1"/>
      <c r="AB292" s="1"/>
      <c r="AC292" s="1"/>
      <c r="AD292" s="1"/>
      <c r="AE292" s="1"/>
      <c r="AF292" s="1"/>
      <c r="AG292" s="1"/>
    </row>
    <row r="293" spans="1:33" ht="15.75" customHeight="1" x14ac:dyDescent="0.3">
      <c r="A293" s="1"/>
      <c r="B293" s="1"/>
      <c r="C293" s="1"/>
      <c r="D293" s="3"/>
      <c r="E293" s="1"/>
      <c r="F293" s="1"/>
      <c r="G293" s="1"/>
      <c r="H293" s="6"/>
      <c r="I293" s="6"/>
      <c r="J293" s="6"/>
      <c r="K293" s="6"/>
      <c r="L293" s="6"/>
      <c r="M293" s="6"/>
      <c r="N293" s="6"/>
      <c r="O293" s="6"/>
      <c r="P293" s="6"/>
      <c r="Q293" s="6"/>
      <c r="R293" s="6"/>
      <c r="S293" s="6"/>
      <c r="T293" s="6"/>
      <c r="U293" s="6"/>
      <c r="V293" s="6"/>
      <c r="W293" s="6"/>
      <c r="X293" s="6"/>
      <c r="Y293" s="1"/>
      <c r="Z293" s="1"/>
      <c r="AA293" s="1"/>
      <c r="AB293" s="1"/>
      <c r="AC293" s="1"/>
      <c r="AD293" s="1"/>
      <c r="AE293" s="1"/>
      <c r="AF293" s="1"/>
      <c r="AG293" s="1"/>
    </row>
    <row r="294" spans="1:33" ht="15.75" customHeight="1" x14ac:dyDescent="0.3">
      <c r="A294" s="1"/>
      <c r="B294" s="1"/>
      <c r="C294" s="1"/>
      <c r="D294" s="3"/>
      <c r="E294" s="1"/>
      <c r="F294" s="1"/>
      <c r="G294" s="1"/>
      <c r="H294" s="6"/>
      <c r="I294" s="6"/>
      <c r="J294" s="6"/>
      <c r="K294" s="6"/>
      <c r="L294" s="6"/>
      <c r="M294" s="6"/>
      <c r="N294" s="6"/>
      <c r="O294" s="6"/>
      <c r="P294" s="6"/>
      <c r="Q294" s="6"/>
      <c r="R294" s="6"/>
      <c r="S294" s="6"/>
      <c r="T294" s="6"/>
      <c r="U294" s="6"/>
      <c r="V294" s="6"/>
      <c r="W294" s="6"/>
      <c r="X294" s="6"/>
      <c r="Y294" s="1"/>
      <c r="Z294" s="1"/>
      <c r="AA294" s="1"/>
      <c r="AB294" s="1"/>
      <c r="AC294" s="1"/>
      <c r="AD294" s="1"/>
      <c r="AE294" s="1"/>
      <c r="AF294" s="1"/>
      <c r="AG294" s="1"/>
    </row>
    <row r="295" spans="1:33" ht="15.75" customHeight="1" x14ac:dyDescent="0.3">
      <c r="A295" s="1"/>
      <c r="B295" s="1"/>
      <c r="C295" s="1"/>
      <c r="D295" s="3"/>
      <c r="E295" s="1"/>
      <c r="F295" s="1"/>
      <c r="G295" s="1"/>
      <c r="H295" s="6"/>
      <c r="I295" s="6"/>
      <c r="J295" s="6"/>
      <c r="K295" s="6"/>
      <c r="L295" s="6"/>
      <c r="M295" s="6"/>
      <c r="N295" s="6"/>
      <c r="O295" s="6"/>
      <c r="P295" s="6"/>
      <c r="Q295" s="6"/>
      <c r="R295" s="6"/>
      <c r="S295" s="6"/>
      <c r="T295" s="6"/>
      <c r="U295" s="6"/>
      <c r="V295" s="6"/>
      <c r="W295" s="6"/>
      <c r="X295" s="6"/>
      <c r="Y295" s="1"/>
      <c r="Z295" s="1"/>
      <c r="AA295" s="1"/>
      <c r="AB295" s="1"/>
      <c r="AC295" s="1"/>
      <c r="AD295" s="1"/>
      <c r="AE295" s="1"/>
      <c r="AF295" s="1"/>
      <c r="AG295" s="1"/>
    </row>
    <row r="296" spans="1:33" ht="15.75" customHeight="1" x14ac:dyDescent="0.3">
      <c r="A296" s="1"/>
      <c r="B296" s="1"/>
      <c r="C296" s="1"/>
      <c r="D296" s="3"/>
      <c r="E296" s="1"/>
      <c r="F296" s="1"/>
      <c r="G296" s="1"/>
      <c r="H296" s="6"/>
      <c r="I296" s="6"/>
      <c r="J296" s="6"/>
      <c r="K296" s="6"/>
      <c r="L296" s="6"/>
      <c r="M296" s="6"/>
      <c r="N296" s="6"/>
      <c r="O296" s="6"/>
      <c r="P296" s="6"/>
      <c r="Q296" s="6"/>
      <c r="R296" s="6"/>
      <c r="S296" s="6"/>
      <c r="T296" s="6"/>
      <c r="U296" s="6"/>
      <c r="V296" s="6"/>
      <c r="W296" s="6"/>
      <c r="X296" s="6"/>
      <c r="Y296" s="1"/>
      <c r="Z296" s="1"/>
      <c r="AA296" s="1"/>
      <c r="AB296" s="1"/>
      <c r="AC296" s="1"/>
      <c r="AD296" s="1"/>
      <c r="AE296" s="1"/>
      <c r="AF296" s="1"/>
      <c r="AG296" s="1"/>
    </row>
    <row r="297" spans="1:33" ht="15.75" customHeight="1" x14ac:dyDescent="0.3">
      <c r="A297" s="1"/>
      <c r="B297" s="1"/>
      <c r="C297" s="1"/>
      <c r="D297" s="3"/>
      <c r="E297" s="1"/>
      <c r="F297" s="1"/>
      <c r="G297" s="1"/>
      <c r="H297" s="6"/>
      <c r="I297" s="6"/>
      <c r="J297" s="6"/>
      <c r="K297" s="6"/>
      <c r="L297" s="6"/>
      <c r="M297" s="6"/>
      <c r="N297" s="6"/>
      <c r="O297" s="6"/>
      <c r="P297" s="6"/>
      <c r="Q297" s="6"/>
      <c r="R297" s="6"/>
      <c r="S297" s="6"/>
      <c r="T297" s="6"/>
      <c r="U297" s="6"/>
      <c r="V297" s="6"/>
      <c r="W297" s="6"/>
      <c r="X297" s="6"/>
      <c r="Y297" s="1"/>
      <c r="Z297" s="1"/>
      <c r="AA297" s="1"/>
      <c r="AB297" s="1"/>
      <c r="AC297" s="1"/>
      <c r="AD297" s="1"/>
      <c r="AE297" s="1"/>
      <c r="AF297" s="1"/>
      <c r="AG297" s="1"/>
    </row>
    <row r="298" spans="1:33" ht="15.75" customHeight="1" x14ac:dyDescent="0.3">
      <c r="A298" s="1"/>
      <c r="B298" s="1"/>
      <c r="C298" s="1"/>
      <c r="D298" s="3"/>
      <c r="E298" s="1"/>
      <c r="F298" s="1"/>
      <c r="G298" s="1"/>
      <c r="H298" s="6"/>
      <c r="I298" s="6"/>
      <c r="J298" s="6"/>
      <c r="K298" s="6"/>
      <c r="L298" s="6"/>
      <c r="M298" s="6"/>
      <c r="N298" s="6"/>
      <c r="O298" s="6"/>
      <c r="P298" s="6"/>
      <c r="Q298" s="6"/>
      <c r="R298" s="6"/>
      <c r="S298" s="6"/>
      <c r="T298" s="6"/>
      <c r="U298" s="6"/>
      <c r="V298" s="6"/>
      <c r="W298" s="6"/>
      <c r="X298" s="6"/>
      <c r="Y298" s="1"/>
      <c r="Z298" s="1"/>
      <c r="AA298" s="1"/>
      <c r="AB298" s="1"/>
      <c r="AC298" s="1"/>
      <c r="AD298" s="1"/>
      <c r="AE298" s="1"/>
      <c r="AF298" s="1"/>
      <c r="AG298" s="1"/>
    </row>
    <row r="299" spans="1:33" ht="15.75" customHeight="1" x14ac:dyDescent="0.3">
      <c r="A299" s="1"/>
      <c r="B299" s="1"/>
      <c r="C299" s="1"/>
      <c r="D299" s="3"/>
      <c r="E299" s="1"/>
      <c r="F299" s="1"/>
      <c r="G299" s="1"/>
      <c r="H299" s="6"/>
      <c r="I299" s="6"/>
      <c r="J299" s="6"/>
      <c r="K299" s="6"/>
      <c r="L299" s="6"/>
      <c r="M299" s="6"/>
      <c r="N299" s="6"/>
      <c r="O299" s="6"/>
      <c r="P299" s="6"/>
      <c r="Q299" s="6"/>
      <c r="R299" s="6"/>
      <c r="S299" s="6"/>
      <c r="T299" s="6"/>
      <c r="U299" s="6"/>
      <c r="V299" s="6"/>
      <c r="W299" s="6"/>
      <c r="X299" s="6"/>
      <c r="Y299" s="1"/>
      <c r="Z299" s="1"/>
      <c r="AA299" s="1"/>
      <c r="AB299" s="1"/>
      <c r="AC299" s="1"/>
      <c r="AD299" s="1"/>
      <c r="AE299" s="1"/>
      <c r="AF299" s="1"/>
      <c r="AG299" s="1"/>
    </row>
    <row r="300" spans="1:33" ht="15.75" customHeight="1" x14ac:dyDescent="0.3">
      <c r="A300" s="1"/>
      <c r="B300" s="1"/>
      <c r="C300" s="1"/>
      <c r="D300" s="3"/>
      <c r="E300" s="1"/>
      <c r="F300" s="1"/>
      <c r="G300" s="1"/>
      <c r="H300" s="6"/>
      <c r="I300" s="6"/>
      <c r="J300" s="6"/>
      <c r="K300" s="6"/>
      <c r="L300" s="6"/>
      <c r="M300" s="6"/>
      <c r="N300" s="6"/>
      <c r="O300" s="6"/>
      <c r="P300" s="6"/>
      <c r="Q300" s="6"/>
      <c r="R300" s="6"/>
      <c r="S300" s="6"/>
      <c r="T300" s="6"/>
      <c r="U300" s="6"/>
      <c r="V300" s="6"/>
      <c r="W300" s="6"/>
      <c r="X300" s="6"/>
      <c r="Y300" s="1"/>
      <c r="Z300" s="1"/>
      <c r="AA300" s="1"/>
      <c r="AB300" s="1"/>
      <c r="AC300" s="1"/>
      <c r="AD300" s="1"/>
      <c r="AE300" s="1"/>
      <c r="AF300" s="1"/>
      <c r="AG300" s="1"/>
    </row>
    <row r="301" spans="1:33" ht="15.75" customHeight="1" x14ac:dyDescent="0.3">
      <c r="A301" s="1"/>
      <c r="B301" s="1"/>
      <c r="C301" s="1"/>
      <c r="D301" s="3"/>
      <c r="E301" s="1"/>
      <c r="F301" s="1"/>
      <c r="G301" s="1"/>
      <c r="H301" s="6"/>
      <c r="I301" s="6"/>
      <c r="J301" s="6"/>
      <c r="K301" s="6"/>
      <c r="L301" s="6"/>
      <c r="M301" s="6"/>
      <c r="N301" s="6"/>
      <c r="O301" s="6"/>
      <c r="P301" s="6"/>
      <c r="Q301" s="6"/>
      <c r="R301" s="6"/>
      <c r="S301" s="6"/>
      <c r="T301" s="6"/>
      <c r="U301" s="6"/>
      <c r="V301" s="6"/>
      <c r="W301" s="6"/>
      <c r="X301" s="6"/>
      <c r="Y301" s="1"/>
      <c r="Z301" s="1"/>
      <c r="AA301" s="1"/>
      <c r="AB301" s="1"/>
      <c r="AC301" s="1"/>
      <c r="AD301" s="1"/>
      <c r="AE301" s="1"/>
      <c r="AF301" s="1"/>
      <c r="AG301" s="1"/>
    </row>
    <row r="302" spans="1:33" ht="15.75" customHeight="1" x14ac:dyDescent="0.3">
      <c r="A302" s="1"/>
      <c r="B302" s="1"/>
      <c r="C302" s="1"/>
      <c r="D302" s="3"/>
      <c r="E302" s="1"/>
      <c r="F302" s="1"/>
      <c r="G302" s="1"/>
      <c r="H302" s="6"/>
      <c r="I302" s="6"/>
      <c r="J302" s="6"/>
      <c r="K302" s="6"/>
      <c r="L302" s="6"/>
      <c r="M302" s="6"/>
      <c r="N302" s="6"/>
      <c r="O302" s="6"/>
      <c r="P302" s="6"/>
      <c r="Q302" s="6"/>
      <c r="R302" s="6"/>
      <c r="S302" s="6"/>
      <c r="T302" s="6"/>
      <c r="U302" s="6"/>
      <c r="V302" s="6"/>
      <c r="W302" s="6"/>
      <c r="X302" s="6"/>
      <c r="Y302" s="1"/>
      <c r="Z302" s="1"/>
      <c r="AA302" s="1"/>
      <c r="AB302" s="1"/>
      <c r="AC302" s="1"/>
      <c r="AD302" s="1"/>
      <c r="AE302" s="1"/>
      <c r="AF302" s="1"/>
      <c r="AG302" s="1"/>
    </row>
    <row r="303" spans="1:33" ht="15.75" customHeight="1" x14ac:dyDescent="0.3">
      <c r="A303" s="1"/>
      <c r="B303" s="1"/>
      <c r="C303" s="1"/>
      <c r="D303" s="3"/>
      <c r="E303" s="1"/>
      <c r="F303" s="1"/>
      <c r="G303" s="1"/>
      <c r="H303" s="6"/>
      <c r="I303" s="6"/>
      <c r="J303" s="6"/>
      <c r="K303" s="6"/>
      <c r="L303" s="6"/>
      <c r="M303" s="6"/>
      <c r="N303" s="6"/>
      <c r="O303" s="6"/>
      <c r="P303" s="6"/>
      <c r="Q303" s="6"/>
      <c r="R303" s="6"/>
      <c r="S303" s="6"/>
      <c r="T303" s="6"/>
      <c r="U303" s="6"/>
      <c r="V303" s="6"/>
      <c r="W303" s="6"/>
      <c r="X303" s="6"/>
      <c r="Y303" s="1"/>
      <c r="Z303" s="1"/>
      <c r="AA303" s="1"/>
      <c r="AB303" s="1"/>
      <c r="AC303" s="1"/>
      <c r="AD303" s="1"/>
      <c r="AE303" s="1"/>
      <c r="AF303" s="1"/>
      <c r="AG303" s="1"/>
    </row>
    <row r="304" spans="1:33" ht="15.75" customHeight="1" x14ac:dyDescent="0.3">
      <c r="A304" s="1"/>
      <c r="B304" s="1"/>
      <c r="C304" s="1"/>
      <c r="D304" s="3"/>
      <c r="E304" s="1"/>
      <c r="F304" s="1"/>
      <c r="G304" s="1"/>
      <c r="H304" s="6"/>
      <c r="I304" s="6"/>
      <c r="J304" s="6"/>
      <c r="K304" s="6"/>
      <c r="L304" s="6"/>
      <c r="M304" s="6"/>
      <c r="N304" s="6"/>
      <c r="O304" s="6"/>
      <c r="P304" s="6"/>
      <c r="Q304" s="6"/>
      <c r="R304" s="6"/>
      <c r="S304" s="6"/>
      <c r="T304" s="6"/>
      <c r="U304" s="6"/>
      <c r="V304" s="6"/>
      <c r="W304" s="6"/>
      <c r="X304" s="6"/>
      <c r="Y304" s="1"/>
      <c r="Z304" s="1"/>
      <c r="AA304" s="1"/>
      <c r="AB304" s="1"/>
      <c r="AC304" s="1"/>
      <c r="AD304" s="1"/>
      <c r="AE304" s="1"/>
      <c r="AF304" s="1"/>
      <c r="AG304" s="1"/>
    </row>
    <row r="305" spans="1:33" ht="15.75" customHeight="1" x14ac:dyDescent="0.3">
      <c r="A305" s="1"/>
      <c r="B305" s="1"/>
      <c r="C305" s="1"/>
      <c r="D305" s="3"/>
      <c r="E305" s="1"/>
      <c r="F305" s="1"/>
      <c r="G305" s="1"/>
      <c r="H305" s="6"/>
      <c r="I305" s="6"/>
      <c r="J305" s="6"/>
      <c r="K305" s="6"/>
      <c r="L305" s="6"/>
      <c r="M305" s="6"/>
      <c r="N305" s="6"/>
      <c r="O305" s="6"/>
      <c r="P305" s="6"/>
      <c r="Q305" s="6"/>
      <c r="R305" s="6"/>
      <c r="S305" s="6"/>
      <c r="T305" s="6"/>
      <c r="U305" s="6"/>
      <c r="V305" s="6"/>
      <c r="W305" s="6"/>
      <c r="X305" s="6"/>
      <c r="Y305" s="1"/>
      <c r="Z305" s="1"/>
      <c r="AA305" s="1"/>
      <c r="AB305" s="1"/>
      <c r="AC305" s="1"/>
      <c r="AD305" s="1"/>
      <c r="AE305" s="1"/>
      <c r="AF305" s="1"/>
      <c r="AG305" s="1"/>
    </row>
    <row r="306" spans="1:33" ht="15.75" customHeight="1" x14ac:dyDescent="0.3">
      <c r="A306" s="1"/>
      <c r="B306" s="1"/>
      <c r="C306" s="1"/>
      <c r="D306" s="3"/>
      <c r="E306" s="1"/>
      <c r="F306" s="1"/>
      <c r="G306" s="1"/>
      <c r="H306" s="6"/>
      <c r="I306" s="6"/>
      <c r="J306" s="6"/>
      <c r="K306" s="6"/>
      <c r="L306" s="6"/>
      <c r="M306" s="6"/>
      <c r="N306" s="6"/>
      <c r="O306" s="6"/>
      <c r="P306" s="6"/>
      <c r="Q306" s="6"/>
      <c r="R306" s="6"/>
      <c r="S306" s="6"/>
      <c r="T306" s="6"/>
      <c r="U306" s="6"/>
      <c r="V306" s="6"/>
      <c r="W306" s="6"/>
      <c r="X306" s="6"/>
      <c r="Y306" s="1"/>
      <c r="Z306" s="1"/>
      <c r="AA306" s="1"/>
      <c r="AB306" s="1"/>
      <c r="AC306" s="1"/>
      <c r="AD306" s="1"/>
      <c r="AE306" s="1"/>
      <c r="AF306" s="1"/>
      <c r="AG306" s="1"/>
    </row>
    <row r="307" spans="1:33" ht="15.75" customHeight="1" x14ac:dyDescent="0.3">
      <c r="A307" s="1"/>
      <c r="B307" s="1"/>
      <c r="C307" s="1"/>
      <c r="D307" s="3"/>
      <c r="E307" s="1"/>
      <c r="F307" s="1"/>
      <c r="G307" s="1"/>
      <c r="H307" s="6"/>
      <c r="I307" s="6"/>
      <c r="J307" s="6"/>
      <c r="K307" s="6"/>
      <c r="L307" s="6"/>
      <c r="M307" s="6"/>
      <c r="N307" s="6"/>
      <c r="O307" s="6"/>
      <c r="P307" s="6"/>
      <c r="Q307" s="6"/>
      <c r="R307" s="6"/>
      <c r="S307" s="6"/>
      <c r="T307" s="6"/>
      <c r="U307" s="6"/>
      <c r="V307" s="6"/>
      <c r="W307" s="6"/>
      <c r="X307" s="6"/>
      <c r="Y307" s="1"/>
      <c r="Z307" s="1"/>
      <c r="AA307" s="1"/>
      <c r="AB307" s="1"/>
      <c r="AC307" s="1"/>
      <c r="AD307" s="1"/>
      <c r="AE307" s="1"/>
      <c r="AF307" s="1"/>
      <c r="AG307" s="1"/>
    </row>
    <row r="308" spans="1:33" ht="15.75" customHeight="1" x14ac:dyDescent="0.3">
      <c r="A308" s="1"/>
      <c r="B308" s="1"/>
      <c r="C308" s="1"/>
      <c r="D308" s="3"/>
      <c r="E308" s="1"/>
      <c r="F308" s="1"/>
      <c r="G308" s="1"/>
      <c r="H308" s="6"/>
      <c r="I308" s="6"/>
      <c r="J308" s="6"/>
      <c r="K308" s="6"/>
      <c r="L308" s="6"/>
      <c r="M308" s="6"/>
      <c r="N308" s="6"/>
      <c r="O308" s="6"/>
      <c r="P308" s="6"/>
      <c r="Q308" s="6"/>
      <c r="R308" s="6"/>
      <c r="S308" s="6"/>
      <c r="T308" s="6"/>
      <c r="U308" s="6"/>
      <c r="V308" s="6"/>
      <c r="W308" s="6"/>
      <c r="X308" s="6"/>
      <c r="Y308" s="1"/>
      <c r="Z308" s="1"/>
      <c r="AA308" s="1"/>
      <c r="AB308" s="1"/>
      <c r="AC308" s="1"/>
      <c r="AD308" s="1"/>
      <c r="AE308" s="1"/>
      <c r="AF308" s="1"/>
      <c r="AG308" s="1"/>
    </row>
    <row r="309" spans="1:33" ht="15.75" customHeight="1" x14ac:dyDescent="0.3">
      <c r="A309" s="1"/>
      <c r="B309" s="1"/>
      <c r="C309" s="1"/>
      <c r="D309" s="3"/>
      <c r="E309" s="1"/>
      <c r="F309" s="1"/>
      <c r="G309" s="1"/>
      <c r="H309" s="6"/>
      <c r="I309" s="6"/>
      <c r="J309" s="6"/>
      <c r="K309" s="6"/>
      <c r="L309" s="6"/>
      <c r="M309" s="6"/>
      <c r="N309" s="6"/>
      <c r="O309" s="6"/>
      <c r="P309" s="6"/>
      <c r="Q309" s="6"/>
      <c r="R309" s="6"/>
      <c r="S309" s="6"/>
      <c r="T309" s="6"/>
      <c r="U309" s="6"/>
      <c r="V309" s="6"/>
      <c r="W309" s="6"/>
      <c r="X309" s="6"/>
      <c r="Y309" s="1"/>
      <c r="Z309" s="1"/>
      <c r="AA309" s="1"/>
      <c r="AB309" s="1"/>
      <c r="AC309" s="1"/>
      <c r="AD309" s="1"/>
      <c r="AE309" s="1"/>
      <c r="AF309" s="1"/>
      <c r="AG309" s="1"/>
    </row>
    <row r="310" spans="1:33" ht="15.75" customHeight="1" x14ac:dyDescent="0.3">
      <c r="A310" s="1"/>
      <c r="B310" s="1"/>
      <c r="C310" s="1"/>
      <c r="D310" s="3"/>
      <c r="E310" s="1"/>
      <c r="F310" s="1"/>
      <c r="G310" s="1"/>
      <c r="H310" s="6"/>
      <c r="I310" s="6"/>
      <c r="J310" s="6"/>
      <c r="K310" s="6"/>
      <c r="L310" s="6"/>
      <c r="M310" s="6"/>
      <c r="N310" s="6"/>
      <c r="O310" s="6"/>
      <c r="P310" s="6"/>
      <c r="Q310" s="6"/>
      <c r="R310" s="6"/>
      <c r="S310" s="6"/>
      <c r="T310" s="6"/>
      <c r="U310" s="6"/>
      <c r="V310" s="6"/>
      <c r="W310" s="6"/>
      <c r="X310" s="6"/>
      <c r="Y310" s="1"/>
      <c r="Z310" s="1"/>
      <c r="AA310" s="1"/>
      <c r="AB310" s="1"/>
      <c r="AC310" s="1"/>
      <c r="AD310" s="1"/>
      <c r="AE310" s="1"/>
      <c r="AF310" s="1"/>
      <c r="AG310" s="1"/>
    </row>
    <row r="311" spans="1:33" ht="15.75" customHeight="1" x14ac:dyDescent="0.3">
      <c r="A311" s="1"/>
      <c r="B311" s="1"/>
      <c r="C311" s="1"/>
      <c r="D311" s="3"/>
      <c r="E311" s="1"/>
      <c r="F311" s="1"/>
      <c r="G311" s="1"/>
      <c r="H311" s="6"/>
      <c r="I311" s="6"/>
      <c r="J311" s="6"/>
      <c r="K311" s="6"/>
      <c r="L311" s="6"/>
      <c r="M311" s="6"/>
      <c r="N311" s="6"/>
      <c r="O311" s="6"/>
      <c r="P311" s="6"/>
      <c r="Q311" s="6"/>
      <c r="R311" s="6"/>
      <c r="S311" s="6"/>
      <c r="T311" s="6"/>
      <c r="U311" s="6"/>
      <c r="V311" s="6"/>
      <c r="W311" s="6"/>
      <c r="X311" s="6"/>
      <c r="Y311" s="1"/>
      <c r="Z311" s="1"/>
      <c r="AA311" s="1"/>
      <c r="AB311" s="1"/>
      <c r="AC311" s="1"/>
      <c r="AD311" s="1"/>
      <c r="AE311" s="1"/>
      <c r="AF311" s="1"/>
      <c r="AG311" s="1"/>
    </row>
    <row r="312" spans="1:33" ht="15.75" customHeight="1" x14ac:dyDescent="0.3">
      <c r="A312" s="1"/>
      <c r="B312" s="1"/>
      <c r="C312" s="1"/>
      <c r="D312" s="3"/>
      <c r="E312" s="1"/>
      <c r="F312" s="1"/>
      <c r="G312" s="1"/>
      <c r="H312" s="6"/>
      <c r="I312" s="6"/>
      <c r="J312" s="6"/>
      <c r="K312" s="6"/>
      <c r="L312" s="6"/>
      <c r="M312" s="6"/>
      <c r="N312" s="6"/>
      <c r="O312" s="6"/>
      <c r="P312" s="6"/>
      <c r="Q312" s="6"/>
      <c r="R312" s="6"/>
      <c r="S312" s="6"/>
      <c r="T312" s="6"/>
      <c r="U312" s="6"/>
      <c r="V312" s="6"/>
      <c r="W312" s="6"/>
      <c r="X312" s="6"/>
      <c r="Y312" s="1"/>
      <c r="Z312" s="1"/>
      <c r="AA312" s="1"/>
      <c r="AB312" s="1"/>
      <c r="AC312" s="1"/>
      <c r="AD312" s="1"/>
      <c r="AE312" s="1"/>
      <c r="AF312" s="1"/>
      <c r="AG312" s="1"/>
    </row>
    <row r="313" spans="1:33" ht="15.75" customHeight="1" x14ac:dyDescent="0.3">
      <c r="A313" s="1"/>
      <c r="B313" s="1"/>
      <c r="C313" s="1"/>
      <c r="D313" s="3"/>
      <c r="E313" s="1"/>
      <c r="F313" s="1"/>
      <c r="G313" s="1"/>
      <c r="H313" s="6"/>
      <c r="I313" s="6"/>
      <c r="J313" s="6"/>
      <c r="K313" s="6"/>
      <c r="L313" s="6"/>
      <c r="M313" s="6"/>
      <c r="N313" s="6"/>
      <c r="O313" s="6"/>
      <c r="P313" s="6"/>
      <c r="Q313" s="6"/>
      <c r="R313" s="6"/>
      <c r="S313" s="6"/>
      <c r="T313" s="6"/>
      <c r="U313" s="6"/>
      <c r="V313" s="6"/>
      <c r="W313" s="6"/>
      <c r="X313" s="6"/>
      <c r="Y313" s="1"/>
      <c r="Z313" s="1"/>
      <c r="AA313" s="1"/>
      <c r="AB313" s="1"/>
      <c r="AC313" s="1"/>
      <c r="AD313" s="1"/>
      <c r="AE313" s="1"/>
      <c r="AF313" s="1"/>
      <c r="AG313" s="1"/>
    </row>
    <row r="314" spans="1:33" ht="15.75" customHeight="1" x14ac:dyDescent="0.3">
      <c r="A314" s="1"/>
      <c r="B314" s="1"/>
      <c r="C314" s="1"/>
      <c r="D314" s="3"/>
      <c r="E314" s="1"/>
      <c r="F314" s="1"/>
      <c r="G314" s="1"/>
      <c r="H314" s="6"/>
      <c r="I314" s="6"/>
      <c r="J314" s="6"/>
      <c r="K314" s="6"/>
      <c r="L314" s="6"/>
      <c r="M314" s="6"/>
      <c r="N314" s="6"/>
      <c r="O314" s="6"/>
      <c r="P314" s="6"/>
      <c r="Q314" s="6"/>
      <c r="R314" s="6"/>
      <c r="S314" s="6"/>
      <c r="T314" s="6"/>
      <c r="U314" s="6"/>
      <c r="V314" s="6"/>
      <c r="W314" s="6"/>
      <c r="X314" s="6"/>
      <c r="Y314" s="1"/>
      <c r="Z314" s="1"/>
      <c r="AA314" s="1"/>
      <c r="AB314" s="1"/>
      <c r="AC314" s="1"/>
      <c r="AD314" s="1"/>
      <c r="AE314" s="1"/>
      <c r="AF314" s="1"/>
      <c r="AG314" s="1"/>
    </row>
    <row r="315" spans="1:33" ht="15.75" customHeight="1" x14ac:dyDescent="0.3">
      <c r="A315" s="1"/>
      <c r="B315" s="1"/>
      <c r="C315" s="1"/>
      <c r="D315" s="3"/>
      <c r="E315" s="1"/>
      <c r="F315" s="1"/>
      <c r="G315" s="1"/>
      <c r="H315" s="6"/>
      <c r="I315" s="6"/>
      <c r="J315" s="6"/>
      <c r="K315" s="6"/>
      <c r="L315" s="6"/>
      <c r="M315" s="6"/>
      <c r="N315" s="6"/>
      <c r="O315" s="6"/>
      <c r="P315" s="6"/>
      <c r="Q315" s="6"/>
      <c r="R315" s="6"/>
      <c r="S315" s="6"/>
      <c r="T315" s="6"/>
      <c r="U315" s="6"/>
      <c r="V315" s="6"/>
      <c r="W315" s="6"/>
      <c r="X315" s="6"/>
      <c r="Y315" s="1"/>
      <c r="Z315" s="1"/>
      <c r="AA315" s="1"/>
      <c r="AB315" s="1"/>
      <c r="AC315" s="1"/>
      <c r="AD315" s="1"/>
      <c r="AE315" s="1"/>
      <c r="AF315" s="1"/>
      <c r="AG315" s="1"/>
    </row>
    <row r="316" spans="1:33" ht="15.75" customHeight="1" x14ac:dyDescent="0.3">
      <c r="A316" s="1"/>
      <c r="B316" s="1"/>
      <c r="C316" s="1"/>
      <c r="D316" s="3"/>
      <c r="E316" s="1"/>
      <c r="F316" s="1"/>
      <c r="G316" s="1"/>
      <c r="H316" s="6"/>
      <c r="I316" s="6"/>
      <c r="J316" s="6"/>
      <c r="K316" s="6"/>
      <c r="L316" s="6"/>
      <c r="M316" s="6"/>
      <c r="N316" s="6"/>
      <c r="O316" s="6"/>
      <c r="P316" s="6"/>
      <c r="Q316" s="6"/>
      <c r="R316" s="6"/>
      <c r="S316" s="6"/>
      <c r="T316" s="6"/>
      <c r="U316" s="6"/>
      <c r="V316" s="6"/>
      <c r="W316" s="6"/>
      <c r="X316" s="6"/>
      <c r="Y316" s="1"/>
      <c r="Z316" s="1"/>
      <c r="AA316" s="1"/>
      <c r="AB316" s="1"/>
      <c r="AC316" s="1"/>
      <c r="AD316" s="1"/>
      <c r="AE316" s="1"/>
      <c r="AF316" s="1"/>
      <c r="AG316" s="1"/>
    </row>
    <row r="317" spans="1:33" ht="15.75" customHeight="1" x14ac:dyDescent="0.3">
      <c r="A317" s="1"/>
      <c r="B317" s="1"/>
      <c r="C317" s="1"/>
      <c r="D317" s="3"/>
      <c r="E317" s="1"/>
      <c r="F317" s="1"/>
      <c r="G317" s="1"/>
      <c r="H317" s="6"/>
      <c r="I317" s="6"/>
      <c r="J317" s="6"/>
      <c r="K317" s="6"/>
      <c r="L317" s="6"/>
      <c r="M317" s="6"/>
      <c r="N317" s="6"/>
      <c r="O317" s="6"/>
      <c r="P317" s="6"/>
      <c r="Q317" s="6"/>
      <c r="R317" s="6"/>
      <c r="S317" s="6"/>
      <c r="T317" s="6"/>
      <c r="U317" s="6"/>
      <c r="V317" s="6"/>
      <c r="W317" s="6"/>
      <c r="X317" s="6"/>
      <c r="Y317" s="1"/>
      <c r="Z317" s="1"/>
      <c r="AA317" s="1"/>
      <c r="AB317" s="1"/>
      <c r="AC317" s="1"/>
      <c r="AD317" s="1"/>
      <c r="AE317" s="1"/>
      <c r="AF317" s="1"/>
      <c r="AG317" s="1"/>
    </row>
    <row r="318" spans="1:33" ht="15.75" customHeight="1" x14ac:dyDescent="0.3">
      <c r="A318" s="1"/>
      <c r="B318" s="1"/>
      <c r="C318" s="1"/>
      <c r="D318" s="3"/>
      <c r="E318" s="1"/>
      <c r="F318" s="1"/>
      <c r="G318" s="1"/>
      <c r="H318" s="6"/>
      <c r="I318" s="6"/>
      <c r="J318" s="6"/>
      <c r="K318" s="6"/>
      <c r="L318" s="6"/>
      <c r="M318" s="6"/>
      <c r="N318" s="6"/>
      <c r="O318" s="6"/>
      <c r="P318" s="6"/>
      <c r="Q318" s="6"/>
      <c r="R318" s="6"/>
      <c r="S318" s="6"/>
      <c r="T318" s="6"/>
      <c r="U318" s="6"/>
      <c r="V318" s="6"/>
      <c r="W318" s="6"/>
      <c r="X318" s="6"/>
      <c r="Y318" s="1"/>
      <c r="Z318" s="1"/>
      <c r="AA318" s="1"/>
      <c r="AB318" s="1"/>
      <c r="AC318" s="1"/>
      <c r="AD318" s="1"/>
      <c r="AE318" s="1"/>
      <c r="AF318" s="1"/>
      <c r="AG318" s="1"/>
    </row>
    <row r="319" spans="1:33" ht="15.75" customHeight="1" x14ac:dyDescent="0.3">
      <c r="A319" s="1"/>
      <c r="B319" s="1"/>
      <c r="C319" s="1"/>
      <c r="D319" s="3"/>
      <c r="E319" s="1"/>
      <c r="F319" s="1"/>
      <c r="G319" s="1"/>
      <c r="H319" s="6"/>
      <c r="I319" s="6"/>
      <c r="J319" s="6"/>
      <c r="K319" s="6"/>
      <c r="L319" s="6"/>
      <c r="M319" s="6"/>
      <c r="N319" s="6"/>
      <c r="O319" s="6"/>
      <c r="P319" s="6"/>
      <c r="Q319" s="6"/>
      <c r="R319" s="6"/>
      <c r="S319" s="6"/>
      <c r="T319" s="6"/>
      <c r="U319" s="6"/>
      <c r="V319" s="6"/>
      <c r="W319" s="6"/>
      <c r="X319" s="6"/>
      <c r="Y319" s="1"/>
      <c r="Z319" s="1"/>
      <c r="AA319" s="1"/>
      <c r="AB319" s="1"/>
      <c r="AC319" s="1"/>
      <c r="AD319" s="1"/>
      <c r="AE319" s="1"/>
      <c r="AF319" s="1"/>
      <c r="AG319" s="1"/>
    </row>
    <row r="320" spans="1:33" ht="15.75" customHeight="1" x14ac:dyDescent="0.3">
      <c r="A320" s="1"/>
      <c r="B320" s="1"/>
      <c r="C320" s="1"/>
      <c r="D320" s="3"/>
      <c r="E320" s="1"/>
      <c r="F320" s="1"/>
      <c r="G320" s="1"/>
      <c r="H320" s="6"/>
      <c r="I320" s="6"/>
      <c r="J320" s="6"/>
      <c r="K320" s="6"/>
      <c r="L320" s="6"/>
      <c r="M320" s="6"/>
      <c r="N320" s="6"/>
      <c r="O320" s="6"/>
      <c r="P320" s="6"/>
      <c r="Q320" s="6"/>
      <c r="R320" s="6"/>
      <c r="S320" s="6"/>
      <c r="T320" s="6"/>
      <c r="U320" s="6"/>
      <c r="V320" s="6"/>
      <c r="W320" s="6"/>
      <c r="X320" s="6"/>
      <c r="Y320" s="1"/>
      <c r="Z320" s="1"/>
      <c r="AA320" s="1"/>
      <c r="AB320" s="1"/>
      <c r="AC320" s="1"/>
      <c r="AD320" s="1"/>
      <c r="AE320" s="1"/>
      <c r="AF320" s="1"/>
      <c r="AG320" s="1"/>
    </row>
    <row r="321" spans="1:33" ht="15.75" customHeight="1" x14ac:dyDescent="0.3">
      <c r="A321" s="1"/>
      <c r="B321" s="1"/>
      <c r="C321" s="1"/>
      <c r="D321" s="3"/>
      <c r="E321" s="1"/>
      <c r="F321" s="1"/>
      <c r="G321" s="1"/>
      <c r="H321" s="6"/>
      <c r="I321" s="6"/>
      <c r="J321" s="6"/>
      <c r="K321" s="6"/>
      <c r="L321" s="6"/>
      <c r="M321" s="6"/>
      <c r="N321" s="6"/>
      <c r="O321" s="6"/>
      <c r="P321" s="6"/>
      <c r="Q321" s="6"/>
      <c r="R321" s="6"/>
      <c r="S321" s="6"/>
      <c r="T321" s="6"/>
      <c r="U321" s="6"/>
      <c r="V321" s="6"/>
      <c r="W321" s="6"/>
      <c r="X321" s="6"/>
      <c r="Y321" s="1"/>
      <c r="Z321" s="1"/>
      <c r="AA321" s="1"/>
      <c r="AB321" s="1"/>
      <c r="AC321" s="1"/>
      <c r="AD321" s="1"/>
      <c r="AE321" s="1"/>
      <c r="AF321" s="1"/>
      <c r="AG321" s="1"/>
    </row>
    <row r="322" spans="1:33" ht="15.75" customHeight="1" x14ac:dyDescent="0.3">
      <c r="A322" s="1"/>
      <c r="B322" s="1"/>
      <c r="C322" s="1"/>
      <c r="D322" s="3"/>
      <c r="E322" s="1"/>
      <c r="F322" s="1"/>
      <c r="G322" s="1"/>
      <c r="H322" s="6"/>
      <c r="I322" s="6"/>
      <c r="J322" s="6"/>
      <c r="K322" s="6"/>
      <c r="L322" s="6"/>
      <c r="M322" s="6"/>
      <c r="N322" s="6"/>
      <c r="O322" s="6"/>
      <c r="P322" s="6"/>
      <c r="Q322" s="6"/>
      <c r="R322" s="6"/>
      <c r="S322" s="6"/>
      <c r="T322" s="6"/>
      <c r="U322" s="6"/>
      <c r="V322" s="6"/>
      <c r="W322" s="6"/>
      <c r="X322" s="6"/>
      <c r="Y322" s="1"/>
      <c r="Z322" s="1"/>
      <c r="AA322" s="1"/>
      <c r="AB322" s="1"/>
      <c r="AC322" s="1"/>
      <c r="AD322" s="1"/>
      <c r="AE322" s="1"/>
      <c r="AF322" s="1"/>
      <c r="AG322" s="1"/>
    </row>
    <row r="323" spans="1:33" ht="15.75" customHeight="1" x14ac:dyDescent="0.3">
      <c r="A323" s="1"/>
      <c r="B323" s="1"/>
      <c r="C323" s="1"/>
      <c r="D323" s="3"/>
      <c r="E323" s="1"/>
      <c r="F323" s="1"/>
      <c r="G323" s="1"/>
      <c r="H323" s="6"/>
      <c r="I323" s="6"/>
      <c r="J323" s="6"/>
      <c r="K323" s="6"/>
      <c r="L323" s="6"/>
      <c r="M323" s="6"/>
      <c r="N323" s="6"/>
      <c r="O323" s="6"/>
      <c r="P323" s="6"/>
      <c r="Q323" s="6"/>
      <c r="R323" s="6"/>
      <c r="S323" s="6"/>
      <c r="T323" s="6"/>
      <c r="U323" s="6"/>
      <c r="V323" s="6"/>
      <c r="W323" s="6"/>
      <c r="X323" s="6"/>
      <c r="Y323" s="1"/>
      <c r="Z323" s="1"/>
      <c r="AA323" s="1"/>
      <c r="AB323" s="1"/>
      <c r="AC323" s="1"/>
      <c r="AD323" s="1"/>
      <c r="AE323" s="1"/>
      <c r="AF323" s="1"/>
      <c r="AG323" s="1"/>
    </row>
    <row r="324" spans="1:33" ht="15.75" customHeight="1" x14ac:dyDescent="0.3">
      <c r="A324" s="1"/>
      <c r="B324" s="1"/>
      <c r="C324" s="1"/>
      <c r="D324" s="3"/>
      <c r="E324" s="1"/>
      <c r="F324" s="1"/>
      <c r="G324" s="1"/>
      <c r="H324" s="6"/>
      <c r="I324" s="6"/>
      <c r="J324" s="6"/>
      <c r="K324" s="6"/>
      <c r="L324" s="6"/>
      <c r="M324" s="6"/>
      <c r="N324" s="6"/>
      <c r="O324" s="6"/>
      <c r="P324" s="6"/>
      <c r="Q324" s="6"/>
      <c r="R324" s="6"/>
      <c r="S324" s="6"/>
      <c r="T324" s="6"/>
      <c r="U324" s="6"/>
      <c r="V324" s="6"/>
      <c r="W324" s="6"/>
      <c r="X324" s="6"/>
      <c r="Y324" s="1"/>
      <c r="Z324" s="1"/>
      <c r="AA324" s="1"/>
      <c r="AB324" s="1"/>
      <c r="AC324" s="1"/>
      <c r="AD324" s="1"/>
      <c r="AE324" s="1"/>
      <c r="AF324" s="1"/>
      <c r="AG324" s="1"/>
    </row>
    <row r="325" spans="1:33" ht="15.75" customHeight="1" x14ac:dyDescent="0.3">
      <c r="A325" s="1"/>
      <c r="B325" s="1"/>
      <c r="C325" s="1"/>
      <c r="D325" s="3"/>
      <c r="E325" s="1"/>
      <c r="F325" s="1"/>
      <c r="G325" s="1"/>
      <c r="H325" s="6"/>
      <c r="I325" s="6"/>
      <c r="J325" s="6"/>
      <c r="K325" s="6"/>
      <c r="L325" s="6"/>
      <c r="M325" s="6"/>
      <c r="N325" s="6"/>
      <c r="O325" s="6"/>
      <c r="P325" s="6"/>
      <c r="Q325" s="6"/>
      <c r="R325" s="6"/>
      <c r="S325" s="6"/>
      <c r="T325" s="6"/>
      <c r="U325" s="6"/>
      <c r="V325" s="6"/>
      <c r="W325" s="6"/>
      <c r="X325" s="6"/>
      <c r="Y325" s="1"/>
      <c r="Z325" s="1"/>
      <c r="AA325" s="1"/>
      <c r="AB325" s="1"/>
      <c r="AC325" s="1"/>
      <c r="AD325" s="1"/>
      <c r="AE325" s="1"/>
      <c r="AF325" s="1"/>
      <c r="AG325" s="1"/>
    </row>
    <row r="326" spans="1:33" ht="15.75" customHeight="1" x14ac:dyDescent="0.3">
      <c r="A326" s="1"/>
      <c r="B326" s="1"/>
      <c r="C326" s="1"/>
      <c r="D326" s="3"/>
      <c r="E326" s="1"/>
      <c r="F326" s="1"/>
      <c r="G326" s="1"/>
      <c r="H326" s="6"/>
      <c r="I326" s="6"/>
      <c r="J326" s="6"/>
      <c r="K326" s="6"/>
      <c r="L326" s="6"/>
      <c r="M326" s="6"/>
      <c r="N326" s="6"/>
      <c r="O326" s="6"/>
      <c r="P326" s="6"/>
      <c r="Q326" s="6"/>
      <c r="R326" s="6"/>
      <c r="S326" s="6"/>
      <c r="T326" s="6"/>
      <c r="U326" s="6"/>
      <c r="V326" s="6"/>
      <c r="W326" s="6"/>
      <c r="X326" s="6"/>
      <c r="Y326" s="1"/>
      <c r="Z326" s="1"/>
      <c r="AA326" s="1"/>
      <c r="AB326" s="1"/>
      <c r="AC326" s="1"/>
      <c r="AD326" s="1"/>
      <c r="AE326" s="1"/>
      <c r="AF326" s="1"/>
      <c r="AG326" s="1"/>
    </row>
    <row r="327" spans="1:33" ht="15.75" customHeight="1" x14ac:dyDescent="0.3">
      <c r="A327" s="1"/>
      <c r="B327" s="1"/>
      <c r="C327" s="1"/>
      <c r="D327" s="3"/>
      <c r="E327" s="1"/>
      <c r="F327" s="1"/>
      <c r="G327" s="1"/>
      <c r="H327" s="6"/>
      <c r="I327" s="6"/>
      <c r="J327" s="6"/>
      <c r="K327" s="6"/>
      <c r="L327" s="6"/>
      <c r="M327" s="6"/>
      <c r="N327" s="6"/>
      <c r="O327" s="6"/>
      <c r="P327" s="6"/>
      <c r="Q327" s="6"/>
      <c r="R327" s="6"/>
      <c r="S327" s="6"/>
      <c r="T327" s="6"/>
      <c r="U327" s="6"/>
      <c r="V327" s="6"/>
      <c r="W327" s="6"/>
      <c r="X327" s="6"/>
      <c r="Y327" s="1"/>
      <c r="Z327" s="1"/>
      <c r="AA327" s="1"/>
      <c r="AB327" s="1"/>
      <c r="AC327" s="1"/>
      <c r="AD327" s="1"/>
      <c r="AE327" s="1"/>
      <c r="AF327" s="1"/>
      <c r="AG327" s="1"/>
    </row>
    <row r="328" spans="1:33" ht="15.75" customHeight="1" x14ac:dyDescent="0.3">
      <c r="A328" s="1"/>
      <c r="B328" s="1"/>
      <c r="C328" s="1"/>
      <c r="D328" s="3"/>
      <c r="E328" s="1"/>
      <c r="F328" s="1"/>
      <c r="G328" s="1"/>
      <c r="H328" s="6"/>
      <c r="I328" s="6"/>
      <c r="J328" s="6"/>
      <c r="K328" s="6"/>
      <c r="L328" s="6"/>
      <c r="M328" s="6"/>
      <c r="N328" s="6"/>
      <c r="O328" s="6"/>
      <c r="P328" s="6"/>
      <c r="Q328" s="6"/>
      <c r="R328" s="6"/>
      <c r="S328" s="6"/>
      <c r="T328" s="6"/>
      <c r="U328" s="6"/>
      <c r="V328" s="6"/>
      <c r="W328" s="6"/>
      <c r="X328" s="6"/>
      <c r="Y328" s="1"/>
      <c r="Z328" s="1"/>
      <c r="AA328" s="1"/>
      <c r="AB328" s="1"/>
      <c r="AC328" s="1"/>
      <c r="AD328" s="1"/>
      <c r="AE328" s="1"/>
      <c r="AF328" s="1"/>
      <c r="AG328" s="1"/>
    </row>
    <row r="329" spans="1:33" ht="15.75" customHeight="1" x14ac:dyDescent="0.3">
      <c r="A329" s="1"/>
      <c r="B329" s="1"/>
      <c r="C329" s="1"/>
      <c r="D329" s="3"/>
      <c r="E329" s="1"/>
      <c r="F329" s="1"/>
      <c r="G329" s="1"/>
      <c r="H329" s="6"/>
      <c r="I329" s="6"/>
      <c r="J329" s="6"/>
      <c r="K329" s="6"/>
      <c r="L329" s="6"/>
      <c r="M329" s="6"/>
      <c r="N329" s="6"/>
      <c r="O329" s="6"/>
      <c r="P329" s="6"/>
      <c r="Q329" s="6"/>
      <c r="R329" s="6"/>
      <c r="S329" s="6"/>
      <c r="T329" s="6"/>
      <c r="U329" s="6"/>
      <c r="V329" s="6"/>
      <c r="W329" s="6"/>
      <c r="X329" s="6"/>
      <c r="Y329" s="1"/>
      <c r="Z329" s="1"/>
      <c r="AA329" s="1"/>
      <c r="AB329" s="1"/>
      <c r="AC329" s="1"/>
      <c r="AD329" s="1"/>
      <c r="AE329" s="1"/>
      <c r="AF329" s="1"/>
      <c r="AG329" s="1"/>
    </row>
    <row r="330" spans="1:33" ht="15.75" customHeight="1" x14ac:dyDescent="0.3">
      <c r="A330" s="1"/>
      <c r="B330" s="1"/>
      <c r="C330" s="1"/>
      <c r="D330" s="3"/>
      <c r="E330" s="1"/>
      <c r="F330" s="1"/>
      <c r="G330" s="1"/>
      <c r="H330" s="6"/>
      <c r="I330" s="6"/>
      <c r="J330" s="6"/>
      <c r="K330" s="6"/>
      <c r="L330" s="6"/>
      <c r="M330" s="6"/>
      <c r="N330" s="6"/>
      <c r="O330" s="6"/>
      <c r="P330" s="6"/>
      <c r="Q330" s="6"/>
      <c r="R330" s="6"/>
      <c r="S330" s="6"/>
      <c r="T330" s="6"/>
      <c r="U330" s="6"/>
      <c r="V330" s="6"/>
      <c r="W330" s="6"/>
      <c r="X330" s="6"/>
      <c r="Y330" s="1"/>
      <c r="Z330" s="1"/>
      <c r="AA330" s="1"/>
      <c r="AB330" s="1"/>
      <c r="AC330" s="1"/>
      <c r="AD330" s="1"/>
      <c r="AE330" s="1"/>
      <c r="AF330" s="1"/>
      <c r="AG330" s="1"/>
    </row>
    <row r="331" spans="1:33" ht="15.75" customHeight="1" x14ac:dyDescent="0.3">
      <c r="A331" s="1"/>
      <c r="B331" s="1"/>
      <c r="C331" s="1"/>
      <c r="D331" s="3"/>
      <c r="E331" s="1"/>
      <c r="F331" s="1"/>
      <c r="G331" s="1"/>
      <c r="H331" s="6"/>
      <c r="I331" s="6"/>
      <c r="J331" s="6"/>
      <c r="K331" s="6"/>
      <c r="L331" s="6"/>
      <c r="M331" s="6"/>
      <c r="N331" s="6"/>
      <c r="O331" s="6"/>
      <c r="P331" s="6"/>
      <c r="Q331" s="6"/>
      <c r="R331" s="6"/>
      <c r="S331" s="6"/>
      <c r="T331" s="6"/>
      <c r="U331" s="6"/>
      <c r="V331" s="6"/>
      <c r="W331" s="6"/>
      <c r="X331" s="6"/>
      <c r="Y331" s="1"/>
      <c r="Z331" s="1"/>
      <c r="AA331" s="1"/>
      <c r="AB331" s="1"/>
      <c r="AC331" s="1"/>
      <c r="AD331" s="1"/>
      <c r="AE331" s="1"/>
      <c r="AF331" s="1"/>
      <c r="AG331" s="1"/>
    </row>
    <row r="332" spans="1:33" ht="15.75" customHeight="1" x14ac:dyDescent="0.3">
      <c r="A332" s="1"/>
      <c r="B332" s="1"/>
      <c r="C332" s="1"/>
      <c r="D332" s="3"/>
      <c r="E332" s="1"/>
      <c r="F332" s="1"/>
      <c r="G332" s="1"/>
      <c r="H332" s="6"/>
      <c r="I332" s="6"/>
      <c r="J332" s="6"/>
      <c r="K332" s="6"/>
      <c r="L332" s="6"/>
      <c r="M332" s="6"/>
      <c r="N332" s="6"/>
      <c r="O332" s="6"/>
      <c r="P332" s="6"/>
      <c r="Q332" s="6"/>
      <c r="R332" s="6"/>
      <c r="S332" s="6"/>
      <c r="T332" s="6"/>
      <c r="U332" s="6"/>
      <c r="V332" s="6"/>
      <c r="W332" s="6"/>
      <c r="X332" s="6"/>
      <c r="Y332" s="1"/>
      <c r="Z332" s="1"/>
      <c r="AA332" s="1"/>
      <c r="AB332" s="1"/>
      <c r="AC332" s="1"/>
      <c r="AD332" s="1"/>
      <c r="AE332" s="1"/>
      <c r="AF332" s="1"/>
      <c r="AG332" s="1"/>
    </row>
    <row r="333" spans="1:33" ht="15.75" customHeight="1" x14ac:dyDescent="0.3">
      <c r="A333" s="1"/>
      <c r="B333" s="1"/>
      <c r="C333" s="1"/>
      <c r="D333" s="3"/>
      <c r="E333" s="1"/>
      <c r="F333" s="1"/>
      <c r="G333" s="1"/>
      <c r="H333" s="6"/>
      <c r="I333" s="6"/>
      <c r="J333" s="6"/>
      <c r="K333" s="6"/>
      <c r="L333" s="6"/>
      <c r="M333" s="6"/>
      <c r="N333" s="6"/>
      <c r="O333" s="6"/>
      <c r="P333" s="6"/>
      <c r="Q333" s="6"/>
      <c r="R333" s="6"/>
      <c r="S333" s="6"/>
      <c r="T333" s="6"/>
      <c r="U333" s="6"/>
      <c r="V333" s="6"/>
      <c r="W333" s="6"/>
      <c r="X333" s="6"/>
      <c r="Y333" s="1"/>
      <c r="Z333" s="1"/>
      <c r="AA333" s="1"/>
      <c r="AB333" s="1"/>
      <c r="AC333" s="1"/>
      <c r="AD333" s="1"/>
      <c r="AE333" s="1"/>
      <c r="AF333" s="1"/>
      <c r="AG333" s="1"/>
    </row>
    <row r="334" spans="1:33" ht="15.75" customHeight="1" x14ac:dyDescent="0.3">
      <c r="A334" s="1"/>
      <c r="B334" s="1"/>
      <c r="C334" s="1"/>
      <c r="D334" s="3"/>
      <c r="E334" s="1"/>
      <c r="F334" s="1"/>
      <c r="G334" s="1"/>
      <c r="H334" s="6"/>
      <c r="I334" s="6"/>
      <c r="J334" s="6"/>
      <c r="K334" s="6"/>
      <c r="L334" s="6"/>
      <c r="M334" s="6"/>
      <c r="N334" s="6"/>
      <c r="O334" s="6"/>
      <c r="P334" s="6"/>
      <c r="Q334" s="6"/>
      <c r="R334" s="6"/>
      <c r="S334" s="6"/>
      <c r="T334" s="6"/>
      <c r="U334" s="6"/>
      <c r="V334" s="6"/>
      <c r="W334" s="6"/>
      <c r="X334" s="6"/>
      <c r="Y334" s="1"/>
      <c r="Z334" s="1"/>
      <c r="AA334" s="1"/>
      <c r="AB334" s="1"/>
      <c r="AC334" s="1"/>
      <c r="AD334" s="1"/>
      <c r="AE334" s="1"/>
      <c r="AF334" s="1"/>
      <c r="AG334" s="1"/>
    </row>
    <row r="335" spans="1:33" ht="15.75" customHeight="1" x14ac:dyDescent="0.3">
      <c r="A335" s="1"/>
      <c r="B335" s="1"/>
      <c r="C335" s="1"/>
      <c r="D335" s="3"/>
      <c r="E335" s="1"/>
      <c r="F335" s="1"/>
      <c r="G335" s="1"/>
      <c r="H335" s="6"/>
      <c r="I335" s="6"/>
      <c r="J335" s="6"/>
      <c r="K335" s="6"/>
      <c r="L335" s="6"/>
      <c r="M335" s="6"/>
      <c r="N335" s="6"/>
      <c r="O335" s="6"/>
      <c r="P335" s="6"/>
      <c r="Q335" s="6"/>
      <c r="R335" s="6"/>
      <c r="S335" s="6"/>
      <c r="T335" s="6"/>
      <c r="U335" s="6"/>
      <c r="V335" s="6"/>
      <c r="W335" s="6"/>
      <c r="X335" s="6"/>
      <c r="Y335" s="1"/>
      <c r="Z335" s="1"/>
      <c r="AA335" s="1"/>
      <c r="AB335" s="1"/>
      <c r="AC335" s="1"/>
      <c r="AD335" s="1"/>
      <c r="AE335" s="1"/>
      <c r="AF335" s="1"/>
      <c r="AG335" s="1"/>
    </row>
    <row r="336" spans="1:33" ht="15.75" customHeight="1" x14ac:dyDescent="0.3">
      <c r="A336" s="1"/>
      <c r="B336" s="1"/>
      <c r="C336" s="1"/>
      <c r="D336" s="3"/>
      <c r="E336" s="1"/>
      <c r="F336" s="1"/>
      <c r="G336" s="1"/>
      <c r="H336" s="6"/>
      <c r="I336" s="6"/>
      <c r="J336" s="6"/>
      <c r="K336" s="6"/>
      <c r="L336" s="6"/>
      <c r="M336" s="6"/>
      <c r="N336" s="6"/>
      <c r="O336" s="6"/>
      <c r="P336" s="6"/>
      <c r="Q336" s="6"/>
      <c r="R336" s="6"/>
      <c r="S336" s="6"/>
      <c r="T336" s="6"/>
      <c r="U336" s="6"/>
      <c r="V336" s="6"/>
      <c r="W336" s="6"/>
      <c r="X336" s="6"/>
      <c r="Y336" s="1"/>
      <c r="Z336" s="1"/>
      <c r="AA336" s="1"/>
      <c r="AB336" s="1"/>
      <c r="AC336" s="1"/>
      <c r="AD336" s="1"/>
      <c r="AE336" s="1"/>
      <c r="AF336" s="1"/>
      <c r="AG336" s="1"/>
    </row>
    <row r="337" spans="1:33" ht="15.75" customHeight="1" x14ac:dyDescent="0.3">
      <c r="A337" s="1"/>
      <c r="B337" s="1"/>
      <c r="C337" s="1"/>
      <c r="D337" s="3"/>
      <c r="E337" s="1"/>
      <c r="F337" s="1"/>
      <c r="G337" s="1"/>
      <c r="H337" s="6"/>
      <c r="I337" s="6"/>
      <c r="J337" s="6"/>
      <c r="K337" s="6"/>
      <c r="L337" s="6"/>
      <c r="M337" s="6"/>
      <c r="N337" s="6"/>
      <c r="O337" s="6"/>
      <c r="P337" s="6"/>
      <c r="Q337" s="6"/>
      <c r="R337" s="6"/>
      <c r="S337" s="6"/>
      <c r="T337" s="6"/>
      <c r="U337" s="6"/>
      <c r="V337" s="6"/>
      <c r="W337" s="6"/>
      <c r="X337" s="6"/>
      <c r="Y337" s="1"/>
      <c r="Z337" s="1"/>
      <c r="AA337" s="1"/>
      <c r="AB337" s="1"/>
      <c r="AC337" s="1"/>
      <c r="AD337" s="1"/>
      <c r="AE337" s="1"/>
      <c r="AF337" s="1"/>
      <c r="AG337" s="1"/>
    </row>
    <row r="338" spans="1:33" ht="15.75" customHeight="1" x14ac:dyDescent="0.3">
      <c r="A338" s="1"/>
      <c r="B338" s="1"/>
      <c r="C338" s="1"/>
      <c r="D338" s="3"/>
      <c r="E338" s="1"/>
      <c r="F338" s="1"/>
      <c r="G338" s="1"/>
      <c r="H338" s="6"/>
      <c r="I338" s="6"/>
      <c r="J338" s="6"/>
      <c r="K338" s="6"/>
      <c r="L338" s="6"/>
      <c r="M338" s="6"/>
      <c r="N338" s="6"/>
      <c r="O338" s="6"/>
      <c r="P338" s="6"/>
      <c r="Q338" s="6"/>
      <c r="R338" s="6"/>
      <c r="S338" s="6"/>
      <c r="T338" s="6"/>
      <c r="U338" s="6"/>
      <c r="V338" s="6"/>
      <c r="W338" s="6"/>
      <c r="X338" s="6"/>
      <c r="Y338" s="1"/>
      <c r="Z338" s="1"/>
      <c r="AA338" s="1"/>
      <c r="AB338" s="1"/>
      <c r="AC338" s="1"/>
      <c r="AD338" s="1"/>
      <c r="AE338" s="1"/>
      <c r="AF338" s="1"/>
      <c r="AG338" s="1"/>
    </row>
    <row r="339" spans="1:33" ht="15.75" customHeight="1" x14ac:dyDescent="0.3">
      <c r="A339" s="1"/>
      <c r="B339" s="1"/>
      <c r="C339" s="1"/>
      <c r="D339" s="3"/>
      <c r="E339" s="1"/>
      <c r="F339" s="1"/>
      <c r="G339" s="1"/>
      <c r="H339" s="6"/>
      <c r="I339" s="6"/>
      <c r="J339" s="6"/>
      <c r="K339" s="6"/>
      <c r="L339" s="6"/>
      <c r="M339" s="6"/>
      <c r="N339" s="6"/>
      <c r="O339" s="6"/>
      <c r="P339" s="6"/>
      <c r="Q339" s="6"/>
      <c r="R339" s="6"/>
      <c r="S339" s="6"/>
      <c r="T339" s="6"/>
      <c r="U339" s="6"/>
      <c r="V339" s="6"/>
      <c r="W339" s="6"/>
      <c r="X339" s="6"/>
      <c r="Y339" s="1"/>
      <c r="Z339" s="1"/>
      <c r="AA339" s="1"/>
      <c r="AB339" s="1"/>
      <c r="AC339" s="1"/>
      <c r="AD339" s="1"/>
      <c r="AE339" s="1"/>
      <c r="AF339" s="1"/>
      <c r="AG339" s="1"/>
    </row>
    <row r="340" spans="1:33" ht="15.75" customHeight="1" x14ac:dyDescent="0.3">
      <c r="A340" s="1"/>
      <c r="B340" s="1"/>
      <c r="C340" s="1"/>
      <c r="D340" s="3"/>
      <c r="E340" s="1"/>
      <c r="F340" s="1"/>
      <c r="G340" s="1"/>
      <c r="H340" s="6"/>
      <c r="I340" s="6"/>
      <c r="J340" s="6"/>
      <c r="K340" s="6"/>
      <c r="L340" s="6"/>
      <c r="M340" s="6"/>
      <c r="N340" s="6"/>
      <c r="O340" s="6"/>
      <c r="P340" s="6"/>
      <c r="Q340" s="6"/>
      <c r="R340" s="6"/>
      <c r="S340" s="6"/>
      <c r="T340" s="6"/>
      <c r="U340" s="6"/>
      <c r="V340" s="6"/>
      <c r="W340" s="6"/>
      <c r="X340" s="6"/>
      <c r="Y340" s="1"/>
      <c r="Z340" s="1"/>
      <c r="AA340" s="1"/>
      <c r="AB340" s="1"/>
      <c r="AC340" s="1"/>
      <c r="AD340" s="1"/>
      <c r="AE340" s="1"/>
      <c r="AF340" s="1"/>
      <c r="AG340" s="1"/>
    </row>
    <row r="341" spans="1:33" ht="15.75" customHeight="1" x14ac:dyDescent="0.3">
      <c r="A341" s="1"/>
      <c r="B341" s="1"/>
      <c r="C341" s="1"/>
      <c r="D341" s="3"/>
      <c r="E341" s="1"/>
      <c r="F341" s="1"/>
      <c r="G341" s="1"/>
      <c r="H341" s="6"/>
      <c r="I341" s="6"/>
      <c r="J341" s="6"/>
      <c r="K341" s="6"/>
      <c r="L341" s="6"/>
      <c r="M341" s="6"/>
      <c r="N341" s="6"/>
      <c r="O341" s="6"/>
      <c r="P341" s="6"/>
      <c r="Q341" s="6"/>
      <c r="R341" s="6"/>
      <c r="S341" s="6"/>
      <c r="T341" s="6"/>
      <c r="U341" s="6"/>
      <c r="V341" s="6"/>
      <c r="W341" s="6"/>
      <c r="X341" s="6"/>
      <c r="Y341" s="1"/>
      <c r="Z341" s="1"/>
      <c r="AA341" s="1"/>
      <c r="AB341" s="1"/>
      <c r="AC341" s="1"/>
      <c r="AD341" s="1"/>
      <c r="AE341" s="1"/>
      <c r="AF341" s="1"/>
      <c r="AG341" s="1"/>
    </row>
    <row r="342" spans="1:33" ht="15.75" customHeight="1" x14ac:dyDescent="0.3">
      <c r="A342" s="1"/>
      <c r="B342" s="1"/>
      <c r="C342" s="1"/>
      <c r="D342" s="3"/>
      <c r="E342" s="1"/>
      <c r="F342" s="1"/>
      <c r="G342" s="1"/>
      <c r="H342" s="6"/>
      <c r="I342" s="6"/>
      <c r="J342" s="6"/>
      <c r="K342" s="6"/>
      <c r="L342" s="6"/>
      <c r="M342" s="6"/>
      <c r="N342" s="6"/>
      <c r="O342" s="6"/>
      <c r="P342" s="6"/>
      <c r="Q342" s="6"/>
      <c r="R342" s="6"/>
      <c r="S342" s="6"/>
      <c r="T342" s="6"/>
      <c r="U342" s="6"/>
      <c r="V342" s="6"/>
      <c r="W342" s="6"/>
      <c r="X342" s="6"/>
      <c r="Y342" s="1"/>
      <c r="Z342" s="1"/>
      <c r="AA342" s="1"/>
      <c r="AB342" s="1"/>
      <c r="AC342" s="1"/>
      <c r="AD342" s="1"/>
      <c r="AE342" s="1"/>
      <c r="AF342" s="1"/>
      <c r="AG342" s="1"/>
    </row>
    <row r="343" spans="1:33" ht="15.75" customHeight="1" x14ac:dyDescent="0.3">
      <c r="A343" s="1"/>
      <c r="B343" s="1"/>
      <c r="C343" s="1"/>
      <c r="D343" s="3"/>
      <c r="E343" s="1"/>
      <c r="F343" s="1"/>
      <c r="G343" s="1"/>
      <c r="H343" s="6"/>
      <c r="I343" s="6"/>
      <c r="J343" s="6"/>
      <c r="K343" s="6"/>
      <c r="L343" s="6"/>
      <c r="M343" s="6"/>
      <c r="N343" s="6"/>
      <c r="O343" s="6"/>
      <c r="P343" s="6"/>
      <c r="Q343" s="6"/>
      <c r="R343" s="6"/>
      <c r="S343" s="6"/>
      <c r="T343" s="6"/>
      <c r="U343" s="6"/>
      <c r="V343" s="6"/>
      <c r="W343" s="6"/>
      <c r="X343" s="6"/>
      <c r="Y343" s="1"/>
      <c r="Z343" s="1"/>
      <c r="AA343" s="1"/>
      <c r="AB343" s="1"/>
      <c r="AC343" s="1"/>
      <c r="AD343" s="1"/>
      <c r="AE343" s="1"/>
      <c r="AF343" s="1"/>
      <c r="AG343" s="1"/>
    </row>
    <row r="344" spans="1:33" ht="15.75" customHeight="1" x14ac:dyDescent="0.3">
      <c r="A344" s="1"/>
      <c r="B344" s="1"/>
      <c r="C344" s="1"/>
      <c r="D344" s="3"/>
      <c r="E344" s="1"/>
      <c r="F344" s="1"/>
      <c r="G344" s="1"/>
      <c r="H344" s="6"/>
      <c r="I344" s="6"/>
      <c r="J344" s="6"/>
      <c r="K344" s="6"/>
      <c r="L344" s="6"/>
      <c r="M344" s="6"/>
      <c r="N344" s="6"/>
      <c r="O344" s="6"/>
      <c r="P344" s="6"/>
      <c r="Q344" s="6"/>
      <c r="R344" s="6"/>
      <c r="S344" s="6"/>
      <c r="T344" s="6"/>
      <c r="U344" s="6"/>
      <c r="V344" s="6"/>
      <c r="W344" s="6"/>
      <c r="X344" s="6"/>
      <c r="Y344" s="1"/>
      <c r="Z344" s="1"/>
      <c r="AA344" s="1"/>
      <c r="AB344" s="1"/>
      <c r="AC344" s="1"/>
      <c r="AD344" s="1"/>
      <c r="AE344" s="1"/>
      <c r="AF344" s="1"/>
      <c r="AG344" s="1"/>
    </row>
    <row r="345" spans="1:33" ht="15.75" customHeight="1" x14ac:dyDescent="0.3">
      <c r="A345" s="1"/>
      <c r="B345" s="1"/>
      <c r="C345" s="1"/>
      <c r="D345" s="3"/>
      <c r="E345" s="1"/>
      <c r="F345" s="1"/>
      <c r="G345" s="1"/>
      <c r="H345" s="6"/>
      <c r="I345" s="6"/>
      <c r="J345" s="6"/>
      <c r="K345" s="6"/>
      <c r="L345" s="6"/>
      <c r="M345" s="6"/>
      <c r="N345" s="6"/>
      <c r="O345" s="6"/>
      <c r="P345" s="6"/>
      <c r="Q345" s="6"/>
      <c r="R345" s="6"/>
      <c r="S345" s="6"/>
      <c r="T345" s="6"/>
      <c r="U345" s="6"/>
      <c r="V345" s="6"/>
      <c r="W345" s="6"/>
      <c r="X345" s="6"/>
      <c r="Y345" s="1"/>
      <c r="Z345" s="1"/>
      <c r="AA345" s="1"/>
      <c r="AB345" s="1"/>
      <c r="AC345" s="1"/>
      <c r="AD345" s="1"/>
      <c r="AE345" s="1"/>
      <c r="AF345" s="1"/>
      <c r="AG345" s="1"/>
    </row>
    <row r="346" spans="1:33" ht="15.75" customHeight="1" x14ac:dyDescent="0.3">
      <c r="A346" s="1"/>
      <c r="B346" s="1"/>
      <c r="C346" s="1"/>
      <c r="D346" s="3"/>
      <c r="E346" s="1"/>
      <c r="F346" s="1"/>
      <c r="G346" s="1"/>
      <c r="H346" s="6"/>
      <c r="I346" s="6"/>
      <c r="J346" s="6"/>
      <c r="K346" s="6"/>
      <c r="L346" s="6"/>
      <c r="M346" s="6"/>
      <c r="N346" s="6"/>
      <c r="O346" s="6"/>
      <c r="P346" s="6"/>
      <c r="Q346" s="6"/>
      <c r="R346" s="6"/>
      <c r="S346" s="6"/>
      <c r="T346" s="6"/>
      <c r="U346" s="6"/>
      <c r="V346" s="6"/>
      <c r="W346" s="6"/>
      <c r="X346" s="6"/>
      <c r="Y346" s="1"/>
      <c r="Z346" s="1"/>
      <c r="AA346" s="1"/>
      <c r="AB346" s="1"/>
      <c r="AC346" s="1"/>
      <c r="AD346" s="1"/>
      <c r="AE346" s="1"/>
      <c r="AF346" s="1"/>
      <c r="AG346" s="1"/>
    </row>
    <row r="347" spans="1:33" ht="15.75" customHeight="1" x14ac:dyDescent="0.3">
      <c r="A347" s="1"/>
      <c r="B347" s="1"/>
      <c r="C347" s="1"/>
      <c r="D347" s="3"/>
      <c r="E347" s="1"/>
      <c r="F347" s="1"/>
      <c r="G347" s="1"/>
      <c r="H347" s="6"/>
      <c r="I347" s="6"/>
      <c r="J347" s="6"/>
      <c r="K347" s="6"/>
      <c r="L347" s="6"/>
      <c r="M347" s="6"/>
      <c r="N347" s="6"/>
      <c r="O347" s="6"/>
      <c r="P347" s="6"/>
      <c r="Q347" s="6"/>
      <c r="R347" s="6"/>
      <c r="S347" s="6"/>
      <c r="T347" s="6"/>
      <c r="U347" s="6"/>
      <c r="V347" s="6"/>
      <c r="W347" s="6"/>
      <c r="X347" s="6"/>
      <c r="Y347" s="1"/>
      <c r="Z347" s="1"/>
      <c r="AA347" s="1"/>
      <c r="AB347" s="1"/>
      <c r="AC347" s="1"/>
      <c r="AD347" s="1"/>
      <c r="AE347" s="1"/>
      <c r="AF347" s="1"/>
      <c r="AG347" s="1"/>
    </row>
    <row r="348" spans="1:33" ht="15.75" customHeight="1" x14ac:dyDescent="0.3">
      <c r="A348" s="1"/>
      <c r="B348" s="1"/>
      <c r="C348" s="1"/>
      <c r="D348" s="3"/>
      <c r="E348" s="1"/>
      <c r="F348" s="1"/>
      <c r="G348" s="1"/>
      <c r="H348" s="6"/>
      <c r="I348" s="6"/>
      <c r="J348" s="6"/>
      <c r="K348" s="6"/>
      <c r="L348" s="6"/>
      <c r="M348" s="6"/>
      <c r="N348" s="6"/>
      <c r="O348" s="6"/>
      <c r="P348" s="6"/>
      <c r="Q348" s="6"/>
      <c r="R348" s="6"/>
      <c r="S348" s="6"/>
      <c r="T348" s="6"/>
      <c r="U348" s="6"/>
      <c r="V348" s="6"/>
      <c r="W348" s="6"/>
      <c r="X348" s="6"/>
      <c r="Y348" s="1"/>
      <c r="Z348" s="1"/>
      <c r="AA348" s="1"/>
      <c r="AB348" s="1"/>
      <c r="AC348" s="1"/>
      <c r="AD348" s="1"/>
      <c r="AE348" s="1"/>
      <c r="AF348" s="1"/>
      <c r="AG348" s="1"/>
    </row>
    <row r="349" spans="1:33" ht="15.75" customHeight="1" x14ac:dyDescent="0.3">
      <c r="A349" s="1"/>
      <c r="B349" s="1"/>
      <c r="C349" s="1"/>
      <c r="D349" s="3"/>
      <c r="E349" s="1"/>
      <c r="F349" s="1"/>
      <c r="G349" s="1"/>
      <c r="H349" s="6"/>
      <c r="I349" s="6"/>
      <c r="J349" s="6"/>
      <c r="K349" s="6"/>
      <c r="L349" s="6"/>
      <c r="M349" s="6"/>
      <c r="N349" s="6"/>
      <c r="O349" s="6"/>
      <c r="P349" s="6"/>
      <c r="Q349" s="6"/>
      <c r="R349" s="6"/>
      <c r="S349" s="6"/>
      <c r="T349" s="6"/>
      <c r="U349" s="6"/>
      <c r="V349" s="6"/>
      <c r="W349" s="6"/>
      <c r="X349" s="6"/>
      <c r="Y349" s="1"/>
      <c r="Z349" s="1"/>
      <c r="AA349" s="1"/>
      <c r="AB349" s="1"/>
      <c r="AC349" s="1"/>
      <c r="AD349" s="1"/>
      <c r="AE349" s="1"/>
      <c r="AF349" s="1"/>
      <c r="AG349" s="1"/>
    </row>
    <row r="350" spans="1:33" ht="15.75" customHeight="1" x14ac:dyDescent="0.3">
      <c r="A350" s="1"/>
      <c r="B350" s="1"/>
      <c r="C350" s="1"/>
      <c r="D350" s="3"/>
      <c r="E350" s="1"/>
      <c r="F350" s="1"/>
      <c r="G350" s="1"/>
      <c r="H350" s="6"/>
      <c r="I350" s="6"/>
      <c r="J350" s="6"/>
      <c r="K350" s="6"/>
      <c r="L350" s="6"/>
      <c r="M350" s="6"/>
      <c r="N350" s="6"/>
      <c r="O350" s="6"/>
      <c r="P350" s="6"/>
      <c r="Q350" s="6"/>
      <c r="R350" s="6"/>
      <c r="S350" s="6"/>
      <c r="T350" s="6"/>
      <c r="U350" s="6"/>
      <c r="V350" s="6"/>
      <c r="W350" s="6"/>
      <c r="X350" s="6"/>
      <c r="Y350" s="1"/>
      <c r="Z350" s="1"/>
      <c r="AA350" s="1"/>
      <c r="AB350" s="1"/>
      <c r="AC350" s="1"/>
      <c r="AD350" s="1"/>
      <c r="AE350" s="1"/>
      <c r="AF350" s="1"/>
      <c r="AG350" s="1"/>
    </row>
    <row r="351" spans="1:33" ht="15.75" customHeight="1" x14ac:dyDescent="0.3">
      <c r="A351" s="1"/>
      <c r="B351" s="1"/>
      <c r="C351" s="1"/>
      <c r="D351" s="3"/>
      <c r="E351" s="1"/>
      <c r="F351" s="1"/>
      <c r="G351" s="1"/>
      <c r="H351" s="6"/>
      <c r="I351" s="6"/>
      <c r="J351" s="6"/>
      <c r="K351" s="6"/>
      <c r="L351" s="6"/>
      <c r="M351" s="6"/>
      <c r="N351" s="6"/>
      <c r="O351" s="6"/>
      <c r="P351" s="6"/>
      <c r="Q351" s="6"/>
      <c r="R351" s="6"/>
      <c r="S351" s="6"/>
      <c r="T351" s="6"/>
      <c r="U351" s="6"/>
      <c r="V351" s="6"/>
      <c r="W351" s="6"/>
      <c r="X351" s="6"/>
      <c r="Y351" s="1"/>
      <c r="Z351" s="1"/>
      <c r="AA351" s="1"/>
      <c r="AB351" s="1"/>
      <c r="AC351" s="1"/>
      <c r="AD351" s="1"/>
      <c r="AE351" s="1"/>
      <c r="AF351" s="1"/>
      <c r="AG351" s="1"/>
    </row>
    <row r="352" spans="1:33" ht="15.75" customHeight="1" x14ac:dyDescent="0.3">
      <c r="A352" s="1"/>
      <c r="B352" s="1"/>
      <c r="C352" s="1"/>
      <c r="D352" s="3"/>
      <c r="E352" s="1"/>
      <c r="F352" s="1"/>
      <c r="G352" s="1"/>
      <c r="H352" s="6"/>
      <c r="I352" s="6"/>
      <c r="J352" s="6"/>
      <c r="K352" s="6"/>
      <c r="L352" s="6"/>
      <c r="M352" s="6"/>
      <c r="N352" s="6"/>
      <c r="O352" s="6"/>
      <c r="P352" s="6"/>
      <c r="Q352" s="6"/>
      <c r="R352" s="6"/>
      <c r="S352" s="6"/>
      <c r="T352" s="6"/>
      <c r="U352" s="6"/>
      <c r="V352" s="6"/>
      <c r="W352" s="6"/>
      <c r="X352" s="6"/>
      <c r="Y352" s="1"/>
      <c r="Z352" s="1"/>
      <c r="AA352" s="1"/>
      <c r="AB352" s="1"/>
      <c r="AC352" s="1"/>
      <c r="AD352" s="1"/>
      <c r="AE352" s="1"/>
      <c r="AF352" s="1"/>
      <c r="AG352" s="1"/>
    </row>
    <row r="353" spans="1:33" ht="15.75" customHeight="1" x14ac:dyDescent="0.3">
      <c r="A353" s="1"/>
      <c r="B353" s="1"/>
      <c r="C353" s="1"/>
      <c r="D353" s="3"/>
      <c r="E353" s="1"/>
      <c r="F353" s="1"/>
      <c r="G353" s="1"/>
      <c r="H353" s="6"/>
      <c r="I353" s="6"/>
      <c r="J353" s="6"/>
      <c r="K353" s="6"/>
      <c r="L353" s="6"/>
      <c r="M353" s="6"/>
      <c r="N353" s="6"/>
      <c r="O353" s="6"/>
      <c r="P353" s="6"/>
      <c r="Q353" s="6"/>
      <c r="R353" s="6"/>
      <c r="S353" s="6"/>
      <c r="T353" s="6"/>
      <c r="U353" s="6"/>
      <c r="V353" s="6"/>
      <c r="W353" s="6"/>
      <c r="X353" s="6"/>
      <c r="Y353" s="1"/>
      <c r="Z353" s="1"/>
      <c r="AA353" s="1"/>
      <c r="AB353" s="1"/>
      <c r="AC353" s="1"/>
      <c r="AD353" s="1"/>
      <c r="AE353" s="1"/>
      <c r="AF353" s="1"/>
      <c r="AG353" s="1"/>
    </row>
    <row r="354" spans="1:33" ht="15.75" customHeight="1" x14ac:dyDescent="0.3">
      <c r="A354" s="1"/>
      <c r="B354" s="1"/>
      <c r="C354" s="1"/>
      <c r="D354" s="3"/>
      <c r="E354" s="1"/>
      <c r="F354" s="1"/>
      <c r="G354" s="1"/>
      <c r="H354" s="6"/>
      <c r="I354" s="6"/>
      <c r="J354" s="6"/>
      <c r="K354" s="6"/>
      <c r="L354" s="6"/>
      <c r="M354" s="6"/>
      <c r="N354" s="6"/>
      <c r="O354" s="6"/>
      <c r="P354" s="6"/>
      <c r="Q354" s="6"/>
      <c r="R354" s="6"/>
      <c r="S354" s="6"/>
      <c r="T354" s="6"/>
      <c r="U354" s="6"/>
      <c r="V354" s="6"/>
      <c r="W354" s="6"/>
      <c r="X354" s="6"/>
      <c r="Y354" s="1"/>
      <c r="Z354" s="1"/>
      <c r="AA354" s="1"/>
      <c r="AB354" s="1"/>
      <c r="AC354" s="1"/>
      <c r="AD354" s="1"/>
      <c r="AE354" s="1"/>
      <c r="AF354" s="1"/>
      <c r="AG354" s="1"/>
    </row>
    <row r="355" spans="1:33" ht="15.75" customHeight="1" x14ac:dyDescent="0.3">
      <c r="A355" s="1"/>
      <c r="B355" s="1"/>
      <c r="C355" s="1"/>
      <c r="D355" s="3"/>
      <c r="E355" s="1"/>
      <c r="F355" s="1"/>
      <c r="G355" s="1"/>
      <c r="H355" s="6"/>
      <c r="I355" s="6"/>
      <c r="J355" s="6"/>
      <c r="K355" s="6"/>
      <c r="L355" s="6"/>
      <c r="M355" s="6"/>
      <c r="N355" s="6"/>
      <c r="O355" s="6"/>
      <c r="P355" s="6"/>
      <c r="Q355" s="6"/>
      <c r="R355" s="6"/>
      <c r="S355" s="6"/>
      <c r="T355" s="6"/>
      <c r="U355" s="6"/>
      <c r="V355" s="6"/>
      <c r="W355" s="6"/>
      <c r="X355" s="6"/>
      <c r="Y355" s="1"/>
      <c r="Z355" s="1"/>
      <c r="AA355" s="1"/>
      <c r="AB355" s="1"/>
      <c r="AC355" s="1"/>
      <c r="AD355" s="1"/>
      <c r="AE355" s="1"/>
      <c r="AF355" s="1"/>
      <c r="AG355" s="1"/>
    </row>
    <row r="356" spans="1:33" ht="15.75" customHeight="1" x14ac:dyDescent="0.3">
      <c r="A356" s="1"/>
      <c r="B356" s="1"/>
      <c r="C356" s="1"/>
      <c r="D356" s="3"/>
      <c r="E356" s="1"/>
      <c r="F356" s="1"/>
      <c r="G356" s="1"/>
      <c r="H356" s="6"/>
      <c r="I356" s="6"/>
      <c r="J356" s="6"/>
      <c r="K356" s="6"/>
      <c r="L356" s="6"/>
      <c r="M356" s="6"/>
      <c r="N356" s="6"/>
      <c r="O356" s="6"/>
      <c r="P356" s="6"/>
      <c r="Q356" s="6"/>
      <c r="R356" s="6"/>
      <c r="S356" s="6"/>
      <c r="T356" s="6"/>
      <c r="U356" s="6"/>
      <c r="V356" s="6"/>
      <c r="W356" s="6"/>
      <c r="X356" s="6"/>
      <c r="Y356" s="1"/>
      <c r="Z356" s="1"/>
      <c r="AA356" s="1"/>
      <c r="AB356" s="1"/>
      <c r="AC356" s="1"/>
      <c r="AD356" s="1"/>
      <c r="AE356" s="1"/>
      <c r="AF356" s="1"/>
      <c r="AG356" s="1"/>
    </row>
    <row r="357" spans="1:33" ht="15.75" customHeight="1" x14ac:dyDescent="0.3">
      <c r="A357" s="1"/>
      <c r="B357" s="1"/>
      <c r="C357" s="1"/>
      <c r="D357" s="3"/>
      <c r="E357" s="1"/>
      <c r="F357" s="1"/>
      <c r="G357" s="1"/>
      <c r="H357" s="6"/>
      <c r="I357" s="6"/>
      <c r="J357" s="6"/>
      <c r="K357" s="6"/>
      <c r="L357" s="6"/>
      <c r="M357" s="6"/>
      <c r="N357" s="6"/>
      <c r="O357" s="6"/>
      <c r="P357" s="6"/>
      <c r="Q357" s="6"/>
      <c r="R357" s="6"/>
      <c r="S357" s="6"/>
      <c r="T357" s="6"/>
      <c r="U357" s="6"/>
      <c r="V357" s="6"/>
      <c r="W357" s="6"/>
      <c r="X357" s="6"/>
      <c r="Y357" s="1"/>
      <c r="Z357" s="1"/>
      <c r="AA357" s="1"/>
      <c r="AB357" s="1"/>
      <c r="AC357" s="1"/>
      <c r="AD357" s="1"/>
      <c r="AE357" s="1"/>
      <c r="AF357" s="1"/>
      <c r="AG357" s="1"/>
    </row>
    <row r="358" spans="1:33" ht="15.75" customHeight="1" x14ac:dyDescent="0.3">
      <c r="A358" s="1"/>
      <c r="B358" s="1"/>
      <c r="C358" s="1"/>
      <c r="D358" s="3"/>
      <c r="E358" s="1"/>
      <c r="F358" s="1"/>
      <c r="G358" s="1"/>
      <c r="H358" s="6"/>
      <c r="I358" s="6"/>
      <c r="J358" s="6"/>
      <c r="K358" s="6"/>
      <c r="L358" s="6"/>
      <c r="M358" s="6"/>
      <c r="N358" s="6"/>
      <c r="O358" s="6"/>
      <c r="P358" s="6"/>
      <c r="Q358" s="6"/>
      <c r="R358" s="6"/>
      <c r="S358" s="6"/>
      <c r="T358" s="6"/>
      <c r="U358" s="6"/>
      <c r="V358" s="6"/>
      <c r="W358" s="6"/>
      <c r="X358" s="6"/>
      <c r="Y358" s="1"/>
      <c r="Z358" s="1"/>
      <c r="AA358" s="1"/>
      <c r="AB358" s="1"/>
      <c r="AC358" s="1"/>
      <c r="AD358" s="1"/>
      <c r="AE358" s="1"/>
      <c r="AF358" s="1"/>
      <c r="AG358" s="1"/>
    </row>
    <row r="359" spans="1:33" ht="15.75" customHeight="1" x14ac:dyDescent="0.3">
      <c r="A359" s="1"/>
      <c r="B359" s="1"/>
      <c r="C359" s="1"/>
      <c r="D359" s="3"/>
      <c r="E359" s="1"/>
      <c r="F359" s="1"/>
      <c r="G359" s="1"/>
      <c r="H359" s="6"/>
      <c r="I359" s="6"/>
      <c r="J359" s="6"/>
      <c r="K359" s="6"/>
      <c r="L359" s="6"/>
      <c r="M359" s="6"/>
      <c r="N359" s="6"/>
      <c r="O359" s="6"/>
      <c r="P359" s="6"/>
      <c r="Q359" s="6"/>
      <c r="R359" s="6"/>
      <c r="S359" s="6"/>
      <c r="T359" s="6"/>
      <c r="U359" s="6"/>
      <c r="V359" s="6"/>
      <c r="W359" s="6"/>
      <c r="X359" s="6"/>
      <c r="Y359" s="1"/>
      <c r="Z359" s="1"/>
      <c r="AA359" s="1"/>
      <c r="AB359" s="1"/>
      <c r="AC359" s="1"/>
      <c r="AD359" s="1"/>
      <c r="AE359" s="1"/>
      <c r="AF359" s="1"/>
      <c r="AG359" s="1"/>
    </row>
    <row r="360" spans="1:33" ht="15.75" customHeight="1" x14ac:dyDescent="0.3">
      <c r="A360" s="1"/>
      <c r="B360" s="1"/>
      <c r="C360" s="1"/>
      <c r="D360" s="3"/>
      <c r="E360" s="1"/>
      <c r="F360" s="1"/>
      <c r="G360" s="1"/>
      <c r="H360" s="6"/>
      <c r="I360" s="6"/>
      <c r="J360" s="6"/>
      <c r="K360" s="6"/>
      <c r="L360" s="6"/>
      <c r="M360" s="6"/>
      <c r="N360" s="6"/>
      <c r="O360" s="6"/>
      <c r="P360" s="6"/>
      <c r="Q360" s="6"/>
      <c r="R360" s="6"/>
      <c r="S360" s="6"/>
      <c r="T360" s="6"/>
      <c r="U360" s="6"/>
      <c r="V360" s="6"/>
      <c r="W360" s="6"/>
      <c r="X360" s="6"/>
      <c r="Y360" s="1"/>
      <c r="Z360" s="1"/>
      <c r="AA360" s="1"/>
      <c r="AB360" s="1"/>
      <c r="AC360" s="1"/>
      <c r="AD360" s="1"/>
      <c r="AE360" s="1"/>
      <c r="AF360" s="1"/>
      <c r="AG360" s="1"/>
    </row>
    <row r="361" spans="1:33" ht="15.75" customHeight="1" x14ac:dyDescent="0.3">
      <c r="A361" s="1"/>
      <c r="B361" s="1"/>
      <c r="C361" s="1"/>
      <c r="D361" s="3"/>
      <c r="E361" s="1"/>
      <c r="F361" s="1"/>
      <c r="G361" s="1"/>
      <c r="H361" s="6"/>
      <c r="I361" s="6"/>
      <c r="J361" s="6"/>
      <c r="K361" s="6"/>
      <c r="L361" s="6"/>
      <c r="M361" s="6"/>
      <c r="N361" s="6"/>
      <c r="O361" s="6"/>
      <c r="P361" s="6"/>
      <c r="Q361" s="6"/>
      <c r="R361" s="6"/>
      <c r="S361" s="6"/>
      <c r="T361" s="6"/>
      <c r="U361" s="6"/>
      <c r="V361" s="6"/>
      <c r="W361" s="6"/>
      <c r="X361" s="6"/>
      <c r="Y361" s="1"/>
      <c r="Z361" s="1"/>
      <c r="AA361" s="1"/>
      <c r="AB361" s="1"/>
      <c r="AC361" s="1"/>
      <c r="AD361" s="1"/>
      <c r="AE361" s="1"/>
      <c r="AF361" s="1"/>
      <c r="AG361" s="1"/>
    </row>
    <row r="362" spans="1:33" ht="15.75" customHeight="1" x14ac:dyDescent="0.3">
      <c r="A362" s="1"/>
      <c r="B362" s="1"/>
      <c r="C362" s="1"/>
      <c r="D362" s="3"/>
      <c r="E362" s="1"/>
      <c r="F362" s="1"/>
      <c r="G362" s="1"/>
      <c r="H362" s="6"/>
      <c r="I362" s="6"/>
      <c r="J362" s="6"/>
      <c r="K362" s="6"/>
      <c r="L362" s="6"/>
      <c r="M362" s="6"/>
      <c r="N362" s="6"/>
      <c r="O362" s="6"/>
      <c r="P362" s="6"/>
      <c r="Q362" s="6"/>
      <c r="R362" s="6"/>
      <c r="S362" s="6"/>
      <c r="T362" s="6"/>
      <c r="U362" s="6"/>
      <c r="V362" s="6"/>
      <c r="W362" s="6"/>
      <c r="X362" s="6"/>
      <c r="Y362" s="1"/>
      <c r="Z362" s="1"/>
      <c r="AA362" s="1"/>
      <c r="AB362" s="1"/>
      <c r="AC362" s="1"/>
      <c r="AD362" s="1"/>
      <c r="AE362" s="1"/>
      <c r="AF362" s="1"/>
      <c r="AG362" s="1"/>
    </row>
    <row r="363" spans="1:33" ht="15.75" customHeight="1" x14ac:dyDescent="0.3">
      <c r="A363" s="1"/>
      <c r="B363" s="1"/>
      <c r="C363" s="1"/>
      <c r="D363" s="3"/>
      <c r="E363" s="1"/>
      <c r="F363" s="1"/>
      <c r="G363" s="1"/>
      <c r="H363" s="6"/>
      <c r="I363" s="6"/>
      <c r="J363" s="6"/>
      <c r="K363" s="6"/>
      <c r="L363" s="6"/>
      <c r="M363" s="6"/>
      <c r="N363" s="6"/>
      <c r="O363" s="6"/>
      <c r="P363" s="6"/>
      <c r="Q363" s="6"/>
      <c r="R363" s="6"/>
      <c r="S363" s="6"/>
      <c r="T363" s="6"/>
      <c r="U363" s="6"/>
      <c r="V363" s="6"/>
      <c r="W363" s="6"/>
      <c r="X363" s="6"/>
      <c r="Y363" s="1"/>
      <c r="Z363" s="1"/>
      <c r="AA363" s="1"/>
      <c r="AB363" s="1"/>
      <c r="AC363" s="1"/>
      <c r="AD363" s="1"/>
      <c r="AE363" s="1"/>
      <c r="AF363" s="1"/>
      <c r="AG363" s="1"/>
    </row>
    <row r="364" spans="1:33" ht="15.75" customHeight="1" x14ac:dyDescent="0.3">
      <c r="A364" s="1"/>
      <c r="B364" s="1"/>
      <c r="C364" s="1"/>
      <c r="D364" s="3"/>
      <c r="E364" s="1"/>
      <c r="F364" s="1"/>
      <c r="G364" s="1"/>
      <c r="H364" s="6"/>
      <c r="I364" s="6"/>
      <c r="J364" s="6"/>
      <c r="K364" s="6"/>
      <c r="L364" s="6"/>
      <c r="M364" s="6"/>
      <c r="N364" s="6"/>
      <c r="O364" s="6"/>
      <c r="P364" s="6"/>
      <c r="Q364" s="6"/>
      <c r="R364" s="6"/>
      <c r="S364" s="6"/>
      <c r="T364" s="6"/>
      <c r="U364" s="6"/>
      <c r="V364" s="6"/>
      <c r="W364" s="6"/>
      <c r="X364" s="6"/>
      <c r="Y364" s="1"/>
      <c r="Z364" s="1"/>
      <c r="AA364" s="1"/>
      <c r="AB364" s="1"/>
      <c r="AC364" s="1"/>
      <c r="AD364" s="1"/>
      <c r="AE364" s="1"/>
      <c r="AF364" s="1"/>
      <c r="AG364" s="1"/>
    </row>
    <row r="365" spans="1:33" ht="15.75" customHeight="1" x14ac:dyDescent="0.3">
      <c r="A365" s="1"/>
      <c r="B365" s="1"/>
      <c r="C365" s="1"/>
      <c r="D365" s="3"/>
      <c r="E365" s="1"/>
      <c r="F365" s="1"/>
      <c r="G365" s="1"/>
      <c r="H365" s="6"/>
      <c r="I365" s="6"/>
      <c r="J365" s="6"/>
      <c r="K365" s="6"/>
      <c r="L365" s="6"/>
      <c r="M365" s="6"/>
      <c r="N365" s="6"/>
      <c r="O365" s="6"/>
      <c r="P365" s="6"/>
      <c r="Q365" s="6"/>
      <c r="R365" s="6"/>
      <c r="S365" s="6"/>
      <c r="T365" s="6"/>
      <c r="U365" s="6"/>
      <c r="V365" s="6"/>
      <c r="W365" s="6"/>
      <c r="X365" s="6"/>
      <c r="Y365" s="1"/>
      <c r="Z365" s="1"/>
      <c r="AA365" s="1"/>
      <c r="AB365" s="1"/>
      <c r="AC365" s="1"/>
      <c r="AD365" s="1"/>
      <c r="AE365" s="1"/>
      <c r="AF365" s="1"/>
      <c r="AG365" s="1"/>
    </row>
    <row r="366" spans="1:33" ht="15.75" customHeight="1" x14ac:dyDescent="0.3">
      <c r="A366" s="1"/>
      <c r="B366" s="1"/>
      <c r="C366" s="1"/>
      <c r="D366" s="3"/>
      <c r="E366" s="1"/>
      <c r="F366" s="1"/>
      <c r="G366" s="1"/>
      <c r="H366" s="6"/>
      <c r="I366" s="6"/>
      <c r="J366" s="6"/>
      <c r="K366" s="6"/>
      <c r="L366" s="6"/>
      <c r="M366" s="6"/>
      <c r="N366" s="6"/>
      <c r="O366" s="6"/>
      <c r="P366" s="6"/>
      <c r="Q366" s="6"/>
      <c r="R366" s="6"/>
      <c r="S366" s="6"/>
      <c r="T366" s="6"/>
      <c r="U366" s="6"/>
      <c r="V366" s="6"/>
      <c r="W366" s="6"/>
      <c r="X366" s="6"/>
      <c r="Y366" s="1"/>
      <c r="Z366" s="1"/>
      <c r="AA366" s="1"/>
      <c r="AB366" s="1"/>
      <c r="AC366" s="1"/>
      <c r="AD366" s="1"/>
      <c r="AE366" s="1"/>
      <c r="AF366" s="1"/>
      <c r="AG366" s="1"/>
    </row>
    <row r="367" spans="1:33" ht="15.75" customHeight="1" x14ac:dyDescent="0.3">
      <c r="A367" s="1"/>
      <c r="B367" s="1"/>
      <c r="C367" s="1"/>
      <c r="D367" s="3"/>
      <c r="E367" s="1"/>
      <c r="F367" s="1"/>
      <c r="G367" s="1"/>
      <c r="H367" s="6"/>
      <c r="I367" s="6"/>
      <c r="J367" s="6"/>
      <c r="K367" s="6"/>
      <c r="L367" s="6"/>
      <c r="M367" s="6"/>
      <c r="N367" s="6"/>
      <c r="O367" s="6"/>
      <c r="P367" s="6"/>
      <c r="Q367" s="6"/>
      <c r="R367" s="6"/>
      <c r="S367" s="6"/>
      <c r="T367" s="6"/>
      <c r="U367" s="6"/>
      <c r="V367" s="6"/>
      <c r="W367" s="6"/>
      <c r="X367" s="6"/>
      <c r="Y367" s="1"/>
      <c r="Z367" s="1"/>
      <c r="AA367" s="1"/>
      <c r="AB367" s="1"/>
      <c r="AC367" s="1"/>
      <c r="AD367" s="1"/>
      <c r="AE367" s="1"/>
      <c r="AF367" s="1"/>
      <c r="AG367" s="1"/>
    </row>
    <row r="368" spans="1:33" ht="15.75" customHeight="1" x14ac:dyDescent="0.3">
      <c r="A368" s="1"/>
      <c r="B368" s="1"/>
      <c r="C368" s="1"/>
      <c r="D368" s="3"/>
      <c r="E368" s="1"/>
      <c r="F368" s="1"/>
      <c r="G368" s="1"/>
      <c r="H368" s="6"/>
      <c r="I368" s="6"/>
      <c r="J368" s="6"/>
      <c r="K368" s="6"/>
      <c r="L368" s="6"/>
      <c r="M368" s="6"/>
      <c r="N368" s="6"/>
      <c r="O368" s="6"/>
      <c r="P368" s="6"/>
      <c r="Q368" s="6"/>
      <c r="R368" s="6"/>
      <c r="S368" s="6"/>
      <c r="T368" s="6"/>
      <c r="U368" s="6"/>
      <c r="V368" s="6"/>
      <c r="W368" s="6"/>
      <c r="X368" s="6"/>
      <c r="Y368" s="1"/>
      <c r="Z368" s="1"/>
      <c r="AA368" s="1"/>
      <c r="AB368" s="1"/>
      <c r="AC368" s="1"/>
      <c r="AD368" s="1"/>
      <c r="AE368" s="1"/>
      <c r="AF368" s="1"/>
      <c r="AG368" s="1"/>
    </row>
    <row r="369" spans="1:33" ht="15.75" customHeight="1" x14ac:dyDescent="0.3">
      <c r="A369" s="1"/>
      <c r="B369" s="1"/>
      <c r="C369" s="1"/>
      <c r="D369" s="3"/>
      <c r="E369" s="1"/>
      <c r="F369" s="1"/>
      <c r="G369" s="1"/>
      <c r="H369" s="6"/>
      <c r="I369" s="6"/>
      <c r="J369" s="6"/>
      <c r="K369" s="6"/>
      <c r="L369" s="6"/>
      <c r="M369" s="6"/>
      <c r="N369" s="6"/>
      <c r="O369" s="6"/>
      <c r="P369" s="6"/>
      <c r="Q369" s="6"/>
      <c r="R369" s="6"/>
      <c r="S369" s="6"/>
      <c r="T369" s="6"/>
      <c r="U369" s="6"/>
      <c r="V369" s="6"/>
      <c r="W369" s="6"/>
      <c r="X369" s="6"/>
      <c r="Y369" s="1"/>
      <c r="Z369" s="1"/>
      <c r="AA369" s="1"/>
      <c r="AB369" s="1"/>
      <c r="AC369" s="1"/>
      <c r="AD369" s="1"/>
      <c r="AE369" s="1"/>
      <c r="AF369" s="1"/>
      <c r="AG369" s="1"/>
    </row>
    <row r="370" spans="1:33" ht="15.75" customHeight="1" x14ac:dyDescent="0.3">
      <c r="A370" s="1"/>
      <c r="B370" s="1"/>
      <c r="C370" s="1"/>
      <c r="D370" s="3"/>
      <c r="E370" s="1"/>
      <c r="F370" s="1"/>
      <c r="G370" s="1"/>
      <c r="H370" s="6"/>
      <c r="I370" s="6"/>
      <c r="J370" s="6"/>
      <c r="K370" s="6"/>
      <c r="L370" s="6"/>
      <c r="M370" s="6"/>
      <c r="N370" s="6"/>
      <c r="O370" s="6"/>
      <c r="P370" s="6"/>
      <c r="Q370" s="6"/>
      <c r="R370" s="6"/>
      <c r="S370" s="6"/>
      <c r="T370" s="6"/>
      <c r="U370" s="6"/>
      <c r="V370" s="6"/>
      <c r="W370" s="6"/>
      <c r="X370" s="6"/>
      <c r="Y370" s="1"/>
      <c r="Z370" s="1"/>
      <c r="AA370" s="1"/>
      <c r="AB370" s="1"/>
      <c r="AC370" s="1"/>
      <c r="AD370" s="1"/>
      <c r="AE370" s="1"/>
      <c r="AF370" s="1"/>
      <c r="AG370" s="1"/>
    </row>
    <row r="371" spans="1:33" ht="15.75" customHeight="1" x14ac:dyDescent="0.3">
      <c r="A371" s="1"/>
      <c r="B371" s="1"/>
      <c r="C371" s="1"/>
      <c r="D371" s="3"/>
      <c r="E371" s="1"/>
      <c r="F371" s="1"/>
      <c r="G371" s="1"/>
      <c r="H371" s="6"/>
      <c r="I371" s="6"/>
      <c r="J371" s="6"/>
      <c r="K371" s="6"/>
      <c r="L371" s="6"/>
      <c r="M371" s="6"/>
      <c r="N371" s="6"/>
      <c r="O371" s="6"/>
      <c r="P371" s="6"/>
      <c r="Q371" s="6"/>
      <c r="R371" s="6"/>
      <c r="S371" s="6"/>
      <c r="T371" s="6"/>
      <c r="U371" s="6"/>
      <c r="V371" s="6"/>
      <c r="W371" s="6"/>
      <c r="X371" s="6"/>
      <c r="Y371" s="1"/>
      <c r="Z371" s="1"/>
      <c r="AA371" s="1"/>
      <c r="AB371" s="1"/>
      <c r="AC371" s="1"/>
      <c r="AD371" s="1"/>
      <c r="AE371" s="1"/>
      <c r="AF371" s="1"/>
      <c r="AG371" s="1"/>
    </row>
    <row r="372" spans="1:33" ht="15.75" customHeight="1" x14ac:dyDescent="0.3">
      <c r="A372" s="1"/>
      <c r="B372" s="1"/>
      <c r="C372" s="1"/>
      <c r="D372" s="3"/>
      <c r="E372" s="1"/>
      <c r="F372" s="1"/>
      <c r="G372" s="1"/>
      <c r="H372" s="6"/>
      <c r="I372" s="6"/>
      <c r="J372" s="6"/>
      <c r="K372" s="6"/>
      <c r="L372" s="6"/>
      <c r="M372" s="6"/>
      <c r="N372" s="6"/>
      <c r="O372" s="6"/>
      <c r="P372" s="6"/>
      <c r="Q372" s="6"/>
      <c r="R372" s="6"/>
      <c r="S372" s="6"/>
      <c r="T372" s="6"/>
      <c r="U372" s="6"/>
      <c r="V372" s="6"/>
      <c r="W372" s="6"/>
      <c r="X372" s="6"/>
      <c r="Y372" s="1"/>
      <c r="Z372" s="1"/>
      <c r="AA372" s="1"/>
      <c r="AB372" s="1"/>
      <c r="AC372" s="1"/>
      <c r="AD372" s="1"/>
      <c r="AE372" s="1"/>
      <c r="AF372" s="1"/>
      <c r="AG372" s="1"/>
    </row>
    <row r="373" spans="1:33" ht="15.75" customHeight="1" x14ac:dyDescent="0.3">
      <c r="A373" s="1"/>
      <c r="B373" s="1"/>
      <c r="C373" s="1"/>
      <c r="D373" s="3"/>
      <c r="E373" s="1"/>
      <c r="F373" s="1"/>
      <c r="G373" s="1"/>
      <c r="H373" s="6"/>
      <c r="I373" s="6"/>
      <c r="J373" s="6"/>
      <c r="K373" s="6"/>
      <c r="L373" s="6"/>
      <c r="M373" s="6"/>
      <c r="N373" s="6"/>
      <c r="O373" s="6"/>
      <c r="P373" s="6"/>
      <c r="Q373" s="6"/>
      <c r="R373" s="6"/>
      <c r="S373" s="6"/>
      <c r="T373" s="6"/>
      <c r="U373" s="6"/>
      <c r="V373" s="6"/>
      <c r="W373" s="6"/>
      <c r="X373" s="6"/>
      <c r="Y373" s="1"/>
      <c r="Z373" s="1"/>
      <c r="AA373" s="1"/>
      <c r="AB373" s="1"/>
      <c r="AC373" s="1"/>
      <c r="AD373" s="1"/>
      <c r="AE373" s="1"/>
      <c r="AF373" s="1"/>
      <c r="AG373" s="1"/>
    </row>
    <row r="374" spans="1:33" ht="15.75" customHeight="1" x14ac:dyDescent="0.3">
      <c r="A374" s="1"/>
      <c r="B374" s="1"/>
      <c r="C374" s="1"/>
      <c r="D374" s="3"/>
      <c r="E374" s="1"/>
      <c r="F374" s="1"/>
      <c r="G374" s="1"/>
      <c r="H374" s="6"/>
      <c r="I374" s="6"/>
      <c r="J374" s="6"/>
      <c r="K374" s="6"/>
      <c r="L374" s="6"/>
      <c r="M374" s="6"/>
      <c r="N374" s="6"/>
      <c r="O374" s="6"/>
      <c r="P374" s="6"/>
      <c r="Q374" s="6"/>
      <c r="R374" s="6"/>
      <c r="S374" s="6"/>
      <c r="T374" s="6"/>
      <c r="U374" s="6"/>
      <c r="V374" s="6"/>
      <c r="W374" s="6"/>
      <c r="X374" s="6"/>
      <c r="Y374" s="1"/>
      <c r="Z374" s="1"/>
      <c r="AA374" s="1"/>
      <c r="AB374" s="1"/>
      <c r="AC374" s="1"/>
      <c r="AD374" s="1"/>
      <c r="AE374" s="1"/>
      <c r="AF374" s="1"/>
      <c r="AG374" s="1"/>
    </row>
    <row r="375" spans="1:33" ht="15.75" customHeight="1" x14ac:dyDescent="0.3">
      <c r="A375" s="1"/>
      <c r="B375" s="1"/>
      <c r="C375" s="1"/>
      <c r="D375" s="3"/>
      <c r="E375" s="1"/>
      <c r="F375" s="1"/>
      <c r="G375" s="1"/>
      <c r="H375" s="6"/>
      <c r="I375" s="6"/>
      <c r="J375" s="6"/>
      <c r="K375" s="6"/>
      <c r="L375" s="6"/>
      <c r="M375" s="6"/>
      <c r="N375" s="6"/>
      <c r="O375" s="6"/>
      <c r="P375" s="6"/>
      <c r="Q375" s="6"/>
      <c r="R375" s="6"/>
      <c r="S375" s="6"/>
      <c r="T375" s="6"/>
      <c r="U375" s="6"/>
      <c r="V375" s="6"/>
      <c r="W375" s="6"/>
      <c r="X375" s="6"/>
      <c r="Y375" s="1"/>
      <c r="Z375" s="1"/>
      <c r="AA375" s="1"/>
      <c r="AB375" s="1"/>
      <c r="AC375" s="1"/>
      <c r="AD375" s="1"/>
      <c r="AE375" s="1"/>
      <c r="AF375" s="1"/>
      <c r="AG375" s="1"/>
    </row>
    <row r="376" spans="1:33" ht="15.75" customHeight="1" x14ac:dyDescent="0.3">
      <c r="A376" s="1"/>
      <c r="B376" s="1"/>
      <c r="C376" s="1"/>
      <c r="D376" s="3"/>
      <c r="E376" s="1"/>
      <c r="F376" s="1"/>
      <c r="G376" s="1"/>
      <c r="H376" s="6"/>
      <c r="I376" s="6"/>
      <c r="J376" s="6"/>
      <c r="K376" s="6"/>
      <c r="L376" s="6"/>
      <c r="M376" s="6"/>
      <c r="N376" s="6"/>
      <c r="O376" s="6"/>
      <c r="P376" s="6"/>
      <c r="Q376" s="6"/>
      <c r="R376" s="6"/>
      <c r="S376" s="6"/>
      <c r="T376" s="6"/>
      <c r="U376" s="6"/>
      <c r="V376" s="6"/>
      <c r="W376" s="6"/>
      <c r="X376" s="6"/>
      <c r="Y376" s="1"/>
      <c r="Z376" s="1"/>
      <c r="AA376" s="1"/>
      <c r="AB376" s="1"/>
      <c r="AC376" s="1"/>
      <c r="AD376" s="1"/>
      <c r="AE376" s="1"/>
      <c r="AF376" s="1"/>
      <c r="AG376" s="1"/>
    </row>
    <row r="377" spans="1:33" ht="15.75" customHeight="1" x14ac:dyDescent="0.3">
      <c r="A377" s="1"/>
      <c r="B377" s="1"/>
      <c r="C377" s="1"/>
      <c r="D377" s="3"/>
      <c r="E377" s="1"/>
      <c r="F377" s="1"/>
      <c r="G377" s="1"/>
      <c r="H377" s="6"/>
      <c r="I377" s="6"/>
      <c r="J377" s="6"/>
      <c r="K377" s="6"/>
      <c r="L377" s="6"/>
      <c r="M377" s="6"/>
      <c r="N377" s="6"/>
      <c r="O377" s="6"/>
      <c r="P377" s="6"/>
      <c r="Q377" s="6"/>
      <c r="R377" s="6"/>
      <c r="S377" s="6"/>
      <c r="T377" s="6"/>
      <c r="U377" s="6"/>
      <c r="V377" s="6"/>
      <c r="W377" s="6"/>
      <c r="X377" s="6"/>
      <c r="Y377" s="1"/>
      <c r="Z377" s="1"/>
      <c r="AA377" s="1"/>
      <c r="AB377" s="1"/>
      <c r="AC377" s="1"/>
      <c r="AD377" s="1"/>
      <c r="AE377" s="1"/>
      <c r="AF377" s="1"/>
      <c r="AG377" s="1"/>
    </row>
    <row r="378" spans="1:33" ht="15.75" customHeight="1" x14ac:dyDescent="0.3">
      <c r="A378" s="1"/>
      <c r="B378" s="1"/>
      <c r="C378" s="1"/>
      <c r="D378" s="3"/>
      <c r="E378" s="1"/>
      <c r="F378" s="1"/>
      <c r="G378" s="1"/>
      <c r="H378" s="6"/>
      <c r="I378" s="6"/>
      <c r="J378" s="6"/>
      <c r="K378" s="6"/>
      <c r="L378" s="6"/>
      <c r="M378" s="6"/>
      <c r="N378" s="6"/>
      <c r="O378" s="6"/>
      <c r="P378" s="6"/>
      <c r="Q378" s="6"/>
      <c r="R378" s="6"/>
      <c r="S378" s="6"/>
      <c r="T378" s="6"/>
      <c r="U378" s="6"/>
      <c r="V378" s="6"/>
      <c r="W378" s="6"/>
      <c r="X378" s="6"/>
      <c r="Y378" s="1"/>
      <c r="Z378" s="1"/>
      <c r="AA378" s="1"/>
      <c r="AB378" s="1"/>
      <c r="AC378" s="1"/>
      <c r="AD378" s="1"/>
      <c r="AE378" s="1"/>
      <c r="AF378" s="1"/>
      <c r="AG378" s="1"/>
    </row>
    <row r="379" spans="1:33" ht="15.75" customHeight="1" x14ac:dyDescent="0.3">
      <c r="A379" s="1"/>
      <c r="B379" s="1"/>
      <c r="C379" s="1"/>
      <c r="D379" s="3"/>
      <c r="E379" s="1"/>
      <c r="F379" s="1"/>
      <c r="G379" s="1"/>
      <c r="H379" s="6"/>
      <c r="I379" s="6"/>
      <c r="J379" s="6"/>
      <c r="K379" s="6"/>
      <c r="L379" s="6"/>
      <c r="M379" s="6"/>
      <c r="N379" s="6"/>
      <c r="O379" s="6"/>
      <c r="P379" s="6"/>
      <c r="Q379" s="6"/>
      <c r="R379" s="6"/>
      <c r="S379" s="6"/>
      <c r="T379" s="6"/>
      <c r="U379" s="6"/>
      <c r="V379" s="6"/>
      <c r="W379" s="6"/>
      <c r="X379" s="6"/>
      <c r="Y379" s="1"/>
      <c r="Z379" s="1"/>
      <c r="AA379" s="1"/>
      <c r="AB379" s="1"/>
      <c r="AC379" s="1"/>
      <c r="AD379" s="1"/>
      <c r="AE379" s="1"/>
      <c r="AF379" s="1"/>
      <c r="AG379" s="1"/>
    </row>
    <row r="380" spans="1:33" ht="15.75" customHeight="1" x14ac:dyDescent="0.3">
      <c r="A380" s="1"/>
      <c r="B380" s="1"/>
      <c r="C380" s="1"/>
      <c r="D380" s="3"/>
      <c r="E380" s="1"/>
      <c r="F380" s="1"/>
      <c r="G380" s="1"/>
      <c r="H380" s="6"/>
      <c r="I380" s="6"/>
      <c r="J380" s="6"/>
      <c r="K380" s="6"/>
      <c r="L380" s="6"/>
      <c r="M380" s="6"/>
      <c r="N380" s="6"/>
      <c r="O380" s="6"/>
      <c r="P380" s="6"/>
      <c r="Q380" s="6"/>
      <c r="R380" s="6"/>
      <c r="S380" s="6"/>
      <c r="T380" s="6"/>
      <c r="U380" s="6"/>
      <c r="V380" s="6"/>
      <c r="W380" s="6"/>
      <c r="X380" s="6"/>
      <c r="Y380" s="1"/>
      <c r="Z380" s="1"/>
      <c r="AA380" s="1"/>
      <c r="AB380" s="1"/>
      <c r="AC380" s="1"/>
      <c r="AD380" s="1"/>
      <c r="AE380" s="1"/>
      <c r="AF380" s="1"/>
      <c r="AG380" s="1"/>
    </row>
    <row r="381" spans="1:33" ht="15.75" customHeight="1" x14ac:dyDescent="0.3">
      <c r="A381" s="1"/>
      <c r="B381" s="1"/>
      <c r="C381" s="1"/>
      <c r="D381" s="3"/>
      <c r="E381" s="1"/>
      <c r="F381" s="1"/>
      <c r="G381" s="1"/>
      <c r="H381" s="6"/>
      <c r="I381" s="6"/>
      <c r="J381" s="6"/>
      <c r="K381" s="6"/>
      <c r="L381" s="6"/>
      <c r="M381" s="6"/>
      <c r="N381" s="6"/>
      <c r="O381" s="6"/>
      <c r="P381" s="6"/>
      <c r="Q381" s="6"/>
      <c r="R381" s="6"/>
      <c r="S381" s="6"/>
      <c r="T381" s="6"/>
      <c r="U381" s="6"/>
      <c r="V381" s="6"/>
      <c r="W381" s="6"/>
      <c r="X381" s="6"/>
      <c r="Y381" s="1"/>
      <c r="Z381" s="1"/>
      <c r="AA381" s="1"/>
      <c r="AB381" s="1"/>
      <c r="AC381" s="1"/>
      <c r="AD381" s="1"/>
      <c r="AE381" s="1"/>
      <c r="AF381" s="1"/>
      <c r="AG381" s="1"/>
    </row>
    <row r="382" spans="1:33" ht="15.75" customHeight="1" x14ac:dyDescent="0.3">
      <c r="A382" s="1"/>
      <c r="B382" s="1"/>
      <c r="C382" s="1"/>
      <c r="D382" s="3"/>
      <c r="E382" s="1"/>
      <c r="F382" s="1"/>
      <c r="G382" s="1"/>
      <c r="H382" s="6"/>
      <c r="I382" s="6"/>
      <c r="J382" s="6"/>
      <c r="K382" s="6"/>
      <c r="L382" s="6"/>
      <c r="M382" s="6"/>
      <c r="N382" s="6"/>
      <c r="O382" s="6"/>
      <c r="P382" s="6"/>
      <c r="Q382" s="6"/>
      <c r="R382" s="6"/>
      <c r="S382" s="6"/>
      <c r="T382" s="6"/>
      <c r="U382" s="6"/>
      <c r="V382" s="6"/>
      <c r="W382" s="6"/>
      <c r="X382" s="6"/>
      <c r="Y382" s="1"/>
      <c r="Z382" s="1"/>
      <c r="AA382" s="1"/>
      <c r="AB382" s="1"/>
      <c r="AC382" s="1"/>
      <c r="AD382" s="1"/>
      <c r="AE382" s="1"/>
      <c r="AF382" s="1"/>
      <c r="AG382" s="1"/>
    </row>
    <row r="383" spans="1:33" ht="15.75" customHeight="1" x14ac:dyDescent="0.3">
      <c r="A383" s="1"/>
      <c r="B383" s="1"/>
      <c r="C383" s="1"/>
      <c r="D383" s="3"/>
      <c r="E383" s="1"/>
      <c r="F383" s="1"/>
      <c r="G383" s="1"/>
      <c r="H383" s="6"/>
      <c r="I383" s="6"/>
      <c r="J383" s="6"/>
      <c r="K383" s="6"/>
      <c r="L383" s="6"/>
      <c r="M383" s="6"/>
      <c r="N383" s="6"/>
      <c r="O383" s="6"/>
      <c r="P383" s="6"/>
      <c r="Q383" s="6"/>
      <c r="R383" s="6"/>
      <c r="S383" s="6"/>
      <c r="T383" s="6"/>
      <c r="U383" s="6"/>
      <c r="V383" s="6"/>
      <c r="W383" s="6"/>
      <c r="X383" s="6"/>
      <c r="Y383" s="1"/>
      <c r="Z383" s="1"/>
      <c r="AA383" s="1"/>
      <c r="AB383" s="1"/>
      <c r="AC383" s="1"/>
      <c r="AD383" s="1"/>
      <c r="AE383" s="1"/>
      <c r="AF383" s="1"/>
      <c r="AG383" s="1"/>
    </row>
    <row r="384" spans="1:33" ht="15.75" customHeight="1" x14ac:dyDescent="0.3">
      <c r="A384" s="1"/>
      <c r="B384" s="1"/>
      <c r="C384" s="1"/>
      <c r="D384" s="3"/>
      <c r="E384" s="1"/>
      <c r="F384" s="1"/>
      <c r="G384" s="1"/>
      <c r="H384" s="6"/>
      <c r="I384" s="6"/>
      <c r="J384" s="6"/>
      <c r="K384" s="6"/>
      <c r="L384" s="6"/>
      <c r="M384" s="6"/>
      <c r="N384" s="6"/>
      <c r="O384" s="6"/>
      <c r="P384" s="6"/>
      <c r="Q384" s="6"/>
      <c r="R384" s="6"/>
      <c r="S384" s="6"/>
      <c r="T384" s="6"/>
      <c r="U384" s="6"/>
      <c r="V384" s="6"/>
      <c r="W384" s="6"/>
      <c r="X384" s="6"/>
      <c r="Y384" s="1"/>
      <c r="Z384" s="1"/>
      <c r="AA384" s="1"/>
      <c r="AB384" s="1"/>
      <c r="AC384" s="1"/>
      <c r="AD384" s="1"/>
      <c r="AE384" s="1"/>
      <c r="AF384" s="1"/>
      <c r="AG384" s="1"/>
    </row>
    <row r="385" spans="1:33" ht="15.75" customHeight="1" x14ac:dyDescent="0.3">
      <c r="A385" s="1"/>
      <c r="B385" s="1"/>
      <c r="C385" s="1"/>
      <c r="D385" s="3"/>
      <c r="E385" s="1"/>
      <c r="F385" s="1"/>
      <c r="G385" s="1"/>
      <c r="H385" s="6"/>
      <c r="I385" s="6"/>
      <c r="J385" s="6"/>
      <c r="K385" s="6"/>
      <c r="L385" s="6"/>
      <c r="M385" s="6"/>
      <c r="N385" s="6"/>
      <c r="O385" s="6"/>
      <c r="P385" s="6"/>
      <c r="Q385" s="6"/>
      <c r="R385" s="6"/>
      <c r="S385" s="6"/>
      <c r="T385" s="6"/>
      <c r="U385" s="6"/>
      <c r="V385" s="6"/>
      <c r="W385" s="6"/>
      <c r="X385" s="6"/>
      <c r="Y385" s="1"/>
      <c r="Z385" s="1"/>
      <c r="AA385" s="1"/>
      <c r="AB385" s="1"/>
      <c r="AC385" s="1"/>
      <c r="AD385" s="1"/>
      <c r="AE385" s="1"/>
      <c r="AF385" s="1"/>
      <c r="AG385" s="1"/>
    </row>
    <row r="386" spans="1:33" ht="15.75" customHeight="1" x14ac:dyDescent="0.3">
      <c r="A386" s="1"/>
      <c r="B386" s="1"/>
      <c r="C386" s="1"/>
      <c r="D386" s="3"/>
      <c r="E386" s="1"/>
      <c r="F386" s="1"/>
      <c r="G386" s="1"/>
      <c r="H386" s="6"/>
      <c r="I386" s="6"/>
      <c r="J386" s="6"/>
      <c r="K386" s="6"/>
      <c r="L386" s="6"/>
      <c r="M386" s="6"/>
      <c r="N386" s="6"/>
      <c r="O386" s="6"/>
      <c r="P386" s="6"/>
      <c r="Q386" s="6"/>
      <c r="R386" s="6"/>
      <c r="S386" s="6"/>
      <c r="T386" s="6"/>
      <c r="U386" s="6"/>
      <c r="V386" s="6"/>
      <c r="W386" s="6"/>
      <c r="X386" s="6"/>
      <c r="Y386" s="1"/>
      <c r="Z386" s="1"/>
      <c r="AA386" s="1"/>
      <c r="AB386" s="1"/>
      <c r="AC386" s="1"/>
      <c r="AD386" s="1"/>
      <c r="AE386" s="1"/>
      <c r="AF386" s="1"/>
      <c r="AG386" s="1"/>
    </row>
    <row r="387" spans="1:33" ht="15.75" customHeight="1" x14ac:dyDescent="0.3">
      <c r="A387" s="1"/>
      <c r="B387" s="1"/>
      <c r="C387" s="1"/>
      <c r="D387" s="3"/>
      <c r="E387" s="1"/>
      <c r="F387" s="1"/>
      <c r="G387" s="1"/>
      <c r="H387" s="6"/>
      <c r="I387" s="6"/>
      <c r="J387" s="6"/>
      <c r="K387" s="6"/>
      <c r="L387" s="6"/>
      <c r="M387" s="6"/>
      <c r="N387" s="6"/>
      <c r="O387" s="6"/>
      <c r="P387" s="6"/>
      <c r="Q387" s="6"/>
      <c r="R387" s="6"/>
      <c r="S387" s="6"/>
      <c r="T387" s="6"/>
      <c r="U387" s="6"/>
      <c r="V387" s="6"/>
      <c r="W387" s="6"/>
      <c r="X387" s="6"/>
      <c r="Y387" s="1"/>
      <c r="Z387" s="1"/>
      <c r="AA387" s="1"/>
      <c r="AB387" s="1"/>
      <c r="AC387" s="1"/>
      <c r="AD387" s="1"/>
      <c r="AE387" s="1"/>
      <c r="AF387" s="1"/>
      <c r="AG387" s="1"/>
    </row>
    <row r="388" spans="1:33" ht="15.75" customHeight="1" x14ac:dyDescent="0.3">
      <c r="A388" s="1"/>
      <c r="B388" s="1"/>
      <c r="C388" s="1"/>
      <c r="D388" s="3"/>
      <c r="E388" s="1"/>
      <c r="F388" s="1"/>
      <c r="G388" s="1"/>
      <c r="H388" s="6"/>
      <c r="I388" s="6"/>
      <c r="J388" s="6"/>
      <c r="K388" s="6"/>
      <c r="L388" s="6"/>
      <c r="M388" s="6"/>
      <c r="N388" s="6"/>
      <c r="O388" s="6"/>
      <c r="P388" s="6"/>
      <c r="Q388" s="6"/>
      <c r="R388" s="6"/>
      <c r="S388" s="6"/>
      <c r="T388" s="6"/>
      <c r="U388" s="6"/>
      <c r="V388" s="6"/>
      <c r="W388" s="6"/>
      <c r="X388" s="6"/>
      <c r="Y388" s="1"/>
      <c r="Z388" s="1"/>
      <c r="AA388" s="1"/>
      <c r="AB388" s="1"/>
      <c r="AC388" s="1"/>
      <c r="AD388" s="1"/>
      <c r="AE388" s="1"/>
      <c r="AF388" s="1"/>
      <c r="AG388" s="1"/>
    </row>
    <row r="389" spans="1:33" ht="15.75" customHeight="1" x14ac:dyDescent="0.3">
      <c r="A389" s="1"/>
      <c r="B389" s="1"/>
      <c r="C389" s="1"/>
      <c r="D389" s="3"/>
      <c r="E389" s="1"/>
      <c r="F389" s="1"/>
      <c r="G389" s="1"/>
      <c r="H389" s="6"/>
      <c r="I389" s="6"/>
      <c r="J389" s="6"/>
      <c r="K389" s="6"/>
      <c r="L389" s="6"/>
      <c r="M389" s="6"/>
      <c r="N389" s="6"/>
      <c r="O389" s="6"/>
      <c r="P389" s="6"/>
      <c r="Q389" s="6"/>
      <c r="R389" s="6"/>
      <c r="S389" s="6"/>
      <c r="T389" s="6"/>
      <c r="U389" s="6"/>
      <c r="V389" s="6"/>
      <c r="W389" s="6"/>
      <c r="X389" s="6"/>
      <c r="Y389" s="1"/>
      <c r="Z389" s="1"/>
      <c r="AA389" s="1"/>
      <c r="AB389" s="1"/>
      <c r="AC389" s="1"/>
      <c r="AD389" s="1"/>
      <c r="AE389" s="1"/>
      <c r="AF389" s="1"/>
      <c r="AG389" s="1"/>
    </row>
    <row r="390" spans="1:33" ht="15.75" customHeight="1" x14ac:dyDescent="0.3">
      <c r="A390" s="1"/>
      <c r="B390" s="1"/>
      <c r="C390" s="1"/>
      <c r="D390" s="3"/>
      <c r="E390" s="1"/>
      <c r="F390" s="1"/>
      <c r="G390" s="1"/>
      <c r="H390" s="6"/>
      <c r="I390" s="6"/>
      <c r="J390" s="6"/>
      <c r="K390" s="6"/>
      <c r="L390" s="6"/>
      <c r="M390" s="6"/>
      <c r="N390" s="6"/>
      <c r="O390" s="6"/>
      <c r="P390" s="6"/>
      <c r="Q390" s="6"/>
      <c r="R390" s="6"/>
      <c r="S390" s="6"/>
      <c r="T390" s="6"/>
      <c r="U390" s="6"/>
      <c r="V390" s="6"/>
      <c r="W390" s="6"/>
      <c r="X390" s="6"/>
      <c r="Y390" s="1"/>
      <c r="Z390" s="1"/>
      <c r="AA390" s="1"/>
      <c r="AB390" s="1"/>
      <c r="AC390" s="1"/>
      <c r="AD390" s="1"/>
      <c r="AE390" s="1"/>
      <c r="AF390" s="1"/>
      <c r="AG390" s="1"/>
    </row>
    <row r="391" spans="1:33" ht="15.75" customHeight="1" x14ac:dyDescent="0.3">
      <c r="A391" s="1"/>
      <c r="B391" s="1"/>
      <c r="C391" s="1"/>
      <c r="D391" s="3"/>
      <c r="E391" s="1"/>
      <c r="F391" s="1"/>
      <c r="G391" s="1"/>
      <c r="H391" s="6"/>
      <c r="I391" s="6"/>
      <c r="J391" s="6"/>
      <c r="K391" s="6"/>
      <c r="L391" s="6"/>
      <c r="M391" s="6"/>
      <c r="N391" s="6"/>
      <c r="O391" s="6"/>
      <c r="P391" s="6"/>
      <c r="Q391" s="6"/>
      <c r="R391" s="6"/>
      <c r="S391" s="6"/>
      <c r="T391" s="6"/>
      <c r="U391" s="6"/>
      <c r="V391" s="6"/>
      <c r="W391" s="6"/>
      <c r="X391" s="6"/>
      <c r="Y391" s="1"/>
      <c r="Z391" s="1"/>
      <c r="AA391" s="1"/>
      <c r="AB391" s="1"/>
      <c r="AC391" s="1"/>
      <c r="AD391" s="1"/>
      <c r="AE391" s="1"/>
      <c r="AF391" s="1"/>
      <c r="AG391" s="1"/>
    </row>
    <row r="392" spans="1:33" ht="15.75" customHeight="1" x14ac:dyDescent="0.3">
      <c r="A392" s="1"/>
      <c r="B392" s="1"/>
      <c r="C392" s="1"/>
      <c r="D392" s="3"/>
      <c r="E392" s="1"/>
      <c r="F392" s="1"/>
      <c r="G392" s="1"/>
      <c r="H392" s="6"/>
      <c r="I392" s="6"/>
      <c r="J392" s="6"/>
      <c r="K392" s="6"/>
      <c r="L392" s="6"/>
      <c r="M392" s="6"/>
      <c r="N392" s="6"/>
      <c r="O392" s="6"/>
      <c r="P392" s="6"/>
      <c r="Q392" s="6"/>
      <c r="R392" s="6"/>
      <c r="S392" s="6"/>
      <c r="T392" s="6"/>
      <c r="U392" s="6"/>
      <c r="V392" s="6"/>
      <c r="W392" s="6"/>
      <c r="X392" s="6"/>
      <c r="Y392" s="1"/>
      <c r="Z392" s="1"/>
      <c r="AA392" s="1"/>
      <c r="AB392" s="1"/>
      <c r="AC392" s="1"/>
      <c r="AD392" s="1"/>
      <c r="AE392" s="1"/>
      <c r="AF392" s="1"/>
      <c r="AG392" s="1"/>
    </row>
    <row r="393" spans="1:33" ht="15.75" customHeight="1" x14ac:dyDescent="0.3">
      <c r="A393" s="1"/>
      <c r="B393" s="1"/>
      <c r="C393" s="1"/>
      <c r="D393" s="3"/>
      <c r="E393" s="1"/>
      <c r="F393" s="1"/>
      <c r="G393" s="1"/>
      <c r="H393" s="6"/>
      <c r="I393" s="6"/>
      <c r="J393" s="6"/>
      <c r="K393" s="6"/>
      <c r="L393" s="6"/>
      <c r="M393" s="6"/>
      <c r="N393" s="6"/>
      <c r="O393" s="6"/>
      <c r="P393" s="6"/>
      <c r="Q393" s="6"/>
      <c r="R393" s="6"/>
      <c r="S393" s="6"/>
      <c r="T393" s="6"/>
      <c r="U393" s="6"/>
      <c r="V393" s="6"/>
      <c r="W393" s="6"/>
      <c r="X393" s="6"/>
      <c r="Y393" s="1"/>
      <c r="Z393" s="1"/>
      <c r="AA393" s="1"/>
      <c r="AB393" s="1"/>
      <c r="AC393" s="1"/>
      <c r="AD393" s="1"/>
      <c r="AE393" s="1"/>
      <c r="AF393" s="1"/>
      <c r="AG393" s="1"/>
    </row>
    <row r="394" spans="1:33" ht="15.75" customHeight="1" x14ac:dyDescent="0.3">
      <c r="A394" s="1"/>
      <c r="B394" s="1"/>
      <c r="C394" s="1"/>
      <c r="D394" s="3"/>
      <c r="E394" s="1"/>
      <c r="F394" s="1"/>
      <c r="G394" s="1"/>
      <c r="H394" s="6"/>
      <c r="I394" s="6"/>
      <c r="J394" s="6"/>
      <c r="K394" s="6"/>
      <c r="L394" s="6"/>
      <c r="M394" s="6"/>
      <c r="N394" s="6"/>
      <c r="O394" s="6"/>
      <c r="P394" s="6"/>
      <c r="Q394" s="6"/>
      <c r="R394" s="6"/>
      <c r="S394" s="6"/>
      <c r="T394" s="6"/>
      <c r="U394" s="6"/>
      <c r="V394" s="6"/>
      <c r="W394" s="6"/>
      <c r="X394" s="6"/>
      <c r="Y394" s="1"/>
      <c r="Z394" s="1"/>
      <c r="AA394" s="1"/>
      <c r="AB394" s="1"/>
      <c r="AC394" s="1"/>
      <c r="AD394" s="1"/>
      <c r="AE394" s="1"/>
      <c r="AF394" s="1"/>
      <c r="AG394" s="1"/>
    </row>
    <row r="395" spans="1:33" ht="15.75" customHeight="1" x14ac:dyDescent="0.3">
      <c r="A395" s="1"/>
      <c r="B395" s="1"/>
      <c r="C395" s="1"/>
      <c r="D395" s="3"/>
      <c r="E395" s="1"/>
      <c r="F395" s="1"/>
      <c r="G395" s="1"/>
      <c r="H395" s="6"/>
      <c r="I395" s="6"/>
      <c r="J395" s="6"/>
      <c r="K395" s="6"/>
      <c r="L395" s="6"/>
      <c r="M395" s="6"/>
      <c r="N395" s="6"/>
      <c r="O395" s="6"/>
      <c r="P395" s="6"/>
      <c r="Q395" s="6"/>
      <c r="R395" s="6"/>
      <c r="S395" s="6"/>
      <c r="T395" s="6"/>
      <c r="U395" s="6"/>
      <c r="V395" s="6"/>
      <c r="W395" s="6"/>
      <c r="X395" s="6"/>
      <c r="Y395" s="1"/>
      <c r="Z395" s="1"/>
      <c r="AA395" s="1"/>
      <c r="AB395" s="1"/>
      <c r="AC395" s="1"/>
      <c r="AD395" s="1"/>
      <c r="AE395" s="1"/>
      <c r="AF395" s="1"/>
      <c r="AG395" s="1"/>
    </row>
    <row r="396" spans="1:33" ht="15.75" customHeight="1" x14ac:dyDescent="0.3">
      <c r="A396" s="1"/>
      <c r="B396" s="1"/>
      <c r="C396" s="1"/>
      <c r="D396" s="3"/>
      <c r="E396" s="1"/>
      <c r="F396" s="1"/>
      <c r="G396" s="1"/>
      <c r="H396" s="6"/>
      <c r="I396" s="6"/>
      <c r="J396" s="6"/>
      <c r="K396" s="6"/>
      <c r="L396" s="6"/>
      <c r="M396" s="6"/>
      <c r="N396" s="6"/>
      <c r="O396" s="6"/>
      <c r="P396" s="6"/>
      <c r="Q396" s="6"/>
      <c r="R396" s="6"/>
      <c r="S396" s="6"/>
      <c r="T396" s="6"/>
      <c r="U396" s="6"/>
      <c r="V396" s="6"/>
      <c r="W396" s="6"/>
      <c r="X396" s="6"/>
      <c r="Y396" s="1"/>
      <c r="Z396" s="1"/>
      <c r="AA396" s="1"/>
      <c r="AB396" s="1"/>
      <c r="AC396" s="1"/>
      <c r="AD396" s="1"/>
      <c r="AE396" s="1"/>
      <c r="AF396" s="1"/>
      <c r="AG396" s="1"/>
    </row>
    <row r="397" spans="1:33" ht="15.75" customHeight="1" x14ac:dyDescent="0.3">
      <c r="A397" s="1"/>
      <c r="B397" s="1"/>
      <c r="C397" s="1"/>
      <c r="D397" s="3"/>
      <c r="E397" s="1"/>
      <c r="F397" s="1"/>
      <c r="G397" s="1"/>
      <c r="H397" s="6"/>
      <c r="I397" s="6"/>
      <c r="J397" s="6"/>
      <c r="K397" s="6"/>
      <c r="L397" s="6"/>
      <c r="M397" s="6"/>
      <c r="N397" s="6"/>
      <c r="O397" s="6"/>
      <c r="P397" s="6"/>
      <c r="Q397" s="6"/>
      <c r="R397" s="6"/>
      <c r="S397" s="6"/>
      <c r="T397" s="6"/>
      <c r="U397" s="6"/>
      <c r="V397" s="6"/>
      <c r="W397" s="6"/>
      <c r="X397" s="6"/>
      <c r="Y397" s="1"/>
      <c r="Z397" s="1"/>
      <c r="AA397" s="1"/>
      <c r="AB397" s="1"/>
      <c r="AC397" s="1"/>
      <c r="AD397" s="1"/>
      <c r="AE397" s="1"/>
      <c r="AF397" s="1"/>
      <c r="AG397" s="1"/>
    </row>
    <row r="398" spans="1:33" ht="15.75" customHeight="1" x14ac:dyDescent="0.3">
      <c r="A398" s="1"/>
      <c r="B398" s="1"/>
      <c r="C398" s="1"/>
      <c r="D398" s="3"/>
      <c r="E398" s="1"/>
      <c r="F398" s="1"/>
      <c r="G398" s="1"/>
      <c r="H398" s="6"/>
      <c r="I398" s="6"/>
      <c r="J398" s="6"/>
      <c r="K398" s="6"/>
      <c r="L398" s="6"/>
      <c r="M398" s="6"/>
      <c r="N398" s="6"/>
      <c r="O398" s="6"/>
      <c r="P398" s="6"/>
      <c r="Q398" s="6"/>
      <c r="R398" s="6"/>
      <c r="S398" s="6"/>
      <c r="T398" s="6"/>
      <c r="U398" s="6"/>
      <c r="V398" s="6"/>
      <c r="W398" s="6"/>
      <c r="X398" s="6"/>
      <c r="Y398" s="1"/>
      <c r="Z398" s="1"/>
      <c r="AA398" s="1"/>
      <c r="AB398" s="1"/>
      <c r="AC398" s="1"/>
      <c r="AD398" s="1"/>
      <c r="AE398" s="1"/>
      <c r="AF398" s="1"/>
      <c r="AG398" s="1"/>
    </row>
    <row r="399" spans="1:33" ht="15.75" customHeight="1" x14ac:dyDescent="0.3">
      <c r="A399" s="1"/>
      <c r="B399" s="1"/>
      <c r="C399" s="1"/>
      <c r="D399" s="3"/>
      <c r="E399" s="1"/>
      <c r="F399" s="1"/>
      <c r="G399" s="1"/>
      <c r="H399" s="6"/>
      <c r="I399" s="6"/>
      <c r="J399" s="6"/>
      <c r="K399" s="6"/>
      <c r="L399" s="6"/>
      <c r="M399" s="6"/>
      <c r="N399" s="6"/>
      <c r="O399" s="6"/>
      <c r="P399" s="6"/>
      <c r="Q399" s="6"/>
      <c r="R399" s="6"/>
      <c r="S399" s="6"/>
      <c r="T399" s="6"/>
      <c r="U399" s="6"/>
      <c r="V399" s="6"/>
      <c r="W399" s="6"/>
      <c r="X399" s="6"/>
      <c r="Y399" s="1"/>
      <c r="Z399" s="1"/>
      <c r="AA399" s="1"/>
      <c r="AB399" s="1"/>
      <c r="AC399" s="1"/>
      <c r="AD399" s="1"/>
      <c r="AE399" s="1"/>
      <c r="AF399" s="1"/>
      <c r="AG399" s="1"/>
    </row>
    <row r="400" spans="1:33" ht="15.75" customHeight="1" x14ac:dyDescent="0.3">
      <c r="A400" s="1"/>
      <c r="B400" s="1"/>
      <c r="C400" s="1"/>
      <c r="D400" s="3"/>
      <c r="E400" s="1"/>
      <c r="F400" s="1"/>
      <c r="G400" s="1"/>
      <c r="H400" s="6"/>
      <c r="I400" s="6"/>
      <c r="J400" s="6"/>
      <c r="K400" s="6"/>
      <c r="L400" s="6"/>
      <c r="M400" s="6"/>
      <c r="N400" s="6"/>
      <c r="O400" s="6"/>
      <c r="P400" s="6"/>
      <c r="Q400" s="6"/>
      <c r="R400" s="6"/>
      <c r="S400" s="6"/>
      <c r="T400" s="6"/>
      <c r="U400" s="6"/>
      <c r="V400" s="6"/>
      <c r="W400" s="6"/>
      <c r="X400" s="6"/>
      <c r="Y400" s="1"/>
      <c r="Z400" s="1"/>
      <c r="AA400" s="1"/>
      <c r="AB400" s="1"/>
      <c r="AC400" s="1"/>
      <c r="AD400" s="1"/>
      <c r="AE400" s="1"/>
      <c r="AF400" s="1"/>
      <c r="AG400" s="1"/>
    </row>
    <row r="401" spans="1:33" ht="15.75" customHeight="1" x14ac:dyDescent="0.3">
      <c r="A401" s="1"/>
      <c r="B401" s="1"/>
      <c r="C401" s="1"/>
      <c r="D401" s="3"/>
      <c r="E401" s="1"/>
      <c r="F401" s="1"/>
      <c r="G401" s="1"/>
      <c r="H401" s="6"/>
      <c r="I401" s="6"/>
      <c r="J401" s="6"/>
      <c r="K401" s="6"/>
      <c r="L401" s="6"/>
      <c r="M401" s="6"/>
      <c r="N401" s="6"/>
      <c r="O401" s="6"/>
      <c r="P401" s="6"/>
      <c r="Q401" s="6"/>
      <c r="R401" s="6"/>
      <c r="S401" s="6"/>
      <c r="T401" s="6"/>
      <c r="U401" s="6"/>
      <c r="V401" s="6"/>
      <c r="W401" s="6"/>
      <c r="X401" s="6"/>
      <c r="Y401" s="1"/>
      <c r="Z401" s="1"/>
      <c r="AA401" s="1"/>
      <c r="AB401" s="1"/>
      <c r="AC401" s="1"/>
      <c r="AD401" s="1"/>
      <c r="AE401" s="1"/>
      <c r="AF401" s="1"/>
      <c r="AG401" s="1"/>
    </row>
    <row r="402" spans="1:33" ht="15.75" customHeight="1" x14ac:dyDescent="0.3">
      <c r="A402" s="1"/>
      <c r="B402" s="1"/>
      <c r="C402" s="1"/>
      <c r="D402" s="3"/>
      <c r="E402" s="1"/>
      <c r="F402" s="1"/>
      <c r="G402" s="1"/>
      <c r="H402" s="6"/>
      <c r="I402" s="6"/>
      <c r="J402" s="6"/>
      <c r="K402" s="6"/>
      <c r="L402" s="6"/>
      <c r="M402" s="6"/>
      <c r="N402" s="6"/>
      <c r="O402" s="6"/>
      <c r="P402" s="6"/>
      <c r="Q402" s="6"/>
      <c r="R402" s="6"/>
      <c r="S402" s="6"/>
      <c r="T402" s="6"/>
      <c r="U402" s="6"/>
      <c r="V402" s="6"/>
      <c r="W402" s="6"/>
      <c r="X402" s="6"/>
      <c r="Y402" s="1"/>
      <c r="Z402" s="1"/>
      <c r="AA402" s="1"/>
      <c r="AB402" s="1"/>
      <c r="AC402" s="1"/>
      <c r="AD402" s="1"/>
      <c r="AE402" s="1"/>
      <c r="AF402" s="1"/>
      <c r="AG402" s="1"/>
    </row>
    <row r="403" spans="1:33" ht="15.75" customHeight="1" x14ac:dyDescent="0.3">
      <c r="A403" s="1"/>
      <c r="B403" s="1"/>
      <c r="C403" s="1"/>
      <c r="D403" s="3"/>
      <c r="E403" s="1"/>
      <c r="F403" s="1"/>
      <c r="G403" s="1"/>
      <c r="H403" s="6"/>
      <c r="I403" s="6"/>
      <c r="J403" s="6"/>
      <c r="K403" s="6"/>
      <c r="L403" s="6"/>
      <c r="M403" s="6"/>
      <c r="N403" s="6"/>
      <c r="O403" s="6"/>
      <c r="P403" s="6"/>
      <c r="Q403" s="6"/>
      <c r="R403" s="6"/>
      <c r="S403" s="6"/>
      <c r="T403" s="6"/>
      <c r="U403" s="6"/>
      <c r="V403" s="6"/>
      <c r="W403" s="6"/>
      <c r="X403" s="6"/>
      <c r="Y403" s="1"/>
      <c r="Z403" s="1"/>
      <c r="AA403" s="1"/>
      <c r="AB403" s="1"/>
      <c r="AC403" s="1"/>
      <c r="AD403" s="1"/>
      <c r="AE403" s="1"/>
      <c r="AF403" s="1"/>
      <c r="AG403" s="1"/>
    </row>
    <row r="404" spans="1:33" ht="15.75" customHeight="1" x14ac:dyDescent="0.3">
      <c r="A404" s="1"/>
      <c r="B404" s="1"/>
      <c r="C404" s="1"/>
      <c r="D404" s="3"/>
      <c r="E404" s="1"/>
      <c r="F404" s="1"/>
      <c r="G404" s="1"/>
      <c r="H404" s="6"/>
      <c r="I404" s="6"/>
      <c r="J404" s="6"/>
      <c r="K404" s="6"/>
      <c r="L404" s="6"/>
      <c r="M404" s="6"/>
      <c r="N404" s="6"/>
      <c r="O404" s="6"/>
      <c r="P404" s="6"/>
      <c r="Q404" s="6"/>
      <c r="R404" s="6"/>
      <c r="S404" s="6"/>
      <c r="T404" s="6"/>
      <c r="U404" s="6"/>
      <c r="V404" s="6"/>
      <c r="W404" s="6"/>
      <c r="X404" s="6"/>
      <c r="Y404" s="1"/>
      <c r="Z404" s="1"/>
      <c r="AA404" s="1"/>
      <c r="AB404" s="1"/>
      <c r="AC404" s="1"/>
      <c r="AD404" s="1"/>
      <c r="AE404" s="1"/>
      <c r="AF404" s="1"/>
      <c r="AG404" s="1"/>
    </row>
    <row r="405" spans="1:33" ht="15.75" customHeight="1" x14ac:dyDescent="0.3">
      <c r="A405" s="1"/>
      <c r="B405" s="1"/>
      <c r="C405" s="1"/>
      <c r="D405" s="3"/>
      <c r="E405" s="1"/>
      <c r="F405" s="1"/>
      <c r="G405" s="1"/>
      <c r="H405" s="6"/>
      <c r="I405" s="6"/>
      <c r="J405" s="6"/>
      <c r="K405" s="6"/>
      <c r="L405" s="6"/>
      <c r="M405" s="6"/>
      <c r="N405" s="6"/>
      <c r="O405" s="6"/>
      <c r="P405" s="6"/>
      <c r="Q405" s="6"/>
      <c r="R405" s="6"/>
      <c r="S405" s="6"/>
      <c r="T405" s="6"/>
      <c r="U405" s="6"/>
      <c r="V405" s="6"/>
      <c r="W405" s="6"/>
      <c r="X405" s="6"/>
      <c r="Y405" s="1"/>
      <c r="Z405" s="1"/>
      <c r="AA405" s="1"/>
      <c r="AB405" s="1"/>
      <c r="AC405" s="1"/>
      <c r="AD405" s="1"/>
      <c r="AE405" s="1"/>
      <c r="AF405" s="1"/>
      <c r="AG405" s="1"/>
    </row>
    <row r="406" spans="1:33" ht="15.75" customHeight="1" x14ac:dyDescent="0.3">
      <c r="A406" s="1"/>
      <c r="B406" s="1"/>
      <c r="C406" s="1"/>
      <c r="D406" s="3"/>
      <c r="E406" s="1"/>
      <c r="F406" s="1"/>
      <c r="G406" s="1"/>
      <c r="H406" s="6"/>
      <c r="I406" s="6"/>
      <c r="J406" s="6"/>
      <c r="K406" s="6"/>
      <c r="L406" s="6"/>
      <c r="M406" s="6"/>
      <c r="N406" s="6"/>
      <c r="O406" s="6"/>
      <c r="P406" s="6"/>
      <c r="Q406" s="6"/>
      <c r="R406" s="6"/>
      <c r="S406" s="6"/>
      <c r="T406" s="6"/>
      <c r="U406" s="6"/>
      <c r="V406" s="6"/>
      <c r="W406" s="6"/>
      <c r="X406" s="6"/>
      <c r="Y406" s="1"/>
      <c r="Z406" s="1"/>
      <c r="AA406" s="1"/>
      <c r="AB406" s="1"/>
      <c r="AC406" s="1"/>
      <c r="AD406" s="1"/>
      <c r="AE406" s="1"/>
      <c r="AF406" s="1"/>
      <c r="AG406" s="1"/>
    </row>
    <row r="407" spans="1:33" ht="15.75" customHeight="1" x14ac:dyDescent="0.3">
      <c r="A407" s="1"/>
      <c r="B407" s="1"/>
      <c r="C407" s="1"/>
      <c r="D407" s="3"/>
      <c r="E407" s="1"/>
      <c r="F407" s="1"/>
      <c r="G407" s="1"/>
      <c r="H407" s="6"/>
      <c r="I407" s="6"/>
      <c r="J407" s="6"/>
      <c r="K407" s="6"/>
      <c r="L407" s="6"/>
      <c r="M407" s="6"/>
      <c r="N407" s="6"/>
      <c r="O407" s="6"/>
      <c r="P407" s="6"/>
      <c r="Q407" s="6"/>
      <c r="R407" s="6"/>
      <c r="S407" s="6"/>
      <c r="T407" s="6"/>
      <c r="U407" s="6"/>
      <c r="V407" s="6"/>
      <c r="W407" s="6"/>
      <c r="X407" s="6"/>
      <c r="Y407" s="1"/>
      <c r="Z407" s="1"/>
      <c r="AA407" s="1"/>
      <c r="AB407" s="1"/>
      <c r="AC407" s="1"/>
      <c r="AD407" s="1"/>
      <c r="AE407" s="1"/>
      <c r="AF407" s="1"/>
      <c r="AG407" s="1"/>
    </row>
    <row r="408" spans="1:33" ht="15.75" customHeight="1" x14ac:dyDescent="0.3">
      <c r="A408" s="1"/>
      <c r="B408" s="1"/>
      <c r="C408" s="1"/>
      <c r="D408" s="3"/>
      <c r="E408" s="1"/>
      <c r="F408" s="1"/>
      <c r="G408" s="1"/>
      <c r="H408" s="6"/>
      <c r="I408" s="6"/>
      <c r="J408" s="6"/>
      <c r="K408" s="6"/>
      <c r="L408" s="6"/>
      <c r="M408" s="6"/>
      <c r="N408" s="6"/>
      <c r="O408" s="6"/>
      <c r="P408" s="6"/>
      <c r="Q408" s="6"/>
      <c r="R408" s="6"/>
      <c r="S408" s="6"/>
      <c r="T408" s="6"/>
      <c r="U408" s="6"/>
      <c r="V408" s="6"/>
      <c r="W408" s="6"/>
      <c r="X408" s="6"/>
      <c r="Y408" s="1"/>
      <c r="Z408" s="1"/>
      <c r="AA408" s="1"/>
      <c r="AB408" s="1"/>
      <c r="AC408" s="1"/>
      <c r="AD408" s="1"/>
      <c r="AE408" s="1"/>
      <c r="AF408" s="1"/>
      <c r="AG408" s="1"/>
    </row>
    <row r="409" spans="1:33" ht="15.75" customHeight="1" x14ac:dyDescent="0.3">
      <c r="A409" s="1"/>
      <c r="B409" s="1"/>
      <c r="C409" s="1"/>
      <c r="D409" s="3"/>
      <c r="E409" s="1"/>
      <c r="F409" s="1"/>
      <c r="G409" s="1"/>
      <c r="H409" s="6"/>
      <c r="I409" s="6"/>
      <c r="J409" s="6"/>
      <c r="K409" s="6"/>
      <c r="L409" s="6"/>
      <c r="M409" s="6"/>
      <c r="N409" s="6"/>
      <c r="O409" s="6"/>
      <c r="P409" s="6"/>
      <c r="Q409" s="6"/>
      <c r="R409" s="6"/>
      <c r="S409" s="6"/>
      <c r="T409" s="6"/>
      <c r="U409" s="6"/>
      <c r="V409" s="6"/>
      <c r="W409" s="6"/>
      <c r="X409" s="6"/>
      <c r="Y409" s="1"/>
      <c r="Z409" s="1"/>
      <c r="AA409" s="1"/>
      <c r="AB409" s="1"/>
      <c r="AC409" s="1"/>
      <c r="AD409" s="1"/>
      <c r="AE409" s="1"/>
      <c r="AF409" s="1"/>
      <c r="AG409" s="1"/>
    </row>
    <row r="410" spans="1:33" ht="15.75" customHeight="1" x14ac:dyDescent="0.3">
      <c r="A410" s="1"/>
      <c r="B410" s="1"/>
      <c r="C410" s="1"/>
      <c r="D410" s="3"/>
      <c r="E410" s="1"/>
      <c r="F410" s="1"/>
      <c r="G410" s="1"/>
      <c r="H410" s="6"/>
      <c r="I410" s="6"/>
      <c r="J410" s="6"/>
      <c r="K410" s="6"/>
      <c r="L410" s="6"/>
      <c r="M410" s="6"/>
      <c r="N410" s="6"/>
      <c r="O410" s="6"/>
      <c r="P410" s="6"/>
      <c r="Q410" s="6"/>
      <c r="R410" s="6"/>
      <c r="S410" s="6"/>
      <c r="T410" s="6"/>
      <c r="U410" s="6"/>
      <c r="V410" s="6"/>
      <c r="W410" s="6"/>
      <c r="X410" s="6"/>
      <c r="Y410" s="1"/>
      <c r="Z410" s="1"/>
      <c r="AA410" s="1"/>
      <c r="AB410" s="1"/>
      <c r="AC410" s="1"/>
      <c r="AD410" s="1"/>
      <c r="AE410" s="1"/>
      <c r="AF410" s="1"/>
      <c r="AG410" s="1"/>
    </row>
    <row r="411" spans="1:33" ht="15.75" customHeight="1" x14ac:dyDescent="0.3">
      <c r="A411" s="1"/>
      <c r="B411" s="1"/>
      <c r="C411" s="1"/>
      <c r="D411" s="3"/>
      <c r="E411" s="1"/>
      <c r="F411" s="1"/>
      <c r="G411" s="1"/>
      <c r="H411" s="6"/>
      <c r="I411" s="6"/>
      <c r="J411" s="6"/>
      <c r="K411" s="6"/>
      <c r="L411" s="6"/>
      <c r="M411" s="6"/>
      <c r="N411" s="6"/>
      <c r="O411" s="6"/>
      <c r="P411" s="6"/>
      <c r="Q411" s="6"/>
      <c r="R411" s="6"/>
      <c r="S411" s="6"/>
      <c r="T411" s="6"/>
      <c r="U411" s="6"/>
      <c r="V411" s="6"/>
      <c r="W411" s="6"/>
      <c r="X411" s="6"/>
      <c r="Y411" s="1"/>
      <c r="Z411" s="1"/>
      <c r="AA411" s="1"/>
      <c r="AB411" s="1"/>
      <c r="AC411" s="1"/>
      <c r="AD411" s="1"/>
      <c r="AE411" s="1"/>
      <c r="AF411" s="1"/>
      <c r="AG411" s="1"/>
    </row>
    <row r="412" spans="1:33" ht="15.75" customHeight="1" x14ac:dyDescent="0.3">
      <c r="A412" s="1"/>
      <c r="B412" s="1"/>
      <c r="C412" s="1"/>
      <c r="D412" s="3"/>
      <c r="E412" s="1"/>
      <c r="F412" s="1"/>
      <c r="G412" s="1"/>
      <c r="H412" s="6"/>
      <c r="I412" s="6"/>
      <c r="J412" s="6"/>
      <c r="K412" s="6"/>
      <c r="L412" s="6"/>
      <c r="M412" s="6"/>
      <c r="N412" s="6"/>
      <c r="O412" s="6"/>
      <c r="P412" s="6"/>
      <c r="Q412" s="6"/>
      <c r="R412" s="6"/>
      <c r="S412" s="6"/>
      <c r="T412" s="6"/>
      <c r="U412" s="6"/>
      <c r="V412" s="6"/>
      <c r="W412" s="6"/>
      <c r="X412" s="6"/>
      <c r="Y412" s="1"/>
      <c r="Z412" s="1"/>
      <c r="AA412" s="1"/>
      <c r="AB412" s="1"/>
      <c r="AC412" s="1"/>
      <c r="AD412" s="1"/>
      <c r="AE412" s="1"/>
      <c r="AF412" s="1"/>
      <c r="AG412" s="1"/>
    </row>
    <row r="413" spans="1:33" ht="15.75" customHeight="1" x14ac:dyDescent="0.3">
      <c r="A413" s="1"/>
      <c r="B413" s="1"/>
      <c r="C413" s="1"/>
      <c r="D413" s="3"/>
      <c r="E413" s="1"/>
      <c r="F413" s="1"/>
      <c r="G413" s="1"/>
      <c r="H413" s="6"/>
      <c r="I413" s="6"/>
      <c r="J413" s="6"/>
      <c r="K413" s="6"/>
      <c r="L413" s="6"/>
      <c r="M413" s="6"/>
      <c r="N413" s="6"/>
      <c r="O413" s="6"/>
      <c r="P413" s="6"/>
      <c r="Q413" s="6"/>
      <c r="R413" s="6"/>
      <c r="S413" s="6"/>
      <c r="T413" s="6"/>
      <c r="U413" s="6"/>
      <c r="V413" s="6"/>
      <c r="W413" s="6"/>
      <c r="X413" s="6"/>
      <c r="Y413" s="1"/>
      <c r="Z413" s="1"/>
      <c r="AA413" s="1"/>
      <c r="AB413" s="1"/>
      <c r="AC413" s="1"/>
      <c r="AD413" s="1"/>
      <c r="AE413" s="1"/>
      <c r="AF413" s="1"/>
      <c r="AG413" s="1"/>
    </row>
    <row r="414" spans="1:33" ht="15.75" customHeight="1" x14ac:dyDescent="0.3">
      <c r="A414" s="1"/>
      <c r="B414" s="1"/>
      <c r="C414" s="1"/>
      <c r="D414" s="3"/>
      <c r="E414" s="1"/>
      <c r="F414" s="1"/>
      <c r="G414" s="1"/>
      <c r="H414" s="6"/>
      <c r="I414" s="6"/>
      <c r="J414" s="6"/>
      <c r="K414" s="6"/>
      <c r="L414" s="6"/>
      <c r="M414" s="6"/>
      <c r="N414" s="6"/>
      <c r="O414" s="6"/>
      <c r="P414" s="6"/>
      <c r="Q414" s="6"/>
      <c r="R414" s="6"/>
      <c r="S414" s="6"/>
      <c r="T414" s="6"/>
      <c r="U414" s="6"/>
      <c r="V414" s="6"/>
      <c r="W414" s="6"/>
      <c r="X414" s="6"/>
      <c r="Y414" s="1"/>
      <c r="Z414" s="1"/>
      <c r="AA414" s="1"/>
      <c r="AB414" s="1"/>
      <c r="AC414" s="1"/>
      <c r="AD414" s="1"/>
      <c r="AE414" s="1"/>
      <c r="AF414" s="1"/>
      <c r="AG414" s="1"/>
    </row>
    <row r="415" spans="1:33" ht="15.75" customHeight="1" x14ac:dyDescent="0.3">
      <c r="A415" s="1"/>
      <c r="B415" s="1"/>
      <c r="C415" s="1"/>
      <c r="D415" s="3"/>
      <c r="E415" s="1"/>
      <c r="F415" s="1"/>
      <c r="G415" s="1"/>
      <c r="H415" s="6"/>
      <c r="I415" s="6"/>
      <c r="J415" s="6"/>
      <c r="K415" s="6"/>
      <c r="L415" s="6"/>
      <c r="M415" s="6"/>
      <c r="N415" s="6"/>
      <c r="O415" s="6"/>
      <c r="P415" s="6"/>
      <c r="Q415" s="6"/>
      <c r="R415" s="6"/>
      <c r="S415" s="6"/>
      <c r="T415" s="6"/>
      <c r="U415" s="6"/>
      <c r="V415" s="6"/>
      <c r="W415" s="6"/>
      <c r="X415" s="6"/>
      <c r="Y415" s="1"/>
      <c r="Z415" s="1"/>
      <c r="AA415" s="1"/>
      <c r="AB415" s="1"/>
      <c r="AC415" s="1"/>
      <c r="AD415" s="1"/>
      <c r="AE415" s="1"/>
      <c r="AF415" s="1"/>
      <c r="AG415" s="1"/>
    </row>
    <row r="416" spans="1:33" ht="15.75" customHeight="1" x14ac:dyDescent="0.3">
      <c r="A416" s="1"/>
      <c r="B416" s="1"/>
      <c r="C416" s="1"/>
      <c r="D416" s="3"/>
      <c r="E416" s="1"/>
      <c r="F416" s="1"/>
      <c r="G416" s="1"/>
      <c r="H416" s="6"/>
      <c r="I416" s="6"/>
      <c r="J416" s="6"/>
      <c r="K416" s="6"/>
      <c r="L416" s="6"/>
      <c r="M416" s="6"/>
      <c r="N416" s="6"/>
      <c r="O416" s="6"/>
      <c r="P416" s="6"/>
      <c r="Q416" s="6"/>
      <c r="R416" s="6"/>
      <c r="S416" s="6"/>
      <c r="T416" s="6"/>
      <c r="U416" s="6"/>
      <c r="V416" s="6"/>
      <c r="W416" s="6"/>
      <c r="X416" s="6"/>
      <c r="Y416" s="1"/>
      <c r="Z416" s="1"/>
      <c r="AA416" s="1"/>
      <c r="AB416" s="1"/>
      <c r="AC416" s="1"/>
      <c r="AD416" s="1"/>
      <c r="AE416" s="1"/>
      <c r="AF416" s="1"/>
      <c r="AG416" s="1"/>
    </row>
    <row r="417" spans="1:33" ht="15.75" customHeight="1" x14ac:dyDescent="0.3">
      <c r="A417" s="1"/>
      <c r="B417" s="1"/>
      <c r="C417" s="1"/>
      <c r="D417" s="3"/>
      <c r="E417" s="1"/>
      <c r="F417" s="1"/>
      <c r="G417" s="1"/>
      <c r="H417" s="6"/>
      <c r="I417" s="6"/>
      <c r="J417" s="6"/>
      <c r="K417" s="6"/>
      <c r="L417" s="6"/>
      <c r="M417" s="6"/>
      <c r="N417" s="6"/>
      <c r="O417" s="6"/>
      <c r="P417" s="6"/>
      <c r="Q417" s="6"/>
      <c r="R417" s="6"/>
      <c r="S417" s="6"/>
      <c r="T417" s="6"/>
      <c r="U417" s="6"/>
      <c r="V417" s="6"/>
      <c r="W417" s="6"/>
      <c r="X417" s="6"/>
      <c r="Y417" s="1"/>
      <c r="Z417" s="1"/>
      <c r="AA417" s="1"/>
      <c r="AB417" s="1"/>
      <c r="AC417" s="1"/>
      <c r="AD417" s="1"/>
      <c r="AE417" s="1"/>
      <c r="AF417" s="1"/>
      <c r="AG417" s="1"/>
    </row>
    <row r="418" spans="1:33" ht="15.75" customHeight="1" x14ac:dyDescent="0.3">
      <c r="A418" s="1"/>
      <c r="B418" s="1"/>
      <c r="C418" s="1"/>
      <c r="D418" s="3"/>
      <c r="E418" s="1"/>
      <c r="F418" s="1"/>
      <c r="G418" s="1"/>
      <c r="H418" s="6"/>
      <c r="I418" s="6"/>
      <c r="J418" s="6"/>
      <c r="K418" s="6"/>
      <c r="L418" s="6"/>
      <c r="M418" s="6"/>
      <c r="N418" s="6"/>
      <c r="O418" s="6"/>
      <c r="P418" s="6"/>
      <c r="Q418" s="6"/>
      <c r="R418" s="6"/>
      <c r="S418" s="6"/>
      <c r="T418" s="6"/>
      <c r="U418" s="6"/>
      <c r="V418" s="6"/>
      <c r="W418" s="6"/>
      <c r="X418" s="6"/>
      <c r="Y418" s="1"/>
      <c r="Z418" s="1"/>
      <c r="AA418" s="1"/>
      <c r="AB418" s="1"/>
      <c r="AC418" s="1"/>
      <c r="AD418" s="1"/>
      <c r="AE418" s="1"/>
      <c r="AF418" s="1"/>
      <c r="AG418" s="1"/>
    </row>
    <row r="419" spans="1:33" ht="15.75" customHeight="1" x14ac:dyDescent="0.3">
      <c r="A419" s="1"/>
      <c r="B419" s="1"/>
      <c r="C419" s="1"/>
      <c r="D419" s="3"/>
      <c r="E419" s="1"/>
      <c r="F419" s="1"/>
      <c r="G419" s="1"/>
      <c r="H419" s="6"/>
      <c r="I419" s="6"/>
      <c r="J419" s="6"/>
      <c r="K419" s="6"/>
      <c r="L419" s="6"/>
      <c r="M419" s="6"/>
      <c r="N419" s="6"/>
      <c r="O419" s="6"/>
      <c r="P419" s="6"/>
      <c r="Q419" s="6"/>
      <c r="R419" s="6"/>
      <c r="S419" s="6"/>
      <c r="T419" s="6"/>
      <c r="U419" s="6"/>
      <c r="V419" s="6"/>
      <c r="W419" s="6"/>
      <c r="X419" s="6"/>
      <c r="Y419" s="1"/>
      <c r="Z419" s="1"/>
      <c r="AA419" s="1"/>
      <c r="AB419" s="1"/>
      <c r="AC419" s="1"/>
      <c r="AD419" s="1"/>
      <c r="AE419" s="1"/>
      <c r="AF419" s="1"/>
      <c r="AG419" s="1"/>
    </row>
    <row r="420" spans="1:33" ht="15.75" customHeight="1" x14ac:dyDescent="0.3">
      <c r="A420" s="1"/>
      <c r="B420" s="1"/>
      <c r="C420" s="1"/>
      <c r="D420" s="3"/>
      <c r="E420" s="1"/>
      <c r="F420" s="1"/>
      <c r="G420" s="1"/>
      <c r="H420" s="6"/>
      <c r="I420" s="6"/>
      <c r="J420" s="6"/>
      <c r="K420" s="6"/>
      <c r="L420" s="6"/>
      <c r="M420" s="6"/>
      <c r="N420" s="6"/>
      <c r="O420" s="6"/>
      <c r="P420" s="6"/>
      <c r="Q420" s="6"/>
      <c r="R420" s="6"/>
      <c r="S420" s="6"/>
      <c r="T420" s="6"/>
      <c r="U420" s="6"/>
      <c r="V420" s="6"/>
      <c r="W420" s="6"/>
      <c r="X420" s="6"/>
      <c r="Y420" s="1"/>
      <c r="Z420" s="1"/>
      <c r="AA420" s="1"/>
      <c r="AB420" s="1"/>
      <c r="AC420" s="1"/>
      <c r="AD420" s="1"/>
      <c r="AE420" s="1"/>
      <c r="AF420" s="1"/>
      <c r="AG420" s="1"/>
    </row>
    <row r="421" spans="1:33" ht="15.75" customHeight="1" x14ac:dyDescent="0.3">
      <c r="A421" s="1"/>
      <c r="B421" s="1"/>
      <c r="C421" s="1"/>
      <c r="D421" s="3"/>
      <c r="E421" s="1"/>
      <c r="F421" s="1"/>
      <c r="G421" s="1"/>
      <c r="H421" s="6"/>
      <c r="I421" s="6"/>
      <c r="J421" s="6"/>
      <c r="K421" s="6"/>
      <c r="L421" s="6"/>
      <c r="M421" s="6"/>
      <c r="N421" s="6"/>
      <c r="O421" s="6"/>
      <c r="P421" s="6"/>
      <c r="Q421" s="6"/>
      <c r="R421" s="6"/>
      <c r="S421" s="6"/>
      <c r="T421" s="6"/>
      <c r="U421" s="6"/>
      <c r="V421" s="6"/>
      <c r="W421" s="6"/>
      <c r="X421" s="6"/>
      <c r="Y421" s="1"/>
      <c r="Z421" s="1"/>
      <c r="AA421" s="1"/>
      <c r="AB421" s="1"/>
      <c r="AC421" s="1"/>
      <c r="AD421" s="1"/>
      <c r="AE421" s="1"/>
      <c r="AF421" s="1"/>
      <c r="AG421" s="1"/>
    </row>
    <row r="422" spans="1:33" ht="15.75" customHeight="1" x14ac:dyDescent="0.3">
      <c r="A422" s="1"/>
      <c r="B422" s="1"/>
      <c r="C422" s="1"/>
      <c r="D422" s="3"/>
      <c r="E422" s="1"/>
      <c r="F422" s="1"/>
      <c r="G422" s="1"/>
      <c r="H422" s="6"/>
      <c r="I422" s="6"/>
      <c r="J422" s="6"/>
      <c r="K422" s="6"/>
      <c r="L422" s="6"/>
      <c r="M422" s="6"/>
      <c r="N422" s="6"/>
      <c r="O422" s="6"/>
      <c r="P422" s="6"/>
      <c r="Q422" s="6"/>
      <c r="R422" s="6"/>
      <c r="S422" s="6"/>
      <c r="T422" s="6"/>
      <c r="U422" s="6"/>
      <c r="V422" s="6"/>
      <c r="W422" s="6"/>
      <c r="X422" s="6"/>
      <c r="Y422" s="1"/>
      <c r="Z422" s="1"/>
      <c r="AA422" s="1"/>
      <c r="AB422" s="1"/>
      <c r="AC422" s="1"/>
      <c r="AD422" s="1"/>
      <c r="AE422" s="1"/>
      <c r="AF422" s="1"/>
      <c r="AG422" s="1"/>
    </row>
    <row r="423" spans="1:33" ht="15.75" customHeight="1" x14ac:dyDescent="0.3">
      <c r="A423" s="1"/>
      <c r="B423" s="1"/>
      <c r="C423" s="1"/>
      <c r="D423" s="3"/>
      <c r="E423" s="1"/>
      <c r="F423" s="1"/>
      <c r="G423" s="1"/>
      <c r="H423" s="6"/>
      <c r="I423" s="6"/>
      <c r="J423" s="6"/>
      <c r="K423" s="6"/>
      <c r="L423" s="6"/>
      <c r="M423" s="6"/>
      <c r="N423" s="6"/>
      <c r="O423" s="6"/>
      <c r="P423" s="6"/>
      <c r="Q423" s="6"/>
      <c r="R423" s="6"/>
      <c r="S423" s="6"/>
      <c r="T423" s="6"/>
      <c r="U423" s="6"/>
      <c r="V423" s="6"/>
      <c r="W423" s="6"/>
      <c r="X423" s="6"/>
      <c r="Y423" s="1"/>
      <c r="Z423" s="1"/>
      <c r="AA423" s="1"/>
      <c r="AB423" s="1"/>
      <c r="AC423" s="1"/>
      <c r="AD423" s="1"/>
      <c r="AE423" s="1"/>
      <c r="AF423" s="1"/>
      <c r="AG423" s="1"/>
    </row>
    <row r="424" spans="1:33" ht="15.75" customHeight="1" x14ac:dyDescent="0.3">
      <c r="A424" s="1"/>
      <c r="B424" s="1"/>
      <c r="C424" s="1"/>
      <c r="D424" s="3"/>
      <c r="E424" s="1"/>
      <c r="F424" s="1"/>
      <c r="G424" s="1"/>
      <c r="H424" s="6"/>
      <c r="I424" s="6"/>
      <c r="J424" s="6"/>
      <c r="K424" s="6"/>
      <c r="L424" s="6"/>
      <c r="M424" s="6"/>
      <c r="N424" s="6"/>
      <c r="O424" s="6"/>
      <c r="P424" s="6"/>
      <c r="Q424" s="6"/>
      <c r="R424" s="6"/>
      <c r="S424" s="6"/>
      <c r="T424" s="6"/>
      <c r="U424" s="6"/>
      <c r="V424" s="6"/>
      <c r="W424" s="6"/>
      <c r="X424" s="6"/>
      <c r="Y424" s="1"/>
      <c r="Z424" s="1"/>
      <c r="AA424" s="1"/>
      <c r="AB424" s="1"/>
      <c r="AC424" s="1"/>
      <c r="AD424" s="1"/>
      <c r="AE424" s="1"/>
      <c r="AF424" s="1"/>
      <c r="AG424" s="1"/>
    </row>
    <row r="425" spans="1:33" ht="15.75" customHeight="1" x14ac:dyDescent="0.3">
      <c r="A425" s="1"/>
      <c r="B425" s="1"/>
      <c r="C425" s="1"/>
      <c r="D425" s="3"/>
      <c r="E425" s="1"/>
      <c r="F425" s="1"/>
      <c r="G425" s="1"/>
      <c r="H425" s="6"/>
      <c r="I425" s="6"/>
      <c r="J425" s="6"/>
      <c r="K425" s="6"/>
      <c r="L425" s="6"/>
      <c r="M425" s="6"/>
      <c r="N425" s="6"/>
      <c r="O425" s="6"/>
      <c r="P425" s="6"/>
      <c r="Q425" s="6"/>
      <c r="R425" s="6"/>
      <c r="S425" s="6"/>
      <c r="T425" s="6"/>
      <c r="U425" s="6"/>
      <c r="V425" s="6"/>
      <c r="W425" s="6"/>
      <c r="X425" s="6"/>
      <c r="Y425" s="1"/>
      <c r="Z425" s="1"/>
      <c r="AA425" s="1"/>
      <c r="AB425" s="1"/>
      <c r="AC425" s="1"/>
      <c r="AD425" s="1"/>
      <c r="AE425" s="1"/>
      <c r="AF425" s="1"/>
      <c r="AG425" s="1"/>
    </row>
    <row r="426" spans="1:33" ht="15.75" customHeight="1" x14ac:dyDescent="0.3">
      <c r="A426" s="1"/>
      <c r="B426" s="1"/>
      <c r="C426" s="1"/>
      <c r="D426" s="3"/>
      <c r="E426" s="1"/>
      <c r="F426" s="1"/>
      <c r="G426" s="1"/>
      <c r="H426" s="6"/>
      <c r="I426" s="6"/>
      <c r="J426" s="6"/>
      <c r="K426" s="6"/>
      <c r="L426" s="6"/>
      <c r="M426" s="6"/>
      <c r="N426" s="6"/>
      <c r="O426" s="6"/>
      <c r="P426" s="6"/>
      <c r="Q426" s="6"/>
      <c r="R426" s="6"/>
      <c r="S426" s="6"/>
      <c r="T426" s="6"/>
      <c r="U426" s="6"/>
      <c r="V426" s="6"/>
      <c r="W426" s="6"/>
      <c r="X426" s="6"/>
      <c r="Y426" s="1"/>
      <c r="Z426" s="1"/>
      <c r="AA426" s="1"/>
      <c r="AB426" s="1"/>
      <c r="AC426" s="1"/>
      <c r="AD426" s="1"/>
      <c r="AE426" s="1"/>
      <c r="AF426" s="1"/>
      <c r="AG426" s="1"/>
    </row>
    <row r="427" spans="1:33" ht="15.75" customHeight="1" x14ac:dyDescent="0.3">
      <c r="A427" s="1"/>
      <c r="B427" s="1"/>
      <c r="C427" s="1"/>
      <c r="D427" s="3"/>
      <c r="E427" s="1"/>
      <c r="F427" s="1"/>
      <c r="G427" s="1"/>
      <c r="H427" s="6"/>
      <c r="I427" s="6"/>
      <c r="J427" s="6"/>
      <c r="K427" s="6"/>
      <c r="L427" s="6"/>
      <c r="M427" s="6"/>
      <c r="N427" s="6"/>
      <c r="O427" s="6"/>
      <c r="P427" s="6"/>
      <c r="Q427" s="6"/>
      <c r="R427" s="6"/>
      <c r="S427" s="6"/>
      <c r="T427" s="6"/>
      <c r="U427" s="6"/>
      <c r="V427" s="6"/>
      <c r="W427" s="6"/>
      <c r="X427" s="6"/>
      <c r="Y427" s="1"/>
      <c r="Z427" s="1"/>
      <c r="AA427" s="1"/>
      <c r="AB427" s="1"/>
      <c r="AC427" s="1"/>
      <c r="AD427" s="1"/>
      <c r="AE427" s="1"/>
      <c r="AF427" s="1"/>
      <c r="AG427" s="1"/>
    </row>
    <row r="428" spans="1:33" ht="15.75" customHeight="1" x14ac:dyDescent="0.3">
      <c r="A428" s="1"/>
      <c r="B428" s="1"/>
      <c r="C428" s="1"/>
      <c r="D428" s="3"/>
      <c r="E428" s="1"/>
      <c r="F428" s="1"/>
      <c r="G428" s="1"/>
      <c r="H428" s="6"/>
      <c r="I428" s="6"/>
      <c r="J428" s="6"/>
      <c r="K428" s="6"/>
      <c r="L428" s="6"/>
      <c r="M428" s="6"/>
      <c r="N428" s="6"/>
      <c r="O428" s="6"/>
      <c r="P428" s="6"/>
      <c r="Q428" s="6"/>
      <c r="R428" s="6"/>
      <c r="S428" s="6"/>
      <c r="T428" s="6"/>
      <c r="U428" s="6"/>
      <c r="V428" s="6"/>
      <c r="W428" s="6"/>
      <c r="X428" s="6"/>
      <c r="Y428" s="1"/>
      <c r="Z428" s="1"/>
      <c r="AA428" s="1"/>
      <c r="AB428" s="1"/>
      <c r="AC428" s="1"/>
      <c r="AD428" s="1"/>
      <c r="AE428" s="1"/>
      <c r="AF428" s="1"/>
      <c r="AG428" s="1"/>
    </row>
    <row r="429" spans="1:33" ht="15.75" customHeight="1" x14ac:dyDescent="0.3">
      <c r="A429" s="1"/>
      <c r="B429" s="1"/>
      <c r="C429" s="1"/>
      <c r="D429" s="3"/>
      <c r="E429" s="1"/>
      <c r="F429" s="1"/>
      <c r="G429" s="1"/>
      <c r="H429" s="6"/>
      <c r="I429" s="6"/>
      <c r="J429" s="6"/>
      <c r="K429" s="6"/>
      <c r="L429" s="6"/>
      <c r="M429" s="6"/>
      <c r="N429" s="6"/>
      <c r="O429" s="6"/>
      <c r="P429" s="6"/>
      <c r="Q429" s="6"/>
      <c r="R429" s="6"/>
      <c r="S429" s="6"/>
      <c r="T429" s="6"/>
      <c r="U429" s="6"/>
      <c r="V429" s="6"/>
      <c r="W429" s="6"/>
      <c r="X429" s="6"/>
      <c r="Y429" s="1"/>
      <c r="Z429" s="1"/>
      <c r="AA429" s="1"/>
      <c r="AB429" s="1"/>
      <c r="AC429" s="1"/>
      <c r="AD429" s="1"/>
      <c r="AE429" s="1"/>
      <c r="AF429" s="1"/>
      <c r="AG429" s="1"/>
    </row>
    <row r="430" spans="1:33" ht="15.75" customHeight="1" x14ac:dyDescent="0.3">
      <c r="A430" s="1"/>
      <c r="B430" s="1"/>
      <c r="C430" s="1"/>
      <c r="D430" s="3"/>
      <c r="E430" s="1"/>
      <c r="F430" s="1"/>
      <c r="G430" s="1"/>
      <c r="H430" s="6"/>
      <c r="I430" s="6"/>
      <c r="J430" s="6"/>
      <c r="K430" s="6"/>
      <c r="L430" s="6"/>
      <c r="M430" s="6"/>
      <c r="N430" s="6"/>
      <c r="O430" s="6"/>
      <c r="P430" s="6"/>
      <c r="Q430" s="6"/>
      <c r="R430" s="6"/>
      <c r="S430" s="6"/>
      <c r="T430" s="6"/>
      <c r="U430" s="6"/>
      <c r="V430" s="6"/>
      <c r="W430" s="6"/>
      <c r="X430" s="6"/>
      <c r="Y430" s="1"/>
      <c r="Z430" s="1"/>
      <c r="AA430" s="1"/>
      <c r="AB430" s="1"/>
      <c r="AC430" s="1"/>
      <c r="AD430" s="1"/>
      <c r="AE430" s="1"/>
      <c r="AF430" s="1"/>
      <c r="AG430" s="1"/>
    </row>
    <row r="431" spans="1:33" ht="15.75" customHeight="1" x14ac:dyDescent="0.3">
      <c r="A431" s="1"/>
      <c r="B431" s="1"/>
      <c r="C431" s="1"/>
      <c r="D431" s="3"/>
      <c r="E431" s="1"/>
      <c r="F431" s="1"/>
      <c r="G431" s="1"/>
      <c r="H431" s="6"/>
      <c r="I431" s="6"/>
      <c r="J431" s="6"/>
      <c r="K431" s="6"/>
      <c r="L431" s="6"/>
      <c r="M431" s="6"/>
      <c r="N431" s="6"/>
      <c r="O431" s="6"/>
      <c r="P431" s="6"/>
      <c r="Q431" s="6"/>
      <c r="R431" s="6"/>
      <c r="S431" s="6"/>
      <c r="T431" s="6"/>
      <c r="U431" s="6"/>
      <c r="V431" s="6"/>
      <c r="W431" s="6"/>
      <c r="X431" s="6"/>
      <c r="Y431" s="1"/>
      <c r="Z431" s="1"/>
      <c r="AA431" s="1"/>
      <c r="AB431" s="1"/>
      <c r="AC431" s="1"/>
      <c r="AD431" s="1"/>
      <c r="AE431" s="1"/>
      <c r="AF431" s="1"/>
      <c r="AG431" s="1"/>
    </row>
    <row r="432" spans="1:33" ht="15.75" customHeight="1" x14ac:dyDescent="0.3">
      <c r="A432" s="1"/>
      <c r="B432" s="1"/>
      <c r="C432" s="1"/>
      <c r="D432" s="3"/>
      <c r="E432" s="1"/>
      <c r="F432" s="1"/>
      <c r="G432" s="1"/>
      <c r="H432" s="6"/>
      <c r="I432" s="6"/>
      <c r="J432" s="6"/>
      <c r="K432" s="6"/>
      <c r="L432" s="6"/>
      <c r="M432" s="6"/>
      <c r="N432" s="6"/>
      <c r="O432" s="6"/>
      <c r="P432" s="6"/>
      <c r="Q432" s="6"/>
      <c r="R432" s="6"/>
      <c r="S432" s="6"/>
      <c r="T432" s="6"/>
      <c r="U432" s="6"/>
      <c r="V432" s="6"/>
      <c r="W432" s="6"/>
      <c r="X432" s="6"/>
      <c r="Y432" s="1"/>
      <c r="Z432" s="1"/>
      <c r="AA432" s="1"/>
      <c r="AB432" s="1"/>
      <c r="AC432" s="1"/>
      <c r="AD432" s="1"/>
      <c r="AE432" s="1"/>
      <c r="AF432" s="1"/>
      <c r="AG432" s="1"/>
    </row>
    <row r="433" spans="1:33" ht="15.75" customHeight="1" x14ac:dyDescent="0.3">
      <c r="A433" s="1"/>
      <c r="B433" s="1"/>
      <c r="C433" s="1"/>
      <c r="D433" s="3"/>
      <c r="E433" s="1"/>
      <c r="F433" s="1"/>
      <c r="G433" s="1"/>
      <c r="H433" s="6"/>
      <c r="I433" s="6"/>
      <c r="J433" s="6"/>
      <c r="K433" s="6"/>
      <c r="L433" s="6"/>
      <c r="M433" s="6"/>
      <c r="N433" s="6"/>
      <c r="O433" s="6"/>
      <c r="P433" s="6"/>
      <c r="Q433" s="6"/>
      <c r="R433" s="6"/>
      <c r="S433" s="6"/>
      <c r="T433" s="6"/>
      <c r="U433" s="6"/>
      <c r="V433" s="6"/>
      <c r="W433" s="6"/>
      <c r="X433" s="6"/>
      <c r="Y433" s="1"/>
      <c r="Z433" s="1"/>
      <c r="AA433" s="1"/>
      <c r="AB433" s="1"/>
      <c r="AC433" s="1"/>
      <c r="AD433" s="1"/>
      <c r="AE433" s="1"/>
      <c r="AF433" s="1"/>
      <c r="AG433" s="1"/>
    </row>
    <row r="434" spans="1:33" ht="15.75" customHeight="1" x14ac:dyDescent="0.3">
      <c r="A434" s="1"/>
      <c r="B434" s="1"/>
      <c r="C434" s="1"/>
      <c r="D434" s="3"/>
      <c r="E434" s="1"/>
      <c r="F434" s="1"/>
      <c r="G434" s="1"/>
      <c r="H434" s="6"/>
      <c r="I434" s="6"/>
      <c r="J434" s="6"/>
      <c r="K434" s="6"/>
      <c r="L434" s="6"/>
      <c r="M434" s="6"/>
      <c r="N434" s="6"/>
      <c r="O434" s="6"/>
      <c r="P434" s="6"/>
      <c r="Q434" s="6"/>
      <c r="R434" s="6"/>
      <c r="S434" s="6"/>
      <c r="T434" s="6"/>
      <c r="U434" s="6"/>
      <c r="V434" s="6"/>
      <c r="W434" s="6"/>
      <c r="X434" s="6"/>
      <c r="Y434" s="1"/>
      <c r="Z434" s="1"/>
      <c r="AA434" s="1"/>
      <c r="AB434" s="1"/>
      <c r="AC434" s="1"/>
      <c r="AD434" s="1"/>
      <c r="AE434" s="1"/>
      <c r="AF434" s="1"/>
      <c r="AG434" s="1"/>
    </row>
    <row r="435" spans="1:33" ht="15.75" customHeight="1" x14ac:dyDescent="0.3">
      <c r="A435" s="1"/>
      <c r="B435" s="1"/>
      <c r="C435" s="1"/>
      <c r="D435" s="3"/>
      <c r="E435" s="1"/>
      <c r="F435" s="1"/>
      <c r="G435" s="1"/>
      <c r="H435" s="6"/>
      <c r="I435" s="6"/>
      <c r="J435" s="6"/>
      <c r="K435" s="6"/>
      <c r="L435" s="6"/>
      <c r="M435" s="6"/>
      <c r="N435" s="6"/>
      <c r="O435" s="6"/>
      <c r="P435" s="6"/>
      <c r="Q435" s="6"/>
      <c r="R435" s="6"/>
      <c r="S435" s="6"/>
      <c r="T435" s="6"/>
      <c r="U435" s="6"/>
      <c r="V435" s="6"/>
      <c r="W435" s="6"/>
      <c r="X435" s="6"/>
      <c r="Y435" s="1"/>
      <c r="Z435" s="1"/>
      <c r="AA435" s="1"/>
      <c r="AB435" s="1"/>
      <c r="AC435" s="1"/>
      <c r="AD435" s="1"/>
      <c r="AE435" s="1"/>
      <c r="AF435" s="1"/>
      <c r="AG435" s="1"/>
    </row>
    <row r="436" spans="1:33" ht="15.75" customHeight="1" x14ac:dyDescent="0.3">
      <c r="A436" s="1"/>
      <c r="B436" s="1"/>
      <c r="C436" s="1"/>
      <c r="D436" s="3"/>
      <c r="E436" s="1"/>
      <c r="F436" s="1"/>
      <c r="G436" s="1"/>
      <c r="H436" s="6"/>
      <c r="I436" s="6"/>
      <c r="J436" s="6"/>
      <c r="K436" s="6"/>
      <c r="L436" s="6"/>
      <c r="M436" s="6"/>
      <c r="N436" s="6"/>
      <c r="O436" s="6"/>
      <c r="P436" s="6"/>
      <c r="Q436" s="6"/>
      <c r="R436" s="6"/>
      <c r="S436" s="6"/>
      <c r="T436" s="6"/>
      <c r="U436" s="6"/>
      <c r="V436" s="6"/>
      <c r="W436" s="6"/>
      <c r="X436" s="6"/>
      <c r="Y436" s="1"/>
      <c r="Z436" s="1"/>
      <c r="AA436" s="1"/>
      <c r="AB436" s="1"/>
      <c r="AC436" s="1"/>
      <c r="AD436" s="1"/>
      <c r="AE436" s="1"/>
      <c r="AF436" s="1"/>
      <c r="AG436" s="1"/>
    </row>
    <row r="437" spans="1:33" ht="15.75" customHeight="1" x14ac:dyDescent="0.3">
      <c r="A437" s="1"/>
      <c r="B437" s="1"/>
      <c r="C437" s="1"/>
      <c r="D437" s="3"/>
      <c r="E437" s="1"/>
      <c r="F437" s="1"/>
      <c r="G437" s="1"/>
      <c r="H437" s="6"/>
      <c r="I437" s="6"/>
      <c r="J437" s="6"/>
      <c r="K437" s="6"/>
      <c r="L437" s="6"/>
      <c r="M437" s="6"/>
      <c r="N437" s="6"/>
      <c r="O437" s="6"/>
      <c r="P437" s="6"/>
      <c r="Q437" s="6"/>
      <c r="R437" s="6"/>
      <c r="S437" s="6"/>
      <c r="T437" s="6"/>
      <c r="U437" s="6"/>
      <c r="V437" s="6"/>
      <c r="W437" s="6"/>
      <c r="X437" s="6"/>
      <c r="Y437" s="1"/>
      <c r="Z437" s="1"/>
      <c r="AA437" s="1"/>
      <c r="AB437" s="1"/>
      <c r="AC437" s="1"/>
      <c r="AD437" s="1"/>
      <c r="AE437" s="1"/>
      <c r="AF437" s="1"/>
      <c r="AG437" s="1"/>
    </row>
    <row r="438" spans="1:33" ht="15.75" customHeight="1" x14ac:dyDescent="0.3">
      <c r="A438" s="1"/>
      <c r="B438" s="1"/>
      <c r="C438" s="1"/>
      <c r="D438" s="3"/>
      <c r="E438" s="1"/>
      <c r="F438" s="1"/>
      <c r="G438" s="1"/>
      <c r="H438" s="6"/>
      <c r="I438" s="6"/>
      <c r="J438" s="6"/>
      <c r="K438" s="6"/>
      <c r="L438" s="6"/>
      <c r="M438" s="6"/>
      <c r="N438" s="6"/>
      <c r="O438" s="6"/>
      <c r="P438" s="6"/>
      <c r="Q438" s="6"/>
      <c r="R438" s="6"/>
      <c r="S438" s="6"/>
      <c r="T438" s="6"/>
      <c r="U438" s="6"/>
      <c r="V438" s="6"/>
      <c r="W438" s="6"/>
      <c r="X438" s="6"/>
      <c r="Y438" s="1"/>
      <c r="Z438" s="1"/>
      <c r="AA438" s="1"/>
      <c r="AB438" s="1"/>
      <c r="AC438" s="1"/>
      <c r="AD438" s="1"/>
      <c r="AE438" s="1"/>
      <c r="AF438" s="1"/>
      <c r="AG438" s="1"/>
    </row>
    <row r="439" spans="1:33" ht="15.75" customHeight="1" x14ac:dyDescent="0.3">
      <c r="A439" s="1"/>
      <c r="B439" s="1"/>
      <c r="C439" s="1"/>
      <c r="D439" s="3"/>
      <c r="E439" s="1"/>
      <c r="F439" s="1"/>
      <c r="G439" s="1"/>
      <c r="H439" s="6"/>
      <c r="I439" s="6"/>
      <c r="J439" s="6"/>
      <c r="K439" s="6"/>
      <c r="L439" s="6"/>
      <c r="M439" s="6"/>
      <c r="N439" s="6"/>
      <c r="O439" s="6"/>
      <c r="P439" s="6"/>
      <c r="Q439" s="6"/>
      <c r="R439" s="6"/>
      <c r="S439" s="6"/>
      <c r="T439" s="6"/>
      <c r="U439" s="6"/>
      <c r="V439" s="6"/>
      <c r="W439" s="6"/>
      <c r="X439" s="6"/>
      <c r="Y439" s="1"/>
      <c r="Z439" s="1"/>
      <c r="AA439" s="1"/>
      <c r="AB439" s="1"/>
      <c r="AC439" s="1"/>
      <c r="AD439" s="1"/>
      <c r="AE439" s="1"/>
      <c r="AF439" s="1"/>
      <c r="AG439" s="1"/>
    </row>
    <row r="440" spans="1:33" ht="15.75" customHeight="1" x14ac:dyDescent="0.3">
      <c r="A440" s="1"/>
      <c r="B440" s="1"/>
      <c r="C440" s="1"/>
      <c r="D440" s="3"/>
      <c r="E440" s="1"/>
      <c r="F440" s="1"/>
      <c r="G440" s="1"/>
      <c r="H440" s="6"/>
      <c r="I440" s="6"/>
      <c r="J440" s="6"/>
      <c r="K440" s="6"/>
      <c r="L440" s="6"/>
      <c r="M440" s="6"/>
      <c r="N440" s="6"/>
      <c r="O440" s="6"/>
      <c r="P440" s="6"/>
      <c r="Q440" s="6"/>
      <c r="R440" s="6"/>
      <c r="S440" s="6"/>
      <c r="T440" s="6"/>
      <c r="U440" s="6"/>
      <c r="V440" s="6"/>
      <c r="W440" s="6"/>
      <c r="X440" s="6"/>
      <c r="Y440" s="1"/>
      <c r="Z440" s="1"/>
      <c r="AA440" s="1"/>
      <c r="AB440" s="1"/>
      <c r="AC440" s="1"/>
      <c r="AD440" s="1"/>
      <c r="AE440" s="1"/>
      <c r="AF440" s="1"/>
      <c r="AG440" s="1"/>
    </row>
    <row r="441" spans="1:33" ht="15.75" customHeight="1" x14ac:dyDescent="0.3">
      <c r="A441" s="1"/>
      <c r="B441" s="1"/>
      <c r="C441" s="1"/>
      <c r="D441" s="3"/>
      <c r="E441" s="1"/>
      <c r="F441" s="1"/>
      <c r="G441" s="1"/>
      <c r="H441" s="6"/>
      <c r="I441" s="6"/>
      <c r="J441" s="6"/>
      <c r="K441" s="6"/>
      <c r="L441" s="6"/>
      <c r="M441" s="6"/>
      <c r="N441" s="6"/>
      <c r="O441" s="6"/>
      <c r="P441" s="6"/>
      <c r="Q441" s="6"/>
      <c r="R441" s="6"/>
      <c r="S441" s="6"/>
      <c r="T441" s="6"/>
      <c r="U441" s="6"/>
      <c r="V441" s="6"/>
      <c r="W441" s="6"/>
      <c r="X441" s="6"/>
      <c r="Y441" s="1"/>
      <c r="Z441" s="1"/>
      <c r="AA441" s="1"/>
      <c r="AB441" s="1"/>
      <c r="AC441" s="1"/>
      <c r="AD441" s="1"/>
      <c r="AE441" s="1"/>
      <c r="AF441" s="1"/>
      <c r="AG441" s="1"/>
    </row>
    <row r="442" spans="1:33" ht="15.75" customHeight="1" x14ac:dyDescent="0.3">
      <c r="A442" s="1"/>
      <c r="B442" s="1"/>
      <c r="C442" s="1"/>
      <c r="D442" s="3"/>
      <c r="E442" s="1"/>
      <c r="F442" s="1"/>
      <c r="G442" s="1"/>
      <c r="H442" s="6"/>
      <c r="I442" s="6"/>
      <c r="J442" s="6"/>
      <c r="K442" s="6"/>
      <c r="L442" s="6"/>
      <c r="M442" s="6"/>
      <c r="N442" s="6"/>
      <c r="O442" s="6"/>
      <c r="P442" s="6"/>
      <c r="Q442" s="6"/>
      <c r="R442" s="6"/>
      <c r="S442" s="6"/>
      <c r="T442" s="6"/>
      <c r="U442" s="6"/>
      <c r="V442" s="6"/>
      <c r="W442" s="6"/>
      <c r="X442" s="6"/>
      <c r="Y442" s="1"/>
      <c r="Z442" s="1"/>
      <c r="AA442" s="1"/>
      <c r="AB442" s="1"/>
      <c r="AC442" s="1"/>
      <c r="AD442" s="1"/>
      <c r="AE442" s="1"/>
      <c r="AF442" s="1"/>
      <c r="AG442" s="1"/>
    </row>
    <row r="443" spans="1:33" ht="15.75" customHeight="1" x14ac:dyDescent="0.3">
      <c r="A443" s="1"/>
      <c r="B443" s="1"/>
      <c r="C443" s="1"/>
      <c r="D443" s="3"/>
      <c r="E443" s="1"/>
      <c r="F443" s="1"/>
      <c r="G443" s="1"/>
      <c r="H443" s="6"/>
      <c r="I443" s="6"/>
      <c r="J443" s="6"/>
      <c r="K443" s="6"/>
      <c r="L443" s="6"/>
      <c r="M443" s="6"/>
      <c r="N443" s="6"/>
      <c r="O443" s="6"/>
      <c r="P443" s="6"/>
      <c r="Q443" s="6"/>
      <c r="R443" s="6"/>
      <c r="S443" s="6"/>
      <c r="T443" s="6"/>
      <c r="U443" s="6"/>
      <c r="V443" s="6"/>
      <c r="W443" s="6"/>
      <c r="X443" s="6"/>
      <c r="Y443" s="1"/>
      <c r="Z443" s="1"/>
      <c r="AA443" s="1"/>
      <c r="AB443" s="1"/>
      <c r="AC443" s="1"/>
      <c r="AD443" s="1"/>
      <c r="AE443" s="1"/>
      <c r="AF443" s="1"/>
      <c r="AG443" s="1"/>
    </row>
    <row r="444" spans="1:33" ht="15.75" customHeight="1" x14ac:dyDescent="0.3">
      <c r="A444" s="1"/>
      <c r="B444" s="1"/>
      <c r="C444" s="1"/>
      <c r="D444" s="3"/>
      <c r="E444" s="1"/>
      <c r="F444" s="1"/>
      <c r="G444" s="1"/>
      <c r="H444" s="6"/>
      <c r="I444" s="6"/>
      <c r="J444" s="6"/>
      <c r="K444" s="6"/>
      <c r="L444" s="6"/>
      <c r="M444" s="6"/>
      <c r="N444" s="6"/>
      <c r="O444" s="6"/>
      <c r="P444" s="6"/>
      <c r="Q444" s="6"/>
      <c r="R444" s="6"/>
      <c r="S444" s="6"/>
      <c r="T444" s="6"/>
      <c r="U444" s="6"/>
      <c r="V444" s="6"/>
      <c r="W444" s="6"/>
      <c r="X444" s="6"/>
      <c r="Y444" s="1"/>
      <c r="Z444" s="1"/>
      <c r="AA444" s="1"/>
      <c r="AB444" s="1"/>
      <c r="AC444" s="1"/>
      <c r="AD444" s="1"/>
      <c r="AE444" s="1"/>
      <c r="AF444" s="1"/>
      <c r="AG444" s="1"/>
    </row>
    <row r="445" spans="1:33" ht="15.75" customHeight="1" x14ac:dyDescent="0.3">
      <c r="A445" s="1"/>
      <c r="B445" s="1"/>
      <c r="C445" s="1"/>
      <c r="D445" s="3"/>
      <c r="E445" s="1"/>
      <c r="F445" s="1"/>
      <c r="G445" s="1"/>
      <c r="H445" s="6"/>
      <c r="I445" s="6"/>
      <c r="J445" s="6"/>
      <c r="K445" s="6"/>
      <c r="L445" s="6"/>
      <c r="M445" s="6"/>
      <c r="N445" s="6"/>
      <c r="O445" s="6"/>
      <c r="P445" s="6"/>
      <c r="Q445" s="6"/>
      <c r="R445" s="6"/>
      <c r="S445" s="6"/>
      <c r="T445" s="6"/>
      <c r="U445" s="6"/>
      <c r="V445" s="6"/>
      <c r="W445" s="6"/>
      <c r="X445" s="6"/>
      <c r="Y445" s="1"/>
      <c r="Z445" s="1"/>
      <c r="AA445" s="1"/>
      <c r="AB445" s="1"/>
      <c r="AC445" s="1"/>
      <c r="AD445" s="1"/>
      <c r="AE445" s="1"/>
      <c r="AF445" s="1"/>
      <c r="AG445" s="1"/>
    </row>
    <row r="446" spans="1:33" ht="15.75" customHeight="1" x14ac:dyDescent="0.3">
      <c r="A446" s="1"/>
      <c r="B446" s="1"/>
      <c r="C446" s="1"/>
      <c r="D446" s="3"/>
      <c r="E446" s="1"/>
      <c r="F446" s="1"/>
      <c r="G446" s="1"/>
      <c r="H446" s="6"/>
      <c r="I446" s="6"/>
      <c r="J446" s="6"/>
      <c r="K446" s="6"/>
      <c r="L446" s="6"/>
      <c r="M446" s="6"/>
      <c r="N446" s="6"/>
      <c r="O446" s="6"/>
      <c r="P446" s="6"/>
      <c r="Q446" s="6"/>
      <c r="R446" s="6"/>
      <c r="S446" s="6"/>
      <c r="T446" s="6"/>
      <c r="U446" s="6"/>
      <c r="V446" s="6"/>
      <c r="W446" s="6"/>
      <c r="X446" s="6"/>
      <c r="Y446" s="1"/>
      <c r="Z446" s="1"/>
      <c r="AA446" s="1"/>
      <c r="AB446" s="1"/>
      <c r="AC446" s="1"/>
      <c r="AD446" s="1"/>
      <c r="AE446" s="1"/>
      <c r="AF446" s="1"/>
      <c r="AG446" s="1"/>
    </row>
    <row r="447" spans="1:33" ht="15.75" customHeight="1" x14ac:dyDescent="0.3">
      <c r="A447" s="1"/>
      <c r="B447" s="1"/>
      <c r="C447" s="1"/>
      <c r="D447" s="3"/>
      <c r="E447" s="1"/>
      <c r="F447" s="1"/>
      <c r="G447" s="1"/>
      <c r="H447" s="6"/>
      <c r="I447" s="6"/>
      <c r="J447" s="6"/>
      <c r="K447" s="6"/>
      <c r="L447" s="6"/>
      <c r="M447" s="6"/>
      <c r="N447" s="6"/>
      <c r="O447" s="6"/>
      <c r="P447" s="6"/>
      <c r="Q447" s="6"/>
      <c r="R447" s="6"/>
      <c r="S447" s="6"/>
      <c r="T447" s="6"/>
      <c r="U447" s="6"/>
      <c r="V447" s="6"/>
      <c r="W447" s="6"/>
      <c r="X447" s="6"/>
      <c r="Y447" s="1"/>
      <c r="Z447" s="1"/>
      <c r="AA447" s="1"/>
      <c r="AB447" s="1"/>
      <c r="AC447" s="1"/>
      <c r="AD447" s="1"/>
      <c r="AE447" s="1"/>
      <c r="AF447" s="1"/>
      <c r="AG447" s="1"/>
    </row>
    <row r="448" spans="1:33" ht="15.75" customHeight="1" x14ac:dyDescent="0.3">
      <c r="A448" s="1"/>
      <c r="B448" s="1"/>
      <c r="C448" s="1"/>
      <c r="D448" s="3"/>
      <c r="E448" s="1"/>
      <c r="F448" s="1"/>
      <c r="G448" s="1"/>
      <c r="H448" s="6"/>
      <c r="I448" s="6"/>
      <c r="J448" s="6"/>
      <c r="K448" s="6"/>
      <c r="L448" s="6"/>
      <c r="M448" s="6"/>
      <c r="N448" s="6"/>
      <c r="O448" s="6"/>
      <c r="P448" s="6"/>
      <c r="Q448" s="6"/>
      <c r="R448" s="6"/>
      <c r="S448" s="6"/>
      <c r="T448" s="6"/>
      <c r="U448" s="6"/>
      <c r="V448" s="6"/>
      <c r="W448" s="6"/>
      <c r="X448" s="6"/>
      <c r="Y448" s="1"/>
      <c r="Z448" s="1"/>
      <c r="AA448" s="1"/>
      <c r="AB448" s="1"/>
      <c r="AC448" s="1"/>
      <c r="AD448" s="1"/>
      <c r="AE448" s="1"/>
      <c r="AF448" s="1"/>
      <c r="AG448" s="1"/>
    </row>
    <row r="449" spans="1:33" ht="15.75" customHeight="1" x14ac:dyDescent="0.3">
      <c r="A449" s="1"/>
      <c r="B449" s="1"/>
      <c r="C449" s="1"/>
      <c r="D449" s="3"/>
      <c r="E449" s="1"/>
      <c r="F449" s="1"/>
      <c r="G449" s="1"/>
      <c r="H449" s="6"/>
      <c r="I449" s="6"/>
      <c r="J449" s="6"/>
      <c r="K449" s="6"/>
      <c r="L449" s="6"/>
      <c r="M449" s="6"/>
      <c r="N449" s="6"/>
      <c r="O449" s="6"/>
      <c r="P449" s="6"/>
      <c r="Q449" s="6"/>
      <c r="R449" s="6"/>
      <c r="S449" s="6"/>
      <c r="T449" s="6"/>
      <c r="U449" s="6"/>
      <c r="V449" s="6"/>
      <c r="W449" s="6"/>
      <c r="X449" s="6"/>
      <c r="Y449" s="1"/>
      <c r="Z449" s="1"/>
      <c r="AA449" s="1"/>
      <c r="AB449" s="1"/>
      <c r="AC449" s="1"/>
      <c r="AD449" s="1"/>
      <c r="AE449" s="1"/>
      <c r="AF449" s="1"/>
      <c r="AG449" s="1"/>
    </row>
    <row r="450" spans="1:33" ht="15.75" customHeight="1" x14ac:dyDescent="0.3">
      <c r="A450" s="1"/>
      <c r="B450" s="1"/>
      <c r="C450" s="1"/>
      <c r="D450" s="3"/>
      <c r="E450" s="1"/>
      <c r="F450" s="1"/>
      <c r="G450" s="1"/>
      <c r="H450" s="6"/>
      <c r="I450" s="6"/>
      <c r="J450" s="6"/>
      <c r="K450" s="6"/>
      <c r="L450" s="6"/>
      <c r="M450" s="6"/>
      <c r="N450" s="6"/>
      <c r="O450" s="6"/>
      <c r="P450" s="6"/>
      <c r="Q450" s="6"/>
      <c r="R450" s="6"/>
      <c r="S450" s="6"/>
      <c r="T450" s="6"/>
      <c r="U450" s="6"/>
      <c r="V450" s="6"/>
      <c r="W450" s="6"/>
      <c r="X450" s="6"/>
      <c r="Y450" s="1"/>
      <c r="Z450" s="1"/>
      <c r="AA450" s="1"/>
      <c r="AB450" s="1"/>
      <c r="AC450" s="1"/>
      <c r="AD450" s="1"/>
      <c r="AE450" s="1"/>
      <c r="AF450" s="1"/>
      <c r="AG450" s="1"/>
    </row>
    <row r="451" spans="1:33" ht="15.75" customHeight="1" x14ac:dyDescent="0.3">
      <c r="A451" s="1"/>
      <c r="B451" s="1"/>
      <c r="C451" s="1"/>
      <c r="D451" s="3"/>
      <c r="E451" s="1"/>
      <c r="F451" s="1"/>
      <c r="G451" s="1"/>
      <c r="H451" s="6"/>
      <c r="I451" s="6"/>
      <c r="J451" s="6"/>
      <c r="K451" s="6"/>
      <c r="L451" s="6"/>
      <c r="M451" s="6"/>
      <c r="N451" s="6"/>
      <c r="O451" s="6"/>
      <c r="P451" s="6"/>
      <c r="Q451" s="6"/>
      <c r="R451" s="6"/>
      <c r="S451" s="6"/>
      <c r="T451" s="6"/>
      <c r="U451" s="6"/>
      <c r="V451" s="6"/>
      <c r="W451" s="6"/>
      <c r="X451" s="6"/>
      <c r="Y451" s="1"/>
      <c r="Z451" s="1"/>
      <c r="AA451" s="1"/>
      <c r="AB451" s="1"/>
      <c r="AC451" s="1"/>
      <c r="AD451" s="1"/>
      <c r="AE451" s="1"/>
      <c r="AF451" s="1"/>
      <c r="AG451" s="1"/>
    </row>
    <row r="452" spans="1:33" ht="15.75" customHeight="1" x14ac:dyDescent="0.3">
      <c r="A452" s="1"/>
      <c r="B452" s="1"/>
      <c r="C452" s="1"/>
      <c r="D452" s="3"/>
      <c r="E452" s="1"/>
      <c r="F452" s="1"/>
      <c r="G452" s="1"/>
      <c r="H452" s="6"/>
      <c r="I452" s="6"/>
      <c r="J452" s="6"/>
      <c r="K452" s="6"/>
      <c r="L452" s="6"/>
      <c r="M452" s="6"/>
      <c r="N452" s="6"/>
      <c r="O452" s="6"/>
      <c r="P452" s="6"/>
      <c r="Q452" s="6"/>
      <c r="R452" s="6"/>
      <c r="S452" s="6"/>
      <c r="T452" s="6"/>
      <c r="U452" s="6"/>
      <c r="V452" s="6"/>
      <c r="W452" s="6"/>
      <c r="X452" s="6"/>
      <c r="Y452" s="1"/>
      <c r="Z452" s="1"/>
      <c r="AA452" s="1"/>
      <c r="AB452" s="1"/>
      <c r="AC452" s="1"/>
      <c r="AD452" s="1"/>
      <c r="AE452" s="1"/>
      <c r="AF452" s="1"/>
      <c r="AG452" s="1"/>
    </row>
    <row r="453" spans="1:33" ht="15.75" customHeight="1" x14ac:dyDescent="0.3">
      <c r="A453" s="1"/>
      <c r="B453" s="1"/>
      <c r="C453" s="1"/>
      <c r="D453" s="3"/>
      <c r="E453" s="1"/>
      <c r="F453" s="1"/>
      <c r="G453" s="1"/>
      <c r="H453" s="6"/>
      <c r="I453" s="6"/>
      <c r="J453" s="6"/>
      <c r="K453" s="6"/>
      <c r="L453" s="6"/>
      <c r="M453" s="6"/>
      <c r="N453" s="6"/>
      <c r="O453" s="6"/>
      <c r="P453" s="6"/>
      <c r="Q453" s="6"/>
      <c r="R453" s="6"/>
      <c r="S453" s="6"/>
      <c r="T453" s="6"/>
      <c r="U453" s="6"/>
      <c r="V453" s="6"/>
      <c r="W453" s="6"/>
      <c r="X453" s="6"/>
      <c r="Y453" s="1"/>
      <c r="Z453" s="1"/>
      <c r="AA453" s="1"/>
      <c r="AB453" s="1"/>
      <c r="AC453" s="1"/>
      <c r="AD453" s="1"/>
      <c r="AE453" s="1"/>
      <c r="AF453" s="1"/>
      <c r="AG453" s="1"/>
    </row>
    <row r="454" spans="1:33" ht="15.75" customHeight="1" x14ac:dyDescent="0.3">
      <c r="A454" s="1"/>
      <c r="B454" s="1"/>
      <c r="C454" s="1"/>
      <c r="D454" s="3"/>
      <c r="E454" s="1"/>
      <c r="F454" s="1"/>
      <c r="G454" s="1"/>
      <c r="H454" s="6"/>
      <c r="I454" s="6"/>
      <c r="J454" s="6"/>
      <c r="K454" s="6"/>
      <c r="L454" s="6"/>
      <c r="M454" s="6"/>
      <c r="N454" s="6"/>
      <c r="O454" s="6"/>
      <c r="P454" s="6"/>
      <c r="Q454" s="6"/>
      <c r="R454" s="6"/>
      <c r="S454" s="6"/>
      <c r="T454" s="6"/>
      <c r="U454" s="6"/>
      <c r="V454" s="6"/>
      <c r="W454" s="6"/>
      <c r="X454" s="6"/>
      <c r="Y454" s="1"/>
      <c r="Z454" s="1"/>
      <c r="AA454" s="1"/>
      <c r="AB454" s="1"/>
      <c r="AC454" s="1"/>
      <c r="AD454" s="1"/>
      <c r="AE454" s="1"/>
      <c r="AF454" s="1"/>
      <c r="AG454" s="1"/>
    </row>
    <row r="455" spans="1:33" ht="15.75" customHeight="1" x14ac:dyDescent="0.3">
      <c r="A455" s="1"/>
      <c r="B455" s="1"/>
      <c r="C455" s="1"/>
      <c r="D455" s="3"/>
      <c r="E455" s="1"/>
      <c r="F455" s="1"/>
      <c r="G455" s="1"/>
      <c r="H455" s="6"/>
      <c r="I455" s="6"/>
      <c r="J455" s="6"/>
      <c r="K455" s="6"/>
      <c r="L455" s="6"/>
      <c r="M455" s="6"/>
      <c r="N455" s="6"/>
      <c r="O455" s="6"/>
      <c r="P455" s="6"/>
      <c r="Q455" s="6"/>
      <c r="R455" s="6"/>
      <c r="S455" s="6"/>
      <c r="T455" s="6"/>
      <c r="U455" s="6"/>
      <c r="V455" s="6"/>
      <c r="W455" s="6"/>
      <c r="X455" s="6"/>
      <c r="Y455" s="1"/>
      <c r="Z455" s="1"/>
      <c r="AA455" s="1"/>
      <c r="AB455" s="1"/>
      <c r="AC455" s="1"/>
      <c r="AD455" s="1"/>
      <c r="AE455" s="1"/>
      <c r="AF455" s="1"/>
      <c r="AG455" s="1"/>
    </row>
    <row r="456" spans="1:33" ht="15.75" customHeight="1" x14ac:dyDescent="0.3">
      <c r="A456" s="1"/>
      <c r="B456" s="1"/>
      <c r="C456" s="1"/>
      <c r="D456" s="3"/>
      <c r="E456" s="1"/>
      <c r="F456" s="1"/>
      <c r="G456" s="1"/>
      <c r="H456" s="6"/>
      <c r="I456" s="6"/>
      <c r="J456" s="6"/>
      <c r="K456" s="6"/>
      <c r="L456" s="6"/>
      <c r="M456" s="6"/>
      <c r="N456" s="6"/>
      <c r="O456" s="6"/>
      <c r="P456" s="6"/>
      <c r="Q456" s="6"/>
      <c r="R456" s="6"/>
      <c r="S456" s="6"/>
      <c r="T456" s="6"/>
      <c r="U456" s="6"/>
      <c r="V456" s="6"/>
      <c r="W456" s="6"/>
      <c r="X456" s="6"/>
      <c r="Y456" s="1"/>
      <c r="Z456" s="1"/>
      <c r="AA456" s="1"/>
      <c r="AB456" s="1"/>
      <c r="AC456" s="1"/>
      <c r="AD456" s="1"/>
      <c r="AE456" s="1"/>
      <c r="AF456" s="1"/>
      <c r="AG456" s="1"/>
    </row>
    <row r="457" spans="1:33" ht="15.75" customHeight="1" x14ac:dyDescent="0.3">
      <c r="A457" s="1"/>
      <c r="B457" s="1"/>
      <c r="C457" s="1"/>
      <c r="D457" s="3"/>
      <c r="E457" s="1"/>
      <c r="F457" s="1"/>
      <c r="G457" s="1"/>
      <c r="H457" s="6"/>
      <c r="I457" s="6"/>
      <c r="J457" s="6"/>
      <c r="K457" s="6"/>
      <c r="L457" s="6"/>
      <c r="M457" s="6"/>
      <c r="N457" s="6"/>
      <c r="O457" s="6"/>
      <c r="P457" s="6"/>
      <c r="Q457" s="6"/>
      <c r="R457" s="6"/>
      <c r="S457" s="6"/>
      <c r="T457" s="6"/>
      <c r="U457" s="6"/>
      <c r="V457" s="6"/>
      <c r="W457" s="6"/>
      <c r="X457" s="6"/>
      <c r="Y457" s="1"/>
      <c r="Z457" s="1"/>
      <c r="AA457" s="1"/>
      <c r="AB457" s="1"/>
      <c r="AC457" s="1"/>
      <c r="AD457" s="1"/>
      <c r="AE457" s="1"/>
      <c r="AF457" s="1"/>
      <c r="AG457" s="1"/>
    </row>
    <row r="458" spans="1:33" ht="15.75" customHeight="1" x14ac:dyDescent="0.3">
      <c r="A458" s="1"/>
      <c r="B458" s="1"/>
      <c r="C458" s="1"/>
      <c r="D458" s="3"/>
      <c r="E458" s="1"/>
      <c r="F458" s="1"/>
      <c r="G458" s="1"/>
      <c r="H458" s="6"/>
      <c r="I458" s="6"/>
      <c r="J458" s="6"/>
      <c r="K458" s="6"/>
      <c r="L458" s="6"/>
      <c r="M458" s="6"/>
      <c r="N458" s="6"/>
      <c r="O458" s="6"/>
      <c r="P458" s="6"/>
      <c r="Q458" s="6"/>
      <c r="R458" s="6"/>
      <c r="S458" s="6"/>
      <c r="T458" s="6"/>
      <c r="U458" s="6"/>
      <c r="V458" s="6"/>
      <c r="W458" s="6"/>
      <c r="X458" s="6"/>
      <c r="Y458" s="1"/>
      <c r="Z458" s="1"/>
      <c r="AA458" s="1"/>
      <c r="AB458" s="1"/>
      <c r="AC458" s="1"/>
      <c r="AD458" s="1"/>
      <c r="AE458" s="1"/>
      <c r="AF458" s="1"/>
      <c r="AG458" s="1"/>
    </row>
    <row r="459" spans="1:33" ht="15.75" customHeight="1" x14ac:dyDescent="0.3">
      <c r="A459" s="1"/>
      <c r="B459" s="1"/>
      <c r="C459" s="1"/>
      <c r="D459" s="3"/>
      <c r="E459" s="1"/>
      <c r="F459" s="1"/>
      <c r="G459" s="1"/>
      <c r="H459" s="6"/>
      <c r="I459" s="6"/>
      <c r="J459" s="6"/>
      <c r="K459" s="6"/>
      <c r="L459" s="6"/>
      <c r="M459" s="6"/>
      <c r="N459" s="6"/>
      <c r="O459" s="6"/>
      <c r="P459" s="6"/>
      <c r="Q459" s="6"/>
      <c r="R459" s="6"/>
      <c r="S459" s="6"/>
      <c r="T459" s="6"/>
      <c r="U459" s="6"/>
      <c r="V459" s="6"/>
      <c r="W459" s="6"/>
      <c r="X459" s="6"/>
      <c r="Y459" s="1"/>
      <c r="Z459" s="1"/>
      <c r="AA459" s="1"/>
      <c r="AB459" s="1"/>
      <c r="AC459" s="1"/>
      <c r="AD459" s="1"/>
      <c r="AE459" s="1"/>
      <c r="AF459" s="1"/>
      <c r="AG459" s="1"/>
    </row>
    <row r="460" spans="1:33" ht="15.75" customHeight="1" x14ac:dyDescent="0.3">
      <c r="A460" s="1"/>
      <c r="B460" s="1"/>
      <c r="C460" s="1"/>
      <c r="D460" s="3"/>
      <c r="E460" s="1"/>
      <c r="F460" s="1"/>
      <c r="G460" s="1"/>
      <c r="H460" s="6"/>
      <c r="I460" s="6"/>
      <c r="J460" s="6"/>
      <c r="K460" s="6"/>
      <c r="L460" s="6"/>
      <c r="M460" s="6"/>
      <c r="N460" s="6"/>
      <c r="O460" s="6"/>
      <c r="P460" s="6"/>
      <c r="Q460" s="6"/>
      <c r="R460" s="6"/>
      <c r="S460" s="6"/>
      <c r="T460" s="6"/>
      <c r="U460" s="6"/>
      <c r="V460" s="6"/>
      <c r="W460" s="6"/>
      <c r="X460" s="6"/>
      <c r="Y460" s="1"/>
      <c r="Z460" s="1"/>
      <c r="AA460" s="1"/>
      <c r="AB460" s="1"/>
      <c r="AC460" s="1"/>
      <c r="AD460" s="1"/>
      <c r="AE460" s="1"/>
      <c r="AF460" s="1"/>
      <c r="AG460" s="1"/>
    </row>
    <row r="461" spans="1:33" ht="15.75" customHeight="1" x14ac:dyDescent="0.3">
      <c r="A461" s="1"/>
      <c r="B461" s="1"/>
      <c r="C461" s="1"/>
      <c r="D461" s="3"/>
      <c r="E461" s="1"/>
      <c r="F461" s="1"/>
      <c r="G461" s="1"/>
      <c r="H461" s="6"/>
      <c r="I461" s="6"/>
      <c r="J461" s="6"/>
      <c r="K461" s="6"/>
      <c r="L461" s="6"/>
      <c r="M461" s="6"/>
      <c r="N461" s="6"/>
      <c r="O461" s="6"/>
      <c r="P461" s="6"/>
      <c r="Q461" s="6"/>
      <c r="R461" s="6"/>
      <c r="S461" s="6"/>
      <c r="T461" s="6"/>
      <c r="U461" s="6"/>
      <c r="V461" s="6"/>
      <c r="W461" s="6"/>
      <c r="X461" s="6"/>
      <c r="Y461" s="1"/>
      <c r="Z461" s="1"/>
      <c r="AA461" s="1"/>
      <c r="AB461" s="1"/>
      <c r="AC461" s="1"/>
      <c r="AD461" s="1"/>
      <c r="AE461" s="1"/>
      <c r="AF461" s="1"/>
      <c r="AG461" s="1"/>
    </row>
    <row r="462" spans="1:33" ht="15.75" customHeight="1" x14ac:dyDescent="0.3">
      <c r="A462" s="1"/>
      <c r="B462" s="1"/>
      <c r="C462" s="1"/>
      <c r="D462" s="3"/>
      <c r="E462" s="1"/>
      <c r="F462" s="1"/>
      <c r="G462" s="1"/>
      <c r="H462" s="6"/>
      <c r="I462" s="6"/>
      <c r="J462" s="6"/>
      <c r="K462" s="6"/>
      <c r="L462" s="6"/>
      <c r="M462" s="6"/>
      <c r="N462" s="6"/>
      <c r="O462" s="6"/>
      <c r="P462" s="6"/>
      <c r="Q462" s="6"/>
      <c r="R462" s="6"/>
      <c r="S462" s="6"/>
      <c r="T462" s="6"/>
      <c r="U462" s="6"/>
      <c r="V462" s="6"/>
      <c r="W462" s="6"/>
      <c r="X462" s="6"/>
      <c r="Y462" s="1"/>
      <c r="Z462" s="1"/>
      <c r="AA462" s="1"/>
      <c r="AB462" s="1"/>
      <c r="AC462" s="1"/>
      <c r="AD462" s="1"/>
      <c r="AE462" s="1"/>
      <c r="AF462" s="1"/>
      <c r="AG462" s="1"/>
    </row>
    <row r="463" spans="1:33" ht="15.75" customHeight="1" x14ac:dyDescent="0.3">
      <c r="A463" s="1"/>
      <c r="B463" s="1"/>
      <c r="C463" s="1"/>
      <c r="D463" s="3"/>
      <c r="E463" s="1"/>
      <c r="F463" s="1"/>
      <c r="G463" s="1"/>
      <c r="H463" s="6"/>
      <c r="I463" s="6"/>
      <c r="J463" s="6"/>
      <c r="K463" s="6"/>
      <c r="L463" s="6"/>
      <c r="M463" s="6"/>
      <c r="N463" s="6"/>
      <c r="O463" s="6"/>
      <c r="P463" s="6"/>
      <c r="Q463" s="6"/>
      <c r="R463" s="6"/>
      <c r="S463" s="6"/>
      <c r="T463" s="6"/>
      <c r="U463" s="6"/>
      <c r="V463" s="6"/>
      <c r="W463" s="6"/>
      <c r="X463" s="6"/>
      <c r="Y463" s="1"/>
      <c r="Z463" s="1"/>
      <c r="AA463" s="1"/>
      <c r="AB463" s="1"/>
      <c r="AC463" s="1"/>
      <c r="AD463" s="1"/>
      <c r="AE463" s="1"/>
      <c r="AF463" s="1"/>
      <c r="AG463" s="1"/>
    </row>
    <row r="464" spans="1:33" ht="15.75" customHeight="1" x14ac:dyDescent="0.3">
      <c r="A464" s="1"/>
      <c r="B464" s="1"/>
      <c r="C464" s="1"/>
      <c r="D464" s="3"/>
      <c r="E464" s="1"/>
      <c r="F464" s="1"/>
      <c r="G464" s="1"/>
      <c r="H464" s="6"/>
      <c r="I464" s="6"/>
      <c r="J464" s="6"/>
      <c r="K464" s="6"/>
      <c r="L464" s="6"/>
      <c r="M464" s="6"/>
      <c r="N464" s="6"/>
      <c r="O464" s="6"/>
      <c r="P464" s="6"/>
      <c r="Q464" s="6"/>
      <c r="R464" s="6"/>
      <c r="S464" s="6"/>
      <c r="T464" s="6"/>
      <c r="U464" s="6"/>
      <c r="V464" s="6"/>
      <c r="W464" s="6"/>
      <c r="X464" s="6"/>
      <c r="Y464" s="1"/>
      <c r="Z464" s="1"/>
      <c r="AA464" s="1"/>
      <c r="AB464" s="1"/>
      <c r="AC464" s="1"/>
      <c r="AD464" s="1"/>
      <c r="AE464" s="1"/>
      <c r="AF464" s="1"/>
      <c r="AG464" s="1"/>
    </row>
    <row r="465" spans="1:33" ht="15.75" customHeight="1" x14ac:dyDescent="0.3">
      <c r="A465" s="1"/>
      <c r="B465" s="1"/>
      <c r="C465" s="1"/>
      <c r="D465" s="3"/>
      <c r="E465" s="1"/>
      <c r="F465" s="1"/>
      <c r="G465" s="1"/>
      <c r="H465" s="6"/>
      <c r="I465" s="6"/>
      <c r="J465" s="6"/>
      <c r="K465" s="6"/>
      <c r="L465" s="6"/>
      <c r="M465" s="6"/>
      <c r="N465" s="6"/>
      <c r="O465" s="6"/>
      <c r="P465" s="6"/>
      <c r="Q465" s="6"/>
      <c r="R465" s="6"/>
      <c r="S465" s="6"/>
      <c r="T465" s="6"/>
      <c r="U465" s="6"/>
      <c r="V465" s="6"/>
      <c r="W465" s="6"/>
      <c r="X465" s="6"/>
      <c r="Y465" s="1"/>
      <c r="Z465" s="1"/>
      <c r="AA465" s="1"/>
      <c r="AB465" s="1"/>
      <c r="AC465" s="1"/>
      <c r="AD465" s="1"/>
      <c r="AE465" s="1"/>
      <c r="AF465" s="1"/>
      <c r="AG465" s="1"/>
    </row>
    <row r="466" spans="1:33" ht="15.75" customHeight="1" x14ac:dyDescent="0.3">
      <c r="A466" s="1"/>
      <c r="B466" s="1"/>
      <c r="C466" s="1"/>
      <c r="D466" s="3"/>
      <c r="E466" s="1"/>
      <c r="F466" s="1"/>
      <c r="G466" s="1"/>
      <c r="H466" s="6"/>
      <c r="I466" s="6"/>
      <c r="J466" s="6"/>
      <c r="K466" s="6"/>
      <c r="L466" s="6"/>
      <c r="M466" s="6"/>
      <c r="N466" s="6"/>
      <c r="O466" s="6"/>
      <c r="P466" s="6"/>
      <c r="Q466" s="6"/>
      <c r="R466" s="6"/>
      <c r="S466" s="6"/>
      <c r="T466" s="6"/>
      <c r="U466" s="6"/>
      <c r="V466" s="6"/>
      <c r="W466" s="6"/>
      <c r="X466" s="6"/>
      <c r="Y466" s="1"/>
      <c r="Z466" s="1"/>
      <c r="AA466" s="1"/>
      <c r="AB466" s="1"/>
      <c r="AC466" s="1"/>
      <c r="AD466" s="1"/>
      <c r="AE466" s="1"/>
      <c r="AF466" s="1"/>
      <c r="AG466" s="1"/>
    </row>
    <row r="467" spans="1:33" ht="15.75" customHeight="1" x14ac:dyDescent="0.3">
      <c r="A467" s="1"/>
      <c r="B467" s="1"/>
      <c r="C467" s="1"/>
      <c r="D467" s="3"/>
      <c r="E467" s="1"/>
      <c r="F467" s="1"/>
      <c r="G467" s="1"/>
      <c r="H467" s="6"/>
      <c r="I467" s="6"/>
      <c r="J467" s="6"/>
      <c r="K467" s="6"/>
      <c r="L467" s="6"/>
      <c r="M467" s="6"/>
      <c r="N467" s="6"/>
      <c r="O467" s="6"/>
      <c r="P467" s="6"/>
      <c r="Q467" s="6"/>
      <c r="R467" s="6"/>
      <c r="S467" s="6"/>
      <c r="T467" s="6"/>
      <c r="U467" s="6"/>
      <c r="V467" s="6"/>
      <c r="W467" s="6"/>
      <c r="X467" s="6"/>
      <c r="Y467" s="1"/>
      <c r="Z467" s="1"/>
      <c r="AA467" s="1"/>
      <c r="AB467" s="1"/>
      <c r="AC467" s="1"/>
      <c r="AD467" s="1"/>
      <c r="AE467" s="1"/>
      <c r="AF467" s="1"/>
      <c r="AG467" s="1"/>
    </row>
    <row r="468" spans="1:33" ht="15.75" customHeight="1" x14ac:dyDescent="0.3">
      <c r="A468" s="1"/>
      <c r="B468" s="1"/>
      <c r="C468" s="1"/>
      <c r="D468" s="3"/>
      <c r="E468" s="1"/>
      <c r="F468" s="1"/>
      <c r="G468" s="1"/>
      <c r="H468" s="6"/>
      <c r="I468" s="6"/>
      <c r="J468" s="6"/>
      <c r="K468" s="6"/>
      <c r="L468" s="6"/>
      <c r="M468" s="6"/>
      <c r="N468" s="6"/>
      <c r="O468" s="6"/>
      <c r="P468" s="6"/>
      <c r="Q468" s="6"/>
      <c r="R468" s="6"/>
      <c r="S468" s="6"/>
      <c r="T468" s="6"/>
      <c r="U468" s="6"/>
      <c r="V468" s="6"/>
      <c r="W468" s="6"/>
      <c r="X468" s="6"/>
      <c r="Y468" s="1"/>
      <c r="Z468" s="1"/>
      <c r="AA468" s="1"/>
      <c r="AB468" s="1"/>
      <c r="AC468" s="1"/>
      <c r="AD468" s="1"/>
      <c r="AE468" s="1"/>
      <c r="AF468" s="1"/>
      <c r="AG468" s="1"/>
    </row>
    <row r="469" spans="1:33" ht="15.75" customHeight="1" x14ac:dyDescent="0.3">
      <c r="A469" s="1"/>
      <c r="B469" s="1"/>
      <c r="C469" s="1"/>
      <c r="D469" s="3"/>
      <c r="E469" s="1"/>
      <c r="F469" s="1"/>
      <c r="G469" s="1"/>
      <c r="H469" s="6"/>
      <c r="I469" s="6"/>
      <c r="J469" s="6"/>
      <c r="K469" s="6"/>
      <c r="L469" s="6"/>
      <c r="M469" s="6"/>
      <c r="N469" s="6"/>
      <c r="O469" s="6"/>
      <c r="P469" s="6"/>
      <c r="Q469" s="6"/>
      <c r="R469" s="6"/>
      <c r="S469" s="6"/>
      <c r="T469" s="6"/>
      <c r="U469" s="6"/>
      <c r="V469" s="6"/>
      <c r="W469" s="6"/>
      <c r="X469" s="6"/>
      <c r="Y469" s="1"/>
      <c r="Z469" s="1"/>
      <c r="AA469" s="1"/>
      <c r="AB469" s="1"/>
      <c r="AC469" s="1"/>
      <c r="AD469" s="1"/>
      <c r="AE469" s="1"/>
      <c r="AF469" s="1"/>
      <c r="AG469" s="1"/>
    </row>
    <row r="470" spans="1:33" ht="15.75" customHeight="1" x14ac:dyDescent="0.3">
      <c r="A470" s="1"/>
      <c r="B470" s="1"/>
      <c r="C470" s="1"/>
      <c r="D470" s="3"/>
      <c r="E470" s="1"/>
      <c r="F470" s="1"/>
      <c r="G470" s="1"/>
      <c r="H470" s="6"/>
      <c r="I470" s="6"/>
      <c r="J470" s="6"/>
      <c r="K470" s="6"/>
      <c r="L470" s="6"/>
      <c r="M470" s="6"/>
      <c r="N470" s="6"/>
      <c r="O470" s="6"/>
      <c r="P470" s="6"/>
      <c r="Q470" s="6"/>
      <c r="R470" s="6"/>
      <c r="S470" s="6"/>
      <c r="T470" s="6"/>
      <c r="U470" s="6"/>
      <c r="V470" s="6"/>
      <c r="W470" s="6"/>
      <c r="X470" s="6"/>
      <c r="Y470" s="1"/>
      <c r="Z470" s="1"/>
      <c r="AA470" s="1"/>
      <c r="AB470" s="1"/>
      <c r="AC470" s="1"/>
      <c r="AD470" s="1"/>
      <c r="AE470" s="1"/>
      <c r="AF470" s="1"/>
      <c r="AG470" s="1"/>
    </row>
    <row r="471" spans="1:33" ht="15.75" customHeight="1" x14ac:dyDescent="0.3">
      <c r="A471" s="1"/>
      <c r="B471" s="1"/>
      <c r="C471" s="1"/>
      <c r="D471" s="3"/>
      <c r="E471" s="1"/>
      <c r="F471" s="1"/>
      <c r="G471" s="1"/>
      <c r="H471" s="6"/>
      <c r="I471" s="6"/>
      <c r="J471" s="6"/>
      <c r="K471" s="6"/>
      <c r="L471" s="6"/>
      <c r="M471" s="6"/>
      <c r="N471" s="6"/>
      <c r="O471" s="6"/>
      <c r="P471" s="6"/>
      <c r="Q471" s="6"/>
      <c r="R471" s="6"/>
      <c r="S471" s="6"/>
      <c r="T471" s="6"/>
      <c r="U471" s="6"/>
      <c r="V471" s="6"/>
      <c r="W471" s="6"/>
      <c r="X471" s="6"/>
      <c r="Y471" s="1"/>
      <c r="Z471" s="1"/>
      <c r="AA471" s="1"/>
      <c r="AB471" s="1"/>
      <c r="AC471" s="1"/>
      <c r="AD471" s="1"/>
      <c r="AE471" s="1"/>
      <c r="AF471" s="1"/>
      <c r="AG471" s="1"/>
    </row>
    <row r="472" spans="1:33" ht="15.75" customHeight="1" x14ac:dyDescent="0.3">
      <c r="A472" s="1"/>
      <c r="B472" s="1"/>
      <c r="C472" s="1"/>
      <c r="D472" s="3"/>
      <c r="E472" s="1"/>
      <c r="F472" s="1"/>
      <c r="G472" s="1"/>
      <c r="H472" s="6"/>
      <c r="I472" s="6"/>
      <c r="J472" s="6"/>
      <c r="K472" s="6"/>
      <c r="L472" s="6"/>
      <c r="M472" s="6"/>
      <c r="N472" s="6"/>
      <c r="O472" s="6"/>
      <c r="P472" s="6"/>
      <c r="Q472" s="6"/>
      <c r="R472" s="6"/>
      <c r="S472" s="6"/>
      <c r="T472" s="6"/>
      <c r="U472" s="6"/>
      <c r="V472" s="6"/>
      <c r="W472" s="6"/>
      <c r="X472" s="6"/>
      <c r="Y472" s="1"/>
      <c r="Z472" s="1"/>
      <c r="AA472" s="1"/>
      <c r="AB472" s="1"/>
      <c r="AC472" s="1"/>
      <c r="AD472" s="1"/>
      <c r="AE472" s="1"/>
      <c r="AF472" s="1"/>
      <c r="AG472" s="1"/>
    </row>
    <row r="473" spans="1:33" ht="15.75" customHeight="1" x14ac:dyDescent="0.3">
      <c r="A473" s="1"/>
      <c r="B473" s="1"/>
      <c r="C473" s="1"/>
      <c r="D473" s="3"/>
      <c r="E473" s="1"/>
      <c r="F473" s="1"/>
      <c r="G473" s="1"/>
      <c r="H473" s="6"/>
      <c r="I473" s="6"/>
      <c r="J473" s="6"/>
      <c r="K473" s="6"/>
      <c r="L473" s="6"/>
      <c r="M473" s="6"/>
      <c r="N473" s="6"/>
      <c r="O473" s="6"/>
      <c r="P473" s="6"/>
      <c r="Q473" s="6"/>
      <c r="R473" s="6"/>
      <c r="S473" s="6"/>
      <c r="T473" s="6"/>
      <c r="U473" s="6"/>
      <c r="V473" s="6"/>
      <c r="W473" s="6"/>
      <c r="X473" s="6"/>
      <c r="Y473" s="1"/>
      <c r="Z473" s="1"/>
      <c r="AA473" s="1"/>
      <c r="AB473" s="1"/>
      <c r="AC473" s="1"/>
      <c r="AD473" s="1"/>
      <c r="AE473" s="1"/>
      <c r="AF473" s="1"/>
      <c r="AG473" s="1"/>
    </row>
    <row r="474" spans="1:33" ht="15.75" customHeight="1" x14ac:dyDescent="0.3">
      <c r="H474" s="86"/>
      <c r="I474" s="86"/>
      <c r="J474" s="86"/>
      <c r="K474" s="86"/>
      <c r="L474" s="86"/>
      <c r="M474" s="86"/>
      <c r="N474" s="86"/>
      <c r="O474" s="86"/>
      <c r="P474" s="86"/>
      <c r="Q474" s="86"/>
      <c r="R474" s="86"/>
      <c r="S474" s="86"/>
      <c r="T474" s="86"/>
      <c r="U474" s="86"/>
      <c r="V474" s="86"/>
      <c r="W474" s="86"/>
      <c r="X474" s="86"/>
    </row>
    <row r="475" spans="1:33" ht="15.75" customHeight="1" x14ac:dyDescent="0.3">
      <c r="H475" s="86"/>
      <c r="I475" s="86"/>
      <c r="J475" s="86"/>
      <c r="K475" s="86"/>
      <c r="L475" s="86"/>
      <c r="M475" s="86"/>
      <c r="N475" s="86"/>
      <c r="O475" s="86"/>
      <c r="P475" s="86"/>
      <c r="Q475" s="86"/>
      <c r="R475" s="86"/>
      <c r="S475" s="86"/>
      <c r="T475" s="86"/>
      <c r="U475" s="86"/>
      <c r="V475" s="86"/>
      <c r="W475" s="86"/>
      <c r="X475" s="86"/>
    </row>
    <row r="476" spans="1:33" ht="15.75" customHeight="1" x14ac:dyDescent="0.3">
      <c r="H476" s="86"/>
      <c r="I476" s="86"/>
      <c r="J476" s="86"/>
      <c r="K476" s="86"/>
      <c r="L476" s="86"/>
      <c r="M476" s="86"/>
      <c r="N476" s="86"/>
      <c r="O476" s="86"/>
      <c r="P476" s="86"/>
      <c r="Q476" s="86"/>
      <c r="R476" s="86"/>
      <c r="S476" s="86"/>
      <c r="T476" s="86"/>
      <c r="U476" s="86"/>
      <c r="V476" s="86"/>
      <c r="W476" s="86"/>
      <c r="X476" s="86"/>
    </row>
    <row r="477" spans="1:33" ht="15.75" customHeight="1" x14ac:dyDescent="0.3">
      <c r="H477" s="86"/>
      <c r="I477" s="86"/>
      <c r="J477" s="86"/>
      <c r="K477" s="86"/>
      <c r="L477" s="86"/>
      <c r="M477" s="86"/>
      <c r="N477" s="86"/>
      <c r="O477" s="86"/>
      <c r="P477" s="86"/>
      <c r="Q477" s="86"/>
      <c r="R477" s="86"/>
      <c r="S477" s="86"/>
      <c r="T477" s="86"/>
      <c r="U477" s="86"/>
      <c r="V477" s="86"/>
      <c r="W477" s="86"/>
      <c r="X477" s="86"/>
    </row>
    <row r="478" spans="1:33" ht="15.75" customHeight="1" x14ac:dyDescent="0.3">
      <c r="H478" s="86"/>
      <c r="I478" s="86"/>
      <c r="J478" s="86"/>
      <c r="K478" s="86"/>
      <c r="L478" s="86"/>
      <c r="M478" s="86"/>
      <c r="N478" s="86"/>
      <c r="O478" s="86"/>
      <c r="P478" s="86"/>
      <c r="Q478" s="86"/>
      <c r="R478" s="86"/>
      <c r="S478" s="86"/>
      <c r="T478" s="86"/>
      <c r="U478" s="86"/>
      <c r="V478" s="86"/>
      <c r="W478" s="86"/>
      <c r="X478" s="86"/>
    </row>
    <row r="479" spans="1:33" ht="15.75" customHeight="1" x14ac:dyDescent="0.3">
      <c r="H479" s="86"/>
      <c r="I479" s="86"/>
      <c r="J479" s="86"/>
      <c r="K479" s="86"/>
      <c r="L479" s="86"/>
      <c r="M479" s="86"/>
      <c r="N479" s="86"/>
      <c r="O479" s="86"/>
      <c r="P479" s="86"/>
      <c r="Q479" s="86"/>
      <c r="R479" s="86"/>
      <c r="S479" s="86"/>
      <c r="T479" s="86"/>
      <c r="U479" s="86"/>
      <c r="V479" s="86"/>
      <c r="W479" s="86"/>
      <c r="X479" s="86"/>
    </row>
    <row r="480" spans="1:33" ht="15.75" customHeight="1" x14ac:dyDescent="0.3">
      <c r="H480" s="86"/>
      <c r="I480" s="86"/>
      <c r="J480" s="86"/>
      <c r="K480" s="86"/>
      <c r="L480" s="86"/>
      <c r="M480" s="86"/>
      <c r="N480" s="86"/>
      <c r="O480" s="86"/>
      <c r="P480" s="86"/>
      <c r="Q480" s="86"/>
      <c r="R480" s="86"/>
      <c r="S480" s="86"/>
      <c r="T480" s="86"/>
      <c r="U480" s="86"/>
      <c r="V480" s="86"/>
      <c r="W480" s="86"/>
      <c r="X480" s="86"/>
    </row>
    <row r="481" spans="8:24" ht="15.75" customHeight="1" x14ac:dyDescent="0.3">
      <c r="H481" s="86"/>
      <c r="I481" s="86"/>
      <c r="J481" s="86"/>
      <c r="K481" s="86"/>
      <c r="L481" s="86"/>
      <c r="M481" s="86"/>
      <c r="N481" s="86"/>
      <c r="O481" s="86"/>
      <c r="P481" s="86"/>
      <c r="Q481" s="86"/>
      <c r="R481" s="86"/>
      <c r="S481" s="86"/>
      <c r="T481" s="86"/>
      <c r="U481" s="86"/>
      <c r="V481" s="86"/>
      <c r="W481" s="86"/>
      <c r="X481" s="86"/>
    </row>
    <row r="482" spans="8:24" ht="15.75" customHeight="1" x14ac:dyDescent="0.3">
      <c r="H482" s="86"/>
      <c r="I482" s="86"/>
      <c r="J482" s="86"/>
      <c r="K482" s="86"/>
      <c r="L482" s="86"/>
      <c r="M482" s="86"/>
      <c r="N482" s="86"/>
      <c r="O482" s="86"/>
      <c r="P482" s="86"/>
      <c r="Q482" s="86"/>
      <c r="R482" s="86"/>
      <c r="S482" s="86"/>
      <c r="T482" s="86"/>
      <c r="U482" s="86"/>
      <c r="V482" s="86"/>
      <c r="W482" s="86"/>
      <c r="X482" s="86"/>
    </row>
    <row r="483" spans="8:24" ht="15.75" customHeight="1" x14ac:dyDescent="0.3">
      <c r="H483" s="86"/>
      <c r="I483" s="86"/>
      <c r="J483" s="86"/>
      <c r="K483" s="86"/>
      <c r="L483" s="86"/>
      <c r="M483" s="86"/>
      <c r="N483" s="86"/>
      <c r="O483" s="86"/>
      <c r="P483" s="86"/>
      <c r="Q483" s="86"/>
      <c r="R483" s="86"/>
      <c r="S483" s="86"/>
      <c r="T483" s="86"/>
      <c r="U483" s="86"/>
      <c r="V483" s="86"/>
      <c r="W483" s="86"/>
      <c r="X483" s="86"/>
    </row>
    <row r="484" spans="8:24" ht="15.75" customHeight="1" x14ac:dyDescent="0.3">
      <c r="H484" s="86"/>
      <c r="I484" s="86"/>
      <c r="J484" s="86"/>
      <c r="K484" s="86"/>
      <c r="L484" s="86"/>
      <c r="M484" s="86"/>
      <c r="N484" s="86"/>
      <c r="O484" s="86"/>
      <c r="P484" s="86"/>
      <c r="Q484" s="86"/>
      <c r="R484" s="86"/>
      <c r="S484" s="86"/>
      <c r="T484" s="86"/>
      <c r="U484" s="86"/>
      <c r="V484" s="86"/>
      <c r="W484" s="86"/>
      <c r="X484" s="86"/>
    </row>
    <row r="485" spans="8:24" ht="15.75" customHeight="1" x14ac:dyDescent="0.3">
      <c r="H485" s="86"/>
      <c r="I485" s="86"/>
      <c r="J485" s="86"/>
      <c r="K485" s="86"/>
      <c r="L485" s="86"/>
      <c r="M485" s="86"/>
      <c r="N485" s="86"/>
      <c r="O485" s="86"/>
      <c r="P485" s="86"/>
      <c r="Q485" s="86"/>
      <c r="R485" s="86"/>
      <c r="S485" s="86"/>
      <c r="T485" s="86"/>
      <c r="U485" s="86"/>
      <c r="V485" s="86"/>
      <c r="W485" s="86"/>
      <c r="X485" s="86"/>
    </row>
    <row r="486" spans="8:24" ht="15.75" customHeight="1" x14ac:dyDescent="0.3">
      <c r="H486" s="86"/>
      <c r="I486" s="86"/>
      <c r="J486" s="86"/>
      <c r="K486" s="86"/>
      <c r="L486" s="86"/>
      <c r="M486" s="86"/>
      <c r="N486" s="86"/>
      <c r="O486" s="86"/>
      <c r="P486" s="86"/>
      <c r="Q486" s="86"/>
      <c r="R486" s="86"/>
      <c r="S486" s="86"/>
      <c r="T486" s="86"/>
      <c r="U486" s="86"/>
      <c r="V486" s="86"/>
      <c r="W486" s="86"/>
      <c r="X486" s="86"/>
    </row>
    <row r="487" spans="8:24" ht="15.75" customHeight="1" x14ac:dyDescent="0.3">
      <c r="H487" s="86"/>
      <c r="I487" s="86"/>
      <c r="J487" s="86"/>
      <c r="K487" s="86"/>
      <c r="L487" s="86"/>
      <c r="M487" s="86"/>
      <c r="N487" s="86"/>
      <c r="O487" s="86"/>
      <c r="P487" s="86"/>
      <c r="Q487" s="86"/>
      <c r="R487" s="86"/>
      <c r="S487" s="86"/>
      <c r="T487" s="86"/>
      <c r="U487" s="86"/>
      <c r="V487" s="86"/>
      <c r="W487" s="86"/>
      <c r="X487" s="86"/>
    </row>
    <row r="488" spans="8:24" ht="15.75" customHeight="1" x14ac:dyDescent="0.3">
      <c r="H488" s="86"/>
      <c r="I488" s="86"/>
      <c r="J488" s="86"/>
      <c r="K488" s="86"/>
      <c r="L488" s="86"/>
      <c r="M488" s="86"/>
      <c r="N488" s="86"/>
      <c r="O488" s="86"/>
      <c r="P488" s="86"/>
      <c r="Q488" s="86"/>
      <c r="R488" s="86"/>
      <c r="S488" s="86"/>
      <c r="T488" s="86"/>
      <c r="U488" s="86"/>
      <c r="V488" s="86"/>
      <c r="W488" s="86"/>
      <c r="X488" s="86"/>
    </row>
    <row r="489" spans="8:24" ht="15.75" customHeight="1" x14ac:dyDescent="0.3">
      <c r="H489" s="86"/>
      <c r="I489" s="86"/>
      <c r="J489" s="86"/>
      <c r="K489" s="86"/>
      <c r="L489" s="86"/>
      <c r="M489" s="86"/>
      <c r="N489" s="86"/>
      <c r="O489" s="86"/>
      <c r="P489" s="86"/>
      <c r="Q489" s="86"/>
      <c r="R489" s="86"/>
      <c r="S489" s="86"/>
      <c r="T489" s="86"/>
      <c r="U489" s="86"/>
      <c r="V489" s="86"/>
      <c r="W489" s="86"/>
      <c r="X489" s="86"/>
    </row>
    <row r="490" spans="8:24" ht="15.75" customHeight="1" x14ac:dyDescent="0.3">
      <c r="H490" s="86"/>
      <c r="I490" s="86"/>
      <c r="J490" s="86"/>
      <c r="K490" s="86"/>
      <c r="L490" s="86"/>
      <c r="M490" s="86"/>
      <c r="N490" s="86"/>
      <c r="O490" s="86"/>
      <c r="P490" s="86"/>
      <c r="Q490" s="86"/>
      <c r="R490" s="86"/>
      <c r="S490" s="86"/>
      <c r="T490" s="86"/>
      <c r="U490" s="86"/>
      <c r="V490" s="86"/>
      <c r="W490" s="86"/>
      <c r="X490" s="86"/>
    </row>
    <row r="491" spans="8:24" ht="15.75" customHeight="1" x14ac:dyDescent="0.3">
      <c r="H491" s="86"/>
      <c r="I491" s="86"/>
      <c r="J491" s="86"/>
      <c r="K491" s="86"/>
      <c r="L491" s="86"/>
      <c r="M491" s="86"/>
      <c r="N491" s="86"/>
      <c r="O491" s="86"/>
      <c r="P491" s="86"/>
      <c r="Q491" s="86"/>
      <c r="R491" s="86"/>
      <c r="S491" s="86"/>
      <c r="T491" s="86"/>
      <c r="U491" s="86"/>
      <c r="V491" s="86"/>
      <c r="W491" s="86"/>
      <c r="X491" s="86"/>
    </row>
    <row r="492" spans="8:24" ht="15.75" customHeight="1" x14ac:dyDescent="0.3">
      <c r="H492" s="86"/>
      <c r="I492" s="86"/>
      <c r="J492" s="86"/>
      <c r="K492" s="86"/>
      <c r="L492" s="86"/>
      <c r="M492" s="86"/>
      <c r="N492" s="86"/>
      <c r="O492" s="86"/>
      <c r="P492" s="86"/>
      <c r="Q492" s="86"/>
      <c r="R492" s="86"/>
      <c r="S492" s="86"/>
      <c r="T492" s="86"/>
      <c r="U492" s="86"/>
      <c r="V492" s="86"/>
      <c r="W492" s="86"/>
      <c r="X492" s="86"/>
    </row>
    <row r="493" spans="8:24" ht="15.75" customHeight="1" x14ac:dyDescent="0.3">
      <c r="H493" s="86"/>
      <c r="I493" s="86"/>
      <c r="J493" s="86"/>
      <c r="K493" s="86"/>
      <c r="L493" s="86"/>
      <c r="M493" s="86"/>
      <c r="N493" s="86"/>
      <c r="O493" s="86"/>
      <c r="P493" s="86"/>
      <c r="Q493" s="86"/>
      <c r="R493" s="86"/>
      <c r="S493" s="86"/>
      <c r="T493" s="86"/>
      <c r="U493" s="86"/>
      <c r="V493" s="86"/>
      <c r="W493" s="86"/>
      <c r="X493" s="86"/>
    </row>
    <row r="494" spans="8:24" ht="15.75" customHeight="1" x14ac:dyDescent="0.3">
      <c r="H494" s="86"/>
      <c r="I494" s="86"/>
      <c r="J494" s="86"/>
      <c r="K494" s="86"/>
      <c r="L494" s="86"/>
      <c r="M494" s="86"/>
      <c r="N494" s="86"/>
      <c r="O494" s="86"/>
      <c r="P494" s="86"/>
      <c r="Q494" s="86"/>
      <c r="R494" s="86"/>
      <c r="S494" s="86"/>
      <c r="T494" s="86"/>
      <c r="U494" s="86"/>
      <c r="V494" s="86"/>
      <c r="W494" s="86"/>
      <c r="X494" s="86"/>
    </row>
    <row r="495" spans="8:24" ht="15.75" customHeight="1" x14ac:dyDescent="0.3">
      <c r="H495" s="86"/>
      <c r="I495" s="86"/>
      <c r="J495" s="86"/>
      <c r="K495" s="86"/>
      <c r="L495" s="86"/>
      <c r="M495" s="86"/>
      <c r="N495" s="86"/>
      <c r="O495" s="86"/>
      <c r="P495" s="86"/>
      <c r="Q495" s="86"/>
      <c r="R495" s="86"/>
      <c r="S495" s="86"/>
      <c r="T495" s="86"/>
      <c r="U495" s="86"/>
      <c r="V495" s="86"/>
      <c r="W495" s="86"/>
      <c r="X495" s="86"/>
    </row>
    <row r="496" spans="8:24" ht="15.75" customHeight="1" x14ac:dyDescent="0.3">
      <c r="H496" s="86"/>
      <c r="I496" s="86"/>
      <c r="J496" s="86"/>
      <c r="K496" s="86"/>
      <c r="L496" s="86"/>
      <c r="M496" s="86"/>
      <c r="N496" s="86"/>
      <c r="O496" s="86"/>
      <c r="P496" s="86"/>
      <c r="Q496" s="86"/>
      <c r="R496" s="86"/>
      <c r="S496" s="86"/>
      <c r="T496" s="86"/>
      <c r="U496" s="86"/>
      <c r="V496" s="86"/>
      <c r="W496" s="86"/>
      <c r="X496" s="86"/>
    </row>
    <row r="497" spans="8:24" ht="15.75" customHeight="1" x14ac:dyDescent="0.3">
      <c r="H497" s="86"/>
      <c r="I497" s="86"/>
      <c r="J497" s="86"/>
      <c r="K497" s="86"/>
      <c r="L497" s="86"/>
      <c r="M497" s="86"/>
      <c r="N497" s="86"/>
      <c r="O497" s="86"/>
      <c r="P497" s="86"/>
      <c r="Q497" s="86"/>
      <c r="R497" s="86"/>
      <c r="S497" s="86"/>
      <c r="T497" s="86"/>
      <c r="U497" s="86"/>
      <c r="V497" s="86"/>
      <c r="W497" s="86"/>
      <c r="X497" s="86"/>
    </row>
    <row r="498" spans="8:24" ht="15.75" customHeight="1" x14ac:dyDescent="0.3">
      <c r="H498" s="86"/>
      <c r="I498" s="86"/>
      <c r="J498" s="86"/>
      <c r="K498" s="86"/>
      <c r="L498" s="86"/>
      <c r="M498" s="86"/>
      <c r="N498" s="86"/>
      <c r="O498" s="86"/>
      <c r="P498" s="86"/>
      <c r="Q498" s="86"/>
      <c r="R498" s="86"/>
      <c r="S498" s="86"/>
      <c r="T498" s="86"/>
      <c r="U498" s="86"/>
      <c r="V498" s="86"/>
      <c r="W498" s="86"/>
      <c r="X498" s="86"/>
    </row>
    <row r="499" spans="8:24" ht="15.75" customHeight="1" x14ac:dyDescent="0.3">
      <c r="H499" s="86"/>
      <c r="I499" s="86"/>
      <c r="J499" s="86"/>
      <c r="K499" s="86"/>
      <c r="L499" s="86"/>
      <c r="M499" s="86"/>
      <c r="N499" s="86"/>
      <c r="O499" s="86"/>
      <c r="P499" s="86"/>
      <c r="Q499" s="86"/>
      <c r="R499" s="86"/>
      <c r="S499" s="86"/>
      <c r="T499" s="86"/>
      <c r="U499" s="86"/>
      <c r="V499" s="86"/>
      <c r="W499" s="86"/>
      <c r="X499" s="86"/>
    </row>
    <row r="500" spans="8:24" ht="15.75" customHeight="1" x14ac:dyDescent="0.3">
      <c r="H500" s="86"/>
      <c r="I500" s="86"/>
      <c r="J500" s="86"/>
      <c r="K500" s="86"/>
      <c r="L500" s="86"/>
      <c r="M500" s="86"/>
      <c r="N500" s="86"/>
      <c r="O500" s="86"/>
      <c r="P500" s="86"/>
      <c r="Q500" s="86"/>
      <c r="R500" s="86"/>
      <c r="S500" s="86"/>
      <c r="T500" s="86"/>
      <c r="U500" s="86"/>
      <c r="V500" s="86"/>
      <c r="W500" s="86"/>
      <c r="X500" s="86"/>
    </row>
    <row r="501" spans="8:24" ht="15.75" customHeight="1" x14ac:dyDescent="0.3">
      <c r="H501" s="86"/>
      <c r="I501" s="86"/>
      <c r="J501" s="86"/>
      <c r="K501" s="86"/>
      <c r="L501" s="86"/>
      <c r="M501" s="86"/>
      <c r="N501" s="86"/>
      <c r="O501" s="86"/>
      <c r="P501" s="86"/>
      <c r="Q501" s="86"/>
      <c r="R501" s="86"/>
      <c r="S501" s="86"/>
      <c r="T501" s="86"/>
      <c r="U501" s="86"/>
      <c r="V501" s="86"/>
      <c r="W501" s="86"/>
      <c r="X501" s="86"/>
    </row>
    <row r="502" spans="8:24" ht="15.75" customHeight="1" x14ac:dyDescent="0.3">
      <c r="H502" s="86"/>
      <c r="I502" s="86"/>
      <c r="J502" s="86"/>
      <c r="K502" s="86"/>
      <c r="L502" s="86"/>
      <c r="M502" s="86"/>
      <c r="N502" s="86"/>
      <c r="O502" s="86"/>
      <c r="P502" s="86"/>
      <c r="Q502" s="86"/>
      <c r="R502" s="86"/>
      <c r="S502" s="86"/>
      <c r="T502" s="86"/>
      <c r="U502" s="86"/>
      <c r="V502" s="86"/>
      <c r="W502" s="86"/>
      <c r="X502" s="86"/>
    </row>
    <row r="503" spans="8:24" ht="15.75" customHeight="1" x14ac:dyDescent="0.3">
      <c r="H503" s="86"/>
      <c r="I503" s="86"/>
      <c r="J503" s="86"/>
      <c r="K503" s="86"/>
      <c r="L503" s="86"/>
      <c r="M503" s="86"/>
      <c r="N503" s="86"/>
      <c r="O503" s="86"/>
      <c r="P503" s="86"/>
      <c r="Q503" s="86"/>
      <c r="R503" s="86"/>
      <c r="S503" s="86"/>
      <c r="T503" s="86"/>
      <c r="U503" s="86"/>
      <c r="V503" s="86"/>
      <c r="W503" s="86"/>
      <c r="X503" s="86"/>
    </row>
    <row r="504" spans="8:24" ht="15.75" customHeight="1" x14ac:dyDescent="0.3">
      <c r="H504" s="86"/>
      <c r="I504" s="86"/>
      <c r="J504" s="86"/>
      <c r="K504" s="86"/>
      <c r="L504" s="86"/>
      <c r="M504" s="86"/>
      <c r="N504" s="86"/>
      <c r="O504" s="86"/>
      <c r="P504" s="86"/>
      <c r="Q504" s="86"/>
      <c r="R504" s="86"/>
      <c r="S504" s="86"/>
      <c r="T504" s="86"/>
      <c r="U504" s="86"/>
      <c r="V504" s="86"/>
      <c r="W504" s="86"/>
      <c r="X504" s="86"/>
    </row>
    <row r="505" spans="8:24" ht="15.75" customHeight="1" x14ac:dyDescent="0.3">
      <c r="H505" s="86"/>
      <c r="I505" s="86"/>
      <c r="J505" s="86"/>
      <c r="K505" s="86"/>
      <c r="L505" s="86"/>
      <c r="M505" s="86"/>
      <c r="N505" s="86"/>
      <c r="O505" s="86"/>
      <c r="P505" s="86"/>
      <c r="Q505" s="86"/>
      <c r="R505" s="86"/>
      <c r="S505" s="86"/>
      <c r="T505" s="86"/>
      <c r="U505" s="86"/>
      <c r="V505" s="86"/>
      <c r="W505" s="86"/>
      <c r="X505" s="86"/>
    </row>
    <row r="506" spans="8:24" ht="15.75" customHeight="1" x14ac:dyDescent="0.3">
      <c r="H506" s="86"/>
      <c r="I506" s="86"/>
      <c r="J506" s="86"/>
      <c r="K506" s="86"/>
      <c r="L506" s="86"/>
      <c r="M506" s="86"/>
      <c r="N506" s="86"/>
      <c r="O506" s="86"/>
      <c r="P506" s="86"/>
      <c r="Q506" s="86"/>
      <c r="R506" s="86"/>
      <c r="S506" s="86"/>
      <c r="T506" s="86"/>
      <c r="U506" s="86"/>
      <c r="V506" s="86"/>
      <c r="W506" s="86"/>
      <c r="X506" s="86"/>
    </row>
    <row r="507" spans="8:24" ht="15.75" customHeight="1" x14ac:dyDescent="0.3">
      <c r="H507" s="86"/>
      <c r="I507" s="86"/>
      <c r="J507" s="86"/>
      <c r="K507" s="86"/>
      <c r="L507" s="86"/>
      <c r="M507" s="86"/>
      <c r="N507" s="86"/>
      <c r="O507" s="86"/>
      <c r="P507" s="86"/>
      <c r="Q507" s="86"/>
      <c r="R507" s="86"/>
      <c r="S507" s="86"/>
      <c r="T507" s="86"/>
      <c r="U507" s="86"/>
      <c r="V507" s="86"/>
      <c r="W507" s="86"/>
      <c r="X507" s="86"/>
    </row>
    <row r="508" spans="8:24" ht="15.75" customHeight="1" x14ac:dyDescent="0.3">
      <c r="H508" s="86"/>
      <c r="I508" s="86"/>
      <c r="J508" s="86"/>
      <c r="K508" s="86"/>
      <c r="L508" s="86"/>
      <c r="M508" s="86"/>
      <c r="N508" s="86"/>
      <c r="O508" s="86"/>
      <c r="P508" s="86"/>
      <c r="Q508" s="86"/>
      <c r="R508" s="86"/>
      <c r="S508" s="86"/>
      <c r="T508" s="86"/>
      <c r="U508" s="86"/>
      <c r="V508" s="86"/>
      <c r="W508" s="86"/>
      <c r="X508" s="86"/>
    </row>
    <row r="509" spans="8:24" ht="15.75" customHeight="1" x14ac:dyDescent="0.3">
      <c r="H509" s="86"/>
      <c r="I509" s="86"/>
      <c r="J509" s="86"/>
      <c r="K509" s="86"/>
      <c r="L509" s="86"/>
      <c r="M509" s="86"/>
      <c r="N509" s="86"/>
      <c r="O509" s="86"/>
      <c r="P509" s="86"/>
      <c r="Q509" s="86"/>
      <c r="R509" s="86"/>
      <c r="S509" s="86"/>
      <c r="T509" s="86"/>
      <c r="U509" s="86"/>
      <c r="V509" s="86"/>
      <c r="W509" s="86"/>
      <c r="X509" s="86"/>
    </row>
    <row r="510" spans="8:24" ht="15.75" customHeight="1" x14ac:dyDescent="0.3">
      <c r="H510" s="86"/>
      <c r="I510" s="86"/>
      <c r="J510" s="86"/>
      <c r="K510" s="86"/>
      <c r="L510" s="86"/>
      <c r="M510" s="86"/>
      <c r="N510" s="86"/>
      <c r="O510" s="86"/>
      <c r="P510" s="86"/>
      <c r="Q510" s="86"/>
      <c r="R510" s="86"/>
      <c r="S510" s="86"/>
      <c r="T510" s="86"/>
      <c r="U510" s="86"/>
      <c r="V510" s="86"/>
      <c r="W510" s="86"/>
      <c r="X510" s="86"/>
    </row>
    <row r="511" spans="8:24" ht="15.75" customHeight="1" x14ac:dyDescent="0.3">
      <c r="H511" s="86"/>
      <c r="I511" s="86"/>
      <c r="J511" s="86"/>
      <c r="K511" s="86"/>
      <c r="L511" s="86"/>
      <c r="M511" s="86"/>
      <c r="N511" s="86"/>
      <c r="O511" s="86"/>
      <c r="P511" s="86"/>
      <c r="Q511" s="86"/>
      <c r="R511" s="86"/>
      <c r="S511" s="86"/>
      <c r="T511" s="86"/>
      <c r="U511" s="86"/>
      <c r="V511" s="86"/>
      <c r="W511" s="86"/>
      <c r="X511" s="86"/>
    </row>
    <row r="512" spans="8:24" ht="15.75" customHeight="1" x14ac:dyDescent="0.3">
      <c r="H512" s="86"/>
      <c r="I512" s="86"/>
      <c r="J512" s="86"/>
      <c r="K512" s="86"/>
      <c r="L512" s="86"/>
      <c r="M512" s="86"/>
      <c r="N512" s="86"/>
      <c r="O512" s="86"/>
      <c r="P512" s="86"/>
      <c r="Q512" s="86"/>
      <c r="R512" s="86"/>
      <c r="S512" s="86"/>
      <c r="T512" s="86"/>
      <c r="U512" s="86"/>
      <c r="V512" s="86"/>
      <c r="W512" s="86"/>
      <c r="X512" s="86"/>
    </row>
    <row r="513" spans="8:24" ht="15.75" customHeight="1" x14ac:dyDescent="0.3">
      <c r="H513" s="86"/>
      <c r="I513" s="86"/>
      <c r="J513" s="86"/>
      <c r="K513" s="86"/>
      <c r="L513" s="86"/>
      <c r="M513" s="86"/>
      <c r="N513" s="86"/>
      <c r="O513" s="86"/>
      <c r="P513" s="86"/>
      <c r="Q513" s="86"/>
      <c r="R513" s="86"/>
      <c r="S513" s="86"/>
      <c r="T513" s="86"/>
      <c r="U513" s="86"/>
      <c r="V513" s="86"/>
      <c r="W513" s="86"/>
      <c r="X513" s="86"/>
    </row>
    <row r="514" spans="8:24" ht="15.75" customHeight="1" x14ac:dyDescent="0.3">
      <c r="H514" s="86"/>
      <c r="I514" s="86"/>
      <c r="J514" s="86"/>
      <c r="K514" s="86"/>
      <c r="L514" s="86"/>
      <c r="M514" s="86"/>
      <c r="N514" s="86"/>
      <c r="O514" s="86"/>
      <c r="P514" s="86"/>
      <c r="Q514" s="86"/>
      <c r="R514" s="86"/>
      <c r="S514" s="86"/>
      <c r="T514" s="86"/>
      <c r="U514" s="86"/>
      <c r="V514" s="86"/>
      <c r="W514" s="86"/>
      <c r="X514" s="86"/>
    </row>
    <row r="515" spans="8:24" ht="15.75" customHeight="1" x14ac:dyDescent="0.3">
      <c r="H515" s="86"/>
      <c r="I515" s="86"/>
      <c r="J515" s="86"/>
      <c r="K515" s="86"/>
      <c r="L515" s="86"/>
      <c r="M515" s="86"/>
      <c r="N515" s="86"/>
      <c r="O515" s="86"/>
      <c r="P515" s="86"/>
      <c r="Q515" s="86"/>
      <c r="R515" s="86"/>
      <c r="S515" s="86"/>
      <c r="T515" s="86"/>
      <c r="U515" s="86"/>
      <c r="V515" s="86"/>
      <c r="W515" s="86"/>
      <c r="X515" s="86"/>
    </row>
    <row r="516" spans="8:24" ht="15.75" customHeight="1" x14ac:dyDescent="0.3">
      <c r="H516" s="86"/>
      <c r="I516" s="86"/>
      <c r="J516" s="86"/>
      <c r="K516" s="86"/>
      <c r="L516" s="86"/>
      <c r="M516" s="86"/>
      <c r="N516" s="86"/>
      <c r="O516" s="86"/>
      <c r="P516" s="86"/>
      <c r="Q516" s="86"/>
      <c r="R516" s="86"/>
      <c r="S516" s="86"/>
      <c r="T516" s="86"/>
      <c r="U516" s="86"/>
      <c r="V516" s="86"/>
      <c r="W516" s="86"/>
      <c r="X516" s="86"/>
    </row>
    <row r="517" spans="8:24" ht="15.75" customHeight="1" x14ac:dyDescent="0.3">
      <c r="H517" s="86"/>
      <c r="I517" s="86"/>
      <c r="J517" s="86"/>
      <c r="K517" s="86"/>
      <c r="L517" s="86"/>
      <c r="M517" s="86"/>
      <c r="N517" s="86"/>
      <c r="O517" s="86"/>
      <c r="P517" s="86"/>
      <c r="Q517" s="86"/>
      <c r="R517" s="86"/>
      <c r="S517" s="86"/>
      <c r="T517" s="86"/>
      <c r="U517" s="86"/>
      <c r="V517" s="86"/>
      <c r="W517" s="86"/>
      <c r="X517" s="86"/>
    </row>
    <row r="518" spans="8:24" ht="15.75" customHeight="1" x14ac:dyDescent="0.3">
      <c r="H518" s="86"/>
      <c r="I518" s="86"/>
      <c r="J518" s="86"/>
      <c r="K518" s="86"/>
      <c r="L518" s="86"/>
      <c r="M518" s="86"/>
      <c r="N518" s="86"/>
      <c r="O518" s="86"/>
      <c r="P518" s="86"/>
      <c r="Q518" s="86"/>
      <c r="R518" s="86"/>
      <c r="S518" s="86"/>
      <c r="T518" s="86"/>
      <c r="U518" s="86"/>
      <c r="V518" s="86"/>
      <c r="W518" s="86"/>
      <c r="X518" s="86"/>
    </row>
    <row r="519" spans="8:24" ht="15.75" customHeight="1" x14ac:dyDescent="0.3">
      <c r="H519" s="86"/>
      <c r="I519" s="86"/>
      <c r="J519" s="86"/>
      <c r="K519" s="86"/>
      <c r="L519" s="86"/>
      <c r="M519" s="86"/>
      <c r="N519" s="86"/>
      <c r="O519" s="86"/>
      <c r="P519" s="86"/>
      <c r="Q519" s="86"/>
      <c r="R519" s="86"/>
      <c r="S519" s="86"/>
      <c r="T519" s="86"/>
      <c r="U519" s="86"/>
      <c r="V519" s="86"/>
      <c r="W519" s="86"/>
      <c r="X519" s="86"/>
    </row>
    <row r="520" spans="8:24" ht="15.75" customHeight="1" x14ac:dyDescent="0.3">
      <c r="H520" s="86"/>
      <c r="I520" s="86"/>
      <c r="J520" s="86"/>
      <c r="K520" s="86"/>
      <c r="L520" s="86"/>
      <c r="M520" s="86"/>
      <c r="N520" s="86"/>
      <c r="O520" s="86"/>
      <c r="P520" s="86"/>
      <c r="Q520" s="86"/>
      <c r="R520" s="86"/>
      <c r="S520" s="86"/>
      <c r="T520" s="86"/>
      <c r="U520" s="86"/>
      <c r="V520" s="86"/>
      <c r="W520" s="86"/>
      <c r="X520" s="86"/>
    </row>
    <row r="521" spans="8:24" ht="15.75" customHeight="1" x14ac:dyDescent="0.3">
      <c r="H521" s="86"/>
      <c r="I521" s="86"/>
      <c r="J521" s="86"/>
      <c r="K521" s="86"/>
      <c r="L521" s="86"/>
      <c r="M521" s="86"/>
      <c r="N521" s="86"/>
      <c r="O521" s="86"/>
      <c r="P521" s="86"/>
      <c r="Q521" s="86"/>
      <c r="R521" s="86"/>
      <c r="S521" s="86"/>
      <c r="T521" s="86"/>
      <c r="U521" s="86"/>
      <c r="V521" s="86"/>
      <c r="W521" s="86"/>
      <c r="X521" s="86"/>
    </row>
    <row r="522" spans="8:24" ht="15.75" customHeight="1" x14ac:dyDescent="0.3">
      <c r="H522" s="86"/>
      <c r="I522" s="86"/>
      <c r="J522" s="86"/>
      <c r="K522" s="86"/>
      <c r="L522" s="86"/>
      <c r="M522" s="86"/>
      <c r="N522" s="86"/>
      <c r="O522" s="86"/>
      <c r="P522" s="86"/>
      <c r="Q522" s="86"/>
      <c r="R522" s="86"/>
      <c r="S522" s="86"/>
      <c r="T522" s="86"/>
      <c r="U522" s="86"/>
      <c r="V522" s="86"/>
      <c r="W522" s="86"/>
      <c r="X522" s="86"/>
    </row>
    <row r="523" spans="8:24" ht="15.75" customHeight="1" x14ac:dyDescent="0.3">
      <c r="H523" s="86"/>
      <c r="I523" s="86"/>
      <c r="J523" s="86"/>
      <c r="K523" s="86"/>
      <c r="L523" s="86"/>
      <c r="M523" s="86"/>
      <c r="N523" s="86"/>
      <c r="O523" s="86"/>
      <c r="P523" s="86"/>
      <c r="Q523" s="86"/>
      <c r="R523" s="86"/>
      <c r="S523" s="86"/>
      <c r="T523" s="86"/>
      <c r="U523" s="86"/>
      <c r="V523" s="86"/>
      <c r="W523" s="86"/>
      <c r="X523" s="86"/>
    </row>
    <row r="524" spans="8:24" ht="15.75" customHeight="1" x14ac:dyDescent="0.3">
      <c r="H524" s="86"/>
      <c r="I524" s="86"/>
      <c r="J524" s="86"/>
      <c r="K524" s="86"/>
      <c r="L524" s="86"/>
      <c r="M524" s="86"/>
      <c r="N524" s="86"/>
      <c r="O524" s="86"/>
      <c r="P524" s="86"/>
      <c r="Q524" s="86"/>
      <c r="R524" s="86"/>
      <c r="S524" s="86"/>
      <c r="T524" s="86"/>
      <c r="U524" s="86"/>
      <c r="V524" s="86"/>
      <c r="W524" s="86"/>
      <c r="X524" s="86"/>
    </row>
    <row r="525" spans="8:24" ht="15.75" customHeight="1" x14ac:dyDescent="0.3">
      <c r="H525" s="86"/>
      <c r="I525" s="86"/>
      <c r="J525" s="86"/>
      <c r="K525" s="86"/>
      <c r="L525" s="86"/>
      <c r="M525" s="86"/>
      <c r="N525" s="86"/>
      <c r="O525" s="86"/>
      <c r="P525" s="86"/>
      <c r="Q525" s="86"/>
      <c r="R525" s="86"/>
      <c r="S525" s="86"/>
      <c r="T525" s="86"/>
      <c r="U525" s="86"/>
      <c r="V525" s="86"/>
      <c r="W525" s="86"/>
      <c r="X525" s="86"/>
    </row>
    <row r="526" spans="8:24" ht="15.75" customHeight="1" x14ac:dyDescent="0.3">
      <c r="H526" s="86"/>
      <c r="I526" s="86"/>
      <c r="J526" s="86"/>
      <c r="K526" s="86"/>
      <c r="L526" s="86"/>
      <c r="M526" s="86"/>
      <c r="N526" s="86"/>
      <c r="O526" s="86"/>
      <c r="P526" s="86"/>
      <c r="Q526" s="86"/>
      <c r="R526" s="86"/>
      <c r="S526" s="86"/>
      <c r="T526" s="86"/>
      <c r="U526" s="86"/>
      <c r="V526" s="86"/>
      <c r="W526" s="86"/>
      <c r="X526" s="86"/>
    </row>
    <row r="527" spans="8:24" ht="15.75" customHeight="1" x14ac:dyDescent="0.3">
      <c r="H527" s="86"/>
      <c r="I527" s="86"/>
      <c r="J527" s="86"/>
      <c r="K527" s="86"/>
      <c r="L527" s="86"/>
      <c r="M527" s="86"/>
      <c r="N527" s="86"/>
      <c r="O527" s="86"/>
      <c r="P527" s="86"/>
      <c r="Q527" s="86"/>
      <c r="R527" s="86"/>
      <c r="S527" s="86"/>
      <c r="T527" s="86"/>
      <c r="U527" s="86"/>
      <c r="V527" s="86"/>
      <c r="W527" s="86"/>
      <c r="X527" s="86"/>
    </row>
    <row r="528" spans="8:24" ht="15.75" customHeight="1" x14ac:dyDescent="0.3">
      <c r="H528" s="86"/>
      <c r="I528" s="86"/>
      <c r="J528" s="86"/>
      <c r="K528" s="86"/>
      <c r="L528" s="86"/>
      <c r="M528" s="86"/>
      <c r="N528" s="86"/>
      <c r="O528" s="86"/>
      <c r="P528" s="86"/>
      <c r="Q528" s="86"/>
      <c r="R528" s="86"/>
      <c r="S528" s="86"/>
      <c r="T528" s="86"/>
      <c r="U528" s="86"/>
      <c r="V528" s="86"/>
      <c r="W528" s="86"/>
      <c r="X528" s="86"/>
    </row>
    <row r="529" spans="8:24" ht="15.75" customHeight="1" x14ac:dyDescent="0.3">
      <c r="H529" s="86"/>
      <c r="I529" s="86"/>
      <c r="J529" s="86"/>
      <c r="K529" s="86"/>
      <c r="L529" s="86"/>
      <c r="M529" s="86"/>
      <c r="N529" s="86"/>
      <c r="O529" s="86"/>
      <c r="P529" s="86"/>
      <c r="Q529" s="86"/>
      <c r="R529" s="86"/>
      <c r="S529" s="86"/>
      <c r="T529" s="86"/>
      <c r="U529" s="86"/>
      <c r="V529" s="86"/>
      <c r="W529" s="86"/>
      <c r="X529" s="86"/>
    </row>
    <row r="530" spans="8:24" ht="15.75" customHeight="1" x14ac:dyDescent="0.3">
      <c r="H530" s="86"/>
      <c r="I530" s="86"/>
      <c r="J530" s="86"/>
      <c r="K530" s="86"/>
      <c r="L530" s="86"/>
      <c r="M530" s="86"/>
      <c r="N530" s="86"/>
      <c r="O530" s="86"/>
      <c r="P530" s="86"/>
      <c r="Q530" s="86"/>
      <c r="R530" s="86"/>
      <c r="S530" s="86"/>
      <c r="T530" s="86"/>
      <c r="U530" s="86"/>
      <c r="V530" s="86"/>
      <c r="W530" s="86"/>
      <c r="X530" s="86"/>
    </row>
    <row r="531" spans="8:24" ht="15.75" customHeight="1" x14ac:dyDescent="0.3">
      <c r="H531" s="86"/>
      <c r="I531" s="86"/>
      <c r="J531" s="86"/>
      <c r="K531" s="86"/>
      <c r="L531" s="86"/>
      <c r="M531" s="86"/>
      <c r="N531" s="86"/>
      <c r="O531" s="86"/>
      <c r="P531" s="86"/>
      <c r="Q531" s="86"/>
      <c r="R531" s="86"/>
      <c r="S531" s="86"/>
      <c r="T531" s="86"/>
      <c r="U531" s="86"/>
      <c r="V531" s="86"/>
      <c r="W531" s="86"/>
      <c r="X531" s="86"/>
    </row>
    <row r="532" spans="8:24" ht="15.75" customHeight="1" x14ac:dyDescent="0.3">
      <c r="H532" s="86"/>
      <c r="I532" s="86"/>
      <c r="J532" s="86"/>
      <c r="K532" s="86"/>
      <c r="L532" s="86"/>
      <c r="M532" s="86"/>
      <c r="N532" s="86"/>
      <c r="O532" s="86"/>
      <c r="P532" s="86"/>
      <c r="Q532" s="86"/>
      <c r="R532" s="86"/>
      <c r="S532" s="86"/>
      <c r="T532" s="86"/>
      <c r="U532" s="86"/>
      <c r="V532" s="86"/>
      <c r="W532" s="86"/>
      <c r="X532" s="86"/>
    </row>
    <row r="533" spans="8:24" ht="15.75" customHeight="1" x14ac:dyDescent="0.3">
      <c r="H533" s="86"/>
      <c r="I533" s="86"/>
      <c r="J533" s="86"/>
      <c r="K533" s="86"/>
      <c r="L533" s="86"/>
      <c r="M533" s="86"/>
      <c r="N533" s="86"/>
      <c r="O533" s="86"/>
      <c r="P533" s="86"/>
      <c r="Q533" s="86"/>
      <c r="R533" s="86"/>
      <c r="S533" s="86"/>
      <c r="T533" s="86"/>
      <c r="U533" s="86"/>
      <c r="V533" s="86"/>
      <c r="W533" s="86"/>
      <c r="X533" s="86"/>
    </row>
    <row r="534" spans="8:24" ht="15.75" customHeight="1" x14ac:dyDescent="0.3">
      <c r="H534" s="86"/>
      <c r="I534" s="86"/>
      <c r="J534" s="86"/>
      <c r="K534" s="86"/>
      <c r="L534" s="86"/>
      <c r="M534" s="86"/>
      <c r="N534" s="86"/>
      <c r="O534" s="86"/>
      <c r="P534" s="86"/>
      <c r="Q534" s="86"/>
      <c r="R534" s="86"/>
      <c r="S534" s="86"/>
      <c r="T534" s="86"/>
      <c r="U534" s="86"/>
      <c r="V534" s="86"/>
      <c r="W534" s="86"/>
      <c r="X534" s="86"/>
    </row>
    <row r="535" spans="8:24" ht="15.75" customHeight="1" x14ac:dyDescent="0.3">
      <c r="H535" s="86"/>
      <c r="I535" s="86"/>
      <c r="J535" s="86"/>
      <c r="K535" s="86"/>
      <c r="L535" s="86"/>
      <c r="M535" s="86"/>
      <c r="N535" s="86"/>
      <c r="O535" s="86"/>
      <c r="P535" s="86"/>
      <c r="Q535" s="86"/>
      <c r="R535" s="86"/>
      <c r="S535" s="86"/>
      <c r="T535" s="86"/>
      <c r="U535" s="86"/>
      <c r="V535" s="86"/>
      <c r="W535" s="86"/>
      <c r="X535" s="86"/>
    </row>
    <row r="536" spans="8:24" ht="15.75" customHeight="1" x14ac:dyDescent="0.3">
      <c r="H536" s="86"/>
      <c r="I536" s="86"/>
      <c r="J536" s="86"/>
      <c r="K536" s="86"/>
      <c r="L536" s="86"/>
      <c r="M536" s="86"/>
      <c r="N536" s="86"/>
      <c r="O536" s="86"/>
      <c r="P536" s="86"/>
      <c r="Q536" s="86"/>
      <c r="R536" s="86"/>
      <c r="S536" s="86"/>
      <c r="T536" s="86"/>
      <c r="U536" s="86"/>
      <c r="V536" s="86"/>
      <c r="W536" s="86"/>
      <c r="X536" s="86"/>
    </row>
    <row r="537" spans="8:24" ht="15.75" customHeight="1" x14ac:dyDescent="0.3">
      <c r="H537" s="86"/>
      <c r="I537" s="86"/>
      <c r="J537" s="86"/>
      <c r="K537" s="86"/>
      <c r="L537" s="86"/>
      <c r="M537" s="86"/>
      <c r="N537" s="86"/>
      <c r="O537" s="86"/>
      <c r="P537" s="86"/>
      <c r="Q537" s="86"/>
      <c r="R537" s="86"/>
      <c r="S537" s="86"/>
      <c r="T537" s="86"/>
      <c r="U537" s="86"/>
      <c r="V537" s="86"/>
      <c r="W537" s="86"/>
      <c r="X537" s="86"/>
    </row>
    <row r="538" spans="8:24" ht="15.75" customHeight="1" x14ac:dyDescent="0.3">
      <c r="H538" s="86"/>
      <c r="I538" s="86"/>
      <c r="J538" s="86"/>
      <c r="K538" s="86"/>
      <c r="L538" s="86"/>
      <c r="M538" s="86"/>
      <c r="N538" s="86"/>
      <c r="O538" s="86"/>
      <c r="P538" s="86"/>
      <c r="Q538" s="86"/>
      <c r="R538" s="86"/>
      <c r="S538" s="86"/>
      <c r="T538" s="86"/>
      <c r="U538" s="86"/>
      <c r="V538" s="86"/>
      <c r="W538" s="86"/>
      <c r="X538" s="86"/>
    </row>
    <row r="539" spans="8:24" ht="15.75" customHeight="1" x14ac:dyDescent="0.3">
      <c r="H539" s="86"/>
      <c r="I539" s="86"/>
      <c r="J539" s="86"/>
      <c r="K539" s="86"/>
      <c r="L539" s="86"/>
      <c r="M539" s="86"/>
      <c r="N539" s="86"/>
      <c r="O539" s="86"/>
      <c r="P539" s="86"/>
      <c r="Q539" s="86"/>
      <c r="R539" s="86"/>
      <c r="S539" s="86"/>
      <c r="T539" s="86"/>
      <c r="U539" s="86"/>
      <c r="V539" s="86"/>
      <c r="W539" s="86"/>
      <c r="X539" s="86"/>
    </row>
    <row r="540" spans="8:24" ht="15.75" customHeight="1" x14ac:dyDescent="0.3">
      <c r="H540" s="86"/>
      <c r="I540" s="86"/>
      <c r="J540" s="86"/>
      <c r="K540" s="86"/>
      <c r="L540" s="86"/>
      <c r="M540" s="86"/>
      <c r="N540" s="86"/>
      <c r="O540" s="86"/>
      <c r="P540" s="86"/>
      <c r="Q540" s="86"/>
      <c r="R540" s="86"/>
      <c r="S540" s="86"/>
      <c r="T540" s="86"/>
      <c r="U540" s="86"/>
      <c r="V540" s="86"/>
      <c r="W540" s="86"/>
      <c r="X540" s="86"/>
    </row>
    <row r="541" spans="8:24" ht="15.75" customHeight="1" x14ac:dyDescent="0.3">
      <c r="H541" s="86"/>
      <c r="I541" s="86"/>
      <c r="J541" s="86"/>
      <c r="K541" s="86"/>
      <c r="L541" s="86"/>
      <c r="M541" s="86"/>
      <c r="N541" s="86"/>
      <c r="O541" s="86"/>
      <c r="P541" s="86"/>
      <c r="Q541" s="86"/>
      <c r="R541" s="86"/>
      <c r="S541" s="86"/>
      <c r="T541" s="86"/>
      <c r="U541" s="86"/>
      <c r="V541" s="86"/>
      <c r="W541" s="86"/>
      <c r="X541" s="86"/>
    </row>
    <row r="542" spans="8:24" ht="15.75" customHeight="1" x14ac:dyDescent="0.3">
      <c r="H542" s="86"/>
      <c r="I542" s="86"/>
      <c r="J542" s="86"/>
      <c r="K542" s="86"/>
      <c r="L542" s="86"/>
      <c r="M542" s="86"/>
      <c r="N542" s="86"/>
      <c r="O542" s="86"/>
      <c r="P542" s="86"/>
      <c r="Q542" s="86"/>
      <c r="R542" s="86"/>
      <c r="S542" s="86"/>
      <c r="T542" s="86"/>
      <c r="U542" s="86"/>
      <c r="V542" s="86"/>
      <c r="W542" s="86"/>
      <c r="X542" s="86"/>
    </row>
    <row r="543" spans="8:24" ht="15.75" customHeight="1" x14ac:dyDescent="0.3">
      <c r="H543" s="86"/>
      <c r="I543" s="86"/>
      <c r="J543" s="86"/>
      <c r="K543" s="86"/>
      <c r="L543" s="86"/>
      <c r="M543" s="86"/>
      <c r="N543" s="86"/>
      <c r="O543" s="86"/>
      <c r="P543" s="86"/>
      <c r="Q543" s="86"/>
      <c r="R543" s="86"/>
      <c r="S543" s="86"/>
      <c r="T543" s="86"/>
      <c r="U543" s="86"/>
      <c r="V543" s="86"/>
      <c r="W543" s="86"/>
      <c r="X543" s="86"/>
    </row>
    <row r="544" spans="8:24" ht="15.75" customHeight="1" x14ac:dyDescent="0.3">
      <c r="H544" s="86"/>
      <c r="I544" s="86"/>
      <c r="J544" s="86"/>
      <c r="K544" s="86"/>
      <c r="L544" s="86"/>
      <c r="M544" s="86"/>
      <c r="N544" s="86"/>
      <c r="O544" s="86"/>
      <c r="P544" s="86"/>
      <c r="Q544" s="86"/>
      <c r="R544" s="86"/>
      <c r="S544" s="86"/>
      <c r="T544" s="86"/>
      <c r="U544" s="86"/>
      <c r="V544" s="86"/>
      <c r="W544" s="86"/>
      <c r="X544" s="86"/>
    </row>
    <row r="545" spans="8:24" ht="15.75" customHeight="1" x14ac:dyDescent="0.3">
      <c r="H545" s="86"/>
      <c r="I545" s="86"/>
      <c r="J545" s="86"/>
      <c r="K545" s="86"/>
      <c r="L545" s="86"/>
      <c r="M545" s="86"/>
      <c r="N545" s="86"/>
      <c r="O545" s="86"/>
      <c r="P545" s="86"/>
      <c r="Q545" s="86"/>
      <c r="R545" s="86"/>
      <c r="S545" s="86"/>
      <c r="T545" s="86"/>
      <c r="U545" s="86"/>
      <c r="V545" s="86"/>
      <c r="W545" s="86"/>
      <c r="X545" s="86"/>
    </row>
    <row r="546" spans="8:24" ht="15.75" customHeight="1" x14ac:dyDescent="0.3">
      <c r="H546" s="86"/>
      <c r="I546" s="86"/>
      <c r="J546" s="86"/>
      <c r="K546" s="86"/>
      <c r="L546" s="86"/>
      <c r="M546" s="86"/>
      <c r="N546" s="86"/>
      <c r="O546" s="86"/>
      <c r="P546" s="86"/>
      <c r="Q546" s="86"/>
      <c r="R546" s="86"/>
      <c r="S546" s="86"/>
      <c r="T546" s="86"/>
      <c r="U546" s="86"/>
      <c r="V546" s="86"/>
      <c r="W546" s="86"/>
      <c r="X546" s="86"/>
    </row>
    <row r="547" spans="8:24" ht="15.75" customHeight="1" x14ac:dyDescent="0.3">
      <c r="H547" s="86"/>
      <c r="I547" s="86"/>
      <c r="J547" s="86"/>
      <c r="K547" s="86"/>
      <c r="L547" s="86"/>
      <c r="M547" s="86"/>
      <c r="N547" s="86"/>
      <c r="O547" s="86"/>
      <c r="P547" s="86"/>
      <c r="Q547" s="86"/>
      <c r="R547" s="86"/>
      <c r="S547" s="86"/>
      <c r="T547" s="86"/>
      <c r="U547" s="86"/>
      <c r="V547" s="86"/>
      <c r="W547" s="86"/>
      <c r="X547" s="86"/>
    </row>
    <row r="548" spans="8:24" ht="15.75" customHeight="1" x14ac:dyDescent="0.3">
      <c r="H548" s="86"/>
      <c r="I548" s="86"/>
      <c r="J548" s="86"/>
      <c r="K548" s="86"/>
      <c r="L548" s="86"/>
      <c r="M548" s="86"/>
      <c r="N548" s="86"/>
      <c r="O548" s="86"/>
      <c r="P548" s="86"/>
      <c r="Q548" s="86"/>
      <c r="R548" s="86"/>
      <c r="S548" s="86"/>
      <c r="T548" s="86"/>
      <c r="U548" s="86"/>
      <c r="V548" s="86"/>
      <c r="W548" s="86"/>
      <c r="X548" s="86"/>
    </row>
    <row r="549" spans="8:24" ht="15.75" customHeight="1" x14ac:dyDescent="0.3">
      <c r="H549" s="86"/>
      <c r="I549" s="86"/>
      <c r="J549" s="86"/>
      <c r="K549" s="86"/>
      <c r="L549" s="86"/>
      <c r="M549" s="86"/>
      <c r="N549" s="86"/>
      <c r="O549" s="86"/>
      <c r="P549" s="86"/>
      <c r="Q549" s="86"/>
      <c r="R549" s="86"/>
      <c r="S549" s="86"/>
      <c r="T549" s="86"/>
      <c r="U549" s="86"/>
      <c r="V549" s="86"/>
      <c r="W549" s="86"/>
      <c r="X549" s="86"/>
    </row>
    <row r="550" spans="8:24" ht="15.75" customHeight="1" x14ac:dyDescent="0.3">
      <c r="H550" s="86"/>
      <c r="I550" s="86"/>
      <c r="J550" s="86"/>
      <c r="K550" s="86"/>
      <c r="L550" s="86"/>
      <c r="M550" s="86"/>
      <c r="N550" s="86"/>
      <c r="O550" s="86"/>
      <c r="P550" s="86"/>
      <c r="Q550" s="86"/>
      <c r="R550" s="86"/>
      <c r="S550" s="86"/>
      <c r="T550" s="86"/>
      <c r="U550" s="86"/>
      <c r="V550" s="86"/>
      <c r="W550" s="86"/>
      <c r="X550" s="86"/>
    </row>
    <row r="551" spans="8:24" ht="15.75" customHeight="1" x14ac:dyDescent="0.3">
      <c r="H551" s="86"/>
      <c r="I551" s="86"/>
      <c r="J551" s="86"/>
      <c r="K551" s="86"/>
      <c r="L551" s="86"/>
      <c r="M551" s="86"/>
      <c r="N551" s="86"/>
      <c r="O551" s="86"/>
      <c r="P551" s="86"/>
      <c r="Q551" s="86"/>
      <c r="R551" s="86"/>
      <c r="S551" s="86"/>
      <c r="T551" s="86"/>
      <c r="U551" s="86"/>
      <c r="V551" s="86"/>
      <c r="W551" s="86"/>
      <c r="X551" s="86"/>
    </row>
    <row r="552" spans="8:24" ht="15.75" customHeight="1" x14ac:dyDescent="0.3">
      <c r="H552" s="86"/>
      <c r="I552" s="86"/>
      <c r="J552" s="86"/>
      <c r="K552" s="86"/>
      <c r="L552" s="86"/>
      <c r="M552" s="86"/>
      <c r="N552" s="86"/>
      <c r="O552" s="86"/>
      <c r="P552" s="86"/>
      <c r="Q552" s="86"/>
      <c r="R552" s="86"/>
      <c r="S552" s="86"/>
      <c r="T552" s="86"/>
      <c r="U552" s="86"/>
      <c r="V552" s="86"/>
      <c r="W552" s="86"/>
      <c r="X552" s="86"/>
    </row>
    <row r="553" spans="8:24" ht="15.75" customHeight="1" x14ac:dyDescent="0.3">
      <c r="H553" s="86"/>
      <c r="I553" s="86"/>
      <c r="J553" s="86"/>
      <c r="K553" s="86"/>
      <c r="L553" s="86"/>
      <c r="M553" s="86"/>
      <c r="N553" s="86"/>
      <c r="O553" s="86"/>
      <c r="P553" s="86"/>
      <c r="Q553" s="86"/>
      <c r="R553" s="86"/>
      <c r="S553" s="86"/>
      <c r="T553" s="86"/>
      <c r="U553" s="86"/>
      <c r="V553" s="86"/>
      <c r="W553" s="86"/>
      <c r="X553" s="86"/>
    </row>
    <row r="554" spans="8:24" ht="15.75" customHeight="1" x14ac:dyDescent="0.3">
      <c r="H554" s="86"/>
      <c r="I554" s="86"/>
      <c r="J554" s="86"/>
      <c r="K554" s="86"/>
      <c r="L554" s="86"/>
      <c r="M554" s="86"/>
      <c r="N554" s="86"/>
      <c r="O554" s="86"/>
      <c r="P554" s="86"/>
      <c r="Q554" s="86"/>
      <c r="R554" s="86"/>
      <c r="S554" s="86"/>
      <c r="T554" s="86"/>
      <c r="U554" s="86"/>
      <c r="V554" s="86"/>
      <c r="W554" s="86"/>
      <c r="X554" s="86"/>
    </row>
    <row r="555" spans="8:24" ht="15.75" customHeight="1" x14ac:dyDescent="0.3">
      <c r="H555" s="86"/>
      <c r="I555" s="86"/>
      <c r="J555" s="86"/>
      <c r="K555" s="86"/>
      <c r="L555" s="86"/>
      <c r="M555" s="86"/>
      <c r="N555" s="86"/>
      <c r="O555" s="86"/>
      <c r="P555" s="86"/>
      <c r="Q555" s="86"/>
      <c r="R555" s="86"/>
      <c r="S555" s="86"/>
      <c r="T555" s="86"/>
      <c r="U555" s="86"/>
      <c r="V555" s="86"/>
      <c r="W555" s="86"/>
      <c r="X555" s="86"/>
    </row>
    <row r="556" spans="8:24" ht="15.75" customHeight="1" x14ac:dyDescent="0.3">
      <c r="H556" s="86"/>
      <c r="I556" s="86"/>
      <c r="J556" s="86"/>
      <c r="K556" s="86"/>
      <c r="L556" s="86"/>
      <c r="M556" s="86"/>
      <c r="N556" s="86"/>
      <c r="O556" s="86"/>
      <c r="P556" s="86"/>
      <c r="Q556" s="86"/>
      <c r="R556" s="86"/>
      <c r="S556" s="86"/>
      <c r="T556" s="86"/>
      <c r="U556" s="86"/>
      <c r="V556" s="86"/>
      <c r="W556" s="86"/>
      <c r="X556" s="86"/>
    </row>
    <row r="557" spans="8:24" ht="15.75" customHeight="1" x14ac:dyDescent="0.3">
      <c r="H557" s="86"/>
      <c r="I557" s="86"/>
      <c r="J557" s="86"/>
      <c r="K557" s="86"/>
      <c r="L557" s="86"/>
      <c r="M557" s="86"/>
      <c r="N557" s="86"/>
      <c r="O557" s="86"/>
      <c r="P557" s="86"/>
      <c r="Q557" s="86"/>
      <c r="R557" s="86"/>
      <c r="S557" s="86"/>
      <c r="T557" s="86"/>
      <c r="U557" s="86"/>
      <c r="V557" s="86"/>
      <c r="W557" s="86"/>
      <c r="X557" s="86"/>
    </row>
    <row r="558" spans="8:24" ht="15.75" customHeight="1" x14ac:dyDescent="0.3">
      <c r="H558" s="86"/>
      <c r="I558" s="86"/>
      <c r="J558" s="86"/>
      <c r="K558" s="86"/>
      <c r="L558" s="86"/>
      <c r="M558" s="86"/>
      <c r="N558" s="86"/>
      <c r="O558" s="86"/>
      <c r="P558" s="86"/>
      <c r="Q558" s="86"/>
      <c r="R558" s="86"/>
      <c r="S558" s="86"/>
      <c r="T558" s="86"/>
      <c r="U558" s="86"/>
      <c r="V558" s="86"/>
      <c r="W558" s="86"/>
      <c r="X558" s="86"/>
    </row>
    <row r="559" spans="8:24" ht="15.75" customHeight="1" x14ac:dyDescent="0.3">
      <c r="H559" s="86"/>
      <c r="I559" s="86"/>
      <c r="J559" s="86"/>
      <c r="K559" s="86"/>
      <c r="L559" s="86"/>
      <c r="M559" s="86"/>
      <c r="N559" s="86"/>
      <c r="O559" s="86"/>
      <c r="P559" s="86"/>
      <c r="Q559" s="86"/>
      <c r="R559" s="86"/>
      <c r="S559" s="86"/>
      <c r="T559" s="86"/>
      <c r="U559" s="86"/>
      <c r="V559" s="86"/>
      <c r="W559" s="86"/>
      <c r="X559" s="86"/>
    </row>
    <row r="560" spans="8:24" ht="15.75" customHeight="1" x14ac:dyDescent="0.3">
      <c r="H560" s="86"/>
      <c r="I560" s="86"/>
      <c r="J560" s="86"/>
      <c r="K560" s="86"/>
      <c r="L560" s="86"/>
      <c r="M560" s="86"/>
      <c r="N560" s="86"/>
      <c r="O560" s="86"/>
      <c r="P560" s="86"/>
      <c r="Q560" s="86"/>
      <c r="R560" s="86"/>
      <c r="S560" s="86"/>
      <c r="T560" s="86"/>
      <c r="U560" s="86"/>
      <c r="V560" s="86"/>
      <c r="W560" s="86"/>
      <c r="X560" s="86"/>
    </row>
    <row r="561" spans="8:24" ht="15.75" customHeight="1" x14ac:dyDescent="0.3">
      <c r="H561" s="86"/>
      <c r="I561" s="86"/>
      <c r="J561" s="86"/>
      <c r="K561" s="86"/>
      <c r="L561" s="86"/>
      <c r="M561" s="86"/>
      <c r="N561" s="86"/>
      <c r="O561" s="86"/>
      <c r="P561" s="86"/>
      <c r="Q561" s="86"/>
      <c r="R561" s="86"/>
      <c r="S561" s="86"/>
      <c r="T561" s="86"/>
      <c r="U561" s="86"/>
      <c r="V561" s="86"/>
      <c r="W561" s="86"/>
      <c r="X561" s="86"/>
    </row>
    <row r="562" spans="8:24" ht="15.75" customHeight="1" x14ac:dyDescent="0.3">
      <c r="H562" s="86"/>
      <c r="I562" s="86"/>
      <c r="J562" s="86"/>
      <c r="K562" s="86"/>
      <c r="L562" s="86"/>
      <c r="M562" s="86"/>
      <c r="N562" s="86"/>
      <c r="O562" s="86"/>
      <c r="P562" s="86"/>
      <c r="Q562" s="86"/>
      <c r="R562" s="86"/>
      <c r="S562" s="86"/>
      <c r="T562" s="86"/>
      <c r="U562" s="86"/>
      <c r="V562" s="86"/>
      <c r="W562" s="86"/>
      <c r="X562" s="86"/>
    </row>
    <row r="563" spans="8:24" ht="15.75" customHeight="1" x14ac:dyDescent="0.3">
      <c r="H563" s="86"/>
      <c r="I563" s="86"/>
      <c r="J563" s="86"/>
      <c r="K563" s="86"/>
      <c r="L563" s="86"/>
      <c r="M563" s="86"/>
      <c r="N563" s="86"/>
      <c r="O563" s="86"/>
      <c r="P563" s="86"/>
      <c r="Q563" s="86"/>
      <c r="R563" s="86"/>
      <c r="S563" s="86"/>
      <c r="T563" s="86"/>
      <c r="U563" s="86"/>
      <c r="V563" s="86"/>
      <c r="W563" s="86"/>
      <c r="X563" s="86"/>
    </row>
    <row r="564" spans="8:24" ht="15.75" customHeight="1" x14ac:dyDescent="0.3">
      <c r="H564" s="86"/>
      <c r="I564" s="86"/>
      <c r="J564" s="86"/>
      <c r="K564" s="86"/>
      <c r="L564" s="86"/>
      <c r="M564" s="86"/>
      <c r="N564" s="86"/>
      <c r="O564" s="86"/>
      <c r="P564" s="86"/>
      <c r="Q564" s="86"/>
      <c r="R564" s="86"/>
      <c r="S564" s="86"/>
      <c r="T564" s="86"/>
      <c r="U564" s="86"/>
      <c r="V564" s="86"/>
      <c r="W564" s="86"/>
      <c r="X564" s="86"/>
    </row>
    <row r="565" spans="8:24" ht="15.75" customHeight="1" x14ac:dyDescent="0.3">
      <c r="H565" s="86"/>
      <c r="I565" s="86"/>
      <c r="J565" s="86"/>
      <c r="K565" s="86"/>
      <c r="L565" s="86"/>
      <c r="M565" s="86"/>
      <c r="N565" s="86"/>
      <c r="O565" s="86"/>
      <c r="P565" s="86"/>
      <c r="Q565" s="86"/>
      <c r="R565" s="86"/>
      <c r="S565" s="86"/>
      <c r="T565" s="86"/>
      <c r="U565" s="86"/>
      <c r="V565" s="86"/>
      <c r="W565" s="86"/>
      <c r="X565" s="86"/>
    </row>
    <row r="566" spans="8:24" ht="15.75" customHeight="1" x14ac:dyDescent="0.3">
      <c r="H566" s="86"/>
      <c r="I566" s="86"/>
      <c r="J566" s="86"/>
      <c r="K566" s="86"/>
      <c r="L566" s="86"/>
      <c r="M566" s="86"/>
      <c r="N566" s="86"/>
      <c r="O566" s="86"/>
      <c r="P566" s="86"/>
      <c r="Q566" s="86"/>
      <c r="R566" s="86"/>
      <c r="S566" s="86"/>
      <c r="T566" s="86"/>
      <c r="U566" s="86"/>
      <c r="V566" s="86"/>
      <c r="W566" s="86"/>
      <c r="X566" s="86"/>
    </row>
    <row r="567" spans="8:24" ht="15.75" customHeight="1" x14ac:dyDescent="0.3">
      <c r="H567" s="86"/>
      <c r="I567" s="86"/>
      <c r="J567" s="86"/>
      <c r="K567" s="86"/>
      <c r="L567" s="86"/>
      <c r="M567" s="86"/>
      <c r="N567" s="86"/>
      <c r="O567" s="86"/>
      <c r="P567" s="86"/>
      <c r="Q567" s="86"/>
      <c r="R567" s="86"/>
      <c r="S567" s="86"/>
      <c r="T567" s="86"/>
      <c r="U567" s="86"/>
      <c r="V567" s="86"/>
      <c r="W567" s="86"/>
      <c r="X567" s="86"/>
    </row>
    <row r="568" spans="8:24" ht="15.75" customHeight="1" x14ac:dyDescent="0.3">
      <c r="H568" s="86"/>
      <c r="I568" s="86"/>
      <c r="J568" s="86"/>
      <c r="K568" s="86"/>
      <c r="L568" s="86"/>
      <c r="M568" s="86"/>
      <c r="N568" s="86"/>
      <c r="O568" s="86"/>
      <c r="P568" s="86"/>
      <c r="Q568" s="86"/>
      <c r="R568" s="86"/>
      <c r="S568" s="86"/>
      <c r="T568" s="86"/>
      <c r="U568" s="86"/>
      <c r="V568" s="86"/>
      <c r="W568" s="86"/>
      <c r="X568" s="86"/>
    </row>
    <row r="569" spans="8:24" ht="15.75" customHeight="1" x14ac:dyDescent="0.3">
      <c r="H569" s="86"/>
      <c r="I569" s="86"/>
      <c r="J569" s="86"/>
      <c r="K569" s="86"/>
      <c r="L569" s="86"/>
      <c r="M569" s="86"/>
      <c r="N569" s="86"/>
      <c r="O569" s="86"/>
      <c r="P569" s="86"/>
      <c r="Q569" s="86"/>
      <c r="R569" s="86"/>
      <c r="S569" s="86"/>
      <c r="T569" s="86"/>
      <c r="U569" s="86"/>
      <c r="V569" s="86"/>
      <c r="W569" s="86"/>
      <c r="X569" s="86"/>
    </row>
    <row r="570" spans="8:24" ht="15.75" customHeight="1" x14ac:dyDescent="0.3">
      <c r="H570" s="86"/>
      <c r="I570" s="86"/>
      <c r="J570" s="86"/>
      <c r="K570" s="86"/>
      <c r="L570" s="86"/>
      <c r="M570" s="86"/>
      <c r="N570" s="86"/>
      <c r="O570" s="86"/>
      <c r="P570" s="86"/>
      <c r="Q570" s="86"/>
      <c r="R570" s="86"/>
      <c r="S570" s="86"/>
      <c r="T570" s="86"/>
      <c r="U570" s="86"/>
      <c r="V570" s="86"/>
      <c r="W570" s="86"/>
      <c r="X570" s="86"/>
    </row>
    <row r="571" spans="8:24" ht="15.75" customHeight="1" x14ac:dyDescent="0.3">
      <c r="H571" s="86"/>
      <c r="I571" s="86"/>
      <c r="J571" s="86"/>
      <c r="K571" s="86"/>
      <c r="L571" s="86"/>
      <c r="M571" s="86"/>
      <c r="N571" s="86"/>
      <c r="O571" s="86"/>
      <c r="P571" s="86"/>
      <c r="Q571" s="86"/>
      <c r="R571" s="86"/>
      <c r="S571" s="86"/>
      <c r="T571" s="86"/>
      <c r="U571" s="86"/>
      <c r="V571" s="86"/>
      <c r="W571" s="86"/>
      <c r="X571" s="86"/>
    </row>
    <row r="572" spans="8:24" ht="15.75" customHeight="1" x14ac:dyDescent="0.3">
      <c r="H572" s="86"/>
      <c r="I572" s="86"/>
      <c r="J572" s="86"/>
      <c r="K572" s="86"/>
      <c r="L572" s="86"/>
      <c r="M572" s="86"/>
      <c r="N572" s="86"/>
      <c r="O572" s="86"/>
      <c r="P572" s="86"/>
      <c r="Q572" s="86"/>
      <c r="R572" s="86"/>
      <c r="S572" s="86"/>
      <c r="T572" s="86"/>
      <c r="U572" s="86"/>
      <c r="V572" s="86"/>
      <c r="W572" s="86"/>
      <c r="X572" s="86"/>
    </row>
    <row r="573" spans="8:24" ht="15.75" customHeight="1" x14ac:dyDescent="0.3">
      <c r="H573" s="86"/>
      <c r="I573" s="86"/>
      <c r="J573" s="86"/>
      <c r="K573" s="86"/>
      <c r="L573" s="86"/>
      <c r="M573" s="86"/>
      <c r="N573" s="86"/>
      <c r="O573" s="86"/>
      <c r="P573" s="86"/>
      <c r="Q573" s="86"/>
      <c r="R573" s="86"/>
      <c r="S573" s="86"/>
      <c r="T573" s="86"/>
      <c r="U573" s="86"/>
      <c r="V573" s="86"/>
      <c r="W573" s="86"/>
      <c r="X573" s="86"/>
    </row>
    <row r="574" spans="8:24" ht="15.75" customHeight="1" x14ac:dyDescent="0.3">
      <c r="H574" s="86"/>
      <c r="I574" s="86"/>
      <c r="J574" s="86"/>
      <c r="K574" s="86"/>
      <c r="L574" s="86"/>
      <c r="M574" s="86"/>
      <c r="N574" s="86"/>
      <c r="O574" s="86"/>
      <c r="P574" s="86"/>
      <c r="Q574" s="86"/>
      <c r="R574" s="86"/>
      <c r="S574" s="86"/>
      <c r="T574" s="86"/>
      <c r="U574" s="86"/>
      <c r="V574" s="86"/>
      <c r="W574" s="86"/>
      <c r="X574" s="86"/>
    </row>
    <row r="575" spans="8:24" ht="15.75" customHeight="1" x14ac:dyDescent="0.3">
      <c r="H575" s="86"/>
      <c r="I575" s="86"/>
      <c r="J575" s="86"/>
      <c r="K575" s="86"/>
      <c r="L575" s="86"/>
      <c r="M575" s="86"/>
      <c r="N575" s="86"/>
      <c r="O575" s="86"/>
      <c r="P575" s="86"/>
      <c r="Q575" s="86"/>
      <c r="R575" s="86"/>
      <c r="S575" s="86"/>
      <c r="T575" s="86"/>
      <c r="U575" s="86"/>
      <c r="V575" s="86"/>
      <c r="W575" s="86"/>
      <c r="X575" s="86"/>
    </row>
    <row r="576" spans="8:24" ht="15.75" customHeight="1" x14ac:dyDescent="0.3">
      <c r="H576" s="86"/>
      <c r="I576" s="86"/>
      <c r="J576" s="86"/>
      <c r="K576" s="86"/>
      <c r="L576" s="86"/>
      <c r="M576" s="86"/>
      <c r="N576" s="86"/>
      <c r="O576" s="86"/>
      <c r="P576" s="86"/>
      <c r="Q576" s="86"/>
      <c r="R576" s="86"/>
      <c r="S576" s="86"/>
      <c r="T576" s="86"/>
      <c r="U576" s="86"/>
      <c r="V576" s="86"/>
      <c r="W576" s="86"/>
      <c r="X576" s="86"/>
    </row>
    <row r="577" spans="8:24" ht="15.75" customHeight="1" x14ac:dyDescent="0.3">
      <c r="H577" s="86"/>
      <c r="I577" s="86"/>
      <c r="J577" s="86"/>
      <c r="K577" s="86"/>
      <c r="L577" s="86"/>
      <c r="M577" s="86"/>
      <c r="N577" s="86"/>
      <c r="O577" s="86"/>
      <c r="P577" s="86"/>
      <c r="Q577" s="86"/>
      <c r="R577" s="86"/>
      <c r="S577" s="86"/>
      <c r="T577" s="86"/>
      <c r="U577" s="86"/>
      <c r="V577" s="86"/>
      <c r="W577" s="86"/>
      <c r="X577" s="86"/>
    </row>
    <row r="578" spans="8:24" ht="15.75" customHeight="1" x14ac:dyDescent="0.3">
      <c r="H578" s="86"/>
      <c r="I578" s="86"/>
      <c r="J578" s="86"/>
      <c r="K578" s="86"/>
      <c r="L578" s="86"/>
      <c r="M578" s="86"/>
      <c r="N578" s="86"/>
      <c r="O578" s="86"/>
      <c r="P578" s="86"/>
      <c r="Q578" s="86"/>
      <c r="R578" s="86"/>
      <c r="S578" s="86"/>
      <c r="T578" s="86"/>
      <c r="U578" s="86"/>
      <c r="V578" s="86"/>
      <c r="W578" s="86"/>
      <c r="X578" s="86"/>
    </row>
    <row r="579" spans="8:24" ht="15.75" customHeight="1" x14ac:dyDescent="0.3">
      <c r="H579" s="86"/>
      <c r="I579" s="86"/>
      <c r="J579" s="86"/>
      <c r="K579" s="86"/>
      <c r="L579" s="86"/>
      <c r="M579" s="86"/>
      <c r="N579" s="86"/>
      <c r="O579" s="86"/>
      <c r="P579" s="86"/>
      <c r="Q579" s="86"/>
      <c r="R579" s="86"/>
      <c r="S579" s="86"/>
      <c r="T579" s="86"/>
      <c r="U579" s="86"/>
      <c r="V579" s="86"/>
      <c r="W579" s="86"/>
      <c r="X579" s="86"/>
    </row>
    <row r="580" spans="8:24" ht="15.75" customHeight="1" x14ac:dyDescent="0.3">
      <c r="H580" s="86"/>
      <c r="I580" s="86"/>
      <c r="J580" s="86"/>
      <c r="K580" s="86"/>
      <c r="L580" s="86"/>
      <c r="M580" s="86"/>
      <c r="N580" s="86"/>
      <c r="O580" s="86"/>
      <c r="P580" s="86"/>
      <c r="Q580" s="86"/>
      <c r="R580" s="86"/>
      <c r="S580" s="86"/>
      <c r="T580" s="86"/>
      <c r="U580" s="86"/>
      <c r="V580" s="86"/>
      <c r="W580" s="86"/>
      <c r="X580" s="86"/>
    </row>
    <row r="581" spans="8:24" ht="15.75" customHeight="1" x14ac:dyDescent="0.3">
      <c r="H581" s="86"/>
      <c r="I581" s="86"/>
      <c r="J581" s="86"/>
      <c r="K581" s="86"/>
      <c r="L581" s="86"/>
      <c r="M581" s="86"/>
      <c r="N581" s="86"/>
      <c r="O581" s="86"/>
      <c r="P581" s="86"/>
      <c r="Q581" s="86"/>
      <c r="R581" s="86"/>
      <c r="S581" s="86"/>
      <c r="T581" s="86"/>
      <c r="U581" s="86"/>
      <c r="V581" s="86"/>
      <c r="W581" s="86"/>
      <c r="X581" s="86"/>
    </row>
    <row r="582" spans="8:24" ht="15.75" customHeight="1" x14ac:dyDescent="0.3">
      <c r="H582" s="86"/>
      <c r="I582" s="86"/>
      <c r="J582" s="86"/>
      <c r="K582" s="86"/>
      <c r="L582" s="86"/>
      <c r="M582" s="86"/>
      <c r="N582" s="86"/>
      <c r="O582" s="86"/>
      <c r="P582" s="86"/>
      <c r="Q582" s="86"/>
      <c r="R582" s="86"/>
      <c r="S582" s="86"/>
      <c r="T582" s="86"/>
      <c r="U582" s="86"/>
      <c r="V582" s="86"/>
      <c r="W582" s="86"/>
      <c r="X582" s="86"/>
    </row>
    <row r="583" spans="8:24" ht="15.75" customHeight="1" x14ac:dyDescent="0.3">
      <c r="H583" s="86"/>
      <c r="I583" s="86"/>
      <c r="J583" s="86"/>
      <c r="K583" s="86"/>
      <c r="L583" s="86"/>
      <c r="M583" s="86"/>
      <c r="N583" s="86"/>
      <c r="O583" s="86"/>
      <c r="P583" s="86"/>
      <c r="Q583" s="86"/>
      <c r="R583" s="86"/>
      <c r="S583" s="86"/>
      <c r="T583" s="86"/>
      <c r="U583" s="86"/>
      <c r="V583" s="86"/>
      <c r="W583" s="86"/>
      <c r="X583" s="86"/>
    </row>
    <row r="584" spans="8:24" ht="15.75" customHeight="1" x14ac:dyDescent="0.3">
      <c r="H584" s="86"/>
      <c r="I584" s="86"/>
      <c r="J584" s="86"/>
      <c r="K584" s="86"/>
      <c r="L584" s="86"/>
      <c r="M584" s="86"/>
      <c r="N584" s="86"/>
      <c r="O584" s="86"/>
      <c r="P584" s="86"/>
      <c r="Q584" s="86"/>
      <c r="R584" s="86"/>
      <c r="S584" s="86"/>
      <c r="T584" s="86"/>
      <c r="U584" s="86"/>
      <c r="V584" s="86"/>
      <c r="W584" s="86"/>
      <c r="X584" s="86"/>
    </row>
    <row r="585" spans="8:24" ht="15.75" customHeight="1" x14ac:dyDescent="0.3">
      <c r="H585" s="86"/>
      <c r="I585" s="86"/>
      <c r="J585" s="86"/>
      <c r="K585" s="86"/>
      <c r="L585" s="86"/>
      <c r="M585" s="86"/>
      <c r="N585" s="86"/>
      <c r="O585" s="86"/>
      <c r="P585" s="86"/>
      <c r="Q585" s="86"/>
      <c r="R585" s="86"/>
      <c r="S585" s="86"/>
      <c r="T585" s="86"/>
      <c r="U585" s="86"/>
      <c r="V585" s="86"/>
      <c r="W585" s="86"/>
      <c r="X585" s="86"/>
    </row>
    <row r="586" spans="8:24" ht="15.75" customHeight="1" x14ac:dyDescent="0.3">
      <c r="H586" s="86"/>
      <c r="I586" s="86"/>
      <c r="J586" s="86"/>
      <c r="K586" s="86"/>
      <c r="L586" s="86"/>
      <c r="M586" s="86"/>
      <c r="N586" s="86"/>
      <c r="O586" s="86"/>
      <c r="P586" s="86"/>
      <c r="Q586" s="86"/>
      <c r="R586" s="86"/>
      <c r="S586" s="86"/>
      <c r="T586" s="86"/>
      <c r="U586" s="86"/>
      <c r="V586" s="86"/>
      <c r="W586" s="86"/>
      <c r="X586" s="86"/>
    </row>
    <row r="587" spans="8:24" ht="15.75" customHeight="1" x14ac:dyDescent="0.3">
      <c r="H587" s="86"/>
      <c r="I587" s="86"/>
      <c r="J587" s="86"/>
      <c r="K587" s="86"/>
      <c r="L587" s="86"/>
      <c r="M587" s="86"/>
      <c r="N587" s="86"/>
      <c r="O587" s="86"/>
      <c r="P587" s="86"/>
      <c r="Q587" s="86"/>
      <c r="R587" s="86"/>
      <c r="S587" s="86"/>
      <c r="T587" s="86"/>
      <c r="U587" s="86"/>
      <c r="V587" s="86"/>
      <c r="W587" s="86"/>
      <c r="X587" s="86"/>
    </row>
    <row r="588" spans="8:24" ht="15.75" customHeight="1" x14ac:dyDescent="0.3">
      <c r="H588" s="86"/>
      <c r="I588" s="86"/>
      <c r="J588" s="86"/>
      <c r="K588" s="86"/>
      <c r="L588" s="86"/>
      <c r="M588" s="86"/>
      <c r="N588" s="86"/>
      <c r="O588" s="86"/>
      <c r="P588" s="86"/>
      <c r="Q588" s="86"/>
      <c r="R588" s="86"/>
      <c r="S588" s="86"/>
      <c r="T588" s="86"/>
      <c r="U588" s="86"/>
      <c r="V588" s="86"/>
      <c r="W588" s="86"/>
      <c r="X588" s="86"/>
    </row>
    <row r="589" spans="8:24" ht="15.75" customHeight="1" x14ac:dyDescent="0.3">
      <c r="H589" s="86"/>
      <c r="I589" s="86"/>
      <c r="J589" s="86"/>
      <c r="K589" s="86"/>
      <c r="L589" s="86"/>
      <c r="M589" s="86"/>
      <c r="N589" s="86"/>
      <c r="O589" s="86"/>
      <c r="P589" s="86"/>
      <c r="Q589" s="86"/>
      <c r="R589" s="86"/>
      <c r="S589" s="86"/>
      <c r="T589" s="86"/>
      <c r="U589" s="86"/>
      <c r="V589" s="86"/>
      <c r="W589" s="86"/>
      <c r="X589" s="86"/>
    </row>
    <row r="590" spans="8:24" ht="15.75" customHeight="1" x14ac:dyDescent="0.3">
      <c r="H590" s="86"/>
      <c r="I590" s="86"/>
      <c r="J590" s="86"/>
      <c r="K590" s="86"/>
      <c r="L590" s="86"/>
      <c r="M590" s="86"/>
      <c r="N590" s="86"/>
      <c r="O590" s="86"/>
      <c r="P590" s="86"/>
      <c r="Q590" s="86"/>
      <c r="R590" s="86"/>
      <c r="S590" s="86"/>
      <c r="T590" s="86"/>
      <c r="U590" s="86"/>
      <c r="V590" s="86"/>
      <c r="W590" s="86"/>
      <c r="X590" s="86"/>
    </row>
    <row r="591" spans="8:24" ht="15.75" customHeight="1" x14ac:dyDescent="0.3">
      <c r="H591" s="86"/>
      <c r="I591" s="86"/>
      <c r="J591" s="86"/>
      <c r="K591" s="86"/>
      <c r="L591" s="86"/>
      <c r="M591" s="86"/>
      <c r="N591" s="86"/>
      <c r="O591" s="86"/>
      <c r="P591" s="86"/>
      <c r="Q591" s="86"/>
      <c r="R591" s="86"/>
      <c r="S591" s="86"/>
      <c r="T591" s="86"/>
      <c r="U591" s="86"/>
      <c r="V591" s="86"/>
      <c r="W591" s="86"/>
      <c r="X591" s="86"/>
    </row>
    <row r="592" spans="8:24" ht="15.75" customHeight="1" x14ac:dyDescent="0.3">
      <c r="H592" s="86"/>
      <c r="I592" s="86"/>
      <c r="J592" s="86"/>
      <c r="K592" s="86"/>
      <c r="L592" s="86"/>
      <c r="M592" s="86"/>
      <c r="N592" s="86"/>
      <c r="O592" s="86"/>
      <c r="P592" s="86"/>
      <c r="Q592" s="86"/>
      <c r="R592" s="86"/>
      <c r="S592" s="86"/>
      <c r="T592" s="86"/>
      <c r="U592" s="86"/>
      <c r="V592" s="86"/>
      <c r="W592" s="86"/>
      <c r="X592" s="86"/>
    </row>
    <row r="593" spans="8:24" ht="15.75" customHeight="1" x14ac:dyDescent="0.3">
      <c r="H593" s="86"/>
      <c r="I593" s="86"/>
      <c r="J593" s="86"/>
      <c r="K593" s="86"/>
      <c r="L593" s="86"/>
      <c r="M593" s="86"/>
      <c r="N593" s="86"/>
      <c r="O593" s="86"/>
      <c r="P593" s="86"/>
      <c r="Q593" s="86"/>
      <c r="R593" s="86"/>
      <c r="S593" s="86"/>
      <c r="T593" s="86"/>
      <c r="U593" s="86"/>
      <c r="V593" s="86"/>
      <c r="W593" s="86"/>
      <c r="X593" s="86"/>
    </row>
    <row r="594" spans="8:24" ht="15.75" customHeight="1" x14ac:dyDescent="0.3">
      <c r="H594" s="86"/>
      <c r="I594" s="86"/>
      <c r="J594" s="86"/>
      <c r="K594" s="86"/>
      <c r="L594" s="86"/>
      <c r="M594" s="86"/>
      <c r="N594" s="86"/>
      <c r="O594" s="86"/>
      <c r="P594" s="86"/>
      <c r="Q594" s="86"/>
      <c r="R594" s="86"/>
      <c r="S594" s="86"/>
      <c r="T594" s="86"/>
      <c r="U594" s="86"/>
      <c r="V594" s="86"/>
      <c r="W594" s="86"/>
      <c r="X594" s="86"/>
    </row>
    <row r="595" spans="8:24" ht="15.75" customHeight="1" x14ac:dyDescent="0.3">
      <c r="H595" s="86"/>
      <c r="I595" s="86"/>
      <c r="J595" s="86"/>
      <c r="K595" s="86"/>
      <c r="L595" s="86"/>
      <c r="M595" s="86"/>
      <c r="N595" s="86"/>
      <c r="O595" s="86"/>
      <c r="P595" s="86"/>
      <c r="Q595" s="86"/>
      <c r="R595" s="86"/>
      <c r="S595" s="86"/>
      <c r="T595" s="86"/>
      <c r="U595" s="86"/>
      <c r="V595" s="86"/>
      <c r="W595" s="86"/>
      <c r="X595" s="86"/>
    </row>
    <row r="596" spans="8:24" ht="15.75" customHeight="1" x14ac:dyDescent="0.3">
      <c r="H596" s="86"/>
      <c r="I596" s="86"/>
      <c r="J596" s="86"/>
      <c r="K596" s="86"/>
      <c r="L596" s="86"/>
      <c r="M596" s="86"/>
      <c r="N596" s="86"/>
      <c r="O596" s="86"/>
      <c r="P596" s="86"/>
      <c r="Q596" s="86"/>
      <c r="R596" s="86"/>
      <c r="S596" s="86"/>
      <c r="T596" s="86"/>
      <c r="U596" s="86"/>
      <c r="V596" s="86"/>
      <c r="W596" s="86"/>
      <c r="X596" s="86"/>
    </row>
    <row r="597" spans="8:24" ht="15.75" customHeight="1" x14ac:dyDescent="0.3">
      <c r="H597" s="86"/>
      <c r="I597" s="86"/>
      <c r="J597" s="86"/>
      <c r="K597" s="86"/>
      <c r="L597" s="86"/>
      <c r="M597" s="86"/>
      <c r="N597" s="86"/>
      <c r="O597" s="86"/>
      <c r="P597" s="86"/>
      <c r="Q597" s="86"/>
      <c r="R597" s="86"/>
      <c r="S597" s="86"/>
      <c r="T597" s="86"/>
      <c r="U597" s="86"/>
      <c r="V597" s="86"/>
      <c r="W597" s="86"/>
      <c r="X597" s="86"/>
    </row>
    <row r="598" spans="8:24" ht="15.75" customHeight="1" x14ac:dyDescent="0.3">
      <c r="H598" s="86"/>
      <c r="I598" s="86"/>
      <c r="J598" s="86"/>
      <c r="K598" s="86"/>
      <c r="L598" s="86"/>
      <c r="M598" s="86"/>
      <c r="N598" s="86"/>
      <c r="O598" s="86"/>
      <c r="P598" s="86"/>
      <c r="Q598" s="86"/>
      <c r="R598" s="86"/>
      <c r="S598" s="86"/>
      <c r="T598" s="86"/>
      <c r="U598" s="86"/>
      <c r="V598" s="86"/>
      <c r="W598" s="86"/>
      <c r="X598" s="86"/>
    </row>
    <row r="599" spans="8:24" ht="15.75" customHeight="1" x14ac:dyDescent="0.3">
      <c r="H599" s="86"/>
      <c r="I599" s="86"/>
      <c r="J599" s="86"/>
      <c r="K599" s="86"/>
      <c r="L599" s="86"/>
      <c r="M599" s="86"/>
      <c r="N599" s="86"/>
      <c r="O599" s="86"/>
      <c r="P599" s="86"/>
      <c r="Q599" s="86"/>
      <c r="R599" s="86"/>
      <c r="S599" s="86"/>
      <c r="T599" s="86"/>
      <c r="U599" s="86"/>
      <c r="V599" s="86"/>
      <c r="W599" s="86"/>
      <c r="X599" s="86"/>
    </row>
    <row r="600" spans="8:24" ht="15.75" customHeight="1" x14ac:dyDescent="0.3">
      <c r="H600" s="86"/>
      <c r="I600" s="86"/>
      <c r="J600" s="86"/>
      <c r="K600" s="86"/>
      <c r="L600" s="86"/>
      <c r="M600" s="86"/>
      <c r="N600" s="86"/>
      <c r="O600" s="86"/>
      <c r="P600" s="86"/>
      <c r="Q600" s="86"/>
      <c r="R600" s="86"/>
      <c r="S600" s="86"/>
      <c r="T600" s="86"/>
      <c r="U600" s="86"/>
      <c r="V600" s="86"/>
      <c r="W600" s="86"/>
      <c r="X600" s="86"/>
    </row>
    <row r="601" spans="8:24" ht="15.75" customHeight="1" x14ac:dyDescent="0.3">
      <c r="H601" s="86"/>
      <c r="I601" s="86"/>
      <c r="J601" s="86"/>
      <c r="K601" s="86"/>
      <c r="L601" s="86"/>
      <c r="M601" s="86"/>
      <c r="N601" s="86"/>
      <c r="O601" s="86"/>
      <c r="P601" s="86"/>
      <c r="Q601" s="86"/>
      <c r="R601" s="86"/>
      <c r="S601" s="86"/>
      <c r="T601" s="86"/>
      <c r="U601" s="86"/>
      <c r="V601" s="86"/>
      <c r="W601" s="86"/>
      <c r="X601" s="86"/>
    </row>
    <row r="602" spans="8:24" ht="15.75" customHeight="1" x14ac:dyDescent="0.3">
      <c r="H602" s="86"/>
      <c r="I602" s="86"/>
      <c r="J602" s="86"/>
      <c r="K602" s="86"/>
      <c r="L602" s="86"/>
      <c r="M602" s="86"/>
      <c r="N602" s="86"/>
      <c r="O602" s="86"/>
      <c r="P602" s="86"/>
      <c r="Q602" s="86"/>
      <c r="R602" s="86"/>
      <c r="S602" s="86"/>
      <c r="T602" s="86"/>
      <c r="U602" s="86"/>
      <c r="V602" s="86"/>
      <c r="W602" s="86"/>
      <c r="X602" s="86"/>
    </row>
    <row r="603" spans="8:24" ht="15.75" customHeight="1" x14ac:dyDescent="0.3">
      <c r="H603" s="86"/>
      <c r="I603" s="86"/>
      <c r="J603" s="86"/>
      <c r="K603" s="86"/>
      <c r="L603" s="86"/>
      <c r="M603" s="86"/>
      <c r="N603" s="86"/>
      <c r="O603" s="86"/>
      <c r="P603" s="86"/>
      <c r="Q603" s="86"/>
      <c r="R603" s="86"/>
      <c r="S603" s="86"/>
      <c r="T603" s="86"/>
      <c r="U603" s="86"/>
      <c r="V603" s="86"/>
      <c r="W603" s="86"/>
      <c r="X603" s="86"/>
    </row>
    <row r="604" spans="8:24" ht="15.75" customHeight="1" x14ac:dyDescent="0.3">
      <c r="H604" s="86"/>
      <c r="I604" s="86"/>
      <c r="J604" s="86"/>
      <c r="K604" s="86"/>
      <c r="L604" s="86"/>
      <c r="M604" s="86"/>
      <c r="N604" s="86"/>
      <c r="O604" s="86"/>
      <c r="P604" s="86"/>
      <c r="Q604" s="86"/>
      <c r="R604" s="86"/>
      <c r="S604" s="86"/>
      <c r="T604" s="86"/>
      <c r="U604" s="86"/>
      <c r="V604" s="86"/>
      <c r="W604" s="86"/>
      <c r="X604" s="86"/>
    </row>
    <row r="605" spans="8:24" ht="15.75" customHeight="1" x14ac:dyDescent="0.3">
      <c r="H605" s="86"/>
      <c r="I605" s="86"/>
      <c r="J605" s="86"/>
      <c r="K605" s="86"/>
      <c r="L605" s="86"/>
      <c r="M605" s="86"/>
      <c r="N605" s="86"/>
      <c r="O605" s="86"/>
      <c r="P605" s="86"/>
      <c r="Q605" s="86"/>
      <c r="R605" s="86"/>
      <c r="S605" s="86"/>
      <c r="T605" s="86"/>
      <c r="U605" s="86"/>
      <c r="V605" s="86"/>
      <c r="W605" s="86"/>
      <c r="X605" s="86"/>
    </row>
    <row r="606" spans="8:24" ht="15.75" customHeight="1" x14ac:dyDescent="0.3">
      <c r="H606" s="86"/>
      <c r="I606" s="86"/>
      <c r="J606" s="86"/>
      <c r="K606" s="86"/>
      <c r="L606" s="86"/>
      <c r="M606" s="86"/>
      <c r="N606" s="86"/>
      <c r="O606" s="86"/>
      <c r="P606" s="86"/>
      <c r="Q606" s="86"/>
      <c r="R606" s="86"/>
      <c r="S606" s="86"/>
      <c r="T606" s="86"/>
      <c r="U606" s="86"/>
      <c r="V606" s="86"/>
      <c r="W606" s="86"/>
      <c r="X606" s="86"/>
    </row>
    <row r="607" spans="8:24" ht="15.75" customHeight="1" x14ac:dyDescent="0.3">
      <c r="H607" s="86"/>
      <c r="I607" s="86"/>
      <c r="J607" s="86"/>
      <c r="K607" s="86"/>
      <c r="L607" s="86"/>
      <c r="M607" s="86"/>
      <c r="N607" s="86"/>
      <c r="O607" s="86"/>
      <c r="P607" s="86"/>
      <c r="Q607" s="86"/>
      <c r="R607" s="86"/>
      <c r="S607" s="86"/>
      <c r="T607" s="86"/>
      <c r="U607" s="86"/>
      <c r="V607" s="86"/>
      <c r="W607" s="86"/>
      <c r="X607" s="86"/>
    </row>
    <row r="608" spans="8:24" ht="15.75" customHeight="1" x14ac:dyDescent="0.3">
      <c r="H608" s="86"/>
      <c r="I608" s="86"/>
      <c r="J608" s="86"/>
      <c r="K608" s="86"/>
      <c r="L608" s="86"/>
      <c r="M608" s="86"/>
      <c r="N608" s="86"/>
      <c r="O608" s="86"/>
      <c r="P608" s="86"/>
      <c r="Q608" s="86"/>
      <c r="R608" s="86"/>
      <c r="S608" s="86"/>
      <c r="T608" s="86"/>
      <c r="U608" s="86"/>
      <c r="V608" s="86"/>
      <c r="W608" s="86"/>
      <c r="X608" s="86"/>
    </row>
    <row r="609" spans="8:24" ht="15.75" customHeight="1" x14ac:dyDescent="0.3">
      <c r="H609" s="86"/>
      <c r="I609" s="86"/>
      <c r="J609" s="86"/>
      <c r="K609" s="86"/>
      <c r="L609" s="86"/>
      <c r="M609" s="86"/>
      <c r="N609" s="86"/>
      <c r="O609" s="86"/>
      <c r="P609" s="86"/>
      <c r="Q609" s="86"/>
      <c r="R609" s="86"/>
      <c r="S609" s="86"/>
      <c r="T609" s="86"/>
      <c r="U609" s="86"/>
      <c r="V609" s="86"/>
      <c r="W609" s="86"/>
      <c r="X609" s="86"/>
    </row>
    <row r="610" spans="8:24" ht="15.75" customHeight="1" x14ac:dyDescent="0.3">
      <c r="H610" s="86"/>
      <c r="I610" s="86"/>
      <c r="J610" s="86"/>
      <c r="K610" s="86"/>
      <c r="L610" s="86"/>
      <c r="M610" s="86"/>
      <c r="N610" s="86"/>
      <c r="O610" s="86"/>
      <c r="P610" s="86"/>
      <c r="Q610" s="86"/>
      <c r="R610" s="86"/>
      <c r="S610" s="86"/>
      <c r="T610" s="86"/>
      <c r="U610" s="86"/>
      <c r="V610" s="86"/>
      <c r="W610" s="86"/>
      <c r="X610" s="86"/>
    </row>
    <row r="611" spans="8:24" ht="15.75" customHeight="1" x14ac:dyDescent="0.3">
      <c r="H611" s="86"/>
      <c r="I611" s="86"/>
      <c r="J611" s="86"/>
      <c r="K611" s="86"/>
      <c r="L611" s="86"/>
      <c r="M611" s="86"/>
      <c r="N611" s="86"/>
      <c r="O611" s="86"/>
      <c r="P611" s="86"/>
      <c r="Q611" s="86"/>
      <c r="R611" s="86"/>
      <c r="S611" s="86"/>
      <c r="T611" s="86"/>
      <c r="U611" s="86"/>
      <c r="V611" s="86"/>
      <c r="W611" s="86"/>
      <c r="X611" s="86"/>
    </row>
    <row r="612" spans="8:24" ht="15.75" customHeight="1" x14ac:dyDescent="0.3">
      <c r="H612" s="86"/>
      <c r="I612" s="86"/>
      <c r="J612" s="86"/>
      <c r="K612" s="86"/>
      <c r="L612" s="86"/>
      <c r="M612" s="86"/>
      <c r="N612" s="86"/>
      <c r="O612" s="86"/>
      <c r="P612" s="86"/>
      <c r="Q612" s="86"/>
      <c r="R612" s="86"/>
      <c r="S612" s="86"/>
      <c r="T612" s="86"/>
      <c r="U612" s="86"/>
      <c r="V612" s="86"/>
      <c r="W612" s="86"/>
      <c r="X612" s="86"/>
    </row>
    <row r="613" spans="8:24" ht="15.75" customHeight="1" x14ac:dyDescent="0.3">
      <c r="H613" s="86"/>
      <c r="I613" s="86"/>
      <c r="J613" s="86"/>
      <c r="K613" s="86"/>
      <c r="L613" s="86"/>
      <c r="M613" s="86"/>
      <c r="N613" s="86"/>
      <c r="O613" s="86"/>
      <c r="P613" s="86"/>
      <c r="Q613" s="86"/>
      <c r="R613" s="86"/>
      <c r="S613" s="86"/>
      <c r="T613" s="86"/>
      <c r="U613" s="86"/>
      <c r="V613" s="86"/>
      <c r="W613" s="86"/>
      <c r="X613" s="86"/>
    </row>
    <row r="614" spans="8:24" ht="15.75" customHeight="1" x14ac:dyDescent="0.3">
      <c r="H614" s="86"/>
      <c r="I614" s="86"/>
      <c r="J614" s="86"/>
      <c r="K614" s="86"/>
      <c r="L614" s="86"/>
      <c r="M614" s="86"/>
      <c r="N614" s="86"/>
      <c r="O614" s="86"/>
      <c r="P614" s="86"/>
      <c r="Q614" s="86"/>
      <c r="R614" s="86"/>
      <c r="S614" s="86"/>
      <c r="T614" s="86"/>
      <c r="U614" s="86"/>
      <c r="V614" s="86"/>
      <c r="W614" s="86"/>
      <c r="X614" s="86"/>
    </row>
    <row r="615" spans="8:24" ht="15.75" customHeight="1" x14ac:dyDescent="0.3">
      <c r="H615" s="86"/>
      <c r="I615" s="86"/>
      <c r="J615" s="86"/>
      <c r="K615" s="86"/>
      <c r="L615" s="86"/>
      <c r="M615" s="86"/>
      <c r="N615" s="86"/>
      <c r="O615" s="86"/>
      <c r="P615" s="86"/>
      <c r="Q615" s="86"/>
      <c r="R615" s="86"/>
      <c r="S615" s="86"/>
      <c r="T615" s="86"/>
      <c r="U615" s="86"/>
      <c r="V615" s="86"/>
      <c r="W615" s="86"/>
      <c r="X615" s="86"/>
    </row>
    <row r="616" spans="8:24" ht="15.75" customHeight="1" x14ac:dyDescent="0.3">
      <c r="H616" s="86"/>
      <c r="I616" s="86"/>
      <c r="J616" s="86"/>
      <c r="K616" s="86"/>
      <c r="L616" s="86"/>
      <c r="M616" s="86"/>
      <c r="N616" s="86"/>
      <c r="O616" s="86"/>
      <c r="P616" s="86"/>
      <c r="Q616" s="86"/>
      <c r="R616" s="86"/>
      <c r="S616" s="86"/>
      <c r="T616" s="86"/>
      <c r="U616" s="86"/>
      <c r="V616" s="86"/>
      <c r="W616" s="86"/>
      <c r="X616" s="86"/>
    </row>
    <row r="617" spans="8:24" ht="15.75" customHeight="1" x14ac:dyDescent="0.3">
      <c r="H617" s="86"/>
      <c r="I617" s="86"/>
      <c r="J617" s="86"/>
      <c r="K617" s="86"/>
      <c r="L617" s="86"/>
      <c r="M617" s="86"/>
      <c r="N617" s="86"/>
      <c r="O617" s="86"/>
      <c r="P617" s="86"/>
      <c r="Q617" s="86"/>
      <c r="R617" s="86"/>
      <c r="S617" s="86"/>
      <c r="T617" s="86"/>
      <c r="U617" s="86"/>
      <c r="V617" s="86"/>
      <c r="W617" s="86"/>
      <c r="X617" s="86"/>
    </row>
    <row r="618" spans="8:24" ht="15.75" customHeight="1" x14ac:dyDescent="0.3">
      <c r="H618" s="86"/>
      <c r="I618" s="86"/>
      <c r="J618" s="86"/>
      <c r="K618" s="86"/>
      <c r="L618" s="86"/>
      <c r="M618" s="86"/>
      <c r="N618" s="86"/>
      <c r="O618" s="86"/>
      <c r="P618" s="86"/>
      <c r="Q618" s="86"/>
      <c r="R618" s="86"/>
      <c r="S618" s="86"/>
      <c r="T618" s="86"/>
      <c r="U618" s="86"/>
      <c r="V618" s="86"/>
      <c r="W618" s="86"/>
      <c r="X618" s="86"/>
    </row>
    <row r="619" spans="8:24" ht="15.75" customHeight="1" x14ac:dyDescent="0.3">
      <c r="H619" s="86"/>
      <c r="I619" s="86"/>
      <c r="J619" s="86"/>
      <c r="K619" s="86"/>
      <c r="L619" s="86"/>
      <c r="M619" s="86"/>
      <c r="N619" s="86"/>
      <c r="O619" s="86"/>
      <c r="P619" s="86"/>
      <c r="Q619" s="86"/>
      <c r="R619" s="86"/>
      <c r="S619" s="86"/>
      <c r="T619" s="86"/>
      <c r="U619" s="86"/>
      <c r="V619" s="86"/>
      <c r="W619" s="86"/>
      <c r="X619" s="86"/>
    </row>
    <row r="620" spans="8:24" ht="15.75" customHeight="1" x14ac:dyDescent="0.3">
      <c r="H620" s="86"/>
      <c r="I620" s="86"/>
      <c r="J620" s="86"/>
      <c r="K620" s="86"/>
      <c r="L620" s="86"/>
      <c r="M620" s="86"/>
      <c r="N620" s="86"/>
      <c r="O620" s="86"/>
      <c r="P620" s="86"/>
      <c r="Q620" s="86"/>
      <c r="R620" s="86"/>
      <c r="S620" s="86"/>
      <c r="T620" s="86"/>
      <c r="U620" s="86"/>
      <c r="V620" s="86"/>
      <c r="W620" s="86"/>
      <c r="X620" s="86"/>
    </row>
    <row r="621" spans="8:24" ht="15.75" customHeight="1" x14ac:dyDescent="0.3">
      <c r="H621" s="86"/>
      <c r="I621" s="86"/>
      <c r="J621" s="86"/>
      <c r="K621" s="86"/>
      <c r="L621" s="86"/>
      <c r="M621" s="86"/>
      <c r="N621" s="86"/>
      <c r="O621" s="86"/>
      <c r="P621" s="86"/>
      <c r="Q621" s="86"/>
      <c r="R621" s="86"/>
      <c r="S621" s="86"/>
      <c r="T621" s="86"/>
      <c r="U621" s="86"/>
      <c r="V621" s="86"/>
      <c r="W621" s="86"/>
      <c r="X621" s="86"/>
    </row>
    <row r="622" spans="8:24" ht="15.75" customHeight="1" x14ac:dyDescent="0.3">
      <c r="H622" s="86"/>
      <c r="I622" s="86"/>
      <c r="J622" s="86"/>
      <c r="K622" s="86"/>
      <c r="L622" s="86"/>
      <c r="M622" s="86"/>
      <c r="N622" s="86"/>
      <c r="O622" s="86"/>
      <c r="P622" s="86"/>
      <c r="Q622" s="86"/>
      <c r="R622" s="86"/>
      <c r="S622" s="86"/>
      <c r="T622" s="86"/>
      <c r="U622" s="86"/>
      <c r="V622" s="86"/>
      <c r="W622" s="86"/>
      <c r="X622" s="86"/>
    </row>
    <row r="623" spans="8:24" ht="15.75" customHeight="1" x14ac:dyDescent="0.3">
      <c r="H623" s="86"/>
      <c r="I623" s="86"/>
      <c r="J623" s="86"/>
      <c r="K623" s="86"/>
      <c r="L623" s="86"/>
      <c r="M623" s="86"/>
      <c r="N623" s="86"/>
      <c r="O623" s="86"/>
      <c r="P623" s="86"/>
      <c r="Q623" s="86"/>
      <c r="R623" s="86"/>
      <c r="S623" s="86"/>
      <c r="T623" s="86"/>
      <c r="U623" s="86"/>
      <c r="V623" s="86"/>
      <c r="W623" s="86"/>
      <c r="X623" s="86"/>
    </row>
    <row r="624" spans="8:24" ht="15.75" customHeight="1" x14ac:dyDescent="0.3">
      <c r="H624" s="86"/>
      <c r="I624" s="86"/>
      <c r="J624" s="86"/>
      <c r="K624" s="86"/>
      <c r="L624" s="86"/>
      <c r="M624" s="86"/>
      <c r="N624" s="86"/>
      <c r="O624" s="86"/>
      <c r="P624" s="86"/>
      <c r="Q624" s="86"/>
      <c r="R624" s="86"/>
      <c r="S624" s="86"/>
      <c r="T624" s="86"/>
      <c r="U624" s="86"/>
      <c r="V624" s="86"/>
      <c r="W624" s="86"/>
      <c r="X624" s="86"/>
    </row>
    <row r="625" spans="8:24" ht="15.75" customHeight="1" x14ac:dyDescent="0.3">
      <c r="H625" s="86"/>
      <c r="I625" s="86"/>
      <c r="J625" s="86"/>
      <c r="K625" s="86"/>
      <c r="L625" s="86"/>
      <c r="M625" s="86"/>
      <c r="N625" s="86"/>
      <c r="O625" s="86"/>
      <c r="P625" s="86"/>
      <c r="Q625" s="86"/>
      <c r="R625" s="86"/>
      <c r="S625" s="86"/>
      <c r="T625" s="86"/>
      <c r="U625" s="86"/>
      <c r="V625" s="86"/>
      <c r="W625" s="86"/>
      <c r="X625" s="86"/>
    </row>
    <row r="626" spans="8:24" ht="15.75" customHeight="1" x14ac:dyDescent="0.3">
      <c r="H626" s="86"/>
      <c r="I626" s="86"/>
      <c r="J626" s="86"/>
      <c r="K626" s="86"/>
      <c r="L626" s="86"/>
      <c r="M626" s="86"/>
      <c r="N626" s="86"/>
      <c r="O626" s="86"/>
      <c r="P626" s="86"/>
      <c r="Q626" s="86"/>
      <c r="R626" s="86"/>
      <c r="S626" s="86"/>
      <c r="T626" s="86"/>
      <c r="U626" s="86"/>
      <c r="V626" s="86"/>
      <c r="W626" s="86"/>
      <c r="X626" s="86"/>
    </row>
    <row r="627" spans="8:24" ht="15.75" customHeight="1" x14ac:dyDescent="0.3">
      <c r="H627" s="86"/>
      <c r="I627" s="86"/>
      <c r="J627" s="86"/>
      <c r="K627" s="86"/>
      <c r="L627" s="86"/>
      <c r="M627" s="86"/>
      <c r="N627" s="86"/>
      <c r="O627" s="86"/>
      <c r="P627" s="86"/>
      <c r="Q627" s="86"/>
      <c r="R627" s="86"/>
      <c r="S627" s="86"/>
      <c r="T627" s="86"/>
      <c r="U627" s="86"/>
      <c r="V627" s="86"/>
      <c r="W627" s="86"/>
      <c r="X627" s="86"/>
    </row>
    <row r="628" spans="8:24" ht="15.75" customHeight="1" x14ac:dyDescent="0.3">
      <c r="H628" s="86"/>
      <c r="I628" s="86"/>
      <c r="J628" s="86"/>
      <c r="K628" s="86"/>
      <c r="L628" s="86"/>
      <c r="M628" s="86"/>
      <c r="N628" s="86"/>
      <c r="O628" s="86"/>
      <c r="P628" s="86"/>
      <c r="Q628" s="86"/>
      <c r="R628" s="86"/>
      <c r="S628" s="86"/>
      <c r="T628" s="86"/>
      <c r="U628" s="86"/>
      <c r="V628" s="86"/>
      <c r="W628" s="86"/>
      <c r="X628" s="86"/>
    </row>
    <row r="629" spans="8:24" ht="15.75" customHeight="1" x14ac:dyDescent="0.3">
      <c r="H629" s="86"/>
      <c r="I629" s="86"/>
      <c r="J629" s="86"/>
      <c r="K629" s="86"/>
      <c r="L629" s="86"/>
      <c r="M629" s="86"/>
      <c r="N629" s="86"/>
      <c r="O629" s="86"/>
      <c r="P629" s="86"/>
      <c r="Q629" s="86"/>
      <c r="R629" s="86"/>
      <c r="S629" s="86"/>
      <c r="T629" s="86"/>
      <c r="U629" s="86"/>
      <c r="V629" s="86"/>
      <c r="W629" s="86"/>
      <c r="X629" s="86"/>
    </row>
    <row r="630" spans="8:24" ht="15.75" customHeight="1" x14ac:dyDescent="0.3">
      <c r="H630" s="86"/>
      <c r="I630" s="86"/>
      <c r="J630" s="86"/>
      <c r="K630" s="86"/>
      <c r="L630" s="86"/>
      <c r="M630" s="86"/>
      <c r="N630" s="86"/>
      <c r="O630" s="86"/>
      <c r="P630" s="86"/>
      <c r="Q630" s="86"/>
      <c r="R630" s="86"/>
      <c r="S630" s="86"/>
      <c r="T630" s="86"/>
      <c r="U630" s="86"/>
      <c r="V630" s="86"/>
      <c r="W630" s="86"/>
      <c r="X630" s="86"/>
    </row>
    <row r="631" spans="8:24" ht="15.75" customHeight="1" x14ac:dyDescent="0.3">
      <c r="H631" s="86"/>
      <c r="I631" s="86"/>
      <c r="J631" s="86"/>
      <c r="K631" s="86"/>
      <c r="L631" s="86"/>
      <c r="M631" s="86"/>
      <c r="N631" s="86"/>
      <c r="O631" s="86"/>
      <c r="P631" s="86"/>
      <c r="Q631" s="86"/>
      <c r="R631" s="86"/>
      <c r="S631" s="86"/>
      <c r="T631" s="86"/>
      <c r="U631" s="86"/>
      <c r="V631" s="86"/>
      <c r="W631" s="86"/>
      <c r="X631" s="86"/>
    </row>
    <row r="632" spans="8:24" ht="15.75" customHeight="1" x14ac:dyDescent="0.3">
      <c r="H632" s="86"/>
      <c r="I632" s="86"/>
      <c r="J632" s="86"/>
      <c r="K632" s="86"/>
      <c r="L632" s="86"/>
      <c r="M632" s="86"/>
      <c r="N632" s="86"/>
      <c r="O632" s="86"/>
      <c r="P632" s="86"/>
      <c r="Q632" s="86"/>
      <c r="R632" s="86"/>
      <c r="S632" s="86"/>
      <c r="T632" s="86"/>
      <c r="U632" s="86"/>
      <c r="V632" s="86"/>
      <c r="W632" s="86"/>
      <c r="X632" s="86"/>
    </row>
    <row r="633" spans="8:24" ht="15.75" customHeight="1" x14ac:dyDescent="0.3">
      <c r="H633" s="86"/>
      <c r="I633" s="86"/>
      <c r="J633" s="86"/>
      <c r="K633" s="86"/>
      <c r="L633" s="86"/>
      <c r="M633" s="86"/>
      <c r="N633" s="86"/>
      <c r="O633" s="86"/>
      <c r="P633" s="86"/>
      <c r="Q633" s="86"/>
      <c r="R633" s="86"/>
      <c r="S633" s="86"/>
      <c r="T633" s="86"/>
      <c r="U633" s="86"/>
      <c r="V633" s="86"/>
      <c r="W633" s="86"/>
      <c r="X633" s="86"/>
    </row>
    <row r="634" spans="8:24" ht="15.75" customHeight="1" x14ac:dyDescent="0.3">
      <c r="H634" s="86"/>
      <c r="I634" s="86"/>
      <c r="J634" s="86"/>
      <c r="K634" s="86"/>
      <c r="L634" s="86"/>
      <c r="M634" s="86"/>
      <c r="N634" s="86"/>
      <c r="O634" s="86"/>
      <c r="P634" s="86"/>
      <c r="Q634" s="86"/>
      <c r="R634" s="86"/>
      <c r="S634" s="86"/>
      <c r="T634" s="86"/>
      <c r="U634" s="86"/>
      <c r="V634" s="86"/>
      <c r="W634" s="86"/>
      <c r="X634" s="86"/>
    </row>
    <row r="635" spans="8:24" ht="15.75" customHeight="1" x14ac:dyDescent="0.3">
      <c r="H635" s="86"/>
      <c r="I635" s="86"/>
      <c r="J635" s="86"/>
      <c r="K635" s="86"/>
      <c r="L635" s="86"/>
      <c r="M635" s="86"/>
      <c r="N635" s="86"/>
      <c r="O635" s="86"/>
      <c r="P635" s="86"/>
      <c r="Q635" s="86"/>
      <c r="R635" s="86"/>
      <c r="S635" s="86"/>
      <c r="T635" s="86"/>
      <c r="U635" s="86"/>
      <c r="V635" s="86"/>
      <c r="W635" s="86"/>
      <c r="X635" s="86"/>
    </row>
    <row r="636" spans="8:24" ht="15.75" customHeight="1" x14ac:dyDescent="0.3">
      <c r="H636" s="86"/>
      <c r="I636" s="86"/>
      <c r="J636" s="86"/>
      <c r="K636" s="86"/>
      <c r="L636" s="86"/>
      <c r="M636" s="86"/>
      <c r="N636" s="86"/>
      <c r="O636" s="86"/>
      <c r="P636" s="86"/>
      <c r="Q636" s="86"/>
      <c r="R636" s="86"/>
      <c r="S636" s="86"/>
      <c r="T636" s="86"/>
      <c r="U636" s="86"/>
      <c r="V636" s="86"/>
      <c r="W636" s="86"/>
      <c r="X636" s="86"/>
    </row>
    <row r="637" spans="8:24" ht="15.75" customHeight="1" x14ac:dyDescent="0.3">
      <c r="H637" s="86"/>
      <c r="I637" s="86"/>
      <c r="J637" s="86"/>
      <c r="K637" s="86"/>
      <c r="L637" s="86"/>
      <c r="M637" s="86"/>
      <c r="N637" s="86"/>
      <c r="O637" s="86"/>
      <c r="P637" s="86"/>
      <c r="Q637" s="86"/>
      <c r="R637" s="86"/>
      <c r="S637" s="86"/>
      <c r="T637" s="86"/>
      <c r="U637" s="86"/>
      <c r="V637" s="86"/>
      <c r="W637" s="86"/>
      <c r="X637" s="86"/>
    </row>
    <row r="638" spans="8:24" ht="15.75" customHeight="1" x14ac:dyDescent="0.3">
      <c r="H638" s="86"/>
      <c r="I638" s="86"/>
      <c r="J638" s="86"/>
      <c r="K638" s="86"/>
      <c r="L638" s="86"/>
      <c r="M638" s="86"/>
      <c r="N638" s="86"/>
      <c r="O638" s="86"/>
      <c r="P638" s="86"/>
      <c r="Q638" s="86"/>
      <c r="R638" s="86"/>
      <c r="S638" s="86"/>
      <c r="T638" s="86"/>
      <c r="U638" s="86"/>
      <c r="V638" s="86"/>
      <c r="W638" s="86"/>
      <c r="X638" s="86"/>
    </row>
    <row r="639" spans="8:24" ht="15.75" customHeight="1" x14ac:dyDescent="0.3">
      <c r="H639" s="86"/>
      <c r="I639" s="86"/>
      <c r="J639" s="86"/>
      <c r="K639" s="86"/>
      <c r="L639" s="86"/>
      <c r="M639" s="86"/>
      <c r="N639" s="86"/>
      <c r="O639" s="86"/>
      <c r="P639" s="86"/>
      <c r="Q639" s="86"/>
      <c r="R639" s="86"/>
      <c r="S639" s="86"/>
      <c r="T639" s="86"/>
      <c r="U639" s="86"/>
      <c r="V639" s="86"/>
      <c r="W639" s="86"/>
      <c r="X639" s="86"/>
    </row>
    <row r="640" spans="8:24" ht="15.75" customHeight="1" x14ac:dyDescent="0.3">
      <c r="H640" s="86"/>
      <c r="I640" s="86"/>
      <c r="J640" s="86"/>
      <c r="K640" s="86"/>
      <c r="L640" s="86"/>
      <c r="M640" s="86"/>
      <c r="N640" s="86"/>
      <c r="O640" s="86"/>
      <c r="P640" s="86"/>
      <c r="Q640" s="86"/>
      <c r="R640" s="86"/>
      <c r="S640" s="86"/>
      <c r="T640" s="86"/>
      <c r="U640" s="86"/>
      <c r="V640" s="86"/>
      <c r="W640" s="86"/>
      <c r="X640" s="86"/>
    </row>
    <row r="641" spans="8:24" ht="15.75" customHeight="1" x14ac:dyDescent="0.3">
      <c r="H641" s="86"/>
      <c r="I641" s="86"/>
      <c r="J641" s="86"/>
      <c r="K641" s="86"/>
      <c r="L641" s="86"/>
      <c r="M641" s="86"/>
      <c r="N641" s="86"/>
      <c r="O641" s="86"/>
      <c r="P641" s="86"/>
      <c r="Q641" s="86"/>
      <c r="R641" s="86"/>
      <c r="S641" s="86"/>
      <c r="T641" s="86"/>
      <c r="U641" s="86"/>
      <c r="V641" s="86"/>
      <c r="W641" s="86"/>
      <c r="X641" s="86"/>
    </row>
    <row r="642" spans="8:24" ht="15.75" customHeight="1" x14ac:dyDescent="0.3">
      <c r="H642" s="86"/>
      <c r="I642" s="86"/>
      <c r="J642" s="86"/>
      <c r="K642" s="86"/>
      <c r="L642" s="86"/>
      <c r="M642" s="86"/>
      <c r="N642" s="86"/>
      <c r="O642" s="86"/>
      <c r="P642" s="86"/>
      <c r="Q642" s="86"/>
      <c r="R642" s="86"/>
      <c r="S642" s="86"/>
      <c r="T642" s="86"/>
      <c r="U642" s="86"/>
      <c r="V642" s="86"/>
      <c r="W642" s="86"/>
      <c r="X642" s="86"/>
    </row>
    <row r="643" spans="8:24" ht="15.75" customHeight="1" x14ac:dyDescent="0.3">
      <c r="H643" s="86"/>
      <c r="I643" s="86"/>
      <c r="J643" s="86"/>
      <c r="K643" s="86"/>
      <c r="L643" s="86"/>
      <c r="M643" s="86"/>
      <c r="N643" s="86"/>
      <c r="O643" s="86"/>
      <c r="P643" s="86"/>
      <c r="Q643" s="86"/>
      <c r="R643" s="86"/>
      <c r="S643" s="86"/>
      <c r="T643" s="86"/>
      <c r="U643" s="86"/>
      <c r="V643" s="86"/>
      <c r="W643" s="86"/>
      <c r="X643" s="86"/>
    </row>
    <row r="644" spans="8:24" ht="15.75" customHeight="1" x14ac:dyDescent="0.3">
      <c r="H644" s="86"/>
      <c r="I644" s="86"/>
      <c r="J644" s="86"/>
      <c r="K644" s="86"/>
      <c r="L644" s="86"/>
      <c r="M644" s="86"/>
      <c r="N644" s="86"/>
      <c r="O644" s="86"/>
      <c r="P644" s="86"/>
      <c r="Q644" s="86"/>
      <c r="R644" s="86"/>
      <c r="S644" s="86"/>
      <c r="T644" s="86"/>
      <c r="U644" s="86"/>
      <c r="V644" s="86"/>
      <c r="W644" s="86"/>
      <c r="X644" s="86"/>
    </row>
    <row r="645" spans="8:24" ht="15.75" customHeight="1" x14ac:dyDescent="0.3">
      <c r="H645" s="86"/>
      <c r="I645" s="86"/>
      <c r="J645" s="86"/>
      <c r="K645" s="86"/>
      <c r="L645" s="86"/>
      <c r="M645" s="86"/>
      <c r="N645" s="86"/>
      <c r="O645" s="86"/>
      <c r="P645" s="86"/>
      <c r="Q645" s="86"/>
      <c r="R645" s="86"/>
      <c r="S645" s="86"/>
      <c r="T645" s="86"/>
      <c r="U645" s="86"/>
      <c r="V645" s="86"/>
      <c r="W645" s="86"/>
      <c r="X645" s="86"/>
    </row>
    <row r="646" spans="8:24" ht="15.75" customHeight="1" x14ac:dyDescent="0.3">
      <c r="H646" s="86"/>
      <c r="I646" s="86"/>
      <c r="J646" s="86"/>
      <c r="K646" s="86"/>
      <c r="L646" s="86"/>
      <c r="M646" s="86"/>
      <c r="N646" s="86"/>
      <c r="O646" s="86"/>
      <c r="P646" s="86"/>
      <c r="Q646" s="86"/>
      <c r="R646" s="86"/>
      <c r="S646" s="86"/>
      <c r="T646" s="86"/>
      <c r="U646" s="86"/>
      <c r="V646" s="86"/>
      <c r="W646" s="86"/>
      <c r="X646" s="86"/>
    </row>
    <row r="647" spans="8:24" ht="15.75" customHeight="1" x14ac:dyDescent="0.3">
      <c r="H647" s="86"/>
      <c r="I647" s="86"/>
      <c r="J647" s="86"/>
      <c r="K647" s="86"/>
      <c r="L647" s="86"/>
      <c r="M647" s="86"/>
      <c r="N647" s="86"/>
      <c r="O647" s="86"/>
      <c r="P647" s="86"/>
      <c r="Q647" s="86"/>
      <c r="R647" s="86"/>
      <c r="S647" s="86"/>
      <c r="T647" s="86"/>
      <c r="U647" s="86"/>
      <c r="V647" s="86"/>
      <c r="W647" s="86"/>
      <c r="X647" s="86"/>
    </row>
    <row r="648" spans="8:24" ht="15.75" customHeight="1" x14ac:dyDescent="0.3">
      <c r="H648" s="86"/>
      <c r="I648" s="86"/>
      <c r="J648" s="86"/>
      <c r="K648" s="86"/>
      <c r="L648" s="86"/>
      <c r="M648" s="86"/>
      <c r="N648" s="86"/>
      <c r="O648" s="86"/>
      <c r="P648" s="86"/>
      <c r="Q648" s="86"/>
      <c r="R648" s="86"/>
      <c r="S648" s="86"/>
      <c r="T648" s="86"/>
      <c r="U648" s="86"/>
      <c r="V648" s="86"/>
      <c r="W648" s="86"/>
      <c r="X648" s="86"/>
    </row>
    <row r="649" spans="8:24" ht="15.75" customHeight="1" x14ac:dyDescent="0.3">
      <c r="H649" s="86"/>
      <c r="I649" s="86"/>
      <c r="J649" s="86"/>
      <c r="K649" s="86"/>
      <c r="L649" s="86"/>
      <c r="M649" s="86"/>
      <c r="N649" s="86"/>
      <c r="O649" s="86"/>
      <c r="P649" s="86"/>
      <c r="Q649" s="86"/>
      <c r="R649" s="86"/>
      <c r="S649" s="86"/>
      <c r="T649" s="86"/>
      <c r="U649" s="86"/>
      <c r="V649" s="86"/>
      <c r="W649" s="86"/>
      <c r="X649" s="86"/>
    </row>
    <row r="650" spans="8:24" ht="15.75" customHeight="1" x14ac:dyDescent="0.3">
      <c r="H650" s="86"/>
      <c r="I650" s="86"/>
      <c r="J650" s="86"/>
      <c r="K650" s="86"/>
      <c r="L650" s="86"/>
      <c r="M650" s="86"/>
      <c r="N650" s="86"/>
      <c r="O650" s="86"/>
      <c r="P650" s="86"/>
      <c r="Q650" s="86"/>
      <c r="R650" s="86"/>
      <c r="S650" s="86"/>
      <c r="T650" s="86"/>
      <c r="U650" s="86"/>
      <c r="V650" s="86"/>
      <c r="W650" s="86"/>
      <c r="X650" s="86"/>
    </row>
    <row r="651" spans="8:24" ht="15.75" customHeight="1" x14ac:dyDescent="0.3">
      <c r="H651" s="86"/>
      <c r="I651" s="86"/>
      <c r="J651" s="86"/>
      <c r="K651" s="86"/>
      <c r="L651" s="86"/>
      <c r="M651" s="86"/>
      <c r="N651" s="86"/>
      <c r="O651" s="86"/>
      <c r="P651" s="86"/>
      <c r="Q651" s="86"/>
      <c r="R651" s="86"/>
      <c r="S651" s="86"/>
      <c r="T651" s="86"/>
      <c r="U651" s="86"/>
      <c r="V651" s="86"/>
      <c r="W651" s="86"/>
      <c r="X651" s="86"/>
    </row>
    <row r="652" spans="8:24" ht="15.75" customHeight="1" x14ac:dyDescent="0.3">
      <c r="H652" s="86"/>
      <c r="I652" s="86"/>
      <c r="J652" s="86"/>
      <c r="K652" s="86"/>
      <c r="L652" s="86"/>
      <c r="M652" s="86"/>
      <c r="N652" s="86"/>
      <c r="O652" s="86"/>
      <c r="P652" s="86"/>
      <c r="Q652" s="86"/>
      <c r="R652" s="86"/>
      <c r="S652" s="86"/>
      <c r="T652" s="86"/>
      <c r="U652" s="86"/>
      <c r="V652" s="86"/>
      <c r="W652" s="86"/>
      <c r="X652" s="86"/>
    </row>
    <row r="653" spans="8:24" ht="15.75" customHeight="1" x14ac:dyDescent="0.3">
      <c r="H653" s="86"/>
      <c r="I653" s="86"/>
      <c r="J653" s="86"/>
      <c r="K653" s="86"/>
      <c r="L653" s="86"/>
      <c r="M653" s="86"/>
      <c r="N653" s="86"/>
      <c r="O653" s="86"/>
      <c r="P653" s="86"/>
      <c r="Q653" s="86"/>
      <c r="R653" s="86"/>
      <c r="S653" s="86"/>
      <c r="T653" s="86"/>
      <c r="U653" s="86"/>
      <c r="V653" s="86"/>
      <c r="W653" s="86"/>
      <c r="X653" s="86"/>
    </row>
    <row r="654" spans="8:24" ht="15.75" customHeight="1" x14ac:dyDescent="0.3">
      <c r="H654" s="86"/>
      <c r="I654" s="86"/>
      <c r="J654" s="86"/>
      <c r="K654" s="86"/>
      <c r="L654" s="86"/>
      <c r="M654" s="86"/>
      <c r="N654" s="86"/>
      <c r="O654" s="86"/>
      <c r="P654" s="86"/>
      <c r="Q654" s="86"/>
      <c r="R654" s="86"/>
      <c r="S654" s="86"/>
      <c r="T654" s="86"/>
      <c r="U654" s="86"/>
      <c r="V654" s="86"/>
      <c r="W654" s="86"/>
      <c r="X654" s="86"/>
    </row>
    <row r="655" spans="8:24" ht="15.75" customHeight="1" x14ac:dyDescent="0.3">
      <c r="H655" s="86"/>
      <c r="I655" s="86"/>
      <c r="J655" s="86"/>
      <c r="K655" s="86"/>
      <c r="L655" s="86"/>
      <c r="M655" s="86"/>
      <c r="N655" s="86"/>
      <c r="O655" s="86"/>
      <c r="P655" s="86"/>
      <c r="Q655" s="86"/>
      <c r="R655" s="86"/>
      <c r="S655" s="86"/>
      <c r="T655" s="86"/>
      <c r="U655" s="86"/>
      <c r="V655" s="86"/>
      <c r="W655" s="86"/>
      <c r="X655" s="86"/>
    </row>
    <row r="656" spans="8:24" ht="15.75" customHeight="1" x14ac:dyDescent="0.3">
      <c r="H656" s="86"/>
      <c r="I656" s="86"/>
      <c r="J656" s="86"/>
      <c r="K656" s="86"/>
      <c r="L656" s="86"/>
      <c r="M656" s="86"/>
      <c r="N656" s="86"/>
      <c r="O656" s="86"/>
      <c r="P656" s="86"/>
      <c r="Q656" s="86"/>
      <c r="R656" s="86"/>
      <c r="S656" s="86"/>
      <c r="T656" s="86"/>
      <c r="U656" s="86"/>
      <c r="V656" s="86"/>
      <c r="W656" s="86"/>
      <c r="X656" s="86"/>
    </row>
    <row r="657" spans="8:24" ht="15.75" customHeight="1" x14ac:dyDescent="0.3">
      <c r="H657" s="86"/>
      <c r="I657" s="86"/>
      <c r="J657" s="86"/>
      <c r="K657" s="86"/>
      <c r="L657" s="86"/>
      <c r="M657" s="86"/>
      <c r="N657" s="86"/>
      <c r="O657" s="86"/>
      <c r="P657" s="86"/>
      <c r="Q657" s="86"/>
      <c r="R657" s="86"/>
      <c r="S657" s="86"/>
      <c r="T657" s="86"/>
      <c r="U657" s="86"/>
      <c r="V657" s="86"/>
      <c r="W657" s="86"/>
      <c r="X657" s="86"/>
    </row>
    <row r="658" spans="8:24" ht="15.75" customHeight="1" x14ac:dyDescent="0.3">
      <c r="H658" s="86"/>
      <c r="I658" s="86"/>
      <c r="J658" s="86"/>
      <c r="K658" s="86"/>
      <c r="L658" s="86"/>
      <c r="M658" s="86"/>
      <c r="N658" s="86"/>
      <c r="O658" s="86"/>
      <c r="P658" s="86"/>
      <c r="Q658" s="86"/>
      <c r="R658" s="86"/>
      <c r="S658" s="86"/>
      <c r="T658" s="86"/>
      <c r="U658" s="86"/>
      <c r="V658" s="86"/>
      <c r="W658" s="86"/>
      <c r="X658" s="86"/>
    </row>
    <row r="659" spans="8:24" ht="15.75" customHeight="1" x14ac:dyDescent="0.3">
      <c r="H659" s="86"/>
      <c r="I659" s="86"/>
      <c r="J659" s="86"/>
      <c r="K659" s="86"/>
      <c r="L659" s="86"/>
      <c r="M659" s="86"/>
      <c r="N659" s="86"/>
      <c r="O659" s="86"/>
      <c r="P659" s="86"/>
      <c r="Q659" s="86"/>
      <c r="R659" s="86"/>
      <c r="S659" s="86"/>
      <c r="T659" s="86"/>
      <c r="U659" s="86"/>
      <c r="V659" s="86"/>
      <c r="W659" s="86"/>
      <c r="X659" s="86"/>
    </row>
    <row r="660" spans="8:24" ht="15.75" customHeight="1" x14ac:dyDescent="0.3">
      <c r="H660" s="86"/>
      <c r="I660" s="86"/>
      <c r="J660" s="86"/>
      <c r="K660" s="86"/>
      <c r="L660" s="86"/>
      <c r="M660" s="86"/>
      <c r="N660" s="86"/>
      <c r="O660" s="86"/>
      <c r="P660" s="86"/>
      <c r="Q660" s="86"/>
      <c r="R660" s="86"/>
      <c r="S660" s="86"/>
      <c r="T660" s="86"/>
      <c r="U660" s="86"/>
      <c r="V660" s="86"/>
      <c r="W660" s="86"/>
      <c r="X660" s="86"/>
    </row>
    <row r="661" spans="8:24" ht="15.75" customHeight="1" x14ac:dyDescent="0.3">
      <c r="H661" s="86"/>
      <c r="I661" s="86"/>
      <c r="J661" s="86"/>
      <c r="K661" s="86"/>
      <c r="L661" s="86"/>
      <c r="M661" s="86"/>
      <c r="N661" s="86"/>
      <c r="O661" s="86"/>
      <c r="P661" s="86"/>
      <c r="Q661" s="86"/>
      <c r="R661" s="86"/>
      <c r="S661" s="86"/>
      <c r="T661" s="86"/>
      <c r="U661" s="86"/>
      <c r="V661" s="86"/>
      <c r="W661" s="86"/>
      <c r="X661" s="86"/>
    </row>
    <row r="662" spans="8:24" ht="15.75" customHeight="1" x14ac:dyDescent="0.3">
      <c r="H662" s="86"/>
      <c r="I662" s="86"/>
      <c r="J662" s="86"/>
      <c r="K662" s="86"/>
      <c r="L662" s="86"/>
      <c r="M662" s="86"/>
      <c r="N662" s="86"/>
      <c r="O662" s="86"/>
      <c r="P662" s="86"/>
      <c r="Q662" s="86"/>
      <c r="R662" s="86"/>
      <c r="S662" s="86"/>
      <c r="T662" s="86"/>
      <c r="U662" s="86"/>
      <c r="V662" s="86"/>
      <c r="W662" s="86"/>
      <c r="X662" s="86"/>
    </row>
    <row r="663" spans="8:24" ht="15.75" customHeight="1" x14ac:dyDescent="0.3">
      <c r="H663" s="86"/>
      <c r="I663" s="86"/>
      <c r="J663" s="86"/>
      <c r="K663" s="86"/>
      <c r="L663" s="86"/>
      <c r="M663" s="86"/>
      <c r="N663" s="86"/>
      <c r="O663" s="86"/>
      <c r="P663" s="86"/>
      <c r="Q663" s="86"/>
      <c r="R663" s="86"/>
      <c r="S663" s="86"/>
      <c r="T663" s="86"/>
      <c r="U663" s="86"/>
      <c r="V663" s="86"/>
      <c r="W663" s="86"/>
      <c r="X663" s="86"/>
    </row>
    <row r="664" spans="8:24" ht="15.75" customHeight="1" x14ac:dyDescent="0.3">
      <c r="H664" s="86"/>
      <c r="I664" s="86"/>
      <c r="J664" s="86"/>
      <c r="K664" s="86"/>
      <c r="L664" s="86"/>
      <c r="M664" s="86"/>
      <c r="N664" s="86"/>
      <c r="O664" s="86"/>
      <c r="P664" s="86"/>
      <c r="Q664" s="86"/>
      <c r="R664" s="86"/>
      <c r="S664" s="86"/>
      <c r="T664" s="86"/>
      <c r="U664" s="86"/>
      <c r="V664" s="86"/>
      <c r="W664" s="86"/>
      <c r="X664" s="86"/>
    </row>
    <row r="665" spans="8:24" ht="15.75" customHeight="1" x14ac:dyDescent="0.3">
      <c r="H665" s="86"/>
      <c r="I665" s="86"/>
      <c r="J665" s="86"/>
      <c r="K665" s="86"/>
      <c r="L665" s="86"/>
      <c r="M665" s="86"/>
      <c r="N665" s="86"/>
      <c r="O665" s="86"/>
      <c r="P665" s="86"/>
      <c r="Q665" s="86"/>
      <c r="R665" s="86"/>
      <c r="S665" s="86"/>
      <c r="T665" s="86"/>
      <c r="U665" s="86"/>
      <c r="V665" s="86"/>
      <c r="W665" s="86"/>
      <c r="X665" s="86"/>
    </row>
    <row r="666" spans="8:24" ht="15.75" customHeight="1" x14ac:dyDescent="0.3">
      <c r="H666" s="86"/>
      <c r="I666" s="86"/>
      <c r="J666" s="86"/>
      <c r="K666" s="86"/>
      <c r="L666" s="86"/>
      <c r="M666" s="86"/>
      <c r="N666" s="86"/>
      <c r="O666" s="86"/>
      <c r="P666" s="86"/>
      <c r="Q666" s="86"/>
      <c r="R666" s="86"/>
      <c r="S666" s="86"/>
      <c r="T666" s="86"/>
      <c r="U666" s="86"/>
      <c r="V666" s="86"/>
      <c r="W666" s="86"/>
      <c r="X666" s="86"/>
    </row>
    <row r="667" spans="8:24" ht="15.75" customHeight="1" x14ac:dyDescent="0.3">
      <c r="H667" s="86"/>
      <c r="I667" s="86"/>
      <c r="J667" s="86"/>
      <c r="K667" s="86"/>
      <c r="L667" s="86"/>
      <c r="M667" s="86"/>
      <c r="N667" s="86"/>
      <c r="O667" s="86"/>
      <c r="P667" s="86"/>
      <c r="Q667" s="86"/>
      <c r="R667" s="86"/>
      <c r="S667" s="86"/>
      <c r="T667" s="86"/>
      <c r="U667" s="86"/>
      <c r="V667" s="86"/>
      <c r="W667" s="86"/>
      <c r="X667" s="86"/>
    </row>
    <row r="668" spans="8:24" ht="15.75" customHeight="1" x14ac:dyDescent="0.3">
      <c r="H668" s="86"/>
      <c r="I668" s="86"/>
      <c r="J668" s="86"/>
      <c r="K668" s="86"/>
      <c r="L668" s="86"/>
      <c r="M668" s="86"/>
      <c r="N668" s="86"/>
      <c r="O668" s="86"/>
      <c r="P668" s="86"/>
      <c r="Q668" s="86"/>
      <c r="R668" s="86"/>
      <c r="S668" s="86"/>
      <c r="T668" s="86"/>
      <c r="U668" s="86"/>
      <c r="V668" s="86"/>
      <c r="W668" s="86"/>
      <c r="X668" s="86"/>
    </row>
    <row r="669" spans="8:24" ht="15.75" customHeight="1" x14ac:dyDescent="0.3">
      <c r="H669" s="86"/>
      <c r="I669" s="86"/>
      <c r="J669" s="86"/>
      <c r="K669" s="86"/>
      <c r="L669" s="86"/>
      <c r="M669" s="86"/>
      <c r="N669" s="86"/>
      <c r="O669" s="86"/>
      <c r="P669" s="86"/>
      <c r="Q669" s="86"/>
      <c r="R669" s="86"/>
      <c r="S669" s="86"/>
      <c r="T669" s="86"/>
      <c r="U669" s="86"/>
      <c r="V669" s="86"/>
      <c r="W669" s="86"/>
      <c r="X669" s="86"/>
    </row>
    <row r="670" spans="8:24" ht="15.75" customHeight="1" x14ac:dyDescent="0.3">
      <c r="H670" s="86"/>
      <c r="I670" s="86"/>
      <c r="J670" s="86"/>
      <c r="K670" s="86"/>
      <c r="L670" s="86"/>
      <c r="M670" s="86"/>
      <c r="N670" s="86"/>
      <c r="O670" s="86"/>
      <c r="P670" s="86"/>
      <c r="Q670" s="86"/>
      <c r="R670" s="86"/>
      <c r="S670" s="86"/>
      <c r="T670" s="86"/>
      <c r="U670" s="86"/>
      <c r="V670" s="86"/>
      <c r="W670" s="86"/>
      <c r="X670" s="86"/>
    </row>
    <row r="671" spans="8:24" ht="15.75" customHeight="1" x14ac:dyDescent="0.3">
      <c r="H671" s="86"/>
      <c r="I671" s="86"/>
      <c r="J671" s="86"/>
      <c r="K671" s="86"/>
      <c r="L671" s="86"/>
      <c r="M671" s="86"/>
      <c r="N671" s="86"/>
      <c r="O671" s="86"/>
      <c r="P671" s="86"/>
      <c r="Q671" s="86"/>
      <c r="R671" s="86"/>
      <c r="S671" s="86"/>
      <c r="T671" s="86"/>
      <c r="U671" s="86"/>
      <c r="V671" s="86"/>
      <c r="W671" s="86"/>
      <c r="X671" s="86"/>
    </row>
    <row r="672" spans="8:24" ht="15.75" customHeight="1" x14ac:dyDescent="0.3">
      <c r="H672" s="86"/>
      <c r="I672" s="86"/>
      <c r="J672" s="86"/>
      <c r="K672" s="86"/>
      <c r="L672" s="86"/>
      <c r="M672" s="86"/>
      <c r="N672" s="86"/>
      <c r="O672" s="86"/>
      <c r="P672" s="86"/>
      <c r="Q672" s="86"/>
      <c r="R672" s="86"/>
      <c r="S672" s="86"/>
      <c r="T672" s="86"/>
      <c r="U672" s="86"/>
      <c r="V672" s="86"/>
      <c r="W672" s="86"/>
      <c r="X672" s="86"/>
    </row>
    <row r="673" spans="8:24" ht="15.75" customHeight="1" x14ac:dyDescent="0.3">
      <c r="H673" s="86"/>
      <c r="I673" s="86"/>
      <c r="J673" s="86"/>
      <c r="K673" s="86"/>
      <c r="L673" s="86"/>
      <c r="M673" s="86"/>
      <c r="N673" s="86"/>
      <c r="O673" s="86"/>
      <c r="P673" s="86"/>
      <c r="Q673" s="86"/>
      <c r="R673" s="86"/>
      <c r="S673" s="86"/>
      <c r="T673" s="86"/>
      <c r="U673" s="86"/>
      <c r="V673" s="86"/>
      <c r="W673" s="86"/>
      <c r="X673" s="86"/>
    </row>
    <row r="674" spans="8:24" ht="15.75" customHeight="1" x14ac:dyDescent="0.3">
      <c r="H674" s="86"/>
      <c r="I674" s="86"/>
      <c r="J674" s="86"/>
      <c r="K674" s="86"/>
      <c r="L674" s="86"/>
      <c r="M674" s="86"/>
      <c r="N674" s="86"/>
      <c r="O674" s="86"/>
      <c r="P674" s="86"/>
      <c r="Q674" s="86"/>
      <c r="R674" s="86"/>
      <c r="S674" s="86"/>
      <c r="T674" s="86"/>
      <c r="U674" s="86"/>
      <c r="V674" s="86"/>
      <c r="W674" s="86"/>
      <c r="X674" s="86"/>
    </row>
    <row r="675" spans="8:24" ht="15.75" customHeight="1" x14ac:dyDescent="0.3">
      <c r="H675" s="86"/>
      <c r="I675" s="86"/>
      <c r="J675" s="86"/>
      <c r="K675" s="86"/>
      <c r="L675" s="86"/>
      <c r="M675" s="86"/>
      <c r="N675" s="86"/>
      <c r="O675" s="86"/>
      <c r="P675" s="86"/>
      <c r="Q675" s="86"/>
      <c r="R675" s="86"/>
      <c r="S675" s="86"/>
      <c r="T675" s="86"/>
      <c r="U675" s="86"/>
      <c r="V675" s="86"/>
      <c r="W675" s="86"/>
      <c r="X675" s="86"/>
    </row>
    <row r="676" spans="8:24" ht="15.75" customHeight="1" x14ac:dyDescent="0.3">
      <c r="H676" s="86"/>
      <c r="I676" s="86"/>
      <c r="J676" s="86"/>
      <c r="K676" s="86"/>
      <c r="L676" s="86"/>
      <c r="M676" s="86"/>
      <c r="N676" s="86"/>
      <c r="O676" s="86"/>
      <c r="P676" s="86"/>
      <c r="Q676" s="86"/>
      <c r="R676" s="86"/>
      <c r="S676" s="86"/>
      <c r="T676" s="86"/>
      <c r="U676" s="86"/>
      <c r="V676" s="86"/>
      <c r="W676" s="86"/>
      <c r="X676" s="86"/>
    </row>
    <row r="677" spans="8:24" ht="15.75" customHeight="1" x14ac:dyDescent="0.3">
      <c r="H677" s="86"/>
      <c r="I677" s="86"/>
      <c r="J677" s="86"/>
      <c r="K677" s="86"/>
      <c r="L677" s="86"/>
      <c r="M677" s="86"/>
      <c r="N677" s="86"/>
      <c r="O677" s="86"/>
      <c r="P677" s="86"/>
      <c r="Q677" s="86"/>
      <c r="R677" s="86"/>
      <c r="S677" s="86"/>
      <c r="T677" s="86"/>
      <c r="U677" s="86"/>
      <c r="V677" s="86"/>
      <c r="W677" s="86"/>
      <c r="X677" s="86"/>
    </row>
    <row r="678" spans="8:24" ht="15.75" customHeight="1" x14ac:dyDescent="0.3">
      <c r="H678" s="86"/>
      <c r="I678" s="86"/>
      <c r="J678" s="86"/>
      <c r="K678" s="86"/>
      <c r="L678" s="86"/>
      <c r="M678" s="86"/>
      <c r="N678" s="86"/>
      <c r="O678" s="86"/>
      <c r="P678" s="86"/>
      <c r="Q678" s="86"/>
      <c r="R678" s="86"/>
      <c r="S678" s="86"/>
      <c r="T678" s="86"/>
      <c r="U678" s="86"/>
      <c r="V678" s="86"/>
      <c r="W678" s="86"/>
      <c r="X678" s="86"/>
    </row>
    <row r="679" spans="8:24" ht="15.75" customHeight="1" x14ac:dyDescent="0.3">
      <c r="H679" s="86"/>
      <c r="I679" s="86"/>
      <c r="J679" s="86"/>
      <c r="K679" s="86"/>
      <c r="L679" s="86"/>
      <c r="M679" s="86"/>
      <c r="N679" s="86"/>
      <c r="O679" s="86"/>
      <c r="P679" s="86"/>
      <c r="Q679" s="86"/>
      <c r="R679" s="86"/>
      <c r="S679" s="86"/>
      <c r="T679" s="86"/>
      <c r="U679" s="86"/>
      <c r="V679" s="86"/>
      <c r="W679" s="86"/>
      <c r="X679" s="86"/>
    </row>
    <row r="680" spans="8:24" ht="15.75" customHeight="1" x14ac:dyDescent="0.3">
      <c r="H680" s="86"/>
      <c r="I680" s="86"/>
      <c r="J680" s="86"/>
      <c r="K680" s="86"/>
      <c r="L680" s="86"/>
      <c r="M680" s="86"/>
      <c r="N680" s="86"/>
      <c r="O680" s="86"/>
      <c r="P680" s="86"/>
      <c r="Q680" s="86"/>
      <c r="R680" s="86"/>
      <c r="S680" s="86"/>
      <c r="T680" s="86"/>
      <c r="U680" s="86"/>
      <c r="V680" s="86"/>
      <c r="W680" s="86"/>
      <c r="X680" s="86"/>
    </row>
    <row r="681" spans="8:24" ht="15.75" customHeight="1" x14ac:dyDescent="0.3">
      <c r="H681" s="86"/>
      <c r="I681" s="86"/>
      <c r="J681" s="86"/>
      <c r="K681" s="86"/>
      <c r="L681" s="86"/>
      <c r="M681" s="86"/>
      <c r="N681" s="86"/>
      <c r="O681" s="86"/>
      <c r="P681" s="86"/>
      <c r="Q681" s="86"/>
      <c r="R681" s="86"/>
      <c r="S681" s="86"/>
      <c r="T681" s="86"/>
      <c r="U681" s="86"/>
      <c r="V681" s="86"/>
      <c r="W681" s="86"/>
      <c r="X681" s="86"/>
    </row>
    <row r="682" spans="8:24" ht="15.75" customHeight="1" x14ac:dyDescent="0.3">
      <c r="H682" s="86"/>
      <c r="I682" s="86"/>
      <c r="J682" s="86"/>
      <c r="K682" s="86"/>
      <c r="L682" s="86"/>
      <c r="M682" s="86"/>
      <c r="N682" s="86"/>
      <c r="O682" s="86"/>
      <c r="P682" s="86"/>
      <c r="Q682" s="86"/>
      <c r="R682" s="86"/>
      <c r="S682" s="86"/>
      <c r="T682" s="86"/>
      <c r="U682" s="86"/>
      <c r="V682" s="86"/>
      <c r="W682" s="86"/>
      <c r="X682" s="86"/>
    </row>
    <row r="683" spans="8:24" ht="15.75" customHeight="1" x14ac:dyDescent="0.3">
      <c r="H683" s="86"/>
      <c r="I683" s="86"/>
      <c r="J683" s="86"/>
      <c r="K683" s="86"/>
      <c r="L683" s="86"/>
      <c r="M683" s="86"/>
      <c r="N683" s="86"/>
      <c r="O683" s="86"/>
      <c r="P683" s="86"/>
      <c r="Q683" s="86"/>
      <c r="R683" s="86"/>
      <c r="S683" s="86"/>
      <c r="T683" s="86"/>
      <c r="U683" s="86"/>
      <c r="V683" s="86"/>
      <c r="W683" s="86"/>
      <c r="X683" s="86"/>
    </row>
    <row r="684" spans="8:24" ht="15.75" customHeight="1" x14ac:dyDescent="0.3">
      <c r="H684" s="86"/>
      <c r="I684" s="86"/>
      <c r="J684" s="86"/>
      <c r="K684" s="86"/>
      <c r="L684" s="86"/>
      <c r="M684" s="86"/>
      <c r="N684" s="86"/>
      <c r="O684" s="86"/>
      <c r="P684" s="86"/>
      <c r="Q684" s="86"/>
      <c r="R684" s="86"/>
      <c r="S684" s="86"/>
      <c r="T684" s="86"/>
      <c r="U684" s="86"/>
      <c r="V684" s="86"/>
      <c r="W684" s="86"/>
      <c r="X684" s="86"/>
    </row>
    <row r="685" spans="8:24" ht="15.75" customHeight="1" x14ac:dyDescent="0.3">
      <c r="H685" s="86"/>
      <c r="I685" s="86"/>
      <c r="J685" s="86"/>
      <c r="K685" s="86"/>
      <c r="L685" s="86"/>
      <c r="M685" s="86"/>
      <c r="N685" s="86"/>
      <c r="O685" s="86"/>
      <c r="P685" s="86"/>
      <c r="Q685" s="86"/>
      <c r="R685" s="86"/>
      <c r="S685" s="86"/>
      <c r="T685" s="86"/>
      <c r="U685" s="86"/>
      <c r="V685" s="86"/>
      <c r="W685" s="86"/>
      <c r="X685" s="86"/>
    </row>
    <row r="686" spans="8:24" ht="15.75" customHeight="1" x14ac:dyDescent="0.3">
      <c r="H686" s="86"/>
      <c r="I686" s="86"/>
      <c r="J686" s="86"/>
      <c r="K686" s="86"/>
      <c r="L686" s="86"/>
      <c r="M686" s="86"/>
      <c r="N686" s="86"/>
      <c r="O686" s="86"/>
      <c r="P686" s="86"/>
      <c r="Q686" s="86"/>
      <c r="R686" s="86"/>
      <c r="S686" s="86"/>
      <c r="T686" s="86"/>
      <c r="U686" s="86"/>
      <c r="V686" s="86"/>
      <c r="W686" s="86"/>
      <c r="X686" s="86"/>
    </row>
    <row r="687" spans="8:24" ht="15.75" customHeight="1" x14ac:dyDescent="0.3">
      <c r="H687" s="86"/>
      <c r="I687" s="86"/>
      <c r="J687" s="86"/>
      <c r="K687" s="86"/>
      <c r="L687" s="86"/>
      <c r="M687" s="86"/>
      <c r="N687" s="86"/>
      <c r="O687" s="86"/>
      <c r="P687" s="86"/>
      <c r="Q687" s="86"/>
      <c r="R687" s="86"/>
      <c r="S687" s="86"/>
      <c r="T687" s="86"/>
      <c r="U687" s="86"/>
      <c r="V687" s="86"/>
      <c r="W687" s="86"/>
      <c r="X687" s="86"/>
    </row>
    <row r="688" spans="8:24" ht="15.75" customHeight="1" x14ac:dyDescent="0.3">
      <c r="H688" s="86"/>
      <c r="I688" s="86"/>
      <c r="J688" s="86"/>
      <c r="K688" s="86"/>
      <c r="L688" s="86"/>
      <c r="M688" s="86"/>
      <c r="N688" s="86"/>
      <c r="O688" s="86"/>
      <c r="P688" s="86"/>
      <c r="Q688" s="86"/>
      <c r="R688" s="86"/>
      <c r="S688" s="86"/>
      <c r="T688" s="86"/>
      <c r="U688" s="86"/>
      <c r="V688" s="86"/>
      <c r="W688" s="86"/>
      <c r="X688" s="86"/>
    </row>
    <row r="689" spans="8:24" ht="15.75" customHeight="1" x14ac:dyDescent="0.3">
      <c r="H689" s="86"/>
      <c r="I689" s="86"/>
      <c r="J689" s="86"/>
      <c r="K689" s="86"/>
      <c r="L689" s="86"/>
      <c r="M689" s="86"/>
      <c r="N689" s="86"/>
      <c r="O689" s="86"/>
      <c r="P689" s="86"/>
      <c r="Q689" s="86"/>
      <c r="R689" s="86"/>
      <c r="S689" s="86"/>
      <c r="T689" s="86"/>
      <c r="U689" s="86"/>
      <c r="V689" s="86"/>
      <c r="W689" s="86"/>
      <c r="X689" s="86"/>
    </row>
    <row r="690" spans="8:24" ht="15.75" customHeight="1" x14ac:dyDescent="0.3">
      <c r="H690" s="86"/>
      <c r="I690" s="86"/>
      <c r="J690" s="86"/>
      <c r="K690" s="86"/>
      <c r="L690" s="86"/>
      <c r="M690" s="86"/>
      <c r="N690" s="86"/>
      <c r="O690" s="86"/>
      <c r="P690" s="86"/>
      <c r="Q690" s="86"/>
      <c r="R690" s="86"/>
      <c r="S690" s="86"/>
      <c r="T690" s="86"/>
      <c r="U690" s="86"/>
      <c r="V690" s="86"/>
      <c r="W690" s="86"/>
      <c r="X690" s="86"/>
    </row>
    <row r="691" spans="8:24" ht="15.75" customHeight="1" x14ac:dyDescent="0.3">
      <c r="H691" s="86"/>
      <c r="I691" s="86"/>
      <c r="J691" s="86"/>
      <c r="K691" s="86"/>
      <c r="L691" s="86"/>
      <c r="M691" s="86"/>
      <c r="N691" s="86"/>
      <c r="O691" s="86"/>
      <c r="P691" s="86"/>
      <c r="Q691" s="86"/>
      <c r="R691" s="86"/>
      <c r="S691" s="86"/>
      <c r="T691" s="86"/>
      <c r="U691" s="86"/>
      <c r="V691" s="86"/>
      <c r="W691" s="86"/>
      <c r="X691" s="86"/>
    </row>
    <row r="692" spans="8:24" ht="15.75" customHeight="1" x14ac:dyDescent="0.3">
      <c r="H692" s="86"/>
      <c r="I692" s="86"/>
      <c r="J692" s="86"/>
      <c r="K692" s="86"/>
      <c r="L692" s="86"/>
      <c r="M692" s="86"/>
      <c r="N692" s="86"/>
      <c r="O692" s="86"/>
      <c r="P692" s="86"/>
      <c r="Q692" s="86"/>
      <c r="R692" s="86"/>
      <c r="S692" s="86"/>
      <c r="T692" s="86"/>
      <c r="U692" s="86"/>
      <c r="V692" s="86"/>
      <c r="W692" s="86"/>
      <c r="X692" s="86"/>
    </row>
    <row r="693" spans="8:24" ht="15.75" customHeight="1" x14ac:dyDescent="0.3">
      <c r="H693" s="86"/>
      <c r="I693" s="86"/>
      <c r="J693" s="86"/>
      <c r="K693" s="86"/>
      <c r="L693" s="86"/>
      <c r="M693" s="86"/>
      <c r="N693" s="86"/>
      <c r="O693" s="86"/>
      <c r="P693" s="86"/>
      <c r="Q693" s="86"/>
      <c r="R693" s="86"/>
      <c r="S693" s="86"/>
      <c r="T693" s="86"/>
      <c r="U693" s="86"/>
      <c r="V693" s="86"/>
      <c r="W693" s="86"/>
      <c r="X693" s="86"/>
    </row>
    <row r="694" spans="8:24" ht="15.75" customHeight="1" x14ac:dyDescent="0.3">
      <c r="H694" s="86"/>
      <c r="I694" s="86"/>
      <c r="J694" s="86"/>
      <c r="K694" s="86"/>
      <c r="L694" s="86"/>
      <c r="M694" s="86"/>
      <c r="N694" s="86"/>
      <c r="O694" s="86"/>
      <c r="P694" s="86"/>
      <c r="Q694" s="86"/>
      <c r="R694" s="86"/>
      <c r="S694" s="86"/>
      <c r="T694" s="86"/>
      <c r="U694" s="86"/>
      <c r="V694" s="86"/>
      <c r="W694" s="86"/>
      <c r="X694" s="86"/>
    </row>
    <row r="695" spans="8:24" ht="15.75" customHeight="1" x14ac:dyDescent="0.3">
      <c r="H695" s="86"/>
      <c r="I695" s="86"/>
      <c r="J695" s="86"/>
      <c r="K695" s="86"/>
      <c r="L695" s="86"/>
      <c r="M695" s="86"/>
      <c r="N695" s="86"/>
      <c r="O695" s="86"/>
      <c r="P695" s="86"/>
      <c r="Q695" s="86"/>
      <c r="R695" s="86"/>
      <c r="S695" s="86"/>
      <c r="T695" s="86"/>
      <c r="U695" s="86"/>
      <c r="V695" s="86"/>
      <c r="W695" s="86"/>
      <c r="X695" s="86"/>
    </row>
    <row r="696" spans="8:24" ht="15.75" customHeight="1" x14ac:dyDescent="0.3">
      <c r="H696" s="86"/>
      <c r="I696" s="86"/>
      <c r="J696" s="86"/>
      <c r="K696" s="86"/>
      <c r="L696" s="86"/>
      <c r="M696" s="86"/>
      <c r="N696" s="86"/>
      <c r="O696" s="86"/>
      <c r="P696" s="86"/>
      <c r="Q696" s="86"/>
      <c r="R696" s="86"/>
      <c r="S696" s="86"/>
      <c r="T696" s="86"/>
      <c r="U696" s="86"/>
      <c r="V696" s="86"/>
      <c r="W696" s="86"/>
      <c r="X696" s="86"/>
    </row>
    <row r="697" spans="8:24" ht="15.75" customHeight="1" x14ac:dyDescent="0.3">
      <c r="H697" s="86"/>
      <c r="I697" s="86"/>
      <c r="J697" s="86"/>
      <c r="K697" s="86"/>
      <c r="L697" s="86"/>
      <c r="M697" s="86"/>
      <c r="N697" s="86"/>
      <c r="O697" s="86"/>
      <c r="P697" s="86"/>
      <c r="Q697" s="86"/>
      <c r="R697" s="86"/>
      <c r="S697" s="86"/>
      <c r="T697" s="86"/>
      <c r="U697" s="86"/>
      <c r="V697" s="86"/>
      <c r="W697" s="86"/>
      <c r="X697" s="86"/>
    </row>
    <row r="698" spans="8:24" ht="15.75" customHeight="1" x14ac:dyDescent="0.3">
      <c r="H698" s="86"/>
      <c r="I698" s="86"/>
      <c r="J698" s="86"/>
      <c r="K698" s="86"/>
      <c r="L698" s="86"/>
      <c r="M698" s="86"/>
      <c r="N698" s="86"/>
      <c r="O698" s="86"/>
      <c r="P698" s="86"/>
      <c r="Q698" s="86"/>
      <c r="R698" s="86"/>
      <c r="S698" s="86"/>
      <c r="T698" s="86"/>
      <c r="U698" s="86"/>
      <c r="V698" s="86"/>
      <c r="W698" s="86"/>
      <c r="X698" s="86"/>
    </row>
    <row r="699" spans="8:24" ht="15.75" customHeight="1" x14ac:dyDescent="0.3">
      <c r="H699" s="86"/>
      <c r="I699" s="86"/>
      <c r="J699" s="86"/>
      <c r="K699" s="86"/>
      <c r="L699" s="86"/>
      <c r="M699" s="86"/>
      <c r="N699" s="86"/>
      <c r="O699" s="86"/>
      <c r="P699" s="86"/>
      <c r="Q699" s="86"/>
      <c r="R699" s="86"/>
      <c r="S699" s="86"/>
      <c r="T699" s="86"/>
      <c r="U699" s="86"/>
      <c r="V699" s="86"/>
      <c r="W699" s="86"/>
      <c r="X699" s="86"/>
    </row>
    <row r="700" spans="8:24" ht="15.75" customHeight="1" x14ac:dyDescent="0.3">
      <c r="H700" s="86"/>
      <c r="I700" s="86"/>
      <c r="J700" s="86"/>
      <c r="K700" s="86"/>
      <c r="L700" s="86"/>
      <c r="M700" s="86"/>
      <c r="N700" s="86"/>
      <c r="O700" s="86"/>
      <c r="P700" s="86"/>
      <c r="Q700" s="86"/>
      <c r="R700" s="86"/>
      <c r="S700" s="86"/>
      <c r="T700" s="86"/>
      <c r="U700" s="86"/>
      <c r="V700" s="86"/>
      <c r="W700" s="86"/>
      <c r="X700" s="86"/>
    </row>
    <row r="701" spans="8:24" ht="15.75" customHeight="1" x14ac:dyDescent="0.3">
      <c r="H701" s="86"/>
      <c r="I701" s="86"/>
      <c r="J701" s="86"/>
      <c r="K701" s="86"/>
      <c r="L701" s="86"/>
      <c r="M701" s="86"/>
      <c r="N701" s="86"/>
      <c r="O701" s="86"/>
      <c r="P701" s="86"/>
      <c r="Q701" s="86"/>
      <c r="R701" s="86"/>
      <c r="S701" s="86"/>
      <c r="T701" s="86"/>
      <c r="U701" s="86"/>
      <c r="V701" s="86"/>
      <c r="W701" s="86"/>
      <c r="X701" s="86"/>
    </row>
    <row r="702" spans="8:24" ht="15.75" customHeight="1" x14ac:dyDescent="0.3">
      <c r="H702" s="86"/>
      <c r="I702" s="86"/>
      <c r="J702" s="86"/>
      <c r="K702" s="86"/>
      <c r="L702" s="86"/>
      <c r="M702" s="86"/>
      <c r="N702" s="86"/>
      <c r="O702" s="86"/>
      <c r="P702" s="86"/>
      <c r="Q702" s="86"/>
      <c r="R702" s="86"/>
      <c r="S702" s="86"/>
      <c r="T702" s="86"/>
      <c r="U702" s="86"/>
      <c r="V702" s="86"/>
      <c r="W702" s="86"/>
      <c r="X702" s="86"/>
    </row>
    <row r="703" spans="8:24" ht="15.75" customHeight="1" x14ac:dyDescent="0.3">
      <c r="H703" s="86"/>
      <c r="I703" s="86"/>
      <c r="J703" s="86"/>
      <c r="K703" s="86"/>
      <c r="L703" s="86"/>
      <c r="M703" s="86"/>
      <c r="N703" s="86"/>
      <c r="O703" s="86"/>
      <c r="P703" s="86"/>
      <c r="Q703" s="86"/>
      <c r="R703" s="86"/>
      <c r="S703" s="86"/>
      <c r="T703" s="86"/>
      <c r="U703" s="86"/>
      <c r="V703" s="86"/>
      <c r="W703" s="86"/>
      <c r="X703" s="86"/>
    </row>
    <row r="704" spans="8:24" ht="15.75" customHeight="1" x14ac:dyDescent="0.3">
      <c r="H704" s="86"/>
      <c r="I704" s="86"/>
      <c r="J704" s="86"/>
      <c r="K704" s="86"/>
      <c r="L704" s="86"/>
      <c r="M704" s="86"/>
      <c r="N704" s="86"/>
      <c r="O704" s="86"/>
      <c r="P704" s="86"/>
      <c r="Q704" s="86"/>
      <c r="R704" s="86"/>
      <c r="S704" s="86"/>
      <c r="T704" s="86"/>
      <c r="U704" s="86"/>
      <c r="V704" s="86"/>
      <c r="W704" s="86"/>
      <c r="X704" s="86"/>
    </row>
    <row r="705" spans="8:24" ht="15.75" customHeight="1" x14ac:dyDescent="0.3">
      <c r="H705" s="86"/>
      <c r="I705" s="86"/>
      <c r="J705" s="86"/>
      <c r="K705" s="86"/>
      <c r="L705" s="86"/>
      <c r="M705" s="86"/>
      <c r="N705" s="86"/>
      <c r="O705" s="86"/>
      <c r="P705" s="86"/>
      <c r="Q705" s="86"/>
      <c r="R705" s="86"/>
      <c r="S705" s="86"/>
      <c r="T705" s="86"/>
      <c r="U705" s="86"/>
      <c r="V705" s="86"/>
      <c r="W705" s="86"/>
      <c r="X705" s="86"/>
    </row>
    <row r="706" spans="8:24" ht="15.75" customHeight="1" x14ac:dyDescent="0.3">
      <c r="H706" s="86"/>
      <c r="I706" s="86"/>
      <c r="J706" s="86"/>
      <c r="K706" s="86"/>
      <c r="L706" s="86"/>
      <c r="M706" s="86"/>
      <c r="N706" s="86"/>
      <c r="O706" s="86"/>
      <c r="P706" s="86"/>
      <c r="Q706" s="86"/>
      <c r="R706" s="86"/>
      <c r="S706" s="86"/>
      <c r="T706" s="86"/>
      <c r="U706" s="86"/>
      <c r="V706" s="86"/>
      <c r="W706" s="86"/>
      <c r="X706" s="86"/>
    </row>
    <row r="707" spans="8:24" ht="15.75" customHeight="1" x14ac:dyDescent="0.3">
      <c r="H707" s="86"/>
      <c r="I707" s="86"/>
      <c r="J707" s="86"/>
      <c r="K707" s="86"/>
      <c r="L707" s="86"/>
      <c r="M707" s="86"/>
      <c r="N707" s="86"/>
      <c r="O707" s="86"/>
      <c r="P707" s="86"/>
      <c r="Q707" s="86"/>
      <c r="R707" s="86"/>
      <c r="S707" s="86"/>
      <c r="T707" s="86"/>
      <c r="U707" s="86"/>
      <c r="V707" s="86"/>
      <c r="W707" s="86"/>
      <c r="X707" s="86"/>
    </row>
    <row r="708" spans="8:24" ht="15.75" customHeight="1" x14ac:dyDescent="0.3">
      <c r="H708" s="86"/>
      <c r="I708" s="86"/>
      <c r="J708" s="86"/>
      <c r="K708" s="86"/>
      <c r="L708" s="86"/>
      <c r="M708" s="86"/>
      <c r="N708" s="86"/>
      <c r="O708" s="86"/>
      <c r="P708" s="86"/>
      <c r="Q708" s="86"/>
      <c r="R708" s="86"/>
      <c r="S708" s="86"/>
      <c r="T708" s="86"/>
      <c r="U708" s="86"/>
      <c r="V708" s="86"/>
      <c r="W708" s="86"/>
      <c r="X708" s="86"/>
    </row>
    <row r="709" spans="8:24" ht="15.75" customHeight="1" x14ac:dyDescent="0.3">
      <c r="H709" s="86"/>
      <c r="I709" s="86"/>
      <c r="J709" s="86"/>
      <c r="K709" s="86"/>
      <c r="L709" s="86"/>
      <c r="M709" s="86"/>
      <c r="N709" s="86"/>
      <c r="O709" s="86"/>
      <c r="P709" s="86"/>
      <c r="Q709" s="86"/>
      <c r="R709" s="86"/>
      <c r="S709" s="86"/>
      <c r="T709" s="86"/>
      <c r="U709" s="86"/>
      <c r="V709" s="86"/>
      <c r="W709" s="86"/>
      <c r="X709" s="86"/>
    </row>
    <row r="710" spans="8:24" ht="15.75" customHeight="1" x14ac:dyDescent="0.3">
      <c r="H710" s="86"/>
      <c r="I710" s="86"/>
      <c r="J710" s="86"/>
      <c r="K710" s="86"/>
      <c r="L710" s="86"/>
      <c r="M710" s="86"/>
      <c r="N710" s="86"/>
      <c r="O710" s="86"/>
      <c r="P710" s="86"/>
      <c r="Q710" s="86"/>
      <c r="R710" s="86"/>
      <c r="S710" s="86"/>
      <c r="T710" s="86"/>
      <c r="U710" s="86"/>
      <c r="V710" s="86"/>
      <c r="W710" s="86"/>
      <c r="X710" s="86"/>
    </row>
    <row r="711" spans="8:24" ht="15.75" customHeight="1" x14ac:dyDescent="0.3">
      <c r="H711" s="86"/>
      <c r="I711" s="86"/>
      <c r="J711" s="86"/>
      <c r="K711" s="86"/>
      <c r="L711" s="86"/>
      <c r="M711" s="86"/>
      <c r="N711" s="86"/>
      <c r="O711" s="86"/>
      <c r="P711" s="86"/>
      <c r="Q711" s="86"/>
      <c r="R711" s="86"/>
      <c r="S711" s="86"/>
      <c r="T711" s="86"/>
      <c r="U711" s="86"/>
      <c r="V711" s="86"/>
      <c r="W711" s="86"/>
      <c r="X711" s="86"/>
    </row>
    <row r="712" spans="8:24" ht="15.75" customHeight="1" x14ac:dyDescent="0.3">
      <c r="H712" s="86"/>
      <c r="I712" s="86"/>
      <c r="J712" s="86"/>
      <c r="K712" s="86"/>
      <c r="L712" s="86"/>
      <c r="M712" s="86"/>
      <c r="N712" s="86"/>
      <c r="O712" s="86"/>
      <c r="P712" s="86"/>
      <c r="Q712" s="86"/>
      <c r="R712" s="86"/>
      <c r="S712" s="86"/>
      <c r="T712" s="86"/>
      <c r="U712" s="86"/>
      <c r="V712" s="86"/>
      <c r="W712" s="86"/>
      <c r="X712" s="86"/>
    </row>
    <row r="713" spans="8:24" ht="15.75" customHeight="1" x14ac:dyDescent="0.3">
      <c r="H713" s="86"/>
      <c r="I713" s="86"/>
      <c r="J713" s="86"/>
      <c r="K713" s="86"/>
      <c r="L713" s="86"/>
      <c r="M713" s="86"/>
      <c r="N713" s="86"/>
      <c r="O713" s="86"/>
      <c r="P713" s="86"/>
      <c r="Q713" s="86"/>
      <c r="R713" s="86"/>
      <c r="S713" s="86"/>
      <c r="T713" s="86"/>
      <c r="U713" s="86"/>
      <c r="V713" s="86"/>
      <c r="W713" s="86"/>
      <c r="X713" s="86"/>
    </row>
    <row r="714" spans="8:24" ht="15.75" customHeight="1" x14ac:dyDescent="0.3">
      <c r="H714" s="86"/>
      <c r="I714" s="86"/>
      <c r="J714" s="86"/>
      <c r="K714" s="86"/>
      <c r="L714" s="86"/>
      <c r="M714" s="86"/>
      <c r="N714" s="86"/>
      <c r="O714" s="86"/>
      <c r="P714" s="86"/>
      <c r="Q714" s="86"/>
      <c r="R714" s="86"/>
      <c r="S714" s="86"/>
      <c r="T714" s="86"/>
      <c r="U714" s="86"/>
      <c r="V714" s="86"/>
      <c r="W714" s="86"/>
      <c r="X714" s="86"/>
    </row>
    <row r="715" spans="8:24" ht="15.75" customHeight="1" x14ac:dyDescent="0.3">
      <c r="H715" s="86"/>
      <c r="I715" s="86"/>
      <c r="J715" s="86"/>
      <c r="K715" s="86"/>
      <c r="L715" s="86"/>
      <c r="M715" s="86"/>
      <c r="N715" s="86"/>
      <c r="O715" s="86"/>
      <c r="P715" s="86"/>
      <c r="Q715" s="86"/>
      <c r="R715" s="86"/>
      <c r="S715" s="86"/>
      <c r="T715" s="86"/>
      <c r="U715" s="86"/>
      <c r="V715" s="86"/>
      <c r="W715" s="86"/>
      <c r="X715" s="86"/>
    </row>
    <row r="716" spans="8:24" ht="15.75" customHeight="1" x14ac:dyDescent="0.3">
      <c r="H716" s="86"/>
      <c r="I716" s="86"/>
      <c r="J716" s="86"/>
      <c r="K716" s="86"/>
      <c r="L716" s="86"/>
      <c r="M716" s="86"/>
      <c r="N716" s="86"/>
      <c r="O716" s="86"/>
      <c r="P716" s="86"/>
      <c r="Q716" s="86"/>
      <c r="R716" s="86"/>
      <c r="S716" s="86"/>
      <c r="T716" s="86"/>
      <c r="U716" s="86"/>
      <c r="V716" s="86"/>
      <c r="W716" s="86"/>
      <c r="X716" s="86"/>
    </row>
    <row r="717" spans="8:24" ht="15.75" customHeight="1" x14ac:dyDescent="0.3">
      <c r="H717" s="86"/>
      <c r="I717" s="86"/>
      <c r="J717" s="86"/>
      <c r="K717" s="86"/>
      <c r="L717" s="86"/>
      <c r="M717" s="86"/>
      <c r="N717" s="86"/>
      <c r="O717" s="86"/>
      <c r="P717" s="86"/>
      <c r="Q717" s="86"/>
      <c r="R717" s="86"/>
      <c r="S717" s="86"/>
      <c r="T717" s="86"/>
      <c r="U717" s="86"/>
      <c r="V717" s="86"/>
      <c r="W717" s="86"/>
      <c r="X717" s="86"/>
    </row>
    <row r="718" spans="8:24" ht="15.75" customHeight="1" x14ac:dyDescent="0.3">
      <c r="H718" s="86"/>
      <c r="I718" s="86"/>
      <c r="J718" s="86"/>
      <c r="K718" s="86"/>
      <c r="L718" s="86"/>
      <c r="M718" s="86"/>
      <c r="N718" s="86"/>
      <c r="O718" s="86"/>
      <c r="P718" s="86"/>
      <c r="Q718" s="86"/>
      <c r="R718" s="86"/>
      <c r="S718" s="86"/>
      <c r="T718" s="86"/>
      <c r="U718" s="86"/>
      <c r="V718" s="86"/>
      <c r="W718" s="86"/>
      <c r="X718" s="86"/>
    </row>
    <row r="719" spans="8:24" ht="15.75" customHeight="1" x14ac:dyDescent="0.3">
      <c r="H719" s="86"/>
      <c r="I719" s="86"/>
      <c r="J719" s="86"/>
      <c r="K719" s="86"/>
      <c r="L719" s="86"/>
      <c r="M719" s="86"/>
      <c r="N719" s="86"/>
      <c r="O719" s="86"/>
      <c r="P719" s="86"/>
      <c r="Q719" s="86"/>
      <c r="R719" s="86"/>
      <c r="S719" s="86"/>
      <c r="T719" s="86"/>
      <c r="U719" s="86"/>
      <c r="V719" s="86"/>
      <c r="W719" s="86"/>
      <c r="X719" s="86"/>
    </row>
    <row r="720" spans="8:24" ht="15.75" customHeight="1" x14ac:dyDescent="0.3">
      <c r="H720" s="86"/>
      <c r="I720" s="86"/>
      <c r="J720" s="86"/>
      <c r="K720" s="86"/>
      <c r="L720" s="86"/>
      <c r="M720" s="86"/>
      <c r="N720" s="86"/>
      <c r="O720" s="86"/>
      <c r="P720" s="86"/>
      <c r="Q720" s="86"/>
      <c r="R720" s="86"/>
      <c r="S720" s="86"/>
      <c r="T720" s="86"/>
      <c r="U720" s="86"/>
      <c r="V720" s="86"/>
      <c r="W720" s="86"/>
      <c r="X720" s="86"/>
    </row>
    <row r="721" spans="8:24" ht="15.75" customHeight="1" x14ac:dyDescent="0.3">
      <c r="H721" s="86"/>
      <c r="I721" s="86"/>
      <c r="J721" s="86"/>
      <c r="K721" s="86"/>
      <c r="L721" s="86"/>
      <c r="M721" s="86"/>
      <c r="N721" s="86"/>
      <c r="O721" s="86"/>
      <c r="P721" s="86"/>
      <c r="Q721" s="86"/>
      <c r="R721" s="86"/>
      <c r="S721" s="86"/>
      <c r="T721" s="86"/>
      <c r="U721" s="86"/>
      <c r="V721" s="86"/>
      <c r="W721" s="86"/>
      <c r="X721" s="86"/>
    </row>
    <row r="722" spans="8:24" ht="15.75" customHeight="1" x14ac:dyDescent="0.3">
      <c r="H722" s="86"/>
      <c r="I722" s="86"/>
      <c r="J722" s="86"/>
      <c r="K722" s="86"/>
      <c r="L722" s="86"/>
      <c r="M722" s="86"/>
      <c r="N722" s="86"/>
      <c r="O722" s="86"/>
      <c r="P722" s="86"/>
      <c r="Q722" s="86"/>
      <c r="R722" s="86"/>
      <c r="S722" s="86"/>
      <c r="T722" s="86"/>
      <c r="U722" s="86"/>
      <c r="V722" s="86"/>
      <c r="W722" s="86"/>
      <c r="X722" s="86"/>
    </row>
    <row r="723" spans="8:24" ht="15.75" customHeight="1" x14ac:dyDescent="0.3">
      <c r="H723" s="86"/>
      <c r="I723" s="86"/>
      <c r="J723" s="86"/>
      <c r="K723" s="86"/>
      <c r="L723" s="86"/>
      <c r="M723" s="86"/>
      <c r="N723" s="86"/>
      <c r="O723" s="86"/>
      <c r="P723" s="86"/>
      <c r="Q723" s="86"/>
      <c r="R723" s="86"/>
      <c r="S723" s="86"/>
      <c r="T723" s="86"/>
      <c r="U723" s="86"/>
      <c r="V723" s="86"/>
      <c r="W723" s="86"/>
      <c r="X723" s="86"/>
    </row>
    <row r="724" spans="8:24" ht="15.75" customHeight="1" x14ac:dyDescent="0.3">
      <c r="H724" s="86"/>
      <c r="I724" s="86"/>
      <c r="J724" s="86"/>
      <c r="K724" s="86"/>
      <c r="L724" s="86"/>
      <c r="M724" s="86"/>
      <c r="N724" s="86"/>
      <c r="O724" s="86"/>
      <c r="P724" s="86"/>
      <c r="Q724" s="86"/>
      <c r="R724" s="86"/>
      <c r="S724" s="86"/>
      <c r="T724" s="86"/>
      <c r="U724" s="86"/>
      <c r="V724" s="86"/>
      <c r="W724" s="86"/>
      <c r="X724" s="86"/>
    </row>
    <row r="725" spans="8:24" ht="15.75" customHeight="1" x14ac:dyDescent="0.3">
      <c r="H725" s="86"/>
      <c r="I725" s="86"/>
      <c r="J725" s="86"/>
      <c r="K725" s="86"/>
      <c r="L725" s="86"/>
      <c r="M725" s="86"/>
      <c r="N725" s="86"/>
      <c r="O725" s="86"/>
      <c r="P725" s="86"/>
      <c r="Q725" s="86"/>
      <c r="R725" s="86"/>
      <c r="S725" s="86"/>
      <c r="T725" s="86"/>
      <c r="U725" s="86"/>
      <c r="V725" s="86"/>
      <c r="W725" s="86"/>
      <c r="X725" s="86"/>
    </row>
    <row r="726" spans="8:24" ht="15.75" customHeight="1" x14ac:dyDescent="0.3">
      <c r="H726" s="86"/>
      <c r="I726" s="86"/>
      <c r="J726" s="86"/>
      <c r="K726" s="86"/>
      <c r="L726" s="86"/>
      <c r="M726" s="86"/>
      <c r="N726" s="86"/>
      <c r="O726" s="86"/>
      <c r="P726" s="86"/>
      <c r="Q726" s="86"/>
      <c r="R726" s="86"/>
      <c r="S726" s="86"/>
      <c r="T726" s="86"/>
      <c r="U726" s="86"/>
      <c r="V726" s="86"/>
      <c r="W726" s="86"/>
      <c r="X726" s="86"/>
    </row>
    <row r="727" spans="8:24" ht="15.75" customHeight="1" x14ac:dyDescent="0.3">
      <c r="H727" s="86"/>
      <c r="I727" s="86"/>
      <c r="J727" s="86"/>
      <c r="K727" s="86"/>
      <c r="L727" s="86"/>
      <c r="M727" s="86"/>
      <c r="N727" s="86"/>
      <c r="O727" s="86"/>
      <c r="P727" s="86"/>
      <c r="Q727" s="86"/>
      <c r="R727" s="86"/>
      <c r="S727" s="86"/>
      <c r="T727" s="86"/>
      <c r="U727" s="86"/>
      <c r="V727" s="86"/>
      <c r="W727" s="86"/>
      <c r="X727" s="86"/>
    </row>
    <row r="728" spans="8:24" ht="15.75" customHeight="1" x14ac:dyDescent="0.3">
      <c r="H728" s="86"/>
      <c r="I728" s="86"/>
      <c r="J728" s="86"/>
      <c r="K728" s="86"/>
      <c r="L728" s="86"/>
      <c r="M728" s="86"/>
      <c r="N728" s="86"/>
      <c r="O728" s="86"/>
      <c r="P728" s="86"/>
      <c r="Q728" s="86"/>
      <c r="R728" s="86"/>
      <c r="S728" s="86"/>
      <c r="T728" s="86"/>
      <c r="U728" s="86"/>
      <c r="V728" s="86"/>
      <c r="W728" s="86"/>
      <c r="X728" s="86"/>
    </row>
    <row r="729" spans="8:24" ht="15.75" customHeight="1" x14ac:dyDescent="0.3">
      <c r="H729" s="86"/>
      <c r="I729" s="86"/>
      <c r="J729" s="86"/>
      <c r="K729" s="86"/>
      <c r="L729" s="86"/>
      <c r="M729" s="86"/>
      <c r="N729" s="86"/>
      <c r="O729" s="86"/>
      <c r="P729" s="86"/>
      <c r="Q729" s="86"/>
      <c r="R729" s="86"/>
      <c r="S729" s="86"/>
      <c r="T729" s="86"/>
      <c r="U729" s="86"/>
      <c r="V729" s="86"/>
      <c r="W729" s="86"/>
      <c r="X729" s="86"/>
    </row>
    <row r="730" spans="8:24" ht="15.75" customHeight="1" x14ac:dyDescent="0.3">
      <c r="H730" s="86"/>
      <c r="I730" s="86"/>
      <c r="J730" s="86"/>
      <c r="K730" s="86"/>
      <c r="L730" s="86"/>
      <c r="M730" s="86"/>
      <c r="N730" s="86"/>
      <c r="O730" s="86"/>
      <c r="P730" s="86"/>
      <c r="Q730" s="86"/>
      <c r="R730" s="86"/>
      <c r="S730" s="86"/>
      <c r="T730" s="86"/>
      <c r="U730" s="86"/>
      <c r="V730" s="86"/>
      <c r="W730" s="86"/>
      <c r="X730" s="86"/>
    </row>
    <row r="731" spans="8:24" ht="15.75" customHeight="1" x14ac:dyDescent="0.3">
      <c r="H731" s="86"/>
      <c r="I731" s="86"/>
      <c r="J731" s="86"/>
      <c r="K731" s="86"/>
      <c r="L731" s="86"/>
      <c r="M731" s="86"/>
      <c r="N731" s="86"/>
      <c r="O731" s="86"/>
      <c r="P731" s="86"/>
      <c r="Q731" s="86"/>
      <c r="R731" s="86"/>
      <c r="S731" s="86"/>
      <c r="T731" s="86"/>
      <c r="U731" s="86"/>
      <c r="V731" s="86"/>
      <c r="W731" s="86"/>
      <c r="X731" s="86"/>
    </row>
    <row r="732" spans="8:24" ht="15.75" customHeight="1" x14ac:dyDescent="0.3">
      <c r="H732" s="86"/>
      <c r="I732" s="86"/>
      <c r="J732" s="86"/>
      <c r="K732" s="86"/>
      <c r="L732" s="86"/>
      <c r="M732" s="86"/>
      <c r="N732" s="86"/>
      <c r="O732" s="86"/>
      <c r="P732" s="86"/>
      <c r="Q732" s="86"/>
      <c r="R732" s="86"/>
      <c r="S732" s="86"/>
      <c r="T732" s="86"/>
      <c r="U732" s="86"/>
      <c r="V732" s="86"/>
      <c r="W732" s="86"/>
      <c r="X732" s="86"/>
    </row>
    <row r="733" spans="8:24" ht="15.75" customHeight="1" x14ac:dyDescent="0.3">
      <c r="H733" s="86"/>
      <c r="I733" s="86"/>
      <c r="J733" s="86"/>
      <c r="K733" s="86"/>
      <c r="L733" s="86"/>
      <c r="M733" s="86"/>
      <c r="N733" s="86"/>
      <c r="O733" s="86"/>
      <c r="P733" s="86"/>
      <c r="Q733" s="86"/>
      <c r="R733" s="86"/>
      <c r="S733" s="86"/>
      <c r="T733" s="86"/>
      <c r="U733" s="86"/>
      <c r="V733" s="86"/>
      <c r="W733" s="86"/>
      <c r="X733" s="86"/>
    </row>
    <row r="734" spans="8:24" ht="15.75" customHeight="1" x14ac:dyDescent="0.3">
      <c r="H734" s="86"/>
      <c r="I734" s="86"/>
      <c r="J734" s="86"/>
      <c r="K734" s="86"/>
      <c r="L734" s="86"/>
      <c r="M734" s="86"/>
      <c r="N734" s="86"/>
      <c r="O734" s="86"/>
      <c r="P734" s="86"/>
      <c r="Q734" s="86"/>
      <c r="R734" s="86"/>
      <c r="S734" s="86"/>
      <c r="T734" s="86"/>
      <c r="U734" s="86"/>
      <c r="V734" s="86"/>
      <c r="W734" s="86"/>
      <c r="X734" s="86"/>
    </row>
    <row r="735" spans="8:24" ht="15.75" customHeight="1" x14ac:dyDescent="0.3">
      <c r="H735" s="86"/>
      <c r="I735" s="86"/>
      <c r="J735" s="86"/>
      <c r="K735" s="86"/>
      <c r="L735" s="86"/>
      <c r="M735" s="86"/>
      <c r="N735" s="86"/>
      <c r="O735" s="86"/>
      <c r="P735" s="86"/>
      <c r="Q735" s="86"/>
      <c r="R735" s="86"/>
      <c r="S735" s="86"/>
      <c r="T735" s="86"/>
      <c r="U735" s="86"/>
      <c r="V735" s="86"/>
      <c r="W735" s="86"/>
      <c r="X735" s="86"/>
    </row>
    <row r="736" spans="8:24" ht="15.75" customHeight="1" x14ac:dyDescent="0.3">
      <c r="H736" s="86"/>
      <c r="I736" s="86"/>
      <c r="J736" s="86"/>
      <c r="K736" s="86"/>
      <c r="L736" s="86"/>
      <c r="M736" s="86"/>
      <c r="N736" s="86"/>
      <c r="O736" s="86"/>
      <c r="P736" s="86"/>
      <c r="Q736" s="86"/>
      <c r="R736" s="86"/>
      <c r="S736" s="86"/>
      <c r="T736" s="86"/>
      <c r="U736" s="86"/>
      <c r="V736" s="86"/>
      <c r="W736" s="86"/>
      <c r="X736" s="86"/>
    </row>
    <row r="737" spans="8:24" ht="15.75" customHeight="1" x14ac:dyDescent="0.3">
      <c r="H737" s="86"/>
      <c r="I737" s="86"/>
      <c r="J737" s="86"/>
      <c r="K737" s="86"/>
      <c r="L737" s="86"/>
      <c r="M737" s="86"/>
      <c r="N737" s="86"/>
      <c r="O737" s="86"/>
      <c r="P737" s="86"/>
      <c r="Q737" s="86"/>
      <c r="R737" s="86"/>
      <c r="S737" s="86"/>
      <c r="T737" s="86"/>
      <c r="U737" s="86"/>
      <c r="V737" s="86"/>
      <c r="W737" s="86"/>
      <c r="X737" s="86"/>
    </row>
    <row r="738" spans="8:24" ht="15.75" customHeight="1" x14ac:dyDescent="0.3">
      <c r="H738" s="86"/>
      <c r="I738" s="86"/>
      <c r="J738" s="86"/>
      <c r="K738" s="86"/>
      <c r="L738" s="86"/>
      <c r="M738" s="86"/>
      <c r="N738" s="86"/>
      <c r="O738" s="86"/>
      <c r="P738" s="86"/>
      <c r="Q738" s="86"/>
      <c r="R738" s="86"/>
      <c r="S738" s="86"/>
      <c r="T738" s="86"/>
      <c r="U738" s="86"/>
      <c r="V738" s="86"/>
      <c r="W738" s="86"/>
      <c r="X738" s="86"/>
    </row>
    <row r="739" spans="8:24" ht="15.75" customHeight="1" x14ac:dyDescent="0.3">
      <c r="H739" s="86"/>
      <c r="I739" s="86"/>
      <c r="J739" s="86"/>
      <c r="K739" s="86"/>
      <c r="L739" s="86"/>
      <c r="M739" s="86"/>
      <c r="N739" s="86"/>
      <c r="O739" s="86"/>
      <c r="P739" s="86"/>
      <c r="Q739" s="86"/>
      <c r="R739" s="86"/>
      <c r="S739" s="86"/>
      <c r="T739" s="86"/>
      <c r="U739" s="86"/>
      <c r="V739" s="86"/>
      <c r="W739" s="86"/>
      <c r="X739" s="86"/>
    </row>
    <row r="740" spans="8:24" ht="15.75" customHeight="1" x14ac:dyDescent="0.3">
      <c r="H740" s="86"/>
      <c r="I740" s="86"/>
      <c r="J740" s="86"/>
      <c r="K740" s="86"/>
      <c r="L740" s="86"/>
      <c r="M740" s="86"/>
      <c r="N740" s="86"/>
      <c r="O740" s="86"/>
      <c r="P740" s="86"/>
      <c r="Q740" s="86"/>
      <c r="R740" s="86"/>
      <c r="S740" s="86"/>
      <c r="T740" s="86"/>
      <c r="U740" s="86"/>
      <c r="V740" s="86"/>
      <c r="W740" s="86"/>
      <c r="X740" s="86"/>
    </row>
    <row r="741" spans="8:24" ht="15.75" customHeight="1" x14ac:dyDescent="0.3">
      <c r="H741" s="86"/>
      <c r="I741" s="86"/>
      <c r="J741" s="86"/>
      <c r="K741" s="86"/>
      <c r="L741" s="86"/>
      <c r="M741" s="86"/>
      <c r="N741" s="86"/>
      <c r="O741" s="86"/>
      <c r="P741" s="86"/>
      <c r="Q741" s="86"/>
      <c r="R741" s="86"/>
      <c r="S741" s="86"/>
      <c r="T741" s="86"/>
      <c r="U741" s="86"/>
      <c r="V741" s="86"/>
      <c r="W741" s="86"/>
      <c r="X741" s="86"/>
    </row>
    <row r="742" spans="8:24" ht="15.75" customHeight="1" x14ac:dyDescent="0.3">
      <c r="H742" s="86"/>
      <c r="I742" s="86"/>
      <c r="J742" s="86"/>
      <c r="K742" s="86"/>
      <c r="L742" s="86"/>
      <c r="M742" s="86"/>
      <c r="N742" s="86"/>
      <c r="O742" s="86"/>
      <c r="P742" s="86"/>
      <c r="Q742" s="86"/>
      <c r="R742" s="86"/>
      <c r="S742" s="86"/>
      <c r="T742" s="86"/>
      <c r="U742" s="86"/>
      <c r="V742" s="86"/>
      <c r="W742" s="86"/>
      <c r="X742" s="86"/>
    </row>
    <row r="743" spans="8:24" ht="15.75" customHeight="1" x14ac:dyDescent="0.3">
      <c r="H743" s="86"/>
      <c r="I743" s="86"/>
      <c r="J743" s="86"/>
      <c r="K743" s="86"/>
      <c r="L743" s="86"/>
      <c r="M743" s="86"/>
      <c r="N743" s="86"/>
      <c r="O743" s="86"/>
      <c r="P743" s="86"/>
      <c r="Q743" s="86"/>
      <c r="R743" s="86"/>
      <c r="S743" s="86"/>
      <c r="T743" s="86"/>
      <c r="U743" s="86"/>
      <c r="V743" s="86"/>
      <c r="W743" s="86"/>
      <c r="X743" s="86"/>
    </row>
    <row r="744" spans="8:24" ht="15.75" customHeight="1" x14ac:dyDescent="0.3">
      <c r="H744" s="86"/>
      <c r="I744" s="86"/>
      <c r="J744" s="86"/>
      <c r="K744" s="86"/>
      <c r="L744" s="86"/>
      <c r="M744" s="86"/>
      <c r="N744" s="86"/>
      <c r="O744" s="86"/>
      <c r="P744" s="86"/>
      <c r="Q744" s="86"/>
      <c r="R744" s="86"/>
      <c r="S744" s="86"/>
      <c r="T744" s="86"/>
      <c r="U744" s="86"/>
      <c r="V744" s="86"/>
      <c r="W744" s="86"/>
      <c r="X744" s="86"/>
    </row>
    <row r="745" spans="8:24" ht="15.75" customHeight="1" x14ac:dyDescent="0.3">
      <c r="H745" s="86"/>
      <c r="I745" s="86"/>
      <c r="J745" s="86"/>
      <c r="K745" s="86"/>
      <c r="L745" s="86"/>
      <c r="M745" s="86"/>
      <c r="N745" s="86"/>
      <c r="O745" s="86"/>
      <c r="P745" s="86"/>
      <c r="Q745" s="86"/>
      <c r="R745" s="86"/>
      <c r="S745" s="86"/>
      <c r="T745" s="86"/>
      <c r="U745" s="86"/>
      <c r="V745" s="86"/>
      <c r="W745" s="86"/>
      <c r="X745" s="86"/>
    </row>
    <row r="746" spans="8:24" ht="15.75" customHeight="1" x14ac:dyDescent="0.3">
      <c r="H746" s="86"/>
      <c r="I746" s="86"/>
      <c r="J746" s="86"/>
      <c r="K746" s="86"/>
      <c r="L746" s="86"/>
      <c r="M746" s="86"/>
      <c r="N746" s="86"/>
      <c r="O746" s="86"/>
      <c r="P746" s="86"/>
      <c r="Q746" s="86"/>
      <c r="R746" s="86"/>
      <c r="S746" s="86"/>
      <c r="T746" s="86"/>
      <c r="U746" s="86"/>
      <c r="V746" s="86"/>
      <c r="W746" s="86"/>
      <c r="X746" s="86"/>
    </row>
    <row r="747" spans="8:24" ht="15.75" customHeight="1" x14ac:dyDescent="0.3">
      <c r="H747" s="86"/>
      <c r="I747" s="86"/>
      <c r="J747" s="86"/>
      <c r="K747" s="86"/>
      <c r="L747" s="86"/>
      <c r="M747" s="86"/>
      <c r="N747" s="86"/>
      <c r="O747" s="86"/>
      <c r="P747" s="86"/>
      <c r="Q747" s="86"/>
      <c r="R747" s="86"/>
      <c r="S747" s="86"/>
      <c r="T747" s="86"/>
      <c r="U747" s="86"/>
      <c r="V747" s="86"/>
      <c r="W747" s="86"/>
      <c r="X747" s="86"/>
    </row>
    <row r="748" spans="8:24" ht="15.75" customHeight="1" x14ac:dyDescent="0.3">
      <c r="H748" s="86"/>
      <c r="I748" s="86"/>
      <c r="J748" s="86"/>
      <c r="K748" s="86"/>
      <c r="L748" s="86"/>
      <c r="M748" s="86"/>
      <c r="N748" s="86"/>
      <c r="O748" s="86"/>
      <c r="P748" s="86"/>
      <c r="Q748" s="86"/>
      <c r="R748" s="86"/>
      <c r="S748" s="86"/>
      <c r="T748" s="86"/>
      <c r="U748" s="86"/>
      <c r="V748" s="86"/>
      <c r="W748" s="86"/>
      <c r="X748" s="86"/>
    </row>
    <row r="749" spans="8:24" ht="15.75" customHeight="1" x14ac:dyDescent="0.3">
      <c r="H749" s="86"/>
      <c r="I749" s="86"/>
      <c r="J749" s="86"/>
      <c r="K749" s="86"/>
      <c r="L749" s="86"/>
      <c r="M749" s="86"/>
      <c r="N749" s="86"/>
      <c r="O749" s="86"/>
      <c r="P749" s="86"/>
      <c r="Q749" s="86"/>
      <c r="R749" s="86"/>
      <c r="S749" s="86"/>
      <c r="T749" s="86"/>
      <c r="U749" s="86"/>
      <c r="V749" s="86"/>
      <c r="W749" s="86"/>
      <c r="X749" s="86"/>
    </row>
    <row r="750" spans="8:24" ht="15.75" customHeight="1" x14ac:dyDescent="0.3">
      <c r="H750" s="86"/>
      <c r="I750" s="86"/>
      <c r="J750" s="86"/>
      <c r="K750" s="86"/>
      <c r="L750" s="86"/>
      <c r="M750" s="86"/>
      <c r="N750" s="86"/>
      <c r="O750" s="86"/>
      <c r="P750" s="86"/>
      <c r="Q750" s="86"/>
      <c r="R750" s="86"/>
      <c r="S750" s="86"/>
      <c r="T750" s="86"/>
      <c r="U750" s="86"/>
      <c r="V750" s="86"/>
      <c r="W750" s="86"/>
      <c r="X750" s="86"/>
    </row>
    <row r="751" spans="8:24" ht="15.75" customHeight="1" x14ac:dyDescent="0.3">
      <c r="H751" s="86"/>
      <c r="I751" s="86"/>
      <c r="J751" s="86"/>
      <c r="K751" s="86"/>
      <c r="L751" s="86"/>
      <c r="M751" s="86"/>
      <c r="N751" s="86"/>
      <c r="O751" s="86"/>
      <c r="P751" s="86"/>
      <c r="Q751" s="86"/>
      <c r="R751" s="86"/>
      <c r="S751" s="86"/>
      <c r="T751" s="86"/>
      <c r="U751" s="86"/>
      <c r="V751" s="86"/>
      <c r="W751" s="86"/>
      <c r="X751" s="86"/>
    </row>
    <row r="752" spans="8:24" ht="15.75" customHeight="1" x14ac:dyDescent="0.3">
      <c r="H752" s="86"/>
      <c r="I752" s="86"/>
      <c r="J752" s="86"/>
      <c r="K752" s="86"/>
      <c r="L752" s="86"/>
      <c r="M752" s="86"/>
      <c r="N752" s="86"/>
      <c r="O752" s="86"/>
      <c r="P752" s="86"/>
      <c r="Q752" s="86"/>
      <c r="R752" s="86"/>
      <c r="S752" s="86"/>
      <c r="T752" s="86"/>
      <c r="U752" s="86"/>
      <c r="V752" s="86"/>
      <c r="W752" s="86"/>
      <c r="X752" s="86"/>
    </row>
    <row r="753" spans="8:24" ht="15.75" customHeight="1" x14ac:dyDescent="0.3">
      <c r="H753" s="86"/>
      <c r="I753" s="86"/>
      <c r="J753" s="86"/>
      <c r="K753" s="86"/>
      <c r="L753" s="86"/>
      <c r="M753" s="86"/>
      <c r="N753" s="86"/>
      <c r="O753" s="86"/>
      <c r="P753" s="86"/>
      <c r="Q753" s="86"/>
      <c r="R753" s="86"/>
      <c r="S753" s="86"/>
      <c r="T753" s="86"/>
      <c r="U753" s="86"/>
      <c r="V753" s="86"/>
      <c r="W753" s="86"/>
      <c r="X753" s="86"/>
    </row>
    <row r="754" spans="8:24" ht="15.75" customHeight="1" x14ac:dyDescent="0.3">
      <c r="H754" s="86"/>
      <c r="I754" s="86"/>
      <c r="J754" s="86"/>
      <c r="K754" s="86"/>
      <c r="L754" s="86"/>
      <c r="M754" s="86"/>
      <c r="N754" s="86"/>
      <c r="O754" s="86"/>
      <c r="P754" s="86"/>
      <c r="Q754" s="86"/>
      <c r="R754" s="86"/>
      <c r="S754" s="86"/>
      <c r="T754" s="86"/>
      <c r="U754" s="86"/>
      <c r="V754" s="86"/>
      <c r="W754" s="86"/>
      <c r="X754" s="86"/>
    </row>
    <row r="755" spans="8:24" ht="15.75" customHeight="1" x14ac:dyDescent="0.3">
      <c r="H755" s="86"/>
      <c r="I755" s="86"/>
      <c r="J755" s="86"/>
      <c r="K755" s="86"/>
      <c r="L755" s="86"/>
      <c r="M755" s="86"/>
      <c r="N755" s="86"/>
      <c r="O755" s="86"/>
      <c r="P755" s="86"/>
      <c r="Q755" s="86"/>
      <c r="R755" s="86"/>
      <c r="S755" s="86"/>
      <c r="T755" s="86"/>
      <c r="U755" s="86"/>
      <c r="V755" s="86"/>
      <c r="W755" s="86"/>
      <c r="X755" s="86"/>
    </row>
    <row r="756" spans="8:24" ht="15.75" customHeight="1" x14ac:dyDescent="0.3">
      <c r="H756" s="86"/>
      <c r="I756" s="86"/>
      <c r="J756" s="86"/>
      <c r="K756" s="86"/>
      <c r="L756" s="86"/>
      <c r="M756" s="86"/>
      <c r="N756" s="86"/>
      <c r="O756" s="86"/>
      <c r="P756" s="86"/>
      <c r="Q756" s="86"/>
      <c r="R756" s="86"/>
      <c r="S756" s="86"/>
      <c r="T756" s="86"/>
      <c r="U756" s="86"/>
      <c r="V756" s="86"/>
      <c r="W756" s="86"/>
      <c r="X756" s="86"/>
    </row>
    <row r="757" spans="8:24" ht="15.75" customHeight="1" x14ac:dyDescent="0.3">
      <c r="H757" s="86"/>
      <c r="I757" s="86"/>
      <c r="J757" s="86"/>
      <c r="K757" s="86"/>
      <c r="L757" s="86"/>
      <c r="M757" s="86"/>
      <c r="N757" s="86"/>
      <c r="O757" s="86"/>
      <c r="P757" s="86"/>
      <c r="Q757" s="86"/>
      <c r="R757" s="86"/>
      <c r="S757" s="86"/>
      <c r="T757" s="86"/>
      <c r="U757" s="86"/>
      <c r="V757" s="86"/>
      <c r="W757" s="86"/>
      <c r="X757" s="86"/>
    </row>
    <row r="758" spans="8:24" ht="15.75" customHeight="1" x14ac:dyDescent="0.3">
      <c r="H758" s="86"/>
      <c r="I758" s="86"/>
      <c r="J758" s="86"/>
      <c r="K758" s="86"/>
      <c r="L758" s="86"/>
      <c r="M758" s="86"/>
      <c r="N758" s="86"/>
      <c r="O758" s="86"/>
      <c r="P758" s="86"/>
      <c r="Q758" s="86"/>
      <c r="R758" s="86"/>
      <c r="S758" s="86"/>
      <c r="T758" s="86"/>
      <c r="U758" s="86"/>
      <c r="V758" s="86"/>
      <c r="W758" s="86"/>
      <c r="X758" s="86"/>
    </row>
    <row r="759" spans="8:24" ht="15.75" customHeight="1" x14ac:dyDescent="0.3">
      <c r="H759" s="86"/>
      <c r="I759" s="86"/>
      <c r="J759" s="86"/>
      <c r="K759" s="86"/>
      <c r="L759" s="86"/>
      <c r="M759" s="86"/>
      <c r="N759" s="86"/>
      <c r="O759" s="86"/>
      <c r="P759" s="86"/>
      <c r="Q759" s="86"/>
      <c r="R759" s="86"/>
      <c r="S759" s="86"/>
      <c r="T759" s="86"/>
      <c r="U759" s="86"/>
      <c r="V759" s="86"/>
      <c r="W759" s="86"/>
      <c r="X759" s="86"/>
    </row>
    <row r="760" spans="8:24" ht="15.75" customHeight="1" x14ac:dyDescent="0.3">
      <c r="H760" s="86"/>
      <c r="I760" s="86"/>
      <c r="J760" s="86"/>
      <c r="K760" s="86"/>
      <c r="L760" s="86"/>
      <c r="M760" s="86"/>
      <c r="N760" s="86"/>
      <c r="O760" s="86"/>
      <c r="P760" s="86"/>
      <c r="Q760" s="86"/>
      <c r="R760" s="86"/>
      <c r="S760" s="86"/>
      <c r="T760" s="86"/>
      <c r="U760" s="86"/>
      <c r="V760" s="86"/>
      <c r="W760" s="86"/>
      <c r="X760" s="86"/>
    </row>
    <row r="761" spans="8:24" ht="15.75" customHeight="1" x14ac:dyDescent="0.3">
      <c r="H761" s="86"/>
      <c r="I761" s="86"/>
      <c r="J761" s="86"/>
      <c r="K761" s="86"/>
      <c r="L761" s="86"/>
      <c r="M761" s="86"/>
      <c r="N761" s="86"/>
      <c r="O761" s="86"/>
      <c r="P761" s="86"/>
      <c r="Q761" s="86"/>
      <c r="R761" s="86"/>
      <c r="S761" s="86"/>
      <c r="T761" s="86"/>
      <c r="U761" s="86"/>
      <c r="V761" s="86"/>
      <c r="W761" s="86"/>
      <c r="X761" s="86"/>
    </row>
    <row r="762" spans="8:24" ht="15.75" customHeight="1" x14ac:dyDescent="0.3">
      <c r="H762" s="86"/>
      <c r="I762" s="86"/>
      <c r="J762" s="86"/>
      <c r="K762" s="86"/>
      <c r="L762" s="86"/>
      <c r="M762" s="86"/>
      <c r="N762" s="86"/>
      <c r="O762" s="86"/>
      <c r="P762" s="86"/>
      <c r="Q762" s="86"/>
      <c r="R762" s="86"/>
      <c r="S762" s="86"/>
      <c r="T762" s="86"/>
      <c r="U762" s="86"/>
      <c r="V762" s="86"/>
      <c r="W762" s="86"/>
      <c r="X762" s="86"/>
    </row>
    <row r="763" spans="8:24" ht="15.75" customHeight="1" x14ac:dyDescent="0.3">
      <c r="H763" s="86"/>
      <c r="I763" s="86"/>
      <c r="J763" s="86"/>
      <c r="K763" s="86"/>
      <c r="L763" s="86"/>
      <c r="M763" s="86"/>
      <c r="N763" s="86"/>
      <c r="O763" s="86"/>
      <c r="P763" s="86"/>
      <c r="Q763" s="86"/>
      <c r="R763" s="86"/>
      <c r="S763" s="86"/>
      <c r="T763" s="86"/>
      <c r="U763" s="86"/>
      <c r="V763" s="86"/>
      <c r="W763" s="86"/>
      <c r="X763" s="86"/>
    </row>
    <row r="764" spans="8:24" ht="15.75" customHeight="1" x14ac:dyDescent="0.3">
      <c r="H764" s="86"/>
      <c r="I764" s="86"/>
      <c r="J764" s="86"/>
      <c r="K764" s="86"/>
      <c r="L764" s="86"/>
      <c r="M764" s="86"/>
      <c r="N764" s="86"/>
      <c r="O764" s="86"/>
      <c r="P764" s="86"/>
      <c r="Q764" s="86"/>
      <c r="R764" s="86"/>
      <c r="S764" s="86"/>
      <c r="T764" s="86"/>
      <c r="U764" s="86"/>
      <c r="V764" s="86"/>
      <c r="W764" s="86"/>
      <c r="X764" s="86"/>
    </row>
    <row r="765" spans="8:24" ht="15.75" customHeight="1" x14ac:dyDescent="0.3">
      <c r="H765" s="86"/>
      <c r="I765" s="86"/>
      <c r="J765" s="86"/>
      <c r="K765" s="86"/>
      <c r="L765" s="86"/>
      <c r="M765" s="86"/>
      <c r="N765" s="86"/>
      <c r="O765" s="86"/>
      <c r="P765" s="86"/>
      <c r="Q765" s="86"/>
      <c r="R765" s="86"/>
      <c r="S765" s="86"/>
      <c r="T765" s="86"/>
      <c r="U765" s="86"/>
      <c r="V765" s="86"/>
      <c r="W765" s="86"/>
      <c r="X765" s="86"/>
    </row>
    <row r="766" spans="8:24" ht="15.75" customHeight="1" x14ac:dyDescent="0.3">
      <c r="H766" s="86"/>
      <c r="I766" s="86"/>
      <c r="J766" s="86"/>
      <c r="K766" s="86"/>
      <c r="L766" s="86"/>
      <c r="M766" s="86"/>
      <c r="N766" s="86"/>
      <c r="O766" s="86"/>
      <c r="P766" s="86"/>
      <c r="Q766" s="86"/>
      <c r="R766" s="86"/>
      <c r="S766" s="86"/>
      <c r="T766" s="86"/>
      <c r="U766" s="86"/>
      <c r="V766" s="86"/>
      <c r="W766" s="86"/>
      <c r="X766" s="86"/>
    </row>
    <row r="767" spans="8:24" ht="15.75" customHeight="1" x14ac:dyDescent="0.3">
      <c r="H767" s="86"/>
      <c r="I767" s="86"/>
      <c r="J767" s="86"/>
      <c r="K767" s="86"/>
      <c r="L767" s="86"/>
      <c r="M767" s="86"/>
      <c r="N767" s="86"/>
      <c r="O767" s="86"/>
      <c r="P767" s="86"/>
      <c r="Q767" s="86"/>
      <c r="R767" s="86"/>
      <c r="S767" s="86"/>
      <c r="T767" s="86"/>
      <c r="U767" s="86"/>
      <c r="V767" s="86"/>
      <c r="W767" s="86"/>
      <c r="X767" s="86"/>
    </row>
    <row r="768" spans="8:24" ht="15.75" customHeight="1" x14ac:dyDescent="0.3">
      <c r="H768" s="86"/>
      <c r="I768" s="86"/>
      <c r="J768" s="86"/>
      <c r="K768" s="86"/>
      <c r="L768" s="86"/>
      <c r="M768" s="86"/>
      <c r="N768" s="86"/>
      <c r="O768" s="86"/>
      <c r="P768" s="86"/>
      <c r="Q768" s="86"/>
      <c r="R768" s="86"/>
      <c r="S768" s="86"/>
      <c r="T768" s="86"/>
      <c r="U768" s="86"/>
      <c r="V768" s="86"/>
      <c r="W768" s="86"/>
      <c r="X768" s="86"/>
    </row>
    <row r="769" spans="8:24" ht="15.75" customHeight="1" x14ac:dyDescent="0.3">
      <c r="H769" s="86"/>
      <c r="I769" s="86"/>
      <c r="J769" s="86"/>
      <c r="K769" s="86"/>
      <c r="L769" s="86"/>
      <c r="M769" s="86"/>
      <c r="N769" s="86"/>
      <c r="O769" s="86"/>
      <c r="P769" s="86"/>
      <c r="Q769" s="86"/>
      <c r="R769" s="86"/>
      <c r="S769" s="86"/>
      <c r="T769" s="86"/>
      <c r="U769" s="86"/>
      <c r="V769" s="86"/>
      <c r="W769" s="86"/>
      <c r="X769" s="86"/>
    </row>
    <row r="770" spans="8:24" ht="15.75" customHeight="1" x14ac:dyDescent="0.3">
      <c r="H770" s="86"/>
      <c r="I770" s="86"/>
      <c r="J770" s="86"/>
      <c r="K770" s="86"/>
      <c r="L770" s="86"/>
      <c r="M770" s="86"/>
      <c r="N770" s="86"/>
      <c r="O770" s="86"/>
      <c r="P770" s="86"/>
      <c r="Q770" s="86"/>
      <c r="R770" s="86"/>
      <c r="S770" s="86"/>
      <c r="T770" s="86"/>
      <c r="U770" s="86"/>
      <c r="V770" s="86"/>
      <c r="W770" s="86"/>
      <c r="X770" s="86"/>
    </row>
    <row r="771" spans="8:24" ht="15.75" customHeight="1" x14ac:dyDescent="0.3">
      <c r="H771" s="86"/>
      <c r="I771" s="86"/>
      <c r="J771" s="86"/>
      <c r="K771" s="86"/>
      <c r="L771" s="86"/>
      <c r="M771" s="86"/>
      <c r="N771" s="86"/>
      <c r="O771" s="86"/>
      <c r="P771" s="86"/>
      <c r="Q771" s="86"/>
      <c r="R771" s="86"/>
      <c r="S771" s="86"/>
      <c r="T771" s="86"/>
      <c r="U771" s="86"/>
      <c r="V771" s="86"/>
      <c r="W771" s="86"/>
      <c r="X771" s="86"/>
    </row>
    <row r="772" spans="8:24" ht="15.75" customHeight="1" x14ac:dyDescent="0.3">
      <c r="H772" s="86"/>
      <c r="I772" s="86"/>
      <c r="J772" s="86"/>
      <c r="K772" s="86"/>
      <c r="L772" s="86"/>
      <c r="M772" s="86"/>
      <c r="N772" s="86"/>
      <c r="O772" s="86"/>
      <c r="P772" s="86"/>
      <c r="Q772" s="86"/>
      <c r="R772" s="86"/>
      <c r="S772" s="86"/>
      <c r="T772" s="86"/>
      <c r="U772" s="86"/>
      <c r="V772" s="86"/>
      <c r="W772" s="86"/>
      <c r="X772" s="86"/>
    </row>
    <row r="773" spans="8:24" ht="15.75" customHeight="1" x14ac:dyDescent="0.3">
      <c r="H773" s="86"/>
      <c r="I773" s="86"/>
      <c r="J773" s="86"/>
      <c r="K773" s="86"/>
      <c r="L773" s="86"/>
      <c r="M773" s="86"/>
      <c r="N773" s="86"/>
      <c r="O773" s="86"/>
      <c r="P773" s="86"/>
      <c r="Q773" s="86"/>
      <c r="R773" s="86"/>
      <c r="S773" s="86"/>
      <c r="T773" s="86"/>
      <c r="U773" s="86"/>
      <c r="V773" s="86"/>
      <c r="W773" s="86"/>
      <c r="X773" s="86"/>
    </row>
    <row r="774" spans="8:24" ht="15.75" customHeight="1" x14ac:dyDescent="0.3">
      <c r="H774" s="86"/>
      <c r="I774" s="86"/>
      <c r="J774" s="86"/>
      <c r="K774" s="86"/>
      <c r="L774" s="86"/>
      <c r="M774" s="86"/>
      <c r="N774" s="86"/>
      <c r="O774" s="86"/>
      <c r="P774" s="86"/>
      <c r="Q774" s="86"/>
      <c r="R774" s="86"/>
      <c r="S774" s="86"/>
      <c r="T774" s="86"/>
      <c r="U774" s="86"/>
      <c r="V774" s="86"/>
      <c r="W774" s="86"/>
      <c r="X774" s="86"/>
    </row>
    <row r="775" spans="8:24" ht="15.75" customHeight="1" x14ac:dyDescent="0.3">
      <c r="H775" s="86"/>
      <c r="I775" s="86"/>
      <c r="J775" s="86"/>
      <c r="K775" s="86"/>
      <c r="L775" s="86"/>
      <c r="M775" s="86"/>
      <c r="N775" s="86"/>
      <c r="O775" s="86"/>
      <c r="P775" s="86"/>
      <c r="Q775" s="86"/>
      <c r="R775" s="86"/>
      <c r="S775" s="86"/>
      <c r="T775" s="86"/>
      <c r="U775" s="86"/>
      <c r="V775" s="86"/>
      <c r="W775" s="86"/>
      <c r="X775" s="86"/>
    </row>
    <row r="776" spans="8:24" ht="15.75" customHeight="1" x14ac:dyDescent="0.3">
      <c r="H776" s="86"/>
      <c r="I776" s="86"/>
      <c r="J776" s="86"/>
      <c r="K776" s="86"/>
      <c r="L776" s="86"/>
      <c r="M776" s="86"/>
      <c r="N776" s="86"/>
      <c r="O776" s="86"/>
      <c r="P776" s="86"/>
      <c r="Q776" s="86"/>
      <c r="R776" s="86"/>
      <c r="S776" s="86"/>
      <c r="T776" s="86"/>
      <c r="U776" s="86"/>
      <c r="V776" s="86"/>
      <c r="W776" s="86"/>
      <c r="X776" s="86"/>
    </row>
    <row r="777" spans="8:24" ht="15.75" customHeight="1" x14ac:dyDescent="0.3">
      <c r="H777" s="86"/>
      <c r="I777" s="86"/>
      <c r="J777" s="86"/>
      <c r="K777" s="86"/>
      <c r="L777" s="86"/>
      <c r="M777" s="86"/>
      <c r="N777" s="86"/>
      <c r="O777" s="86"/>
      <c r="P777" s="86"/>
      <c r="Q777" s="86"/>
      <c r="R777" s="86"/>
      <c r="S777" s="86"/>
      <c r="T777" s="86"/>
      <c r="U777" s="86"/>
      <c r="V777" s="86"/>
      <c r="W777" s="86"/>
      <c r="X777" s="86"/>
    </row>
    <row r="778" spans="8:24" ht="15.75" customHeight="1" x14ac:dyDescent="0.3">
      <c r="H778" s="86"/>
      <c r="I778" s="86"/>
      <c r="J778" s="86"/>
      <c r="K778" s="86"/>
      <c r="L778" s="86"/>
      <c r="M778" s="86"/>
      <c r="N778" s="86"/>
      <c r="O778" s="86"/>
      <c r="P778" s="86"/>
      <c r="Q778" s="86"/>
      <c r="R778" s="86"/>
      <c r="S778" s="86"/>
      <c r="T778" s="86"/>
      <c r="U778" s="86"/>
      <c r="V778" s="86"/>
      <c r="W778" s="86"/>
      <c r="X778" s="86"/>
    </row>
    <row r="779" spans="8:24" ht="15.75" customHeight="1" x14ac:dyDescent="0.3">
      <c r="H779" s="86"/>
      <c r="I779" s="86"/>
      <c r="J779" s="86"/>
      <c r="K779" s="86"/>
      <c r="L779" s="86"/>
      <c r="M779" s="86"/>
      <c r="N779" s="86"/>
      <c r="O779" s="86"/>
      <c r="P779" s="86"/>
      <c r="Q779" s="86"/>
      <c r="R779" s="86"/>
      <c r="S779" s="86"/>
      <c r="T779" s="86"/>
      <c r="U779" s="86"/>
      <c r="V779" s="86"/>
      <c r="W779" s="86"/>
      <c r="X779" s="86"/>
    </row>
    <row r="780" spans="8:24" ht="15.75" customHeight="1" x14ac:dyDescent="0.3">
      <c r="H780" s="86"/>
      <c r="I780" s="86"/>
      <c r="J780" s="86"/>
      <c r="K780" s="86"/>
      <c r="L780" s="86"/>
      <c r="M780" s="86"/>
      <c r="N780" s="86"/>
      <c r="O780" s="86"/>
      <c r="P780" s="86"/>
      <c r="Q780" s="86"/>
      <c r="R780" s="86"/>
      <c r="S780" s="86"/>
      <c r="T780" s="86"/>
      <c r="U780" s="86"/>
      <c r="V780" s="86"/>
      <c r="W780" s="86"/>
      <c r="X780" s="86"/>
    </row>
    <row r="781" spans="8:24" ht="15.75" customHeight="1" x14ac:dyDescent="0.3">
      <c r="H781" s="86"/>
      <c r="I781" s="86"/>
      <c r="J781" s="86"/>
      <c r="K781" s="86"/>
      <c r="L781" s="86"/>
      <c r="M781" s="86"/>
      <c r="N781" s="86"/>
      <c r="O781" s="86"/>
      <c r="P781" s="86"/>
      <c r="Q781" s="86"/>
      <c r="R781" s="86"/>
      <c r="S781" s="86"/>
      <c r="T781" s="86"/>
      <c r="U781" s="86"/>
      <c r="V781" s="86"/>
      <c r="W781" s="86"/>
      <c r="X781" s="86"/>
    </row>
    <row r="782" spans="8:24" ht="15.75" customHeight="1" x14ac:dyDescent="0.3">
      <c r="H782" s="86"/>
      <c r="I782" s="86"/>
      <c r="J782" s="86"/>
      <c r="K782" s="86"/>
      <c r="L782" s="86"/>
      <c r="M782" s="86"/>
      <c r="N782" s="86"/>
      <c r="O782" s="86"/>
      <c r="P782" s="86"/>
      <c r="Q782" s="86"/>
      <c r="R782" s="86"/>
      <c r="S782" s="86"/>
      <c r="T782" s="86"/>
      <c r="U782" s="86"/>
      <c r="V782" s="86"/>
      <c r="W782" s="86"/>
      <c r="X782" s="86"/>
    </row>
    <row r="783" spans="8:24" ht="15.75" customHeight="1" x14ac:dyDescent="0.3">
      <c r="H783" s="86"/>
      <c r="I783" s="86"/>
      <c r="J783" s="86"/>
      <c r="K783" s="86"/>
      <c r="L783" s="86"/>
      <c r="M783" s="86"/>
      <c r="N783" s="86"/>
      <c r="O783" s="86"/>
      <c r="P783" s="86"/>
      <c r="Q783" s="86"/>
      <c r="R783" s="86"/>
      <c r="S783" s="86"/>
      <c r="T783" s="86"/>
      <c r="U783" s="86"/>
      <c r="V783" s="86"/>
      <c r="W783" s="86"/>
      <c r="X783" s="86"/>
    </row>
    <row r="784" spans="8:24" ht="15.75" customHeight="1" x14ac:dyDescent="0.3">
      <c r="H784" s="86"/>
      <c r="I784" s="86"/>
      <c r="J784" s="86"/>
      <c r="K784" s="86"/>
      <c r="L784" s="86"/>
      <c r="M784" s="86"/>
      <c r="N784" s="86"/>
      <c r="O784" s="86"/>
      <c r="P784" s="86"/>
      <c r="Q784" s="86"/>
      <c r="R784" s="86"/>
      <c r="S784" s="86"/>
      <c r="T784" s="86"/>
      <c r="U784" s="86"/>
      <c r="V784" s="86"/>
      <c r="W784" s="86"/>
      <c r="X784" s="86"/>
    </row>
    <row r="785" spans="8:24" ht="15.75" customHeight="1" x14ac:dyDescent="0.3">
      <c r="H785" s="86"/>
      <c r="I785" s="86"/>
      <c r="J785" s="86"/>
      <c r="K785" s="86"/>
      <c r="L785" s="86"/>
      <c r="M785" s="86"/>
      <c r="N785" s="86"/>
      <c r="O785" s="86"/>
      <c r="P785" s="86"/>
      <c r="Q785" s="86"/>
      <c r="R785" s="86"/>
      <c r="S785" s="86"/>
      <c r="T785" s="86"/>
      <c r="U785" s="86"/>
      <c r="V785" s="86"/>
      <c r="W785" s="86"/>
      <c r="X785" s="86"/>
    </row>
    <row r="786" spans="8:24" ht="15.75" customHeight="1" x14ac:dyDescent="0.3">
      <c r="H786" s="86"/>
      <c r="I786" s="86"/>
      <c r="J786" s="86"/>
      <c r="K786" s="86"/>
      <c r="L786" s="86"/>
      <c r="M786" s="86"/>
      <c r="N786" s="86"/>
      <c r="O786" s="86"/>
      <c r="P786" s="86"/>
      <c r="Q786" s="86"/>
      <c r="R786" s="86"/>
      <c r="S786" s="86"/>
      <c r="T786" s="86"/>
      <c r="U786" s="86"/>
      <c r="V786" s="86"/>
      <c r="W786" s="86"/>
      <c r="X786" s="86"/>
    </row>
    <row r="787" spans="8:24" ht="15.75" customHeight="1" x14ac:dyDescent="0.3">
      <c r="H787" s="86"/>
      <c r="I787" s="86"/>
      <c r="J787" s="86"/>
      <c r="K787" s="86"/>
      <c r="L787" s="86"/>
      <c r="M787" s="86"/>
      <c r="N787" s="86"/>
      <c r="O787" s="86"/>
      <c r="P787" s="86"/>
      <c r="Q787" s="86"/>
      <c r="R787" s="86"/>
      <c r="S787" s="86"/>
      <c r="T787" s="86"/>
      <c r="U787" s="86"/>
      <c r="V787" s="86"/>
      <c r="W787" s="86"/>
      <c r="X787" s="86"/>
    </row>
    <row r="788" spans="8:24" ht="15.75" customHeight="1" x14ac:dyDescent="0.3">
      <c r="H788" s="86"/>
      <c r="I788" s="86"/>
      <c r="J788" s="86"/>
      <c r="K788" s="86"/>
      <c r="L788" s="86"/>
      <c r="M788" s="86"/>
      <c r="N788" s="86"/>
      <c r="O788" s="86"/>
      <c r="P788" s="86"/>
      <c r="Q788" s="86"/>
      <c r="R788" s="86"/>
      <c r="S788" s="86"/>
      <c r="T788" s="86"/>
      <c r="U788" s="86"/>
      <c r="V788" s="86"/>
      <c r="W788" s="86"/>
      <c r="X788" s="86"/>
    </row>
    <row r="789" spans="8:24" ht="15.75" customHeight="1" x14ac:dyDescent="0.3">
      <c r="H789" s="86"/>
      <c r="I789" s="86"/>
      <c r="J789" s="86"/>
      <c r="K789" s="86"/>
      <c r="L789" s="86"/>
      <c r="M789" s="86"/>
      <c r="N789" s="86"/>
      <c r="O789" s="86"/>
      <c r="P789" s="86"/>
      <c r="Q789" s="86"/>
      <c r="R789" s="86"/>
      <c r="S789" s="86"/>
      <c r="T789" s="86"/>
      <c r="U789" s="86"/>
      <c r="V789" s="86"/>
      <c r="W789" s="86"/>
      <c r="X789" s="86"/>
    </row>
    <row r="790" spans="8:24" ht="15.75" customHeight="1" x14ac:dyDescent="0.3">
      <c r="H790" s="86"/>
      <c r="I790" s="86"/>
      <c r="J790" s="86"/>
      <c r="K790" s="86"/>
      <c r="L790" s="86"/>
      <c r="M790" s="86"/>
      <c r="N790" s="86"/>
      <c r="O790" s="86"/>
      <c r="P790" s="86"/>
      <c r="Q790" s="86"/>
      <c r="R790" s="86"/>
      <c r="S790" s="86"/>
      <c r="T790" s="86"/>
      <c r="U790" s="86"/>
      <c r="V790" s="86"/>
      <c r="W790" s="86"/>
      <c r="X790" s="86"/>
    </row>
    <row r="791" spans="8:24" ht="15.75" customHeight="1" x14ac:dyDescent="0.3">
      <c r="H791" s="86"/>
      <c r="I791" s="86"/>
      <c r="J791" s="86"/>
      <c r="K791" s="86"/>
      <c r="L791" s="86"/>
      <c r="M791" s="86"/>
      <c r="N791" s="86"/>
      <c r="O791" s="86"/>
      <c r="P791" s="86"/>
      <c r="Q791" s="86"/>
      <c r="R791" s="86"/>
      <c r="S791" s="86"/>
      <c r="T791" s="86"/>
      <c r="U791" s="86"/>
      <c r="V791" s="86"/>
      <c r="W791" s="86"/>
      <c r="X791" s="86"/>
    </row>
    <row r="792" spans="8:24" ht="15.75" customHeight="1" x14ac:dyDescent="0.3">
      <c r="H792" s="86"/>
      <c r="I792" s="86"/>
      <c r="J792" s="86"/>
      <c r="K792" s="86"/>
      <c r="L792" s="86"/>
      <c r="M792" s="86"/>
      <c r="N792" s="86"/>
      <c r="O792" s="86"/>
      <c r="P792" s="86"/>
      <c r="Q792" s="86"/>
      <c r="R792" s="86"/>
      <c r="S792" s="86"/>
      <c r="T792" s="86"/>
      <c r="U792" s="86"/>
      <c r="V792" s="86"/>
      <c r="W792" s="86"/>
      <c r="X792" s="86"/>
    </row>
    <row r="793" spans="8:24" ht="15.75" customHeight="1" x14ac:dyDescent="0.3">
      <c r="H793" s="86"/>
      <c r="I793" s="86"/>
      <c r="J793" s="86"/>
      <c r="K793" s="86"/>
      <c r="L793" s="86"/>
      <c r="M793" s="86"/>
      <c r="N793" s="86"/>
      <c r="O793" s="86"/>
      <c r="P793" s="86"/>
      <c r="Q793" s="86"/>
      <c r="R793" s="86"/>
      <c r="S793" s="86"/>
      <c r="T793" s="86"/>
      <c r="U793" s="86"/>
      <c r="V793" s="86"/>
      <c r="W793" s="86"/>
      <c r="X793" s="86"/>
    </row>
    <row r="794" spans="8:24" ht="15.75" customHeight="1" x14ac:dyDescent="0.3">
      <c r="H794" s="86"/>
      <c r="I794" s="86"/>
      <c r="J794" s="86"/>
      <c r="K794" s="86"/>
      <c r="L794" s="86"/>
      <c r="M794" s="86"/>
      <c r="N794" s="86"/>
      <c r="O794" s="86"/>
      <c r="P794" s="86"/>
      <c r="Q794" s="86"/>
      <c r="R794" s="86"/>
      <c r="S794" s="86"/>
      <c r="T794" s="86"/>
      <c r="U794" s="86"/>
      <c r="V794" s="86"/>
      <c r="W794" s="86"/>
      <c r="X794" s="86"/>
    </row>
    <row r="795" spans="8:24" ht="15.75" customHeight="1" x14ac:dyDescent="0.3">
      <c r="H795" s="86"/>
      <c r="I795" s="86"/>
      <c r="J795" s="86"/>
      <c r="K795" s="86"/>
      <c r="L795" s="86"/>
      <c r="M795" s="86"/>
      <c r="N795" s="86"/>
      <c r="O795" s="86"/>
      <c r="P795" s="86"/>
      <c r="Q795" s="86"/>
      <c r="R795" s="86"/>
      <c r="S795" s="86"/>
      <c r="T795" s="86"/>
      <c r="U795" s="86"/>
      <c r="V795" s="86"/>
      <c r="W795" s="86"/>
      <c r="X795" s="86"/>
    </row>
    <row r="796" spans="8:24" ht="15.75" customHeight="1" x14ac:dyDescent="0.3">
      <c r="H796" s="86"/>
      <c r="I796" s="86"/>
      <c r="J796" s="86"/>
      <c r="K796" s="86"/>
      <c r="L796" s="86"/>
      <c r="M796" s="86"/>
      <c r="N796" s="86"/>
      <c r="O796" s="86"/>
      <c r="P796" s="86"/>
      <c r="Q796" s="86"/>
      <c r="R796" s="86"/>
      <c r="S796" s="86"/>
      <c r="T796" s="86"/>
      <c r="U796" s="86"/>
      <c r="V796" s="86"/>
      <c r="W796" s="86"/>
      <c r="X796" s="86"/>
    </row>
    <row r="797" spans="8:24" ht="15.75" customHeight="1" x14ac:dyDescent="0.3">
      <c r="H797" s="86"/>
      <c r="I797" s="86"/>
      <c r="J797" s="86"/>
      <c r="K797" s="86"/>
      <c r="L797" s="86"/>
      <c r="M797" s="86"/>
      <c r="N797" s="86"/>
      <c r="O797" s="86"/>
      <c r="P797" s="86"/>
      <c r="Q797" s="86"/>
      <c r="R797" s="86"/>
      <c r="S797" s="86"/>
      <c r="T797" s="86"/>
      <c r="U797" s="86"/>
      <c r="V797" s="86"/>
      <c r="W797" s="86"/>
      <c r="X797" s="86"/>
    </row>
    <row r="798" spans="8:24" ht="15.75" customHeight="1" x14ac:dyDescent="0.3">
      <c r="H798" s="86"/>
      <c r="I798" s="86"/>
      <c r="J798" s="86"/>
      <c r="K798" s="86"/>
      <c r="L798" s="86"/>
      <c r="M798" s="86"/>
      <c r="N798" s="86"/>
      <c r="O798" s="86"/>
      <c r="P798" s="86"/>
      <c r="Q798" s="86"/>
      <c r="R798" s="86"/>
      <c r="S798" s="86"/>
      <c r="T798" s="86"/>
      <c r="U798" s="86"/>
      <c r="V798" s="86"/>
      <c r="W798" s="86"/>
      <c r="X798" s="86"/>
    </row>
    <row r="799" spans="8:24" ht="15.75" customHeight="1" x14ac:dyDescent="0.3">
      <c r="H799" s="86"/>
      <c r="I799" s="86"/>
      <c r="J799" s="86"/>
      <c r="K799" s="86"/>
      <c r="L799" s="86"/>
      <c r="M799" s="86"/>
      <c r="N799" s="86"/>
      <c r="O799" s="86"/>
      <c r="P799" s="86"/>
      <c r="Q799" s="86"/>
      <c r="R799" s="86"/>
      <c r="S799" s="86"/>
      <c r="T799" s="86"/>
      <c r="U799" s="86"/>
      <c r="V799" s="86"/>
      <c r="W799" s="86"/>
      <c r="X799" s="86"/>
    </row>
    <row r="800" spans="8:24" ht="15.75" customHeight="1" x14ac:dyDescent="0.3">
      <c r="H800" s="86"/>
      <c r="I800" s="86"/>
      <c r="J800" s="86"/>
      <c r="K800" s="86"/>
      <c r="L800" s="86"/>
      <c r="M800" s="86"/>
      <c r="N800" s="86"/>
      <c r="O800" s="86"/>
      <c r="P800" s="86"/>
      <c r="Q800" s="86"/>
      <c r="R800" s="86"/>
      <c r="S800" s="86"/>
      <c r="T800" s="86"/>
      <c r="U800" s="86"/>
      <c r="V800" s="86"/>
      <c r="W800" s="86"/>
      <c r="X800" s="86"/>
    </row>
    <row r="801" spans="8:24" ht="15.75" customHeight="1" x14ac:dyDescent="0.3">
      <c r="H801" s="86"/>
      <c r="I801" s="86"/>
      <c r="J801" s="86"/>
      <c r="K801" s="86"/>
      <c r="L801" s="86"/>
      <c r="M801" s="86"/>
      <c r="N801" s="86"/>
      <c r="O801" s="86"/>
      <c r="P801" s="86"/>
      <c r="Q801" s="86"/>
      <c r="R801" s="86"/>
      <c r="S801" s="86"/>
      <c r="T801" s="86"/>
      <c r="U801" s="86"/>
      <c r="V801" s="86"/>
      <c r="W801" s="86"/>
      <c r="X801" s="86"/>
    </row>
    <row r="802" spans="8:24" ht="15.75" customHeight="1" x14ac:dyDescent="0.3">
      <c r="H802" s="86"/>
      <c r="I802" s="86"/>
      <c r="J802" s="86"/>
      <c r="K802" s="86"/>
      <c r="L802" s="86"/>
      <c r="M802" s="86"/>
      <c r="N802" s="86"/>
      <c r="O802" s="86"/>
      <c r="P802" s="86"/>
      <c r="Q802" s="86"/>
      <c r="R802" s="86"/>
      <c r="S802" s="86"/>
      <c r="T802" s="86"/>
      <c r="U802" s="86"/>
      <c r="V802" s="86"/>
      <c r="W802" s="86"/>
      <c r="X802" s="86"/>
    </row>
    <row r="803" spans="8:24" ht="15.75" customHeight="1" x14ac:dyDescent="0.3">
      <c r="H803" s="86"/>
      <c r="I803" s="86"/>
      <c r="J803" s="86"/>
      <c r="K803" s="86"/>
      <c r="L803" s="86"/>
      <c r="M803" s="86"/>
      <c r="N803" s="86"/>
      <c r="O803" s="86"/>
      <c r="P803" s="86"/>
      <c r="Q803" s="86"/>
      <c r="R803" s="86"/>
      <c r="S803" s="86"/>
      <c r="T803" s="86"/>
      <c r="U803" s="86"/>
      <c r="V803" s="86"/>
      <c r="W803" s="86"/>
      <c r="X803" s="86"/>
    </row>
    <row r="804" spans="8:24" ht="15.75" customHeight="1" x14ac:dyDescent="0.3">
      <c r="H804" s="86"/>
      <c r="I804" s="86"/>
      <c r="J804" s="86"/>
      <c r="K804" s="86"/>
      <c r="L804" s="86"/>
      <c r="M804" s="86"/>
      <c r="N804" s="86"/>
      <c r="O804" s="86"/>
      <c r="P804" s="86"/>
      <c r="Q804" s="86"/>
      <c r="R804" s="86"/>
      <c r="S804" s="86"/>
      <c r="T804" s="86"/>
      <c r="U804" s="86"/>
      <c r="V804" s="86"/>
      <c r="W804" s="86"/>
      <c r="X804" s="86"/>
    </row>
    <row r="805" spans="8:24" ht="15.75" customHeight="1" x14ac:dyDescent="0.3">
      <c r="H805" s="86"/>
      <c r="I805" s="86"/>
      <c r="J805" s="86"/>
      <c r="K805" s="86"/>
      <c r="L805" s="86"/>
      <c r="M805" s="86"/>
      <c r="N805" s="86"/>
      <c r="O805" s="86"/>
      <c r="P805" s="86"/>
      <c r="Q805" s="86"/>
      <c r="R805" s="86"/>
      <c r="S805" s="86"/>
      <c r="T805" s="86"/>
      <c r="U805" s="86"/>
      <c r="V805" s="86"/>
      <c r="W805" s="86"/>
      <c r="X805" s="86"/>
    </row>
    <row r="806" spans="8:24" ht="15.75" customHeight="1" x14ac:dyDescent="0.3">
      <c r="H806" s="86"/>
      <c r="I806" s="86"/>
      <c r="J806" s="86"/>
      <c r="K806" s="86"/>
      <c r="L806" s="86"/>
      <c r="M806" s="86"/>
      <c r="N806" s="86"/>
      <c r="O806" s="86"/>
      <c r="P806" s="86"/>
      <c r="Q806" s="86"/>
      <c r="R806" s="86"/>
      <c r="S806" s="86"/>
      <c r="T806" s="86"/>
      <c r="U806" s="86"/>
      <c r="V806" s="86"/>
      <c r="W806" s="86"/>
      <c r="X806" s="86"/>
    </row>
    <row r="807" spans="8:24" ht="15.75" customHeight="1" x14ac:dyDescent="0.3">
      <c r="H807" s="86"/>
      <c r="I807" s="86"/>
      <c r="J807" s="86"/>
      <c r="K807" s="86"/>
      <c r="L807" s="86"/>
      <c r="M807" s="86"/>
      <c r="N807" s="86"/>
      <c r="O807" s="86"/>
      <c r="P807" s="86"/>
      <c r="Q807" s="86"/>
      <c r="R807" s="86"/>
      <c r="S807" s="86"/>
      <c r="T807" s="86"/>
      <c r="U807" s="86"/>
      <c r="V807" s="86"/>
      <c r="W807" s="86"/>
      <c r="X807" s="86"/>
    </row>
    <row r="808" spans="8:24" ht="15.75" customHeight="1" x14ac:dyDescent="0.3">
      <c r="H808" s="86"/>
      <c r="I808" s="86"/>
      <c r="J808" s="86"/>
      <c r="K808" s="86"/>
      <c r="L808" s="86"/>
      <c r="M808" s="86"/>
      <c r="N808" s="86"/>
      <c r="O808" s="86"/>
      <c r="P808" s="86"/>
      <c r="Q808" s="86"/>
      <c r="R808" s="86"/>
      <c r="S808" s="86"/>
      <c r="T808" s="86"/>
      <c r="U808" s="86"/>
      <c r="V808" s="86"/>
      <c r="W808" s="86"/>
      <c r="X808" s="86"/>
    </row>
    <row r="809" spans="8:24" ht="15.75" customHeight="1" x14ac:dyDescent="0.3">
      <c r="H809" s="86"/>
      <c r="I809" s="86"/>
      <c r="J809" s="86"/>
      <c r="K809" s="86"/>
      <c r="L809" s="86"/>
      <c r="M809" s="86"/>
      <c r="N809" s="86"/>
      <c r="O809" s="86"/>
      <c r="P809" s="86"/>
      <c r="Q809" s="86"/>
      <c r="R809" s="86"/>
      <c r="S809" s="86"/>
      <c r="T809" s="86"/>
      <c r="U809" s="86"/>
      <c r="V809" s="86"/>
      <c r="W809" s="86"/>
      <c r="X809" s="86"/>
    </row>
    <row r="810" spans="8:24" ht="15.75" customHeight="1" x14ac:dyDescent="0.3">
      <c r="H810" s="86"/>
      <c r="I810" s="86"/>
      <c r="J810" s="86"/>
      <c r="K810" s="86"/>
      <c r="L810" s="86"/>
      <c r="M810" s="86"/>
      <c r="N810" s="86"/>
      <c r="O810" s="86"/>
      <c r="P810" s="86"/>
      <c r="Q810" s="86"/>
      <c r="R810" s="86"/>
      <c r="S810" s="86"/>
      <c r="T810" s="86"/>
      <c r="U810" s="86"/>
      <c r="V810" s="86"/>
      <c r="W810" s="86"/>
      <c r="X810" s="86"/>
    </row>
    <row r="811" spans="8:24" ht="15.75" customHeight="1" x14ac:dyDescent="0.3">
      <c r="H811" s="86"/>
      <c r="I811" s="86"/>
      <c r="J811" s="86"/>
      <c r="K811" s="86"/>
      <c r="L811" s="86"/>
      <c r="M811" s="86"/>
      <c r="N811" s="86"/>
      <c r="O811" s="86"/>
      <c r="P811" s="86"/>
      <c r="Q811" s="86"/>
      <c r="R811" s="86"/>
      <c r="S811" s="86"/>
      <c r="T811" s="86"/>
      <c r="U811" s="86"/>
      <c r="V811" s="86"/>
      <c r="W811" s="86"/>
      <c r="X811" s="86"/>
    </row>
    <row r="812" spans="8:24" ht="15.75" customHeight="1" x14ac:dyDescent="0.3">
      <c r="H812" s="86"/>
      <c r="I812" s="86"/>
      <c r="J812" s="86"/>
      <c r="K812" s="86"/>
      <c r="L812" s="86"/>
      <c r="M812" s="86"/>
      <c r="N812" s="86"/>
      <c r="O812" s="86"/>
      <c r="P812" s="86"/>
      <c r="Q812" s="86"/>
      <c r="R812" s="86"/>
      <c r="S812" s="86"/>
      <c r="T812" s="86"/>
      <c r="U812" s="86"/>
      <c r="V812" s="86"/>
      <c r="W812" s="86"/>
      <c r="X812" s="86"/>
    </row>
    <row r="813" spans="8:24" ht="15.75" customHeight="1" x14ac:dyDescent="0.3">
      <c r="H813" s="86"/>
      <c r="I813" s="86"/>
      <c r="J813" s="86"/>
      <c r="K813" s="86"/>
      <c r="L813" s="86"/>
      <c r="M813" s="86"/>
      <c r="N813" s="86"/>
      <c r="O813" s="86"/>
      <c r="P813" s="86"/>
      <c r="Q813" s="86"/>
      <c r="R813" s="86"/>
      <c r="S813" s="86"/>
      <c r="T813" s="86"/>
      <c r="U813" s="86"/>
      <c r="V813" s="86"/>
      <c r="W813" s="86"/>
      <c r="X813" s="86"/>
    </row>
    <row r="814" spans="8:24" ht="15.75" customHeight="1" x14ac:dyDescent="0.3">
      <c r="H814" s="86"/>
      <c r="I814" s="86"/>
      <c r="J814" s="86"/>
      <c r="K814" s="86"/>
      <c r="L814" s="86"/>
      <c r="M814" s="86"/>
      <c r="N814" s="86"/>
      <c r="O814" s="86"/>
      <c r="P814" s="86"/>
      <c r="Q814" s="86"/>
      <c r="R814" s="86"/>
      <c r="S814" s="86"/>
      <c r="T814" s="86"/>
      <c r="U814" s="86"/>
      <c r="V814" s="86"/>
      <c r="W814" s="86"/>
      <c r="X814" s="86"/>
    </row>
    <row r="815" spans="8:24" ht="15.75" customHeight="1" x14ac:dyDescent="0.3">
      <c r="H815" s="86"/>
      <c r="I815" s="86"/>
      <c r="J815" s="86"/>
      <c r="K815" s="86"/>
      <c r="L815" s="86"/>
      <c r="M815" s="86"/>
      <c r="N815" s="86"/>
      <c r="O815" s="86"/>
      <c r="P815" s="86"/>
      <c r="Q815" s="86"/>
      <c r="R815" s="86"/>
      <c r="S815" s="86"/>
      <c r="T815" s="86"/>
      <c r="U815" s="86"/>
      <c r="V815" s="86"/>
      <c r="W815" s="86"/>
      <c r="X815" s="86"/>
    </row>
    <row r="816" spans="8:24" ht="15.75" customHeight="1" x14ac:dyDescent="0.3">
      <c r="H816" s="86"/>
      <c r="I816" s="86"/>
      <c r="J816" s="86"/>
      <c r="K816" s="86"/>
      <c r="L816" s="86"/>
      <c r="M816" s="86"/>
      <c r="N816" s="86"/>
      <c r="O816" s="86"/>
      <c r="P816" s="86"/>
      <c r="Q816" s="86"/>
      <c r="R816" s="86"/>
      <c r="S816" s="86"/>
      <c r="T816" s="86"/>
      <c r="U816" s="86"/>
      <c r="V816" s="86"/>
      <c r="W816" s="86"/>
      <c r="X816" s="86"/>
    </row>
    <row r="817" spans="8:24" ht="15.75" customHeight="1" x14ac:dyDescent="0.3">
      <c r="H817" s="86"/>
      <c r="I817" s="86"/>
      <c r="J817" s="86"/>
      <c r="K817" s="86"/>
      <c r="L817" s="86"/>
      <c r="M817" s="86"/>
      <c r="N817" s="86"/>
      <c r="O817" s="86"/>
      <c r="P817" s="86"/>
      <c r="Q817" s="86"/>
      <c r="R817" s="86"/>
      <c r="S817" s="86"/>
      <c r="T817" s="86"/>
      <c r="U817" s="86"/>
      <c r="V817" s="86"/>
      <c r="W817" s="86"/>
      <c r="X817" s="86"/>
    </row>
    <row r="818" spans="8:24" ht="15.75" customHeight="1" x14ac:dyDescent="0.3">
      <c r="H818" s="86"/>
      <c r="I818" s="86"/>
      <c r="J818" s="86"/>
      <c r="K818" s="86"/>
      <c r="L818" s="86"/>
      <c r="M818" s="86"/>
      <c r="N818" s="86"/>
      <c r="O818" s="86"/>
      <c r="P818" s="86"/>
      <c r="Q818" s="86"/>
      <c r="R818" s="86"/>
      <c r="S818" s="86"/>
      <c r="T818" s="86"/>
      <c r="U818" s="86"/>
      <c r="V818" s="86"/>
      <c r="W818" s="86"/>
      <c r="X818" s="86"/>
    </row>
    <row r="819" spans="8:24" ht="15.75" customHeight="1" x14ac:dyDescent="0.3">
      <c r="H819" s="86"/>
      <c r="I819" s="86"/>
      <c r="J819" s="86"/>
      <c r="K819" s="86"/>
      <c r="L819" s="86"/>
      <c r="M819" s="86"/>
      <c r="N819" s="86"/>
      <c r="O819" s="86"/>
      <c r="P819" s="86"/>
      <c r="Q819" s="86"/>
      <c r="R819" s="86"/>
      <c r="S819" s="86"/>
      <c r="T819" s="86"/>
      <c r="U819" s="86"/>
      <c r="V819" s="86"/>
      <c r="W819" s="86"/>
      <c r="X819" s="86"/>
    </row>
    <row r="820" spans="8:24" ht="15.75" customHeight="1" x14ac:dyDescent="0.3">
      <c r="H820" s="86"/>
      <c r="I820" s="86"/>
      <c r="J820" s="86"/>
      <c r="K820" s="86"/>
      <c r="L820" s="86"/>
      <c r="M820" s="86"/>
      <c r="N820" s="86"/>
      <c r="O820" s="86"/>
      <c r="P820" s="86"/>
      <c r="Q820" s="86"/>
      <c r="R820" s="86"/>
      <c r="S820" s="86"/>
      <c r="T820" s="86"/>
      <c r="U820" s="86"/>
      <c r="V820" s="86"/>
      <c r="W820" s="86"/>
      <c r="X820" s="86"/>
    </row>
    <row r="821" spans="8:24" ht="15.75" customHeight="1" x14ac:dyDescent="0.3">
      <c r="H821" s="86"/>
      <c r="I821" s="86"/>
      <c r="J821" s="86"/>
      <c r="K821" s="86"/>
      <c r="L821" s="86"/>
      <c r="M821" s="86"/>
      <c r="N821" s="86"/>
      <c r="O821" s="86"/>
      <c r="P821" s="86"/>
      <c r="Q821" s="86"/>
      <c r="R821" s="86"/>
      <c r="S821" s="86"/>
      <c r="T821" s="86"/>
      <c r="U821" s="86"/>
      <c r="V821" s="86"/>
      <c r="W821" s="86"/>
      <c r="X821" s="86"/>
    </row>
    <row r="822" spans="8:24" ht="15.75" customHeight="1" x14ac:dyDescent="0.3">
      <c r="H822" s="86"/>
      <c r="I822" s="86"/>
      <c r="J822" s="86"/>
      <c r="K822" s="86"/>
      <c r="L822" s="86"/>
      <c r="M822" s="86"/>
      <c r="N822" s="86"/>
      <c r="O822" s="86"/>
      <c r="P822" s="86"/>
      <c r="Q822" s="86"/>
      <c r="R822" s="86"/>
      <c r="S822" s="86"/>
      <c r="T822" s="86"/>
      <c r="U822" s="86"/>
      <c r="V822" s="86"/>
      <c r="W822" s="86"/>
      <c r="X822" s="86"/>
    </row>
    <row r="823" spans="8:24" ht="15.75" customHeight="1" x14ac:dyDescent="0.3">
      <c r="H823" s="86"/>
      <c r="I823" s="86"/>
      <c r="J823" s="86"/>
      <c r="K823" s="86"/>
      <c r="L823" s="86"/>
      <c r="M823" s="86"/>
      <c r="N823" s="86"/>
      <c r="O823" s="86"/>
      <c r="P823" s="86"/>
      <c r="Q823" s="86"/>
      <c r="R823" s="86"/>
      <c r="S823" s="86"/>
      <c r="T823" s="86"/>
      <c r="U823" s="86"/>
      <c r="V823" s="86"/>
      <c r="W823" s="86"/>
      <c r="X823" s="86"/>
    </row>
    <row r="824" spans="8:24" ht="15.75" customHeight="1" x14ac:dyDescent="0.3">
      <c r="H824" s="86"/>
      <c r="I824" s="86"/>
      <c r="J824" s="86"/>
      <c r="K824" s="86"/>
      <c r="L824" s="86"/>
      <c r="M824" s="86"/>
      <c r="N824" s="86"/>
      <c r="O824" s="86"/>
      <c r="P824" s="86"/>
      <c r="Q824" s="86"/>
      <c r="R824" s="86"/>
      <c r="S824" s="86"/>
      <c r="T824" s="86"/>
      <c r="U824" s="86"/>
      <c r="V824" s="86"/>
      <c r="W824" s="86"/>
      <c r="X824" s="86"/>
    </row>
    <row r="825" spans="8:24" ht="15.75" customHeight="1" x14ac:dyDescent="0.3">
      <c r="H825" s="86"/>
      <c r="I825" s="86"/>
      <c r="J825" s="86"/>
      <c r="K825" s="86"/>
      <c r="L825" s="86"/>
      <c r="M825" s="86"/>
      <c r="N825" s="86"/>
      <c r="O825" s="86"/>
      <c r="P825" s="86"/>
      <c r="Q825" s="86"/>
      <c r="R825" s="86"/>
      <c r="S825" s="86"/>
      <c r="T825" s="86"/>
      <c r="U825" s="86"/>
      <c r="V825" s="86"/>
      <c r="W825" s="86"/>
      <c r="X825" s="86"/>
    </row>
    <row r="826" spans="8:24" ht="15.75" customHeight="1" x14ac:dyDescent="0.3">
      <c r="H826" s="86"/>
      <c r="I826" s="86"/>
      <c r="J826" s="86"/>
      <c r="K826" s="86"/>
      <c r="L826" s="86"/>
      <c r="M826" s="86"/>
      <c r="N826" s="86"/>
      <c r="O826" s="86"/>
      <c r="P826" s="86"/>
      <c r="Q826" s="86"/>
      <c r="R826" s="86"/>
      <c r="S826" s="86"/>
      <c r="T826" s="86"/>
      <c r="U826" s="86"/>
      <c r="V826" s="86"/>
      <c r="W826" s="86"/>
      <c r="X826" s="86"/>
    </row>
    <row r="827" spans="8:24" ht="15.75" customHeight="1" x14ac:dyDescent="0.3">
      <c r="H827" s="86"/>
      <c r="I827" s="86"/>
      <c r="J827" s="86"/>
      <c r="K827" s="86"/>
      <c r="L827" s="86"/>
      <c r="M827" s="86"/>
      <c r="N827" s="86"/>
      <c r="O827" s="86"/>
      <c r="P827" s="86"/>
      <c r="Q827" s="86"/>
      <c r="R827" s="86"/>
      <c r="S827" s="86"/>
      <c r="T827" s="86"/>
      <c r="U827" s="86"/>
      <c r="V827" s="86"/>
      <c r="W827" s="86"/>
      <c r="X827" s="86"/>
    </row>
    <row r="828" spans="8:24" ht="15.75" customHeight="1" x14ac:dyDescent="0.3">
      <c r="H828" s="86"/>
      <c r="I828" s="86"/>
      <c r="J828" s="86"/>
      <c r="K828" s="86"/>
      <c r="L828" s="86"/>
      <c r="M828" s="86"/>
      <c r="N828" s="86"/>
      <c r="O828" s="86"/>
      <c r="P828" s="86"/>
      <c r="Q828" s="86"/>
      <c r="R828" s="86"/>
      <c r="S828" s="86"/>
      <c r="T828" s="86"/>
      <c r="U828" s="86"/>
      <c r="V828" s="86"/>
      <c r="W828" s="86"/>
      <c r="X828" s="86"/>
    </row>
    <row r="829" spans="8:24" ht="15.75" customHeight="1" x14ac:dyDescent="0.3">
      <c r="H829" s="86"/>
      <c r="I829" s="86"/>
      <c r="J829" s="86"/>
      <c r="K829" s="86"/>
      <c r="L829" s="86"/>
      <c r="M829" s="86"/>
      <c r="N829" s="86"/>
      <c r="O829" s="86"/>
      <c r="P829" s="86"/>
      <c r="Q829" s="86"/>
      <c r="R829" s="86"/>
      <c r="S829" s="86"/>
      <c r="T829" s="86"/>
      <c r="U829" s="86"/>
      <c r="V829" s="86"/>
      <c r="W829" s="86"/>
      <c r="X829" s="86"/>
    </row>
    <row r="830" spans="8:24" ht="15.75" customHeight="1" x14ac:dyDescent="0.3">
      <c r="H830" s="86"/>
      <c r="I830" s="86"/>
      <c r="J830" s="86"/>
      <c r="K830" s="86"/>
      <c r="L830" s="86"/>
      <c r="M830" s="86"/>
      <c r="N830" s="86"/>
      <c r="O830" s="86"/>
      <c r="P830" s="86"/>
      <c r="Q830" s="86"/>
      <c r="R830" s="86"/>
      <c r="S830" s="86"/>
      <c r="T830" s="86"/>
      <c r="U830" s="86"/>
      <c r="V830" s="86"/>
      <c r="W830" s="86"/>
      <c r="X830" s="86"/>
    </row>
    <row r="831" spans="8:24" ht="15.75" customHeight="1" x14ac:dyDescent="0.3">
      <c r="H831" s="86"/>
      <c r="I831" s="86"/>
      <c r="J831" s="86"/>
      <c r="K831" s="86"/>
      <c r="L831" s="86"/>
      <c r="M831" s="86"/>
      <c r="N831" s="86"/>
      <c r="O831" s="86"/>
      <c r="P831" s="86"/>
      <c r="Q831" s="86"/>
      <c r="R831" s="86"/>
      <c r="S831" s="86"/>
      <c r="T831" s="86"/>
      <c r="U831" s="86"/>
      <c r="V831" s="86"/>
      <c r="W831" s="86"/>
      <c r="X831" s="86"/>
    </row>
    <row r="832" spans="8:24" ht="15.75" customHeight="1" x14ac:dyDescent="0.3">
      <c r="H832" s="86"/>
      <c r="I832" s="86"/>
      <c r="J832" s="86"/>
      <c r="K832" s="86"/>
      <c r="L832" s="86"/>
      <c r="M832" s="86"/>
      <c r="N832" s="86"/>
      <c r="O832" s="86"/>
      <c r="P832" s="86"/>
      <c r="Q832" s="86"/>
      <c r="R832" s="86"/>
      <c r="S832" s="86"/>
      <c r="T832" s="86"/>
      <c r="U832" s="86"/>
      <c r="V832" s="86"/>
      <c r="W832" s="86"/>
      <c r="X832" s="86"/>
    </row>
    <row r="833" spans="8:24" ht="15.75" customHeight="1" x14ac:dyDescent="0.3">
      <c r="H833" s="86"/>
      <c r="I833" s="86"/>
      <c r="J833" s="86"/>
      <c r="K833" s="86"/>
      <c r="L833" s="86"/>
      <c r="M833" s="86"/>
      <c r="N833" s="86"/>
      <c r="O833" s="86"/>
      <c r="P833" s="86"/>
      <c r="Q833" s="86"/>
      <c r="R833" s="86"/>
      <c r="S833" s="86"/>
      <c r="T833" s="86"/>
      <c r="U833" s="86"/>
      <c r="V833" s="86"/>
      <c r="W833" s="86"/>
      <c r="X833" s="86"/>
    </row>
    <row r="834" spans="8:24" ht="15.75" customHeight="1" x14ac:dyDescent="0.3">
      <c r="H834" s="86"/>
      <c r="I834" s="86"/>
      <c r="J834" s="86"/>
      <c r="K834" s="86"/>
      <c r="L834" s="86"/>
      <c r="M834" s="86"/>
      <c r="N834" s="86"/>
      <c r="O834" s="86"/>
      <c r="P834" s="86"/>
      <c r="Q834" s="86"/>
      <c r="R834" s="86"/>
      <c r="S834" s="86"/>
      <c r="T834" s="86"/>
      <c r="U834" s="86"/>
      <c r="V834" s="86"/>
      <c r="W834" s="86"/>
      <c r="X834" s="86"/>
    </row>
    <row r="835" spans="8:24" ht="15.75" customHeight="1" x14ac:dyDescent="0.3">
      <c r="H835" s="86"/>
      <c r="I835" s="86"/>
      <c r="J835" s="86"/>
      <c r="K835" s="86"/>
      <c r="L835" s="86"/>
      <c r="M835" s="86"/>
      <c r="N835" s="86"/>
      <c r="O835" s="86"/>
      <c r="P835" s="86"/>
      <c r="Q835" s="86"/>
      <c r="R835" s="86"/>
      <c r="S835" s="86"/>
      <c r="T835" s="86"/>
      <c r="U835" s="86"/>
      <c r="V835" s="86"/>
      <c r="W835" s="86"/>
      <c r="X835" s="86"/>
    </row>
    <row r="836" spans="8:24" ht="15.75" customHeight="1" x14ac:dyDescent="0.3">
      <c r="H836" s="86"/>
      <c r="I836" s="86"/>
      <c r="J836" s="86"/>
      <c r="K836" s="86"/>
      <c r="L836" s="86"/>
      <c r="M836" s="86"/>
      <c r="N836" s="86"/>
      <c r="O836" s="86"/>
      <c r="P836" s="86"/>
      <c r="Q836" s="86"/>
      <c r="R836" s="86"/>
      <c r="S836" s="86"/>
      <c r="T836" s="86"/>
      <c r="U836" s="86"/>
      <c r="V836" s="86"/>
      <c r="W836" s="86"/>
      <c r="X836" s="86"/>
    </row>
    <row r="837" spans="8:24" ht="15.75" customHeight="1" x14ac:dyDescent="0.3">
      <c r="H837" s="86"/>
      <c r="I837" s="86"/>
      <c r="J837" s="86"/>
      <c r="K837" s="86"/>
      <c r="L837" s="86"/>
      <c r="M837" s="86"/>
      <c r="N837" s="86"/>
      <c r="O837" s="86"/>
      <c r="P837" s="86"/>
      <c r="Q837" s="86"/>
      <c r="R837" s="86"/>
      <c r="S837" s="86"/>
      <c r="T837" s="86"/>
      <c r="U837" s="86"/>
      <c r="V837" s="86"/>
      <c r="W837" s="86"/>
      <c r="X837" s="86"/>
    </row>
    <row r="838" spans="8:24" ht="15.75" customHeight="1" x14ac:dyDescent="0.3">
      <c r="H838" s="86"/>
      <c r="I838" s="86"/>
      <c r="J838" s="86"/>
      <c r="K838" s="86"/>
      <c r="L838" s="86"/>
      <c r="M838" s="86"/>
      <c r="N838" s="86"/>
      <c r="O838" s="86"/>
      <c r="P838" s="86"/>
      <c r="Q838" s="86"/>
      <c r="R838" s="86"/>
      <c r="S838" s="86"/>
      <c r="T838" s="86"/>
      <c r="U838" s="86"/>
      <c r="V838" s="86"/>
      <c r="W838" s="86"/>
      <c r="X838" s="86"/>
    </row>
    <row r="839" spans="8:24" ht="15.75" customHeight="1" x14ac:dyDescent="0.3">
      <c r="H839" s="86"/>
      <c r="I839" s="86"/>
      <c r="J839" s="86"/>
      <c r="K839" s="86"/>
      <c r="L839" s="86"/>
      <c r="M839" s="86"/>
      <c r="N839" s="86"/>
      <c r="O839" s="86"/>
      <c r="P839" s="86"/>
      <c r="Q839" s="86"/>
      <c r="R839" s="86"/>
      <c r="S839" s="86"/>
      <c r="T839" s="86"/>
      <c r="U839" s="86"/>
      <c r="V839" s="86"/>
      <c r="W839" s="86"/>
      <c r="X839" s="86"/>
    </row>
    <row r="840" spans="8:24" ht="15.75" customHeight="1" x14ac:dyDescent="0.3">
      <c r="H840" s="86"/>
      <c r="I840" s="86"/>
      <c r="J840" s="86"/>
      <c r="K840" s="86"/>
      <c r="L840" s="86"/>
      <c r="M840" s="86"/>
      <c r="N840" s="86"/>
      <c r="O840" s="86"/>
      <c r="P840" s="86"/>
      <c r="Q840" s="86"/>
      <c r="R840" s="86"/>
      <c r="S840" s="86"/>
      <c r="T840" s="86"/>
      <c r="U840" s="86"/>
      <c r="V840" s="86"/>
      <c r="W840" s="86"/>
      <c r="X840" s="86"/>
    </row>
    <row r="841" spans="8:24" ht="15.75" customHeight="1" x14ac:dyDescent="0.3">
      <c r="H841" s="86"/>
      <c r="I841" s="86"/>
      <c r="J841" s="86"/>
      <c r="K841" s="86"/>
      <c r="L841" s="86"/>
      <c r="M841" s="86"/>
      <c r="N841" s="86"/>
      <c r="O841" s="86"/>
      <c r="P841" s="86"/>
      <c r="Q841" s="86"/>
      <c r="R841" s="86"/>
      <c r="S841" s="86"/>
      <c r="T841" s="86"/>
      <c r="U841" s="86"/>
      <c r="V841" s="86"/>
      <c r="W841" s="86"/>
      <c r="X841" s="86"/>
    </row>
    <row r="842" spans="8:24" ht="15.75" customHeight="1" x14ac:dyDescent="0.3">
      <c r="H842" s="86"/>
      <c r="I842" s="86"/>
      <c r="J842" s="86"/>
      <c r="K842" s="86"/>
      <c r="L842" s="86"/>
      <c r="M842" s="86"/>
      <c r="N842" s="86"/>
      <c r="O842" s="86"/>
      <c r="P842" s="86"/>
      <c r="Q842" s="86"/>
      <c r="R842" s="86"/>
      <c r="S842" s="86"/>
      <c r="T842" s="86"/>
      <c r="U842" s="86"/>
      <c r="V842" s="86"/>
      <c r="W842" s="86"/>
      <c r="X842" s="86"/>
    </row>
    <row r="843" spans="8:24" ht="15.75" customHeight="1" x14ac:dyDescent="0.3">
      <c r="H843" s="86"/>
      <c r="I843" s="86"/>
      <c r="J843" s="86"/>
      <c r="K843" s="86"/>
      <c r="L843" s="86"/>
      <c r="M843" s="86"/>
      <c r="N843" s="86"/>
      <c r="O843" s="86"/>
      <c r="P843" s="86"/>
      <c r="Q843" s="86"/>
      <c r="R843" s="86"/>
      <c r="S843" s="86"/>
      <c r="T843" s="86"/>
      <c r="U843" s="86"/>
      <c r="V843" s="86"/>
      <c r="W843" s="86"/>
      <c r="X843" s="86"/>
    </row>
    <row r="844" spans="8:24" ht="15.75" customHeight="1" x14ac:dyDescent="0.3">
      <c r="H844" s="86"/>
      <c r="I844" s="86"/>
      <c r="J844" s="86"/>
      <c r="K844" s="86"/>
      <c r="L844" s="86"/>
      <c r="M844" s="86"/>
      <c r="N844" s="86"/>
      <c r="O844" s="86"/>
      <c r="P844" s="86"/>
      <c r="Q844" s="86"/>
      <c r="R844" s="86"/>
      <c r="S844" s="86"/>
      <c r="T844" s="86"/>
      <c r="U844" s="86"/>
      <c r="V844" s="86"/>
      <c r="W844" s="86"/>
      <c r="X844" s="86"/>
    </row>
    <row r="845" spans="8:24" ht="15.75" customHeight="1" x14ac:dyDescent="0.3">
      <c r="H845" s="86"/>
      <c r="I845" s="86"/>
      <c r="J845" s="86"/>
      <c r="K845" s="86"/>
      <c r="L845" s="86"/>
      <c r="M845" s="86"/>
      <c r="N845" s="86"/>
      <c r="O845" s="86"/>
      <c r="P845" s="86"/>
      <c r="Q845" s="86"/>
      <c r="R845" s="86"/>
      <c r="S845" s="86"/>
      <c r="T845" s="86"/>
      <c r="U845" s="86"/>
      <c r="V845" s="86"/>
      <c r="W845" s="86"/>
      <c r="X845" s="86"/>
    </row>
    <row r="846" spans="8:24" ht="15.75" customHeight="1" x14ac:dyDescent="0.3">
      <c r="H846" s="86"/>
      <c r="I846" s="86"/>
      <c r="J846" s="86"/>
      <c r="K846" s="86"/>
      <c r="L846" s="86"/>
      <c r="M846" s="86"/>
      <c r="N846" s="86"/>
      <c r="O846" s="86"/>
      <c r="P846" s="86"/>
      <c r="Q846" s="86"/>
      <c r="R846" s="86"/>
      <c r="S846" s="86"/>
      <c r="T846" s="86"/>
      <c r="U846" s="86"/>
      <c r="V846" s="86"/>
      <c r="W846" s="86"/>
      <c r="X846" s="86"/>
    </row>
    <row r="847" spans="8:24" ht="15.75" customHeight="1" x14ac:dyDescent="0.3">
      <c r="H847" s="86"/>
      <c r="I847" s="86"/>
      <c r="J847" s="86"/>
      <c r="K847" s="86"/>
      <c r="L847" s="86"/>
      <c r="M847" s="86"/>
      <c r="N847" s="86"/>
      <c r="O847" s="86"/>
      <c r="P847" s="86"/>
      <c r="Q847" s="86"/>
      <c r="R847" s="86"/>
      <c r="S847" s="86"/>
      <c r="T847" s="86"/>
      <c r="U847" s="86"/>
      <c r="V847" s="86"/>
      <c r="W847" s="86"/>
      <c r="X847" s="86"/>
    </row>
    <row r="848" spans="8:24" ht="15.75" customHeight="1" x14ac:dyDescent="0.3">
      <c r="H848" s="86"/>
      <c r="I848" s="86"/>
      <c r="J848" s="86"/>
      <c r="K848" s="86"/>
      <c r="L848" s="86"/>
      <c r="M848" s="86"/>
      <c r="N848" s="86"/>
      <c r="O848" s="86"/>
      <c r="P848" s="86"/>
      <c r="Q848" s="86"/>
      <c r="R848" s="86"/>
      <c r="S848" s="86"/>
      <c r="T848" s="86"/>
      <c r="U848" s="86"/>
      <c r="V848" s="86"/>
      <c r="W848" s="86"/>
      <c r="X848" s="86"/>
    </row>
    <row r="849" spans="8:24" ht="15.75" customHeight="1" x14ac:dyDescent="0.3">
      <c r="H849" s="86"/>
      <c r="I849" s="86"/>
      <c r="J849" s="86"/>
      <c r="K849" s="86"/>
      <c r="L849" s="86"/>
      <c r="M849" s="86"/>
      <c r="N849" s="86"/>
      <c r="O849" s="86"/>
      <c r="P849" s="86"/>
      <c r="Q849" s="86"/>
      <c r="R849" s="86"/>
      <c r="S849" s="86"/>
      <c r="T849" s="86"/>
      <c r="U849" s="86"/>
      <c r="V849" s="86"/>
      <c r="W849" s="86"/>
      <c r="X849" s="86"/>
    </row>
    <row r="850" spans="8:24" ht="15.75" customHeight="1" x14ac:dyDescent="0.3">
      <c r="H850" s="86"/>
      <c r="I850" s="86"/>
      <c r="J850" s="86"/>
      <c r="K850" s="86"/>
      <c r="L850" s="86"/>
      <c r="M850" s="86"/>
      <c r="N850" s="86"/>
      <c r="O850" s="86"/>
      <c r="P850" s="86"/>
      <c r="Q850" s="86"/>
      <c r="R850" s="86"/>
      <c r="S850" s="86"/>
      <c r="T850" s="86"/>
      <c r="U850" s="86"/>
      <c r="V850" s="86"/>
      <c r="W850" s="86"/>
      <c r="X850" s="86"/>
    </row>
    <row r="851" spans="8:24" ht="15.75" customHeight="1" x14ac:dyDescent="0.3">
      <c r="H851" s="86"/>
      <c r="I851" s="86"/>
      <c r="J851" s="86"/>
      <c r="K851" s="86"/>
      <c r="L851" s="86"/>
      <c r="M851" s="86"/>
      <c r="N851" s="86"/>
      <c r="O851" s="86"/>
      <c r="P851" s="86"/>
      <c r="Q851" s="86"/>
      <c r="R851" s="86"/>
      <c r="S851" s="86"/>
      <c r="T851" s="86"/>
      <c r="U851" s="86"/>
      <c r="V851" s="86"/>
      <c r="W851" s="86"/>
      <c r="X851" s="86"/>
    </row>
    <row r="852" spans="8:24" ht="15.75" customHeight="1" x14ac:dyDescent="0.3">
      <c r="H852" s="86"/>
      <c r="I852" s="86"/>
      <c r="J852" s="86"/>
      <c r="K852" s="86"/>
      <c r="L852" s="86"/>
      <c r="M852" s="86"/>
      <c r="N852" s="86"/>
      <c r="O852" s="86"/>
      <c r="P852" s="86"/>
      <c r="Q852" s="86"/>
      <c r="R852" s="86"/>
      <c r="S852" s="86"/>
      <c r="T852" s="86"/>
      <c r="U852" s="86"/>
      <c r="V852" s="86"/>
      <c r="W852" s="86"/>
      <c r="X852" s="86"/>
    </row>
    <row r="853" spans="8:24" ht="15.75" customHeight="1" x14ac:dyDescent="0.3">
      <c r="H853" s="86"/>
      <c r="I853" s="86"/>
      <c r="J853" s="86"/>
      <c r="K853" s="86"/>
      <c r="L853" s="86"/>
      <c r="M853" s="86"/>
      <c r="N853" s="86"/>
      <c r="O853" s="86"/>
      <c r="P853" s="86"/>
      <c r="Q853" s="86"/>
      <c r="R853" s="86"/>
      <c r="S853" s="86"/>
      <c r="T853" s="86"/>
      <c r="U853" s="86"/>
      <c r="V853" s="86"/>
      <c r="W853" s="86"/>
      <c r="X853" s="86"/>
    </row>
    <row r="854" spans="8:24" ht="15.75" customHeight="1" x14ac:dyDescent="0.3">
      <c r="H854" s="86"/>
      <c r="I854" s="86"/>
      <c r="J854" s="86"/>
      <c r="K854" s="86"/>
      <c r="L854" s="86"/>
      <c r="M854" s="86"/>
      <c r="N854" s="86"/>
      <c r="O854" s="86"/>
      <c r="P854" s="86"/>
      <c r="Q854" s="86"/>
      <c r="R854" s="86"/>
      <c r="S854" s="86"/>
      <c r="T854" s="86"/>
      <c r="U854" s="86"/>
      <c r="V854" s="86"/>
      <c r="W854" s="86"/>
      <c r="X854" s="86"/>
    </row>
    <row r="855" spans="8:24" ht="15.75" customHeight="1" x14ac:dyDescent="0.3">
      <c r="H855" s="86"/>
      <c r="I855" s="86"/>
      <c r="J855" s="86"/>
      <c r="K855" s="86"/>
      <c r="L855" s="86"/>
      <c r="M855" s="86"/>
      <c r="N855" s="86"/>
      <c r="O855" s="86"/>
      <c r="P855" s="86"/>
      <c r="Q855" s="86"/>
      <c r="R855" s="86"/>
      <c r="S855" s="86"/>
      <c r="T855" s="86"/>
      <c r="U855" s="86"/>
      <c r="V855" s="86"/>
      <c r="W855" s="86"/>
      <c r="X855" s="86"/>
    </row>
    <row r="856" spans="8:24" ht="15.75" customHeight="1" x14ac:dyDescent="0.3">
      <c r="H856" s="86"/>
      <c r="I856" s="86"/>
      <c r="J856" s="86"/>
      <c r="K856" s="86"/>
      <c r="L856" s="86"/>
      <c r="M856" s="86"/>
      <c r="N856" s="86"/>
      <c r="O856" s="86"/>
      <c r="P856" s="86"/>
      <c r="Q856" s="86"/>
      <c r="R856" s="86"/>
      <c r="S856" s="86"/>
      <c r="T856" s="86"/>
      <c r="U856" s="86"/>
      <c r="V856" s="86"/>
      <c r="W856" s="86"/>
      <c r="X856" s="86"/>
    </row>
    <row r="857" spans="8:24" ht="15.75" customHeight="1" x14ac:dyDescent="0.3">
      <c r="H857" s="86"/>
      <c r="I857" s="86"/>
      <c r="J857" s="86"/>
      <c r="K857" s="86"/>
      <c r="L857" s="86"/>
      <c r="M857" s="86"/>
      <c r="N857" s="86"/>
      <c r="O857" s="86"/>
      <c r="P857" s="86"/>
      <c r="Q857" s="86"/>
      <c r="R857" s="86"/>
      <c r="S857" s="86"/>
      <c r="T857" s="86"/>
      <c r="U857" s="86"/>
      <c r="V857" s="86"/>
      <c r="W857" s="86"/>
      <c r="X857" s="86"/>
    </row>
    <row r="858" spans="8:24" ht="15.75" customHeight="1" x14ac:dyDescent="0.3">
      <c r="H858" s="86"/>
      <c r="I858" s="86"/>
      <c r="J858" s="86"/>
      <c r="K858" s="86"/>
      <c r="L858" s="86"/>
      <c r="M858" s="86"/>
      <c r="N858" s="86"/>
      <c r="O858" s="86"/>
      <c r="P858" s="86"/>
      <c r="Q858" s="86"/>
      <c r="R858" s="86"/>
      <c r="S858" s="86"/>
      <c r="T858" s="86"/>
      <c r="U858" s="86"/>
      <c r="V858" s="86"/>
      <c r="W858" s="86"/>
      <c r="X858" s="86"/>
    </row>
    <row r="859" spans="8:24" ht="15.75" customHeight="1" x14ac:dyDescent="0.3">
      <c r="H859" s="86"/>
      <c r="I859" s="86"/>
      <c r="J859" s="86"/>
      <c r="K859" s="86"/>
      <c r="L859" s="86"/>
      <c r="M859" s="86"/>
      <c r="N859" s="86"/>
      <c r="O859" s="86"/>
      <c r="P859" s="86"/>
      <c r="Q859" s="86"/>
      <c r="R859" s="86"/>
      <c r="S859" s="86"/>
      <c r="T859" s="86"/>
      <c r="U859" s="86"/>
      <c r="V859" s="86"/>
      <c r="W859" s="86"/>
      <c r="X859" s="86"/>
    </row>
    <row r="860" spans="8:24" ht="15.75" customHeight="1" x14ac:dyDescent="0.3">
      <c r="H860" s="86"/>
      <c r="I860" s="86"/>
      <c r="J860" s="86"/>
      <c r="K860" s="86"/>
      <c r="L860" s="86"/>
      <c r="M860" s="86"/>
      <c r="N860" s="86"/>
      <c r="O860" s="86"/>
      <c r="P860" s="86"/>
      <c r="Q860" s="86"/>
      <c r="R860" s="86"/>
      <c r="S860" s="86"/>
      <c r="T860" s="86"/>
      <c r="U860" s="86"/>
      <c r="V860" s="86"/>
      <c r="W860" s="86"/>
      <c r="X860" s="86"/>
    </row>
    <row r="861" spans="8:24" ht="15.75" customHeight="1" x14ac:dyDescent="0.3">
      <c r="H861" s="86"/>
      <c r="I861" s="86"/>
      <c r="J861" s="86"/>
      <c r="K861" s="86"/>
      <c r="L861" s="86"/>
      <c r="M861" s="86"/>
      <c r="N861" s="86"/>
      <c r="O861" s="86"/>
      <c r="P861" s="86"/>
      <c r="Q861" s="86"/>
      <c r="R861" s="86"/>
      <c r="S861" s="86"/>
      <c r="T861" s="86"/>
      <c r="U861" s="86"/>
      <c r="V861" s="86"/>
      <c r="W861" s="86"/>
      <c r="X861" s="86"/>
    </row>
    <row r="862" spans="8:24" ht="15.75" customHeight="1" x14ac:dyDescent="0.3">
      <c r="H862" s="86"/>
      <c r="I862" s="86"/>
      <c r="J862" s="86"/>
      <c r="K862" s="86"/>
      <c r="L862" s="86"/>
      <c r="M862" s="86"/>
      <c r="N862" s="86"/>
      <c r="O862" s="86"/>
      <c r="P862" s="86"/>
      <c r="Q862" s="86"/>
      <c r="R862" s="86"/>
      <c r="S862" s="86"/>
      <c r="T862" s="86"/>
      <c r="U862" s="86"/>
      <c r="V862" s="86"/>
      <c r="W862" s="86"/>
      <c r="X862" s="86"/>
    </row>
    <row r="863" spans="8:24" ht="15.75" customHeight="1" x14ac:dyDescent="0.3">
      <c r="H863" s="86"/>
      <c r="I863" s="86"/>
      <c r="J863" s="86"/>
      <c r="K863" s="86"/>
      <c r="L863" s="86"/>
      <c r="M863" s="86"/>
      <c r="N863" s="86"/>
      <c r="O863" s="86"/>
      <c r="P863" s="86"/>
      <c r="Q863" s="86"/>
      <c r="R863" s="86"/>
      <c r="S863" s="86"/>
      <c r="T863" s="86"/>
      <c r="U863" s="86"/>
      <c r="V863" s="86"/>
      <c r="W863" s="86"/>
      <c r="X863" s="86"/>
    </row>
    <row r="864" spans="8:24" ht="15.75" customHeight="1" x14ac:dyDescent="0.3">
      <c r="H864" s="86"/>
      <c r="I864" s="86"/>
      <c r="J864" s="86"/>
      <c r="K864" s="86"/>
      <c r="L864" s="86"/>
      <c r="M864" s="86"/>
      <c r="N864" s="86"/>
      <c r="O864" s="86"/>
      <c r="P864" s="86"/>
      <c r="Q864" s="86"/>
      <c r="R864" s="86"/>
      <c r="S864" s="86"/>
      <c r="T864" s="86"/>
      <c r="U864" s="86"/>
      <c r="V864" s="86"/>
      <c r="W864" s="86"/>
      <c r="X864" s="86"/>
    </row>
    <row r="865" spans="8:24" ht="15.75" customHeight="1" x14ac:dyDescent="0.3">
      <c r="H865" s="86"/>
      <c r="I865" s="86"/>
      <c r="J865" s="86"/>
      <c r="K865" s="86"/>
      <c r="L865" s="86"/>
      <c r="M865" s="86"/>
      <c r="N865" s="86"/>
      <c r="O865" s="86"/>
      <c r="P865" s="86"/>
      <c r="Q865" s="86"/>
      <c r="R865" s="86"/>
      <c r="S865" s="86"/>
      <c r="T865" s="86"/>
      <c r="U865" s="86"/>
      <c r="V865" s="86"/>
      <c r="W865" s="86"/>
      <c r="X865" s="86"/>
    </row>
    <row r="866" spans="8:24" ht="15.75" customHeight="1" x14ac:dyDescent="0.3">
      <c r="H866" s="86"/>
      <c r="I866" s="86"/>
      <c r="J866" s="86"/>
      <c r="K866" s="86"/>
      <c r="L866" s="86"/>
      <c r="M866" s="86"/>
      <c r="N866" s="86"/>
      <c r="O866" s="86"/>
      <c r="P866" s="86"/>
      <c r="Q866" s="86"/>
      <c r="R866" s="86"/>
      <c r="S866" s="86"/>
      <c r="T866" s="86"/>
      <c r="U866" s="86"/>
      <c r="V866" s="86"/>
      <c r="W866" s="86"/>
      <c r="X866" s="86"/>
    </row>
    <row r="867" spans="8:24" ht="15.75" customHeight="1" x14ac:dyDescent="0.3">
      <c r="H867" s="86"/>
      <c r="I867" s="86"/>
      <c r="J867" s="86"/>
      <c r="K867" s="86"/>
      <c r="L867" s="86"/>
      <c r="M867" s="86"/>
      <c r="N867" s="86"/>
      <c r="O867" s="86"/>
      <c r="P867" s="86"/>
      <c r="Q867" s="86"/>
      <c r="R867" s="86"/>
      <c r="S867" s="86"/>
      <c r="T867" s="86"/>
      <c r="U867" s="86"/>
      <c r="V867" s="86"/>
      <c r="W867" s="86"/>
      <c r="X867" s="86"/>
    </row>
    <row r="868" spans="8:24" ht="15.75" customHeight="1" x14ac:dyDescent="0.3">
      <c r="H868" s="86"/>
      <c r="I868" s="86"/>
      <c r="J868" s="86"/>
      <c r="K868" s="86"/>
      <c r="L868" s="86"/>
      <c r="M868" s="86"/>
      <c r="N868" s="86"/>
      <c r="O868" s="86"/>
      <c r="P868" s="86"/>
      <c r="Q868" s="86"/>
      <c r="R868" s="86"/>
      <c r="S868" s="86"/>
      <c r="T868" s="86"/>
      <c r="U868" s="86"/>
      <c r="V868" s="86"/>
      <c r="W868" s="86"/>
      <c r="X868" s="86"/>
    </row>
    <row r="869" spans="8:24" ht="15.75" customHeight="1" x14ac:dyDescent="0.3">
      <c r="H869" s="86"/>
      <c r="I869" s="86"/>
      <c r="J869" s="86"/>
      <c r="K869" s="86"/>
      <c r="L869" s="86"/>
      <c r="M869" s="86"/>
      <c r="N869" s="86"/>
      <c r="O869" s="86"/>
      <c r="P869" s="86"/>
      <c r="Q869" s="86"/>
      <c r="R869" s="86"/>
      <c r="S869" s="86"/>
      <c r="T869" s="86"/>
      <c r="U869" s="86"/>
      <c r="V869" s="86"/>
      <c r="W869" s="86"/>
      <c r="X869" s="86"/>
    </row>
    <row r="870" spans="8:24" ht="15.75" customHeight="1" x14ac:dyDescent="0.3">
      <c r="H870" s="86"/>
      <c r="I870" s="86"/>
      <c r="J870" s="86"/>
      <c r="K870" s="86"/>
      <c r="L870" s="86"/>
      <c r="M870" s="86"/>
      <c r="N870" s="86"/>
      <c r="O870" s="86"/>
      <c r="P870" s="86"/>
      <c r="Q870" s="86"/>
      <c r="R870" s="86"/>
      <c r="S870" s="86"/>
      <c r="T870" s="86"/>
      <c r="U870" s="86"/>
      <c r="V870" s="86"/>
      <c r="W870" s="86"/>
      <c r="X870" s="86"/>
    </row>
    <row r="871" spans="8:24" ht="15.75" customHeight="1" x14ac:dyDescent="0.3">
      <c r="H871" s="86"/>
      <c r="I871" s="86"/>
      <c r="J871" s="86"/>
      <c r="K871" s="86"/>
      <c r="L871" s="86"/>
      <c r="M871" s="86"/>
      <c r="N871" s="86"/>
      <c r="O871" s="86"/>
      <c r="P871" s="86"/>
      <c r="Q871" s="86"/>
      <c r="R871" s="86"/>
      <c r="S871" s="86"/>
      <c r="T871" s="86"/>
      <c r="U871" s="86"/>
      <c r="V871" s="86"/>
      <c r="W871" s="86"/>
      <c r="X871" s="86"/>
    </row>
    <row r="872" spans="8:24" ht="15.75" customHeight="1" x14ac:dyDescent="0.3">
      <c r="H872" s="86"/>
      <c r="I872" s="86"/>
      <c r="J872" s="86"/>
      <c r="K872" s="86"/>
      <c r="L872" s="86"/>
      <c r="M872" s="86"/>
      <c r="N872" s="86"/>
      <c r="O872" s="86"/>
      <c r="P872" s="86"/>
      <c r="Q872" s="86"/>
      <c r="R872" s="86"/>
      <c r="S872" s="86"/>
      <c r="T872" s="86"/>
      <c r="U872" s="86"/>
      <c r="V872" s="86"/>
      <c r="W872" s="86"/>
      <c r="X872" s="86"/>
    </row>
    <row r="873" spans="8:24" ht="15.75" customHeight="1" x14ac:dyDescent="0.3">
      <c r="H873" s="86"/>
      <c r="I873" s="86"/>
      <c r="J873" s="86"/>
      <c r="K873" s="86"/>
      <c r="L873" s="86"/>
      <c r="M873" s="86"/>
      <c r="N873" s="86"/>
      <c r="O873" s="86"/>
      <c r="P873" s="86"/>
      <c r="Q873" s="86"/>
      <c r="R873" s="86"/>
      <c r="S873" s="86"/>
      <c r="T873" s="86"/>
      <c r="U873" s="86"/>
      <c r="V873" s="86"/>
      <c r="W873" s="86"/>
      <c r="X873" s="86"/>
    </row>
    <row r="874" spans="8:24" ht="15.75" customHeight="1" x14ac:dyDescent="0.3">
      <c r="H874" s="86"/>
      <c r="I874" s="86"/>
      <c r="J874" s="86"/>
      <c r="K874" s="86"/>
      <c r="L874" s="86"/>
      <c r="M874" s="86"/>
      <c r="N874" s="86"/>
      <c r="O874" s="86"/>
      <c r="P874" s="86"/>
      <c r="Q874" s="86"/>
      <c r="R874" s="86"/>
      <c r="S874" s="86"/>
      <c r="T874" s="86"/>
      <c r="U874" s="86"/>
      <c r="V874" s="86"/>
      <c r="W874" s="86"/>
      <c r="X874" s="86"/>
    </row>
    <row r="875" spans="8:24" ht="15.75" customHeight="1" x14ac:dyDescent="0.3">
      <c r="H875" s="86"/>
      <c r="I875" s="86"/>
      <c r="J875" s="86"/>
      <c r="K875" s="86"/>
      <c r="L875" s="86"/>
      <c r="M875" s="86"/>
      <c r="N875" s="86"/>
      <c r="O875" s="86"/>
      <c r="P875" s="86"/>
      <c r="Q875" s="86"/>
      <c r="R875" s="86"/>
      <c r="S875" s="86"/>
      <c r="T875" s="86"/>
      <c r="U875" s="86"/>
      <c r="V875" s="86"/>
      <c r="W875" s="86"/>
      <c r="X875" s="86"/>
    </row>
    <row r="876" spans="8:24" ht="15.75" customHeight="1" x14ac:dyDescent="0.3">
      <c r="H876" s="86"/>
      <c r="I876" s="86"/>
      <c r="J876" s="86"/>
      <c r="K876" s="86"/>
      <c r="L876" s="86"/>
      <c r="M876" s="86"/>
      <c r="N876" s="86"/>
      <c r="O876" s="86"/>
      <c r="P876" s="86"/>
      <c r="Q876" s="86"/>
      <c r="R876" s="86"/>
      <c r="S876" s="86"/>
      <c r="T876" s="86"/>
      <c r="U876" s="86"/>
      <c r="V876" s="86"/>
      <c r="W876" s="86"/>
      <c r="X876" s="86"/>
    </row>
    <row r="877" spans="8:24" ht="15.75" customHeight="1" x14ac:dyDescent="0.3">
      <c r="H877" s="86"/>
      <c r="I877" s="86"/>
      <c r="J877" s="86"/>
      <c r="K877" s="86"/>
      <c r="L877" s="86"/>
      <c r="M877" s="86"/>
      <c r="N877" s="86"/>
      <c r="O877" s="86"/>
      <c r="P877" s="86"/>
      <c r="Q877" s="86"/>
      <c r="R877" s="86"/>
      <c r="S877" s="86"/>
      <c r="T877" s="86"/>
      <c r="U877" s="86"/>
      <c r="V877" s="86"/>
      <c r="W877" s="86"/>
      <c r="X877" s="86"/>
    </row>
    <row r="878" spans="8:24" ht="15.75" customHeight="1" x14ac:dyDescent="0.3">
      <c r="H878" s="86"/>
      <c r="I878" s="86"/>
      <c r="J878" s="86"/>
      <c r="K878" s="86"/>
      <c r="L878" s="86"/>
      <c r="M878" s="86"/>
      <c r="N878" s="86"/>
      <c r="O878" s="86"/>
      <c r="P878" s="86"/>
      <c r="Q878" s="86"/>
      <c r="R878" s="86"/>
      <c r="S878" s="86"/>
      <c r="T878" s="86"/>
      <c r="U878" s="86"/>
      <c r="V878" s="86"/>
      <c r="W878" s="86"/>
      <c r="X878" s="86"/>
    </row>
    <row r="879" spans="8:24" ht="15.75" customHeight="1" x14ac:dyDescent="0.3">
      <c r="H879" s="86"/>
      <c r="I879" s="86"/>
      <c r="J879" s="86"/>
      <c r="K879" s="86"/>
      <c r="L879" s="86"/>
      <c r="M879" s="86"/>
      <c r="N879" s="86"/>
      <c r="O879" s="86"/>
      <c r="P879" s="86"/>
      <c r="Q879" s="86"/>
      <c r="R879" s="86"/>
      <c r="S879" s="86"/>
      <c r="T879" s="86"/>
      <c r="U879" s="86"/>
      <c r="V879" s="86"/>
      <c r="W879" s="86"/>
      <c r="X879" s="86"/>
    </row>
    <row r="880" spans="8:24" ht="15.75" customHeight="1" x14ac:dyDescent="0.3">
      <c r="H880" s="86"/>
      <c r="I880" s="86"/>
      <c r="J880" s="86"/>
      <c r="K880" s="86"/>
      <c r="L880" s="86"/>
      <c r="M880" s="86"/>
      <c r="N880" s="86"/>
      <c r="O880" s="86"/>
      <c r="P880" s="86"/>
      <c r="Q880" s="86"/>
      <c r="R880" s="86"/>
      <c r="S880" s="86"/>
      <c r="T880" s="86"/>
      <c r="U880" s="86"/>
      <c r="V880" s="86"/>
      <c r="W880" s="86"/>
      <c r="X880" s="86"/>
    </row>
    <row r="881" spans="8:24" ht="15.75" customHeight="1" x14ac:dyDescent="0.3">
      <c r="H881" s="86"/>
      <c r="I881" s="86"/>
      <c r="J881" s="86"/>
      <c r="K881" s="86"/>
      <c r="L881" s="86"/>
      <c r="M881" s="86"/>
      <c r="N881" s="86"/>
      <c r="O881" s="86"/>
      <c r="P881" s="86"/>
      <c r="Q881" s="86"/>
      <c r="R881" s="86"/>
      <c r="S881" s="86"/>
      <c r="T881" s="86"/>
      <c r="U881" s="86"/>
      <c r="V881" s="86"/>
      <c r="W881" s="86"/>
      <c r="X881" s="86"/>
    </row>
    <row r="882" spans="8:24" ht="15.75" customHeight="1" x14ac:dyDescent="0.3">
      <c r="H882" s="86"/>
      <c r="I882" s="86"/>
      <c r="J882" s="86"/>
      <c r="K882" s="86"/>
      <c r="L882" s="86"/>
      <c r="M882" s="86"/>
      <c r="N882" s="86"/>
      <c r="O882" s="86"/>
      <c r="P882" s="86"/>
      <c r="Q882" s="86"/>
      <c r="R882" s="86"/>
      <c r="S882" s="86"/>
      <c r="T882" s="86"/>
      <c r="U882" s="86"/>
      <c r="V882" s="86"/>
      <c r="W882" s="86"/>
      <c r="X882" s="86"/>
    </row>
    <row r="883" spans="8:24" ht="15.75" customHeight="1" x14ac:dyDescent="0.3">
      <c r="H883" s="86"/>
      <c r="I883" s="86"/>
      <c r="J883" s="86"/>
      <c r="K883" s="86"/>
      <c r="L883" s="86"/>
      <c r="M883" s="86"/>
      <c r="N883" s="86"/>
      <c r="O883" s="86"/>
      <c r="P883" s="86"/>
      <c r="Q883" s="86"/>
      <c r="R883" s="86"/>
      <c r="S883" s="86"/>
      <c r="T883" s="86"/>
      <c r="U883" s="86"/>
      <c r="V883" s="86"/>
      <c r="W883" s="86"/>
      <c r="X883" s="86"/>
    </row>
    <row r="884" spans="8:24" ht="15.75" customHeight="1" x14ac:dyDescent="0.3">
      <c r="H884" s="86"/>
      <c r="I884" s="86"/>
      <c r="J884" s="86"/>
      <c r="K884" s="86"/>
      <c r="L884" s="86"/>
      <c r="M884" s="86"/>
      <c r="N884" s="86"/>
      <c r="O884" s="86"/>
      <c r="P884" s="86"/>
      <c r="Q884" s="86"/>
      <c r="R884" s="86"/>
      <c r="S884" s="86"/>
      <c r="T884" s="86"/>
      <c r="U884" s="86"/>
      <c r="V884" s="86"/>
      <c r="W884" s="86"/>
      <c r="X884" s="86"/>
    </row>
    <row r="885" spans="8:24" ht="15.75" customHeight="1" x14ac:dyDescent="0.3">
      <c r="H885" s="86"/>
      <c r="I885" s="86"/>
      <c r="J885" s="86"/>
      <c r="K885" s="86"/>
      <c r="L885" s="86"/>
      <c r="M885" s="86"/>
      <c r="N885" s="86"/>
      <c r="O885" s="86"/>
      <c r="P885" s="86"/>
      <c r="Q885" s="86"/>
      <c r="R885" s="86"/>
      <c r="S885" s="86"/>
      <c r="T885" s="86"/>
      <c r="U885" s="86"/>
      <c r="V885" s="86"/>
      <c r="W885" s="86"/>
      <c r="X885" s="86"/>
    </row>
    <row r="886" spans="8:24" ht="15.75" customHeight="1" x14ac:dyDescent="0.3">
      <c r="H886" s="86"/>
      <c r="I886" s="86"/>
      <c r="J886" s="86"/>
      <c r="K886" s="86"/>
      <c r="L886" s="86"/>
      <c r="M886" s="86"/>
      <c r="N886" s="86"/>
      <c r="O886" s="86"/>
      <c r="P886" s="86"/>
      <c r="Q886" s="86"/>
      <c r="R886" s="86"/>
      <c r="S886" s="86"/>
      <c r="T886" s="86"/>
      <c r="U886" s="86"/>
      <c r="V886" s="86"/>
      <c r="W886" s="86"/>
      <c r="X886" s="86"/>
    </row>
    <row r="887" spans="8:24" ht="15.75" customHeight="1" x14ac:dyDescent="0.3">
      <c r="H887" s="86"/>
      <c r="I887" s="86"/>
      <c r="J887" s="86"/>
      <c r="K887" s="86"/>
      <c r="L887" s="86"/>
      <c r="M887" s="86"/>
      <c r="N887" s="86"/>
      <c r="O887" s="86"/>
      <c r="P887" s="86"/>
      <c r="Q887" s="86"/>
      <c r="R887" s="86"/>
      <c r="S887" s="86"/>
      <c r="T887" s="86"/>
      <c r="U887" s="86"/>
      <c r="V887" s="86"/>
      <c r="W887" s="86"/>
      <c r="X887" s="86"/>
    </row>
    <row r="888" spans="8:24" ht="15.75" customHeight="1" x14ac:dyDescent="0.3">
      <c r="H888" s="86"/>
      <c r="I888" s="86"/>
      <c r="J888" s="86"/>
      <c r="K888" s="86"/>
      <c r="L888" s="86"/>
      <c r="M888" s="86"/>
      <c r="N888" s="86"/>
      <c r="O888" s="86"/>
      <c r="P888" s="86"/>
      <c r="Q888" s="86"/>
      <c r="R888" s="86"/>
      <c r="S888" s="86"/>
      <c r="T888" s="86"/>
      <c r="U888" s="86"/>
      <c r="V888" s="86"/>
      <c r="W888" s="86"/>
      <c r="X888" s="86"/>
    </row>
    <row r="889" spans="8:24" ht="15.75" customHeight="1" x14ac:dyDescent="0.3">
      <c r="H889" s="86"/>
      <c r="I889" s="86"/>
      <c r="J889" s="86"/>
      <c r="K889" s="86"/>
      <c r="L889" s="86"/>
      <c r="M889" s="86"/>
      <c r="N889" s="86"/>
      <c r="O889" s="86"/>
      <c r="P889" s="86"/>
      <c r="Q889" s="86"/>
      <c r="R889" s="86"/>
      <c r="S889" s="86"/>
      <c r="T889" s="86"/>
      <c r="U889" s="86"/>
      <c r="V889" s="86"/>
      <c r="W889" s="86"/>
      <c r="X889" s="86"/>
    </row>
    <row r="890" spans="8:24" ht="15.75" customHeight="1" x14ac:dyDescent="0.3">
      <c r="H890" s="86"/>
      <c r="I890" s="86"/>
      <c r="J890" s="86"/>
      <c r="K890" s="86"/>
      <c r="L890" s="86"/>
      <c r="M890" s="86"/>
      <c r="N890" s="86"/>
      <c r="O890" s="86"/>
      <c r="P890" s="86"/>
      <c r="Q890" s="86"/>
      <c r="R890" s="86"/>
      <c r="S890" s="86"/>
      <c r="T890" s="86"/>
      <c r="U890" s="86"/>
      <c r="V890" s="86"/>
      <c r="W890" s="86"/>
      <c r="X890" s="86"/>
    </row>
    <row r="891" spans="8:24" ht="15.75" customHeight="1" x14ac:dyDescent="0.3">
      <c r="H891" s="86"/>
      <c r="I891" s="86"/>
      <c r="J891" s="86"/>
      <c r="K891" s="86"/>
      <c r="L891" s="86"/>
      <c r="M891" s="86"/>
      <c r="N891" s="86"/>
      <c r="O891" s="86"/>
      <c r="P891" s="86"/>
      <c r="Q891" s="86"/>
      <c r="R891" s="86"/>
      <c r="S891" s="86"/>
      <c r="T891" s="86"/>
      <c r="U891" s="86"/>
      <c r="V891" s="86"/>
      <c r="W891" s="86"/>
      <c r="X891" s="86"/>
    </row>
    <row r="892" spans="8:24" ht="15.75" customHeight="1" x14ac:dyDescent="0.3">
      <c r="H892" s="86"/>
      <c r="I892" s="86"/>
      <c r="J892" s="86"/>
      <c r="K892" s="86"/>
      <c r="L892" s="86"/>
      <c r="M892" s="86"/>
      <c r="N892" s="86"/>
      <c r="O892" s="86"/>
      <c r="P892" s="86"/>
      <c r="Q892" s="86"/>
      <c r="R892" s="86"/>
      <c r="S892" s="86"/>
      <c r="T892" s="86"/>
      <c r="U892" s="86"/>
      <c r="V892" s="86"/>
      <c r="W892" s="86"/>
      <c r="X892" s="86"/>
    </row>
    <row r="893" spans="8:24" ht="15.75" customHeight="1" x14ac:dyDescent="0.3">
      <c r="H893" s="86"/>
      <c r="I893" s="86"/>
      <c r="J893" s="86"/>
      <c r="K893" s="86"/>
      <c r="L893" s="86"/>
      <c r="M893" s="86"/>
      <c r="N893" s="86"/>
      <c r="O893" s="86"/>
      <c r="P893" s="86"/>
      <c r="Q893" s="86"/>
      <c r="R893" s="86"/>
      <c r="S893" s="86"/>
      <c r="T893" s="86"/>
      <c r="U893" s="86"/>
      <c r="V893" s="86"/>
      <c r="W893" s="86"/>
      <c r="X893" s="86"/>
    </row>
    <row r="894" spans="8:24" ht="15.75" customHeight="1" x14ac:dyDescent="0.3">
      <c r="H894" s="86"/>
      <c r="I894" s="86"/>
      <c r="J894" s="86"/>
      <c r="K894" s="86"/>
      <c r="L894" s="86"/>
      <c r="M894" s="86"/>
      <c r="N894" s="86"/>
      <c r="O894" s="86"/>
      <c r="P894" s="86"/>
      <c r="Q894" s="86"/>
      <c r="R894" s="86"/>
      <c r="S894" s="86"/>
      <c r="T894" s="86"/>
      <c r="U894" s="86"/>
      <c r="V894" s="86"/>
      <c r="W894" s="86"/>
      <c r="X894" s="86"/>
    </row>
    <row r="895" spans="8:24" ht="15.75" customHeight="1" x14ac:dyDescent="0.3">
      <c r="H895" s="86"/>
      <c r="I895" s="86"/>
      <c r="J895" s="86"/>
      <c r="K895" s="86"/>
      <c r="L895" s="86"/>
      <c r="M895" s="86"/>
      <c r="N895" s="86"/>
      <c r="O895" s="86"/>
      <c r="P895" s="86"/>
      <c r="Q895" s="86"/>
      <c r="R895" s="86"/>
      <c r="S895" s="86"/>
      <c r="T895" s="86"/>
      <c r="U895" s="86"/>
      <c r="V895" s="86"/>
      <c r="W895" s="86"/>
      <c r="X895" s="86"/>
    </row>
    <row r="896" spans="8:24" ht="15.75" customHeight="1" x14ac:dyDescent="0.3">
      <c r="H896" s="86"/>
      <c r="I896" s="86"/>
      <c r="J896" s="86"/>
      <c r="K896" s="86"/>
      <c r="L896" s="86"/>
      <c r="M896" s="86"/>
      <c r="N896" s="86"/>
      <c r="O896" s="86"/>
      <c r="P896" s="86"/>
      <c r="Q896" s="86"/>
      <c r="R896" s="86"/>
      <c r="S896" s="86"/>
      <c r="T896" s="86"/>
      <c r="U896" s="86"/>
      <c r="V896" s="86"/>
      <c r="W896" s="86"/>
      <c r="X896" s="86"/>
    </row>
    <row r="897" spans="8:24" ht="15.75" customHeight="1" x14ac:dyDescent="0.3">
      <c r="H897" s="86"/>
      <c r="I897" s="86"/>
      <c r="J897" s="86"/>
      <c r="K897" s="86"/>
      <c r="L897" s="86"/>
      <c r="M897" s="86"/>
      <c r="N897" s="86"/>
      <c r="O897" s="86"/>
      <c r="P897" s="86"/>
      <c r="Q897" s="86"/>
      <c r="R897" s="86"/>
      <c r="S897" s="86"/>
      <c r="T897" s="86"/>
      <c r="U897" s="86"/>
      <c r="V897" s="86"/>
      <c r="W897" s="86"/>
      <c r="X897" s="86"/>
    </row>
    <row r="898" spans="8:24" ht="15.75" customHeight="1" x14ac:dyDescent="0.3">
      <c r="H898" s="86"/>
      <c r="I898" s="86"/>
      <c r="J898" s="86"/>
      <c r="K898" s="86"/>
      <c r="L898" s="86"/>
      <c r="M898" s="86"/>
      <c r="N898" s="86"/>
      <c r="O898" s="86"/>
      <c r="P898" s="86"/>
      <c r="Q898" s="86"/>
      <c r="R898" s="86"/>
      <c r="S898" s="86"/>
      <c r="T898" s="86"/>
      <c r="U898" s="86"/>
      <c r="V898" s="86"/>
      <c r="W898" s="86"/>
      <c r="X898" s="86"/>
    </row>
    <row r="899" spans="8:24" ht="15.75" customHeight="1" x14ac:dyDescent="0.3">
      <c r="H899" s="86"/>
      <c r="I899" s="86"/>
      <c r="J899" s="86"/>
      <c r="K899" s="86"/>
      <c r="L899" s="86"/>
      <c r="M899" s="86"/>
      <c r="N899" s="86"/>
      <c r="O899" s="86"/>
      <c r="P899" s="86"/>
      <c r="Q899" s="86"/>
      <c r="R899" s="86"/>
      <c r="S899" s="86"/>
      <c r="T899" s="86"/>
      <c r="U899" s="86"/>
      <c r="V899" s="86"/>
      <c r="W899" s="86"/>
      <c r="X899" s="86"/>
    </row>
    <row r="900" spans="8:24" ht="15.75" customHeight="1" x14ac:dyDescent="0.3">
      <c r="H900" s="86"/>
      <c r="I900" s="86"/>
      <c r="J900" s="86"/>
      <c r="K900" s="86"/>
      <c r="L900" s="86"/>
      <c r="M900" s="86"/>
      <c r="N900" s="86"/>
      <c r="O900" s="86"/>
      <c r="P900" s="86"/>
      <c r="Q900" s="86"/>
      <c r="R900" s="86"/>
      <c r="S900" s="86"/>
      <c r="T900" s="86"/>
      <c r="U900" s="86"/>
      <c r="V900" s="86"/>
      <c r="W900" s="86"/>
      <c r="X900" s="86"/>
    </row>
    <row r="901" spans="8:24" ht="15.75" customHeight="1" x14ac:dyDescent="0.3">
      <c r="H901" s="86"/>
      <c r="I901" s="86"/>
      <c r="J901" s="86"/>
      <c r="K901" s="86"/>
      <c r="L901" s="86"/>
      <c r="M901" s="86"/>
      <c r="N901" s="86"/>
      <c r="O901" s="86"/>
      <c r="P901" s="86"/>
      <c r="Q901" s="86"/>
      <c r="R901" s="86"/>
      <c r="S901" s="86"/>
      <c r="T901" s="86"/>
      <c r="U901" s="86"/>
      <c r="V901" s="86"/>
      <c r="W901" s="86"/>
      <c r="X901" s="86"/>
    </row>
    <row r="902" spans="8:24" ht="15.75" customHeight="1" x14ac:dyDescent="0.3">
      <c r="H902" s="86"/>
      <c r="I902" s="86"/>
      <c r="J902" s="86"/>
      <c r="K902" s="86"/>
      <c r="L902" s="86"/>
      <c r="M902" s="86"/>
      <c r="N902" s="86"/>
      <c r="O902" s="86"/>
      <c r="P902" s="86"/>
      <c r="Q902" s="86"/>
      <c r="R902" s="86"/>
      <c r="S902" s="86"/>
      <c r="T902" s="86"/>
      <c r="U902" s="86"/>
      <c r="V902" s="86"/>
      <c r="W902" s="86"/>
      <c r="X902" s="86"/>
    </row>
    <row r="903" spans="8:24" ht="15.75" customHeight="1" x14ac:dyDescent="0.3">
      <c r="H903" s="86"/>
      <c r="I903" s="86"/>
      <c r="J903" s="86"/>
      <c r="K903" s="86"/>
      <c r="L903" s="86"/>
      <c r="M903" s="86"/>
      <c r="N903" s="86"/>
      <c r="O903" s="86"/>
      <c r="P903" s="86"/>
      <c r="Q903" s="86"/>
      <c r="R903" s="86"/>
      <c r="S903" s="86"/>
      <c r="T903" s="86"/>
      <c r="U903" s="86"/>
      <c r="V903" s="86"/>
      <c r="W903" s="86"/>
      <c r="X903" s="86"/>
    </row>
    <row r="904" spans="8:24" ht="15.75" customHeight="1" x14ac:dyDescent="0.3">
      <c r="H904" s="86"/>
      <c r="I904" s="86"/>
      <c r="J904" s="86"/>
      <c r="K904" s="86"/>
      <c r="L904" s="86"/>
      <c r="M904" s="86"/>
      <c r="N904" s="86"/>
      <c r="O904" s="86"/>
      <c r="P904" s="86"/>
      <c r="Q904" s="86"/>
      <c r="R904" s="86"/>
      <c r="S904" s="86"/>
      <c r="T904" s="86"/>
      <c r="U904" s="86"/>
      <c r="V904" s="86"/>
      <c r="W904" s="86"/>
      <c r="X904" s="86"/>
    </row>
    <row r="905" spans="8:24" ht="15.75" customHeight="1" x14ac:dyDescent="0.3">
      <c r="H905" s="86"/>
      <c r="I905" s="86"/>
      <c r="J905" s="86"/>
      <c r="K905" s="86"/>
      <c r="L905" s="86"/>
      <c r="M905" s="86"/>
      <c r="N905" s="86"/>
      <c r="O905" s="86"/>
      <c r="P905" s="86"/>
      <c r="Q905" s="86"/>
      <c r="R905" s="86"/>
      <c r="S905" s="86"/>
      <c r="T905" s="86"/>
      <c r="U905" s="86"/>
      <c r="V905" s="86"/>
      <c r="W905" s="86"/>
      <c r="X905" s="86"/>
    </row>
    <row r="906" spans="8:24" ht="15.75" customHeight="1" x14ac:dyDescent="0.3">
      <c r="H906" s="86"/>
      <c r="I906" s="86"/>
      <c r="J906" s="86"/>
      <c r="K906" s="86"/>
      <c r="L906" s="86"/>
      <c r="M906" s="86"/>
      <c r="N906" s="86"/>
      <c r="O906" s="86"/>
      <c r="P906" s="86"/>
      <c r="Q906" s="86"/>
      <c r="R906" s="86"/>
      <c r="S906" s="86"/>
      <c r="T906" s="86"/>
      <c r="U906" s="86"/>
      <c r="V906" s="86"/>
      <c r="W906" s="86"/>
      <c r="X906" s="86"/>
    </row>
    <row r="907" spans="8:24" ht="15.75" customHeight="1" x14ac:dyDescent="0.3">
      <c r="H907" s="86"/>
      <c r="I907" s="86"/>
      <c r="J907" s="86"/>
      <c r="K907" s="86"/>
      <c r="L907" s="86"/>
      <c r="M907" s="86"/>
      <c r="N907" s="86"/>
      <c r="O907" s="86"/>
      <c r="P907" s="86"/>
      <c r="Q907" s="86"/>
      <c r="R907" s="86"/>
      <c r="S907" s="86"/>
      <c r="T907" s="86"/>
      <c r="U907" s="86"/>
      <c r="V907" s="86"/>
      <c r="W907" s="86"/>
      <c r="X907" s="86"/>
    </row>
    <row r="908" spans="8:24" ht="15.75" customHeight="1" x14ac:dyDescent="0.3">
      <c r="H908" s="86"/>
      <c r="I908" s="86"/>
      <c r="J908" s="86"/>
      <c r="K908" s="86"/>
      <c r="L908" s="86"/>
      <c r="M908" s="86"/>
      <c r="N908" s="86"/>
      <c r="O908" s="86"/>
      <c r="P908" s="86"/>
      <c r="Q908" s="86"/>
      <c r="R908" s="86"/>
      <c r="S908" s="86"/>
      <c r="T908" s="86"/>
      <c r="U908" s="86"/>
      <c r="V908" s="86"/>
      <c r="W908" s="86"/>
      <c r="X908" s="86"/>
    </row>
    <row r="909" spans="8:24" ht="15.75" customHeight="1" x14ac:dyDescent="0.3">
      <c r="H909" s="86"/>
      <c r="I909" s="86"/>
      <c r="J909" s="86"/>
      <c r="K909" s="86"/>
      <c r="L909" s="86"/>
      <c r="M909" s="86"/>
      <c r="N909" s="86"/>
      <c r="O909" s="86"/>
      <c r="P909" s="86"/>
      <c r="Q909" s="86"/>
      <c r="R909" s="86"/>
      <c r="S909" s="86"/>
      <c r="T909" s="86"/>
      <c r="U909" s="86"/>
      <c r="V909" s="86"/>
      <c r="W909" s="86"/>
      <c r="X909" s="86"/>
    </row>
    <row r="910" spans="8:24" ht="15.75" customHeight="1" x14ac:dyDescent="0.3">
      <c r="H910" s="86"/>
      <c r="I910" s="86"/>
      <c r="J910" s="86"/>
      <c r="K910" s="86"/>
      <c r="L910" s="86"/>
      <c r="M910" s="86"/>
      <c r="N910" s="86"/>
      <c r="O910" s="86"/>
      <c r="P910" s="86"/>
      <c r="Q910" s="86"/>
      <c r="R910" s="86"/>
      <c r="S910" s="86"/>
      <c r="T910" s="86"/>
      <c r="U910" s="86"/>
      <c r="V910" s="86"/>
      <c r="W910" s="86"/>
      <c r="X910" s="86"/>
    </row>
    <row r="911" spans="8:24" ht="15.75" customHeight="1" x14ac:dyDescent="0.3">
      <c r="H911" s="86"/>
      <c r="I911" s="86"/>
      <c r="J911" s="86"/>
      <c r="K911" s="86"/>
      <c r="L911" s="86"/>
      <c r="M911" s="86"/>
      <c r="N911" s="86"/>
      <c r="O911" s="86"/>
      <c r="P911" s="86"/>
      <c r="Q911" s="86"/>
      <c r="R911" s="86"/>
      <c r="S911" s="86"/>
      <c r="T911" s="86"/>
      <c r="U911" s="86"/>
      <c r="V911" s="86"/>
      <c r="W911" s="86"/>
      <c r="X911" s="86"/>
    </row>
    <row r="912" spans="8:24" ht="15.75" customHeight="1" x14ac:dyDescent="0.3">
      <c r="H912" s="86"/>
      <c r="I912" s="86"/>
      <c r="J912" s="86"/>
      <c r="K912" s="86"/>
      <c r="L912" s="86"/>
      <c r="M912" s="86"/>
      <c r="N912" s="86"/>
      <c r="O912" s="86"/>
      <c r="P912" s="86"/>
      <c r="Q912" s="86"/>
      <c r="R912" s="86"/>
      <c r="S912" s="86"/>
      <c r="T912" s="86"/>
      <c r="U912" s="86"/>
      <c r="V912" s="86"/>
      <c r="W912" s="86"/>
      <c r="X912" s="86"/>
    </row>
    <row r="913" spans="8:24" ht="15.75" customHeight="1" x14ac:dyDescent="0.3">
      <c r="H913" s="86"/>
      <c r="I913" s="86"/>
      <c r="J913" s="86"/>
      <c r="K913" s="86"/>
      <c r="L913" s="86"/>
      <c r="M913" s="86"/>
      <c r="N913" s="86"/>
      <c r="O913" s="86"/>
      <c r="P913" s="86"/>
      <c r="Q913" s="86"/>
      <c r="R913" s="86"/>
      <c r="S913" s="86"/>
      <c r="T913" s="86"/>
      <c r="U913" s="86"/>
      <c r="V913" s="86"/>
      <c r="W913" s="86"/>
      <c r="X913" s="86"/>
    </row>
    <row r="914" spans="8:24" ht="15.75" customHeight="1" x14ac:dyDescent="0.3">
      <c r="H914" s="86"/>
      <c r="I914" s="86"/>
      <c r="J914" s="86"/>
      <c r="K914" s="86"/>
      <c r="L914" s="86"/>
      <c r="M914" s="86"/>
      <c r="N914" s="86"/>
      <c r="O914" s="86"/>
      <c r="P914" s="86"/>
      <c r="Q914" s="86"/>
      <c r="R914" s="86"/>
      <c r="S914" s="86"/>
      <c r="T914" s="86"/>
      <c r="U914" s="86"/>
      <c r="V914" s="86"/>
      <c r="W914" s="86"/>
      <c r="X914" s="86"/>
    </row>
    <row r="915" spans="8:24" ht="15.75" customHeight="1" x14ac:dyDescent="0.3">
      <c r="H915" s="86"/>
      <c r="I915" s="86"/>
      <c r="J915" s="86"/>
      <c r="K915" s="86"/>
      <c r="L915" s="86"/>
      <c r="M915" s="86"/>
      <c r="N915" s="86"/>
      <c r="O915" s="86"/>
      <c r="P915" s="86"/>
      <c r="Q915" s="86"/>
      <c r="R915" s="86"/>
      <c r="S915" s="86"/>
      <c r="T915" s="86"/>
      <c r="U915" s="86"/>
      <c r="V915" s="86"/>
      <c r="W915" s="86"/>
      <c r="X915" s="86"/>
    </row>
    <row r="916" spans="8:24" ht="15.75" customHeight="1" x14ac:dyDescent="0.3">
      <c r="H916" s="86"/>
      <c r="I916" s="86"/>
      <c r="J916" s="86"/>
      <c r="K916" s="86"/>
      <c r="L916" s="86"/>
      <c r="M916" s="86"/>
      <c r="N916" s="86"/>
      <c r="O916" s="86"/>
      <c r="P916" s="86"/>
      <c r="Q916" s="86"/>
      <c r="R916" s="86"/>
      <c r="S916" s="86"/>
      <c r="T916" s="86"/>
      <c r="U916" s="86"/>
      <c r="V916" s="86"/>
      <c r="W916" s="86"/>
      <c r="X916" s="86"/>
    </row>
    <row r="917" spans="8:24" ht="15.75" customHeight="1" x14ac:dyDescent="0.3">
      <c r="H917" s="86"/>
      <c r="I917" s="86"/>
      <c r="J917" s="86"/>
      <c r="K917" s="86"/>
      <c r="L917" s="86"/>
      <c r="M917" s="86"/>
      <c r="N917" s="86"/>
      <c r="O917" s="86"/>
      <c r="P917" s="86"/>
      <c r="Q917" s="86"/>
      <c r="R917" s="86"/>
      <c r="S917" s="86"/>
      <c r="T917" s="86"/>
      <c r="U917" s="86"/>
      <c r="V917" s="86"/>
      <c r="W917" s="86"/>
      <c r="X917" s="86"/>
    </row>
    <row r="918" spans="8:24" ht="15.75" customHeight="1" x14ac:dyDescent="0.3">
      <c r="H918" s="86"/>
      <c r="I918" s="86"/>
      <c r="J918" s="86"/>
      <c r="K918" s="86"/>
      <c r="L918" s="86"/>
      <c r="M918" s="86"/>
      <c r="N918" s="86"/>
      <c r="O918" s="86"/>
      <c r="P918" s="86"/>
      <c r="Q918" s="86"/>
      <c r="R918" s="86"/>
      <c r="S918" s="86"/>
      <c r="T918" s="86"/>
      <c r="U918" s="86"/>
      <c r="V918" s="86"/>
      <c r="W918" s="86"/>
      <c r="X918" s="86"/>
    </row>
    <row r="919" spans="8:24" ht="15.75" customHeight="1" x14ac:dyDescent="0.3">
      <c r="H919" s="86"/>
      <c r="I919" s="86"/>
      <c r="J919" s="86"/>
      <c r="K919" s="86"/>
      <c r="L919" s="86"/>
      <c r="M919" s="86"/>
      <c r="N919" s="86"/>
      <c r="O919" s="86"/>
      <c r="P919" s="86"/>
      <c r="Q919" s="86"/>
      <c r="R919" s="86"/>
      <c r="S919" s="86"/>
      <c r="T919" s="86"/>
      <c r="U919" s="86"/>
      <c r="V919" s="86"/>
      <c r="W919" s="86"/>
      <c r="X919" s="86"/>
    </row>
    <row r="920" spans="8:24" ht="15.75" customHeight="1" x14ac:dyDescent="0.3">
      <c r="H920" s="86"/>
      <c r="I920" s="86"/>
      <c r="J920" s="86"/>
      <c r="K920" s="86"/>
      <c r="L920" s="86"/>
      <c r="M920" s="86"/>
      <c r="N920" s="86"/>
      <c r="O920" s="86"/>
      <c r="P920" s="86"/>
      <c r="Q920" s="86"/>
      <c r="R920" s="86"/>
      <c r="S920" s="86"/>
      <c r="T920" s="86"/>
      <c r="U920" s="86"/>
      <c r="V920" s="86"/>
      <c r="W920" s="86"/>
      <c r="X920" s="86"/>
    </row>
    <row r="921" spans="8:24" ht="15.75" customHeight="1" x14ac:dyDescent="0.3">
      <c r="H921" s="86"/>
      <c r="I921" s="86"/>
      <c r="J921" s="86"/>
      <c r="K921" s="86"/>
      <c r="L921" s="86"/>
      <c r="M921" s="86"/>
      <c r="N921" s="86"/>
      <c r="O921" s="86"/>
      <c r="P921" s="86"/>
      <c r="Q921" s="86"/>
      <c r="R921" s="86"/>
      <c r="S921" s="86"/>
      <c r="T921" s="86"/>
      <c r="U921" s="86"/>
      <c r="V921" s="86"/>
      <c r="W921" s="86"/>
      <c r="X921" s="86"/>
    </row>
    <row r="922" spans="8:24" ht="15.75" customHeight="1" x14ac:dyDescent="0.3">
      <c r="H922" s="86"/>
      <c r="I922" s="86"/>
      <c r="J922" s="86"/>
      <c r="K922" s="86"/>
      <c r="L922" s="86"/>
      <c r="M922" s="86"/>
      <c r="N922" s="86"/>
      <c r="O922" s="86"/>
      <c r="P922" s="86"/>
      <c r="Q922" s="86"/>
      <c r="R922" s="86"/>
      <c r="S922" s="86"/>
      <c r="T922" s="86"/>
      <c r="U922" s="86"/>
      <c r="V922" s="86"/>
      <c r="W922" s="86"/>
      <c r="X922" s="86"/>
    </row>
    <row r="923" spans="8:24" ht="15.75" customHeight="1" x14ac:dyDescent="0.3">
      <c r="H923" s="86"/>
      <c r="I923" s="86"/>
      <c r="J923" s="86"/>
      <c r="K923" s="86"/>
      <c r="L923" s="86"/>
      <c r="M923" s="86"/>
      <c r="N923" s="86"/>
      <c r="O923" s="86"/>
      <c r="P923" s="86"/>
      <c r="Q923" s="86"/>
      <c r="R923" s="86"/>
      <c r="S923" s="86"/>
      <c r="T923" s="86"/>
      <c r="U923" s="86"/>
      <c r="V923" s="86"/>
      <c r="W923" s="86"/>
      <c r="X923" s="86"/>
    </row>
    <row r="924" spans="8:24" ht="15.75" customHeight="1" x14ac:dyDescent="0.3">
      <c r="H924" s="86"/>
      <c r="I924" s="86"/>
      <c r="J924" s="86"/>
      <c r="K924" s="86"/>
      <c r="L924" s="86"/>
      <c r="M924" s="86"/>
      <c r="N924" s="86"/>
      <c r="O924" s="86"/>
      <c r="P924" s="86"/>
      <c r="Q924" s="86"/>
      <c r="R924" s="86"/>
      <c r="S924" s="86"/>
      <c r="T924" s="86"/>
      <c r="U924" s="86"/>
      <c r="V924" s="86"/>
      <c r="W924" s="86"/>
      <c r="X924" s="86"/>
    </row>
    <row r="925" spans="8:24" ht="15.75" customHeight="1" x14ac:dyDescent="0.3">
      <c r="H925" s="86"/>
      <c r="I925" s="86"/>
      <c r="J925" s="86"/>
      <c r="K925" s="86"/>
      <c r="L925" s="86"/>
      <c r="M925" s="86"/>
      <c r="N925" s="86"/>
      <c r="O925" s="86"/>
      <c r="P925" s="86"/>
      <c r="Q925" s="86"/>
      <c r="R925" s="86"/>
      <c r="S925" s="86"/>
      <c r="T925" s="86"/>
      <c r="U925" s="86"/>
      <c r="V925" s="86"/>
      <c r="W925" s="86"/>
      <c r="X925" s="86"/>
    </row>
    <row r="926" spans="8:24" ht="15.75" customHeight="1" x14ac:dyDescent="0.3">
      <c r="H926" s="86"/>
      <c r="I926" s="86"/>
      <c r="J926" s="86"/>
      <c r="K926" s="86"/>
      <c r="L926" s="86"/>
      <c r="M926" s="86"/>
      <c r="N926" s="86"/>
      <c r="O926" s="86"/>
      <c r="P926" s="86"/>
      <c r="Q926" s="86"/>
      <c r="R926" s="86"/>
      <c r="S926" s="86"/>
      <c r="T926" s="86"/>
      <c r="U926" s="86"/>
      <c r="V926" s="86"/>
      <c r="W926" s="86"/>
      <c r="X926" s="86"/>
    </row>
    <row r="927" spans="8:24" ht="15.75" customHeight="1" x14ac:dyDescent="0.3">
      <c r="H927" s="86"/>
      <c r="I927" s="86"/>
      <c r="J927" s="86"/>
      <c r="K927" s="86"/>
      <c r="L927" s="86"/>
      <c r="M927" s="86"/>
      <c r="N927" s="86"/>
      <c r="O927" s="86"/>
      <c r="P927" s="86"/>
      <c r="Q927" s="86"/>
      <c r="R927" s="86"/>
      <c r="S927" s="86"/>
      <c r="T927" s="86"/>
      <c r="U927" s="86"/>
      <c r="V927" s="86"/>
      <c r="W927" s="86"/>
      <c r="X927" s="86"/>
    </row>
    <row r="928" spans="8:24" ht="15.75" customHeight="1" x14ac:dyDescent="0.3">
      <c r="H928" s="86"/>
      <c r="I928" s="86"/>
      <c r="J928" s="86"/>
      <c r="K928" s="86"/>
      <c r="L928" s="86"/>
      <c r="M928" s="86"/>
      <c r="N928" s="86"/>
      <c r="O928" s="86"/>
      <c r="P928" s="86"/>
      <c r="Q928" s="86"/>
      <c r="R928" s="86"/>
      <c r="S928" s="86"/>
      <c r="T928" s="86"/>
      <c r="U928" s="86"/>
      <c r="V928" s="86"/>
      <c r="W928" s="86"/>
      <c r="X928" s="86"/>
    </row>
    <row r="929" spans="8:24" ht="15.75" customHeight="1" x14ac:dyDescent="0.3">
      <c r="H929" s="86"/>
      <c r="I929" s="86"/>
      <c r="J929" s="86"/>
      <c r="K929" s="86"/>
      <c r="L929" s="86"/>
      <c r="M929" s="86"/>
      <c r="N929" s="86"/>
      <c r="O929" s="86"/>
      <c r="P929" s="86"/>
      <c r="Q929" s="86"/>
      <c r="R929" s="86"/>
      <c r="S929" s="86"/>
      <c r="T929" s="86"/>
      <c r="U929" s="86"/>
      <c r="V929" s="86"/>
      <c r="W929" s="86"/>
      <c r="X929" s="86"/>
    </row>
    <row r="930" spans="8:24" ht="15.75" customHeight="1" x14ac:dyDescent="0.3">
      <c r="H930" s="86"/>
      <c r="I930" s="86"/>
      <c r="J930" s="86"/>
      <c r="K930" s="86"/>
      <c r="L930" s="86"/>
      <c r="M930" s="86"/>
      <c r="N930" s="86"/>
      <c r="O930" s="86"/>
      <c r="P930" s="86"/>
      <c r="Q930" s="86"/>
      <c r="R930" s="86"/>
      <c r="S930" s="86"/>
      <c r="T930" s="86"/>
      <c r="U930" s="86"/>
      <c r="V930" s="86"/>
      <c r="W930" s="86"/>
      <c r="X930" s="86"/>
    </row>
    <row r="931" spans="8:24" ht="15.75" customHeight="1" x14ac:dyDescent="0.3">
      <c r="H931" s="86"/>
      <c r="I931" s="86"/>
      <c r="J931" s="86"/>
      <c r="K931" s="86"/>
      <c r="L931" s="86"/>
      <c r="M931" s="86"/>
      <c r="N931" s="86"/>
      <c r="O931" s="86"/>
      <c r="P931" s="86"/>
      <c r="Q931" s="86"/>
      <c r="R931" s="86"/>
      <c r="S931" s="86"/>
      <c r="T931" s="86"/>
      <c r="U931" s="86"/>
      <c r="V931" s="86"/>
      <c r="W931" s="86"/>
      <c r="X931" s="86"/>
    </row>
    <row r="932" spans="8:24" ht="15.75" customHeight="1" x14ac:dyDescent="0.3">
      <c r="H932" s="86"/>
      <c r="I932" s="86"/>
      <c r="J932" s="86"/>
      <c r="K932" s="86"/>
      <c r="L932" s="86"/>
      <c r="M932" s="86"/>
      <c r="N932" s="86"/>
      <c r="O932" s="86"/>
      <c r="P932" s="86"/>
      <c r="Q932" s="86"/>
      <c r="R932" s="86"/>
      <c r="S932" s="86"/>
      <c r="T932" s="86"/>
      <c r="U932" s="86"/>
      <c r="V932" s="86"/>
      <c r="W932" s="86"/>
      <c r="X932" s="86"/>
    </row>
    <row r="933" spans="8:24" ht="15.75" customHeight="1" x14ac:dyDescent="0.3">
      <c r="H933" s="86"/>
      <c r="I933" s="86"/>
      <c r="J933" s="86"/>
      <c r="K933" s="86"/>
      <c r="L933" s="86"/>
      <c r="M933" s="86"/>
      <c r="N933" s="86"/>
      <c r="O933" s="86"/>
      <c r="P933" s="86"/>
      <c r="Q933" s="86"/>
      <c r="R933" s="86"/>
      <c r="S933" s="86"/>
      <c r="T933" s="86"/>
      <c r="U933" s="86"/>
      <c r="V933" s="86"/>
      <c r="W933" s="86"/>
      <c r="X933" s="86"/>
    </row>
    <row r="934" spans="8:24" ht="15.75" customHeight="1" x14ac:dyDescent="0.3">
      <c r="H934" s="86"/>
      <c r="I934" s="86"/>
      <c r="J934" s="86"/>
      <c r="K934" s="86"/>
      <c r="L934" s="86"/>
      <c r="M934" s="86"/>
      <c r="N934" s="86"/>
      <c r="O934" s="86"/>
      <c r="P934" s="86"/>
      <c r="Q934" s="86"/>
      <c r="R934" s="86"/>
      <c r="S934" s="86"/>
      <c r="T934" s="86"/>
      <c r="U934" s="86"/>
      <c r="V934" s="86"/>
      <c r="W934" s="86"/>
      <c r="X934" s="86"/>
    </row>
    <row r="935" spans="8:24" ht="15.75" customHeight="1" x14ac:dyDescent="0.3">
      <c r="H935" s="86"/>
      <c r="I935" s="86"/>
      <c r="J935" s="86"/>
      <c r="K935" s="86"/>
      <c r="L935" s="86"/>
      <c r="M935" s="86"/>
      <c r="N935" s="86"/>
      <c r="O935" s="86"/>
      <c r="P935" s="86"/>
      <c r="Q935" s="86"/>
      <c r="R935" s="86"/>
      <c r="S935" s="86"/>
      <c r="T935" s="86"/>
      <c r="U935" s="86"/>
      <c r="V935" s="86"/>
      <c r="W935" s="86"/>
      <c r="X935" s="86"/>
    </row>
    <row r="936" spans="8:24" ht="15.75" customHeight="1" x14ac:dyDescent="0.3">
      <c r="H936" s="86"/>
      <c r="I936" s="86"/>
      <c r="J936" s="86"/>
      <c r="K936" s="86"/>
      <c r="L936" s="86"/>
      <c r="M936" s="86"/>
      <c r="N936" s="86"/>
      <c r="O936" s="86"/>
      <c r="P936" s="86"/>
      <c r="Q936" s="86"/>
      <c r="R936" s="86"/>
      <c r="S936" s="86"/>
      <c r="T936" s="86"/>
      <c r="U936" s="86"/>
      <c r="V936" s="86"/>
      <c r="W936" s="86"/>
      <c r="X936" s="86"/>
    </row>
    <row r="937" spans="8:24" ht="15.75" customHeight="1" x14ac:dyDescent="0.3">
      <c r="H937" s="86"/>
      <c r="I937" s="86"/>
      <c r="J937" s="86"/>
      <c r="K937" s="86"/>
      <c r="L937" s="86"/>
      <c r="M937" s="86"/>
      <c r="N937" s="86"/>
      <c r="O937" s="86"/>
      <c r="P937" s="86"/>
      <c r="Q937" s="86"/>
      <c r="R937" s="86"/>
      <c r="S937" s="86"/>
      <c r="T937" s="86"/>
      <c r="U937" s="86"/>
      <c r="V937" s="86"/>
      <c r="W937" s="86"/>
      <c r="X937" s="86"/>
    </row>
    <row r="938" spans="8:24" ht="15.75" customHeight="1" x14ac:dyDescent="0.3">
      <c r="H938" s="86"/>
      <c r="I938" s="86"/>
      <c r="J938" s="86"/>
      <c r="K938" s="86"/>
      <c r="L938" s="86"/>
      <c r="M938" s="86"/>
      <c r="N938" s="86"/>
      <c r="O938" s="86"/>
      <c r="P938" s="86"/>
      <c r="Q938" s="86"/>
      <c r="R938" s="86"/>
      <c r="S938" s="86"/>
      <c r="T938" s="86"/>
      <c r="U938" s="86"/>
      <c r="V938" s="86"/>
      <c r="W938" s="86"/>
      <c r="X938" s="86"/>
    </row>
    <row r="939" spans="8:24" ht="15.75" customHeight="1" x14ac:dyDescent="0.3">
      <c r="H939" s="86"/>
      <c r="I939" s="86"/>
      <c r="J939" s="86"/>
      <c r="K939" s="86"/>
      <c r="L939" s="86"/>
      <c r="M939" s="86"/>
      <c r="N939" s="86"/>
      <c r="O939" s="86"/>
      <c r="P939" s="86"/>
      <c r="Q939" s="86"/>
      <c r="R939" s="86"/>
      <c r="S939" s="86"/>
      <c r="T939" s="86"/>
      <c r="U939" s="86"/>
      <c r="V939" s="86"/>
      <c r="W939" s="86"/>
      <c r="X939" s="86"/>
    </row>
    <row r="940" spans="8:24" ht="15.75" customHeight="1" x14ac:dyDescent="0.3">
      <c r="H940" s="86"/>
      <c r="I940" s="86"/>
      <c r="J940" s="86"/>
      <c r="K940" s="86"/>
      <c r="L940" s="86"/>
      <c r="M940" s="86"/>
      <c r="N940" s="86"/>
      <c r="O940" s="86"/>
      <c r="P940" s="86"/>
      <c r="Q940" s="86"/>
      <c r="R940" s="86"/>
      <c r="S940" s="86"/>
      <c r="T940" s="86"/>
      <c r="U940" s="86"/>
      <c r="V940" s="86"/>
      <c r="W940" s="86"/>
      <c r="X940" s="86"/>
    </row>
    <row r="941" spans="8:24" ht="15.75" customHeight="1" x14ac:dyDescent="0.3">
      <c r="H941" s="86"/>
      <c r="I941" s="86"/>
      <c r="J941" s="86"/>
      <c r="K941" s="86"/>
      <c r="L941" s="86"/>
      <c r="M941" s="86"/>
      <c r="N941" s="86"/>
      <c r="O941" s="86"/>
      <c r="P941" s="86"/>
      <c r="Q941" s="86"/>
      <c r="R941" s="86"/>
      <c r="S941" s="86"/>
      <c r="T941" s="86"/>
      <c r="U941" s="86"/>
      <c r="V941" s="86"/>
      <c r="W941" s="86"/>
      <c r="X941" s="86"/>
    </row>
    <row r="942" spans="8:24" ht="15.75" customHeight="1" x14ac:dyDescent="0.3">
      <c r="H942" s="86"/>
      <c r="I942" s="86"/>
      <c r="J942" s="86"/>
      <c r="K942" s="86"/>
      <c r="L942" s="86"/>
      <c r="M942" s="86"/>
      <c r="N942" s="86"/>
      <c r="O942" s="86"/>
      <c r="P942" s="86"/>
      <c r="Q942" s="86"/>
      <c r="R942" s="86"/>
      <c r="S942" s="86"/>
      <c r="T942" s="86"/>
      <c r="U942" s="86"/>
      <c r="V942" s="86"/>
      <c r="W942" s="86"/>
      <c r="X942" s="86"/>
    </row>
    <row r="943" spans="8:24" ht="15.75" customHeight="1" x14ac:dyDescent="0.3">
      <c r="H943" s="86"/>
      <c r="I943" s="86"/>
      <c r="J943" s="86"/>
      <c r="K943" s="86"/>
      <c r="L943" s="86"/>
      <c r="M943" s="86"/>
      <c r="N943" s="86"/>
      <c r="O943" s="86"/>
      <c r="P943" s="86"/>
      <c r="Q943" s="86"/>
      <c r="R943" s="86"/>
      <c r="S943" s="86"/>
      <c r="T943" s="86"/>
      <c r="U943" s="86"/>
      <c r="V943" s="86"/>
      <c r="W943" s="86"/>
      <c r="X943" s="86"/>
    </row>
    <row r="944" spans="8:24" ht="15.75" customHeight="1" x14ac:dyDescent="0.3">
      <c r="H944" s="86"/>
      <c r="I944" s="86"/>
      <c r="J944" s="86"/>
      <c r="K944" s="86"/>
      <c r="L944" s="86"/>
      <c r="M944" s="86"/>
      <c r="N944" s="86"/>
      <c r="O944" s="86"/>
      <c r="P944" s="86"/>
      <c r="Q944" s="86"/>
      <c r="R944" s="86"/>
      <c r="S944" s="86"/>
      <c r="T944" s="86"/>
      <c r="U944" s="86"/>
      <c r="V944" s="86"/>
      <c r="W944" s="86"/>
      <c r="X944" s="86"/>
    </row>
    <row r="945" spans="8:24" ht="15.75" customHeight="1" x14ac:dyDescent="0.3">
      <c r="H945" s="86"/>
      <c r="I945" s="86"/>
      <c r="J945" s="86"/>
      <c r="K945" s="86"/>
      <c r="L945" s="86"/>
      <c r="M945" s="86"/>
      <c r="N945" s="86"/>
      <c r="O945" s="86"/>
      <c r="P945" s="86"/>
      <c r="Q945" s="86"/>
      <c r="R945" s="86"/>
      <c r="S945" s="86"/>
      <c r="T945" s="86"/>
      <c r="U945" s="86"/>
      <c r="V945" s="86"/>
      <c r="W945" s="86"/>
      <c r="X945" s="86"/>
    </row>
    <row r="946" spans="8:24" ht="15.75" customHeight="1" x14ac:dyDescent="0.3">
      <c r="H946" s="86"/>
      <c r="I946" s="86"/>
      <c r="J946" s="86"/>
      <c r="K946" s="86"/>
      <c r="L946" s="86"/>
      <c r="M946" s="86"/>
      <c r="N946" s="86"/>
      <c r="O946" s="86"/>
      <c r="P946" s="86"/>
      <c r="Q946" s="86"/>
      <c r="R946" s="86"/>
      <c r="S946" s="86"/>
      <c r="T946" s="86"/>
      <c r="U946" s="86"/>
      <c r="V946" s="86"/>
      <c r="W946" s="86"/>
      <c r="X946" s="86"/>
    </row>
    <row r="947" spans="8:24" ht="15.75" customHeight="1" x14ac:dyDescent="0.3">
      <c r="H947" s="86"/>
      <c r="I947" s="86"/>
      <c r="J947" s="86"/>
      <c r="K947" s="86"/>
      <c r="L947" s="86"/>
      <c r="M947" s="86"/>
      <c r="N947" s="86"/>
      <c r="O947" s="86"/>
      <c r="P947" s="86"/>
      <c r="Q947" s="86"/>
      <c r="R947" s="86"/>
      <c r="S947" s="86"/>
      <c r="T947" s="86"/>
      <c r="U947" s="86"/>
      <c r="V947" s="86"/>
      <c r="W947" s="86"/>
      <c r="X947" s="86"/>
    </row>
    <row r="948" spans="8:24" ht="15.75" customHeight="1" x14ac:dyDescent="0.3">
      <c r="H948" s="86"/>
      <c r="I948" s="86"/>
      <c r="J948" s="86"/>
      <c r="K948" s="86"/>
      <c r="L948" s="86"/>
      <c r="M948" s="86"/>
      <c r="N948" s="86"/>
      <c r="O948" s="86"/>
      <c r="P948" s="86"/>
      <c r="Q948" s="86"/>
      <c r="R948" s="86"/>
      <c r="S948" s="86"/>
      <c r="T948" s="86"/>
      <c r="U948" s="86"/>
      <c r="V948" s="86"/>
      <c r="W948" s="86"/>
      <c r="X948" s="86"/>
    </row>
    <row r="949" spans="8:24" ht="15.75" customHeight="1" x14ac:dyDescent="0.3">
      <c r="H949" s="86"/>
      <c r="I949" s="86"/>
      <c r="J949" s="86"/>
      <c r="K949" s="86"/>
      <c r="L949" s="86"/>
      <c r="M949" s="86"/>
      <c r="N949" s="86"/>
      <c r="O949" s="86"/>
      <c r="P949" s="86"/>
      <c r="Q949" s="86"/>
      <c r="R949" s="86"/>
      <c r="S949" s="86"/>
      <c r="T949" s="86"/>
      <c r="U949" s="86"/>
      <c r="V949" s="86"/>
      <c r="W949" s="86"/>
      <c r="X949" s="86"/>
    </row>
    <row r="950" spans="8:24" ht="15.75" customHeight="1" x14ac:dyDescent="0.3">
      <c r="H950" s="86"/>
      <c r="I950" s="86"/>
      <c r="J950" s="86"/>
      <c r="K950" s="86"/>
      <c r="L950" s="86"/>
      <c r="M950" s="86"/>
      <c r="N950" s="86"/>
      <c r="O950" s="86"/>
      <c r="P950" s="86"/>
      <c r="Q950" s="86"/>
      <c r="R950" s="86"/>
      <c r="S950" s="86"/>
      <c r="T950" s="86"/>
      <c r="U950" s="86"/>
      <c r="V950" s="86"/>
      <c r="W950" s="86"/>
      <c r="X950" s="86"/>
    </row>
    <row r="951" spans="8:24" ht="15.75" customHeight="1" x14ac:dyDescent="0.3">
      <c r="H951" s="86"/>
      <c r="I951" s="86"/>
      <c r="J951" s="86"/>
      <c r="K951" s="86"/>
      <c r="L951" s="86"/>
      <c r="M951" s="86"/>
      <c r="N951" s="86"/>
      <c r="O951" s="86"/>
      <c r="P951" s="86"/>
      <c r="Q951" s="86"/>
      <c r="R951" s="86"/>
      <c r="S951" s="86"/>
      <c r="T951" s="86"/>
      <c r="U951" s="86"/>
      <c r="V951" s="86"/>
      <c r="W951" s="86"/>
      <c r="X951" s="86"/>
    </row>
    <row r="952" spans="8:24" ht="15.75" customHeight="1" x14ac:dyDescent="0.3">
      <c r="H952" s="86"/>
      <c r="I952" s="86"/>
      <c r="J952" s="86"/>
      <c r="K952" s="86"/>
      <c r="L952" s="86"/>
      <c r="M952" s="86"/>
      <c r="N952" s="86"/>
      <c r="O952" s="86"/>
      <c r="P952" s="86"/>
      <c r="Q952" s="86"/>
      <c r="R952" s="86"/>
      <c r="S952" s="86"/>
      <c r="T952" s="86"/>
      <c r="U952" s="86"/>
      <c r="V952" s="86"/>
      <c r="W952" s="86"/>
      <c r="X952" s="86"/>
    </row>
    <row r="953" spans="8:24" ht="15.75" customHeight="1" x14ac:dyDescent="0.3">
      <c r="H953" s="86"/>
      <c r="I953" s="86"/>
      <c r="J953" s="86"/>
      <c r="K953" s="86"/>
      <c r="L953" s="86"/>
      <c r="M953" s="86"/>
      <c r="N953" s="86"/>
      <c r="O953" s="86"/>
      <c r="P953" s="86"/>
      <c r="Q953" s="86"/>
      <c r="R953" s="86"/>
      <c r="S953" s="86"/>
      <c r="T953" s="86"/>
      <c r="U953" s="86"/>
      <c r="V953" s="86"/>
      <c r="W953" s="86"/>
      <c r="X953" s="86"/>
    </row>
    <row r="954" spans="8:24" ht="15.75" customHeight="1" x14ac:dyDescent="0.3">
      <c r="H954" s="86"/>
      <c r="I954" s="86"/>
      <c r="J954" s="86"/>
      <c r="K954" s="86"/>
      <c r="L954" s="86"/>
      <c r="M954" s="86"/>
      <c r="N954" s="86"/>
      <c r="O954" s="86"/>
      <c r="P954" s="86"/>
      <c r="Q954" s="86"/>
      <c r="R954" s="86"/>
      <c r="S954" s="86"/>
      <c r="T954" s="86"/>
      <c r="U954" s="86"/>
      <c r="V954" s="86"/>
      <c r="W954" s="86"/>
      <c r="X954" s="86"/>
    </row>
    <row r="955" spans="8:24" ht="15.75" customHeight="1" x14ac:dyDescent="0.3">
      <c r="H955" s="86"/>
      <c r="I955" s="86"/>
      <c r="J955" s="86"/>
      <c r="K955" s="86"/>
      <c r="L955" s="86"/>
      <c r="M955" s="86"/>
      <c r="N955" s="86"/>
      <c r="O955" s="86"/>
      <c r="P955" s="86"/>
      <c r="Q955" s="86"/>
      <c r="R955" s="86"/>
      <c r="S955" s="86"/>
      <c r="T955" s="86"/>
      <c r="U955" s="86"/>
      <c r="V955" s="86"/>
      <c r="W955" s="86"/>
      <c r="X955" s="86"/>
    </row>
    <row r="956" spans="8:24" ht="15.75" customHeight="1" x14ac:dyDescent="0.3">
      <c r="H956" s="86"/>
      <c r="I956" s="86"/>
      <c r="J956" s="86"/>
      <c r="K956" s="86"/>
      <c r="L956" s="86"/>
      <c r="M956" s="86"/>
      <c r="N956" s="86"/>
      <c r="O956" s="86"/>
      <c r="P956" s="86"/>
      <c r="Q956" s="86"/>
      <c r="R956" s="86"/>
      <c r="S956" s="86"/>
      <c r="T956" s="86"/>
      <c r="U956" s="86"/>
      <c r="V956" s="86"/>
      <c r="W956" s="86"/>
      <c r="X956" s="86"/>
    </row>
    <row r="957" spans="8:24" ht="15.75" customHeight="1" x14ac:dyDescent="0.3">
      <c r="H957" s="86"/>
      <c r="I957" s="86"/>
      <c r="J957" s="86"/>
      <c r="K957" s="86"/>
      <c r="L957" s="86"/>
      <c r="M957" s="86"/>
      <c r="N957" s="86"/>
      <c r="O957" s="86"/>
      <c r="P957" s="86"/>
      <c r="Q957" s="86"/>
      <c r="R957" s="86"/>
      <c r="S957" s="86"/>
      <c r="T957" s="86"/>
      <c r="U957" s="86"/>
      <c r="V957" s="86"/>
      <c r="W957" s="86"/>
      <c r="X957" s="86"/>
    </row>
    <row r="958" spans="8:24" ht="15.75" customHeight="1" x14ac:dyDescent="0.3">
      <c r="H958" s="86"/>
      <c r="I958" s="86"/>
      <c r="J958" s="86"/>
      <c r="K958" s="86"/>
      <c r="L958" s="86"/>
      <c r="M958" s="86"/>
      <c r="N958" s="86"/>
      <c r="O958" s="86"/>
      <c r="P958" s="86"/>
      <c r="Q958" s="86"/>
      <c r="R958" s="86"/>
      <c r="S958" s="86"/>
      <c r="T958" s="86"/>
      <c r="U958" s="86"/>
      <c r="V958" s="86"/>
      <c r="W958" s="86"/>
      <c r="X958" s="86"/>
    </row>
    <row r="959" spans="8:24" ht="15.75" customHeight="1" x14ac:dyDescent="0.3">
      <c r="H959" s="86"/>
      <c r="I959" s="86"/>
      <c r="J959" s="86"/>
      <c r="K959" s="86"/>
      <c r="L959" s="86"/>
      <c r="M959" s="86"/>
      <c r="N959" s="86"/>
      <c r="O959" s="86"/>
      <c r="P959" s="86"/>
      <c r="Q959" s="86"/>
      <c r="R959" s="86"/>
      <c r="S959" s="86"/>
      <c r="T959" s="86"/>
      <c r="U959" s="86"/>
      <c r="V959" s="86"/>
      <c r="W959" s="86"/>
      <c r="X959" s="86"/>
    </row>
    <row r="960" spans="8:24" ht="15.75" customHeight="1" x14ac:dyDescent="0.3">
      <c r="H960" s="86"/>
      <c r="I960" s="86"/>
      <c r="J960" s="86"/>
      <c r="K960" s="86"/>
      <c r="L960" s="86"/>
      <c r="M960" s="86"/>
      <c r="N960" s="86"/>
      <c r="O960" s="86"/>
      <c r="P960" s="86"/>
      <c r="Q960" s="86"/>
      <c r="R960" s="86"/>
      <c r="S960" s="86"/>
      <c r="T960" s="86"/>
      <c r="U960" s="86"/>
      <c r="V960" s="86"/>
      <c r="W960" s="86"/>
      <c r="X960" s="86"/>
    </row>
    <row r="961" spans="8:24" ht="15.75" customHeight="1" x14ac:dyDescent="0.3">
      <c r="H961" s="86"/>
      <c r="I961" s="86"/>
      <c r="J961" s="86"/>
      <c r="K961" s="86"/>
      <c r="L961" s="86"/>
      <c r="M961" s="86"/>
      <c r="N961" s="86"/>
      <c r="O961" s="86"/>
      <c r="P961" s="86"/>
      <c r="Q961" s="86"/>
      <c r="R961" s="86"/>
      <c r="S961" s="86"/>
      <c r="T961" s="86"/>
      <c r="U961" s="86"/>
      <c r="V961" s="86"/>
      <c r="W961" s="86"/>
      <c r="X961" s="86"/>
    </row>
    <row r="962" spans="8:24" ht="15.75" customHeight="1" x14ac:dyDescent="0.3">
      <c r="H962" s="86"/>
      <c r="I962" s="86"/>
      <c r="J962" s="86"/>
      <c r="K962" s="86"/>
      <c r="L962" s="86"/>
      <c r="M962" s="86"/>
      <c r="N962" s="86"/>
      <c r="O962" s="86"/>
      <c r="P962" s="86"/>
      <c r="Q962" s="86"/>
      <c r="R962" s="86"/>
      <c r="S962" s="86"/>
      <c r="T962" s="86"/>
      <c r="U962" s="86"/>
      <c r="V962" s="86"/>
      <c r="W962" s="86"/>
      <c r="X962" s="86"/>
    </row>
    <row r="963" spans="8:24" ht="15.75" customHeight="1" x14ac:dyDescent="0.3">
      <c r="H963" s="86"/>
      <c r="I963" s="86"/>
      <c r="J963" s="86"/>
      <c r="K963" s="86"/>
      <c r="L963" s="86"/>
      <c r="M963" s="86"/>
      <c r="N963" s="86"/>
      <c r="O963" s="86"/>
      <c r="P963" s="86"/>
      <c r="Q963" s="86"/>
      <c r="R963" s="86"/>
      <c r="S963" s="86"/>
      <c r="T963" s="86"/>
      <c r="U963" s="86"/>
      <c r="V963" s="86"/>
      <c r="W963" s="86"/>
      <c r="X963" s="86"/>
    </row>
    <row r="964" spans="8:24" ht="15.75" customHeight="1" x14ac:dyDescent="0.3">
      <c r="H964" s="86"/>
      <c r="I964" s="86"/>
      <c r="J964" s="86"/>
      <c r="K964" s="86"/>
      <c r="L964" s="86"/>
      <c r="M964" s="86"/>
      <c r="N964" s="86"/>
      <c r="O964" s="86"/>
      <c r="P964" s="86"/>
      <c r="Q964" s="86"/>
      <c r="R964" s="86"/>
      <c r="S964" s="86"/>
      <c r="T964" s="86"/>
      <c r="U964" s="86"/>
      <c r="V964" s="86"/>
      <c r="W964" s="86"/>
      <c r="X964" s="86"/>
    </row>
    <row r="965" spans="8:24" ht="15.75" customHeight="1" x14ac:dyDescent="0.3">
      <c r="H965" s="86"/>
      <c r="I965" s="86"/>
      <c r="J965" s="86"/>
      <c r="K965" s="86"/>
      <c r="L965" s="86"/>
      <c r="M965" s="86"/>
      <c r="N965" s="86"/>
      <c r="O965" s="86"/>
      <c r="P965" s="86"/>
      <c r="Q965" s="86"/>
      <c r="R965" s="86"/>
      <c r="S965" s="86"/>
      <c r="T965" s="86"/>
      <c r="U965" s="86"/>
      <c r="V965" s="86"/>
      <c r="W965" s="86"/>
      <c r="X965" s="86"/>
    </row>
    <row r="966" spans="8:24" ht="15.75" customHeight="1" x14ac:dyDescent="0.3">
      <c r="H966" s="86"/>
      <c r="I966" s="86"/>
      <c r="J966" s="86"/>
      <c r="K966" s="86"/>
      <c r="L966" s="86"/>
      <c r="M966" s="86"/>
      <c r="N966" s="86"/>
      <c r="O966" s="86"/>
      <c r="P966" s="86"/>
      <c r="Q966" s="86"/>
      <c r="R966" s="86"/>
      <c r="S966" s="86"/>
      <c r="T966" s="86"/>
      <c r="U966" s="86"/>
      <c r="V966" s="86"/>
      <c r="W966" s="86"/>
      <c r="X966" s="86"/>
    </row>
    <row r="967" spans="8:24" ht="15.75" customHeight="1" x14ac:dyDescent="0.3">
      <c r="H967" s="86"/>
      <c r="I967" s="86"/>
      <c r="J967" s="86"/>
      <c r="K967" s="86"/>
      <c r="L967" s="86"/>
      <c r="M967" s="86"/>
      <c r="N967" s="86"/>
      <c r="O967" s="86"/>
      <c r="P967" s="86"/>
      <c r="Q967" s="86"/>
      <c r="R967" s="86"/>
      <c r="S967" s="86"/>
      <c r="T967" s="86"/>
      <c r="U967" s="86"/>
      <c r="V967" s="86"/>
      <c r="W967" s="86"/>
      <c r="X967" s="86"/>
    </row>
    <row r="968" spans="8:24" ht="15.75" customHeight="1" x14ac:dyDescent="0.3">
      <c r="H968" s="86"/>
      <c r="I968" s="86"/>
      <c r="J968" s="86"/>
      <c r="K968" s="86"/>
      <c r="L968" s="86"/>
      <c r="M968" s="86"/>
      <c r="N968" s="86"/>
      <c r="O968" s="86"/>
      <c r="P968" s="86"/>
      <c r="Q968" s="86"/>
      <c r="R968" s="86"/>
      <c r="S968" s="86"/>
      <c r="T968" s="86"/>
      <c r="U968" s="86"/>
      <c r="V968" s="86"/>
      <c r="W968" s="86"/>
      <c r="X968" s="86"/>
    </row>
    <row r="969" spans="8:24" ht="15.75" customHeight="1" x14ac:dyDescent="0.3">
      <c r="H969" s="86"/>
      <c r="I969" s="86"/>
      <c r="J969" s="86"/>
      <c r="K969" s="86"/>
      <c r="L969" s="86"/>
      <c r="M969" s="86"/>
      <c r="N969" s="86"/>
      <c r="O969" s="86"/>
      <c r="P969" s="86"/>
      <c r="Q969" s="86"/>
      <c r="R969" s="86"/>
      <c r="S969" s="86"/>
      <c r="T969" s="86"/>
      <c r="U969" s="86"/>
      <c r="V969" s="86"/>
      <c r="W969" s="86"/>
      <c r="X969" s="86"/>
    </row>
    <row r="970" spans="8:24" ht="15.75" customHeight="1" x14ac:dyDescent="0.3">
      <c r="H970" s="86"/>
      <c r="I970" s="86"/>
      <c r="J970" s="86"/>
      <c r="K970" s="86"/>
      <c r="L970" s="86"/>
      <c r="M970" s="86"/>
      <c r="N970" s="86"/>
      <c r="O970" s="86"/>
      <c r="P970" s="86"/>
      <c r="Q970" s="86"/>
      <c r="R970" s="86"/>
      <c r="S970" s="86"/>
      <c r="T970" s="86"/>
      <c r="U970" s="86"/>
      <c r="V970" s="86"/>
      <c r="W970" s="86"/>
      <c r="X970" s="86"/>
    </row>
    <row r="971" spans="8:24" ht="15.75" customHeight="1" x14ac:dyDescent="0.3">
      <c r="H971" s="86"/>
      <c r="I971" s="86"/>
      <c r="J971" s="86"/>
      <c r="K971" s="86"/>
      <c r="L971" s="86"/>
      <c r="M971" s="86"/>
      <c r="N971" s="86"/>
      <c r="O971" s="86"/>
      <c r="P971" s="86"/>
      <c r="Q971" s="86"/>
      <c r="R971" s="86"/>
      <c r="S971" s="86"/>
      <c r="T971" s="86"/>
      <c r="U971" s="86"/>
      <c r="V971" s="86"/>
      <c r="W971" s="86"/>
      <c r="X971" s="86"/>
    </row>
    <row r="972" spans="8:24" ht="15.75" customHeight="1" x14ac:dyDescent="0.3">
      <c r="H972" s="86"/>
      <c r="I972" s="86"/>
      <c r="J972" s="86"/>
      <c r="K972" s="86"/>
      <c r="L972" s="86"/>
      <c r="M972" s="86"/>
      <c r="N972" s="86"/>
      <c r="O972" s="86"/>
      <c r="P972" s="86"/>
      <c r="Q972" s="86"/>
      <c r="R972" s="86"/>
      <c r="S972" s="86"/>
      <c r="T972" s="86"/>
      <c r="U972" s="86"/>
      <c r="V972" s="86"/>
      <c r="W972" s="86"/>
      <c r="X972" s="86"/>
    </row>
    <row r="973" spans="8:24" ht="15.75" customHeight="1" x14ac:dyDescent="0.3">
      <c r="H973" s="86"/>
      <c r="I973" s="86"/>
      <c r="J973" s="86"/>
      <c r="K973" s="86"/>
      <c r="L973" s="86"/>
      <c r="M973" s="86"/>
      <c r="N973" s="86"/>
      <c r="O973" s="86"/>
      <c r="P973" s="86"/>
      <c r="Q973" s="86"/>
      <c r="R973" s="86"/>
      <c r="S973" s="86"/>
      <c r="T973" s="86"/>
      <c r="U973" s="86"/>
      <c r="V973" s="86"/>
      <c r="W973" s="86"/>
      <c r="X973" s="86"/>
    </row>
    <row r="974" spans="8:24" ht="15.75" customHeight="1" x14ac:dyDescent="0.3">
      <c r="H974" s="86"/>
      <c r="I974" s="86"/>
      <c r="J974" s="86"/>
      <c r="K974" s="86"/>
      <c r="L974" s="86"/>
      <c r="M974" s="86"/>
      <c r="N974" s="86"/>
      <c r="O974" s="86"/>
      <c r="P974" s="86"/>
      <c r="Q974" s="86"/>
      <c r="R974" s="86"/>
      <c r="S974" s="86"/>
      <c r="T974" s="86"/>
      <c r="U974" s="86"/>
      <c r="V974" s="86"/>
      <c r="W974" s="86"/>
      <c r="X974" s="86"/>
    </row>
    <row r="975" spans="8:24" ht="15.75" customHeight="1" x14ac:dyDescent="0.3">
      <c r="H975" s="86"/>
      <c r="I975" s="86"/>
      <c r="J975" s="86"/>
      <c r="K975" s="86"/>
      <c r="L975" s="86"/>
      <c r="M975" s="86"/>
      <c r="N975" s="86"/>
      <c r="O975" s="86"/>
      <c r="P975" s="86"/>
      <c r="Q975" s="86"/>
      <c r="R975" s="86"/>
      <c r="S975" s="86"/>
      <c r="T975" s="86"/>
      <c r="U975" s="86"/>
      <c r="V975" s="86"/>
      <c r="W975" s="86"/>
      <c r="X975" s="86"/>
    </row>
    <row r="976" spans="8:24" ht="15.75" customHeight="1" x14ac:dyDescent="0.3">
      <c r="H976" s="86"/>
      <c r="I976" s="86"/>
      <c r="J976" s="86"/>
      <c r="K976" s="86"/>
      <c r="L976" s="86"/>
      <c r="M976" s="86"/>
      <c r="N976" s="86"/>
      <c r="O976" s="86"/>
      <c r="P976" s="86"/>
      <c r="Q976" s="86"/>
      <c r="R976" s="86"/>
      <c r="S976" s="86"/>
      <c r="T976" s="86"/>
      <c r="U976" s="86"/>
      <c r="V976" s="86"/>
      <c r="W976" s="86"/>
      <c r="X976" s="86"/>
    </row>
    <row r="977" spans="8:24" ht="15.75" customHeight="1" x14ac:dyDescent="0.3">
      <c r="H977" s="86"/>
      <c r="I977" s="86"/>
      <c r="J977" s="86"/>
      <c r="K977" s="86"/>
      <c r="L977" s="86"/>
      <c r="M977" s="86"/>
      <c r="N977" s="86"/>
      <c r="O977" s="86"/>
      <c r="P977" s="86"/>
      <c r="Q977" s="86"/>
      <c r="R977" s="86"/>
      <c r="S977" s="86"/>
      <c r="T977" s="86"/>
      <c r="U977" s="86"/>
      <c r="V977" s="86"/>
      <c r="W977" s="86"/>
      <c r="X977" s="86"/>
    </row>
    <row r="978" spans="8:24" ht="15.75" customHeight="1" x14ac:dyDescent="0.3">
      <c r="H978" s="86"/>
      <c r="I978" s="86"/>
      <c r="J978" s="86"/>
      <c r="K978" s="86"/>
      <c r="L978" s="86"/>
      <c r="M978" s="86"/>
      <c r="N978" s="86"/>
      <c r="O978" s="86"/>
      <c r="P978" s="86"/>
      <c r="Q978" s="86"/>
      <c r="R978" s="86"/>
      <c r="S978" s="86"/>
      <c r="T978" s="86"/>
      <c r="U978" s="86"/>
      <c r="V978" s="86"/>
      <c r="W978" s="86"/>
      <c r="X978" s="86"/>
    </row>
    <row r="979" spans="8:24" ht="15.75" customHeight="1" x14ac:dyDescent="0.3">
      <c r="H979" s="86"/>
      <c r="I979" s="86"/>
      <c r="J979" s="86"/>
      <c r="K979" s="86"/>
      <c r="L979" s="86"/>
      <c r="M979" s="86"/>
      <c r="N979" s="86"/>
      <c r="O979" s="86"/>
      <c r="P979" s="86"/>
      <c r="Q979" s="86"/>
      <c r="R979" s="86"/>
      <c r="S979" s="86"/>
      <c r="T979" s="86"/>
      <c r="U979" s="86"/>
      <c r="V979" s="86"/>
      <c r="W979" s="86"/>
      <c r="X979" s="86"/>
    </row>
    <row r="980" spans="8:24" ht="15.75" customHeight="1" x14ac:dyDescent="0.3">
      <c r="H980" s="86"/>
      <c r="I980" s="86"/>
      <c r="J980" s="86"/>
      <c r="K980" s="86"/>
      <c r="L980" s="86"/>
      <c r="M980" s="86"/>
      <c r="N980" s="86"/>
      <c r="O980" s="86"/>
      <c r="P980" s="86"/>
      <c r="Q980" s="86"/>
      <c r="R980" s="86"/>
      <c r="S980" s="86"/>
      <c r="T980" s="86"/>
      <c r="U980" s="86"/>
      <c r="V980" s="86"/>
      <c r="W980" s="86"/>
      <c r="X980" s="86"/>
    </row>
    <row r="981" spans="8:24" ht="15.75" customHeight="1" x14ac:dyDescent="0.3">
      <c r="H981" s="86"/>
      <c r="I981" s="86"/>
      <c r="J981" s="86"/>
      <c r="K981" s="86"/>
      <c r="L981" s="86"/>
      <c r="M981" s="86"/>
      <c r="N981" s="86"/>
      <c r="O981" s="86"/>
      <c r="P981" s="86"/>
      <c r="Q981" s="86"/>
      <c r="R981" s="86"/>
      <c r="S981" s="86"/>
      <c r="T981" s="86"/>
      <c r="U981" s="86"/>
      <c r="V981" s="86"/>
      <c r="W981" s="86"/>
      <c r="X981" s="86"/>
    </row>
    <row r="982" spans="8:24" ht="15.75" customHeight="1" x14ac:dyDescent="0.3">
      <c r="H982" s="86"/>
      <c r="I982" s="86"/>
      <c r="J982" s="86"/>
      <c r="K982" s="86"/>
      <c r="L982" s="86"/>
      <c r="M982" s="86"/>
      <c r="N982" s="86"/>
      <c r="O982" s="86"/>
      <c r="P982" s="86"/>
      <c r="Q982" s="86"/>
      <c r="R982" s="86"/>
      <c r="S982" s="86"/>
      <c r="T982" s="86"/>
      <c r="U982" s="86"/>
      <c r="V982" s="86"/>
      <c r="W982" s="86"/>
      <c r="X982" s="86"/>
    </row>
    <row r="983" spans="8:24" ht="15.75" customHeight="1" x14ac:dyDescent="0.3">
      <c r="H983" s="86"/>
      <c r="I983" s="86"/>
      <c r="J983" s="86"/>
      <c r="K983" s="86"/>
      <c r="L983" s="86"/>
      <c r="M983" s="86"/>
      <c r="N983" s="86"/>
      <c r="O983" s="86"/>
      <c r="P983" s="86"/>
      <c r="Q983" s="86"/>
      <c r="R983" s="86"/>
      <c r="S983" s="86"/>
      <c r="T983" s="86"/>
      <c r="U983" s="86"/>
      <c r="V983" s="86"/>
      <c r="W983" s="86"/>
      <c r="X983" s="86"/>
    </row>
    <row r="984" spans="8:24" ht="15.75" customHeight="1" x14ac:dyDescent="0.3">
      <c r="H984" s="86"/>
      <c r="I984" s="86"/>
      <c r="J984" s="86"/>
      <c r="K984" s="86"/>
      <c r="L984" s="86"/>
      <c r="M984" s="86"/>
      <c r="N984" s="86"/>
      <c r="O984" s="86"/>
      <c r="P984" s="86"/>
      <c r="Q984" s="86"/>
      <c r="R984" s="86"/>
      <c r="S984" s="86"/>
      <c r="T984" s="86"/>
      <c r="U984" s="86"/>
      <c r="V984" s="86"/>
      <c r="W984" s="86"/>
      <c r="X984" s="86"/>
    </row>
    <row r="985" spans="8:24" ht="15.75" customHeight="1" x14ac:dyDescent="0.3">
      <c r="H985" s="86"/>
      <c r="I985" s="86"/>
      <c r="J985" s="86"/>
      <c r="K985" s="86"/>
      <c r="L985" s="86"/>
      <c r="M985" s="86"/>
      <c r="N985" s="86"/>
      <c r="O985" s="86"/>
      <c r="P985" s="86"/>
      <c r="Q985" s="86"/>
      <c r="R985" s="86"/>
      <c r="S985" s="86"/>
      <c r="T985" s="86"/>
      <c r="U985" s="86"/>
      <c r="V985" s="86"/>
      <c r="W985" s="86"/>
      <c r="X985" s="86"/>
    </row>
    <row r="986" spans="8:24" ht="15.75" customHeight="1" x14ac:dyDescent="0.3">
      <c r="H986" s="86"/>
      <c r="I986" s="86"/>
      <c r="J986" s="86"/>
      <c r="K986" s="86"/>
      <c r="L986" s="86"/>
      <c r="M986" s="86"/>
      <c r="N986" s="86"/>
      <c r="O986" s="86"/>
      <c r="P986" s="86"/>
      <c r="Q986" s="86"/>
      <c r="R986" s="86"/>
      <c r="S986" s="86"/>
      <c r="T986" s="86"/>
      <c r="U986" s="86"/>
      <c r="V986" s="86"/>
      <c r="W986" s="86"/>
      <c r="X986" s="86"/>
    </row>
    <row r="987" spans="8:24" ht="15.75" customHeight="1" x14ac:dyDescent="0.3">
      <c r="H987" s="86"/>
      <c r="I987" s="86"/>
      <c r="J987" s="86"/>
      <c r="K987" s="86"/>
      <c r="L987" s="86"/>
      <c r="M987" s="86"/>
      <c r="N987" s="86"/>
      <c r="O987" s="86"/>
      <c r="P987" s="86"/>
      <c r="Q987" s="86"/>
      <c r="R987" s="86"/>
      <c r="S987" s="86"/>
      <c r="T987" s="86"/>
      <c r="U987" s="86"/>
      <c r="V987" s="86"/>
      <c r="W987" s="86"/>
      <c r="X987" s="86"/>
    </row>
    <row r="988" spans="8:24" ht="15.75" customHeight="1" x14ac:dyDescent="0.3">
      <c r="H988" s="86"/>
      <c r="I988" s="86"/>
      <c r="J988" s="86"/>
      <c r="K988" s="86"/>
      <c r="L988" s="86"/>
      <c r="M988" s="86"/>
      <c r="N988" s="86"/>
      <c r="O988" s="86"/>
      <c r="P988" s="86"/>
      <c r="Q988" s="86"/>
      <c r="R988" s="86"/>
      <c r="S988" s="86"/>
      <c r="T988" s="86"/>
      <c r="U988" s="86"/>
      <c r="V988" s="86"/>
      <c r="W988" s="86"/>
      <c r="X988" s="86"/>
    </row>
    <row r="989" spans="8:24" ht="15.75" customHeight="1" x14ac:dyDescent="0.3">
      <c r="H989" s="86"/>
      <c r="I989" s="86"/>
      <c r="J989" s="86"/>
      <c r="K989" s="86"/>
      <c r="L989" s="86"/>
      <c r="M989" s="86"/>
      <c r="N989" s="86"/>
      <c r="O989" s="86"/>
      <c r="P989" s="86"/>
      <c r="Q989" s="86"/>
      <c r="R989" s="86"/>
      <c r="S989" s="86"/>
      <c r="T989" s="86"/>
      <c r="U989" s="86"/>
      <c r="V989" s="86"/>
      <c r="W989" s="86"/>
      <c r="X989" s="86"/>
    </row>
    <row r="990" spans="8:24" ht="15.75" customHeight="1" x14ac:dyDescent="0.3">
      <c r="H990" s="86"/>
      <c r="I990" s="86"/>
      <c r="J990" s="86"/>
      <c r="K990" s="86"/>
      <c r="L990" s="86"/>
      <c r="M990" s="86"/>
      <c r="N990" s="86"/>
      <c r="O990" s="86"/>
      <c r="P990" s="86"/>
      <c r="Q990" s="86"/>
      <c r="R990" s="86"/>
      <c r="S990" s="86"/>
      <c r="T990" s="86"/>
      <c r="U990" s="86"/>
      <c r="V990" s="86"/>
      <c r="W990" s="86"/>
      <c r="X990" s="86"/>
    </row>
    <row r="991" spans="8:24" ht="15.75" customHeight="1" x14ac:dyDescent="0.3">
      <c r="H991" s="86"/>
      <c r="I991" s="86"/>
      <c r="J991" s="86"/>
      <c r="K991" s="86"/>
      <c r="L991" s="86"/>
      <c r="M991" s="86"/>
      <c r="N991" s="86"/>
      <c r="O991" s="86"/>
      <c r="P991" s="86"/>
      <c r="Q991" s="86"/>
      <c r="R991" s="86"/>
      <c r="S991" s="86"/>
      <c r="T991" s="86"/>
      <c r="U991" s="86"/>
      <c r="V991" s="86"/>
      <c r="W991" s="86"/>
      <c r="X991" s="86"/>
    </row>
    <row r="992" spans="8:24" ht="15.75" customHeight="1" x14ac:dyDescent="0.3">
      <c r="H992" s="86"/>
      <c r="I992" s="86"/>
      <c r="J992" s="86"/>
      <c r="K992" s="86"/>
      <c r="L992" s="86"/>
      <c r="M992" s="86"/>
      <c r="N992" s="86"/>
      <c r="O992" s="86"/>
      <c r="P992" s="86"/>
      <c r="Q992" s="86"/>
      <c r="R992" s="86"/>
      <c r="S992" s="86"/>
      <c r="T992" s="86"/>
      <c r="U992" s="86"/>
      <c r="V992" s="86"/>
      <c r="W992" s="86"/>
      <c r="X992" s="86"/>
    </row>
    <row r="993" spans="8:24" ht="15.75" customHeight="1" x14ac:dyDescent="0.3">
      <c r="H993" s="86"/>
      <c r="I993" s="86"/>
      <c r="J993" s="86"/>
      <c r="K993" s="86"/>
      <c r="L993" s="86"/>
      <c r="M993" s="86"/>
      <c r="N993" s="86"/>
      <c r="O993" s="86"/>
      <c r="P993" s="86"/>
      <c r="Q993" s="86"/>
      <c r="R993" s="86"/>
      <c r="S993" s="86"/>
      <c r="T993" s="86"/>
      <c r="U993" s="86"/>
      <c r="V993" s="86"/>
      <c r="W993" s="86"/>
      <c r="X993" s="86"/>
    </row>
    <row r="994" spans="8:24" ht="15.75" customHeight="1" x14ac:dyDescent="0.3">
      <c r="H994" s="86"/>
      <c r="I994" s="86"/>
      <c r="J994" s="86"/>
      <c r="K994" s="86"/>
      <c r="L994" s="86"/>
      <c r="M994" s="86"/>
      <c r="N994" s="86"/>
      <c r="O994" s="86"/>
      <c r="P994" s="86"/>
      <c r="Q994" s="86"/>
      <c r="R994" s="86"/>
      <c r="S994" s="86"/>
      <c r="T994" s="86"/>
      <c r="U994" s="86"/>
      <c r="V994" s="86"/>
      <c r="W994" s="86"/>
      <c r="X994" s="86"/>
    </row>
    <row r="995" spans="8:24" ht="15.75" customHeight="1" x14ac:dyDescent="0.3">
      <c r="H995" s="86"/>
      <c r="I995" s="86"/>
      <c r="J995" s="86"/>
      <c r="K995" s="86"/>
      <c r="L995" s="86"/>
      <c r="M995" s="86"/>
      <c r="N995" s="86"/>
      <c r="O995" s="86"/>
      <c r="P995" s="86"/>
      <c r="Q995" s="86"/>
      <c r="R995" s="86"/>
      <c r="S995" s="86"/>
      <c r="T995" s="86"/>
      <c r="U995" s="86"/>
      <c r="V995" s="86"/>
      <c r="W995" s="86"/>
      <c r="X995" s="86"/>
    </row>
    <row r="996" spans="8:24" ht="15.75" customHeight="1" x14ac:dyDescent="0.3">
      <c r="H996" s="86"/>
      <c r="I996" s="86"/>
      <c r="J996" s="86"/>
      <c r="K996" s="86"/>
      <c r="L996" s="86"/>
      <c r="M996" s="86"/>
      <c r="N996" s="86"/>
      <c r="O996" s="86"/>
      <c r="P996" s="86"/>
      <c r="Q996" s="86"/>
      <c r="R996" s="86"/>
      <c r="S996" s="86"/>
      <c r="T996" s="86"/>
      <c r="U996" s="86"/>
      <c r="V996" s="86"/>
      <c r="W996" s="86"/>
      <c r="X996" s="86"/>
    </row>
    <row r="997" spans="8:24" ht="15.75" customHeight="1" x14ac:dyDescent="0.3">
      <c r="H997" s="86"/>
      <c r="I997" s="86"/>
      <c r="J997" s="86"/>
      <c r="K997" s="86"/>
      <c r="L997" s="86"/>
      <c r="M997" s="86"/>
      <c r="N997" s="86"/>
      <c r="O997" s="86"/>
      <c r="P997" s="86"/>
      <c r="Q997" s="86"/>
      <c r="R997" s="86"/>
      <c r="S997" s="86"/>
      <c r="T997" s="86"/>
      <c r="U997" s="86"/>
      <c r="V997" s="86"/>
      <c r="W997" s="86"/>
      <c r="X997" s="86"/>
    </row>
    <row r="998" spans="8:24" ht="15.75" customHeight="1" x14ac:dyDescent="0.3">
      <c r="H998" s="86"/>
      <c r="I998" s="86"/>
      <c r="J998" s="86"/>
      <c r="K998" s="86"/>
      <c r="L998" s="86"/>
      <c r="M998" s="86"/>
      <c r="N998" s="86"/>
      <c r="O998" s="86"/>
      <c r="P998" s="86"/>
      <c r="Q998" s="86"/>
      <c r="R998" s="86"/>
      <c r="S998" s="86"/>
      <c r="T998" s="86"/>
      <c r="U998" s="86"/>
      <c r="V998" s="86"/>
      <c r="W998" s="86"/>
      <c r="X998" s="86"/>
    </row>
    <row r="999" spans="8:24" ht="15.75" customHeight="1" x14ac:dyDescent="0.3">
      <c r="H999" s="86"/>
      <c r="I999" s="86"/>
      <c r="J999" s="86"/>
      <c r="K999" s="86"/>
      <c r="L999" s="86"/>
      <c r="M999" s="86"/>
      <c r="N999" s="86"/>
      <c r="O999" s="86"/>
      <c r="P999" s="86"/>
      <c r="Q999" s="86"/>
      <c r="R999" s="86"/>
      <c r="S999" s="86"/>
      <c r="T999" s="86"/>
      <c r="U999" s="86"/>
      <c r="V999" s="86"/>
      <c r="W999" s="86"/>
      <c r="X999" s="86"/>
    </row>
    <row r="1000" spans="8:24" ht="15.75" customHeight="1" x14ac:dyDescent="0.3">
      <c r="H1000" s="86"/>
      <c r="I1000" s="86"/>
      <c r="J1000" s="86"/>
      <c r="K1000" s="86"/>
      <c r="L1000" s="86"/>
      <c r="M1000" s="86"/>
      <c r="N1000" s="86"/>
      <c r="O1000" s="86"/>
      <c r="P1000" s="86"/>
      <c r="Q1000" s="86"/>
      <c r="R1000" s="86"/>
      <c r="S1000" s="86"/>
      <c r="T1000" s="86"/>
      <c r="U1000" s="86"/>
      <c r="V1000" s="86"/>
      <c r="W1000" s="86"/>
      <c r="X1000" s="86"/>
    </row>
  </sheetData>
  <mergeCells count="2">
    <mergeCell ref="D5:D6"/>
    <mergeCell ref="Z9:AA9"/>
  </mergeCells>
  <conditionalFormatting sqref="H11:I12">
    <cfRule type="cellIs" dxfId="15312" priority="1" operator="greaterThan">
      <formula>0</formula>
    </cfRule>
  </conditionalFormatting>
  <conditionalFormatting sqref="H14:I15">
    <cfRule type="cellIs" dxfId="15311" priority="2" operator="greaterThan">
      <formula>0</formula>
    </cfRule>
  </conditionalFormatting>
  <conditionalFormatting sqref="H17:I18">
    <cfRule type="cellIs" dxfId="15310" priority="3" operator="greaterThan">
      <formula>0</formula>
    </cfRule>
  </conditionalFormatting>
  <conditionalFormatting sqref="H20:I21">
    <cfRule type="cellIs" dxfId="15309" priority="4" operator="greaterThan">
      <formula>0</formula>
    </cfRule>
  </conditionalFormatting>
  <conditionalFormatting sqref="H23:I24">
    <cfRule type="cellIs" dxfId="15308" priority="5" operator="greaterThan">
      <formula>0</formula>
    </cfRule>
  </conditionalFormatting>
  <conditionalFormatting sqref="H26:I27">
    <cfRule type="cellIs" dxfId="15307" priority="6" operator="greaterThan">
      <formula>0</formula>
    </cfRule>
  </conditionalFormatting>
  <conditionalFormatting sqref="H29:I30">
    <cfRule type="cellIs" dxfId="15306" priority="7" operator="greaterThan">
      <formula>0</formula>
    </cfRule>
  </conditionalFormatting>
  <conditionalFormatting sqref="H32:I33">
    <cfRule type="cellIs" dxfId="15305" priority="8" operator="greaterThan">
      <formula>0</formula>
    </cfRule>
  </conditionalFormatting>
  <conditionalFormatting sqref="H35:I36">
    <cfRule type="cellIs" dxfId="15304" priority="9" operator="greaterThan">
      <formula>0</formula>
    </cfRule>
  </conditionalFormatting>
  <conditionalFormatting sqref="H38:I39">
    <cfRule type="cellIs" dxfId="15303" priority="10" operator="greaterThan">
      <formula>0</formula>
    </cfRule>
  </conditionalFormatting>
  <conditionalFormatting sqref="H41:I42">
    <cfRule type="cellIs" dxfId="15302" priority="11" operator="greaterThan">
      <formula>0</formula>
    </cfRule>
  </conditionalFormatting>
  <conditionalFormatting sqref="H44:I45">
    <cfRule type="cellIs" dxfId="15301" priority="12" operator="greaterThan">
      <formula>0</formula>
    </cfRule>
  </conditionalFormatting>
  <conditionalFormatting sqref="H47:I48">
    <cfRule type="cellIs" dxfId="15300" priority="13" operator="greaterThan">
      <formula>0</formula>
    </cfRule>
  </conditionalFormatting>
  <conditionalFormatting sqref="H50:I51">
    <cfRule type="cellIs" dxfId="15299" priority="14" operator="greaterThan">
      <formula>0</formula>
    </cfRule>
  </conditionalFormatting>
  <conditionalFormatting sqref="H53:I54">
    <cfRule type="cellIs" dxfId="15298" priority="15" operator="greaterThan">
      <formula>0</formula>
    </cfRule>
  </conditionalFormatting>
  <conditionalFormatting sqref="H56:I57">
    <cfRule type="cellIs" dxfId="15297" priority="16" operator="greaterThan">
      <formula>0</formula>
    </cfRule>
  </conditionalFormatting>
  <conditionalFormatting sqref="H59:I60">
    <cfRule type="cellIs" dxfId="15296" priority="17" operator="greaterThan">
      <formula>0</formula>
    </cfRule>
  </conditionalFormatting>
  <conditionalFormatting sqref="H62:I63">
    <cfRule type="cellIs" dxfId="15295" priority="18" operator="greaterThan">
      <formula>0</formula>
    </cfRule>
  </conditionalFormatting>
  <conditionalFormatting sqref="H65:I66">
    <cfRule type="cellIs" dxfId="15294" priority="19" operator="greaterThan">
      <formula>0</formula>
    </cfRule>
  </conditionalFormatting>
  <conditionalFormatting sqref="H68:I69">
    <cfRule type="cellIs" dxfId="15293" priority="20" operator="greaterThan">
      <formula>0</formula>
    </cfRule>
  </conditionalFormatting>
  <conditionalFormatting sqref="H71:I72">
    <cfRule type="cellIs" dxfId="15292" priority="21" operator="greaterThan">
      <formula>0</formula>
    </cfRule>
  </conditionalFormatting>
  <conditionalFormatting sqref="H74:I75">
    <cfRule type="cellIs" dxfId="15291" priority="22" operator="greaterThan">
      <formula>0</formula>
    </cfRule>
  </conditionalFormatting>
  <conditionalFormatting sqref="H77:I78">
    <cfRule type="cellIs" dxfId="15290" priority="23" operator="greaterThan">
      <formula>0</formula>
    </cfRule>
  </conditionalFormatting>
  <conditionalFormatting sqref="H80:I81">
    <cfRule type="cellIs" dxfId="15289" priority="24" operator="greaterThan">
      <formula>0</formula>
    </cfRule>
  </conditionalFormatting>
  <conditionalFormatting sqref="H83:I84">
    <cfRule type="cellIs" dxfId="15288" priority="25" operator="greaterThan">
      <formula>0</formula>
    </cfRule>
  </conditionalFormatting>
  <conditionalFormatting sqref="H86:I87">
    <cfRule type="cellIs" dxfId="15287" priority="26" operator="greaterThan">
      <formula>0</formula>
    </cfRule>
  </conditionalFormatting>
  <conditionalFormatting sqref="H89:I90">
    <cfRule type="cellIs" dxfId="15286" priority="27" operator="greaterThan">
      <formula>0</formula>
    </cfRule>
  </conditionalFormatting>
  <conditionalFormatting sqref="H92:I93">
    <cfRule type="cellIs" dxfId="15285" priority="28" operator="greaterThan">
      <formula>0</formula>
    </cfRule>
  </conditionalFormatting>
  <conditionalFormatting sqref="H95:I96">
    <cfRule type="cellIs" dxfId="15284" priority="29" operator="greaterThan">
      <formula>0</formula>
    </cfRule>
  </conditionalFormatting>
  <conditionalFormatting sqref="H98:I99">
    <cfRule type="cellIs" dxfId="15283" priority="30" operator="greaterThan">
      <formula>0</formula>
    </cfRule>
  </conditionalFormatting>
  <conditionalFormatting sqref="H101:I102 H104:I105">
    <cfRule type="cellIs" dxfId="15282" priority="31" operator="greaterThan">
      <formula>0</formula>
    </cfRule>
  </conditionalFormatting>
  <conditionalFormatting sqref="H107:I108">
    <cfRule type="cellIs" dxfId="15281" priority="32" operator="greaterThan">
      <formula>0</formula>
    </cfRule>
  </conditionalFormatting>
  <conditionalFormatting sqref="H110:I111 H113:I114">
    <cfRule type="cellIs" dxfId="15280" priority="33" operator="greaterThan">
      <formula>0</formula>
    </cfRule>
  </conditionalFormatting>
  <conditionalFormatting sqref="H116:I117">
    <cfRule type="cellIs" dxfId="15279" priority="34" operator="greaterThan">
      <formula>0</formula>
    </cfRule>
  </conditionalFormatting>
  <conditionalFormatting sqref="H119:I120 H122:I123">
    <cfRule type="cellIs" dxfId="15278" priority="35" operator="greaterThan">
      <formula>0</formula>
    </cfRule>
  </conditionalFormatting>
  <conditionalFormatting sqref="H125:I126">
    <cfRule type="cellIs" dxfId="15277" priority="36" operator="greaterThan">
      <formula>0</formula>
    </cfRule>
  </conditionalFormatting>
  <conditionalFormatting sqref="H128:I129">
    <cfRule type="cellIs" dxfId="15276" priority="37" operator="greaterThan">
      <formula>0</formula>
    </cfRule>
  </conditionalFormatting>
  <conditionalFormatting sqref="H131:I132">
    <cfRule type="cellIs" dxfId="15275" priority="38" operator="greaterThan">
      <formula>0</formula>
    </cfRule>
  </conditionalFormatting>
  <conditionalFormatting sqref="H134:I135">
    <cfRule type="cellIs" dxfId="15274" priority="39" operator="greaterThan">
      <formula>0</formula>
    </cfRule>
  </conditionalFormatting>
  <conditionalFormatting sqref="H137:I138 H140:I141">
    <cfRule type="cellIs" dxfId="15273" priority="40" operator="greaterThan">
      <formula>0</formula>
    </cfRule>
  </conditionalFormatting>
  <conditionalFormatting sqref="H143:I144">
    <cfRule type="cellIs" dxfId="15272" priority="41" operator="greaterThan">
      <formula>0</formula>
    </cfRule>
  </conditionalFormatting>
  <conditionalFormatting sqref="H146:I147">
    <cfRule type="cellIs" dxfId="15271" priority="42" operator="greaterThan">
      <formula>0</formula>
    </cfRule>
  </conditionalFormatting>
  <conditionalFormatting sqref="H149:I150">
    <cfRule type="cellIs" dxfId="15270" priority="43" operator="greaterThan">
      <formula>0</formula>
    </cfRule>
  </conditionalFormatting>
  <conditionalFormatting sqref="H152:I153">
    <cfRule type="cellIs" dxfId="15269" priority="44" operator="greaterThan">
      <formula>0</formula>
    </cfRule>
  </conditionalFormatting>
  <conditionalFormatting sqref="H155:I156">
    <cfRule type="cellIs" dxfId="15268" priority="45" operator="greaterThan">
      <formula>0</formula>
    </cfRule>
  </conditionalFormatting>
  <conditionalFormatting sqref="H158:I159">
    <cfRule type="cellIs" dxfId="15267" priority="46" operator="greaterThan">
      <formula>0</formula>
    </cfRule>
  </conditionalFormatting>
  <conditionalFormatting sqref="H161:I162 H167:I168">
    <cfRule type="cellIs" dxfId="15266" priority="47" operator="greaterThan">
      <formula>0</formula>
    </cfRule>
  </conditionalFormatting>
  <conditionalFormatting sqref="H164:I165">
    <cfRule type="cellIs" dxfId="15265" priority="48" operator="greaterThan">
      <formula>0</formula>
    </cfRule>
  </conditionalFormatting>
  <conditionalFormatting sqref="H170:I171">
    <cfRule type="cellIs" dxfId="15264" priority="49" operator="greaterThan">
      <formula>0</formula>
    </cfRule>
  </conditionalFormatting>
  <conditionalFormatting sqref="H173:I174">
    <cfRule type="cellIs" dxfId="15263" priority="50" operator="greaterThan">
      <formula>0</formula>
    </cfRule>
  </conditionalFormatting>
  <conditionalFormatting sqref="H181:I183">
    <cfRule type="cellIs" dxfId="15262" priority="51" operator="greaterThan">
      <formula>0</formula>
    </cfRule>
  </conditionalFormatting>
  <conditionalFormatting sqref="H185:I186">
    <cfRule type="cellIs" dxfId="15261" priority="52" operator="greaterThan">
      <formula>0</formula>
    </cfRule>
  </conditionalFormatting>
  <conditionalFormatting sqref="H188:I189">
    <cfRule type="cellIs" dxfId="15260" priority="53" operator="greaterThan">
      <formula>0</formula>
    </cfRule>
  </conditionalFormatting>
  <conditionalFormatting sqref="H194:I195">
    <cfRule type="cellIs" dxfId="15259" priority="54" operator="greaterThan">
      <formula>0</formula>
    </cfRule>
  </conditionalFormatting>
  <conditionalFormatting sqref="H197:I198">
    <cfRule type="cellIs" dxfId="15258" priority="55" operator="greaterThan">
      <formula>0</formula>
    </cfRule>
  </conditionalFormatting>
  <conditionalFormatting sqref="H202:I204">
    <cfRule type="cellIs" dxfId="15257" priority="56" operator="greaterThan">
      <formula>0</formula>
    </cfRule>
  </conditionalFormatting>
  <conditionalFormatting sqref="H215:I216">
    <cfRule type="cellIs" dxfId="15256" priority="57" operator="greaterThan">
      <formula>0</formula>
    </cfRule>
  </conditionalFormatting>
  <conditionalFormatting sqref="H223:I224">
    <cfRule type="cellIs" dxfId="15255" priority="58" operator="greaterThan">
      <formula>0</formula>
    </cfRule>
  </conditionalFormatting>
  <conditionalFormatting sqref="H239:I240">
    <cfRule type="cellIs" dxfId="15254" priority="59" operator="greaterThan">
      <formula>0</formula>
    </cfRule>
  </conditionalFormatting>
  <conditionalFormatting sqref="H247:I248">
    <cfRule type="cellIs" dxfId="15253" priority="60" operator="greaterThan">
      <formula>0</formula>
    </cfRule>
  </conditionalFormatting>
  <conditionalFormatting sqref="I11 H12:I12">
    <cfRule type="cellIs" dxfId="15252" priority="61" operator="greaterThan">
      <formula>1</formula>
    </cfRule>
    <cfRule type="cellIs" dxfId="15251" priority="62" operator="greaterThan">
      <formula>1</formula>
    </cfRule>
  </conditionalFormatting>
  <conditionalFormatting sqref="I14 H15:I15">
    <cfRule type="cellIs" dxfId="15250" priority="63" operator="greaterThan">
      <formula>1</formula>
    </cfRule>
    <cfRule type="cellIs" dxfId="15249" priority="64" operator="greaterThan">
      <formula>1</formula>
    </cfRule>
  </conditionalFormatting>
  <conditionalFormatting sqref="I17 H18:I18">
    <cfRule type="cellIs" dxfId="15248" priority="65" operator="greaterThan">
      <formula>1</formula>
    </cfRule>
    <cfRule type="cellIs" dxfId="15247" priority="66" operator="greaterThan">
      <formula>1</formula>
    </cfRule>
  </conditionalFormatting>
  <conditionalFormatting sqref="I20 H21:I21">
    <cfRule type="cellIs" dxfId="15246" priority="67" operator="greaterThan">
      <formula>1</formula>
    </cfRule>
    <cfRule type="cellIs" dxfId="15245" priority="68" operator="greaterThan">
      <formula>1</formula>
    </cfRule>
  </conditionalFormatting>
  <conditionalFormatting sqref="I23 H24:I24">
    <cfRule type="cellIs" dxfId="15244" priority="69" operator="greaterThan">
      <formula>1</formula>
    </cfRule>
    <cfRule type="cellIs" dxfId="15243" priority="70" operator="greaterThan">
      <formula>1</formula>
    </cfRule>
  </conditionalFormatting>
  <conditionalFormatting sqref="I26 H27:I27">
    <cfRule type="cellIs" dxfId="15242" priority="71" operator="greaterThan">
      <formula>1</formula>
    </cfRule>
    <cfRule type="cellIs" dxfId="15241" priority="72" operator="greaterThan">
      <formula>1</formula>
    </cfRule>
  </conditionalFormatting>
  <conditionalFormatting sqref="I29 H30:I30">
    <cfRule type="cellIs" dxfId="15240" priority="73" operator="greaterThan">
      <formula>1</formula>
    </cfRule>
    <cfRule type="cellIs" dxfId="15239" priority="74" operator="greaterThan">
      <formula>1</formula>
    </cfRule>
  </conditionalFormatting>
  <conditionalFormatting sqref="I32 H33:I33">
    <cfRule type="cellIs" dxfId="15238" priority="75" operator="greaterThan">
      <formula>1</formula>
    </cfRule>
    <cfRule type="cellIs" dxfId="15237" priority="76" operator="greaterThan">
      <formula>1</formula>
    </cfRule>
  </conditionalFormatting>
  <conditionalFormatting sqref="I35 H36:I36">
    <cfRule type="cellIs" dxfId="15236" priority="77" operator="greaterThan">
      <formula>1</formula>
    </cfRule>
    <cfRule type="cellIs" dxfId="15235" priority="78" operator="greaterThan">
      <formula>1</formula>
    </cfRule>
  </conditionalFormatting>
  <conditionalFormatting sqref="I38 H39:I39">
    <cfRule type="cellIs" dxfId="15234" priority="79" operator="greaterThan">
      <formula>1</formula>
    </cfRule>
    <cfRule type="cellIs" dxfId="15233" priority="80" operator="greaterThan">
      <formula>1</formula>
    </cfRule>
  </conditionalFormatting>
  <conditionalFormatting sqref="I41 H42:I42">
    <cfRule type="cellIs" dxfId="15232" priority="81" operator="greaterThan">
      <formula>1</formula>
    </cfRule>
    <cfRule type="cellIs" dxfId="15231" priority="82" operator="greaterThan">
      <formula>1</formula>
    </cfRule>
  </conditionalFormatting>
  <conditionalFormatting sqref="I44 H45:I45">
    <cfRule type="cellIs" dxfId="15230" priority="83" operator="greaterThan">
      <formula>1</formula>
    </cfRule>
    <cfRule type="cellIs" dxfId="15229" priority="84" operator="greaterThan">
      <formula>1</formula>
    </cfRule>
  </conditionalFormatting>
  <conditionalFormatting sqref="I47 H48:I48">
    <cfRule type="cellIs" dxfId="15228" priority="85" operator="greaterThan">
      <formula>1</formula>
    </cfRule>
    <cfRule type="cellIs" dxfId="15227" priority="86" operator="greaterThan">
      <formula>1</formula>
    </cfRule>
  </conditionalFormatting>
  <conditionalFormatting sqref="I50 H51:I51">
    <cfRule type="cellIs" dxfId="15226" priority="87" operator="greaterThan">
      <formula>1</formula>
    </cfRule>
    <cfRule type="cellIs" dxfId="15225" priority="88" operator="greaterThan">
      <formula>1</formula>
    </cfRule>
  </conditionalFormatting>
  <conditionalFormatting sqref="I53 H54:I54">
    <cfRule type="cellIs" dxfId="15224" priority="89" operator="greaterThan">
      <formula>1</formula>
    </cfRule>
    <cfRule type="cellIs" dxfId="15223" priority="90" operator="greaterThan">
      <formula>1</formula>
    </cfRule>
  </conditionalFormatting>
  <conditionalFormatting sqref="I56 H57:I57">
    <cfRule type="cellIs" dxfId="15222" priority="91" operator="greaterThan">
      <formula>1</formula>
    </cfRule>
    <cfRule type="cellIs" dxfId="15221" priority="92" operator="greaterThan">
      <formula>1</formula>
    </cfRule>
  </conditionalFormatting>
  <conditionalFormatting sqref="I59 H60:I60">
    <cfRule type="cellIs" dxfId="15220" priority="93" operator="greaterThan">
      <formula>1</formula>
    </cfRule>
    <cfRule type="cellIs" dxfId="15219" priority="94" operator="greaterThan">
      <formula>1</formula>
    </cfRule>
  </conditionalFormatting>
  <conditionalFormatting sqref="I62 H63:I63">
    <cfRule type="cellIs" dxfId="15218" priority="95" operator="greaterThan">
      <formula>1</formula>
    </cfRule>
    <cfRule type="cellIs" dxfId="15217" priority="96" operator="greaterThan">
      <formula>1</formula>
    </cfRule>
  </conditionalFormatting>
  <conditionalFormatting sqref="I65 H66:I66">
    <cfRule type="cellIs" dxfId="15216" priority="97" operator="greaterThan">
      <formula>1</formula>
    </cfRule>
    <cfRule type="cellIs" dxfId="15215" priority="98" operator="greaterThan">
      <formula>1</formula>
    </cfRule>
  </conditionalFormatting>
  <conditionalFormatting sqref="I68 H69:I69">
    <cfRule type="cellIs" dxfId="15214" priority="99" operator="greaterThan">
      <formula>1</formula>
    </cfRule>
    <cfRule type="cellIs" dxfId="15213" priority="100" operator="greaterThan">
      <formula>1</formula>
    </cfRule>
  </conditionalFormatting>
  <conditionalFormatting sqref="I71 H72:I72">
    <cfRule type="cellIs" dxfId="15212" priority="101" operator="greaterThan">
      <formula>1</formula>
    </cfRule>
    <cfRule type="cellIs" dxfId="15211" priority="102" operator="greaterThan">
      <formula>1</formula>
    </cfRule>
  </conditionalFormatting>
  <conditionalFormatting sqref="I74 H75:I75">
    <cfRule type="cellIs" dxfId="15210" priority="103" operator="greaterThan">
      <formula>1</formula>
    </cfRule>
    <cfRule type="cellIs" dxfId="15209" priority="104" operator="greaterThan">
      <formula>1</formula>
    </cfRule>
  </conditionalFormatting>
  <conditionalFormatting sqref="I77 H78:I78">
    <cfRule type="cellIs" dxfId="15208" priority="105" operator="greaterThan">
      <formula>1</formula>
    </cfRule>
    <cfRule type="cellIs" dxfId="15207" priority="106" operator="greaterThan">
      <formula>1</formula>
    </cfRule>
  </conditionalFormatting>
  <conditionalFormatting sqref="I80 H81:I81">
    <cfRule type="cellIs" dxfId="15206" priority="107" operator="greaterThan">
      <formula>1</formula>
    </cfRule>
    <cfRule type="cellIs" dxfId="15205" priority="108" operator="greaterThan">
      <formula>1</formula>
    </cfRule>
  </conditionalFormatting>
  <conditionalFormatting sqref="I83 H84:I84">
    <cfRule type="cellIs" dxfId="15204" priority="109" operator="greaterThan">
      <formula>1</formula>
    </cfRule>
    <cfRule type="cellIs" dxfId="15203" priority="110" operator="greaterThan">
      <formula>1</formula>
    </cfRule>
  </conditionalFormatting>
  <conditionalFormatting sqref="I86 H87:I87">
    <cfRule type="cellIs" dxfId="15202" priority="111" operator="greaterThan">
      <formula>1</formula>
    </cfRule>
    <cfRule type="cellIs" dxfId="15201" priority="112" operator="greaterThan">
      <formula>1</formula>
    </cfRule>
  </conditionalFormatting>
  <conditionalFormatting sqref="I89 H90:I90">
    <cfRule type="cellIs" dxfId="15200" priority="113" operator="greaterThan">
      <formula>1</formula>
    </cfRule>
    <cfRule type="cellIs" dxfId="15199" priority="114" operator="greaterThan">
      <formula>1</formula>
    </cfRule>
  </conditionalFormatting>
  <conditionalFormatting sqref="I92 H93:I93">
    <cfRule type="cellIs" dxfId="15198" priority="115" operator="greaterThan">
      <formula>1</formula>
    </cfRule>
    <cfRule type="cellIs" dxfId="15197" priority="116" operator="greaterThan">
      <formula>1</formula>
    </cfRule>
  </conditionalFormatting>
  <conditionalFormatting sqref="I95 H96:I96">
    <cfRule type="cellIs" dxfId="15196" priority="117" operator="greaterThan">
      <formula>1</formula>
    </cfRule>
    <cfRule type="cellIs" dxfId="15195" priority="118" operator="greaterThan">
      <formula>1</formula>
    </cfRule>
  </conditionalFormatting>
  <conditionalFormatting sqref="I98 H99:I99">
    <cfRule type="cellIs" dxfId="15194" priority="119" operator="greaterThan">
      <formula>1</formula>
    </cfRule>
    <cfRule type="cellIs" dxfId="15193" priority="120" operator="greaterThan">
      <formula>1</formula>
    </cfRule>
  </conditionalFormatting>
  <conditionalFormatting sqref="K11:L12">
    <cfRule type="cellIs" dxfId="15192" priority="121" operator="greaterThan">
      <formula>0</formula>
    </cfRule>
  </conditionalFormatting>
  <conditionalFormatting sqref="K14:L15">
    <cfRule type="cellIs" dxfId="15191" priority="122" operator="greaterThan">
      <formula>0</formula>
    </cfRule>
  </conditionalFormatting>
  <conditionalFormatting sqref="K17:L18">
    <cfRule type="cellIs" dxfId="15190" priority="123" operator="greaterThan">
      <formula>0</formula>
    </cfRule>
  </conditionalFormatting>
  <conditionalFormatting sqref="K20:L21">
    <cfRule type="cellIs" dxfId="15189" priority="124" operator="greaterThan">
      <formula>0</formula>
    </cfRule>
  </conditionalFormatting>
  <conditionalFormatting sqref="K23:L24">
    <cfRule type="cellIs" dxfId="15188" priority="125" operator="greaterThan">
      <formula>0</formula>
    </cfRule>
  </conditionalFormatting>
  <conditionalFormatting sqref="K26:L27">
    <cfRule type="cellIs" dxfId="15187" priority="126" operator="greaterThan">
      <formula>0</formula>
    </cfRule>
  </conditionalFormatting>
  <conditionalFormatting sqref="K29:L30">
    <cfRule type="cellIs" dxfId="15186" priority="127" operator="greaterThan">
      <formula>0</formula>
    </cfRule>
  </conditionalFormatting>
  <conditionalFormatting sqref="K32:L33">
    <cfRule type="cellIs" dxfId="15185" priority="128" operator="greaterThan">
      <formula>0</formula>
    </cfRule>
  </conditionalFormatting>
  <conditionalFormatting sqref="K35:L36">
    <cfRule type="cellIs" dxfId="15184" priority="129" operator="greaterThan">
      <formula>0</formula>
    </cfRule>
  </conditionalFormatting>
  <conditionalFormatting sqref="K38:L39">
    <cfRule type="cellIs" dxfId="15183" priority="130" operator="greaterThan">
      <formula>0</formula>
    </cfRule>
  </conditionalFormatting>
  <conditionalFormatting sqref="K41:L42">
    <cfRule type="cellIs" dxfId="15182" priority="131" operator="greaterThan">
      <formula>0</formula>
    </cfRule>
  </conditionalFormatting>
  <conditionalFormatting sqref="K44:L45">
    <cfRule type="cellIs" dxfId="15181" priority="132" operator="greaterThan">
      <formula>0</formula>
    </cfRule>
  </conditionalFormatting>
  <conditionalFormatting sqref="K47:L48">
    <cfRule type="cellIs" dxfId="15180" priority="133" operator="greaterThan">
      <formula>0</formula>
    </cfRule>
  </conditionalFormatting>
  <conditionalFormatting sqref="K50:L51">
    <cfRule type="cellIs" dxfId="15179" priority="134" operator="greaterThan">
      <formula>0</formula>
    </cfRule>
  </conditionalFormatting>
  <conditionalFormatting sqref="K53:L54">
    <cfRule type="cellIs" dxfId="15178" priority="135" operator="greaterThan">
      <formula>0</formula>
    </cfRule>
  </conditionalFormatting>
  <conditionalFormatting sqref="K56:L57">
    <cfRule type="cellIs" dxfId="15177" priority="136" operator="greaterThan">
      <formula>0</formula>
    </cfRule>
  </conditionalFormatting>
  <conditionalFormatting sqref="K59:L60">
    <cfRule type="cellIs" dxfId="15176" priority="137" operator="greaterThan">
      <formula>0</formula>
    </cfRule>
  </conditionalFormatting>
  <conditionalFormatting sqref="K62:L63">
    <cfRule type="cellIs" dxfId="15175" priority="138" operator="greaterThan">
      <formula>0</formula>
    </cfRule>
  </conditionalFormatting>
  <conditionalFormatting sqref="K65:L66">
    <cfRule type="cellIs" dxfId="15174" priority="139" operator="greaterThan">
      <formula>0</formula>
    </cfRule>
  </conditionalFormatting>
  <conditionalFormatting sqref="K68:L69">
    <cfRule type="cellIs" dxfId="15173" priority="140" operator="greaterThan">
      <formula>0</formula>
    </cfRule>
  </conditionalFormatting>
  <conditionalFormatting sqref="K71:L72">
    <cfRule type="cellIs" dxfId="15172" priority="141" operator="greaterThan">
      <formula>0</formula>
    </cfRule>
  </conditionalFormatting>
  <conditionalFormatting sqref="K74:L75">
    <cfRule type="cellIs" dxfId="15171" priority="142" operator="greaterThan">
      <formula>0</formula>
    </cfRule>
  </conditionalFormatting>
  <conditionalFormatting sqref="K77:L78">
    <cfRule type="cellIs" dxfId="15170" priority="143" operator="greaterThan">
      <formula>0</formula>
    </cfRule>
  </conditionalFormatting>
  <conditionalFormatting sqref="K80:L81">
    <cfRule type="cellIs" dxfId="15169" priority="144" operator="greaterThan">
      <formula>0</formula>
    </cfRule>
  </conditionalFormatting>
  <conditionalFormatting sqref="K83:L84">
    <cfRule type="cellIs" dxfId="15168" priority="145" operator="greaterThan">
      <formula>0</formula>
    </cfRule>
  </conditionalFormatting>
  <conditionalFormatting sqref="K86:L87">
    <cfRule type="cellIs" dxfId="15167" priority="146" operator="greaterThan">
      <formula>0</formula>
    </cfRule>
  </conditionalFormatting>
  <conditionalFormatting sqref="K89:L90">
    <cfRule type="cellIs" dxfId="15166" priority="147" operator="greaterThan">
      <formula>0</formula>
    </cfRule>
  </conditionalFormatting>
  <conditionalFormatting sqref="K92:L93">
    <cfRule type="cellIs" dxfId="15165" priority="148" operator="greaterThan">
      <formula>0</formula>
    </cfRule>
  </conditionalFormatting>
  <conditionalFormatting sqref="K95:L96">
    <cfRule type="cellIs" dxfId="15164" priority="149" operator="greaterThan">
      <formula>0</formula>
    </cfRule>
  </conditionalFormatting>
  <conditionalFormatting sqref="K98:L99">
    <cfRule type="cellIs" dxfId="15163" priority="150" operator="greaterThan">
      <formula>0</formula>
    </cfRule>
  </conditionalFormatting>
  <conditionalFormatting sqref="K101:L102">
    <cfRule type="cellIs" dxfId="15162" priority="151" operator="greaterThan">
      <formula>0</formula>
    </cfRule>
  </conditionalFormatting>
  <conditionalFormatting sqref="K104:L105">
    <cfRule type="cellIs" dxfId="15161" priority="152" operator="greaterThan">
      <formula>0</formula>
    </cfRule>
  </conditionalFormatting>
  <conditionalFormatting sqref="K107:L108">
    <cfRule type="cellIs" dxfId="15160" priority="153" operator="greaterThan">
      <formula>0</formula>
    </cfRule>
  </conditionalFormatting>
  <conditionalFormatting sqref="K110:L111">
    <cfRule type="cellIs" dxfId="15159" priority="154" operator="greaterThan">
      <formula>0</formula>
    </cfRule>
  </conditionalFormatting>
  <conditionalFormatting sqref="K113:L114">
    <cfRule type="cellIs" dxfId="15158" priority="155" operator="greaterThan">
      <formula>0</formula>
    </cfRule>
  </conditionalFormatting>
  <conditionalFormatting sqref="K116:L117">
    <cfRule type="cellIs" dxfId="15157" priority="156" operator="greaterThan">
      <formula>0</formula>
    </cfRule>
  </conditionalFormatting>
  <conditionalFormatting sqref="K119:L120">
    <cfRule type="cellIs" dxfId="15156" priority="157" operator="greaterThan">
      <formula>0</formula>
    </cfRule>
  </conditionalFormatting>
  <conditionalFormatting sqref="K122:L123">
    <cfRule type="cellIs" dxfId="15155" priority="158" operator="greaterThan">
      <formula>0</formula>
    </cfRule>
  </conditionalFormatting>
  <conditionalFormatting sqref="K125:L126">
    <cfRule type="cellIs" dxfId="15154" priority="159" operator="greaterThan">
      <formula>0</formula>
    </cfRule>
  </conditionalFormatting>
  <conditionalFormatting sqref="K128:L129">
    <cfRule type="cellIs" dxfId="15153" priority="160" operator="greaterThan">
      <formula>0</formula>
    </cfRule>
  </conditionalFormatting>
  <conditionalFormatting sqref="K131:L132">
    <cfRule type="cellIs" dxfId="15152" priority="161" operator="greaterThan">
      <formula>0</formula>
    </cfRule>
  </conditionalFormatting>
  <conditionalFormatting sqref="K134:L135">
    <cfRule type="cellIs" dxfId="15151" priority="162" operator="greaterThan">
      <formula>0</formula>
    </cfRule>
  </conditionalFormatting>
  <conditionalFormatting sqref="K137:L138">
    <cfRule type="cellIs" dxfId="15150" priority="163" operator="greaterThan">
      <formula>0</formula>
    </cfRule>
  </conditionalFormatting>
  <conditionalFormatting sqref="K140:L141">
    <cfRule type="cellIs" dxfId="15149" priority="164" operator="greaterThan">
      <formula>0</formula>
    </cfRule>
  </conditionalFormatting>
  <conditionalFormatting sqref="K143:L144">
    <cfRule type="cellIs" dxfId="15148" priority="165" operator="greaterThan">
      <formula>0</formula>
    </cfRule>
  </conditionalFormatting>
  <conditionalFormatting sqref="K146:L147">
    <cfRule type="cellIs" dxfId="15147" priority="166" operator="greaterThan">
      <formula>0</formula>
    </cfRule>
  </conditionalFormatting>
  <conditionalFormatting sqref="K149:L150">
    <cfRule type="cellIs" dxfId="15146" priority="167" operator="greaterThan">
      <formula>0</formula>
    </cfRule>
  </conditionalFormatting>
  <conditionalFormatting sqref="K152:L153">
    <cfRule type="cellIs" dxfId="15145" priority="168" operator="greaterThan">
      <formula>0</formula>
    </cfRule>
  </conditionalFormatting>
  <conditionalFormatting sqref="K155:L156">
    <cfRule type="cellIs" dxfId="15144" priority="169" operator="greaterThan">
      <formula>0</formula>
    </cfRule>
  </conditionalFormatting>
  <conditionalFormatting sqref="K158:L159">
    <cfRule type="cellIs" dxfId="15143" priority="170" operator="greaterThan">
      <formula>0</formula>
    </cfRule>
  </conditionalFormatting>
  <conditionalFormatting sqref="K161:L162 K167:L168">
    <cfRule type="cellIs" dxfId="15142" priority="171" operator="greaterThan">
      <formula>0</formula>
    </cfRule>
  </conditionalFormatting>
  <conditionalFormatting sqref="K164:L165">
    <cfRule type="cellIs" dxfId="15141" priority="172" operator="greaterThan">
      <formula>0</formula>
    </cfRule>
  </conditionalFormatting>
  <conditionalFormatting sqref="K170:L171">
    <cfRule type="cellIs" dxfId="15140" priority="173" operator="greaterThan">
      <formula>0</formula>
    </cfRule>
  </conditionalFormatting>
  <conditionalFormatting sqref="K173:L174">
    <cfRule type="cellIs" dxfId="15139" priority="174" operator="greaterThan">
      <formula>0</formula>
    </cfRule>
  </conditionalFormatting>
  <conditionalFormatting sqref="K181:L183">
    <cfRule type="cellIs" dxfId="15138" priority="175" operator="greaterThan">
      <formula>0</formula>
    </cfRule>
  </conditionalFormatting>
  <conditionalFormatting sqref="K185:L186">
    <cfRule type="cellIs" dxfId="15137" priority="176" operator="greaterThan">
      <formula>0</formula>
    </cfRule>
  </conditionalFormatting>
  <conditionalFormatting sqref="K188:L189">
    <cfRule type="cellIs" dxfId="15136" priority="177" operator="greaterThan">
      <formula>0</formula>
    </cfRule>
  </conditionalFormatting>
  <conditionalFormatting sqref="K194:L195">
    <cfRule type="cellIs" dxfId="15135" priority="178" operator="greaterThan">
      <formula>0</formula>
    </cfRule>
  </conditionalFormatting>
  <conditionalFormatting sqref="K197:L198">
    <cfRule type="cellIs" dxfId="15134" priority="179" operator="greaterThan">
      <formula>0</formula>
    </cfRule>
  </conditionalFormatting>
  <conditionalFormatting sqref="K202:L204">
    <cfRule type="cellIs" dxfId="15133" priority="180" operator="greaterThan">
      <formula>0</formula>
    </cfRule>
  </conditionalFormatting>
  <conditionalFormatting sqref="K215:L216">
    <cfRule type="cellIs" dxfId="15132" priority="181" operator="greaterThan">
      <formula>0</formula>
    </cfRule>
  </conditionalFormatting>
  <conditionalFormatting sqref="K223:L224">
    <cfRule type="cellIs" dxfId="15131" priority="182" operator="greaterThan">
      <formula>0</formula>
    </cfRule>
  </conditionalFormatting>
  <conditionalFormatting sqref="K239:L240">
    <cfRule type="cellIs" dxfId="15130" priority="183" operator="greaterThan">
      <formula>0</formula>
    </cfRule>
  </conditionalFormatting>
  <conditionalFormatting sqref="K247:L248">
    <cfRule type="cellIs" dxfId="15129" priority="184" operator="greaterThan">
      <formula>0</formula>
    </cfRule>
  </conditionalFormatting>
  <conditionalFormatting sqref="L11 K12:L12">
    <cfRule type="cellIs" dxfId="15128" priority="185" operator="greaterThan">
      <formula>1</formula>
    </cfRule>
    <cfRule type="cellIs" dxfId="15127" priority="186" operator="greaterThan">
      <formula>1</formula>
    </cfRule>
  </conditionalFormatting>
  <conditionalFormatting sqref="L14 K15:L15">
    <cfRule type="cellIs" dxfId="15126" priority="187" operator="greaterThan">
      <formula>1</formula>
    </cfRule>
    <cfRule type="cellIs" dxfId="15125" priority="188" operator="greaterThan">
      <formula>1</formula>
    </cfRule>
  </conditionalFormatting>
  <conditionalFormatting sqref="L17 K18:L18">
    <cfRule type="cellIs" dxfId="15124" priority="189" operator="greaterThan">
      <formula>1</formula>
    </cfRule>
    <cfRule type="cellIs" dxfId="15123" priority="190" operator="greaterThan">
      <formula>1</formula>
    </cfRule>
  </conditionalFormatting>
  <conditionalFormatting sqref="L20 K21:L21">
    <cfRule type="cellIs" dxfId="15122" priority="191" operator="greaterThan">
      <formula>1</formula>
    </cfRule>
    <cfRule type="cellIs" dxfId="15121" priority="192" operator="greaterThan">
      <formula>1</formula>
    </cfRule>
  </conditionalFormatting>
  <conditionalFormatting sqref="L23 K24:L24">
    <cfRule type="cellIs" dxfId="15120" priority="193" operator="greaterThan">
      <formula>1</formula>
    </cfRule>
    <cfRule type="cellIs" dxfId="15119" priority="194" operator="greaterThan">
      <formula>1</formula>
    </cfRule>
  </conditionalFormatting>
  <conditionalFormatting sqref="L26 K27:L27">
    <cfRule type="cellIs" dxfId="15118" priority="195" operator="greaterThan">
      <formula>1</formula>
    </cfRule>
    <cfRule type="cellIs" dxfId="15117" priority="196" operator="greaterThan">
      <formula>1</formula>
    </cfRule>
  </conditionalFormatting>
  <conditionalFormatting sqref="L29 K30:L30">
    <cfRule type="cellIs" dxfId="15116" priority="197" operator="greaterThan">
      <formula>1</formula>
    </cfRule>
    <cfRule type="cellIs" dxfId="15115" priority="198" operator="greaterThan">
      <formula>1</formula>
    </cfRule>
  </conditionalFormatting>
  <conditionalFormatting sqref="L32 K33:L33">
    <cfRule type="cellIs" dxfId="15114" priority="199" operator="greaterThan">
      <formula>1</formula>
    </cfRule>
    <cfRule type="cellIs" dxfId="15113" priority="200" operator="greaterThan">
      <formula>1</formula>
    </cfRule>
  </conditionalFormatting>
  <conditionalFormatting sqref="L35">
    <cfRule type="cellIs" dxfId="15112" priority="201" operator="greaterThan">
      <formula>1</formula>
    </cfRule>
    <cfRule type="cellIs" dxfId="15111" priority="202" operator="greaterThan">
      <formula>1</formula>
    </cfRule>
  </conditionalFormatting>
  <conditionalFormatting sqref="L38">
    <cfRule type="cellIs" dxfId="15110" priority="203" operator="greaterThan">
      <formula>1</formula>
    </cfRule>
    <cfRule type="cellIs" dxfId="15109" priority="204" operator="greaterThan">
      <formula>1</formula>
    </cfRule>
  </conditionalFormatting>
  <conditionalFormatting sqref="L41 K42:L42">
    <cfRule type="cellIs" dxfId="15108" priority="205" operator="greaterThan">
      <formula>1</formula>
    </cfRule>
    <cfRule type="cellIs" dxfId="15107" priority="206" operator="greaterThan">
      <formula>1</formula>
    </cfRule>
  </conditionalFormatting>
  <conditionalFormatting sqref="L44 K45:L45">
    <cfRule type="cellIs" dxfId="15106" priority="207" operator="greaterThan">
      <formula>1</formula>
    </cfRule>
    <cfRule type="cellIs" dxfId="15105" priority="208" operator="greaterThan">
      <formula>1</formula>
    </cfRule>
  </conditionalFormatting>
  <conditionalFormatting sqref="L47 K48:L48">
    <cfRule type="cellIs" dxfId="15104" priority="209" operator="greaterThan">
      <formula>1</formula>
    </cfRule>
    <cfRule type="cellIs" dxfId="15103" priority="210" operator="greaterThan">
      <formula>1</formula>
    </cfRule>
  </conditionalFormatting>
  <conditionalFormatting sqref="L50 K51:L51">
    <cfRule type="cellIs" dxfId="15102" priority="211" operator="greaterThan">
      <formula>1</formula>
    </cfRule>
    <cfRule type="cellIs" dxfId="15101" priority="212" operator="greaterThan">
      <formula>1</formula>
    </cfRule>
  </conditionalFormatting>
  <conditionalFormatting sqref="L53 K54:L54">
    <cfRule type="cellIs" dxfId="15100" priority="213" operator="greaterThan">
      <formula>1</formula>
    </cfRule>
    <cfRule type="cellIs" dxfId="15099" priority="214" operator="greaterThan">
      <formula>1</formula>
    </cfRule>
  </conditionalFormatting>
  <conditionalFormatting sqref="L56 K57:L57">
    <cfRule type="cellIs" dxfId="15098" priority="215" operator="greaterThan">
      <formula>1</formula>
    </cfRule>
    <cfRule type="cellIs" dxfId="15097" priority="216" operator="greaterThan">
      <formula>1</formula>
    </cfRule>
  </conditionalFormatting>
  <conditionalFormatting sqref="L59 K60:L60">
    <cfRule type="cellIs" dxfId="15096" priority="217" operator="greaterThan">
      <formula>1</formula>
    </cfRule>
    <cfRule type="cellIs" dxfId="15095" priority="218" operator="greaterThan">
      <formula>1</formula>
    </cfRule>
  </conditionalFormatting>
  <conditionalFormatting sqref="L62 K63:L63">
    <cfRule type="cellIs" dxfId="15094" priority="219" operator="greaterThan">
      <formula>1</formula>
    </cfRule>
    <cfRule type="cellIs" dxfId="15093" priority="220" operator="greaterThan">
      <formula>1</formula>
    </cfRule>
  </conditionalFormatting>
  <conditionalFormatting sqref="L71 K72:L72">
    <cfRule type="cellIs" dxfId="15092" priority="221" operator="greaterThan">
      <formula>1</formula>
    </cfRule>
    <cfRule type="cellIs" dxfId="15091" priority="222" operator="greaterThan">
      <formula>1</formula>
    </cfRule>
  </conditionalFormatting>
  <conditionalFormatting sqref="L74 K75:L75">
    <cfRule type="cellIs" dxfId="15090" priority="223" operator="greaterThan">
      <formula>1</formula>
    </cfRule>
    <cfRule type="cellIs" dxfId="15089" priority="224" operator="greaterThan">
      <formula>1</formula>
    </cfRule>
  </conditionalFormatting>
  <conditionalFormatting sqref="L92 K93:L93">
    <cfRule type="cellIs" dxfId="15088" priority="225" operator="greaterThan">
      <formula>1</formula>
    </cfRule>
    <cfRule type="cellIs" dxfId="15087" priority="226" operator="greaterThan">
      <formula>1</formula>
    </cfRule>
  </conditionalFormatting>
  <conditionalFormatting sqref="L95 K96:L96">
    <cfRule type="cellIs" dxfId="15086" priority="227" operator="greaterThan">
      <formula>1</formula>
    </cfRule>
    <cfRule type="cellIs" dxfId="15085" priority="228" operator="greaterThan">
      <formula>1</formula>
    </cfRule>
  </conditionalFormatting>
  <conditionalFormatting sqref="L98 K99:L99">
    <cfRule type="cellIs" dxfId="15084" priority="229" operator="greaterThan">
      <formula>1</formula>
    </cfRule>
    <cfRule type="cellIs" dxfId="15083" priority="230" operator="greaterThan">
      <formula>1</formula>
    </cfRule>
  </conditionalFormatting>
  <conditionalFormatting sqref="L101 K102:L102">
    <cfRule type="cellIs" dxfId="15082" priority="231" operator="greaterThan">
      <formula>1</formula>
    </cfRule>
    <cfRule type="cellIs" dxfId="15081" priority="232" operator="greaterThan">
      <formula>1</formula>
    </cfRule>
  </conditionalFormatting>
  <conditionalFormatting sqref="L104 K105:L105">
    <cfRule type="cellIs" dxfId="15080" priority="233" operator="greaterThan">
      <formula>1</formula>
    </cfRule>
    <cfRule type="cellIs" dxfId="15079" priority="234" operator="greaterThan">
      <formula>1</formula>
    </cfRule>
  </conditionalFormatting>
  <conditionalFormatting sqref="L107 K108:L108">
    <cfRule type="cellIs" dxfId="15078" priority="235" operator="greaterThan">
      <formula>1</formula>
    </cfRule>
    <cfRule type="cellIs" dxfId="15077" priority="236" operator="greaterThan">
      <formula>1</formula>
    </cfRule>
  </conditionalFormatting>
  <conditionalFormatting sqref="L110 K111:L111">
    <cfRule type="cellIs" dxfId="15076" priority="237" operator="greaterThan">
      <formula>1</formula>
    </cfRule>
    <cfRule type="cellIs" dxfId="15075" priority="238" operator="greaterThan">
      <formula>1</formula>
    </cfRule>
  </conditionalFormatting>
  <conditionalFormatting sqref="L113 K114:L114">
    <cfRule type="cellIs" dxfId="15074" priority="239" operator="greaterThan">
      <formula>1</formula>
    </cfRule>
    <cfRule type="cellIs" dxfId="15073" priority="240" operator="greaterThan">
      <formula>1</formula>
    </cfRule>
  </conditionalFormatting>
  <conditionalFormatting sqref="L116 K117:L117">
    <cfRule type="cellIs" dxfId="15072" priority="241" operator="greaterThan">
      <formula>1</formula>
    </cfRule>
    <cfRule type="cellIs" dxfId="15071" priority="242" operator="greaterThan">
      <formula>1</formula>
    </cfRule>
  </conditionalFormatting>
  <conditionalFormatting sqref="L119 K120:L120">
    <cfRule type="cellIs" dxfId="15070" priority="243" operator="greaterThan">
      <formula>1</formula>
    </cfRule>
    <cfRule type="cellIs" dxfId="15069" priority="244" operator="greaterThan">
      <formula>1</formula>
    </cfRule>
  </conditionalFormatting>
  <conditionalFormatting sqref="L122 K123:L123">
    <cfRule type="cellIs" dxfId="15068" priority="245" operator="greaterThan">
      <formula>1</formula>
    </cfRule>
    <cfRule type="cellIs" dxfId="15067" priority="246" operator="greaterThan">
      <formula>1</formula>
    </cfRule>
  </conditionalFormatting>
  <conditionalFormatting sqref="N203:O204">
    <cfRule type="cellIs" dxfId="15066" priority="247" operator="greaterThan">
      <formula>0</formula>
    </cfRule>
  </conditionalFormatting>
  <conditionalFormatting sqref="N11:X12">
    <cfRule type="cellIs" dxfId="15065" priority="248" operator="greaterThan">
      <formula>0</formula>
    </cfRule>
  </conditionalFormatting>
  <conditionalFormatting sqref="N14:X15">
    <cfRule type="cellIs" dxfId="15064" priority="249" operator="greaterThan">
      <formula>0</formula>
    </cfRule>
  </conditionalFormatting>
  <conditionalFormatting sqref="N17:X18">
    <cfRule type="cellIs" dxfId="15063" priority="250" operator="greaterThan">
      <formula>0</formula>
    </cfRule>
  </conditionalFormatting>
  <conditionalFormatting sqref="N20:X21">
    <cfRule type="cellIs" dxfId="15062" priority="251" operator="greaterThan">
      <formula>0</formula>
    </cfRule>
  </conditionalFormatting>
  <conditionalFormatting sqref="N23:X24">
    <cfRule type="cellIs" dxfId="15061" priority="252" operator="greaterThan">
      <formula>0</formula>
    </cfRule>
  </conditionalFormatting>
  <conditionalFormatting sqref="N26:X27">
    <cfRule type="cellIs" dxfId="15060" priority="253" operator="greaterThan">
      <formula>0</formula>
    </cfRule>
  </conditionalFormatting>
  <conditionalFormatting sqref="N29:X30">
    <cfRule type="cellIs" dxfId="15059" priority="254" operator="greaterThan">
      <formula>0</formula>
    </cfRule>
  </conditionalFormatting>
  <conditionalFormatting sqref="N32:X33">
    <cfRule type="cellIs" dxfId="15058" priority="255" operator="greaterThan">
      <formula>0</formula>
    </cfRule>
  </conditionalFormatting>
  <conditionalFormatting sqref="N35:X36">
    <cfRule type="cellIs" dxfId="15057" priority="256" operator="greaterThan">
      <formula>0</formula>
    </cfRule>
  </conditionalFormatting>
  <conditionalFormatting sqref="N38:X39">
    <cfRule type="cellIs" dxfId="15056" priority="257" operator="greaterThan">
      <formula>0</formula>
    </cfRule>
  </conditionalFormatting>
  <conditionalFormatting sqref="N41:X42">
    <cfRule type="cellIs" dxfId="15055" priority="258" operator="greaterThan">
      <formula>0</formula>
    </cfRule>
  </conditionalFormatting>
  <conditionalFormatting sqref="N44:X45">
    <cfRule type="cellIs" dxfId="15054" priority="259" operator="greaterThan">
      <formula>0</formula>
    </cfRule>
  </conditionalFormatting>
  <conditionalFormatting sqref="N47:X48">
    <cfRule type="cellIs" dxfId="15053" priority="260" operator="greaterThan">
      <formula>0</formula>
    </cfRule>
  </conditionalFormatting>
  <conditionalFormatting sqref="N50:X51">
    <cfRule type="cellIs" dxfId="15052" priority="261" operator="greaterThan">
      <formula>0</formula>
    </cfRule>
  </conditionalFormatting>
  <conditionalFormatting sqref="N53:X54">
    <cfRule type="cellIs" dxfId="15051" priority="262" operator="greaterThan">
      <formula>0</formula>
    </cfRule>
  </conditionalFormatting>
  <conditionalFormatting sqref="N56:X57">
    <cfRule type="cellIs" dxfId="15050" priority="263" operator="greaterThan">
      <formula>0</formula>
    </cfRule>
  </conditionalFormatting>
  <conditionalFormatting sqref="N59:X60">
    <cfRule type="cellIs" dxfId="15049" priority="264" operator="greaterThan">
      <formula>0</formula>
    </cfRule>
  </conditionalFormatting>
  <conditionalFormatting sqref="N62:X63">
    <cfRule type="cellIs" dxfId="15048" priority="265" operator="greaterThan">
      <formula>0</formula>
    </cfRule>
  </conditionalFormatting>
  <conditionalFormatting sqref="N65:X66">
    <cfRule type="cellIs" dxfId="15047" priority="266" operator="greaterThan">
      <formula>0</formula>
    </cfRule>
  </conditionalFormatting>
  <conditionalFormatting sqref="N68:X69">
    <cfRule type="cellIs" dxfId="15046" priority="267" operator="greaterThan">
      <formula>0</formula>
    </cfRule>
  </conditionalFormatting>
  <conditionalFormatting sqref="N71:X72">
    <cfRule type="cellIs" dxfId="15045" priority="268" operator="greaterThan">
      <formula>0</formula>
    </cfRule>
  </conditionalFormatting>
  <conditionalFormatting sqref="N74:X75">
    <cfRule type="cellIs" dxfId="15044" priority="269" operator="greaterThan">
      <formula>0</formula>
    </cfRule>
  </conditionalFormatting>
  <conditionalFormatting sqref="N77:X78">
    <cfRule type="cellIs" dxfId="15043" priority="270" operator="greaterThan">
      <formula>0</formula>
    </cfRule>
  </conditionalFormatting>
  <conditionalFormatting sqref="N80:X81">
    <cfRule type="cellIs" dxfId="15042" priority="271" operator="greaterThan">
      <formula>0</formula>
    </cfRule>
  </conditionalFormatting>
  <conditionalFormatting sqref="N83:X84">
    <cfRule type="cellIs" dxfId="15041" priority="272" operator="greaterThan">
      <formula>0</formula>
    </cfRule>
  </conditionalFormatting>
  <conditionalFormatting sqref="N86:X87">
    <cfRule type="cellIs" dxfId="15040" priority="273" operator="greaterThan">
      <formula>0</formula>
    </cfRule>
  </conditionalFormatting>
  <conditionalFormatting sqref="N89:X90">
    <cfRule type="cellIs" dxfId="15039" priority="274" operator="greaterThan">
      <formula>0</formula>
    </cfRule>
  </conditionalFormatting>
  <conditionalFormatting sqref="N92:X93">
    <cfRule type="cellIs" dxfId="15038" priority="275" operator="greaterThan">
      <formula>0</formula>
    </cfRule>
  </conditionalFormatting>
  <conditionalFormatting sqref="N95:X96">
    <cfRule type="cellIs" dxfId="15037" priority="276" operator="greaterThan">
      <formula>0</formula>
    </cfRule>
  </conditionalFormatting>
  <conditionalFormatting sqref="N98:X99">
    <cfRule type="cellIs" dxfId="15036" priority="277" operator="greaterThan">
      <formula>0</formula>
    </cfRule>
  </conditionalFormatting>
  <conditionalFormatting sqref="N101:X102">
    <cfRule type="cellIs" dxfId="15035" priority="278" operator="greaterThan">
      <formula>0</formula>
    </cfRule>
  </conditionalFormatting>
  <conditionalFormatting sqref="N104:X105">
    <cfRule type="cellIs" dxfId="15034" priority="279" operator="greaterThan">
      <formula>0</formula>
    </cfRule>
  </conditionalFormatting>
  <conditionalFormatting sqref="N107:X108">
    <cfRule type="cellIs" dxfId="15033" priority="280" operator="greaterThan">
      <formula>0</formula>
    </cfRule>
  </conditionalFormatting>
  <conditionalFormatting sqref="N110:X111">
    <cfRule type="cellIs" dxfId="15032" priority="281" operator="greaterThan">
      <formula>0</formula>
    </cfRule>
  </conditionalFormatting>
  <conditionalFormatting sqref="N113:X114">
    <cfRule type="cellIs" dxfId="15031" priority="282" operator="greaterThan">
      <formula>0</formula>
    </cfRule>
  </conditionalFormatting>
  <conditionalFormatting sqref="N116:X117">
    <cfRule type="cellIs" dxfId="15030" priority="283" operator="greaterThan">
      <formula>0</formula>
    </cfRule>
  </conditionalFormatting>
  <conditionalFormatting sqref="N119:X120">
    <cfRule type="cellIs" dxfId="15029" priority="284" operator="greaterThan">
      <formula>0</formula>
    </cfRule>
  </conditionalFormatting>
  <conditionalFormatting sqref="N122:X123">
    <cfRule type="cellIs" dxfId="15028" priority="285" operator="greaterThan">
      <formula>0</formula>
    </cfRule>
  </conditionalFormatting>
  <conditionalFormatting sqref="N125:X126">
    <cfRule type="cellIs" dxfId="15027" priority="286" operator="greaterThan">
      <formula>0</formula>
    </cfRule>
  </conditionalFormatting>
  <conditionalFormatting sqref="N128:X129">
    <cfRule type="cellIs" dxfId="15026" priority="287" operator="greaterThan">
      <formula>0</formula>
    </cfRule>
  </conditionalFormatting>
  <conditionalFormatting sqref="N131:X132">
    <cfRule type="cellIs" dxfId="15025" priority="288" operator="greaterThan">
      <formula>0</formula>
    </cfRule>
  </conditionalFormatting>
  <conditionalFormatting sqref="N134:X135">
    <cfRule type="cellIs" dxfId="15024" priority="289" operator="greaterThan">
      <formula>0</formula>
    </cfRule>
  </conditionalFormatting>
  <conditionalFormatting sqref="N137:X138">
    <cfRule type="cellIs" dxfId="15023" priority="290" operator="greaterThan">
      <formula>0</formula>
    </cfRule>
  </conditionalFormatting>
  <conditionalFormatting sqref="N140:X141">
    <cfRule type="cellIs" dxfId="15022" priority="291" operator="greaterThan">
      <formula>0</formula>
    </cfRule>
  </conditionalFormatting>
  <conditionalFormatting sqref="N143:X144">
    <cfRule type="cellIs" dxfId="15021" priority="292" operator="greaterThan">
      <formula>0</formula>
    </cfRule>
  </conditionalFormatting>
  <conditionalFormatting sqref="N146:X147">
    <cfRule type="cellIs" dxfId="15020" priority="293" operator="greaterThan">
      <formula>0</formula>
    </cfRule>
  </conditionalFormatting>
  <conditionalFormatting sqref="N149:X150">
    <cfRule type="cellIs" dxfId="15019" priority="294" operator="greaterThan">
      <formula>0</formula>
    </cfRule>
  </conditionalFormatting>
  <conditionalFormatting sqref="N152:X153">
    <cfRule type="cellIs" dxfId="15018" priority="295" operator="greaterThan">
      <formula>0</formula>
    </cfRule>
  </conditionalFormatting>
  <conditionalFormatting sqref="N155:X156">
    <cfRule type="cellIs" dxfId="15017" priority="296" operator="greaterThan">
      <formula>0</formula>
    </cfRule>
  </conditionalFormatting>
  <conditionalFormatting sqref="N158:X159">
    <cfRule type="cellIs" dxfId="15016" priority="297" operator="greaterThan">
      <formula>0</formula>
    </cfRule>
  </conditionalFormatting>
  <conditionalFormatting sqref="N161:X162">
    <cfRule type="cellIs" dxfId="15015" priority="298" operator="greaterThan">
      <formula>0</formula>
    </cfRule>
  </conditionalFormatting>
  <conditionalFormatting sqref="N164:X165">
    <cfRule type="cellIs" dxfId="15014" priority="299" operator="greaterThan">
      <formula>0</formula>
    </cfRule>
  </conditionalFormatting>
  <conditionalFormatting sqref="N167:X168">
    <cfRule type="cellIs" dxfId="15013" priority="300" operator="greaterThan">
      <formula>0</formula>
    </cfRule>
  </conditionalFormatting>
  <conditionalFormatting sqref="N170:X171">
    <cfRule type="cellIs" dxfId="15012" priority="301" operator="greaterThan">
      <formula>0</formula>
    </cfRule>
  </conditionalFormatting>
  <conditionalFormatting sqref="N173:X174">
    <cfRule type="cellIs" dxfId="15011" priority="302" operator="greaterThan">
      <formula>0</formula>
    </cfRule>
  </conditionalFormatting>
  <conditionalFormatting sqref="N181:X182">
    <cfRule type="cellIs" dxfId="15010" priority="303" operator="greaterThan">
      <formula>0</formula>
    </cfRule>
  </conditionalFormatting>
  <conditionalFormatting sqref="N194:X195">
    <cfRule type="cellIs" dxfId="15009" priority="304" operator="greaterThan">
      <formula>0</formula>
    </cfRule>
  </conditionalFormatting>
  <conditionalFormatting sqref="N202:X202 P203:X203">
    <cfRule type="cellIs" dxfId="15008" priority="305" operator="greaterThan">
      <formula>0</formula>
    </cfRule>
  </conditionalFormatting>
  <conditionalFormatting sqref="N215:X216">
    <cfRule type="cellIs" dxfId="15007" priority="306" operator="greaterThan">
      <formula>0</formula>
    </cfRule>
  </conditionalFormatting>
  <conditionalFormatting sqref="N223:X224">
    <cfRule type="cellIs" dxfId="15006" priority="307" operator="greaterThan">
      <formula>0</formula>
    </cfRule>
  </conditionalFormatting>
  <conditionalFormatting sqref="N239:X240">
    <cfRule type="cellIs" dxfId="15005" priority="308" operator="greaterThan">
      <formula>0</formula>
    </cfRule>
  </conditionalFormatting>
  <conditionalFormatting sqref="N247:X248">
    <cfRule type="cellIs" dxfId="15004" priority="309" operator="greaterThan">
      <formula>0</formula>
    </cfRule>
  </conditionalFormatting>
  <conditionalFormatting sqref="O11 N12:O12">
    <cfRule type="cellIs" dxfId="15003" priority="310" operator="greaterThan">
      <formula>1</formula>
    </cfRule>
    <cfRule type="cellIs" dxfId="15002" priority="311" operator="greaterThan">
      <formula>1</formula>
    </cfRule>
  </conditionalFormatting>
  <conditionalFormatting sqref="O14 N15:O15">
    <cfRule type="cellIs" dxfId="15001" priority="312" operator="greaterThan">
      <formula>1</formula>
    </cfRule>
    <cfRule type="cellIs" dxfId="15000" priority="313" operator="greaterThan">
      <formula>1</formula>
    </cfRule>
  </conditionalFormatting>
  <conditionalFormatting sqref="O17 N18:O18">
    <cfRule type="cellIs" dxfId="14999" priority="314" operator="greaterThan">
      <formula>1</formula>
    </cfRule>
    <cfRule type="cellIs" dxfId="14998" priority="315" operator="greaterThan">
      <formula>1</formula>
    </cfRule>
  </conditionalFormatting>
  <conditionalFormatting sqref="O20 N21:O21">
    <cfRule type="cellIs" dxfId="14997" priority="316" operator="greaterThan">
      <formula>1</formula>
    </cfRule>
    <cfRule type="cellIs" dxfId="14996" priority="317" operator="greaterThan">
      <formula>1</formula>
    </cfRule>
  </conditionalFormatting>
  <conditionalFormatting sqref="O23 N24:O24">
    <cfRule type="cellIs" dxfId="14995" priority="318" operator="greaterThan">
      <formula>1</formula>
    </cfRule>
    <cfRule type="cellIs" dxfId="14994" priority="319" operator="greaterThan">
      <formula>1</formula>
    </cfRule>
  </conditionalFormatting>
  <conditionalFormatting sqref="O26 N27:O27">
    <cfRule type="cellIs" dxfId="14993" priority="320" operator="greaterThan">
      <formula>1</formula>
    </cfRule>
    <cfRule type="cellIs" dxfId="14992" priority="321" operator="greaterThan">
      <formula>1</formula>
    </cfRule>
  </conditionalFormatting>
  <conditionalFormatting sqref="O29 N30:O30">
    <cfRule type="cellIs" dxfId="14991" priority="322" operator="greaterThan">
      <formula>1</formula>
    </cfRule>
    <cfRule type="cellIs" dxfId="14990" priority="323" operator="greaterThan">
      <formula>1</formula>
    </cfRule>
  </conditionalFormatting>
  <conditionalFormatting sqref="O32 N33:O33">
    <cfRule type="cellIs" dxfId="14989" priority="324" operator="greaterThan">
      <formula>1</formula>
    </cfRule>
    <cfRule type="cellIs" dxfId="14988" priority="325" operator="greaterThan">
      <formula>1</formula>
    </cfRule>
  </conditionalFormatting>
  <conditionalFormatting sqref="O35 N36:O36">
    <cfRule type="cellIs" dxfId="14987" priority="326" operator="greaterThan">
      <formula>1</formula>
    </cfRule>
    <cfRule type="cellIs" dxfId="14986" priority="327" operator="greaterThan">
      <formula>1</formula>
    </cfRule>
  </conditionalFormatting>
  <conditionalFormatting sqref="O38 N39:O39">
    <cfRule type="cellIs" dxfId="14985" priority="328" operator="greaterThan">
      <formula>1</formula>
    </cfRule>
    <cfRule type="cellIs" dxfId="14984" priority="329" operator="greaterThan">
      <formula>1</formula>
    </cfRule>
  </conditionalFormatting>
  <conditionalFormatting sqref="O41 N42:O42">
    <cfRule type="cellIs" dxfId="14983" priority="330" operator="greaterThan">
      <formula>1</formula>
    </cfRule>
    <cfRule type="cellIs" dxfId="14982" priority="331" operator="greaterThan">
      <formula>1</formula>
    </cfRule>
  </conditionalFormatting>
  <conditionalFormatting sqref="O44 N45:O45">
    <cfRule type="cellIs" dxfId="14981" priority="332" operator="greaterThan">
      <formula>1</formula>
    </cfRule>
    <cfRule type="cellIs" dxfId="14980" priority="333" operator="greaterThan">
      <formula>1</formula>
    </cfRule>
  </conditionalFormatting>
  <conditionalFormatting sqref="O47 N48:O48">
    <cfRule type="cellIs" dxfId="14979" priority="334" operator="greaterThan">
      <formula>1</formula>
    </cfRule>
    <cfRule type="cellIs" dxfId="14978" priority="335" operator="greaterThan">
      <formula>1</formula>
    </cfRule>
  </conditionalFormatting>
  <conditionalFormatting sqref="O50 N51:O51">
    <cfRule type="cellIs" dxfId="14977" priority="336" operator="greaterThan">
      <formula>1</formula>
    </cfRule>
    <cfRule type="cellIs" dxfId="14976" priority="337" operator="greaterThan">
      <formula>1</formula>
    </cfRule>
  </conditionalFormatting>
  <conditionalFormatting sqref="O53 N54:O54">
    <cfRule type="cellIs" dxfId="14975" priority="338" operator="greaterThan">
      <formula>1</formula>
    </cfRule>
    <cfRule type="cellIs" dxfId="14974" priority="339" operator="greaterThan">
      <formula>1</formula>
    </cfRule>
  </conditionalFormatting>
  <conditionalFormatting sqref="O56 N57:O57">
    <cfRule type="cellIs" dxfId="14973" priority="340" operator="greaterThan">
      <formula>1</formula>
    </cfRule>
    <cfRule type="cellIs" dxfId="14972" priority="341" operator="greaterThan">
      <formula>1</formula>
    </cfRule>
  </conditionalFormatting>
  <conditionalFormatting sqref="O59 N60:O60">
    <cfRule type="cellIs" dxfId="14971" priority="342" operator="greaterThan">
      <formula>1</formula>
    </cfRule>
    <cfRule type="cellIs" dxfId="14970" priority="343" operator="greaterThan">
      <formula>1</formula>
    </cfRule>
  </conditionalFormatting>
  <conditionalFormatting sqref="O62 N63:O63">
    <cfRule type="cellIs" dxfId="14969" priority="344" operator="greaterThan">
      <formula>1</formula>
    </cfRule>
    <cfRule type="cellIs" dxfId="14968" priority="345" operator="greaterThan">
      <formula>1</formula>
    </cfRule>
  </conditionalFormatting>
  <conditionalFormatting sqref="O65 N66:O66">
    <cfRule type="cellIs" dxfId="14967" priority="346" operator="greaterThan">
      <formula>1</formula>
    </cfRule>
    <cfRule type="cellIs" dxfId="14966" priority="347" operator="greaterThan">
      <formula>1</formula>
    </cfRule>
  </conditionalFormatting>
  <conditionalFormatting sqref="O68 N69:O69">
    <cfRule type="cellIs" dxfId="14965" priority="348" operator="greaterThan">
      <formula>1</formula>
    </cfRule>
    <cfRule type="cellIs" dxfId="14964" priority="349" operator="greaterThan">
      <formula>1</formula>
    </cfRule>
  </conditionalFormatting>
  <conditionalFormatting sqref="O71 N72:O72">
    <cfRule type="cellIs" dxfId="14963" priority="350" operator="greaterThan">
      <formula>1</formula>
    </cfRule>
    <cfRule type="cellIs" dxfId="14962" priority="351" operator="greaterThan">
      <formula>1</formula>
    </cfRule>
  </conditionalFormatting>
  <conditionalFormatting sqref="O74 N75:O75">
    <cfRule type="cellIs" dxfId="14961" priority="352" operator="greaterThan">
      <formula>1</formula>
    </cfRule>
    <cfRule type="cellIs" dxfId="14960" priority="353" operator="greaterThan">
      <formula>1</formula>
    </cfRule>
  </conditionalFormatting>
  <conditionalFormatting sqref="O77 N78:O78">
    <cfRule type="cellIs" dxfId="14959" priority="354" operator="greaterThan">
      <formula>1</formula>
    </cfRule>
    <cfRule type="cellIs" dxfId="14958" priority="355" operator="greaterThan">
      <formula>1</formula>
    </cfRule>
  </conditionalFormatting>
  <conditionalFormatting sqref="O80 N81:O81">
    <cfRule type="cellIs" dxfId="14957" priority="356" operator="greaterThan">
      <formula>1</formula>
    </cfRule>
    <cfRule type="cellIs" dxfId="14956" priority="357" operator="greaterThan">
      <formula>1</formula>
    </cfRule>
  </conditionalFormatting>
  <conditionalFormatting sqref="O83 N84:O84">
    <cfRule type="cellIs" dxfId="14955" priority="358" operator="greaterThan">
      <formula>1</formula>
    </cfRule>
    <cfRule type="cellIs" dxfId="14954" priority="359" operator="greaterThan">
      <formula>1</formula>
    </cfRule>
  </conditionalFormatting>
  <conditionalFormatting sqref="O86 N87:O87">
    <cfRule type="cellIs" dxfId="14953" priority="360" operator="greaterThan">
      <formula>1</formula>
    </cfRule>
    <cfRule type="cellIs" dxfId="14952" priority="361" operator="greaterThan">
      <formula>1</formula>
    </cfRule>
  </conditionalFormatting>
  <conditionalFormatting sqref="O89 N90:O90">
    <cfRule type="cellIs" dxfId="14951" priority="362" operator="greaterThan">
      <formula>1</formula>
    </cfRule>
    <cfRule type="cellIs" dxfId="14950" priority="363" operator="greaterThan">
      <formula>1</formula>
    </cfRule>
  </conditionalFormatting>
  <conditionalFormatting sqref="O92 N93:O93">
    <cfRule type="cellIs" dxfId="14949" priority="364" operator="greaterThan">
      <formula>1</formula>
    </cfRule>
    <cfRule type="cellIs" dxfId="14948" priority="365" operator="greaterThan">
      <formula>1</formula>
    </cfRule>
  </conditionalFormatting>
  <conditionalFormatting sqref="O95 N96:O96">
    <cfRule type="cellIs" dxfId="14947" priority="366" operator="greaterThan">
      <formula>1</formula>
    </cfRule>
    <cfRule type="cellIs" dxfId="14946" priority="367" operator="greaterThan">
      <formula>1</formula>
    </cfRule>
  </conditionalFormatting>
  <conditionalFormatting sqref="O101 N102:O102">
    <cfRule type="cellIs" dxfId="14945" priority="368" operator="greaterThan">
      <formula>1</formula>
    </cfRule>
    <cfRule type="cellIs" dxfId="14944" priority="369" operator="greaterThan">
      <formula>1</formula>
    </cfRule>
  </conditionalFormatting>
  <conditionalFormatting sqref="O104 N105:O105">
    <cfRule type="cellIs" dxfId="14943" priority="370" operator="greaterThan">
      <formula>1</formula>
    </cfRule>
    <cfRule type="cellIs" dxfId="14942" priority="371" operator="greaterThan">
      <formula>1</formula>
    </cfRule>
  </conditionalFormatting>
  <conditionalFormatting sqref="O107 N108:O108">
    <cfRule type="cellIs" dxfId="14941" priority="372" operator="greaterThan">
      <formula>1</formula>
    </cfRule>
    <cfRule type="cellIs" dxfId="14940" priority="373" operator="greaterThan">
      <formula>1</formula>
    </cfRule>
  </conditionalFormatting>
  <conditionalFormatting sqref="O110 N111:O111">
    <cfRule type="cellIs" dxfId="14939" priority="374" operator="greaterThan">
      <formula>1</formula>
    </cfRule>
    <cfRule type="cellIs" dxfId="14938" priority="375" operator="greaterThan">
      <formula>1</formula>
    </cfRule>
  </conditionalFormatting>
  <conditionalFormatting sqref="O113 N114:O114">
    <cfRule type="cellIs" dxfId="14937" priority="376" operator="greaterThan">
      <formula>1</formula>
    </cfRule>
    <cfRule type="cellIs" dxfId="14936" priority="377" operator="greaterThan">
      <formula>1</formula>
    </cfRule>
  </conditionalFormatting>
  <conditionalFormatting sqref="O116 N117:O117">
    <cfRule type="cellIs" dxfId="14935" priority="378" operator="greaterThan">
      <formula>1</formula>
    </cfRule>
    <cfRule type="cellIs" dxfId="14934" priority="379" operator="greaterThan">
      <formula>1</formula>
    </cfRule>
  </conditionalFormatting>
  <conditionalFormatting sqref="O119 N120:O120">
    <cfRule type="cellIs" dxfId="14933" priority="380" operator="greaterThan">
      <formula>1</formula>
    </cfRule>
    <cfRule type="cellIs" dxfId="14932" priority="381" operator="greaterThan">
      <formula>1</formula>
    </cfRule>
  </conditionalFormatting>
  <conditionalFormatting sqref="O122 N123:O123">
    <cfRule type="cellIs" dxfId="14931" priority="382" operator="greaterThan">
      <formula>1</formula>
    </cfRule>
    <cfRule type="cellIs" dxfId="14930" priority="383" operator="greaterThan">
      <formula>1</formula>
    </cfRule>
  </conditionalFormatting>
  <conditionalFormatting sqref="O125 N126:O126">
    <cfRule type="cellIs" dxfId="14929" priority="384" operator="greaterThan">
      <formula>1</formula>
    </cfRule>
    <cfRule type="cellIs" dxfId="14928" priority="385" operator="greaterThan">
      <formula>1</formula>
    </cfRule>
  </conditionalFormatting>
  <conditionalFormatting sqref="O128 N129:O129">
    <cfRule type="cellIs" dxfId="14927" priority="386" operator="greaterThan">
      <formula>1</formula>
    </cfRule>
    <cfRule type="cellIs" dxfId="14926" priority="387" operator="greaterThan">
      <formula>1</formula>
    </cfRule>
  </conditionalFormatting>
  <conditionalFormatting sqref="O131 N132:O132">
    <cfRule type="cellIs" dxfId="14925" priority="388" operator="greaterThan">
      <formula>1</formula>
    </cfRule>
    <cfRule type="cellIs" dxfId="14924" priority="389" operator="greaterThan">
      <formula>1</formula>
    </cfRule>
  </conditionalFormatting>
  <conditionalFormatting sqref="O134 N135:O135">
    <cfRule type="cellIs" dxfId="14923" priority="390" operator="greaterThan">
      <formula>1</formula>
    </cfRule>
    <cfRule type="cellIs" dxfId="14922" priority="391" operator="greaterThan">
      <formula>1</formula>
    </cfRule>
  </conditionalFormatting>
  <conditionalFormatting sqref="O137 N138:O138">
    <cfRule type="cellIs" dxfId="14921" priority="392" operator="greaterThan">
      <formula>1</formula>
    </cfRule>
    <cfRule type="cellIs" dxfId="14920" priority="393" operator="greaterThan">
      <formula>1</formula>
    </cfRule>
  </conditionalFormatting>
  <conditionalFormatting sqref="P11:P12">
    <cfRule type="cellIs" dxfId="14919" priority="394" operator="greaterThan">
      <formula>1</formula>
    </cfRule>
    <cfRule type="cellIs" dxfId="14918" priority="395" operator="greaterThan">
      <formula>1</formula>
    </cfRule>
  </conditionalFormatting>
  <conditionalFormatting sqref="R11 Q12:R12">
    <cfRule type="cellIs" dxfId="14917" priority="396" operator="greaterThan">
      <formula>1</formula>
    </cfRule>
    <cfRule type="cellIs" dxfId="14916" priority="397" operator="greaterThan">
      <formula>1</formula>
    </cfRule>
  </conditionalFormatting>
  <conditionalFormatting sqref="R14 Q15:R15">
    <cfRule type="cellIs" dxfId="14915" priority="398" operator="greaterThan">
      <formula>1</formula>
    </cfRule>
    <cfRule type="cellIs" dxfId="14914" priority="399" operator="greaterThan">
      <formula>1</formula>
    </cfRule>
  </conditionalFormatting>
  <conditionalFormatting sqref="R17 Q18:R18">
    <cfRule type="cellIs" dxfId="14913" priority="400" operator="greaterThan">
      <formula>1</formula>
    </cfRule>
    <cfRule type="cellIs" dxfId="14912" priority="401" operator="greaterThan">
      <formula>1</formula>
    </cfRule>
  </conditionalFormatting>
  <conditionalFormatting sqref="R20 Q21:R21">
    <cfRule type="cellIs" dxfId="14911" priority="402" operator="greaterThan">
      <formula>1</formula>
    </cfRule>
    <cfRule type="cellIs" dxfId="14910" priority="403" operator="greaterThan">
      <formula>1</formula>
    </cfRule>
  </conditionalFormatting>
  <conditionalFormatting sqref="R23 Q24:R24">
    <cfRule type="cellIs" dxfId="14909" priority="404" operator="greaterThan">
      <formula>1</formula>
    </cfRule>
    <cfRule type="cellIs" dxfId="14908" priority="405" operator="greaterThan">
      <formula>1</formula>
    </cfRule>
  </conditionalFormatting>
  <conditionalFormatting sqref="R26 Q27:R27">
    <cfRule type="cellIs" dxfId="14907" priority="406" operator="greaterThan">
      <formula>1</formula>
    </cfRule>
    <cfRule type="cellIs" dxfId="14906" priority="407" operator="greaterThan">
      <formula>1</formula>
    </cfRule>
  </conditionalFormatting>
  <conditionalFormatting sqref="R29 Q30:R30">
    <cfRule type="cellIs" dxfId="14905" priority="408" operator="greaterThan">
      <formula>1</formula>
    </cfRule>
    <cfRule type="cellIs" dxfId="14904" priority="409" operator="greaterThan">
      <formula>1</formula>
    </cfRule>
  </conditionalFormatting>
  <conditionalFormatting sqref="R32 Q33:R33">
    <cfRule type="cellIs" dxfId="14903" priority="410" operator="greaterThan">
      <formula>1</formula>
    </cfRule>
    <cfRule type="cellIs" dxfId="14902" priority="411" operator="greaterThan">
      <formula>1</formula>
    </cfRule>
  </conditionalFormatting>
  <conditionalFormatting sqref="R35 Q36:R36">
    <cfRule type="cellIs" dxfId="14901" priority="412" operator="greaterThan">
      <formula>1</formula>
    </cfRule>
    <cfRule type="cellIs" dxfId="14900" priority="413" operator="greaterThan">
      <formula>1</formula>
    </cfRule>
  </conditionalFormatting>
  <conditionalFormatting sqref="R38 Q39:R39">
    <cfRule type="cellIs" dxfId="14899" priority="414" operator="greaterThan">
      <formula>1</formula>
    </cfRule>
    <cfRule type="cellIs" dxfId="14898" priority="415" operator="greaterThan">
      <formula>1</formula>
    </cfRule>
  </conditionalFormatting>
  <conditionalFormatting sqref="R41 Q42:R42">
    <cfRule type="cellIs" dxfId="14897" priority="416" operator="greaterThan">
      <formula>1</formula>
    </cfRule>
    <cfRule type="cellIs" dxfId="14896" priority="417" operator="greaterThan">
      <formula>1</formula>
    </cfRule>
  </conditionalFormatting>
  <conditionalFormatting sqref="R44 Q45:R45">
    <cfRule type="cellIs" dxfId="14895" priority="418" operator="greaterThan">
      <formula>1</formula>
    </cfRule>
    <cfRule type="cellIs" dxfId="14894" priority="419" operator="greaterThan">
      <formula>1</formula>
    </cfRule>
  </conditionalFormatting>
  <conditionalFormatting sqref="R47 Q48:R48">
    <cfRule type="cellIs" dxfId="14893" priority="420" operator="greaterThan">
      <formula>1</formula>
    </cfRule>
    <cfRule type="cellIs" dxfId="14892" priority="421" operator="greaterThan">
      <formula>1</formula>
    </cfRule>
  </conditionalFormatting>
  <conditionalFormatting sqref="R50 Q51:R51">
    <cfRule type="cellIs" dxfId="14891" priority="422" operator="greaterThan">
      <formula>1</formula>
    </cfRule>
    <cfRule type="cellIs" dxfId="14890" priority="423" operator="greaterThan">
      <formula>1</formula>
    </cfRule>
  </conditionalFormatting>
  <conditionalFormatting sqref="R53 Q54:R54">
    <cfRule type="cellIs" dxfId="14889" priority="424" operator="greaterThan">
      <formula>1</formula>
    </cfRule>
    <cfRule type="cellIs" dxfId="14888" priority="425" operator="greaterThan">
      <formula>1</formula>
    </cfRule>
  </conditionalFormatting>
  <conditionalFormatting sqref="R56 Q57:R57">
    <cfRule type="cellIs" dxfId="14887" priority="426" operator="greaterThan">
      <formula>1</formula>
    </cfRule>
    <cfRule type="cellIs" dxfId="14886" priority="427" operator="greaterThan">
      <formula>1</formula>
    </cfRule>
  </conditionalFormatting>
  <conditionalFormatting sqref="R59 Q60:R60">
    <cfRule type="cellIs" dxfId="14885" priority="428" operator="greaterThan">
      <formula>1</formula>
    </cfRule>
    <cfRule type="cellIs" dxfId="14884" priority="429" operator="greaterThan">
      <formula>1</formula>
    </cfRule>
  </conditionalFormatting>
  <conditionalFormatting sqref="R62 Q63:R63">
    <cfRule type="cellIs" dxfId="14883" priority="430" operator="greaterThan">
      <formula>1</formula>
    </cfRule>
    <cfRule type="cellIs" dxfId="14882" priority="431" operator="greaterThan">
      <formula>1</formula>
    </cfRule>
  </conditionalFormatting>
  <conditionalFormatting sqref="R65 Q66:R66">
    <cfRule type="cellIs" dxfId="14881" priority="432" operator="greaterThan">
      <formula>1</formula>
    </cfRule>
    <cfRule type="cellIs" dxfId="14880" priority="433" operator="greaterThan">
      <formula>1</formula>
    </cfRule>
  </conditionalFormatting>
  <conditionalFormatting sqref="R68 Q69:R69">
    <cfRule type="cellIs" dxfId="14879" priority="434" operator="greaterThan">
      <formula>1</formula>
    </cfRule>
    <cfRule type="cellIs" dxfId="14878" priority="435" operator="greaterThan">
      <formula>1</formula>
    </cfRule>
  </conditionalFormatting>
  <conditionalFormatting sqref="R71 Q72:R72">
    <cfRule type="cellIs" dxfId="14877" priority="436" operator="greaterThan">
      <formula>1</formula>
    </cfRule>
    <cfRule type="cellIs" dxfId="14876" priority="437" operator="greaterThan">
      <formula>1</formula>
    </cfRule>
  </conditionalFormatting>
  <conditionalFormatting sqref="R74 Q75:R75">
    <cfRule type="cellIs" dxfId="14875" priority="438" operator="greaterThan">
      <formula>1</formula>
    </cfRule>
    <cfRule type="cellIs" dxfId="14874" priority="439" operator="greaterThan">
      <formula>1</formula>
    </cfRule>
  </conditionalFormatting>
  <conditionalFormatting sqref="R77 Q78:R78">
    <cfRule type="cellIs" dxfId="14873" priority="440" operator="greaterThan">
      <formula>1</formula>
    </cfRule>
    <cfRule type="cellIs" dxfId="14872" priority="441" operator="greaterThan">
      <formula>1</formula>
    </cfRule>
  </conditionalFormatting>
  <conditionalFormatting sqref="R80 Q81:R81">
    <cfRule type="cellIs" dxfId="14871" priority="442" operator="greaterThan">
      <formula>1</formula>
    </cfRule>
    <cfRule type="cellIs" dxfId="14870" priority="443" operator="greaterThan">
      <formula>1</formula>
    </cfRule>
  </conditionalFormatting>
  <conditionalFormatting sqref="R83 Q84:R84">
    <cfRule type="cellIs" dxfId="14869" priority="444" operator="greaterThan">
      <formula>1</formula>
    </cfRule>
    <cfRule type="cellIs" dxfId="14868" priority="445" operator="greaterThan">
      <formula>1</formula>
    </cfRule>
  </conditionalFormatting>
  <conditionalFormatting sqref="R86 Q87:R87">
    <cfRule type="cellIs" dxfId="14867" priority="446" operator="greaterThan">
      <formula>1</formula>
    </cfRule>
    <cfRule type="cellIs" dxfId="14866" priority="447" operator="greaterThan">
      <formula>1</formula>
    </cfRule>
  </conditionalFormatting>
  <conditionalFormatting sqref="R89 Q90:R90">
    <cfRule type="cellIs" dxfId="14865" priority="448" operator="greaterThan">
      <formula>1</formula>
    </cfRule>
    <cfRule type="cellIs" dxfId="14864" priority="449" operator="greaterThan">
      <formula>1</formula>
    </cfRule>
  </conditionalFormatting>
  <conditionalFormatting sqref="R92 Q93:R93">
    <cfRule type="cellIs" dxfId="14863" priority="450" operator="greaterThan">
      <formula>1</formula>
    </cfRule>
    <cfRule type="cellIs" dxfId="14862" priority="451" operator="greaterThan">
      <formula>1</formula>
    </cfRule>
  </conditionalFormatting>
  <conditionalFormatting sqref="R95 Q96:R96">
    <cfRule type="cellIs" dxfId="14861" priority="452" operator="greaterThan">
      <formula>1</formula>
    </cfRule>
    <cfRule type="cellIs" dxfId="14860" priority="453" operator="greaterThan">
      <formula>1</formula>
    </cfRule>
  </conditionalFormatting>
  <conditionalFormatting sqref="R101 Q102:R102">
    <cfRule type="cellIs" dxfId="14859" priority="454" operator="greaterThan">
      <formula>1</formula>
    </cfRule>
    <cfRule type="cellIs" dxfId="14858" priority="455" operator="greaterThan">
      <formula>1</formula>
    </cfRule>
  </conditionalFormatting>
  <conditionalFormatting sqref="R104 Q105:R105">
    <cfRule type="cellIs" dxfId="14857" priority="456" operator="greaterThan">
      <formula>1</formula>
    </cfRule>
    <cfRule type="cellIs" dxfId="14856" priority="457" operator="greaterThan">
      <formula>1</formula>
    </cfRule>
  </conditionalFormatting>
  <conditionalFormatting sqref="R107 Q108:R108">
    <cfRule type="cellIs" dxfId="14855" priority="458" operator="greaterThan">
      <formula>1</formula>
    </cfRule>
    <cfRule type="cellIs" dxfId="14854" priority="459" operator="greaterThan">
      <formula>1</formula>
    </cfRule>
  </conditionalFormatting>
  <conditionalFormatting sqref="R110 Q111:R111">
    <cfRule type="cellIs" dxfId="14853" priority="460" operator="greaterThan">
      <formula>1</formula>
    </cfRule>
    <cfRule type="cellIs" dxfId="14852" priority="461" operator="greaterThan">
      <formula>1</formula>
    </cfRule>
  </conditionalFormatting>
  <conditionalFormatting sqref="R113 Q114:R114">
    <cfRule type="cellIs" dxfId="14851" priority="462" operator="greaterThan">
      <formula>1</formula>
    </cfRule>
    <cfRule type="cellIs" dxfId="14850" priority="463" operator="greaterThan">
      <formula>1</formula>
    </cfRule>
  </conditionalFormatting>
  <conditionalFormatting sqref="R116 Q117:R117">
    <cfRule type="cellIs" dxfId="14849" priority="464" operator="greaterThan">
      <formula>1</formula>
    </cfRule>
    <cfRule type="cellIs" dxfId="14848" priority="465" operator="greaterThan">
      <formula>1</formula>
    </cfRule>
  </conditionalFormatting>
  <conditionalFormatting sqref="R119 Q120:R120">
    <cfRule type="cellIs" dxfId="14847" priority="466" operator="greaterThan">
      <formula>1</formula>
    </cfRule>
    <cfRule type="cellIs" dxfId="14846" priority="467" operator="greaterThan">
      <formula>1</formula>
    </cfRule>
  </conditionalFormatting>
  <conditionalFormatting sqref="R122 Q123:R123">
    <cfRule type="cellIs" dxfId="14845" priority="468" operator="greaterThan">
      <formula>1</formula>
    </cfRule>
    <cfRule type="cellIs" dxfId="14844" priority="469" operator="greaterThan">
      <formula>1</formula>
    </cfRule>
  </conditionalFormatting>
  <conditionalFormatting sqref="R125 Q126:R126">
    <cfRule type="cellIs" dxfId="14843" priority="470" operator="greaterThan">
      <formula>1</formula>
    </cfRule>
    <cfRule type="cellIs" dxfId="14842" priority="471" operator="greaterThan">
      <formula>1</formula>
    </cfRule>
  </conditionalFormatting>
  <conditionalFormatting sqref="R128 Q129:R129">
    <cfRule type="cellIs" dxfId="14841" priority="472" operator="greaterThan">
      <formula>1</formula>
    </cfRule>
    <cfRule type="cellIs" dxfId="14840" priority="473" operator="greaterThan">
      <formula>1</formula>
    </cfRule>
  </conditionalFormatting>
  <conditionalFormatting sqref="R131 Q132:R132">
    <cfRule type="cellIs" dxfId="14839" priority="474" operator="greaterThan">
      <formula>1</formula>
    </cfRule>
    <cfRule type="cellIs" dxfId="14838" priority="475" operator="greaterThan">
      <formula>1</formula>
    </cfRule>
  </conditionalFormatting>
  <conditionalFormatting sqref="R134 Q135:R135">
    <cfRule type="cellIs" dxfId="14837" priority="476" operator="greaterThan">
      <formula>1</formula>
    </cfRule>
    <cfRule type="cellIs" dxfId="14836" priority="477" operator="greaterThan">
      <formula>1</formula>
    </cfRule>
  </conditionalFormatting>
  <conditionalFormatting sqref="R137 Q138:R138">
    <cfRule type="cellIs" dxfId="14835" priority="478" operator="greaterThan">
      <formula>1</formula>
    </cfRule>
    <cfRule type="cellIs" dxfId="14834" priority="479" operator="greaterThan">
      <formula>1</formula>
    </cfRule>
  </conditionalFormatting>
  <conditionalFormatting sqref="S11:S12 U11:V12">
    <cfRule type="cellIs" dxfId="14833" priority="480" operator="greaterThan">
      <formula>1</formula>
    </cfRule>
    <cfRule type="cellIs" dxfId="14832" priority="481" operator="greaterThan">
      <formula>1</formula>
    </cfRule>
  </conditionalFormatting>
  <conditionalFormatting sqref="U14:U15 X14:X15 T15 W15">
    <cfRule type="cellIs" dxfId="14831" priority="482" operator="greaterThan">
      <formula>1</formula>
    </cfRule>
    <cfRule type="cellIs" dxfId="14830" priority="483" operator="greaterThan">
      <formula>1</formula>
    </cfRule>
  </conditionalFormatting>
  <conditionalFormatting sqref="U17:U18 X17:X18 T18 W18">
    <cfRule type="cellIs" dxfId="14829" priority="484" operator="greaterThan">
      <formula>1</formula>
    </cfRule>
    <cfRule type="cellIs" dxfId="14828" priority="485" operator="greaterThan">
      <formula>1</formula>
    </cfRule>
  </conditionalFormatting>
  <conditionalFormatting sqref="U20:U21 X20:X21 T21 W21">
    <cfRule type="cellIs" dxfId="14827" priority="486" operator="greaterThan">
      <formula>1</formula>
    </cfRule>
    <cfRule type="cellIs" dxfId="14826" priority="487" operator="greaterThan">
      <formula>1</formula>
    </cfRule>
  </conditionalFormatting>
  <conditionalFormatting sqref="U23:U24 X23:X24 T24 W24">
    <cfRule type="cellIs" dxfId="14825" priority="488" operator="greaterThan">
      <formula>1</formula>
    </cfRule>
    <cfRule type="cellIs" dxfId="14824" priority="489" operator="greaterThan">
      <formula>1</formula>
    </cfRule>
  </conditionalFormatting>
  <conditionalFormatting sqref="U26:U27 X26:X27 T27 W27">
    <cfRule type="cellIs" dxfId="14823" priority="490" operator="greaterThan">
      <formula>1</formula>
    </cfRule>
    <cfRule type="cellIs" dxfId="14822" priority="491" operator="greaterThan">
      <formula>1</formula>
    </cfRule>
  </conditionalFormatting>
  <conditionalFormatting sqref="U29:U30 X29:X30 T30 W30">
    <cfRule type="cellIs" dxfId="14821" priority="492" operator="greaterThan">
      <formula>1</formula>
    </cfRule>
    <cfRule type="cellIs" dxfId="14820" priority="493" operator="greaterThan">
      <formula>1</formula>
    </cfRule>
  </conditionalFormatting>
  <conditionalFormatting sqref="U32:U33 X32:X33 T33 W33">
    <cfRule type="cellIs" dxfId="14819" priority="494" operator="greaterThan">
      <formula>1</formula>
    </cfRule>
    <cfRule type="cellIs" dxfId="14818" priority="495" operator="greaterThan">
      <formula>1</formula>
    </cfRule>
  </conditionalFormatting>
  <conditionalFormatting sqref="U35:U36 X35:X36 T36 W36">
    <cfRule type="cellIs" dxfId="14817" priority="496" operator="greaterThan">
      <formula>1</formula>
    </cfRule>
    <cfRule type="cellIs" dxfId="14816" priority="497" operator="greaterThan">
      <formula>1</formula>
    </cfRule>
  </conditionalFormatting>
  <conditionalFormatting sqref="U38:U39 X38:X39 T39 W39">
    <cfRule type="cellIs" dxfId="14815" priority="498" operator="greaterThan">
      <formula>1</formula>
    </cfRule>
    <cfRule type="cellIs" dxfId="14814" priority="499" operator="greaterThan">
      <formula>1</formula>
    </cfRule>
  </conditionalFormatting>
  <conditionalFormatting sqref="U41:U42 X41:X42 T42 W42">
    <cfRule type="cellIs" dxfId="14813" priority="500" operator="greaterThan">
      <formula>1</formula>
    </cfRule>
    <cfRule type="cellIs" dxfId="14812" priority="501" operator="greaterThan">
      <formula>1</formula>
    </cfRule>
  </conditionalFormatting>
  <conditionalFormatting sqref="U44:U45 X44:X45 T45 W45">
    <cfRule type="cellIs" dxfId="14811" priority="502" operator="greaterThan">
      <formula>1</formula>
    </cfRule>
    <cfRule type="cellIs" dxfId="14810" priority="503" operator="greaterThan">
      <formula>1</formula>
    </cfRule>
  </conditionalFormatting>
  <conditionalFormatting sqref="U47:U48 X47:X48 T48 W48">
    <cfRule type="cellIs" dxfId="14809" priority="504" operator="greaterThan">
      <formula>1</formula>
    </cfRule>
    <cfRule type="cellIs" dxfId="14808" priority="505" operator="greaterThan">
      <formula>1</formula>
    </cfRule>
  </conditionalFormatting>
  <conditionalFormatting sqref="U50:U51 X50:X51 T51 W51">
    <cfRule type="cellIs" dxfId="14807" priority="506" operator="greaterThan">
      <formula>1</formula>
    </cfRule>
    <cfRule type="cellIs" dxfId="14806" priority="507" operator="greaterThan">
      <formula>1</formula>
    </cfRule>
  </conditionalFormatting>
  <conditionalFormatting sqref="U53:U54 X53:X54 T54 W54">
    <cfRule type="cellIs" dxfId="14805" priority="508" operator="greaterThan">
      <formula>1</formula>
    </cfRule>
    <cfRule type="cellIs" dxfId="14804" priority="509" operator="greaterThan">
      <formula>1</formula>
    </cfRule>
  </conditionalFormatting>
  <conditionalFormatting sqref="U56:U57 X56:X57 T57 W57">
    <cfRule type="cellIs" dxfId="14803" priority="510" operator="greaterThan">
      <formula>1</formula>
    </cfRule>
    <cfRule type="cellIs" dxfId="14802" priority="511" operator="greaterThan">
      <formula>1</formula>
    </cfRule>
  </conditionalFormatting>
  <conditionalFormatting sqref="U59:U60 X59:X60 T60 W60">
    <cfRule type="cellIs" dxfId="14801" priority="512" operator="greaterThan">
      <formula>1</formula>
    </cfRule>
    <cfRule type="cellIs" dxfId="14800" priority="513" operator="greaterThan">
      <formula>1</formula>
    </cfRule>
  </conditionalFormatting>
  <conditionalFormatting sqref="U62:U63 X62:X63 T63 W63">
    <cfRule type="cellIs" dxfId="14799" priority="514" operator="greaterThan">
      <formula>1</formula>
    </cfRule>
    <cfRule type="cellIs" dxfId="14798" priority="515" operator="greaterThan">
      <formula>1</formula>
    </cfRule>
  </conditionalFormatting>
  <conditionalFormatting sqref="U65:U66 X65:X66 T66 W66">
    <cfRule type="cellIs" dxfId="14797" priority="516" operator="greaterThan">
      <formula>1</formula>
    </cfRule>
    <cfRule type="cellIs" dxfId="14796" priority="517" operator="greaterThan">
      <formula>1</formula>
    </cfRule>
  </conditionalFormatting>
  <conditionalFormatting sqref="U68:U69 X68:X69 T69 W69">
    <cfRule type="cellIs" dxfId="14795" priority="518" operator="greaterThan">
      <formula>1</formula>
    </cfRule>
    <cfRule type="cellIs" dxfId="14794" priority="519" operator="greaterThan">
      <formula>1</formula>
    </cfRule>
  </conditionalFormatting>
  <conditionalFormatting sqref="U71:U72 X71:X72 T72 W72">
    <cfRule type="cellIs" dxfId="14793" priority="520" operator="greaterThan">
      <formula>1</formula>
    </cfRule>
    <cfRule type="cellIs" dxfId="14792" priority="521" operator="greaterThan">
      <formula>1</formula>
    </cfRule>
  </conditionalFormatting>
  <conditionalFormatting sqref="U74:U75 X74:X75 T75 W75">
    <cfRule type="cellIs" dxfId="14791" priority="522" operator="greaterThan">
      <formula>1</formula>
    </cfRule>
    <cfRule type="cellIs" dxfId="14790" priority="523" operator="greaterThan">
      <formula>1</formula>
    </cfRule>
  </conditionalFormatting>
  <conditionalFormatting sqref="U77:U78 X77:X78 T78 W78">
    <cfRule type="cellIs" dxfId="14789" priority="524" operator="greaterThan">
      <formula>1</formula>
    </cfRule>
    <cfRule type="cellIs" dxfId="14788" priority="525" operator="greaterThan">
      <formula>1</formula>
    </cfRule>
  </conditionalFormatting>
  <conditionalFormatting sqref="U80:U81 X80:X81 T81 W81">
    <cfRule type="cellIs" dxfId="14787" priority="526" operator="greaterThan">
      <formula>1</formula>
    </cfRule>
    <cfRule type="cellIs" dxfId="14786" priority="527" operator="greaterThan">
      <formula>1</formula>
    </cfRule>
  </conditionalFormatting>
  <conditionalFormatting sqref="U83:U84 X83:X84 T84 W84">
    <cfRule type="cellIs" dxfId="14785" priority="528" operator="greaterThan">
      <formula>1</formula>
    </cfRule>
    <cfRule type="cellIs" dxfId="14784" priority="529" operator="greaterThan">
      <formula>1</formula>
    </cfRule>
  </conditionalFormatting>
  <conditionalFormatting sqref="U86:U87 X86:X87 T87 W87">
    <cfRule type="cellIs" dxfId="14783" priority="530" operator="greaterThan">
      <formula>1</formula>
    </cfRule>
    <cfRule type="cellIs" dxfId="14782" priority="531" operator="greaterThan">
      <formula>1</formula>
    </cfRule>
  </conditionalFormatting>
  <conditionalFormatting sqref="U89:U90 X89:X90 T90 W90">
    <cfRule type="cellIs" dxfId="14781" priority="532" operator="greaterThan">
      <formula>1</formula>
    </cfRule>
    <cfRule type="cellIs" dxfId="14780" priority="533" operator="greaterThan">
      <formula>1</formula>
    </cfRule>
  </conditionalFormatting>
  <conditionalFormatting sqref="U92:U93 X92:X93 T93 W93">
    <cfRule type="cellIs" dxfId="14779" priority="534" operator="greaterThan">
      <formula>1</formula>
    </cfRule>
    <cfRule type="cellIs" dxfId="14778" priority="535" operator="greaterThan">
      <formula>1</formula>
    </cfRule>
  </conditionalFormatting>
  <conditionalFormatting sqref="U95:U96 X95:X96 T96 W96">
    <cfRule type="cellIs" dxfId="14777" priority="536" operator="greaterThan">
      <formula>1</formula>
    </cfRule>
    <cfRule type="cellIs" dxfId="14776" priority="537" operator="greaterThan">
      <formula>1</formula>
    </cfRule>
  </conditionalFormatting>
  <conditionalFormatting sqref="U101:U102 X101:X102 T102 W102">
    <cfRule type="cellIs" dxfId="14775" priority="538" operator="greaterThan">
      <formula>1</formula>
    </cfRule>
    <cfRule type="cellIs" dxfId="14774" priority="539" operator="greaterThan">
      <formula>1</formula>
    </cfRule>
  </conditionalFormatting>
  <conditionalFormatting sqref="U104:U105 X104:X105 T105 W105">
    <cfRule type="cellIs" dxfId="14773" priority="540" operator="greaterThan">
      <formula>1</formula>
    </cfRule>
    <cfRule type="cellIs" dxfId="14772" priority="541" operator="greaterThan">
      <formula>1</formula>
    </cfRule>
  </conditionalFormatting>
  <conditionalFormatting sqref="U107:U108 X107:X108 T108 W108">
    <cfRule type="cellIs" dxfId="14771" priority="542" operator="greaterThan">
      <formula>1</formula>
    </cfRule>
    <cfRule type="cellIs" dxfId="14770" priority="543" operator="greaterThan">
      <formula>1</formula>
    </cfRule>
  </conditionalFormatting>
  <conditionalFormatting sqref="U110:U111 X110:X111 T111 W111">
    <cfRule type="cellIs" dxfId="14769" priority="544" operator="greaterThan">
      <formula>1</formula>
    </cfRule>
    <cfRule type="cellIs" dxfId="14768" priority="545" operator="greaterThan">
      <formula>1</formula>
    </cfRule>
  </conditionalFormatting>
  <conditionalFormatting sqref="U113:U114 X113:X114 T114 W114">
    <cfRule type="cellIs" dxfId="14767" priority="546" operator="greaterThan">
      <formula>1</formula>
    </cfRule>
    <cfRule type="cellIs" dxfId="14766" priority="547" operator="greaterThan">
      <formula>1</formula>
    </cfRule>
  </conditionalFormatting>
  <conditionalFormatting sqref="U116:U117 X116:X117 T117 W117">
    <cfRule type="cellIs" dxfId="14765" priority="548" operator="greaterThan">
      <formula>1</formula>
    </cfRule>
    <cfRule type="cellIs" dxfId="14764" priority="549" operator="greaterThan">
      <formula>1</formula>
    </cfRule>
  </conditionalFormatting>
  <conditionalFormatting sqref="U119:U120 X119:X120 T120 W120">
    <cfRule type="cellIs" dxfId="14763" priority="550" operator="greaterThan">
      <formula>1</formula>
    </cfRule>
    <cfRule type="cellIs" dxfId="14762" priority="551" operator="greaterThan">
      <formula>1</formula>
    </cfRule>
  </conditionalFormatting>
  <conditionalFormatting sqref="U122:U123 X122:X123 T123 W123">
    <cfRule type="cellIs" dxfId="14761" priority="552" operator="greaterThan">
      <formula>1</formula>
    </cfRule>
    <cfRule type="cellIs" dxfId="14760" priority="553" operator="greaterThan">
      <formula>1</formula>
    </cfRule>
  </conditionalFormatting>
  <conditionalFormatting sqref="U125:U126 X125:X126 T126 W126">
    <cfRule type="cellIs" dxfId="14759" priority="554" operator="greaterThan">
      <formula>1</formula>
    </cfRule>
    <cfRule type="cellIs" dxfId="14758" priority="555" operator="greaterThan">
      <formula>1</formula>
    </cfRule>
  </conditionalFormatting>
  <conditionalFormatting sqref="U128:U129 X128:X129 T129 W129">
    <cfRule type="cellIs" dxfId="14757" priority="556" operator="greaterThan">
      <formula>1</formula>
    </cfRule>
    <cfRule type="cellIs" dxfId="14756" priority="557" operator="greaterThan">
      <formula>1</formula>
    </cfRule>
  </conditionalFormatting>
  <conditionalFormatting sqref="U131:U132 X131:X132 T132 W132">
    <cfRule type="cellIs" dxfId="14755" priority="558" operator="greaterThan">
      <formula>1</formula>
    </cfRule>
    <cfRule type="cellIs" dxfId="14754" priority="559" operator="greaterThan">
      <formula>1</formula>
    </cfRule>
  </conditionalFormatting>
  <conditionalFormatting sqref="U134:U135 X134:X135 T135 W135">
    <cfRule type="cellIs" dxfId="14753" priority="560" operator="greaterThan">
      <formula>1</formula>
    </cfRule>
    <cfRule type="cellIs" dxfId="14752" priority="561" operator="greaterThan">
      <formula>1</formula>
    </cfRule>
  </conditionalFormatting>
  <conditionalFormatting sqref="U137:U138 X137:X138 T138 W138">
    <cfRule type="cellIs" dxfId="14751" priority="562" operator="greaterThan">
      <formula>1</formula>
    </cfRule>
    <cfRule type="cellIs" dxfId="14750" priority="563" operator="greaterThan">
      <formula>1</formula>
    </cfRule>
  </conditionalFormatting>
  <conditionalFormatting sqref="X11:X12 T12 W12">
    <cfRule type="cellIs" dxfId="14749" priority="564" operator="greaterThan">
      <formula>1</formula>
    </cfRule>
    <cfRule type="cellIs" dxfId="14748" priority="565" operator="greater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14747" priority="566" operator="lessThan">
      <formula>2</formula>
    </cfRule>
    <cfRule type="cellIs" dxfId="14746" priority="567" operator="lessThan">
      <formula>2</formula>
    </cfRule>
    <cfRule type="cellIs" dxfId="14745" priority="568" operator="equal">
      <formula>2</formula>
    </cfRule>
    <cfRule type="cellIs" dxfId="14744" priority="569" operator="greaterThan">
      <formula>2</formula>
    </cfRule>
    <cfRule type="cellIs" dxfId="14743" priority="570" operator="lessThan">
      <formula>5</formula>
    </cfRule>
    <cfRule type="cellIs" dxfId="14742" priority="571" operator="lessThan">
      <formula>1</formula>
    </cfRule>
    <cfRule type="cellIs" dxfId="14741" priority="572" operator="greaterThan">
      <formula>0</formula>
    </cfRule>
  </conditionalFormatting>
  <conditionalFormatting sqref="Z14:AA15 Z17:AA18 Z20:AA21 Z23:AA24 Z26:AA27 Z29:AA30 Z32:AA33 Z35:AA36 Z38:AA39 Z41:AA42 Z44:AA45">
    <cfRule type="cellIs" dxfId="14740" priority="573" operator="lessThan">
      <formula>2</formula>
    </cfRule>
    <cfRule type="cellIs" dxfId="14739" priority="574" operator="lessThan">
      <formula>2</formula>
    </cfRule>
    <cfRule type="cellIs" dxfId="14738" priority="575" operator="equal">
      <formula>2</formula>
    </cfRule>
    <cfRule type="cellIs" dxfId="14737" priority="576" operator="greaterThan">
      <formula>2</formula>
    </cfRule>
    <cfRule type="cellIs" dxfId="14736" priority="577" operator="lessThan">
      <formula>5</formula>
    </cfRule>
    <cfRule type="cellIs" dxfId="14735" priority="578" operator="lessThan">
      <formula>1</formula>
    </cfRule>
    <cfRule type="cellIs" dxfId="14734" priority="579" operator="greaterThan">
      <formula>0</formula>
    </cfRule>
  </conditionalFormatting>
  <conditionalFormatting sqref="Z17:AA18">
    <cfRule type="cellIs" dxfId="14733" priority="580" operator="lessThan">
      <formula>2</formula>
    </cfRule>
    <cfRule type="cellIs" dxfId="14732" priority="581" operator="lessThan">
      <formula>2</formula>
    </cfRule>
    <cfRule type="cellIs" dxfId="14731" priority="582" operator="equal">
      <formula>2</formula>
    </cfRule>
    <cfRule type="cellIs" dxfId="14730" priority="583" operator="greaterThan">
      <formula>2</formula>
    </cfRule>
    <cfRule type="cellIs" dxfId="14729" priority="584" operator="lessThan">
      <formula>5</formula>
    </cfRule>
    <cfRule type="cellIs" dxfId="14728" priority="585" operator="lessThan">
      <formula>1</formula>
    </cfRule>
    <cfRule type="cellIs" dxfId="14727" priority="586" operator="greaterThan">
      <formula>0</formula>
    </cfRule>
  </conditionalFormatting>
  <conditionalFormatting sqref="Z20:AA21">
    <cfRule type="cellIs" dxfId="14726" priority="587" operator="lessThan">
      <formula>2</formula>
    </cfRule>
    <cfRule type="cellIs" dxfId="14725" priority="588" operator="lessThan">
      <formula>2</formula>
    </cfRule>
    <cfRule type="cellIs" dxfId="14724" priority="589" operator="equal">
      <formula>2</formula>
    </cfRule>
    <cfRule type="cellIs" dxfId="14723" priority="590" operator="greaterThan">
      <formula>2</formula>
    </cfRule>
    <cfRule type="cellIs" dxfId="14722" priority="591" operator="lessThan">
      <formula>5</formula>
    </cfRule>
    <cfRule type="cellIs" dxfId="14721" priority="592" operator="lessThan">
      <formula>1</formula>
    </cfRule>
    <cfRule type="cellIs" dxfId="14720" priority="593" operator="greaterThan">
      <formula>0</formula>
    </cfRule>
  </conditionalFormatting>
  <conditionalFormatting sqref="Z23:AA24">
    <cfRule type="cellIs" dxfId="14719" priority="594" operator="lessThan">
      <formula>2</formula>
    </cfRule>
    <cfRule type="cellIs" dxfId="14718" priority="595" operator="lessThan">
      <formula>2</formula>
    </cfRule>
    <cfRule type="cellIs" dxfId="14717" priority="596" operator="equal">
      <formula>2</formula>
    </cfRule>
    <cfRule type="cellIs" dxfId="14716" priority="597" operator="greaterThan">
      <formula>2</formula>
    </cfRule>
    <cfRule type="cellIs" dxfId="14715" priority="598" operator="lessThan">
      <formula>5</formula>
    </cfRule>
    <cfRule type="cellIs" dxfId="14714" priority="599" operator="lessThan">
      <formula>1</formula>
    </cfRule>
    <cfRule type="cellIs" dxfId="14713" priority="600" operator="greaterThan">
      <formula>0</formula>
    </cfRule>
  </conditionalFormatting>
  <conditionalFormatting sqref="Z26:AA27">
    <cfRule type="cellIs" dxfId="14712" priority="601" operator="lessThan">
      <formula>2</formula>
    </cfRule>
    <cfRule type="cellIs" dxfId="14711" priority="602" operator="lessThan">
      <formula>2</formula>
    </cfRule>
    <cfRule type="cellIs" dxfId="14710" priority="603" operator="equal">
      <formula>2</formula>
    </cfRule>
    <cfRule type="cellIs" dxfId="14709" priority="604" operator="greaterThan">
      <formula>2</formula>
    </cfRule>
    <cfRule type="cellIs" dxfId="14708" priority="605" operator="lessThan">
      <formula>5</formula>
    </cfRule>
    <cfRule type="cellIs" dxfId="14707" priority="606" operator="lessThan">
      <formula>1</formula>
    </cfRule>
    <cfRule type="cellIs" dxfId="14706" priority="607" operator="greaterThan">
      <formula>0</formula>
    </cfRule>
  </conditionalFormatting>
  <conditionalFormatting sqref="Z29:AA30">
    <cfRule type="cellIs" dxfId="14705" priority="608" operator="lessThan">
      <formula>2</formula>
    </cfRule>
    <cfRule type="cellIs" dxfId="14704" priority="609" operator="lessThan">
      <formula>2</formula>
    </cfRule>
    <cfRule type="cellIs" dxfId="14703" priority="610" operator="equal">
      <formula>2</formula>
    </cfRule>
    <cfRule type="cellIs" dxfId="14702" priority="611" operator="greaterThan">
      <formula>2</formula>
    </cfRule>
    <cfRule type="cellIs" dxfId="14701" priority="612" operator="lessThan">
      <formula>5</formula>
    </cfRule>
    <cfRule type="cellIs" dxfId="14700" priority="613" operator="lessThan">
      <formula>1</formula>
    </cfRule>
    <cfRule type="cellIs" dxfId="14699" priority="614" operator="greaterThan">
      <formula>0</formula>
    </cfRule>
  </conditionalFormatting>
  <conditionalFormatting sqref="Z32:AA33">
    <cfRule type="cellIs" dxfId="14698" priority="615" operator="lessThan">
      <formula>2</formula>
    </cfRule>
    <cfRule type="cellIs" dxfId="14697" priority="616" operator="lessThan">
      <formula>2</formula>
    </cfRule>
    <cfRule type="cellIs" dxfId="14696" priority="617" operator="equal">
      <formula>2</formula>
    </cfRule>
    <cfRule type="cellIs" dxfId="14695" priority="618" operator="greaterThan">
      <formula>2</formula>
    </cfRule>
    <cfRule type="cellIs" dxfId="14694" priority="619" operator="lessThan">
      <formula>5</formula>
    </cfRule>
    <cfRule type="cellIs" dxfId="14693" priority="620" operator="lessThan">
      <formula>1</formula>
    </cfRule>
    <cfRule type="cellIs" dxfId="14692" priority="621" operator="greaterThan">
      <formula>0</formula>
    </cfRule>
  </conditionalFormatting>
  <conditionalFormatting sqref="Z35:AA36">
    <cfRule type="cellIs" dxfId="14691" priority="622" operator="lessThan">
      <formula>2</formula>
    </cfRule>
    <cfRule type="cellIs" dxfId="14690" priority="623" operator="lessThan">
      <formula>2</formula>
    </cfRule>
    <cfRule type="cellIs" dxfId="14689" priority="624" operator="equal">
      <formula>2</formula>
    </cfRule>
    <cfRule type="cellIs" dxfId="14688" priority="625" operator="greaterThan">
      <formula>2</formula>
    </cfRule>
    <cfRule type="cellIs" dxfId="14687" priority="626" operator="lessThan">
      <formula>5</formula>
    </cfRule>
    <cfRule type="cellIs" dxfId="14686" priority="627" operator="lessThan">
      <formula>1</formula>
    </cfRule>
    <cfRule type="cellIs" dxfId="14685" priority="628" operator="greaterThan">
      <formula>0</formula>
    </cfRule>
  </conditionalFormatting>
  <conditionalFormatting sqref="Z38:AA39">
    <cfRule type="cellIs" dxfId="14684" priority="629" operator="lessThan">
      <formula>2</formula>
    </cfRule>
    <cfRule type="cellIs" dxfId="14683" priority="630" operator="lessThan">
      <formula>2</formula>
    </cfRule>
    <cfRule type="cellIs" dxfId="14682" priority="631" operator="equal">
      <formula>2</formula>
    </cfRule>
    <cfRule type="cellIs" dxfId="14681" priority="632" operator="greaterThan">
      <formula>2</formula>
    </cfRule>
    <cfRule type="cellIs" dxfId="14680" priority="633" operator="lessThan">
      <formula>5</formula>
    </cfRule>
    <cfRule type="cellIs" dxfId="14679" priority="634" operator="lessThan">
      <formula>1</formula>
    </cfRule>
    <cfRule type="cellIs" dxfId="14678" priority="635" operator="greaterThan">
      <formula>0</formula>
    </cfRule>
  </conditionalFormatting>
  <conditionalFormatting sqref="Z41:AA42">
    <cfRule type="cellIs" dxfId="14677" priority="636" operator="lessThan">
      <formula>2</formula>
    </cfRule>
    <cfRule type="cellIs" dxfId="14676" priority="637" operator="lessThan">
      <formula>2</formula>
    </cfRule>
    <cfRule type="cellIs" dxfId="14675" priority="638" operator="equal">
      <formula>2</formula>
    </cfRule>
    <cfRule type="cellIs" dxfId="14674" priority="639" operator="greaterThan">
      <formula>2</formula>
    </cfRule>
    <cfRule type="cellIs" dxfId="14673" priority="640" operator="lessThan">
      <formula>5</formula>
    </cfRule>
    <cfRule type="cellIs" dxfId="14672" priority="641" operator="lessThan">
      <formula>1</formula>
    </cfRule>
    <cfRule type="cellIs" dxfId="14671" priority="642" operator="greaterThan">
      <formula>0</formula>
    </cfRule>
  </conditionalFormatting>
  <conditionalFormatting sqref="Z44:AA45">
    <cfRule type="cellIs" dxfId="14670" priority="643" operator="lessThan">
      <formula>2</formula>
    </cfRule>
    <cfRule type="cellIs" dxfId="14669" priority="644" operator="lessThan">
      <formula>2</formula>
    </cfRule>
    <cfRule type="cellIs" dxfId="14668" priority="645" operator="equal">
      <formula>2</formula>
    </cfRule>
    <cfRule type="cellIs" dxfId="14667" priority="646" operator="greaterThan">
      <formula>2</formula>
    </cfRule>
    <cfRule type="cellIs" dxfId="14666" priority="647" operator="lessThan">
      <formula>5</formula>
    </cfRule>
    <cfRule type="cellIs" dxfId="14665" priority="648" operator="lessThan">
      <formula>1</formula>
    </cfRule>
    <cfRule type="cellIs" dxfId="14664" priority="649" operator="greaterThan">
      <formula>0</formula>
    </cfRule>
  </conditionalFormatting>
  <conditionalFormatting sqref="Z47:AA48">
    <cfRule type="cellIs" dxfId="14663" priority="650" operator="lessThan">
      <formula>2</formula>
    </cfRule>
    <cfRule type="cellIs" dxfId="14662" priority="651" operator="lessThan">
      <formula>2</formula>
    </cfRule>
    <cfRule type="cellIs" dxfId="14661" priority="652" operator="equal">
      <formula>2</formula>
    </cfRule>
    <cfRule type="cellIs" dxfId="14660" priority="653" operator="greaterThan">
      <formula>2</formula>
    </cfRule>
    <cfRule type="cellIs" dxfId="14659" priority="654" operator="lessThan">
      <formula>5</formula>
    </cfRule>
    <cfRule type="cellIs" dxfId="14658" priority="655" operator="lessThan">
      <formula>1</formula>
    </cfRule>
    <cfRule type="cellIs" dxfId="14657" priority="656" operator="greaterThan">
      <formula>0</formula>
    </cfRule>
  </conditionalFormatting>
  <conditionalFormatting sqref="Z50:AA51">
    <cfRule type="cellIs" dxfId="14656" priority="657" operator="lessThan">
      <formula>2</formula>
    </cfRule>
    <cfRule type="cellIs" dxfId="14655" priority="658" operator="lessThan">
      <formula>2</formula>
    </cfRule>
    <cfRule type="cellIs" dxfId="14654" priority="659" operator="equal">
      <formula>2</formula>
    </cfRule>
    <cfRule type="cellIs" dxfId="14653" priority="660" operator="greaterThan">
      <formula>2</formula>
    </cfRule>
    <cfRule type="cellIs" dxfId="14652" priority="661" operator="lessThan">
      <formula>5</formula>
    </cfRule>
    <cfRule type="cellIs" dxfId="14651" priority="662" operator="lessThan">
      <formula>1</formula>
    </cfRule>
    <cfRule type="cellIs" dxfId="14650" priority="663" operator="greaterThan">
      <formula>0</formula>
    </cfRule>
  </conditionalFormatting>
  <conditionalFormatting sqref="Z53:AA54">
    <cfRule type="cellIs" dxfId="14649" priority="664" operator="lessThan">
      <formula>2</formula>
    </cfRule>
    <cfRule type="cellIs" dxfId="14648" priority="665" operator="lessThan">
      <formula>2</formula>
    </cfRule>
    <cfRule type="cellIs" dxfId="14647" priority="666" operator="equal">
      <formula>2</formula>
    </cfRule>
    <cfRule type="cellIs" dxfId="14646" priority="667" operator="greaterThan">
      <formula>2</formula>
    </cfRule>
    <cfRule type="cellIs" dxfId="14645" priority="668" operator="lessThan">
      <formula>5</formula>
    </cfRule>
    <cfRule type="cellIs" dxfId="14644" priority="669" operator="lessThan">
      <formula>1</formula>
    </cfRule>
    <cfRule type="cellIs" dxfId="14643" priority="670" operator="greaterThan">
      <formula>0</formula>
    </cfRule>
  </conditionalFormatting>
  <conditionalFormatting sqref="Z56:AA57">
    <cfRule type="cellIs" dxfId="14642" priority="671" operator="lessThan">
      <formula>2</formula>
    </cfRule>
    <cfRule type="cellIs" dxfId="14641" priority="672" operator="lessThan">
      <formula>2</formula>
    </cfRule>
    <cfRule type="cellIs" dxfId="14640" priority="673" operator="equal">
      <formula>2</formula>
    </cfRule>
    <cfRule type="cellIs" dxfId="14639" priority="674" operator="greaterThan">
      <formula>2</formula>
    </cfRule>
    <cfRule type="cellIs" dxfId="14638" priority="675" operator="lessThan">
      <formula>5</formula>
    </cfRule>
    <cfRule type="cellIs" dxfId="14637" priority="676" operator="lessThan">
      <formula>1</formula>
    </cfRule>
    <cfRule type="cellIs" dxfId="14636" priority="677" operator="greaterThan">
      <formula>0</formula>
    </cfRule>
  </conditionalFormatting>
  <conditionalFormatting sqref="Z59:AA60">
    <cfRule type="cellIs" dxfId="14635" priority="678" operator="lessThan">
      <formula>2</formula>
    </cfRule>
    <cfRule type="cellIs" dxfId="14634" priority="679" operator="lessThan">
      <formula>2</formula>
    </cfRule>
    <cfRule type="cellIs" dxfId="14633" priority="680" operator="equal">
      <formula>2</formula>
    </cfRule>
    <cfRule type="cellIs" dxfId="14632" priority="681" operator="greaterThan">
      <formula>2</formula>
    </cfRule>
    <cfRule type="cellIs" dxfId="14631" priority="682" operator="lessThan">
      <formula>5</formula>
    </cfRule>
    <cfRule type="cellIs" dxfId="14630" priority="683" operator="lessThan">
      <formula>1</formula>
    </cfRule>
    <cfRule type="cellIs" dxfId="14629" priority="684" operator="greaterThan">
      <formula>0</formula>
    </cfRule>
  </conditionalFormatting>
  <conditionalFormatting sqref="Z62:AA63">
    <cfRule type="cellIs" dxfId="14628" priority="685" operator="lessThan">
      <formula>2</formula>
    </cfRule>
    <cfRule type="cellIs" dxfId="14627" priority="686" operator="lessThan">
      <formula>2</formula>
    </cfRule>
    <cfRule type="cellIs" dxfId="14626" priority="687" operator="equal">
      <formula>2</formula>
    </cfRule>
    <cfRule type="cellIs" dxfId="14625" priority="688" operator="greaterThan">
      <formula>2</formula>
    </cfRule>
    <cfRule type="cellIs" dxfId="14624" priority="689" operator="lessThan">
      <formula>5</formula>
    </cfRule>
    <cfRule type="cellIs" dxfId="14623" priority="690" operator="lessThan">
      <formula>1</formula>
    </cfRule>
    <cfRule type="cellIs" dxfId="14622" priority="691" operator="greaterThan">
      <formula>0</formula>
    </cfRule>
  </conditionalFormatting>
  <conditionalFormatting sqref="Z65:AA66">
    <cfRule type="cellIs" dxfId="14621" priority="692" operator="lessThan">
      <formula>2</formula>
    </cfRule>
    <cfRule type="cellIs" dxfId="14620" priority="693" operator="lessThan">
      <formula>2</formula>
    </cfRule>
    <cfRule type="cellIs" dxfId="14619" priority="694" operator="equal">
      <formula>2</formula>
    </cfRule>
    <cfRule type="cellIs" dxfId="14618" priority="695" operator="greaterThan">
      <formula>2</formula>
    </cfRule>
    <cfRule type="cellIs" dxfId="14617" priority="696" operator="lessThan">
      <formula>5</formula>
    </cfRule>
    <cfRule type="cellIs" dxfId="14616" priority="697" operator="lessThan">
      <formula>1</formula>
    </cfRule>
    <cfRule type="cellIs" dxfId="14615" priority="698" operator="greaterThan">
      <formula>0</formula>
    </cfRule>
  </conditionalFormatting>
  <conditionalFormatting sqref="Z68:AA69">
    <cfRule type="cellIs" dxfId="14614" priority="699" operator="lessThan">
      <formula>2</formula>
    </cfRule>
    <cfRule type="cellIs" dxfId="14613" priority="700" operator="lessThan">
      <formula>2</formula>
    </cfRule>
    <cfRule type="cellIs" dxfId="14612" priority="701" operator="equal">
      <formula>2</formula>
    </cfRule>
    <cfRule type="cellIs" dxfId="14611" priority="702" operator="greaterThan">
      <formula>2</formula>
    </cfRule>
    <cfRule type="cellIs" dxfId="14610" priority="703" operator="lessThan">
      <formula>5</formula>
    </cfRule>
    <cfRule type="cellIs" dxfId="14609" priority="704" operator="lessThan">
      <formula>1</formula>
    </cfRule>
    <cfRule type="cellIs" dxfId="14608" priority="705" operator="greaterThan">
      <formula>0</formula>
    </cfRule>
  </conditionalFormatting>
  <conditionalFormatting sqref="Z71:AA72">
    <cfRule type="cellIs" dxfId="14607" priority="706" operator="lessThan">
      <formula>2</formula>
    </cfRule>
    <cfRule type="cellIs" dxfId="14606" priority="707" operator="lessThan">
      <formula>2</formula>
    </cfRule>
    <cfRule type="cellIs" dxfId="14605" priority="708" operator="equal">
      <formula>2</formula>
    </cfRule>
    <cfRule type="cellIs" dxfId="14604" priority="709" operator="greaterThan">
      <formula>2</formula>
    </cfRule>
    <cfRule type="cellIs" dxfId="14603" priority="710" operator="lessThan">
      <formula>5</formula>
    </cfRule>
    <cfRule type="cellIs" dxfId="14602" priority="711" operator="lessThan">
      <formula>1</formula>
    </cfRule>
    <cfRule type="cellIs" dxfId="14601" priority="712" operator="greaterThan">
      <formula>0</formula>
    </cfRule>
  </conditionalFormatting>
  <conditionalFormatting sqref="Z74:AA75">
    <cfRule type="cellIs" dxfId="14600" priority="713" operator="lessThan">
      <formula>2</formula>
    </cfRule>
    <cfRule type="cellIs" dxfId="14599" priority="714" operator="lessThan">
      <formula>2</formula>
    </cfRule>
    <cfRule type="cellIs" dxfId="14598" priority="715" operator="equal">
      <formula>2</formula>
    </cfRule>
    <cfRule type="cellIs" dxfId="14597" priority="716" operator="greaterThan">
      <formula>2</formula>
    </cfRule>
    <cfRule type="cellIs" dxfId="14596" priority="717" operator="lessThan">
      <formula>5</formula>
    </cfRule>
    <cfRule type="cellIs" dxfId="14595" priority="718" operator="lessThan">
      <formula>1</formula>
    </cfRule>
    <cfRule type="cellIs" dxfId="14594" priority="719" operator="greaterThan">
      <formula>0</formula>
    </cfRule>
  </conditionalFormatting>
  <conditionalFormatting sqref="Z77:AA78">
    <cfRule type="cellIs" dxfId="14593" priority="720" operator="lessThan">
      <formula>2</formula>
    </cfRule>
    <cfRule type="cellIs" dxfId="14592" priority="721" operator="lessThan">
      <formula>2</formula>
    </cfRule>
    <cfRule type="cellIs" dxfId="14591" priority="722" operator="equal">
      <formula>2</formula>
    </cfRule>
    <cfRule type="cellIs" dxfId="14590" priority="723" operator="greaterThan">
      <formula>2</formula>
    </cfRule>
    <cfRule type="cellIs" dxfId="14589" priority="724" operator="lessThan">
      <formula>5</formula>
    </cfRule>
    <cfRule type="cellIs" dxfId="14588" priority="725" operator="lessThan">
      <formula>1</formula>
    </cfRule>
    <cfRule type="cellIs" dxfId="14587" priority="726" operator="greaterThan">
      <formula>0</formula>
    </cfRule>
  </conditionalFormatting>
  <conditionalFormatting sqref="Z80:AA81">
    <cfRule type="cellIs" dxfId="14586" priority="727" operator="lessThan">
      <formula>2</formula>
    </cfRule>
    <cfRule type="cellIs" dxfId="14585" priority="728" operator="lessThan">
      <formula>2</formula>
    </cfRule>
    <cfRule type="cellIs" dxfId="14584" priority="729" operator="equal">
      <formula>2</formula>
    </cfRule>
    <cfRule type="cellIs" dxfId="14583" priority="730" operator="greaterThan">
      <formula>2</formula>
    </cfRule>
    <cfRule type="cellIs" dxfId="14582" priority="731" operator="lessThan">
      <formula>5</formula>
    </cfRule>
    <cfRule type="cellIs" dxfId="14581" priority="732" operator="lessThan">
      <formula>1</formula>
    </cfRule>
    <cfRule type="cellIs" dxfId="14580" priority="733" operator="greaterThan">
      <formula>0</formula>
    </cfRule>
  </conditionalFormatting>
  <conditionalFormatting sqref="Z83:AA84">
    <cfRule type="cellIs" dxfId="14579" priority="734" operator="lessThan">
      <formula>2</formula>
    </cfRule>
    <cfRule type="cellIs" dxfId="14578" priority="735" operator="lessThan">
      <formula>2</formula>
    </cfRule>
    <cfRule type="cellIs" dxfId="14577" priority="736" operator="equal">
      <formula>2</formula>
    </cfRule>
    <cfRule type="cellIs" dxfId="14576" priority="737" operator="greaterThan">
      <formula>2</formula>
    </cfRule>
    <cfRule type="cellIs" dxfId="14575" priority="738" operator="lessThan">
      <formula>5</formula>
    </cfRule>
    <cfRule type="cellIs" dxfId="14574" priority="739" operator="lessThan">
      <formula>1</formula>
    </cfRule>
    <cfRule type="cellIs" dxfId="14573" priority="740" operator="greaterThan">
      <formula>0</formula>
    </cfRule>
  </conditionalFormatting>
  <conditionalFormatting sqref="Z86:AA87">
    <cfRule type="cellIs" dxfId="14572" priority="741" operator="lessThan">
      <formula>2</formula>
    </cfRule>
    <cfRule type="cellIs" dxfId="14571" priority="742" operator="lessThan">
      <formula>2</formula>
    </cfRule>
    <cfRule type="cellIs" dxfId="14570" priority="743" operator="equal">
      <formula>2</formula>
    </cfRule>
    <cfRule type="cellIs" dxfId="14569" priority="744" operator="greaterThan">
      <formula>2</formula>
    </cfRule>
    <cfRule type="cellIs" dxfId="14568" priority="745" operator="lessThan">
      <formula>5</formula>
    </cfRule>
    <cfRule type="cellIs" dxfId="14567" priority="746" operator="lessThan">
      <formula>1</formula>
    </cfRule>
    <cfRule type="cellIs" dxfId="14566" priority="747" operator="greaterThan">
      <formula>0</formula>
    </cfRule>
  </conditionalFormatting>
  <conditionalFormatting sqref="Z89:AA90">
    <cfRule type="cellIs" dxfId="14565" priority="748" operator="lessThan">
      <formula>2</formula>
    </cfRule>
    <cfRule type="cellIs" dxfId="14564" priority="749" operator="lessThan">
      <formula>2</formula>
    </cfRule>
    <cfRule type="cellIs" dxfId="14563" priority="750" operator="equal">
      <formula>2</formula>
    </cfRule>
    <cfRule type="cellIs" dxfId="14562" priority="751" operator="greaterThan">
      <formula>2</formula>
    </cfRule>
    <cfRule type="cellIs" dxfId="14561" priority="752" operator="lessThan">
      <formula>5</formula>
    </cfRule>
    <cfRule type="cellIs" dxfId="14560" priority="753" operator="lessThan">
      <formula>1</formula>
    </cfRule>
    <cfRule type="cellIs" dxfId="14559" priority="754" operator="greaterThan">
      <formula>0</formula>
    </cfRule>
  </conditionalFormatting>
  <conditionalFormatting sqref="Z92:AA93">
    <cfRule type="cellIs" dxfId="14558" priority="755" operator="lessThan">
      <formula>2</formula>
    </cfRule>
    <cfRule type="cellIs" dxfId="14557" priority="756" operator="lessThan">
      <formula>2</formula>
    </cfRule>
    <cfRule type="cellIs" dxfId="14556" priority="757" operator="equal">
      <formula>2</formula>
    </cfRule>
    <cfRule type="cellIs" dxfId="14555" priority="758" operator="greaterThan">
      <formula>2</formula>
    </cfRule>
    <cfRule type="cellIs" dxfId="14554" priority="759" operator="lessThan">
      <formula>5</formula>
    </cfRule>
    <cfRule type="cellIs" dxfId="14553" priority="760" operator="lessThan">
      <formula>1</formula>
    </cfRule>
    <cfRule type="cellIs" dxfId="14552" priority="761" operator="greaterThan">
      <formula>0</formula>
    </cfRule>
  </conditionalFormatting>
  <conditionalFormatting sqref="Z95:AA96">
    <cfRule type="cellIs" dxfId="14551" priority="762" operator="lessThan">
      <formula>2</formula>
    </cfRule>
    <cfRule type="cellIs" dxfId="14550" priority="763" operator="lessThan">
      <formula>2</formula>
    </cfRule>
    <cfRule type="cellIs" dxfId="14549" priority="764" operator="equal">
      <formula>2</formula>
    </cfRule>
    <cfRule type="cellIs" dxfId="14548" priority="765" operator="greaterThan">
      <formula>2</formula>
    </cfRule>
    <cfRule type="cellIs" dxfId="14547" priority="766" operator="lessThan">
      <formula>5</formula>
    </cfRule>
    <cfRule type="cellIs" dxfId="14546" priority="767" operator="lessThan">
      <formula>1</formula>
    </cfRule>
    <cfRule type="cellIs" dxfId="14545" priority="768" operator="greaterThan">
      <formula>0</formula>
    </cfRule>
  </conditionalFormatting>
  <conditionalFormatting sqref="Z98:AA99">
    <cfRule type="cellIs" dxfId="14544" priority="769" operator="lessThan">
      <formula>2</formula>
    </cfRule>
    <cfRule type="cellIs" dxfId="14543" priority="770" operator="lessThan">
      <formula>2</formula>
    </cfRule>
    <cfRule type="cellIs" dxfId="14542" priority="771" operator="equal">
      <formula>2</formula>
    </cfRule>
    <cfRule type="cellIs" dxfId="14541" priority="772" operator="greaterThan">
      <formula>2</formula>
    </cfRule>
    <cfRule type="cellIs" dxfId="14540" priority="773" operator="lessThan">
      <formula>5</formula>
    </cfRule>
    <cfRule type="cellIs" dxfId="14539" priority="774" operator="lessThan">
      <formula>1</formula>
    </cfRule>
    <cfRule type="cellIs" dxfId="14538" priority="775" operator="greaterThan">
      <formula>0</formula>
    </cfRule>
  </conditionalFormatting>
  <conditionalFormatting sqref="Z101:AA102">
    <cfRule type="cellIs" dxfId="14537" priority="776" operator="lessThan">
      <formula>2</formula>
    </cfRule>
    <cfRule type="cellIs" dxfId="14536" priority="777" operator="lessThan">
      <formula>2</formula>
    </cfRule>
    <cfRule type="cellIs" dxfId="14535" priority="778" operator="equal">
      <formula>2</formula>
    </cfRule>
    <cfRule type="cellIs" dxfId="14534" priority="779" operator="greaterThan">
      <formula>2</formula>
    </cfRule>
    <cfRule type="cellIs" dxfId="14533" priority="780" operator="lessThan">
      <formula>5</formula>
    </cfRule>
    <cfRule type="cellIs" dxfId="14532" priority="781" operator="lessThan">
      <formula>1</formula>
    </cfRule>
    <cfRule type="cellIs" dxfId="14531" priority="782" operator="greaterThan">
      <formula>0</formula>
    </cfRule>
  </conditionalFormatting>
  <conditionalFormatting sqref="Z104:AA105">
    <cfRule type="cellIs" dxfId="14530" priority="783" operator="lessThan">
      <formula>2</formula>
    </cfRule>
    <cfRule type="cellIs" dxfId="14529" priority="784" operator="lessThan">
      <formula>2</formula>
    </cfRule>
    <cfRule type="cellIs" dxfId="14528" priority="785" operator="equal">
      <formula>2</formula>
    </cfRule>
    <cfRule type="cellIs" dxfId="14527" priority="786" operator="greaterThan">
      <formula>2</formula>
    </cfRule>
    <cfRule type="cellIs" dxfId="14526" priority="787" operator="lessThan">
      <formula>5</formula>
    </cfRule>
    <cfRule type="cellIs" dxfId="14525" priority="788" operator="lessThan">
      <formula>1</formula>
    </cfRule>
    <cfRule type="cellIs" dxfId="14524" priority="789" operator="greaterThan">
      <formula>0</formula>
    </cfRule>
  </conditionalFormatting>
  <conditionalFormatting sqref="Z107:AA108">
    <cfRule type="cellIs" dxfId="14523" priority="790" operator="lessThan">
      <formula>2</formula>
    </cfRule>
    <cfRule type="cellIs" dxfId="14522" priority="791" operator="lessThan">
      <formula>2</formula>
    </cfRule>
    <cfRule type="cellIs" dxfId="14521" priority="792" operator="equal">
      <formula>2</formula>
    </cfRule>
    <cfRule type="cellIs" dxfId="14520" priority="793" operator="greaterThan">
      <formula>2</formula>
    </cfRule>
    <cfRule type="cellIs" dxfId="14519" priority="794" operator="lessThan">
      <formula>5</formula>
    </cfRule>
    <cfRule type="cellIs" dxfId="14518" priority="795" operator="lessThan">
      <formula>1</formula>
    </cfRule>
    <cfRule type="cellIs" dxfId="14517" priority="796" operator="greaterThan">
      <formula>0</formula>
    </cfRule>
  </conditionalFormatting>
  <conditionalFormatting sqref="Z110:AA111">
    <cfRule type="cellIs" dxfId="14516" priority="797" operator="lessThan">
      <formula>2</formula>
    </cfRule>
    <cfRule type="cellIs" dxfId="14515" priority="798" operator="lessThan">
      <formula>2</formula>
    </cfRule>
    <cfRule type="cellIs" dxfId="14514" priority="799" operator="equal">
      <formula>2</formula>
    </cfRule>
    <cfRule type="cellIs" dxfId="14513" priority="800" operator="greaterThan">
      <formula>2</formula>
    </cfRule>
    <cfRule type="cellIs" dxfId="14512" priority="801" operator="lessThan">
      <formula>5</formula>
    </cfRule>
    <cfRule type="cellIs" dxfId="14511" priority="802" operator="lessThan">
      <formula>1</formula>
    </cfRule>
    <cfRule type="cellIs" dxfId="14510" priority="803" operator="greaterThan">
      <formula>0</formula>
    </cfRule>
  </conditionalFormatting>
  <conditionalFormatting sqref="Z113:AA114">
    <cfRule type="cellIs" dxfId="14509" priority="804" operator="lessThan">
      <formula>2</formula>
    </cfRule>
    <cfRule type="cellIs" dxfId="14508" priority="805" operator="lessThan">
      <formula>2</formula>
    </cfRule>
    <cfRule type="cellIs" dxfId="14507" priority="806" operator="equal">
      <formula>2</formula>
    </cfRule>
    <cfRule type="cellIs" dxfId="14506" priority="807" operator="greaterThan">
      <formula>2</formula>
    </cfRule>
    <cfRule type="cellIs" dxfId="14505" priority="808" operator="lessThan">
      <formula>5</formula>
    </cfRule>
    <cfRule type="cellIs" dxfId="14504" priority="809" operator="lessThan">
      <formula>1</formula>
    </cfRule>
    <cfRule type="cellIs" dxfId="14503" priority="810" operator="greaterThan">
      <formula>0</formula>
    </cfRule>
  </conditionalFormatting>
  <conditionalFormatting sqref="Z116:AA117">
    <cfRule type="cellIs" dxfId="14502" priority="811" operator="lessThan">
      <formula>2</formula>
    </cfRule>
    <cfRule type="cellIs" dxfId="14501" priority="812" operator="lessThan">
      <formula>2</formula>
    </cfRule>
    <cfRule type="cellIs" dxfId="14500" priority="813" operator="equal">
      <formula>2</formula>
    </cfRule>
    <cfRule type="cellIs" dxfId="14499" priority="814" operator="greaterThan">
      <formula>2</formula>
    </cfRule>
    <cfRule type="cellIs" dxfId="14498" priority="815" operator="lessThan">
      <formula>5</formula>
    </cfRule>
    <cfRule type="cellIs" dxfId="14497" priority="816" operator="lessThan">
      <formula>1</formula>
    </cfRule>
    <cfRule type="cellIs" dxfId="14496" priority="817" operator="greaterThan">
      <formula>0</formula>
    </cfRule>
  </conditionalFormatting>
  <conditionalFormatting sqref="Z119:AA120">
    <cfRule type="cellIs" dxfId="14495" priority="818" operator="lessThan">
      <formula>2</formula>
    </cfRule>
    <cfRule type="cellIs" dxfId="14494" priority="819" operator="lessThan">
      <formula>2</formula>
    </cfRule>
    <cfRule type="cellIs" dxfId="14493" priority="820" operator="equal">
      <formula>2</formula>
    </cfRule>
    <cfRule type="cellIs" dxfId="14492" priority="821" operator="greaterThan">
      <formula>2</formula>
    </cfRule>
    <cfRule type="cellIs" dxfId="14491" priority="822" operator="lessThan">
      <formula>5</formula>
    </cfRule>
    <cfRule type="cellIs" dxfId="14490" priority="823" operator="lessThan">
      <formula>1</formula>
    </cfRule>
    <cfRule type="cellIs" dxfId="14489" priority="824" operator="greaterThan">
      <formula>0</formula>
    </cfRule>
  </conditionalFormatting>
  <conditionalFormatting sqref="Z122:AA123">
    <cfRule type="cellIs" dxfId="14488" priority="825" operator="lessThan">
      <formula>2</formula>
    </cfRule>
    <cfRule type="cellIs" dxfId="14487" priority="826" operator="lessThan">
      <formula>2</formula>
    </cfRule>
    <cfRule type="cellIs" dxfId="14486" priority="827" operator="equal">
      <formula>2</formula>
    </cfRule>
    <cfRule type="cellIs" dxfId="14485" priority="828" operator="greaterThan">
      <formula>2</formula>
    </cfRule>
    <cfRule type="cellIs" dxfId="14484" priority="829" operator="lessThan">
      <formula>5</formula>
    </cfRule>
    <cfRule type="cellIs" dxfId="14483" priority="830" operator="lessThan">
      <formula>1</formula>
    </cfRule>
    <cfRule type="cellIs" dxfId="14482" priority="831" operator="greaterThan">
      <formula>0</formula>
    </cfRule>
  </conditionalFormatting>
  <conditionalFormatting sqref="Z125:AA126">
    <cfRule type="cellIs" dxfId="14481" priority="832" operator="lessThan">
      <formula>2</formula>
    </cfRule>
    <cfRule type="cellIs" dxfId="14480" priority="833" operator="lessThan">
      <formula>2</formula>
    </cfRule>
    <cfRule type="cellIs" dxfId="14479" priority="834" operator="equal">
      <formula>2</formula>
    </cfRule>
    <cfRule type="cellIs" dxfId="14478" priority="835" operator="greaterThan">
      <formula>2</formula>
    </cfRule>
    <cfRule type="cellIs" dxfId="14477" priority="836" operator="lessThan">
      <formula>5</formula>
    </cfRule>
    <cfRule type="cellIs" dxfId="14476" priority="837" operator="lessThan">
      <formula>1</formula>
    </cfRule>
    <cfRule type="cellIs" dxfId="14475" priority="838" operator="greaterThan">
      <formula>0</formula>
    </cfRule>
  </conditionalFormatting>
  <conditionalFormatting sqref="Z128:AA129">
    <cfRule type="cellIs" dxfId="14474" priority="839" operator="lessThan">
      <formula>2</formula>
    </cfRule>
    <cfRule type="cellIs" dxfId="14473" priority="840" operator="lessThan">
      <formula>2</formula>
    </cfRule>
    <cfRule type="cellIs" dxfId="14472" priority="841" operator="equal">
      <formula>2</formula>
    </cfRule>
    <cfRule type="cellIs" dxfId="14471" priority="842" operator="greaterThan">
      <formula>2</formula>
    </cfRule>
    <cfRule type="cellIs" dxfId="14470" priority="843" operator="lessThan">
      <formula>5</formula>
    </cfRule>
    <cfRule type="cellIs" dxfId="14469" priority="844" operator="lessThan">
      <formula>1</formula>
    </cfRule>
    <cfRule type="cellIs" dxfId="14468" priority="845" operator="greaterThan">
      <formula>0</formula>
    </cfRule>
  </conditionalFormatting>
  <conditionalFormatting sqref="Z131:AA132">
    <cfRule type="cellIs" dxfId="14467" priority="846" operator="lessThan">
      <formula>2</formula>
    </cfRule>
    <cfRule type="cellIs" dxfId="14466" priority="847" operator="lessThan">
      <formula>2</formula>
    </cfRule>
    <cfRule type="cellIs" dxfId="14465" priority="848" operator="equal">
      <formula>2</formula>
    </cfRule>
    <cfRule type="cellIs" dxfId="14464" priority="849" operator="greaterThan">
      <formula>2</formula>
    </cfRule>
    <cfRule type="cellIs" dxfId="14463" priority="850" operator="lessThan">
      <formula>5</formula>
    </cfRule>
    <cfRule type="cellIs" dxfId="14462" priority="851" operator="lessThan">
      <formula>1</formula>
    </cfRule>
    <cfRule type="cellIs" dxfId="14461" priority="852" operator="greaterThan">
      <formula>0</formula>
    </cfRule>
  </conditionalFormatting>
  <conditionalFormatting sqref="Z134:AA135">
    <cfRule type="cellIs" dxfId="14460" priority="853" operator="lessThan">
      <formula>2</formula>
    </cfRule>
    <cfRule type="cellIs" dxfId="14459" priority="854" operator="lessThan">
      <formula>2</formula>
    </cfRule>
    <cfRule type="cellIs" dxfId="14458" priority="855" operator="equal">
      <formula>2</formula>
    </cfRule>
    <cfRule type="cellIs" dxfId="14457" priority="856" operator="greaterThan">
      <formula>2</formula>
    </cfRule>
    <cfRule type="cellIs" dxfId="14456" priority="857" operator="lessThan">
      <formula>5</formula>
    </cfRule>
    <cfRule type="cellIs" dxfId="14455" priority="858" operator="lessThan">
      <formula>1</formula>
    </cfRule>
    <cfRule type="cellIs" dxfId="14454" priority="859" operator="greaterThan">
      <formula>0</formula>
    </cfRule>
  </conditionalFormatting>
  <conditionalFormatting sqref="Z137:AA138">
    <cfRule type="cellIs" dxfId="14453" priority="860" operator="lessThan">
      <formula>2</formula>
    </cfRule>
    <cfRule type="cellIs" dxfId="14452" priority="861" operator="lessThan">
      <formula>2</formula>
    </cfRule>
    <cfRule type="cellIs" dxfId="14451" priority="862" operator="equal">
      <formula>2</formula>
    </cfRule>
    <cfRule type="cellIs" dxfId="14450" priority="863" operator="greaterThan">
      <formula>2</formula>
    </cfRule>
    <cfRule type="cellIs" dxfId="14449" priority="864" operator="lessThan">
      <formula>5</formula>
    </cfRule>
    <cfRule type="cellIs" dxfId="14448" priority="865" operator="lessThan">
      <formula>1</formula>
    </cfRule>
    <cfRule type="cellIs" dxfId="14447" priority="866" operator="greaterThan">
      <formula>0</formula>
    </cfRule>
  </conditionalFormatting>
  <conditionalFormatting sqref="Z140:AA141">
    <cfRule type="cellIs" dxfId="14446" priority="867" operator="lessThan">
      <formula>2</formula>
    </cfRule>
    <cfRule type="cellIs" dxfId="14445" priority="868" operator="lessThan">
      <formula>2</formula>
    </cfRule>
    <cfRule type="cellIs" dxfId="14444" priority="869" operator="equal">
      <formula>2</formula>
    </cfRule>
    <cfRule type="cellIs" dxfId="14443" priority="870" operator="greaterThan">
      <formula>2</formula>
    </cfRule>
    <cfRule type="cellIs" dxfId="14442" priority="871" operator="lessThan">
      <formula>5</formula>
    </cfRule>
    <cfRule type="cellIs" dxfId="14441" priority="872" operator="lessThan">
      <formula>1</formula>
    </cfRule>
    <cfRule type="cellIs" dxfId="14440" priority="873" operator="greaterThan">
      <formula>0</formula>
    </cfRule>
  </conditionalFormatting>
  <conditionalFormatting sqref="Z143:AA144">
    <cfRule type="cellIs" dxfId="14439" priority="874" operator="lessThan">
      <formula>2</formula>
    </cfRule>
    <cfRule type="cellIs" dxfId="14438" priority="875" operator="lessThan">
      <formula>2</formula>
    </cfRule>
    <cfRule type="cellIs" dxfId="14437" priority="876" operator="equal">
      <formula>2</formula>
    </cfRule>
    <cfRule type="cellIs" dxfId="14436" priority="877" operator="greaterThan">
      <formula>2</formula>
    </cfRule>
    <cfRule type="cellIs" dxfId="14435" priority="878" operator="lessThan">
      <formula>5</formula>
    </cfRule>
    <cfRule type="cellIs" dxfId="14434" priority="879" operator="lessThan">
      <formula>1</formula>
    </cfRule>
    <cfRule type="cellIs" dxfId="14433" priority="880" operator="greaterThan">
      <formula>0</formula>
    </cfRule>
  </conditionalFormatting>
  <conditionalFormatting sqref="Z146:AA147">
    <cfRule type="cellIs" dxfId="14432" priority="881" operator="lessThan">
      <formula>2</formula>
    </cfRule>
    <cfRule type="cellIs" dxfId="14431" priority="882" operator="lessThan">
      <formula>2</formula>
    </cfRule>
    <cfRule type="cellIs" dxfId="14430" priority="883" operator="equal">
      <formula>2</formula>
    </cfRule>
    <cfRule type="cellIs" dxfId="14429" priority="884" operator="greaterThan">
      <formula>2</formula>
    </cfRule>
    <cfRule type="cellIs" dxfId="14428" priority="885" operator="lessThan">
      <formula>5</formula>
    </cfRule>
    <cfRule type="cellIs" dxfId="14427" priority="886" operator="lessThan">
      <formula>1</formula>
    </cfRule>
    <cfRule type="cellIs" dxfId="14426" priority="887" operator="greaterThan">
      <formula>0</formula>
    </cfRule>
  </conditionalFormatting>
  <conditionalFormatting sqref="Z149:AA150">
    <cfRule type="cellIs" dxfId="14425" priority="888" operator="lessThan">
      <formula>2</formula>
    </cfRule>
    <cfRule type="cellIs" dxfId="14424" priority="889" operator="lessThan">
      <formula>2</formula>
    </cfRule>
    <cfRule type="cellIs" dxfId="14423" priority="890" operator="equal">
      <formula>2</formula>
    </cfRule>
    <cfRule type="cellIs" dxfId="14422" priority="891" operator="greaterThan">
      <formula>2</formula>
    </cfRule>
    <cfRule type="cellIs" dxfId="14421" priority="892" operator="lessThan">
      <formula>5</formula>
    </cfRule>
    <cfRule type="cellIs" dxfId="14420" priority="893" operator="lessThan">
      <formula>1</formula>
    </cfRule>
    <cfRule type="cellIs" dxfId="14419" priority="894" operator="greaterThan">
      <formula>0</formula>
    </cfRule>
  </conditionalFormatting>
  <conditionalFormatting sqref="Z152:AA153">
    <cfRule type="cellIs" dxfId="14418" priority="895" operator="lessThan">
      <formula>2</formula>
    </cfRule>
    <cfRule type="cellIs" dxfId="14417" priority="896" operator="lessThan">
      <formula>2</formula>
    </cfRule>
    <cfRule type="cellIs" dxfId="14416" priority="897" operator="equal">
      <formula>2</formula>
    </cfRule>
    <cfRule type="cellIs" dxfId="14415" priority="898" operator="greaterThan">
      <formula>2</formula>
    </cfRule>
    <cfRule type="cellIs" dxfId="14414" priority="899" operator="lessThan">
      <formula>5</formula>
    </cfRule>
    <cfRule type="cellIs" dxfId="14413" priority="900" operator="lessThan">
      <formula>1</formula>
    </cfRule>
    <cfRule type="cellIs" dxfId="14412" priority="901" operator="greaterThan">
      <formula>0</formula>
    </cfRule>
  </conditionalFormatting>
  <conditionalFormatting sqref="Z155:AA156">
    <cfRule type="cellIs" dxfId="14411" priority="902" operator="lessThan">
      <formula>2</formula>
    </cfRule>
    <cfRule type="cellIs" dxfId="14410" priority="903" operator="lessThan">
      <formula>2</formula>
    </cfRule>
    <cfRule type="cellIs" dxfId="14409" priority="904" operator="equal">
      <formula>2</formula>
    </cfRule>
    <cfRule type="cellIs" dxfId="14408" priority="905" operator="greaterThan">
      <formula>2</formula>
    </cfRule>
    <cfRule type="cellIs" dxfId="14407" priority="906" operator="lessThan">
      <formula>5</formula>
    </cfRule>
    <cfRule type="cellIs" dxfId="14406" priority="907" operator="lessThan">
      <formula>1</formula>
    </cfRule>
    <cfRule type="cellIs" dxfId="14405" priority="908" operator="greaterThan">
      <formula>0</formula>
    </cfRule>
  </conditionalFormatting>
  <conditionalFormatting sqref="Z158:AA159">
    <cfRule type="cellIs" dxfId="14404" priority="909" operator="lessThan">
      <formula>2</formula>
    </cfRule>
    <cfRule type="cellIs" dxfId="14403" priority="910" operator="lessThan">
      <formula>2</formula>
    </cfRule>
    <cfRule type="cellIs" dxfId="14402" priority="911" operator="equal">
      <formula>2</formula>
    </cfRule>
    <cfRule type="cellIs" dxfId="14401" priority="912" operator="greaterThan">
      <formula>2</formula>
    </cfRule>
    <cfRule type="cellIs" dxfId="14400" priority="913" operator="lessThan">
      <formula>5</formula>
    </cfRule>
    <cfRule type="cellIs" dxfId="14399" priority="914" operator="lessThan">
      <formula>1</formula>
    </cfRule>
    <cfRule type="cellIs" dxfId="14398" priority="915" operator="greaterThan">
      <formula>0</formula>
    </cfRule>
  </conditionalFormatting>
  <conditionalFormatting sqref="Z161:AA162">
    <cfRule type="cellIs" dxfId="14397" priority="916" operator="lessThan">
      <formula>2</formula>
    </cfRule>
    <cfRule type="cellIs" dxfId="14396" priority="917" operator="lessThan">
      <formula>2</formula>
    </cfRule>
    <cfRule type="cellIs" dxfId="14395" priority="918" operator="equal">
      <formula>2</formula>
    </cfRule>
    <cfRule type="cellIs" dxfId="14394" priority="919" operator="greaterThan">
      <formula>2</formula>
    </cfRule>
    <cfRule type="cellIs" dxfId="14393" priority="920" operator="lessThan">
      <formula>5</formula>
    </cfRule>
    <cfRule type="cellIs" dxfId="14392" priority="921" operator="lessThan">
      <formula>1</formula>
    </cfRule>
    <cfRule type="cellIs" dxfId="14391" priority="922" operator="greaterThan">
      <formula>0</formula>
    </cfRule>
  </conditionalFormatting>
  <conditionalFormatting sqref="Z164:AA165">
    <cfRule type="cellIs" dxfId="14390" priority="923" operator="lessThan">
      <formula>2</formula>
    </cfRule>
    <cfRule type="cellIs" dxfId="14389" priority="924" operator="lessThan">
      <formula>2</formula>
    </cfRule>
    <cfRule type="cellIs" dxfId="14388" priority="925" operator="equal">
      <formula>2</formula>
    </cfRule>
    <cfRule type="cellIs" dxfId="14387" priority="926" operator="greaterThan">
      <formula>2</formula>
    </cfRule>
    <cfRule type="cellIs" dxfId="14386" priority="927" operator="lessThan">
      <formula>5</formula>
    </cfRule>
    <cfRule type="cellIs" dxfId="14385" priority="928" operator="lessThan">
      <formula>1</formula>
    </cfRule>
    <cfRule type="cellIs" dxfId="14384" priority="929" operator="greaterThan">
      <formula>0</formula>
    </cfRule>
  </conditionalFormatting>
  <conditionalFormatting sqref="Z167:AA168">
    <cfRule type="cellIs" dxfId="14383" priority="930" operator="lessThan">
      <formula>2</formula>
    </cfRule>
    <cfRule type="cellIs" dxfId="14382" priority="931" operator="lessThan">
      <formula>2</formula>
    </cfRule>
    <cfRule type="cellIs" dxfId="14381" priority="932" operator="equal">
      <formula>2</formula>
    </cfRule>
    <cfRule type="cellIs" dxfId="14380" priority="933" operator="greaterThan">
      <formula>2</formula>
    </cfRule>
    <cfRule type="cellIs" dxfId="14379" priority="934" operator="lessThan">
      <formula>5</formula>
    </cfRule>
    <cfRule type="cellIs" dxfId="14378" priority="935" operator="lessThan">
      <formula>1</formula>
    </cfRule>
    <cfRule type="cellIs" dxfId="14377" priority="936" operator="greaterThan">
      <formula>0</formula>
    </cfRule>
  </conditionalFormatting>
  <conditionalFormatting sqref="Z170:AA171">
    <cfRule type="cellIs" dxfId="14376" priority="937" operator="lessThan">
      <formula>2</formula>
    </cfRule>
    <cfRule type="cellIs" dxfId="14375" priority="938" operator="lessThan">
      <formula>2</formula>
    </cfRule>
    <cfRule type="cellIs" dxfId="14374" priority="939" operator="equal">
      <formula>2</formula>
    </cfRule>
    <cfRule type="cellIs" dxfId="14373" priority="940" operator="greaterThan">
      <formula>2</formula>
    </cfRule>
    <cfRule type="cellIs" dxfId="14372" priority="941" operator="lessThan">
      <formula>5</formula>
    </cfRule>
    <cfRule type="cellIs" dxfId="14371" priority="942" operator="lessThan">
      <formula>1</formula>
    </cfRule>
    <cfRule type="cellIs" dxfId="14370" priority="943" operator="greaterThan">
      <formula>0</formula>
    </cfRule>
  </conditionalFormatting>
  <conditionalFormatting sqref="Z173:AA174">
    <cfRule type="cellIs" dxfId="14369" priority="944" operator="lessThan">
      <formula>2</formula>
    </cfRule>
    <cfRule type="cellIs" dxfId="14368" priority="945" operator="lessThan">
      <formula>2</formula>
    </cfRule>
    <cfRule type="cellIs" dxfId="14367" priority="946" operator="equal">
      <formula>2</formula>
    </cfRule>
    <cfRule type="cellIs" dxfId="14366" priority="947" operator="greaterThan">
      <formula>2</formula>
    </cfRule>
    <cfRule type="cellIs" dxfId="14365" priority="948" operator="lessThan">
      <formula>5</formula>
    </cfRule>
    <cfRule type="cellIs" dxfId="14364" priority="949" operator="lessThan">
      <formula>1</formula>
    </cfRule>
    <cfRule type="cellIs" dxfId="14363" priority="950" operator="greaterThan">
      <formula>0</formula>
    </cfRule>
  </conditionalFormatting>
  <conditionalFormatting sqref="Z176:AA177">
    <cfRule type="cellIs" dxfId="14362" priority="951" operator="lessThan">
      <formula>2</formula>
    </cfRule>
    <cfRule type="cellIs" dxfId="14361" priority="952" operator="lessThan">
      <formula>2</formula>
    </cfRule>
    <cfRule type="cellIs" dxfId="14360" priority="953" operator="equal">
      <formula>2</formula>
    </cfRule>
    <cfRule type="cellIs" dxfId="14359" priority="954" operator="greaterThan">
      <formula>2</formula>
    </cfRule>
    <cfRule type="cellIs" dxfId="14358" priority="955" operator="lessThan">
      <formula>5</formula>
    </cfRule>
    <cfRule type="cellIs" dxfId="14357" priority="956" operator="lessThan">
      <formula>1</formula>
    </cfRule>
    <cfRule type="cellIs" dxfId="14356" priority="957" operator="greaterThan">
      <formula>0</formula>
    </cfRule>
  </conditionalFormatting>
  <conditionalFormatting sqref="Z179:AA180">
    <cfRule type="cellIs" dxfId="14355" priority="958" operator="lessThan">
      <formula>2</formula>
    </cfRule>
    <cfRule type="cellIs" dxfId="14354" priority="959" operator="lessThan">
      <formula>2</formula>
    </cfRule>
    <cfRule type="cellIs" dxfId="14353" priority="960" operator="equal">
      <formula>2</formula>
    </cfRule>
    <cfRule type="cellIs" dxfId="14352" priority="961" operator="greaterThan">
      <formula>2</formula>
    </cfRule>
    <cfRule type="cellIs" dxfId="14351" priority="962" operator="lessThan">
      <formula>5</formula>
    </cfRule>
    <cfRule type="cellIs" dxfId="14350" priority="963" operator="lessThan">
      <formula>1</formula>
    </cfRule>
    <cfRule type="cellIs" dxfId="14349" priority="964" operator="greaterThan">
      <formula>0</formula>
    </cfRule>
  </conditionalFormatting>
  <conditionalFormatting sqref="Z182:AA183">
    <cfRule type="cellIs" dxfId="14348" priority="965" operator="lessThan">
      <formula>2</formula>
    </cfRule>
    <cfRule type="cellIs" dxfId="14347" priority="966" operator="lessThan">
      <formula>2</formula>
    </cfRule>
    <cfRule type="cellIs" dxfId="14346" priority="967" operator="equal">
      <formula>2</formula>
    </cfRule>
    <cfRule type="cellIs" dxfId="14345" priority="968" operator="greaterThan">
      <formula>2</formula>
    </cfRule>
    <cfRule type="cellIs" dxfId="14344" priority="969" operator="lessThan">
      <formula>5</formula>
    </cfRule>
    <cfRule type="cellIs" dxfId="14343" priority="970" operator="lessThan">
      <formula>1</formula>
    </cfRule>
    <cfRule type="cellIs" dxfId="14342" priority="971" operator="greaterThan">
      <formula>0</formula>
    </cfRule>
  </conditionalFormatting>
  <conditionalFormatting sqref="Z185:AA186">
    <cfRule type="cellIs" dxfId="14341" priority="972" operator="lessThan">
      <formula>2</formula>
    </cfRule>
    <cfRule type="cellIs" dxfId="14340" priority="973" operator="lessThan">
      <formula>2</formula>
    </cfRule>
    <cfRule type="cellIs" dxfId="14339" priority="974" operator="equal">
      <formula>2</formula>
    </cfRule>
    <cfRule type="cellIs" dxfId="14338" priority="975" operator="greaterThan">
      <formula>2</formula>
    </cfRule>
    <cfRule type="cellIs" dxfId="14337" priority="976" operator="lessThan">
      <formula>5</formula>
    </cfRule>
    <cfRule type="cellIs" dxfId="14336" priority="977" operator="lessThan">
      <formula>1</formula>
    </cfRule>
    <cfRule type="cellIs" dxfId="14335" priority="978" operator="greaterThan">
      <formula>0</formula>
    </cfRule>
  </conditionalFormatting>
  <conditionalFormatting sqref="Z188:AA189">
    <cfRule type="cellIs" dxfId="14334" priority="979" operator="lessThan">
      <formula>2</formula>
    </cfRule>
    <cfRule type="cellIs" dxfId="14333" priority="980" operator="lessThan">
      <formula>2</formula>
    </cfRule>
    <cfRule type="cellIs" dxfId="14332" priority="981" operator="equal">
      <formula>2</formula>
    </cfRule>
    <cfRule type="cellIs" dxfId="14331" priority="982" operator="greaterThan">
      <formula>2</formula>
    </cfRule>
    <cfRule type="cellIs" dxfId="14330" priority="983" operator="lessThan">
      <formula>5</formula>
    </cfRule>
    <cfRule type="cellIs" dxfId="14329" priority="984" operator="lessThan">
      <formula>1</formula>
    </cfRule>
    <cfRule type="cellIs" dxfId="14328" priority="985" operator="greaterThan">
      <formula>0</formula>
    </cfRule>
  </conditionalFormatting>
  <conditionalFormatting sqref="Z191:AA192">
    <cfRule type="cellIs" dxfId="14327" priority="986" operator="lessThan">
      <formula>2</formula>
    </cfRule>
    <cfRule type="cellIs" dxfId="14326" priority="987" operator="lessThan">
      <formula>2</formula>
    </cfRule>
    <cfRule type="cellIs" dxfId="14325" priority="988" operator="equal">
      <formula>2</formula>
    </cfRule>
    <cfRule type="cellIs" dxfId="14324" priority="989" operator="greaterThan">
      <formula>2</formula>
    </cfRule>
    <cfRule type="cellIs" dxfId="14323" priority="990" operator="lessThan">
      <formula>5</formula>
    </cfRule>
    <cfRule type="cellIs" dxfId="14322" priority="991" operator="lessThan">
      <formula>1</formula>
    </cfRule>
    <cfRule type="cellIs" dxfId="14321" priority="992" operator="greaterThan">
      <formula>0</formula>
    </cfRule>
  </conditionalFormatting>
  <conditionalFormatting sqref="Z194:AA195">
    <cfRule type="cellIs" dxfId="14320" priority="993" operator="lessThan">
      <formula>2</formula>
    </cfRule>
    <cfRule type="cellIs" dxfId="14319" priority="994" operator="lessThan">
      <formula>2</formula>
    </cfRule>
    <cfRule type="cellIs" dxfId="14318" priority="995" operator="equal">
      <formula>2</formula>
    </cfRule>
    <cfRule type="cellIs" dxfId="14317" priority="996" operator="greaterThan">
      <formula>2</formula>
    </cfRule>
    <cfRule type="cellIs" dxfId="14316" priority="997" operator="lessThan">
      <formula>5</formula>
    </cfRule>
    <cfRule type="cellIs" dxfId="14315" priority="998" operator="lessThan">
      <formula>1</formula>
    </cfRule>
    <cfRule type="cellIs" dxfId="14314" priority="999" operator="greaterThan">
      <formula>0</formula>
    </cfRule>
  </conditionalFormatting>
  <conditionalFormatting sqref="Z197:AA198">
    <cfRule type="cellIs" dxfId="14313" priority="1000" operator="lessThan">
      <formula>2</formula>
    </cfRule>
    <cfRule type="cellIs" dxfId="14312" priority="1001" operator="lessThan">
      <formula>2</formula>
    </cfRule>
    <cfRule type="cellIs" dxfId="14311" priority="1002" operator="equal">
      <formula>2</formula>
    </cfRule>
    <cfRule type="cellIs" dxfId="14310" priority="1003" operator="greaterThan">
      <formula>2</formula>
    </cfRule>
    <cfRule type="cellIs" dxfId="14309" priority="1004" operator="lessThan">
      <formula>5</formula>
    </cfRule>
    <cfRule type="cellIs" dxfId="14308" priority="1005" operator="lessThan">
      <formula>1</formula>
    </cfRule>
    <cfRule type="cellIs" dxfId="14307" priority="1006" operator="greaterThan">
      <formula>0</formula>
    </cfRule>
  </conditionalFormatting>
  <conditionalFormatting sqref="Z200:AA201">
    <cfRule type="cellIs" dxfId="14306" priority="1007" operator="lessThan">
      <formula>2</formula>
    </cfRule>
    <cfRule type="cellIs" dxfId="14305" priority="1008" operator="lessThan">
      <formula>2</formula>
    </cfRule>
    <cfRule type="cellIs" dxfId="14304" priority="1009" operator="equal">
      <formula>2</formula>
    </cfRule>
    <cfRule type="cellIs" dxfId="14303" priority="1010" operator="greaterThan">
      <formula>2</formula>
    </cfRule>
    <cfRule type="cellIs" dxfId="14302" priority="1011" operator="lessThan">
      <formula>5</formula>
    </cfRule>
    <cfRule type="cellIs" dxfId="14301" priority="1012" operator="lessThan">
      <formula>1</formula>
    </cfRule>
    <cfRule type="cellIs" dxfId="14300" priority="1013" operator="greaterThan">
      <formula>0</formula>
    </cfRule>
  </conditionalFormatting>
  <conditionalFormatting sqref="Z203:AA204">
    <cfRule type="cellIs" dxfId="14299" priority="1014" operator="lessThan">
      <formula>2</formula>
    </cfRule>
    <cfRule type="cellIs" dxfId="14298" priority="1015" operator="lessThan">
      <formula>2</formula>
    </cfRule>
    <cfRule type="cellIs" dxfId="14297" priority="1016" operator="equal">
      <formula>2</formula>
    </cfRule>
    <cfRule type="cellIs" dxfId="14296" priority="1017" operator="greaterThan">
      <formula>2</formula>
    </cfRule>
    <cfRule type="cellIs" dxfId="14295" priority="1018" operator="lessThan">
      <formula>5</formula>
    </cfRule>
    <cfRule type="cellIs" dxfId="14294" priority="1019" operator="lessThan">
      <formula>1</formula>
    </cfRule>
    <cfRule type="cellIs" dxfId="14293" priority="1020" operator="greaterThan">
      <formula>0</formula>
    </cfRule>
  </conditionalFormatting>
  <conditionalFormatting sqref="Z206:AA207">
    <cfRule type="cellIs" dxfId="14292" priority="1021" operator="lessThan">
      <formula>2</formula>
    </cfRule>
    <cfRule type="cellIs" dxfId="14291" priority="1022" operator="lessThan">
      <formula>2</formula>
    </cfRule>
    <cfRule type="cellIs" dxfId="14290" priority="1023" operator="equal">
      <formula>2</formula>
    </cfRule>
    <cfRule type="cellIs" dxfId="14289" priority="1024" operator="greaterThan">
      <formula>2</formula>
    </cfRule>
    <cfRule type="cellIs" dxfId="14288" priority="1025" operator="lessThan">
      <formula>5</formula>
    </cfRule>
    <cfRule type="cellIs" dxfId="14287" priority="1026" operator="lessThan">
      <formula>1</formula>
    </cfRule>
    <cfRule type="cellIs" dxfId="14286" priority="1027" operator="greaterThan">
      <formula>0</formula>
    </cfRule>
  </conditionalFormatting>
  <conditionalFormatting sqref="Z209:AA210">
    <cfRule type="cellIs" dxfId="14285" priority="1028" operator="lessThan">
      <formula>2</formula>
    </cfRule>
    <cfRule type="cellIs" dxfId="14284" priority="1029" operator="lessThan">
      <formula>2</formula>
    </cfRule>
    <cfRule type="cellIs" dxfId="14283" priority="1030" operator="equal">
      <formula>2</formula>
    </cfRule>
    <cfRule type="cellIs" dxfId="14282" priority="1031" operator="greaterThan">
      <formula>2</formula>
    </cfRule>
    <cfRule type="cellIs" dxfId="14281" priority="1032" operator="lessThan">
      <formula>5</formula>
    </cfRule>
    <cfRule type="cellIs" dxfId="14280" priority="1033" operator="lessThan">
      <formula>1</formula>
    </cfRule>
    <cfRule type="cellIs" dxfId="14279" priority="1034" operator="greaterThan">
      <formula>0</formula>
    </cfRule>
  </conditionalFormatting>
  <conditionalFormatting sqref="Z212:AA213">
    <cfRule type="cellIs" dxfId="14278" priority="1035" operator="lessThan">
      <formula>2</formula>
    </cfRule>
    <cfRule type="cellIs" dxfId="14277" priority="1036" operator="lessThan">
      <formula>2</formula>
    </cfRule>
    <cfRule type="cellIs" dxfId="14276" priority="1037" operator="equal">
      <formula>2</formula>
    </cfRule>
    <cfRule type="cellIs" dxfId="14275" priority="1038" operator="greaterThan">
      <formula>2</formula>
    </cfRule>
    <cfRule type="cellIs" dxfId="14274" priority="1039" operator="lessThan">
      <formula>5</formula>
    </cfRule>
    <cfRule type="cellIs" dxfId="14273" priority="1040" operator="lessThan">
      <formula>1</formula>
    </cfRule>
    <cfRule type="cellIs" dxfId="14272" priority="1041" operator="greaterThan">
      <formula>0</formula>
    </cfRule>
  </conditionalFormatting>
  <conditionalFormatting sqref="Z215:AA216">
    <cfRule type="cellIs" dxfId="14271" priority="1042" operator="lessThan">
      <formula>2</formula>
    </cfRule>
    <cfRule type="cellIs" dxfId="14270" priority="1043" operator="lessThan">
      <formula>2</formula>
    </cfRule>
    <cfRule type="cellIs" dxfId="14269" priority="1044" operator="equal">
      <formula>2</formula>
    </cfRule>
    <cfRule type="cellIs" dxfId="14268" priority="1045" operator="greaterThan">
      <formula>2</formula>
    </cfRule>
    <cfRule type="cellIs" dxfId="14267" priority="1046" operator="lessThan">
      <formula>5</formula>
    </cfRule>
    <cfRule type="cellIs" dxfId="14266" priority="1047" operator="lessThan">
      <formula>1</formula>
    </cfRule>
    <cfRule type="cellIs" dxfId="14265" priority="1048" operator="greaterThan">
      <formula>0</formula>
    </cfRule>
  </conditionalFormatting>
  <conditionalFormatting sqref="Z218:AA219">
    <cfRule type="cellIs" dxfId="14264" priority="1049" operator="lessThan">
      <formula>2</formula>
    </cfRule>
    <cfRule type="cellIs" dxfId="14263" priority="1050" operator="lessThan">
      <formula>2</formula>
    </cfRule>
    <cfRule type="cellIs" dxfId="14262" priority="1051" operator="equal">
      <formula>2</formula>
    </cfRule>
    <cfRule type="cellIs" dxfId="14261" priority="1052" operator="greaterThan">
      <formula>2</formula>
    </cfRule>
    <cfRule type="cellIs" dxfId="14260" priority="1053" operator="lessThan">
      <formula>5</formula>
    </cfRule>
    <cfRule type="cellIs" dxfId="14259" priority="1054" operator="lessThan">
      <formula>1</formula>
    </cfRule>
    <cfRule type="cellIs" dxfId="14258" priority="1055" operator="greaterThan">
      <formula>0</formula>
    </cfRule>
  </conditionalFormatting>
  <conditionalFormatting sqref="Z221:AA222">
    <cfRule type="cellIs" dxfId="14257" priority="1056" operator="lessThan">
      <formula>2</formula>
    </cfRule>
    <cfRule type="cellIs" dxfId="14256" priority="1057" operator="lessThan">
      <formula>2</formula>
    </cfRule>
    <cfRule type="cellIs" dxfId="14255" priority="1058" operator="equal">
      <formula>2</formula>
    </cfRule>
    <cfRule type="cellIs" dxfId="14254" priority="1059" operator="greaterThan">
      <formula>2</formula>
    </cfRule>
    <cfRule type="cellIs" dxfId="14253" priority="1060" operator="lessThan">
      <formula>5</formula>
    </cfRule>
    <cfRule type="cellIs" dxfId="14252" priority="1061" operator="lessThan">
      <formula>1</formula>
    </cfRule>
    <cfRule type="cellIs" dxfId="14251" priority="1062" operator="greaterThan">
      <formula>0</formula>
    </cfRule>
  </conditionalFormatting>
  <conditionalFormatting sqref="Z224:AA225">
    <cfRule type="cellIs" dxfId="14250" priority="1063" operator="lessThan">
      <formula>2</formula>
    </cfRule>
    <cfRule type="cellIs" dxfId="14249" priority="1064" operator="lessThan">
      <formula>2</formula>
    </cfRule>
    <cfRule type="cellIs" dxfId="14248" priority="1065" operator="equal">
      <formula>2</formula>
    </cfRule>
    <cfRule type="cellIs" dxfId="14247" priority="1066" operator="greaterThan">
      <formula>2</formula>
    </cfRule>
    <cfRule type="cellIs" dxfId="14246" priority="1067" operator="lessThan">
      <formula>5</formula>
    </cfRule>
    <cfRule type="cellIs" dxfId="14245" priority="1068" operator="lessThan">
      <formula>1</formula>
    </cfRule>
    <cfRule type="cellIs" dxfId="14244" priority="1069" operator="greaterThan">
      <formula>0</formula>
    </cfRule>
  </conditionalFormatting>
  <conditionalFormatting sqref="Z227:AA228">
    <cfRule type="cellIs" dxfId="14243" priority="1070" operator="lessThan">
      <formula>2</formula>
    </cfRule>
    <cfRule type="cellIs" dxfId="14242" priority="1071" operator="lessThan">
      <formula>2</formula>
    </cfRule>
    <cfRule type="cellIs" dxfId="14241" priority="1072" operator="equal">
      <formula>2</formula>
    </cfRule>
    <cfRule type="cellIs" dxfId="14240" priority="1073" operator="greaterThan">
      <formula>2</formula>
    </cfRule>
    <cfRule type="cellIs" dxfId="14239" priority="1074" operator="lessThan">
      <formula>5</formula>
    </cfRule>
    <cfRule type="cellIs" dxfId="14238" priority="1075" operator="lessThan">
      <formula>1</formula>
    </cfRule>
    <cfRule type="cellIs" dxfId="14237" priority="1076" operator="greaterThan">
      <formula>0</formula>
    </cfRule>
  </conditionalFormatting>
  <conditionalFormatting sqref="Z230:AA231">
    <cfRule type="cellIs" dxfId="14236" priority="1077" operator="lessThan">
      <formula>2</formula>
    </cfRule>
    <cfRule type="cellIs" dxfId="14235" priority="1078" operator="lessThan">
      <formula>2</formula>
    </cfRule>
    <cfRule type="cellIs" dxfId="14234" priority="1079" operator="equal">
      <formula>2</formula>
    </cfRule>
    <cfRule type="cellIs" dxfId="14233" priority="1080" operator="greaterThan">
      <formula>2</formula>
    </cfRule>
    <cfRule type="cellIs" dxfId="14232" priority="1081" operator="lessThan">
      <formula>5</formula>
    </cfRule>
    <cfRule type="cellIs" dxfId="14231" priority="1082" operator="lessThan">
      <formula>1</formula>
    </cfRule>
    <cfRule type="cellIs" dxfId="14230" priority="1083" operator="greaterThan">
      <formula>0</formula>
    </cfRule>
  </conditionalFormatting>
  <conditionalFormatting sqref="Z233:AA234">
    <cfRule type="cellIs" dxfId="14229" priority="1084" operator="lessThan">
      <formula>2</formula>
    </cfRule>
    <cfRule type="cellIs" dxfId="14228" priority="1085" operator="lessThan">
      <formula>2</formula>
    </cfRule>
    <cfRule type="cellIs" dxfId="14227" priority="1086" operator="equal">
      <formula>2</formula>
    </cfRule>
    <cfRule type="cellIs" dxfId="14226" priority="1087" operator="greaterThan">
      <formula>2</formula>
    </cfRule>
    <cfRule type="cellIs" dxfId="14225" priority="1088" operator="lessThan">
      <formula>5</formula>
    </cfRule>
    <cfRule type="cellIs" dxfId="14224" priority="1089" operator="lessThan">
      <formula>1</formula>
    </cfRule>
    <cfRule type="cellIs" dxfId="14223" priority="1090" operator="greaterThan">
      <formula>0</formula>
    </cfRule>
  </conditionalFormatting>
  <conditionalFormatting sqref="Z236:AA237">
    <cfRule type="cellIs" dxfId="14222" priority="1091" operator="lessThan">
      <formula>2</formula>
    </cfRule>
    <cfRule type="cellIs" dxfId="14221" priority="1092" operator="lessThan">
      <formula>2</formula>
    </cfRule>
    <cfRule type="cellIs" dxfId="14220" priority="1093" operator="equal">
      <formula>2</formula>
    </cfRule>
    <cfRule type="cellIs" dxfId="14219" priority="1094" operator="greaterThan">
      <formula>2</formula>
    </cfRule>
    <cfRule type="cellIs" dxfId="14218" priority="1095" operator="lessThan">
      <formula>5</formula>
    </cfRule>
    <cfRule type="cellIs" dxfId="14217" priority="1096" operator="lessThan">
      <formula>1</formula>
    </cfRule>
    <cfRule type="cellIs" dxfId="14216" priority="1097" operator="greaterThan">
      <formula>0</formula>
    </cfRule>
  </conditionalFormatting>
  <conditionalFormatting sqref="Z239:AA240">
    <cfRule type="cellIs" dxfId="14215" priority="1098" operator="lessThan">
      <formula>2</formula>
    </cfRule>
    <cfRule type="cellIs" dxfId="14214" priority="1099" operator="lessThan">
      <formula>2</formula>
    </cfRule>
    <cfRule type="cellIs" dxfId="14213" priority="1100" operator="equal">
      <formula>2</formula>
    </cfRule>
    <cfRule type="cellIs" dxfId="14212" priority="1101" operator="greaterThan">
      <formula>2</formula>
    </cfRule>
    <cfRule type="cellIs" dxfId="14211" priority="1102" operator="lessThan">
      <formula>5</formula>
    </cfRule>
    <cfRule type="cellIs" dxfId="14210" priority="1103" operator="lessThan">
      <formula>1</formula>
    </cfRule>
    <cfRule type="cellIs" dxfId="14209" priority="1104" operator="greaterThan">
      <formula>0</formula>
    </cfRule>
  </conditionalFormatting>
  <conditionalFormatting sqref="Z242:AA243">
    <cfRule type="cellIs" dxfId="14208" priority="1105" operator="lessThan">
      <formula>2</formula>
    </cfRule>
    <cfRule type="cellIs" dxfId="14207" priority="1106" operator="lessThan">
      <formula>2</formula>
    </cfRule>
    <cfRule type="cellIs" dxfId="14206" priority="1107" operator="equal">
      <formula>2</formula>
    </cfRule>
    <cfRule type="cellIs" dxfId="14205" priority="1108" operator="greaterThan">
      <formula>2</formula>
    </cfRule>
    <cfRule type="cellIs" dxfId="14204" priority="1109" operator="lessThan">
      <formula>5</formula>
    </cfRule>
    <cfRule type="cellIs" dxfId="14203" priority="1110" operator="lessThan">
      <formula>1</formula>
    </cfRule>
    <cfRule type="cellIs" dxfId="14202" priority="1111" operator="greaterThan">
      <formula>0</formula>
    </cfRule>
  </conditionalFormatting>
  <conditionalFormatting sqref="Z245:AA246">
    <cfRule type="cellIs" dxfId="14201" priority="1112" operator="lessThan">
      <formula>2</formula>
    </cfRule>
    <cfRule type="cellIs" dxfId="14200" priority="1113" operator="lessThan">
      <formula>2</formula>
    </cfRule>
    <cfRule type="cellIs" dxfId="14199" priority="1114" operator="equal">
      <formula>2</formula>
    </cfRule>
    <cfRule type="cellIs" dxfId="14198" priority="1115" operator="greaterThan">
      <formula>2</formula>
    </cfRule>
    <cfRule type="cellIs" dxfId="14197" priority="1116" operator="lessThan">
      <formula>5</formula>
    </cfRule>
    <cfRule type="cellIs" dxfId="14196" priority="1117" operator="lessThan">
      <formula>1</formula>
    </cfRule>
    <cfRule type="cellIs" dxfId="14195" priority="1118" operator="greaterThan">
      <formula>0</formula>
    </cfRule>
  </conditionalFormatting>
  <conditionalFormatting sqref="Z248:AA249">
    <cfRule type="cellIs" dxfId="14194" priority="1119" operator="lessThan">
      <formula>2</formula>
    </cfRule>
    <cfRule type="cellIs" dxfId="14193" priority="1120" operator="lessThan">
      <formula>2</formula>
    </cfRule>
    <cfRule type="cellIs" dxfId="14192" priority="1121" operator="equal">
      <formula>2</formula>
    </cfRule>
    <cfRule type="cellIs" dxfId="14191" priority="1122" operator="greaterThan">
      <formula>2</formula>
    </cfRule>
    <cfRule type="cellIs" dxfId="14190" priority="1123" operator="lessThan">
      <formula>5</formula>
    </cfRule>
    <cfRule type="cellIs" dxfId="14189" priority="1124" operator="lessThan">
      <formula>1</formula>
    </cfRule>
    <cfRule type="cellIs" dxfId="14188" priority="1125" operator="greaterThan">
      <formula>0</formula>
    </cfRule>
  </conditionalFormatting>
  <conditionalFormatting sqref="Z251:AA252">
    <cfRule type="cellIs" dxfId="14187" priority="1126" operator="lessThan">
      <formula>2</formula>
    </cfRule>
    <cfRule type="cellIs" dxfId="14186" priority="1127" operator="lessThan">
      <formula>2</formula>
    </cfRule>
    <cfRule type="cellIs" dxfId="14185" priority="1128" operator="equal">
      <formula>2</formula>
    </cfRule>
    <cfRule type="cellIs" dxfId="14184" priority="1129" operator="greaterThan">
      <formula>2</formula>
    </cfRule>
    <cfRule type="cellIs" dxfId="14183" priority="1130" operator="lessThan">
      <formula>5</formula>
    </cfRule>
    <cfRule type="cellIs" dxfId="14182" priority="1131" operator="lessThan">
      <formula>1</formula>
    </cfRule>
    <cfRule type="cellIs" dxfId="14181" priority="1132" operator="greaterThan">
      <formula>0</formula>
    </cfRule>
  </conditionalFormatting>
  <conditionalFormatting sqref="Z254:AA255">
    <cfRule type="cellIs" dxfId="14180" priority="1133" operator="lessThan">
      <formula>2</formula>
    </cfRule>
    <cfRule type="cellIs" dxfId="14179" priority="1134" operator="lessThan">
      <formula>2</formula>
    </cfRule>
    <cfRule type="cellIs" dxfId="14178" priority="1135" operator="equal">
      <formula>2</formula>
    </cfRule>
    <cfRule type="cellIs" dxfId="14177" priority="1136" operator="greaterThan">
      <formula>2</formula>
    </cfRule>
    <cfRule type="cellIs" dxfId="14176" priority="1137" operator="lessThan">
      <formula>5</formula>
    </cfRule>
    <cfRule type="cellIs" dxfId="14175" priority="1138" operator="lessThan">
      <formula>1</formula>
    </cfRule>
    <cfRule type="cellIs" dxfId="14174" priority="1139" operator="greaterThan">
      <formula>0</formula>
    </cfRule>
  </conditionalFormatting>
  <conditionalFormatting sqref="Z257:AA258">
    <cfRule type="cellIs" dxfId="14173" priority="1140" operator="lessThan">
      <formula>2</formula>
    </cfRule>
    <cfRule type="cellIs" dxfId="14172" priority="1141" operator="lessThan">
      <formula>2</formula>
    </cfRule>
    <cfRule type="cellIs" dxfId="14171" priority="1142" operator="equal">
      <formula>2</formula>
    </cfRule>
    <cfRule type="cellIs" dxfId="14170" priority="1143" operator="greaterThan">
      <formula>2</formula>
    </cfRule>
    <cfRule type="cellIs" dxfId="14169" priority="1144" operator="lessThan">
      <formula>5</formula>
    </cfRule>
    <cfRule type="cellIs" dxfId="14168" priority="1145" operator="lessThan">
      <formula>1</formula>
    </cfRule>
    <cfRule type="cellIs" dxfId="14167" priority="1146" operator="greaterThan">
      <formula>0</formula>
    </cfRule>
  </conditionalFormatting>
  <conditionalFormatting sqref="Z260:AA261">
    <cfRule type="cellIs" dxfId="14166" priority="1147" operator="lessThan">
      <formula>2</formula>
    </cfRule>
    <cfRule type="cellIs" dxfId="14165" priority="1148" operator="lessThan">
      <formula>2</formula>
    </cfRule>
    <cfRule type="cellIs" dxfId="14164" priority="1149" operator="equal">
      <formula>2</formula>
    </cfRule>
    <cfRule type="cellIs" dxfId="14163" priority="1150" operator="greaterThan">
      <formula>2</formula>
    </cfRule>
    <cfRule type="cellIs" dxfId="14162" priority="1151" operator="lessThan">
      <formula>5</formula>
    </cfRule>
    <cfRule type="cellIs" dxfId="14161" priority="1152" operator="lessThan">
      <formula>1</formula>
    </cfRule>
    <cfRule type="cellIs" dxfId="14160" priority="1153" operator="greaterThan">
      <formula>0</formula>
    </cfRule>
  </conditionalFormatting>
  <conditionalFormatting sqref="Z263:AA264 Z269:AA270">
    <cfRule type="cellIs" dxfId="14159" priority="1154" operator="lessThan">
      <formula>2</formula>
    </cfRule>
    <cfRule type="cellIs" dxfId="14158" priority="1155" operator="lessThan">
      <formula>2</formula>
    </cfRule>
    <cfRule type="cellIs" dxfId="14157" priority="1156" operator="equal">
      <formula>2</formula>
    </cfRule>
    <cfRule type="cellIs" dxfId="14156" priority="1157" operator="greaterThan">
      <formula>2</formula>
    </cfRule>
    <cfRule type="cellIs" dxfId="14155" priority="1158" operator="lessThan">
      <formula>5</formula>
    </cfRule>
    <cfRule type="cellIs" dxfId="14154" priority="1159" operator="lessThan">
      <formula>1</formula>
    </cfRule>
    <cfRule type="cellIs" dxfId="14153" priority="1160" operator="greaterThan">
      <formula>0</formula>
    </cfRule>
  </conditionalFormatting>
  <conditionalFormatting sqref="Z266:AA267">
    <cfRule type="cellIs" dxfId="14152" priority="1161" operator="lessThan">
      <formula>2</formula>
    </cfRule>
    <cfRule type="cellIs" dxfId="14151" priority="1162" operator="lessThan">
      <formula>2</formula>
    </cfRule>
    <cfRule type="cellIs" dxfId="14150" priority="1163" operator="equal">
      <formula>2</formula>
    </cfRule>
    <cfRule type="cellIs" dxfId="14149" priority="1164" operator="greaterThan">
      <formula>2</formula>
    </cfRule>
    <cfRule type="cellIs" dxfId="14148" priority="1165" operator="lessThan">
      <formula>5</formula>
    </cfRule>
    <cfRule type="cellIs" dxfId="14147" priority="1166" operator="lessThan">
      <formula>1</formula>
    </cfRule>
    <cfRule type="cellIs" dxfId="14146" priority="1167" operator="greaterThan">
      <formula>0</formula>
    </cfRule>
  </conditionalFormatting>
  <conditionalFormatting sqref="Z272:AA273">
    <cfRule type="cellIs" dxfId="14145" priority="1168" operator="lessThan">
      <formula>2</formula>
    </cfRule>
    <cfRule type="cellIs" dxfId="14144" priority="1169" operator="lessThan">
      <formula>2</formula>
    </cfRule>
    <cfRule type="cellIs" dxfId="14143" priority="1170" operator="equal">
      <formula>2</formula>
    </cfRule>
    <cfRule type="cellIs" dxfId="14142" priority="1171" operator="greaterThan">
      <formula>2</formula>
    </cfRule>
    <cfRule type="cellIs" dxfId="14141" priority="1172" operator="lessThan">
      <formula>5</formula>
    </cfRule>
    <cfRule type="cellIs" dxfId="14140" priority="1173" operator="lessThan">
      <formula>1</formula>
    </cfRule>
    <cfRule type="cellIs" dxfId="14139" priority="1174" operator="greaterThan">
      <formula>0</formula>
    </cfRule>
  </conditionalFormatting>
  <conditionalFormatting sqref="AA11:AA12 Z12">
    <cfRule type="cellIs" dxfId="14138" priority="1175" operator="greaterThan">
      <formula>1</formula>
    </cfRule>
  </conditionalFormatting>
  <conditionalFormatting sqref="AA17 Z18:AA18">
    <cfRule type="cellIs" dxfId="14137" priority="1176" operator="greaterThan">
      <formula>1</formula>
    </cfRule>
  </conditionalFormatting>
  <conditionalFormatting sqref="AA17:AA18 Z18:AA18">
    <cfRule type="cellIs" dxfId="14136" priority="1177" operator="greaterThan">
      <formula>1</formula>
    </cfRule>
  </conditionalFormatting>
  <conditionalFormatting sqref="AA20 Z21:AA21">
    <cfRule type="cellIs" dxfId="14135" priority="1178" operator="greaterThan">
      <formula>1</formula>
    </cfRule>
  </conditionalFormatting>
  <conditionalFormatting sqref="AA20:AA21 Z21:AA21">
    <cfRule type="cellIs" dxfId="14134" priority="1179" operator="greaterThan">
      <formula>1</formula>
    </cfRule>
  </conditionalFormatting>
  <conditionalFormatting sqref="AA23 Z24:AA24">
    <cfRule type="cellIs" dxfId="14133" priority="1180" operator="greaterThan">
      <formula>1</formula>
    </cfRule>
  </conditionalFormatting>
  <conditionalFormatting sqref="AA23:AA24 Z24:AA24">
    <cfRule type="cellIs" dxfId="14132" priority="1181" operator="greaterThan">
      <formula>1</formula>
    </cfRule>
  </conditionalFormatting>
  <conditionalFormatting sqref="AA26 Z27:AA27">
    <cfRule type="cellIs" dxfId="14131" priority="1182" operator="greaterThan">
      <formula>1</formula>
    </cfRule>
  </conditionalFormatting>
  <conditionalFormatting sqref="AA26:AA27 Z27:AA27">
    <cfRule type="cellIs" dxfId="14130" priority="1183" operator="greaterThan">
      <formula>1</formula>
    </cfRule>
  </conditionalFormatting>
  <conditionalFormatting sqref="AA29 Z30:AA30">
    <cfRule type="cellIs" dxfId="14129" priority="1184" operator="greaterThan">
      <formula>1</formula>
    </cfRule>
  </conditionalFormatting>
  <conditionalFormatting sqref="AA29:AA30 Z30:AA30">
    <cfRule type="cellIs" dxfId="14128" priority="1185" operator="greaterThan">
      <formula>1</formula>
    </cfRule>
  </conditionalFormatting>
  <conditionalFormatting sqref="AA32 Z33:AA33">
    <cfRule type="cellIs" dxfId="14127" priority="1186" operator="greaterThan">
      <formula>1</formula>
    </cfRule>
  </conditionalFormatting>
  <conditionalFormatting sqref="AA32:AA33 Z33:AA33">
    <cfRule type="cellIs" dxfId="14126" priority="1187" operator="greaterThan">
      <formula>1</formula>
    </cfRule>
  </conditionalFormatting>
  <conditionalFormatting sqref="AA35 Z36:AA36">
    <cfRule type="cellIs" dxfId="14125" priority="1188" operator="greaterThan">
      <formula>1</formula>
    </cfRule>
  </conditionalFormatting>
  <conditionalFormatting sqref="AA35:AA36 Z36:AA36">
    <cfRule type="cellIs" dxfId="14124" priority="1189" operator="greaterThan">
      <formula>1</formula>
    </cfRule>
  </conditionalFormatting>
  <conditionalFormatting sqref="AA38 Z39:AA39">
    <cfRule type="cellIs" dxfId="14123" priority="1190" operator="greaterThan">
      <formula>1</formula>
    </cfRule>
  </conditionalFormatting>
  <conditionalFormatting sqref="AA38:AA39 Z39:AA39">
    <cfRule type="cellIs" dxfId="14122" priority="1191" operator="greaterThan">
      <formula>1</formula>
    </cfRule>
  </conditionalFormatting>
  <conditionalFormatting sqref="AA41 Z42:AA42">
    <cfRule type="cellIs" dxfId="14121" priority="1192" operator="greaterThan">
      <formula>1</formula>
    </cfRule>
  </conditionalFormatting>
  <conditionalFormatting sqref="AA41:AA42 Z42:AA42">
    <cfRule type="cellIs" dxfId="14120" priority="1193" operator="greaterThan">
      <formula>1</formula>
    </cfRule>
  </conditionalFormatting>
  <conditionalFormatting sqref="AA44 Z45:AA45">
    <cfRule type="cellIs" dxfId="14119" priority="1194" operator="greaterThan">
      <formula>1</formula>
    </cfRule>
  </conditionalFormatting>
  <conditionalFormatting sqref="AA44:AA45 Z45:AA45 AA14:AA15 Z15">
    <cfRule type="cellIs" dxfId="14118" priority="1195" operator="greaterThan">
      <formula>1</formula>
    </cfRule>
  </conditionalFormatting>
  <conditionalFormatting sqref="AA47:AA48 Z48:AA48">
    <cfRule type="cellIs" dxfId="14117" priority="1197" operator="greaterThan">
      <formula>1</formula>
    </cfRule>
  </conditionalFormatting>
  <conditionalFormatting sqref="AA50:AA51 Z51:AA51">
    <cfRule type="cellIs" dxfId="14116" priority="1198" operator="greaterThan">
      <formula>1</formula>
    </cfRule>
  </conditionalFormatting>
  <conditionalFormatting sqref="AA53:AA54 Z54:AA54">
    <cfRule type="cellIs" dxfId="14115" priority="1199" operator="greaterThan">
      <formula>1</formula>
    </cfRule>
  </conditionalFormatting>
  <conditionalFormatting sqref="AA56:AA57 Z57:AA57">
    <cfRule type="cellIs" dxfId="14114" priority="1200" operator="greaterThan">
      <formula>1</formula>
    </cfRule>
  </conditionalFormatting>
  <conditionalFormatting sqref="AA59:AA60 Z60:AA60">
    <cfRule type="cellIs" dxfId="14113" priority="1201" operator="greaterThan">
      <formula>1</formula>
    </cfRule>
  </conditionalFormatting>
  <conditionalFormatting sqref="AA62:AA63 Z63:AA63">
    <cfRule type="cellIs" dxfId="14112" priority="1202" operator="greaterThan">
      <formula>1</formula>
    </cfRule>
  </conditionalFormatting>
  <conditionalFormatting sqref="AA65:AA66 Z66:AA66">
    <cfRule type="cellIs" dxfId="14111" priority="1203" operator="greaterThan">
      <formula>1</formula>
    </cfRule>
  </conditionalFormatting>
  <conditionalFormatting sqref="AA68:AA69 Z69:AA69">
    <cfRule type="cellIs" dxfId="14110" priority="1204" operator="greaterThan">
      <formula>1</formula>
    </cfRule>
  </conditionalFormatting>
  <conditionalFormatting sqref="AA71:AA72 Z72:AA72">
    <cfRule type="cellIs" dxfId="14109" priority="1205" operator="greaterThan">
      <formula>1</formula>
    </cfRule>
  </conditionalFormatting>
  <conditionalFormatting sqref="AA74:AA75 Z75:AA75">
    <cfRule type="cellIs" dxfId="14108" priority="1206" operator="greaterThan">
      <formula>1</formula>
    </cfRule>
  </conditionalFormatting>
  <conditionalFormatting sqref="AA77:AA78 Z78:AA78">
    <cfRule type="cellIs" dxfId="14107" priority="1207" operator="greaterThan">
      <formula>1</formula>
    </cfRule>
  </conditionalFormatting>
  <conditionalFormatting sqref="AA80:AA81 Z81:AA81">
    <cfRule type="cellIs" dxfId="14106" priority="1208" operator="greaterThan">
      <formula>1</formula>
    </cfRule>
  </conditionalFormatting>
  <conditionalFormatting sqref="AA83:AA84 Z84:AA84">
    <cfRule type="cellIs" dxfId="14105" priority="1209" operator="greaterThan">
      <formula>1</formula>
    </cfRule>
  </conditionalFormatting>
  <conditionalFormatting sqref="AA86:AA87 Z87:AA87">
    <cfRule type="cellIs" dxfId="14104" priority="1210" operator="greaterThan">
      <formula>1</formula>
    </cfRule>
  </conditionalFormatting>
  <conditionalFormatting sqref="AA89:AA90 Z90:AA90">
    <cfRule type="cellIs" dxfId="14103" priority="1211" operator="greaterThan">
      <formula>1</formula>
    </cfRule>
  </conditionalFormatting>
  <conditionalFormatting sqref="AA92:AA93 Z93:AA93">
    <cfRule type="cellIs" dxfId="14102" priority="1212" operator="greaterThan">
      <formula>1</formula>
    </cfRule>
  </conditionalFormatting>
  <conditionalFormatting sqref="AA95:AA96 Z96:AA96">
    <cfRule type="cellIs" dxfId="14101" priority="1213" operator="greaterThan">
      <formula>1</formula>
    </cfRule>
  </conditionalFormatting>
  <conditionalFormatting sqref="AA98:AA99 Z99:AA99">
    <cfRule type="cellIs" dxfId="14100" priority="1214" operator="greaterThan">
      <formula>1</formula>
    </cfRule>
  </conditionalFormatting>
  <conditionalFormatting sqref="AA101:AA102 Z102:AA102">
    <cfRule type="cellIs" dxfId="14099" priority="1215" operator="greaterThan">
      <formula>1</formula>
    </cfRule>
  </conditionalFormatting>
  <conditionalFormatting sqref="AA104:AA105 Z105:AA105">
    <cfRule type="cellIs" dxfId="14098" priority="1216" operator="greaterThan">
      <formula>1</formula>
    </cfRule>
  </conditionalFormatting>
  <conditionalFormatting sqref="AA107:AA108 Z108:AA108">
    <cfRule type="cellIs" dxfId="14097" priority="1217" operator="greaterThan">
      <formula>1</formula>
    </cfRule>
  </conditionalFormatting>
  <conditionalFormatting sqref="AA110:AA111 Z111:AA111">
    <cfRule type="cellIs" dxfId="14096" priority="1218" operator="greaterThan">
      <formula>1</formula>
    </cfRule>
  </conditionalFormatting>
  <conditionalFormatting sqref="AA113:AA114 Z114:AA114">
    <cfRule type="cellIs" dxfId="14095" priority="1219" operator="greaterThan">
      <formula>1</formula>
    </cfRule>
  </conditionalFormatting>
  <conditionalFormatting sqref="AA116:AA117 Z117:AA117">
    <cfRule type="cellIs" dxfId="14094" priority="1220" operator="greaterThan">
      <formula>1</formula>
    </cfRule>
  </conditionalFormatting>
  <conditionalFormatting sqref="AA119:AA120 Z120:AA120">
    <cfRule type="cellIs" dxfId="14093" priority="1221" operator="greaterThan">
      <formula>1</formula>
    </cfRule>
  </conditionalFormatting>
  <conditionalFormatting sqref="AA122:AA123 Z123:AA123">
    <cfRule type="cellIs" dxfId="14092" priority="1222" operator="greaterThan">
      <formula>1</formula>
    </cfRule>
  </conditionalFormatting>
  <conditionalFormatting sqref="AA125:AA126 Z126:AA126">
    <cfRule type="cellIs" dxfId="14091" priority="1223" operator="greaterThan">
      <formula>1</formula>
    </cfRule>
  </conditionalFormatting>
  <conditionalFormatting sqref="AA128:AA129 Z129:AA129">
    <cfRule type="cellIs" dxfId="14090" priority="1224" operator="greaterThan">
      <formula>1</formula>
    </cfRule>
  </conditionalFormatting>
  <conditionalFormatting sqref="AA131:AA132 Z132:AA132">
    <cfRule type="cellIs" dxfId="14089" priority="1225" operator="greaterThan">
      <formula>1</formula>
    </cfRule>
  </conditionalFormatting>
  <conditionalFormatting sqref="AA134:AA135 Z135:AA135">
    <cfRule type="cellIs" dxfId="14088" priority="1226" operator="greaterThan">
      <formula>1</formula>
    </cfRule>
  </conditionalFormatting>
  <conditionalFormatting sqref="AA137:AA138 Z138:AA138">
    <cfRule type="cellIs" dxfId="14087" priority="1227" operator="greaterThan">
      <formula>1</formula>
    </cfRule>
  </conditionalFormatting>
  <conditionalFormatting sqref="AA140:AA141 Z141:AA141">
    <cfRule type="cellIs" dxfId="14086" priority="1228" operator="greaterThan">
      <formula>1</formula>
    </cfRule>
  </conditionalFormatting>
  <conditionalFormatting sqref="AA143:AA144 Z144:AA144">
    <cfRule type="cellIs" dxfId="14085" priority="1229" operator="greaterThan">
      <formula>1</formula>
    </cfRule>
  </conditionalFormatting>
  <conditionalFormatting sqref="AA146:AA147 Z147:AA147">
    <cfRule type="cellIs" dxfId="14084" priority="1230" operator="greaterThan">
      <formula>1</formula>
    </cfRule>
  </conditionalFormatting>
  <conditionalFormatting sqref="AA149:AA150 Z150:AA150">
    <cfRule type="cellIs" dxfId="14083" priority="1231" operator="greaterThan">
      <formula>1</formula>
    </cfRule>
  </conditionalFormatting>
  <conditionalFormatting sqref="AA152:AA153 Z153:AA153">
    <cfRule type="cellIs" dxfId="14082" priority="1232" operator="greaterThan">
      <formula>1</formula>
    </cfRule>
  </conditionalFormatting>
  <conditionalFormatting sqref="AA155:AA156 Z156:AA156">
    <cfRule type="cellIs" dxfId="14081" priority="1233" operator="greaterThan">
      <formula>1</formula>
    </cfRule>
  </conditionalFormatting>
  <conditionalFormatting sqref="AA158:AA159 Z159:AA159">
    <cfRule type="cellIs" dxfId="14080" priority="1234" operator="greaterThan">
      <formula>1</formula>
    </cfRule>
  </conditionalFormatting>
  <conditionalFormatting sqref="AA161:AA162 Z162:AA162">
    <cfRule type="cellIs" dxfId="14079" priority="1235" operator="greaterThan">
      <formula>1</formula>
    </cfRule>
  </conditionalFormatting>
  <conditionalFormatting sqref="AA164:AA165 Z165:AA165">
    <cfRule type="cellIs" dxfId="14078" priority="1236" operator="greaterThan">
      <formula>1</formula>
    </cfRule>
  </conditionalFormatting>
  <conditionalFormatting sqref="AA167:AA168 Z168:AA168">
    <cfRule type="cellIs" dxfId="14077" priority="1237" operator="greaterThan">
      <formula>1</formula>
    </cfRule>
  </conditionalFormatting>
  <conditionalFormatting sqref="AA170:AA171 Z171:AA171">
    <cfRule type="cellIs" dxfId="14076" priority="1238" operator="greaterThan">
      <formula>1</formula>
    </cfRule>
  </conditionalFormatting>
  <conditionalFormatting sqref="AA173:AA174 Z174:AA174">
    <cfRule type="cellIs" dxfId="14075" priority="1239" operator="greaterThan">
      <formula>1</formula>
    </cfRule>
  </conditionalFormatting>
  <conditionalFormatting sqref="AA176:AA177 Z177:AA177">
    <cfRule type="cellIs" dxfId="14074" priority="1240" operator="greaterThan">
      <formula>1</formula>
    </cfRule>
  </conditionalFormatting>
  <conditionalFormatting sqref="AA179:AA180 Z180:AA180">
    <cfRule type="cellIs" dxfId="14073" priority="1241" operator="greaterThan">
      <formula>1</formula>
    </cfRule>
  </conditionalFormatting>
  <conditionalFormatting sqref="AA182:AA183 Z183:AA183">
    <cfRule type="cellIs" dxfId="14072" priority="1242" operator="greaterThan">
      <formula>1</formula>
    </cfRule>
  </conditionalFormatting>
  <conditionalFormatting sqref="AA185:AA186 Z186:AA186">
    <cfRule type="cellIs" dxfId="14071" priority="1243" operator="greaterThan">
      <formula>1</formula>
    </cfRule>
  </conditionalFormatting>
  <conditionalFormatting sqref="AA188:AA189 Z189:AA189">
    <cfRule type="cellIs" dxfId="14070" priority="1244" operator="greaterThan">
      <formula>1</formula>
    </cfRule>
  </conditionalFormatting>
  <conditionalFormatting sqref="AA191:AA192 Z192:AA192">
    <cfRule type="cellIs" dxfId="14069" priority="1245" operator="greaterThan">
      <formula>1</formula>
    </cfRule>
  </conditionalFormatting>
  <conditionalFormatting sqref="AA194:AA195 Z195:AA195">
    <cfRule type="cellIs" dxfId="14068" priority="1246" operator="greaterThan">
      <formula>1</formula>
    </cfRule>
  </conditionalFormatting>
  <conditionalFormatting sqref="AA197:AA198 Z198:AA198">
    <cfRule type="cellIs" dxfId="14067" priority="1247" operator="greaterThan">
      <formula>1</formula>
    </cfRule>
  </conditionalFormatting>
  <conditionalFormatting sqref="AA200:AA201 Z201:AA201">
    <cfRule type="cellIs" dxfId="14066" priority="1248" operator="greaterThan">
      <formula>1</formula>
    </cfRule>
  </conditionalFormatting>
  <conditionalFormatting sqref="AA203:AA204 Z204:AA204">
    <cfRule type="cellIs" dxfId="14065" priority="1249" operator="greaterThan">
      <formula>1</formula>
    </cfRule>
  </conditionalFormatting>
  <conditionalFormatting sqref="AA206:AA207 Z207:AA207">
    <cfRule type="cellIs" dxfId="14064" priority="1250" operator="greaterThan">
      <formula>1</formula>
    </cfRule>
  </conditionalFormatting>
  <conditionalFormatting sqref="AA209:AA210 Z210:AA210">
    <cfRule type="cellIs" dxfId="14063" priority="1251" operator="greaterThan">
      <formula>1</formula>
    </cfRule>
  </conditionalFormatting>
  <conditionalFormatting sqref="AA212:AA213 Z213:AA213">
    <cfRule type="cellIs" dxfId="14062" priority="1252" operator="greaterThan">
      <formula>1</formula>
    </cfRule>
  </conditionalFormatting>
  <conditionalFormatting sqref="AA215:AA216 Z216:AA216">
    <cfRule type="cellIs" dxfId="14061" priority="1253" operator="greaterThan">
      <formula>1</formula>
    </cfRule>
  </conditionalFormatting>
  <conditionalFormatting sqref="AA218:AA219 Z219:AA219">
    <cfRule type="cellIs" dxfId="14060" priority="1254" operator="greaterThan">
      <formula>1</formula>
    </cfRule>
  </conditionalFormatting>
  <conditionalFormatting sqref="AA221:AA222 Z222:AA222">
    <cfRule type="cellIs" dxfId="14059" priority="1255" operator="greaterThan">
      <formula>1</formula>
    </cfRule>
  </conditionalFormatting>
  <conditionalFormatting sqref="AA224:AA225 Z225:AA225">
    <cfRule type="cellIs" dxfId="14058" priority="1256" operator="greaterThan">
      <formula>1</formula>
    </cfRule>
  </conditionalFormatting>
  <conditionalFormatting sqref="AA227:AA228 Z228:AA228">
    <cfRule type="cellIs" dxfId="14057" priority="1257" operator="greaterThan">
      <formula>1</formula>
    </cfRule>
  </conditionalFormatting>
  <conditionalFormatting sqref="AA230:AA231 Z231:AA231">
    <cfRule type="cellIs" dxfId="14056" priority="1258" operator="greaterThan">
      <formula>1</formula>
    </cfRule>
  </conditionalFormatting>
  <conditionalFormatting sqref="AA233:AA234 Z234:AA234">
    <cfRule type="cellIs" dxfId="14055" priority="1259" operator="greaterThan">
      <formula>1</formula>
    </cfRule>
  </conditionalFormatting>
  <conditionalFormatting sqref="AA236:AA237 Z237:AA237">
    <cfRule type="cellIs" dxfId="14054" priority="1260" operator="greaterThan">
      <formula>1</formula>
    </cfRule>
  </conditionalFormatting>
  <conditionalFormatting sqref="AA239:AA240 Z240:AA240">
    <cfRule type="cellIs" dxfId="14053" priority="1261" operator="greaterThan">
      <formula>1</formula>
    </cfRule>
  </conditionalFormatting>
  <conditionalFormatting sqref="AA242:AA243 Z243:AA243">
    <cfRule type="cellIs" dxfId="14052" priority="1262" operator="greaterThan">
      <formula>1</formula>
    </cfRule>
  </conditionalFormatting>
  <conditionalFormatting sqref="AA245:AA246 Z246:AA246">
    <cfRule type="cellIs" dxfId="14051" priority="1263" operator="greaterThan">
      <formula>1</formula>
    </cfRule>
  </conditionalFormatting>
  <conditionalFormatting sqref="AA248:AA249 Z249:AA249">
    <cfRule type="cellIs" dxfId="14050" priority="1264" operator="greaterThan">
      <formula>1</formula>
    </cfRule>
  </conditionalFormatting>
  <conditionalFormatting sqref="AA251:AA252 Z252:AA252">
    <cfRule type="cellIs" dxfId="14049" priority="1265" operator="greaterThan">
      <formula>1</formula>
    </cfRule>
  </conditionalFormatting>
  <conditionalFormatting sqref="AA254:AA255 Z255:AA255">
    <cfRule type="cellIs" dxfId="14048" priority="1266" operator="greaterThan">
      <formula>1</formula>
    </cfRule>
  </conditionalFormatting>
  <conditionalFormatting sqref="AA257:AA258 Z258:AA258">
    <cfRule type="cellIs" dxfId="14047" priority="1267" operator="greaterThan">
      <formula>1</formula>
    </cfRule>
  </conditionalFormatting>
  <conditionalFormatting sqref="AA260:AA261 Z261:AA261 AA257:AA258 Z258:AA258 AA254:AA255 Z255:AA255 AA251:AA252 Z252:AA252 AA248:AA249 Z249:AA249 AA245:AA246 Z246:AA246 AA242:AA243 Z243:AA243 AA239:AA240 Z240:AA240 AA236:AA237 Z237:AA237 AA233:AA234 Z234:AA234 AA230:AA231 Z231:AA231 AA227:AA228 Z228:AA228 AA224:AA225 Z225:AA225 AA221:AA222 Z222:AA222 AA218:AA219 Z219:AA219 AA215:AA216 Z216:AA216 AA212:AA213 Z213:AA213 AA209:AA210 Z210:AA210 AA206:AA207 Z207:AA207 AA203:AA204 Z204:AA204 AA200:AA201 Z201:AA201 AA197:AA198 Z198:AA198 AA194:AA195 Z195:AA195 AA191:AA192 Z192:AA192 AA188:AA189 Z189:AA189 AA185:AA186 Z186:AA186 AA182:AA183 Z183:AA183 AA179:AA180 Z180:AA180 AA176:AA177 Z177:AA177 AA173:AA174 Z174:AA174 AA170:AA171 Z171:AA171 AA167:AA168 Z168:AA168 AA164:AA165 Z165:AA165 AA161:AA162 Z162:AA162 AA158:AA159 Z159:AA159 AA155:AA156 Z156:AA156 AA152:AA153 Z153:AA153 AA149:AA150 Z150:AA150 AA146:AA147 Z147:AA147 AA143:AA144 Z144:AA144 AA140:AA141 Z141:AA141 AA137:AA138 Z138:AA138 AA134:AA135 Z135:AA135 AA131:AA132 Z132:AA132 AA128:AA129 Z129:AA129 AA125:AA126 Z126:AA126 AA122:AA123 Z123:AA123 AA119:AA120 Z120:AA120 AA116:AA117 Z117:AA117 AA113:AA114 Z114:AA114 AA110:AA111 Z111:AA111 AA107:AA108 Z108:AA108 AA104:AA105 Z105:AA105 AA101:AA102 Z102:AA102 AA98:AA99 Z99:AA99 AA95:AA96 Z96:AA96 AA92:AA93 Z93:AA93 AA89:AA90 Z90:AA90 AA86:AA87 Z87:AA87 AA83:AA84 Z84:AA84 AA80:AA81 Z81:AA81 AA77:AA78 Z78:AA78 AA74:AA75 Z75:AA75 AA71:AA72 Z72:AA72 AA68:AA69 Z69:AA69 AA65:AA66 Z66:AA66 AA62:AA63 Z63:AA63 AA59:AA60 Z60:AA60 AA56:AA57 Z57:AA57 AA53:AA54 Z54:AA54 AA50:AA51 Z51:AA51 AA47:AA48 Z48:AA48 AA14:AA15 Z15 AA44:AA45 Z45 AA41:AA42 Z42 AA38:AA39 Z39 AA35:AA36 Z36 AA32:AA33 Z33 AA29:AA30 Z30 AA26:AA27 Z27 AA23:AA24 Z24 AA20:AA21 Z21 AA17:AA18 Z18 AA11:AA12 Z12 AA266:AA267 Z267:AA267 AA263:AA264 Z264:AA264 AA269:AA270 Z270:AA270">
    <cfRule type="cellIs" dxfId="14046" priority="1269" operator="greaterThan">
      <formula>1</formula>
    </cfRule>
  </conditionalFormatting>
  <conditionalFormatting sqref="AA260:AA261 Z261:AA261">
    <cfRule type="cellIs" dxfId="14045" priority="1268" operator="greaterThan">
      <formula>1</formula>
    </cfRule>
  </conditionalFormatting>
  <conditionalFormatting sqref="AA263:AA264 Z264:AA264 AA269:AA270 Z270:AA270">
    <cfRule type="cellIs" dxfId="14044" priority="1270" operator="greaterThan">
      <formula>1</formula>
    </cfRule>
  </conditionalFormatting>
  <conditionalFormatting sqref="AA266:AA267 Z267:AA267">
    <cfRule type="cellIs" dxfId="14043" priority="1271" operator="greaterThan">
      <formula>1</formula>
    </cfRule>
  </conditionalFormatting>
  <conditionalFormatting sqref="AA272 Z273:AA273">
    <cfRule type="cellIs" dxfId="14042" priority="1272" operator="greaterThan">
      <formula>1</formula>
    </cfRule>
    <cfRule type="cellIs" dxfId="14041" priority="1273" operator="greaterThan">
      <formula>1</formula>
    </cfRule>
  </conditionalFormatting>
  <conditionalFormatting sqref="AE11:AF12">
    <cfRule type="cellIs" dxfId="14040" priority="1274" operator="greaterThan">
      <formula>0</formula>
    </cfRule>
  </conditionalFormatting>
  <conditionalFormatting sqref="AE14:AF15">
    <cfRule type="cellIs" dxfId="14039" priority="1275" operator="greaterThan">
      <formula>0</formula>
    </cfRule>
  </conditionalFormatting>
  <conditionalFormatting sqref="AE17:AF18">
    <cfRule type="cellIs" dxfId="14038" priority="1276" operator="greaterThan">
      <formula>0</formula>
    </cfRule>
  </conditionalFormatting>
  <conditionalFormatting sqref="AE20:AF21">
    <cfRule type="cellIs" dxfId="14037" priority="1277" operator="greaterThan">
      <formula>0</formula>
    </cfRule>
  </conditionalFormatting>
  <conditionalFormatting sqref="AE23:AF24">
    <cfRule type="cellIs" dxfId="14036" priority="1278" operator="greaterThan">
      <formula>0</formula>
    </cfRule>
  </conditionalFormatting>
  <conditionalFormatting sqref="AF11:AF12 AE12">
    <cfRule type="cellIs" dxfId="14035" priority="1279" operator="greaterThan">
      <formula>1</formula>
    </cfRule>
    <cfRule type="cellIs" dxfId="14034" priority="1280" operator="greaterThan">
      <formula>1</formula>
    </cfRule>
  </conditionalFormatting>
  <conditionalFormatting sqref="AF14:AF15 AE15">
    <cfRule type="cellIs" dxfId="14033" priority="1281" operator="greaterThan">
      <formula>1</formula>
    </cfRule>
    <cfRule type="cellIs" dxfId="14032" priority="1282" operator="greaterThan">
      <formula>1</formula>
    </cfRule>
  </conditionalFormatting>
  <conditionalFormatting sqref="AF17:AF18 AE18">
    <cfRule type="cellIs" dxfId="14031" priority="1283" operator="greaterThan">
      <formula>1</formula>
    </cfRule>
    <cfRule type="cellIs" dxfId="14030" priority="1284" operator="greaterThan">
      <formula>1</formula>
    </cfRule>
  </conditionalFormatting>
  <conditionalFormatting sqref="AF20:AF21 AE21">
    <cfRule type="cellIs" dxfId="14029" priority="1285" operator="greaterThan">
      <formula>1</formula>
    </cfRule>
    <cfRule type="cellIs" dxfId="14028" priority="1286" operator="greaterThan">
      <formula>1</formula>
    </cfRule>
  </conditionalFormatting>
  <conditionalFormatting sqref="AF23:AF24 AE24">
    <cfRule type="cellIs" dxfId="14027" priority="1287" operator="greaterThan">
      <formula>1</formula>
    </cfRule>
    <cfRule type="cellIs" dxfId="14026" priority="1288" operator="greaterThan">
      <formula>1</formula>
    </cfRule>
  </conditionalFormatting>
  <pageMargins left="0.511811024" right="0.511811024" top="0.78740157499999996" bottom="0.78740157499999996"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G1000"/>
  <sheetViews>
    <sheetView workbookViewId="0">
      <pane ySplit="8" topLeftCell="A9" activePane="bottomLeft" state="frozen"/>
      <selection pane="bottomLeft" activeCell="B10" sqref="B10"/>
    </sheetView>
  </sheetViews>
  <sheetFormatPr defaultColWidth="12.6640625" defaultRowHeight="15" customHeight="1" x14ac:dyDescent="0.3"/>
  <cols>
    <col min="1" max="1" width="5.6640625" customWidth="1"/>
    <col min="2" max="2" width="12.21875" customWidth="1"/>
    <col min="3" max="3" width="1.21875" customWidth="1"/>
    <col min="4" max="4" width="57.88671875" customWidth="1"/>
    <col min="5" max="5" width="2.77734375" customWidth="1"/>
    <col min="6" max="6" width="14.33203125" customWidth="1"/>
    <col min="7" max="7" width="2.77734375" customWidth="1"/>
    <col min="8" max="9" width="6.77734375" customWidth="1"/>
    <col min="10" max="10" width="2.77734375" customWidth="1"/>
    <col min="11" max="12" width="6.77734375" customWidth="1"/>
    <col min="13" max="13" width="2.77734375" customWidth="1"/>
    <col min="14" max="15" width="6.77734375" customWidth="1"/>
    <col min="16" max="16" width="2.77734375" customWidth="1"/>
    <col min="17" max="18" width="6.77734375" customWidth="1"/>
    <col min="19" max="19" width="2.77734375" customWidth="1"/>
    <col min="20" max="21" width="6.77734375" customWidth="1"/>
    <col min="22" max="22" width="2.77734375" customWidth="1"/>
    <col min="23" max="24" width="6.77734375" customWidth="1"/>
    <col min="25" max="25" width="2.77734375" customWidth="1"/>
    <col min="26" max="27" width="5.77734375" customWidth="1"/>
    <col min="28" max="28" width="8.88671875" customWidth="1"/>
    <col min="29" max="29" width="17.21875" customWidth="1"/>
    <col min="30" max="30" width="10.77734375" customWidth="1"/>
    <col min="31" max="33" width="8.88671875" customWidth="1"/>
  </cols>
  <sheetData>
    <row r="1" spans="1:33" ht="9.75" customHeight="1" x14ac:dyDescent="0.3">
      <c r="A1" s="1"/>
      <c r="B1" s="1"/>
      <c r="C1" s="1"/>
      <c r="D1" s="3"/>
      <c r="E1" s="1"/>
      <c r="F1" s="1"/>
      <c r="G1" s="1"/>
      <c r="H1" s="6"/>
      <c r="I1" s="6"/>
      <c r="J1" s="6"/>
      <c r="K1" s="6"/>
      <c r="L1" s="6"/>
      <c r="M1" s="6"/>
      <c r="N1" s="6"/>
      <c r="O1" s="6"/>
      <c r="P1" s="6"/>
      <c r="Q1" s="6"/>
      <c r="R1" s="6"/>
      <c r="S1" s="6"/>
      <c r="T1" s="6"/>
      <c r="U1" s="6"/>
      <c r="V1" s="6"/>
      <c r="W1" s="6"/>
      <c r="X1" s="6"/>
      <c r="Y1" s="1"/>
      <c r="Z1" s="1"/>
      <c r="AA1" s="1"/>
      <c r="AB1" s="1"/>
      <c r="AC1" s="1"/>
      <c r="AD1" s="1"/>
      <c r="AE1" s="1"/>
      <c r="AF1" s="1"/>
      <c r="AG1" s="1"/>
    </row>
    <row r="2" spans="1:33" ht="15.6" x14ac:dyDescent="0.3">
      <c r="A2" s="1"/>
      <c r="B2" s="12" t="s">
        <v>10</v>
      </c>
      <c r="C2" s="1"/>
      <c r="D2" s="12" t="s">
        <v>11</v>
      </c>
      <c r="E2" s="1"/>
      <c r="F2" s="17" t="s">
        <v>12</v>
      </c>
      <c r="G2" s="18"/>
      <c r="H2" s="20" t="s">
        <v>14</v>
      </c>
      <c r="I2" s="21"/>
      <c r="J2" s="18"/>
      <c r="K2" s="20" t="s">
        <v>15</v>
      </c>
      <c r="L2" s="21"/>
      <c r="M2" s="18"/>
      <c r="N2" s="20" t="s">
        <v>17</v>
      </c>
      <c r="O2" s="21"/>
      <c r="P2" s="18"/>
      <c r="Q2" s="20" t="s">
        <v>18</v>
      </c>
      <c r="R2" s="21"/>
      <c r="S2" s="18"/>
      <c r="T2" s="20" t="s">
        <v>23</v>
      </c>
      <c r="U2" s="21"/>
      <c r="V2" s="18"/>
      <c r="W2" s="20" t="s">
        <v>72</v>
      </c>
      <c r="X2" s="35"/>
      <c r="Y2" s="1"/>
      <c r="Z2" s="1"/>
      <c r="AA2" s="1"/>
      <c r="AB2" s="1"/>
      <c r="AC2" s="1"/>
      <c r="AD2" s="1"/>
      <c r="AE2" s="1"/>
      <c r="AF2" s="1"/>
      <c r="AG2" s="1"/>
    </row>
    <row r="3" spans="1:33" ht="15.6" x14ac:dyDescent="0.3">
      <c r="A3" s="1"/>
      <c r="B3" s="1"/>
      <c r="C3" s="1"/>
      <c r="D3" s="3"/>
      <c r="E3" s="1"/>
      <c r="F3" s="18"/>
      <c r="G3" s="18"/>
      <c r="H3" s="43" t="s">
        <v>24</v>
      </c>
      <c r="I3" s="45"/>
      <c r="J3" s="18"/>
      <c r="K3" s="43" t="s">
        <v>26</v>
      </c>
      <c r="L3" s="45"/>
      <c r="M3" s="18"/>
      <c r="N3" s="43"/>
      <c r="O3" s="45"/>
      <c r="P3" s="18"/>
      <c r="Q3" s="43"/>
      <c r="R3" s="45"/>
      <c r="S3" s="18"/>
      <c r="T3" s="43"/>
      <c r="U3" s="45"/>
      <c r="V3" s="18"/>
      <c r="W3" s="43"/>
      <c r="X3" s="49"/>
      <c r="Y3" s="1"/>
      <c r="Z3" s="1"/>
      <c r="AA3" s="1"/>
      <c r="AB3" s="1"/>
      <c r="AC3" s="1"/>
      <c r="AD3" s="1"/>
      <c r="AE3" s="1"/>
      <c r="AF3" s="1"/>
      <c r="AG3" s="1"/>
    </row>
    <row r="4" spans="1:33" ht="7.5" customHeight="1" x14ac:dyDescent="0.3">
      <c r="A4" s="1"/>
      <c r="B4" s="1"/>
      <c r="C4" s="1"/>
      <c r="D4" s="3"/>
      <c r="E4" s="1"/>
      <c r="F4" s="1"/>
      <c r="G4" s="1"/>
      <c r="H4" s="6"/>
      <c r="I4" s="6"/>
      <c r="J4" s="6"/>
      <c r="K4" s="6"/>
      <c r="L4" s="6"/>
      <c r="M4" s="6"/>
      <c r="N4" s="6"/>
      <c r="O4" s="6"/>
      <c r="P4" s="6"/>
      <c r="Q4" s="6"/>
      <c r="R4" s="6"/>
      <c r="S4" s="6"/>
      <c r="T4" s="6"/>
      <c r="U4" s="6"/>
      <c r="V4" s="6"/>
      <c r="W4" s="6"/>
      <c r="X4" s="6"/>
      <c r="Y4" s="1"/>
      <c r="Z4" s="1"/>
      <c r="AA4" s="1"/>
      <c r="AB4" s="1"/>
      <c r="AC4" s="1"/>
      <c r="AD4" s="1"/>
      <c r="AE4" s="1"/>
      <c r="AF4" s="1"/>
      <c r="AG4" s="1"/>
    </row>
    <row r="5" spans="1:33" ht="15" customHeight="1" x14ac:dyDescent="0.3">
      <c r="A5" s="1"/>
      <c r="B5" s="1"/>
      <c r="C5" s="1"/>
      <c r="D5" s="90" t="s">
        <v>29</v>
      </c>
      <c r="E5" s="47"/>
      <c r="F5" s="47"/>
      <c r="G5" s="1"/>
      <c r="H5" s="56">
        <f t="shared" ref="H5:I5" si="0">H11+H83+H86+H89+H92+H95+H98+H200+H203+H206+H14+H17+H20+H23+H26+H29+H32+H35+H41+H38+H44+H47+H50+H53+H56+H59+H62+H65+H68+H71+H74+H77+H80+H101+H104+H107+H110+H113+H116+H119+H122+H125+H128+H131+H134+H137+H140+H143+H146+H149+H152+H155+H158+H161+H164+H167+H170+H173+H176+H179+H182+H185+H188+H191+H194+H197+H209+H212+H215+H218+H221+H224+H227+H230+H233+H236+H239+H242+H245+H248+H251+H254+H257+H260+H263+H266+H269+H272</f>
        <v>41</v>
      </c>
      <c r="I5" s="56">
        <f t="shared" si="0"/>
        <v>41</v>
      </c>
      <c r="J5" s="6"/>
      <c r="K5" s="56">
        <f t="shared" ref="K5:L5" si="1">K11+K83+K86+K89+K92+K95+K98+K200+K203+K206+K14+K17+K20+K23+K26+K29+K32+K35+K41+K38+K44+K47+K50+K53+K56+K59+K62+K65+K68+K71+K74+K77+K80+K101+K104+K107+K110+K113+K116+K119+K122+K125+K128+K131+K134+K137+K140+K143+K146+K149+K152+K155+K158+K161+K164+K167+K170+K173+K176+K179+K182+K185+K188+K191+K194+K197+K209+K212+K215+K218+K221+K224+K227+K230+K233+K236+K239+K242+K245+K248+K251+K254+K257+K260+K263+K266+K269+K272</f>
        <v>46</v>
      </c>
      <c r="L5" s="56">
        <f t="shared" si="1"/>
        <v>46</v>
      </c>
      <c r="M5" s="6"/>
      <c r="N5" s="56">
        <f t="shared" ref="N5:O5" si="2">N11+N83+N86+N89+N92+N95+N98+N200+N203+N206+N14+N17+N20+N23+N26+N29+N32+N35+N41+N38+N44+N47+N50+N53+N56+N59+N62+N65+N68+N71+N74+N77+N80+N101+N104+N107+N110+N113+N116+N119+N122+N125+N128+N131+N134+N137+N140+N143+N146+N149+N152+N155+N158+N161+N164+N167+N170+N173+N176+N179+N182+N185+N188+N191+N194+N197+N209+N212+N215+N218+N221+N224+N227+N230+N233+N236+N239+N242+N245+N248+N251+N254+N257+N260+N263+N266+N269+N272</f>
        <v>45</v>
      </c>
      <c r="O5" s="56">
        <f t="shared" si="2"/>
        <v>45</v>
      </c>
      <c r="P5" s="6"/>
      <c r="Q5" s="56">
        <f t="shared" ref="Q5:R5" si="3">Q11+Q83+Q86+Q89+Q92+Q95+Q98+Q200+Q203+Q206+Q14+Q17+Q20+Q23+Q26+Q29+Q32+Q35+Q41+Q38+Q44+Q47+Q50+Q53+Q56+Q59+Q62+Q65+Q68+Q71+Q74+Q77+Q80+Q101+Q104+Q107+Q110+Q113+Q116+Q119+Q122+Q125+Q128+Q131+Q134+Q137+Q140+Q143+Q146+Q149+Q152+Q155+Q158+Q161+Q164+Q167+Q170+Q173+Q176+Q179+Q182+Q185+Q188+Q191+Q194+Q197+Q209+Q212+Q215+Q218+Q221+Q224+Q227+Q230+Q233+Q236+Q239+Q242+Q245+Q248+Q251+Q254+Q257+Q260+Q263+Q266+Q269+Q272</f>
        <v>14</v>
      </c>
      <c r="R5" s="56">
        <f t="shared" si="3"/>
        <v>14</v>
      </c>
      <c r="S5" s="6"/>
      <c r="T5" s="56">
        <f t="shared" ref="T5:U5" si="4">T11+T83+T86+T89+T92+T95+T98+T200+T203+T206+T14+T17+T20+T23+T26+T29+T32+T35+T41+T38+T44+T47+T50+T53+T56+T59+T62+T65+T68+T71+T74+T77+T80+T101+T104+T107+T110+T113+T116+T119+T122+T125+T128+T131+T134+T137+T140+T143+T146+T149+T152+T155+T158+T161+T164+T167+T170+T173+T176+T179+T182+T185+T188+T191+T194+T197+T209+T212+T215+T218+T221+T224+T227+T230+T233+T236+T239+T242+T245+T248+T251+T254+T257+T260+T263+T266+T269+T272</f>
        <v>0</v>
      </c>
      <c r="U5" s="56">
        <f t="shared" si="4"/>
        <v>0</v>
      </c>
      <c r="V5" s="6"/>
      <c r="W5" s="56">
        <f t="shared" ref="W5:X5" si="5">W11+W83+W86+W89+W92+W95+W98+W200+W203+W206+W14+W17+W20+W23+W26+W29+W32+W35+W41+W38+W44+W47+W50+W53+W56+W59+W62+W65+W68+W71+W74+W77+W80+W101+W104+W107+W110+W113+W116+W119+W122+W125+W128+W131+W134+W137+W140+W143+W146+W149+W152+W155+W158+W161+W164+W167+W170+W173+W176+W179+W182+W185+W188+W191+W194+W197+W209+W212+W215+W218+W221+W224+W227+W230+W233+W236+W239+W242+W245+W248+W251+W254+W257+W260+W263+W266+W269+W272</f>
        <v>0</v>
      </c>
      <c r="X5" s="56">
        <f t="shared" si="5"/>
        <v>0</v>
      </c>
      <c r="Y5" s="1"/>
      <c r="Z5" s="1"/>
      <c r="AA5" s="1"/>
      <c r="AB5" s="1"/>
      <c r="AC5" s="1"/>
      <c r="AD5" s="1"/>
      <c r="AE5" s="1"/>
      <c r="AF5" s="1"/>
      <c r="AG5" s="1"/>
    </row>
    <row r="6" spans="1:33" ht="15.6" x14ac:dyDescent="0.3">
      <c r="A6" s="1"/>
      <c r="B6" s="1"/>
      <c r="C6" s="1"/>
      <c r="D6" s="91"/>
      <c r="E6" s="47"/>
      <c r="F6" s="47"/>
      <c r="G6" s="1"/>
      <c r="H6" s="56">
        <f t="shared" ref="H6:I6" si="6">H12+H84+H87+H90+H93+H96+H99+H201+H204+H207+H15+H18+H21+H24+H27+H30+H33+H36+H42+H39+H45+H48+H51+H54+H57+H60+H63+H66+H69+H72+H75+H78+H81+H102+H105+H108+H111+H114+H117+H120+H123+H126+H129+H132+H135+H138+H141+H144+H147+H150+H153+H156+H159+H162+H165+H168+H171+H174+H177+H180+H183+H186+H189+H192+H195+H198+H210+H213+H216+H219+H222+H225+H228+H231+H234+H237+H240+H243+H246+H249+H252+H255+H258+H261+H264+H267+H270+H273</f>
        <v>41</v>
      </c>
      <c r="I6" s="56">
        <f t="shared" si="6"/>
        <v>41</v>
      </c>
      <c r="J6" s="6"/>
      <c r="K6" s="56">
        <f t="shared" ref="K6:L6" si="7">K12+K84+K87+K90+K93+K96+K99+K201+K204+K207+K15+K18+K21+K24+K27+K30+K33+K36+K42+K39+K45+K48+K51+K54+K57+K60+K63+K66+K69+K72+K75+K78+K81+K102+K105+K108+K111+K114+K117+K120+K123+K126+K129+K132+K135+K138+K141+K144+K147+K150+K153+K156+K159+K162+K165+K168+K171+K174+K177+K180+K183+K186+K189+K192+K195+K198+K210+K213+K216+K219+K222+K225+K228+K231+K234+K237+K240+K243+K246+K249+K252+K255+K258+K261+K264+K267+K270+K273</f>
        <v>43</v>
      </c>
      <c r="L6" s="56">
        <f t="shared" si="7"/>
        <v>40</v>
      </c>
      <c r="M6" s="6"/>
      <c r="N6" s="56">
        <f t="shared" ref="N6:O6" si="8">N12+N84+N87+N90+N93+N96+N99+N201+N204+N207+N15+N18+N21+N24+N27+N30+N33+N36+N42+N39+N45+N48+N51+N54+N57+N60+N63+N66+N69+N72+N75+N78+N81+N102+N105+N108+N111+N114+N117+N120+N123+N126+N129+N132+N135+N138+N141+N144+N147+N150+N153+N156+N159+N162+N165+N168+N171+N174+N177+N180+N183+N186+N189+N192+N195+N198+N210+N213+N216+N219+N222+N225+N228+N231+N234+N237+N240+N243+N246+N249+N252+N255+N258+N261+N264+N267+N270+N273</f>
        <v>40</v>
      </c>
      <c r="O6" s="56">
        <f t="shared" si="8"/>
        <v>39</v>
      </c>
      <c r="P6" s="6"/>
      <c r="Q6" s="56">
        <f t="shared" ref="Q6:R6" si="9">Q12+Q84+Q87+Q90+Q93+Q96+Q99+Q201+Q204+Q207+Q15+Q18+Q21+Q24+Q27+Q30+Q33+Q36+Q42+Q39+Q45+Q48+Q51+Q54+Q57+Q60+Q63+Q66+Q69+Q72+Q75+Q78+Q81+Q102+Q105+Q108+Q111+Q114+Q117+Q120+Q123+Q126+Q129+Q132+Q135+Q138+Q141+Q144+Q147+Q150+Q153+Q156+Q159+Q162+Q165+Q168+Q171+Q174+Q177+Q180+Q183+Q186+Q189+Q192+Q195+Q198+Q210+Q213+Q216+Q219+Q222+Q225+Q228+Q231+Q234+Q237+Q240+Q243+Q246+Q249+Q252+Q255+Q258+Q261+Q264+Q267+Q270+Q273</f>
        <v>14</v>
      </c>
      <c r="R6" s="56">
        <f t="shared" si="9"/>
        <v>11</v>
      </c>
      <c r="S6" s="6"/>
      <c r="T6" s="56">
        <f t="shared" ref="T6:U6" si="10">T12+T84+T87+T90+T93+T96+T99+T201+T204+T207+T15+T18+T21+T24+T27+T30+T33+T36+T42+T39+T45+T48+T51+T54+T57+T60+T63+T66+T69+T72+T75+T78+T81+T102+T105+T108+T111+T114+T117+T120+T123+T126+T129+T132+T135+T138+T141+T144+T147+T150+T153+T156+T159+T162+T165+T168+T171+T174+T177+T180+T183+T186+T189+T192+T195+T198+T210+T213+T216+T219+T222+T225+T228+T231+T234+T237+T240+T243+T246+T249+T252+T255+T258+T261+T264+T267+T270+T273</f>
        <v>0</v>
      </c>
      <c r="U6" s="56">
        <f t="shared" si="10"/>
        <v>0</v>
      </c>
      <c r="V6" s="6"/>
      <c r="W6" s="56">
        <f t="shared" ref="W6:X6" si="11">W12+W84+W87+W90+W93+W96+W99+W201+W204+W207+W15+W18+W21+W24+W27+W30+W33+W36+W42+W39+W45+W48+W51+W54+W57+W60+W63+W66+W69+W72+W75+W78+W81+W102+W105+W108+W111+W114+W117+W120+W123+W126+W129+W132+W135+W138+W141+W144+W147+W150+W153+W156+W159+W162+W165+W168+W171+W174+W177+W180+W183+W186+W189+W192+W195+W198+W210+W213+W216+W219+W222+W225+W228+W231+W234+W237+W240+W243+W246+W249+W252+W255+W258+W261+W264+W267+W270+W273</f>
        <v>0</v>
      </c>
      <c r="X6" s="56">
        <f t="shared" si="11"/>
        <v>0</v>
      </c>
      <c r="Y6" s="1"/>
      <c r="Z6" s="1"/>
      <c r="AA6" s="1"/>
      <c r="AB6" s="1"/>
      <c r="AC6" s="1"/>
      <c r="AD6" s="1"/>
      <c r="AE6" s="1"/>
      <c r="AF6" s="1"/>
      <c r="AG6" s="1"/>
    </row>
    <row r="7" spans="1:33" ht="9" customHeight="1" x14ac:dyDescent="0.3">
      <c r="A7" s="1"/>
      <c r="B7" s="1"/>
      <c r="C7" s="1"/>
      <c r="D7" s="3"/>
      <c r="E7" s="1"/>
      <c r="F7" s="1"/>
      <c r="G7" s="1"/>
      <c r="H7" s="6"/>
      <c r="I7" s="6"/>
      <c r="J7" s="6"/>
      <c r="K7" s="6"/>
      <c r="L7" s="6"/>
      <c r="M7" s="6"/>
      <c r="N7" s="6"/>
      <c r="O7" s="6"/>
      <c r="P7" s="6"/>
      <c r="Q7" s="6"/>
      <c r="R7" s="6"/>
      <c r="S7" s="6"/>
      <c r="T7" s="6"/>
      <c r="U7" s="6"/>
      <c r="V7" s="6"/>
      <c r="W7" s="6"/>
      <c r="X7" s="6"/>
      <c r="Y7" s="1"/>
      <c r="Z7" s="1"/>
      <c r="AA7" s="1"/>
      <c r="AB7" s="1"/>
      <c r="AC7" s="1"/>
      <c r="AD7" s="1"/>
      <c r="AE7" s="1"/>
      <c r="AF7" s="1"/>
      <c r="AG7" s="1"/>
    </row>
    <row r="8" spans="1:33" ht="18" x14ac:dyDescent="0.35">
      <c r="A8" s="1"/>
      <c r="B8" s="1"/>
      <c r="C8" s="1"/>
      <c r="D8" s="60" t="s">
        <v>58</v>
      </c>
      <c r="E8" s="61"/>
      <c r="F8" s="61"/>
      <c r="G8" s="1"/>
      <c r="H8" s="68">
        <f>H5+I5+H6+I6</f>
        <v>164</v>
      </c>
      <c r="I8" s="69" t="s">
        <v>59</v>
      </c>
      <c r="J8" s="6"/>
      <c r="K8" s="68">
        <f>K5+L5+K6+L6</f>
        <v>175</v>
      </c>
      <c r="L8" s="69" t="s">
        <v>59</v>
      </c>
      <c r="M8" s="6"/>
      <c r="N8" s="68">
        <f>N5+O5+N6+O6</f>
        <v>169</v>
      </c>
      <c r="O8" s="69" t="s">
        <v>59</v>
      </c>
      <c r="P8" s="6"/>
      <c r="Q8" s="68">
        <f>Q5+R5+Q6+R6</f>
        <v>53</v>
      </c>
      <c r="R8" s="69" t="s">
        <v>59</v>
      </c>
      <c r="S8" s="6"/>
      <c r="T8" s="68">
        <f>T5+U5+T6+U6</f>
        <v>0</v>
      </c>
      <c r="U8" s="69" t="s">
        <v>59</v>
      </c>
      <c r="V8" s="6"/>
      <c r="W8" s="68">
        <f>W5+X5+W6+X6</f>
        <v>0</v>
      </c>
      <c r="X8" s="69" t="s">
        <v>59</v>
      </c>
      <c r="Y8" s="1"/>
      <c r="Z8" s="1"/>
      <c r="AA8" s="1"/>
      <c r="AB8" s="1"/>
      <c r="AC8" s="1"/>
      <c r="AD8" s="1"/>
      <c r="AE8" s="1"/>
      <c r="AF8" s="1"/>
      <c r="AG8" s="1"/>
    </row>
    <row r="9" spans="1:33" ht="15.6" x14ac:dyDescent="0.3">
      <c r="A9" s="18"/>
      <c r="B9" s="18"/>
      <c r="C9" s="18"/>
      <c r="D9" s="70"/>
      <c r="E9" s="18"/>
      <c r="F9" s="18"/>
      <c r="G9" s="18"/>
      <c r="H9" s="6"/>
      <c r="I9" s="6"/>
      <c r="J9" s="6"/>
      <c r="K9" s="6"/>
      <c r="L9" s="6"/>
      <c r="M9" s="6"/>
      <c r="N9" s="6"/>
      <c r="O9" s="6"/>
      <c r="P9" s="6"/>
      <c r="Q9" s="6"/>
      <c r="R9" s="6"/>
      <c r="S9" s="6"/>
      <c r="T9" s="6"/>
      <c r="U9" s="6"/>
      <c r="V9" s="6"/>
      <c r="W9" s="6"/>
      <c r="X9" s="6"/>
      <c r="Y9" s="18"/>
      <c r="Z9" s="92" t="s">
        <v>19</v>
      </c>
      <c r="AA9" s="93"/>
      <c r="AB9" s="18"/>
      <c r="AC9" s="71" t="s">
        <v>60</v>
      </c>
      <c r="AD9" s="18"/>
      <c r="AE9" s="18"/>
      <c r="AF9" s="18"/>
      <c r="AG9" s="18"/>
    </row>
    <row r="10" spans="1:33" ht="7.5" customHeight="1" x14ac:dyDescent="0.3">
      <c r="A10" s="1"/>
      <c r="B10" s="1"/>
      <c r="C10" s="1"/>
      <c r="D10" s="3"/>
      <c r="E10" s="1"/>
      <c r="F10" s="1"/>
      <c r="G10" s="1"/>
      <c r="H10" s="6"/>
      <c r="I10" s="6"/>
      <c r="J10" s="6"/>
      <c r="K10" s="6"/>
      <c r="L10" s="6"/>
      <c r="M10" s="6"/>
      <c r="N10" s="6"/>
      <c r="O10" s="6"/>
      <c r="P10" s="6"/>
      <c r="Q10" s="6"/>
      <c r="R10" s="6"/>
      <c r="S10" s="6"/>
      <c r="T10" s="6"/>
      <c r="U10" s="6"/>
      <c r="V10" s="6"/>
      <c r="W10" s="6"/>
      <c r="X10" s="6"/>
      <c r="Y10" s="1"/>
      <c r="Z10" s="1"/>
      <c r="AA10" s="1"/>
      <c r="AB10" s="1"/>
      <c r="AC10" s="10"/>
      <c r="AD10" s="1"/>
      <c r="AE10" s="1"/>
      <c r="AF10" s="1"/>
      <c r="AG10" s="1"/>
    </row>
    <row r="11" spans="1:33" ht="15.6" x14ac:dyDescent="0.3">
      <c r="A11" s="1"/>
      <c r="B11" s="1" t="s">
        <v>62</v>
      </c>
      <c r="C11" s="1"/>
      <c r="D11" s="65" t="s">
        <v>63</v>
      </c>
      <c r="E11" s="3"/>
      <c r="F11" s="3" t="s">
        <v>64</v>
      </c>
      <c r="G11" s="1"/>
      <c r="H11" s="72">
        <v>1</v>
      </c>
      <c r="I11" s="72">
        <v>1</v>
      </c>
      <c r="J11" s="6"/>
      <c r="K11" s="72">
        <v>1</v>
      </c>
      <c r="L11" s="72">
        <v>1</v>
      </c>
      <c r="M11" s="6"/>
      <c r="N11" s="72">
        <v>1</v>
      </c>
      <c r="O11" s="72">
        <v>1</v>
      </c>
      <c r="P11" s="73"/>
      <c r="Q11" s="72">
        <v>1</v>
      </c>
      <c r="R11" s="72">
        <v>1</v>
      </c>
      <c r="S11" s="73"/>
      <c r="T11" s="72"/>
      <c r="U11" s="72"/>
      <c r="V11" s="73"/>
      <c r="W11" s="74"/>
      <c r="X11" s="74"/>
      <c r="Y11" s="1"/>
      <c r="Z11" s="66">
        <f t="shared" ref="Z11:AA11" si="12">H11+K11+N11+Q11+T11+W11</f>
        <v>4</v>
      </c>
      <c r="AA11" s="66">
        <f t="shared" si="12"/>
        <v>4</v>
      </c>
      <c r="AB11" s="1"/>
      <c r="AC11" s="23"/>
      <c r="AD11" s="25" t="s">
        <v>22</v>
      </c>
      <c r="AE11" s="26">
        <v>1</v>
      </c>
      <c r="AF11" s="28"/>
      <c r="AG11" s="1"/>
    </row>
    <row r="12" spans="1:33" ht="15.6" x14ac:dyDescent="0.3">
      <c r="A12" s="1"/>
      <c r="B12" s="1"/>
      <c r="C12" s="1"/>
      <c r="D12" s="65"/>
      <c r="E12" s="1"/>
      <c r="F12" s="1"/>
      <c r="G12" s="1"/>
      <c r="H12" s="72">
        <v>1</v>
      </c>
      <c r="I12" s="72">
        <v>1</v>
      </c>
      <c r="J12" s="6"/>
      <c r="K12" s="72">
        <v>1</v>
      </c>
      <c r="L12" s="72">
        <v>1</v>
      </c>
      <c r="M12" s="6"/>
      <c r="N12" s="72">
        <v>1</v>
      </c>
      <c r="O12" s="72">
        <v>1</v>
      </c>
      <c r="P12" s="73"/>
      <c r="Q12" s="72">
        <v>1</v>
      </c>
      <c r="R12" s="72">
        <v>1</v>
      </c>
      <c r="S12" s="73"/>
      <c r="T12" s="72"/>
      <c r="U12" s="72"/>
      <c r="V12" s="73"/>
      <c r="W12" s="74"/>
      <c r="X12" s="74"/>
      <c r="Y12" s="1"/>
      <c r="Z12" s="66">
        <f t="shared" ref="Z12:AA12" si="13">H12+K12+N12+Q12+T12+W12</f>
        <v>4</v>
      </c>
      <c r="AA12" s="66">
        <f t="shared" si="13"/>
        <v>4</v>
      </c>
      <c r="AB12" s="1"/>
      <c r="AC12" s="36"/>
      <c r="AD12" s="37"/>
      <c r="AE12" s="39"/>
      <c r="AF12" s="41"/>
      <c r="AG12" s="3"/>
    </row>
    <row r="13" spans="1:33" ht="9" customHeight="1" x14ac:dyDescent="0.3">
      <c r="A13" s="1"/>
      <c r="B13" s="1"/>
      <c r="C13" s="1"/>
      <c r="D13" s="65"/>
      <c r="E13" s="1"/>
      <c r="F13" s="1"/>
      <c r="G13" s="1"/>
      <c r="H13" s="6"/>
      <c r="I13" s="6"/>
      <c r="J13" s="6"/>
      <c r="K13" s="6"/>
      <c r="L13" s="6"/>
      <c r="M13" s="6"/>
      <c r="N13" s="6"/>
      <c r="O13" s="6"/>
      <c r="P13" s="6"/>
      <c r="Q13" s="6"/>
      <c r="R13" s="6"/>
      <c r="S13" s="6"/>
      <c r="T13" s="6"/>
      <c r="U13" s="6"/>
      <c r="V13" s="6"/>
      <c r="W13" s="6"/>
      <c r="X13" s="6"/>
      <c r="Y13" s="1"/>
      <c r="Z13" s="1"/>
      <c r="AA13" s="1"/>
      <c r="AB13" s="1"/>
      <c r="AC13" s="1"/>
      <c r="AD13" s="1"/>
      <c r="AE13" s="1"/>
      <c r="AF13" s="1"/>
      <c r="AG13" s="3"/>
    </row>
    <row r="14" spans="1:33" ht="15.6" x14ac:dyDescent="0.3">
      <c r="A14" s="1"/>
      <c r="B14" s="1" t="s">
        <v>62</v>
      </c>
      <c r="C14" s="1"/>
      <c r="D14" s="65" t="s">
        <v>66</v>
      </c>
      <c r="E14" s="3"/>
      <c r="F14" s="3" t="s">
        <v>64</v>
      </c>
      <c r="G14" s="1"/>
      <c r="H14" s="72">
        <v>1</v>
      </c>
      <c r="I14" s="72">
        <v>1</v>
      </c>
      <c r="J14" s="6"/>
      <c r="K14" s="72">
        <v>1</v>
      </c>
      <c r="L14" s="72">
        <v>1</v>
      </c>
      <c r="M14" s="6"/>
      <c r="N14" s="72">
        <v>1</v>
      </c>
      <c r="O14" s="72">
        <v>1</v>
      </c>
      <c r="P14" s="73"/>
      <c r="Q14" s="72"/>
      <c r="R14" s="72"/>
      <c r="S14" s="73"/>
      <c r="T14" s="72"/>
      <c r="U14" s="72"/>
      <c r="V14" s="73"/>
      <c r="W14" s="72"/>
      <c r="X14" s="72"/>
      <c r="Y14" s="1"/>
      <c r="Z14" s="66">
        <f t="shared" ref="Z14:AA14" si="14">H14+K14+N14+Q14+T14+W14</f>
        <v>3</v>
      </c>
      <c r="AA14" s="66">
        <f t="shared" si="14"/>
        <v>3</v>
      </c>
      <c r="AB14" s="1"/>
      <c r="AC14" s="23" t="s">
        <v>55</v>
      </c>
      <c r="AD14" s="25" t="s">
        <v>56</v>
      </c>
      <c r="AE14" s="26">
        <v>1</v>
      </c>
      <c r="AF14" s="28"/>
      <c r="AG14" s="3"/>
    </row>
    <row r="15" spans="1:33" ht="15.6" x14ac:dyDescent="0.3">
      <c r="A15" s="1"/>
      <c r="B15" s="1"/>
      <c r="C15" s="1"/>
      <c r="D15" s="65"/>
      <c r="E15" s="1"/>
      <c r="F15" s="1"/>
      <c r="G15" s="1"/>
      <c r="H15" s="72">
        <v>1</v>
      </c>
      <c r="I15" s="72">
        <v>1</v>
      </c>
      <c r="J15" s="6"/>
      <c r="K15" s="72">
        <v>1</v>
      </c>
      <c r="L15" s="72">
        <v>1</v>
      </c>
      <c r="M15" s="6"/>
      <c r="N15" s="72">
        <v>1</v>
      </c>
      <c r="O15" s="72">
        <v>1</v>
      </c>
      <c r="P15" s="73"/>
      <c r="Q15" s="72"/>
      <c r="R15" s="72"/>
      <c r="S15" s="73"/>
      <c r="T15" s="72"/>
      <c r="U15" s="72"/>
      <c r="V15" s="73"/>
      <c r="W15" s="72"/>
      <c r="X15" s="72"/>
      <c r="Y15" s="1"/>
      <c r="Z15" s="66">
        <f t="shared" ref="Z15:AA15" si="15">H15+K15+N15+Q15+T15+W15</f>
        <v>3</v>
      </c>
      <c r="AA15" s="66">
        <f t="shared" si="15"/>
        <v>3</v>
      </c>
      <c r="AB15" s="1"/>
      <c r="AC15" s="36"/>
      <c r="AD15" s="37"/>
      <c r="AE15" s="39">
        <v>1</v>
      </c>
      <c r="AF15" s="41"/>
      <c r="AG15" s="3"/>
    </row>
    <row r="16" spans="1:33" ht="9" customHeight="1" x14ac:dyDescent="0.3">
      <c r="A16" s="1"/>
      <c r="B16" s="1"/>
      <c r="C16" s="1"/>
      <c r="D16" s="65"/>
      <c r="E16" s="1"/>
      <c r="F16" s="1"/>
      <c r="G16" s="1"/>
      <c r="H16" s="6"/>
      <c r="I16" s="6"/>
      <c r="J16" s="6"/>
      <c r="K16" s="6"/>
      <c r="L16" s="6"/>
      <c r="M16" s="6"/>
      <c r="N16" s="6"/>
      <c r="O16" s="6"/>
      <c r="P16" s="6"/>
      <c r="Q16" s="6"/>
      <c r="R16" s="6"/>
      <c r="S16" s="6"/>
      <c r="T16" s="6"/>
      <c r="U16" s="6"/>
      <c r="V16" s="6"/>
      <c r="W16" s="6"/>
      <c r="X16" s="6"/>
      <c r="Y16" s="1"/>
      <c r="Z16" s="1"/>
      <c r="AA16" s="1"/>
      <c r="AB16" s="1"/>
      <c r="AC16" s="1"/>
      <c r="AD16" s="1"/>
      <c r="AE16" s="1"/>
      <c r="AF16" s="1"/>
      <c r="AG16" s="3"/>
    </row>
    <row r="17" spans="1:33" ht="15.6" x14ac:dyDescent="0.3">
      <c r="A17" s="1"/>
      <c r="B17" s="1" t="s">
        <v>62</v>
      </c>
      <c r="C17" s="1"/>
      <c r="D17" s="65" t="s">
        <v>67</v>
      </c>
      <c r="E17" s="3"/>
      <c r="F17" s="3" t="s">
        <v>64</v>
      </c>
      <c r="G17" s="1"/>
      <c r="H17" s="72">
        <v>1</v>
      </c>
      <c r="I17" s="72">
        <v>1</v>
      </c>
      <c r="J17" s="6"/>
      <c r="K17" s="72">
        <v>1</v>
      </c>
      <c r="L17" s="72">
        <v>1</v>
      </c>
      <c r="M17" s="6"/>
      <c r="N17" s="72">
        <v>1</v>
      </c>
      <c r="O17" s="72">
        <v>1</v>
      </c>
      <c r="P17" s="73"/>
      <c r="Q17" s="72"/>
      <c r="R17" s="72"/>
      <c r="S17" s="73"/>
      <c r="T17" s="72"/>
      <c r="U17" s="72"/>
      <c r="V17" s="73"/>
      <c r="W17" s="72"/>
      <c r="X17" s="72"/>
      <c r="Y17" s="1"/>
      <c r="Z17" s="66">
        <f t="shared" ref="Z17:AA17" si="16">H17+K17+N17+Q17+T17+W17</f>
        <v>3</v>
      </c>
      <c r="AA17" s="66">
        <f t="shared" si="16"/>
        <v>3</v>
      </c>
      <c r="AB17" s="1"/>
      <c r="AC17" s="23" t="s">
        <v>55</v>
      </c>
      <c r="AD17" s="25" t="s">
        <v>61</v>
      </c>
      <c r="AE17" s="26">
        <v>1</v>
      </c>
      <c r="AF17" s="28">
        <v>1</v>
      </c>
      <c r="AG17" s="3"/>
    </row>
    <row r="18" spans="1:33" ht="15.6" x14ac:dyDescent="0.3">
      <c r="A18" s="1"/>
      <c r="B18" s="1"/>
      <c r="C18" s="1"/>
      <c r="D18" s="65"/>
      <c r="E18" s="1"/>
      <c r="F18" s="1"/>
      <c r="G18" s="1"/>
      <c r="H18" s="72">
        <v>1</v>
      </c>
      <c r="I18" s="72">
        <v>1</v>
      </c>
      <c r="J18" s="6"/>
      <c r="K18" s="72">
        <v>1</v>
      </c>
      <c r="L18" s="72">
        <v>1</v>
      </c>
      <c r="M18" s="6"/>
      <c r="N18" s="72">
        <v>1</v>
      </c>
      <c r="O18" s="72">
        <v>1</v>
      </c>
      <c r="P18" s="73"/>
      <c r="Q18" s="72"/>
      <c r="R18" s="72"/>
      <c r="S18" s="73"/>
      <c r="T18" s="72"/>
      <c r="U18" s="72"/>
      <c r="V18" s="73"/>
      <c r="W18" s="72"/>
      <c r="X18" s="72"/>
      <c r="Y18" s="1"/>
      <c r="Z18" s="66">
        <f t="shared" ref="Z18:AA18" si="17">H18+K18+N18+Q18+T18+W18</f>
        <v>3</v>
      </c>
      <c r="AA18" s="66">
        <f t="shared" si="17"/>
        <v>3</v>
      </c>
      <c r="AB18" s="1"/>
      <c r="AC18" s="36" t="s">
        <v>68</v>
      </c>
      <c r="AD18" s="37"/>
      <c r="AE18" s="39">
        <v>1</v>
      </c>
      <c r="AF18" s="41"/>
      <c r="AG18" s="3"/>
    </row>
    <row r="19" spans="1:33" ht="9" customHeight="1" x14ac:dyDescent="0.3">
      <c r="A19" s="1"/>
      <c r="B19" s="1"/>
      <c r="C19" s="1"/>
      <c r="D19" s="65"/>
      <c r="E19" s="1"/>
      <c r="F19" s="1"/>
      <c r="G19" s="1"/>
      <c r="H19" s="6"/>
      <c r="I19" s="6"/>
      <c r="J19" s="6"/>
      <c r="K19" s="6"/>
      <c r="L19" s="6"/>
      <c r="M19" s="6"/>
      <c r="N19" s="6"/>
      <c r="O19" s="6"/>
      <c r="P19" s="6"/>
      <c r="Q19" s="6"/>
      <c r="R19" s="6"/>
      <c r="S19" s="6"/>
      <c r="T19" s="6"/>
      <c r="U19" s="6"/>
      <c r="V19" s="6"/>
      <c r="W19" s="6"/>
      <c r="X19" s="6"/>
      <c r="Y19" s="1"/>
      <c r="Z19" s="1"/>
      <c r="AA19" s="1"/>
      <c r="AB19" s="1"/>
      <c r="AC19" s="1"/>
      <c r="AD19" s="1"/>
      <c r="AE19" s="58"/>
      <c r="AF19" s="58"/>
      <c r="AG19" s="3"/>
    </row>
    <row r="20" spans="1:33" ht="15.6" x14ac:dyDescent="0.3">
      <c r="A20" s="1"/>
      <c r="B20" s="1" t="s">
        <v>62</v>
      </c>
      <c r="C20" s="1"/>
      <c r="D20" s="65" t="s">
        <v>69</v>
      </c>
      <c r="E20" s="3"/>
      <c r="F20" s="3" t="s">
        <v>64</v>
      </c>
      <c r="G20" s="1"/>
      <c r="H20" s="72">
        <v>1</v>
      </c>
      <c r="I20" s="72">
        <v>1</v>
      </c>
      <c r="J20" s="6"/>
      <c r="K20" s="72">
        <v>1</v>
      </c>
      <c r="L20" s="72">
        <v>1</v>
      </c>
      <c r="M20" s="6"/>
      <c r="N20" s="72">
        <v>1</v>
      </c>
      <c r="O20" s="72">
        <v>1</v>
      </c>
      <c r="P20" s="73"/>
      <c r="Q20" s="72">
        <v>1</v>
      </c>
      <c r="R20" s="72">
        <v>1</v>
      </c>
      <c r="S20" s="73"/>
      <c r="T20" s="72"/>
      <c r="U20" s="72"/>
      <c r="V20" s="73"/>
      <c r="W20" s="72"/>
      <c r="X20" s="72"/>
      <c r="Y20" s="1"/>
      <c r="Z20" s="66">
        <f t="shared" ref="Z20:AA20" si="18">H20+K20+N20+Q20+T20+W20</f>
        <v>4</v>
      </c>
      <c r="AA20" s="66">
        <f t="shared" si="18"/>
        <v>4</v>
      </c>
      <c r="AB20" s="1"/>
      <c r="AC20" s="23" t="s">
        <v>55</v>
      </c>
      <c r="AD20" s="25" t="s">
        <v>65</v>
      </c>
      <c r="AE20" s="26">
        <v>1</v>
      </c>
      <c r="AF20" s="28">
        <v>1</v>
      </c>
      <c r="AG20" s="3"/>
    </row>
    <row r="21" spans="1:33" ht="15.75" customHeight="1" x14ac:dyDescent="0.3">
      <c r="A21" s="1"/>
      <c r="B21" s="1"/>
      <c r="C21" s="1"/>
      <c r="D21" s="65"/>
      <c r="E21" s="1"/>
      <c r="F21" s="1"/>
      <c r="G21" s="1"/>
      <c r="H21" s="72">
        <v>1</v>
      </c>
      <c r="I21" s="72">
        <v>1</v>
      </c>
      <c r="J21" s="6"/>
      <c r="K21" s="72">
        <v>1</v>
      </c>
      <c r="L21" s="72">
        <v>1</v>
      </c>
      <c r="M21" s="6"/>
      <c r="N21" s="72">
        <v>1</v>
      </c>
      <c r="O21" s="72">
        <v>1</v>
      </c>
      <c r="P21" s="73"/>
      <c r="Q21" s="72">
        <v>1</v>
      </c>
      <c r="R21" s="72">
        <v>1</v>
      </c>
      <c r="S21" s="73"/>
      <c r="T21" s="72"/>
      <c r="U21" s="72"/>
      <c r="V21" s="73"/>
      <c r="W21" s="72"/>
      <c r="X21" s="72"/>
      <c r="Y21" s="1"/>
      <c r="Z21" s="66">
        <f t="shared" ref="Z21:AA21" si="19">H21+K21+N21+Q21+T21+W21</f>
        <v>4</v>
      </c>
      <c r="AA21" s="66">
        <f t="shared" si="19"/>
        <v>4</v>
      </c>
      <c r="AB21" s="1"/>
      <c r="AC21" s="36" t="s">
        <v>139</v>
      </c>
      <c r="AD21" s="37"/>
      <c r="AE21" s="39">
        <v>1</v>
      </c>
      <c r="AF21" s="41">
        <v>1</v>
      </c>
      <c r="AG21" s="3"/>
    </row>
    <row r="22" spans="1:33" ht="9" customHeight="1" x14ac:dyDescent="0.3">
      <c r="A22" s="1"/>
      <c r="B22" s="1"/>
      <c r="C22" s="1"/>
      <c r="D22" s="65"/>
      <c r="E22" s="1"/>
      <c r="F22" s="1"/>
      <c r="G22" s="1"/>
      <c r="H22" s="6"/>
      <c r="I22" s="6"/>
      <c r="J22" s="6"/>
      <c r="K22" s="6"/>
      <c r="L22" s="6"/>
      <c r="M22" s="6"/>
      <c r="N22" s="6"/>
      <c r="O22" s="6"/>
      <c r="P22" s="6"/>
      <c r="Q22" s="6"/>
      <c r="R22" s="6"/>
      <c r="S22" s="6"/>
      <c r="T22" s="6"/>
      <c r="U22" s="6"/>
      <c r="V22" s="6"/>
      <c r="W22" s="6"/>
      <c r="X22" s="6"/>
      <c r="Y22" s="1"/>
      <c r="Z22" s="1"/>
      <c r="AA22" s="1"/>
      <c r="AB22" s="1"/>
      <c r="AC22" s="1"/>
      <c r="AD22" s="1"/>
      <c r="AE22" s="58"/>
      <c r="AF22" s="58"/>
      <c r="AG22" s="1"/>
    </row>
    <row r="23" spans="1:33" ht="15.75" customHeight="1" x14ac:dyDescent="0.3">
      <c r="A23" s="1"/>
      <c r="B23" s="1" t="s">
        <v>62</v>
      </c>
      <c r="C23" s="1"/>
      <c r="D23" s="65" t="s">
        <v>71</v>
      </c>
      <c r="E23" s="3"/>
      <c r="F23" s="3" t="s">
        <v>64</v>
      </c>
      <c r="G23" s="1"/>
      <c r="H23" s="72">
        <v>1</v>
      </c>
      <c r="I23" s="72">
        <v>1</v>
      </c>
      <c r="J23" s="6"/>
      <c r="K23" s="72">
        <v>1</v>
      </c>
      <c r="L23" s="72">
        <v>1</v>
      </c>
      <c r="M23" s="6"/>
      <c r="N23" s="72">
        <v>1</v>
      </c>
      <c r="O23" s="72">
        <v>1</v>
      </c>
      <c r="P23" s="73"/>
      <c r="Q23" s="72">
        <v>1</v>
      </c>
      <c r="R23" s="72">
        <v>1</v>
      </c>
      <c r="S23" s="73"/>
      <c r="T23" s="72"/>
      <c r="U23" s="72"/>
      <c r="V23" s="73"/>
      <c r="W23" s="72"/>
      <c r="X23" s="72"/>
      <c r="Y23" s="1"/>
      <c r="Z23" s="66">
        <f t="shared" ref="Z23:AA23" si="20">H23+K23+N23+Q23+T23+W23</f>
        <v>4</v>
      </c>
      <c r="AA23" s="66">
        <f t="shared" si="20"/>
        <v>4</v>
      </c>
      <c r="AB23" s="1"/>
      <c r="AC23" s="1"/>
      <c r="AD23" s="1"/>
      <c r="AE23" s="1"/>
      <c r="AF23" s="1"/>
      <c r="AG23" s="1"/>
    </row>
    <row r="24" spans="1:33" ht="15.75" customHeight="1" x14ac:dyDescent="0.3">
      <c r="A24" s="1"/>
      <c r="B24" s="1"/>
      <c r="C24" s="1"/>
      <c r="D24" s="65"/>
      <c r="E24" s="1"/>
      <c r="F24" s="1"/>
      <c r="G24" s="1"/>
      <c r="H24" s="72">
        <v>1</v>
      </c>
      <c r="I24" s="72">
        <v>1</v>
      </c>
      <c r="J24" s="6"/>
      <c r="K24" s="72">
        <v>1</v>
      </c>
      <c r="L24" s="72">
        <v>1</v>
      </c>
      <c r="M24" s="6"/>
      <c r="N24" s="72">
        <v>1</v>
      </c>
      <c r="O24" s="72">
        <v>1</v>
      </c>
      <c r="P24" s="73"/>
      <c r="Q24" s="72">
        <v>1</v>
      </c>
      <c r="R24" s="72">
        <v>1</v>
      </c>
      <c r="S24" s="73"/>
      <c r="T24" s="72"/>
      <c r="U24" s="72"/>
      <c r="V24" s="73"/>
      <c r="W24" s="72"/>
      <c r="X24" s="72"/>
      <c r="Y24" s="1"/>
      <c r="Z24" s="66">
        <f t="shared" ref="Z24:AA24" si="21">H24+K24+N24+Q24+T24+W24</f>
        <v>4</v>
      </c>
      <c r="AA24" s="66">
        <f t="shared" si="21"/>
        <v>4</v>
      </c>
      <c r="AB24" s="1"/>
      <c r="AC24" s="1"/>
      <c r="AD24" s="1"/>
      <c r="AE24" s="1"/>
      <c r="AF24" s="1"/>
      <c r="AG24" s="1"/>
    </row>
    <row r="25" spans="1:33" ht="9" customHeight="1" x14ac:dyDescent="0.3">
      <c r="A25" s="1"/>
      <c r="B25" s="1"/>
      <c r="C25" s="1"/>
      <c r="D25" s="65"/>
      <c r="E25" s="1"/>
      <c r="F25" s="1"/>
      <c r="G25" s="1"/>
      <c r="H25" s="6"/>
      <c r="I25" s="6"/>
      <c r="J25" s="6"/>
      <c r="K25" s="6"/>
      <c r="L25" s="6"/>
      <c r="M25" s="6"/>
      <c r="N25" s="6"/>
      <c r="O25" s="6"/>
      <c r="P25" s="6"/>
      <c r="Q25" s="6"/>
      <c r="R25" s="6"/>
      <c r="S25" s="6"/>
      <c r="T25" s="6"/>
      <c r="U25" s="6"/>
      <c r="V25" s="6"/>
      <c r="W25" s="6"/>
      <c r="X25" s="6"/>
      <c r="Y25" s="1"/>
      <c r="Z25" s="1"/>
      <c r="AA25" s="1"/>
      <c r="AB25" s="1"/>
      <c r="AC25" s="1"/>
      <c r="AD25" s="1"/>
      <c r="AE25" s="1"/>
      <c r="AF25" s="1"/>
      <c r="AG25" s="1"/>
    </row>
    <row r="26" spans="1:33" ht="15.75" customHeight="1" x14ac:dyDescent="0.3">
      <c r="A26" s="1"/>
      <c r="B26" s="1" t="s">
        <v>62</v>
      </c>
      <c r="C26" s="1"/>
      <c r="D26" s="65" t="s">
        <v>73</v>
      </c>
      <c r="E26" s="3"/>
      <c r="F26" s="3" t="s">
        <v>64</v>
      </c>
      <c r="G26" s="1"/>
      <c r="H26" s="72">
        <v>1</v>
      </c>
      <c r="I26" s="72">
        <v>1</v>
      </c>
      <c r="J26" s="6"/>
      <c r="K26" s="72">
        <v>1</v>
      </c>
      <c r="L26" s="72">
        <v>1</v>
      </c>
      <c r="M26" s="6"/>
      <c r="N26" s="72">
        <v>1</v>
      </c>
      <c r="O26" s="72">
        <v>1</v>
      </c>
      <c r="P26" s="73"/>
      <c r="Q26" s="72">
        <v>1</v>
      </c>
      <c r="R26" s="72">
        <v>1</v>
      </c>
      <c r="S26" s="73"/>
      <c r="T26" s="72"/>
      <c r="U26" s="72"/>
      <c r="V26" s="73"/>
      <c r="W26" s="72"/>
      <c r="X26" s="72"/>
      <c r="Y26" s="1"/>
      <c r="Z26" s="66">
        <f t="shared" ref="Z26:AA26" si="22">H26+K26+N26+Q26+T26+W26</f>
        <v>4</v>
      </c>
      <c r="AA26" s="66">
        <f t="shared" si="22"/>
        <v>4</v>
      </c>
      <c r="AB26" s="1"/>
      <c r="AC26" s="64"/>
      <c r="AD26" s="1"/>
      <c r="AE26" s="1"/>
      <c r="AF26" s="1"/>
      <c r="AG26" s="1"/>
    </row>
    <row r="27" spans="1:33" ht="15.75" customHeight="1" x14ac:dyDescent="0.3">
      <c r="A27" s="1"/>
      <c r="B27" s="1"/>
      <c r="C27" s="1"/>
      <c r="D27" s="65"/>
      <c r="E27" s="1"/>
      <c r="F27" s="1"/>
      <c r="G27" s="1"/>
      <c r="H27" s="72">
        <v>1</v>
      </c>
      <c r="I27" s="72">
        <v>1</v>
      </c>
      <c r="J27" s="6"/>
      <c r="K27" s="72">
        <v>1</v>
      </c>
      <c r="L27" s="72">
        <v>1</v>
      </c>
      <c r="M27" s="6"/>
      <c r="N27" s="72">
        <v>1</v>
      </c>
      <c r="O27" s="72">
        <v>1</v>
      </c>
      <c r="P27" s="73"/>
      <c r="Q27" s="72">
        <v>1</v>
      </c>
      <c r="R27" s="72">
        <v>1</v>
      </c>
      <c r="S27" s="73"/>
      <c r="T27" s="72"/>
      <c r="U27" s="72"/>
      <c r="V27" s="73"/>
      <c r="W27" s="72"/>
      <c r="X27" s="72"/>
      <c r="Y27" s="1"/>
      <c r="Z27" s="66">
        <f t="shared" ref="Z27:AA27" si="23">H27+K27+N27+Q27+T27+W27</f>
        <v>4</v>
      </c>
      <c r="AA27" s="66">
        <f t="shared" si="23"/>
        <v>4</v>
      </c>
      <c r="AB27" s="1"/>
      <c r="AC27" s="1"/>
      <c r="AD27" s="1"/>
      <c r="AE27" s="1"/>
      <c r="AF27" s="1"/>
      <c r="AG27" s="1"/>
    </row>
    <row r="28" spans="1:33" ht="9" customHeight="1" x14ac:dyDescent="0.3">
      <c r="A28" s="1"/>
      <c r="B28" s="1"/>
      <c r="C28" s="1"/>
      <c r="D28" s="65"/>
      <c r="E28" s="1"/>
      <c r="F28" s="1"/>
      <c r="G28" s="1"/>
      <c r="H28" s="6"/>
      <c r="I28" s="6"/>
      <c r="J28" s="6"/>
      <c r="K28" s="6"/>
      <c r="L28" s="6"/>
      <c r="M28" s="6"/>
      <c r="N28" s="6"/>
      <c r="O28" s="6"/>
      <c r="P28" s="6"/>
      <c r="Q28" s="6"/>
      <c r="R28" s="6"/>
      <c r="S28" s="6"/>
      <c r="T28" s="6"/>
      <c r="U28" s="6"/>
      <c r="V28" s="6"/>
      <c r="W28" s="6"/>
      <c r="X28" s="6"/>
      <c r="Y28" s="1"/>
      <c r="Z28" s="1"/>
      <c r="AA28" s="1"/>
      <c r="AB28" s="1"/>
      <c r="AC28" s="1"/>
      <c r="AD28" s="1"/>
      <c r="AE28" s="1"/>
      <c r="AF28" s="1"/>
      <c r="AG28" s="1"/>
    </row>
    <row r="29" spans="1:33" ht="15.75" customHeight="1" x14ac:dyDescent="0.3">
      <c r="A29" s="1"/>
      <c r="B29" s="1" t="s">
        <v>62</v>
      </c>
      <c r="C29" s="1"/>
      <c r="D29" s="65" t="s">
        <v>74</v>
      </c>
      <c r="E29" s="3"/>
      <c r="F29" s="3" t="s">
        <v>64</v>
      </c>
      <c r="G29" s="1"/>
      <c r="H29" s="72">
        <v>1</v>
      </c>
      <c r="I29" s="72">
        <v>1</v>
      </c>
      <c r="J29" s="6"/>
      <c r="K29" s="72">
        <v>1</v>
      </c>
      <c r="L29" s="72">
        <v>1</v>
      </c>
      <c r="M29" s="6"/>
      <c r="N29" s="72">
        <v>1</v>
      </c>
      <c r="O29" s="72">
        <v>1</v>
      </c>
      <c r="P29" s="73"/>
      <c r="Q29" s="72">
        <v>1</v>
      </c>
      <c r="R29" s="72">
        <v>1</v>
      </c>
      <c r="S29" s="73"/>
      <c r="T29" s="72"/>
      <c r="U29" s="72"/>
      <c r="V29" s="73"/>
      <c r="W29" s="72"/>
      <c r="X29" s="72"/>
      <c r="Y29" s="1"/>
      <c r="Z29" s="66">
        <f t="shared" ref="Z29:AA29" si="24">H29+K29+N29+Q29+T29+W29</f>
        <v>4</v>
      </c>
      <c r="AA29" s="66">
        <f t="shared" si="24"/>
        <v>4</v>
      </c>
      <c r="AB29" s="1"/>
      <c r="AC29" s="1"/>
      <c r="AD29" s="1"/>
      <c r="AE29" s="1"/>
      <c r="AF29" s="1"/>
      <c r="AG29" s="1"/>
    </row>
    <row r="30" spans="1:33" ht="15.75" customHeight="1" x14ac:dyDescent="0.3">
      <c r="A30" s="1"/>
      <c r="B30" s="1"/>
      <c r="C30" s="1"/>
      <c r="D30" s="65"/>
      <c r="E30" s="1"/>
      <c r="F30" s="1"/>
      <c r="G30" s="1"/>
      <c r="H30" s="72">
        <v>1</v>
      </c>
      <c r="I30" s="72">
        <v>1</v>
      </c>
      <c r="J30" s="6"/>
      <c r="K30" s="72">
        <v>1</v>
      </c>
      <c r="L30" s="72">
        <v>1</v>
      </c>
      <c r="M30" s="6"/>
      <c r="N30" s="72">
        <v>1</v>
      </c>
      <c r="O30" s="72">
        <v>1</v>
      </c>
      <c r="P30" s="73"/>
      <c r="Q30" s="72">
        <v>1</v>
      </c>
      <c r="R30" s="72">
        <v>1</v>
      </c>
      <c r="S30" s="73"/>
      <c r="T30" s="72"/>
      <c r="U30" s="72"/>
      <c r="V30" s="73"/>
      <c r="W30" s="72"/>
      <c r="X30" s="72"/>
      <c r="Y30" s="1"/>
      <c r="Z30" s="66">
        <f t="shared" ref="Z30:AA30" si="25">H30+K30+N30+Q30+T30+W30</f>
        <v>4</v>
      </c>
      <c r="AA30" s="66">
        <f t="shared" si="25"/>
        <v>4</v>
      </c>
      <c r="AB30" s="1"/>
      <c r="AC30" s="1"/>
      <c r="AD30" s="1"/>
      <c r="AE30" s="1"/>
      <c r="AF30" s="1"/>
      <c r="AG30" s="1"/>
    </row>
    <row r="31" spans="1:33" ht="9" customHeight="1" x14ac:dyDescent="0.3">
      <c r="A31" s="1"/>
      <c r="B31" s="1"/>
      <c r="C31" s="1"/>
      <c r="D31" s="65"/>
      <c r="E31" s="1"/>
      <c r="F31" s="1"/>
      <c r="G31" s="1"/>
      <c r="H31" s="6"/>
      <c r="I31" s="6"/>
      <c r="J31" s="6"/>
      <c r="K31" s="6"/>
      <c r="L31" s="6"/>
      <c r="M31" s="6"/>
      <c r="N31" s="6"/>
      <c r="O31" s="6"/>
      <c r="P31" s="6"/>
      <c r="Q31" s="6"/>
      <c r="R31" s="6"/>
      <c r="S31" s="6"/>
      <c r="T31" s="6"/>
      <c r="U31" s="6"/>
      <c r="V31" s="6"/>
      <c r="W31" s="6"/>
      <c r="X31" s="6"/>
      <c r="Y31" s="1"/>
      <c r="Z31" s="1"/>
      <c r="AA31" s="1"/>
      <c r="AB31" s="1"/>
      <c r="AC31" s="1"/>
      <c r="AD31" s="1"/>
      <c r="AE31" s="1"/>
      <c r="AF31" s="1"/>
      <c r="AG31" s="1"/>
    </row>
    <row r="32" spans="1:33" ht="15.75" customHeight="1" x14ac:dyDescent="0.3">
      <c r="A32" s="1"/>
      <c r="B32" s="1" t="s">
        <v>62</v>
      </c>
      <c r="C32" s="1"/>
      <c r="D32" s="65" t="s">
        <v>75</v>
      </c>
      <c r="E32" s="3"/>
      <c r="F32" s="3" t="s">
        <v>64</v>
      </c>
      <c r="G32" s="1"/>
      <c r="H32" s="72">
        <v>1</v>
      </c>
      <c r="I32" s="72">
        <v>1</v>
      </c>
      <c r="J32" s="6"/>
      <c r="K32" s="72">
        <v>1</v>
      </c>
      <c r="L32" s="72">
        <v>1</v>
      </c>
      <c r="M32" s="6"/>
      <c r="N32" s="72">
        <v>1</v>
      </c>
      <c r="O32" s="72">
        <v>1</v>
      </c>
      <c r="P32" s="73"/>
      <c r="Q32" s="72"/>
      <c r="R32" s="72"/>
      <c r="S32" s="73"/>
      <c r="T32" s="72"/>
      <c r="U32" s="72"/>
      <c r="V32" s="73"/>
      <c r="W32" s="72"/>
      <c r="X32" s="72"/>
      <c r="Y32" s="1"/>
      <c r="Z32" s="66">
        <f t="shared" ref="Z32:AA32" si="26">H32+K32+N32+Q32+T32+W32</f>
        <v>3</v>
      </c>
      <c r="AA32" s="66">
        <f t="shared" si="26"/>
        <v>3</v>
      </c>
      <c r="AB32" s="1"/>
      <c r="AC32" s="1"/>
      <c r="AD32" s="1"/>
      <c r="AE32" s="1"/>
      <c r="AF32" s="1"/>
      <c r="AG32" s="1"/>
    </row>
    <row r="33" spans="1:33" ht="15.75" customHeight="1" x14ac:dyDescent="0.3">
      <c r="A33" s="1"/>
      <c r="B33" s="1"/>
      <c r="C33" s="1"/>
      <c r="D33" s="65"/>
      <c r="E33" s="1"/>
      <c r="F33" s="1"/>
      <c r="G33" s="1"/>
      <c r="H33" s="72">
        <v>1</v>
      </c>
      <c r="I33" s="72">
        <v>1</v>
      </c>
      <c r="J33" s="6"/>
      <c r="K33" s="72">
        <v>1</v>
      </c>
      <c r="L33" s="72">
        <v>1</v>
      </c>
      <c r="M33" s="6"/>
      <c r="N33" s="72">
        <v>1</v>
      </c>
      <c r="O33" s="72">
        <v>1</v>
      </c>
      <c r="P33" s="73"/>
      <c r="Q33" s="72"/>
      <c r="R33" s="72"/>
      <c r="S33" s="73"/>
      <c r="T33" s="72"/>
      <c r="U33" s="72"/>
      <c r="V33" s="73"/>
      <c r="W33" s="72"/>
      <c r="X33" s="72"/>
      <c r="Y33" s="1"/>
      <c r="Z33" s="66">
        <f t="shared" ref="Z33:AA33" si="27">H33+K33+N33+Q33+T33+W33</f>
        <v>3</v>
      </c>
      <c r="AA33" s="66">
        <f t="shared" si="27"/>
        <v>3</v>
      </c>
      <c r="AB33" s="1"/>
      <c r="AC33" s="1"/>
      <c r="AD33" s="1"/>
      <c r="AE33" s="1"/>
      <c r="AF33" s="1"/>
      <c r="AG33" s="1"/>
    </row>
    <row r="34" spans="1:33" ht="9" customHeight="1" x14ac:dyDescent="0.3">
      <c r="A34" s="1"/>
      <c r="B34" s="1"/>
      <c r="C34" s="1"/>
      <c r="D34" s="65"/>
      <c r="E34" s="1"/>
      <c r="F34" s="1"/>
      <c r="G34" s="1"/>
      <c r="H34" s="6"/>
      <c r="I34" s="6"/>
      <c r="J34" s="6"/>
      <c r="K34" s="6"/>
      <c r="L34" s="6"/>
      <c r="M34" s="6"/>
      <c r="N34" s="6"/>
      <c r="O34" s="6"/>
      <c r="P34" s="6"/>
      <c r="Q34" s="6"/>
      <c r="R34" s="6"/>
      <c r="S34" s="6"/>
      <c r="T34" s="6"/>
      <c r="U34" s="6"/>
      <c r="V34" s="6"/>
      <c r="W34" s="6"/>
      <c r="X34" s="6"/>
      <c r="Y34" s="1"/>
      <c r="Z34" s="1"/>
      <c r="AA34" s="1"/>
      <c r="AB34" s="1"/>
      <c r="AC34" s="1"/>
      <c r="AD34" s="1"/>
      <c r="AE34" s="1"/>
      <c r="AF34" s="1"/>
      <c r="AG34" s="1"/>
    </row>
    <row r="35" spans="1:33" ht="15.75" customHeight="1" x14ac:dyDescent="0.3">
      <c r="A35" s="1"/>
      <c r="B35" s="1" t="s">
        <v>62</v>
      </c>
      <c r="C35" s="1"/>
      <c r="D35" s="65" t="s">
        <v>76</v>
      </c>
      <c r="E35" s="3"/>
      <c r="F35" s="3" t="s">
        <v>64</v>
      </c>
      <c r="G35" s="1"/>
      <c r="H35" s="72">
        <v>1</v>
      </c>
      <c r="I35" s="72">
        <v>1</v>
      </c>
      <c r="J35" s="6"/>
      <c r="K35" s="72">
        <v>1</v>
      </c>
      <c r="L35" s="72">
        <v>1</v>
      </c>
      <c r="M35" s="6"/>
      <c r="N35" s="72">
        <v>1</v>
      </c>
      <c r="O35" s="72">
        <v>1</v>
      </c>
      <c r="P35" s="73"/>
      <c r="Q35" s="72"/>
      <c r="R35" s="72"/>
      <c r="S35" s="73"/>
      <c r="T35" s="72"/>
      <c r="U35" s="72"/>
      <c r="V35" s="73"/>
      <c r="W35" s="72"/>
      <c r="X35" s="72"/>
      <c r="Y35" s="1"/>
      <c r="Z35" s="66">
        <f t="shared" ref="Z35:AA35" si="28">H35+K35+N35+Q35+T35+W35</f>
        <v>3</v>
      </c>
      <c r="AA35" s="66">
        <f t="shared" si="28"/>
        <v>3</v>
      </c>
      <c r="AB35" s="1"/>
      <c r="AC35" s="1"/>
      <c r="AD35" s="1"/>
      <c r="AE35" s="1"/>
      <c r="AF35" s="1"/>
      <c r="AG35" s="3"/>
    </row>
    <row r="36" spans="1:33" ht="15.75" customHeight="1" x14ac:dyDescent="0.3">
      <c r="A36" s="1"/>
      <c r="B36" s="1"/>
      <c r="C36" s="1"/>
      <c r="D36" s="65"/>
      <c r="E36" s="1"/>
      <c r="F36" s="1"/>
      <c r="G36" s="1"/>
      <c r="H36" s="72">
        <v>1</v>
      </c>
      <c r="I36" s="72">
        <v>1</v>
      </c>
      <c r="J36" s="6"/>
      <c r="K36" s="72">
        <v>1</v>
      </c>
      <c r="L36" s="72"/>
      <c r="M36" s="6"/>
      <c r="N36" s="72">
        <v>1</v>
      </c>
      <c r="O36" s="72">
        <v>1</v>
      </c>
      <c r="P36" s="73"/>
      <c r="Q36" s="72"/>
      <c r="R36" s="72"/>
      <c r="S36" s="73"/>
      <c r="T36" s="72"/>
      <c r="U36" s="72"/>
      <c r="V36" s="73"/>
      <c r="W36" s="72"/>
      <c r="X36" s="72"/>
      <c r="Y36" s="1"/>
      <c r="Z36" s="66">
        <f t="shared" ref="Z36:AA36" si="29">H36+K36+N36+Q36+T36+W36</f>
        <v>3</v>
      </c>
      <c r="AA36" s="66">
        <f t="shared" si="29"/>
        <v>2</v>
      </c>
      <c r="AB36" s="1"/>
      <c r="AC36" s="1"/>
      <c r="AD36" s="1"/>
      <c r="AE36" s="1"/>
      <c r="AF36" s="1"/>
      <c r="AG36" s="3"/>
    </row>
    <row r="37" spans="1:33" ht="9" customHeight="1" x14ac:dyDescent="0.3">
      <c r="A37" s="1"/>
      <c r="B37" s="1"/>
      <c r="C37" s="1"/>
      <c r="D37" s="65"/>
      <c r="E37" s="1"/>
      <c r="F37" s="1"/>
      <c r="G37" s="1"/>
      <c r="H37" s="6"/>
      <c r="I37" s="6"/>
      <c r="J37" s="6"/>
      <c r="K37" s="6"/>
      <c r="L37" s="6"/>
      <c r="M37" s="6"/>
      <c r="N37" s="6"/>
      <c r="O37" s="6"/>
      <c r="P37" s="6"/>
      <c r="Q37" s="6"/>
      <c r="R37" s="6"/>
      <c r="S37" s="6"/>
      <c r="T37" s="6"/>
      <c r="U37" s="6"/>
      <c r="V37" s="6"/>
      <c r="W37" s="6"/>
      <c r="X37" s="6"/>
      <c r="Y37" s="1"/>
      <c r="Z37" s="1"/>
      <c r="AA37" s="1"/>
      <c r="AB37" s="1"/>
      <c r="AC37" s="1"/>
      <c r="AD37" s="1"/>
      <c r="AE37" s="1"/>
      <c r="AF37" s="1"/>
      <c r="AG37" s="3"/>
    </row>
    <row r="38" spans="1:33" ht="15.75" customHeight="1" x14ac:dyDescent="0.3">
      <c r="A38" s="1"/>
      <c r="B38" s="1" t="s">
        <v>62</v>
      </c>
      <c r="C38" s="1"/>
      <c r="D38" s="65" t="s">
        <v>77</v>
      </c>
      <c r="E38" s="3"/>
      <c r="F38" s="3" t="s">
        <v>64</v>
      </c>
      <c r="G38" s="1"/>
      <c r="H38" s="72">
        <v>1</v>
      </c>
      <c r="I38" s="72">
        <v>1</v>
      </c>
      <c r="J38" s="6"/>
      <c r="K38" s="72">
        <v>1</v>
      </c>
      <c r="L38" s="72">
        <v>1</v>
      </c>
      <c r="M38" s="6"/>
      <c r="N38" s="72">
        <v>1</v>
      </c>
      <c r="O38" s="72">
        <v>1</v>
      </c>
      <c r="P38" s="73"/>
      <c r="Q38" s="72"/>
      <c r="R38" s="72"/>
      <c r="S38" s="73"/>
      <c r="T38" s="72"/>
      <c r="U38" s="72"/>
      <c r="V38" s="73"/>
      <c r="W38" s="72"/>
      <c r="X38" s="72"/>
      <c r="Y38" s="1"/>
      <c r="Z38" s="66">
        <f t="shared" ref="Z38:AA38" si="30">H38+K38+N38+Q38+T38+W38</f>
        <v>3</v>
      </c>
      <c r="AA38" s="66">
        <f t="shared" si="30"/>
        <v>3</v>
      </c>
      <c r="AB38" s="1"/>
      <c r="AC38" s="1"/>
      <c r="AD38" s="1"/>
      <c r="AE38" s="1"/>
      <c r="AF38" s="1"/>
      <c r="AG38" s="3"/>
    </row>
    <row r="39" spans="1:33" ht="15.75" customHeight="1" x14ac:dyDescent="0.3">
      <c r="A39" s="1"/>
      <c r="B39" s="1"/>
      <c r="C39" s="1"/>
      <c r="D39" s="65"/>
      <c r="E39" s="1"/>
      <c r="F39" s="1"/>
      <c r="G39" s="1"/>
      <c r="H39" s="72">
        <v>1</v>
      </c>
      <c r="I39" s="72">
        <v>1</v>
      </c>
      <c r="J39" s="6"/>
      <c r="K39" s="72">
        <v>1</v>
      </c>
      <c r="L39" s="72"/>
      <c r="M39" s="6"/>
      <c r="N39" s="72">
        <v>1</v>
      </c>
      <c r="O39" s="72">
        <v>1</v>
      </c>
      <c r="P39" s="73"/>
      <c r="Q39" s="72"/>
      <c r="R39" s="72"/>
      <c r="S39" s="73"/>
      <c r="T39" s="72"/>
      <c r="U39" s="72"/>
      <c r="V39" s="73"/>
      <c r="W39" s="72"/>
      <c r="X39" s="72"/>
      <c r="Y39" s="1"/>
      <c r="Z39" s="66">
        <f t="shared" ref="Z39:AA39" si="31">H39+K39+N39+Q39+T39+W39</f>
        <v>3</v>
      </c>
      <c r="AA39" s="66">
        <f t="shared" si="31"/>
        <v>2</v>
      </c>
      <c r="AB39" s="1"/>
      <c r="AC39" s="1"/>
      <c r="AD39" s="1"/>
      <c r="AE39" s="1"/>
      <c r="AF39" s="1"/>
      <c r="AG39" s="3"/>
    </row>
    <row r="40" spans="1:33" ht="9" customHeight="1" x14ac:dyDescent="0.3">
      <c r="A40" s="1"/>
      <c r="B40" s="1"/>
      <c r="C40" s="1"/>
      <c r="D40" s="65"/>
      <c r="E40" s="1"/>
      <c r="F40" s="1"/>
      <c r="G40" s="1"/>
      <c r="H40" s="6"/>
      <c r="I40" s="6"/>
      <c r="J40" s="6"/>
      <c r="K40" s="6"/>
      <c r="L40" s="6"/>
      <c r="M40" s="6"/>
      <c r="N40" s="6"/>
      <c r="O40" s="6"/>
      <c r="P40" s="6"/>
      <c r="Q40" s="6"/>
      <c r="R40" s="6"/>
      <c r="S40" s="6"/>
      <c r="T40" s="6"/>
      <c r="U40" s="6"/>
      <c r="V40" s="6"/>
      <c r="W40" s="6"/>
      <c r="X40" s="6"/>
      <c r="Y40" s="1"/>
      <c r="Z40" s="1"/>
      <c r="AA40" s="1"/>
      <c r="AB40" s="1"/>
      <c r="AC40" s="1"/>
      <c r="AD40" s="1"/>
      <c r="AE40" s="1"/>
      <c r="AF40" s="1"/>
      <c r="AG40" s="3"/>
    </row>
    <row r="41" spans="1:33" ht="15.75" customHeight="1" x14ac:dyDescent="0.3">
      <c r="A41" s="1"/>
      <c r="B41" s="1" t="s">
        <v>62</v>
      </c>
      <c r="C41" s="1"/>
      <c r="D41" s="65" t="s">
        <v>78</v>
      </c>
      <c r="E41" s="3"/>
      <c r="F41" s="3" t="s">
        <v>64</v>
      </c>
      <c r="G41" s="1"/>
      <c r="H41" s="72">
        <v>1</v>
      </c>
      <c r="I41" s="72">
        <v>1</v>
      </c>
      <c r="J41" s="6"/>
      <c r="K41" s="72">
        <v>1</v>
      </c>
      <c r="L41" s="72">
        <v>1</v>
      </c>
      <c r="M41" s="6"/>
      <c r="N41" s="72">
        <v>1</v>
      </c>
      <c r="O41" s="72">
        <v>1</v>
      </c>
      <c r="P41" s="73"/>
      <c r="Q41" s="72"/>
      <c r="R41" s="72"/>
      <c r="S41" s="73"/>
      <c r="T41" s="72"/>
      <c r="U41" s="72"/>
      <c r="V41" s="73"/>
      <c r="W41" s="72"/>
      <c r="X41" s="72"/>
      <c r="Y41" s="1"/>
      <c r="Z41" s="66">
        <f t="shared" ref="Z41:AA41" si="32">H41+K41+N41+Q41+T41+W41</f>
        <v>3</v>
      </c>
      <c r="AA41" s="66">
        <f t="shared" si="32"/>
        <v>3</v>
      </c>
      <c r="AB41" s="1"/>
      <c r="AC41" s="1"/>
      <c r="AD41" s="1"/>
      <c r="AE41" s="1"/>
      <c r="AF41" s="1"/>
      <c r="AG41" s="3"/>
    </row>
    <row r="42" spans="1:33" ht="15.75" customHeight="1" x14ac:dyDescent="0.3">
      <c r="A42" s="1"/>
      <c r="B42" s="1"/>
      <c r="C42" s="1"/>
      <c r="D42" s="65"/>
      <c r="E42" s="1"/>
      <c r="F42" s="1"/>
      <c r="G42" s="1"/>
      <c r="H42" s="72">
        <v>1</v>
      </c>
      <c r="I42" s="72">
        <v>1</v>
      </c>
      <c r="J42" s="6"/>
      <c r="K42" s="72">
        <v>1</v>
      </c>
      <c r="L42" s="72">
        <v>1</v>
      </c>
      <c r="M42" s="6"/>
      <c r="N42" s="72"/>
      <c r="O42" s="72"/>
      <c r="P42" s="73"/>
      <c r="Q42" s="72"/>
      <c r="R42" s="72"/>
      <c r="S42" s="73"/>
      <c r="T42" s="72"/>
      <c r="U42" s="72"/>
      <c r="V42" s="73"/>
      <c r="W42" s="72"/>
      <c r="X42" s="72"/>
      <c r="Y42" s="1"/>
      <c r="Z42" s="66">
        <f t="shared" ref="Z42:AA42" si="33">H42+K42+N42+Q42+T42+W42</f>
        <v>2</v>
      </c>
      <c r="AA42" s="66">
        <f t="shared" si="33"/>
        <v>2</v>
      </c>
      <c r="AB42" s="1"/>
      <c r="AC42" s="1"/>
      <c r="AD42" s="1"/>
      <c r="AE42" s="1"/>
      <c r="AF42" s="1"/>
      <c r="AG42" s="3"/>
    </row>
    <row r="43" spans="1:33" ht="9" customHeight="1" x14ac:dyDescent="0.3">
      <c r="A43" s="1"/>
      <c r="B43" s="1"/>
      <c r="C43" s="1"/>
      <c r="D43" s="65"/>
      <c r="E43" s="1"/>
      <c r="F43" s="1"/>
      <c r="G43" s="1"/>
      <c r="H43" s="6"/>
      <c r="I43" s="6"/>
      <c r="J43" s="6"/>
      <c r="K43" s="6"/>
      <c r="L43" s="6"/>
      <c r="M43" s="6"/>
      <c r="N43" s="6"/>
      <c r="O43" s="6"/>
      <c r="P43" s="6"/>
      <c r="Q43" s="6"/>
      <c r="R43" s="6"/>
      <c r="S43" s="6"/>
      <c r="T43" s="6"/>
      <c r="U43" s="6"/>
      <c r="V43" s="6"/>
      <c r="W43" s="6"/>
      <c r="X43" s="6"/>
      <c r="Y43" s="1"/>
      <c r="Z43" s="1"/>
      <c r="AA43" s="1"/>
      <c r="AB43" s="1"/>
      <c r="AC43" s="1"/>
      <c r="AD43" s="1"/>
      <c r="AE43" s="1"/>
      <c r="AF43" s="1"/>
      <c r="AG43" s="1"/>
    </row>
    <row r="44" spans="1:33" ht="15.75" customHeight="1" x14ac:dyDescent="0.3">
      <c r="A44" s="1"/>
      <c r="B44" s="1" t="s">
        <v>62</v>
      </c>
      <c r="C44" s="1"/>
      <c r="D44" s="65" t="s">
        <v>79</v>
      </c>
      <c r="E44" s="3"/>
      <c r="F44" s="3" t="s">
        <v>64</v>
      </c>
      <c r="G44" s="1"/>
      <c r="H44" s="72">
        <v>1</v>
      </c>
      <c r="I44" s="72">
        <v>1</v>
      </c>
      <c r="J44" s="6"/>
      <c r="K44" s="72">
        <v>1</v>
      </c>
      <c r="L44" s="72">
        <v>1</v>
      </c>
      <c r="M44" s="6"/>
      <c r="N44" s="72">
        <v>1</v>
      </c>
      <c r="O44" s="72">
        <v>1</v>
      </c>
      <c r="P44" s="73"/>
      <c r="Q44" s="72">
        <v>1</v>
      </c>
      <c r="R44" s="72">
        <v>1</v>
      </c>
      <c r="S44" s="73"/>
      <c r="T44" s="72"/>
      <c r="U44" s="72"/>
      <c r="V44" s="73"/>
      <c r="W44" s="72"/>
      <c r="X44" s="72"/>
      <c r="Y44" s="1"/>
      <c r="Z44" s="66">
        <f t="shared" ref="Z44:AA44" si="34">H44+K44+N44+Q44+T44+W44</f>
        <v>4</v>
      </c>
      <c r="AA44" s="66">
        <f t="shared" si="34"/>
        <v>4</v>
      </c>
      <c r="AB44" s="1"/>
      <c r="AC44" s="1"/>
      <c r="AD44" s="1"/>
      <c r="AE44" s="1"/>
      <c r="AF44" s="1"/>
      <c r="AG44" s="1"/>
    </row>
    <row r="45" spans="1:33" ht="15.75" customHeight="1" x14ac:dyDescent="0.3">
      <c r="A45" s="1"/>
      <c r="B45" s="1"/>
      <c r="C45" s="1"/>
      <c r="D45" s="65"/>
      <c r="E45" s="1"/>
      <c r="F45" s="1"/>
      <c r="G45" s="1"/>
      <c r="H45" s="72">
        <v>1</v>
      </c>
      <c r="I45" s="72">
        <v>1</v>
      </c>
      <c r="J45" s="6"/>
      <c r="K45" s="72">
        <v>1</v>
      </c>
      <c r="L45" s="72">
        <v>1</v>
      </c>
      <c r="M45" s="6"/>
      <c r="N45" s="72">
        <v>1</v>
      </c>
      <c r="O45" s="72">
        <v>1</v>
      </c>
      <c r="P45" s="73"/>
      <c r="Q45" s="72">
        <v>1</v>
      </c>
      <c r="R45" s="72">
        <v>1</v>
      </c>
      <c r="S45" s="73"/>
      <c r="T45" s="72"/>
      <c r="U45" s="72"/>
      <c r="V45" s="73"/>
      <c r="W45" s="72"/>
      <c r="X45" s="72"/>
      <c r="Y45" s="1"/>
      <c r="Z45" s="66">
        <f t="shared" ref="Z45:AA45" si="35">H45+K45+N45+Q45+T45+W45</f>
        <v>4</v>
      </c>
      <c r="AA45" s="66">
        <f t="shared" si="35"/>
        <v>4</v>
      </c>
      <c r="AB45" s="1"/>
      <c r="AC45" s="1"/>
      <c r="AD45" s="1"/>
      <c r="AE45" s="1"/>
      <c r="AF45" s="1"/>
      <c r="AG45" s="1"/>
    </row>
    <row r="46" spans="1:33" ht="9" customHeight="1" x14ac:dyDescent="0.3">
      <c r="A46" s="1"/>
      <c r="B46" s="1"/>
      <c r="C46" s="1"/>
      <c r="D46" s="65"/>
      <c r="E46" s="1"/>
      <c r="F46" s="1"/>
      <c r="G46" s="1"/>
      <c r="H46" s="6"/>
      <c r="I46" s="6"/>
      <c r="J46" s="6"/>
      <c r="K46" s="6"/>
      <c r="L46" s="6"/>
      <c r="M46" s="6"/>
      <c r="N46" s="6"/>
      <c r="O46" s="6"/>
      <c r="P46" s="6"/>
      <c r="Q46" s="6"/>
      <c r="R46" s="6"/>
      <c r="S46" s="6"/>
      <c r="T46" s="6"/>
      <c r="U46" s="6"/>
      <c r="V46" s="6"/>
      <c r="W46" s="6"/>
      <c r="X46" s="6"/>
      <c r="Y46" s="1"/>
      <c r="Z46" s="1"/>
      <c r="AA46" s="1"/>
      <c r="AB46" s="1"/>
      <c r="AC46" s="1"/>
      <c r="AD46" s="1"/>
      <c r="AE46" s="1"/>
      <c r="AF46" s="1"/>
      <c r="AG46" s="1"/>
    </row>
    <row r="47" spans="1:33" ht="15.75" customHeight="1" x14ac:dyDescent="0.3">
      <c r="A47" s="1"/>
      <c r="B47" s="1" t="s">
        <v>62</v>
      </c>
      <c r="C47" s="1"/>
      <c r="D47" s="65" t="s">
        <v>80</v>
      </c>
      <c r="E47" s="3"/>
      <c r="F47" s="3" t="s">
        <v>64</v>
      </c>
      <c r="G47" s="1"/>
      <c r="H47" s="72">
        <v>1</v>
      </c>
      <c r="I47" s="72">
        <v>1</v>
      </c>
      <c r="J47" s="6"/>
      <c r="K47" s="72">
        <v>1</v>
      </c>
      <c r="L47" s="72">
        <v>1</v>
      </c>
      <c r="M47" s="6"/>
      <c r="N47" s="72">
        <v>1</v>
      </c>
      <c r="O47" s="72">
        <v>1</v>
      </c>
      <c r="P47" s="73"/>
      <c r="Q47" s="72">
        <v>1</v>
      </c>
      <c r="R47" s="72">
        <v>1</v>
      </c>
      <c r="S47" s="73"/>
      <c r="T47" s="72"/>
      <c r="U47" s="72"/>
      <c r="V47" s="73"/>
      <c r="W47" s="72"/>
      <c r="X47" s="72"/>
      <c r="Y47" s="1"/>
      <c r="Z47" s="66">
        <f t="shared" ref="Z47:AA47" si="36">H47+K47+N47+Q47+T47+W47</f>
        <v>4</v>
      </c>
      <c r="AA47" s="66">
        <f t="shared" si="36"/>
        <v>4</v>
      </c>
      <c r="AB47" s="1"/>
      <c r="AC47" s="1"/>
      <c r="AD47" s="1"/>
      <c r="AE47" s="1"/>
      <c r="AF47" s="1"/>
      <c r="AG47" s="1"/>
    </row>
    <row r="48" spans="1:33" ht="15.75" customHeight="1" x14ac:dyDescent="0.3">
      <c r="A48" s="1"/>
      <c r="B48" s="1"/>
      <c r="C48" s="1"/>
      <c r="D48" s="65"/>
      <c r="E48" s="1"/>
      <c r="F48" s="1"/>
      <c r="G48" s="1"/>
      <c r="H48" s="72">
        <v>1</v>
      </c>
      <c r="I48" s="72">
        <v>1</v>
      </c>
      <c r="J48" s="6"/>
      <c r="K48" s="72">
        <v>1</v>
      </c>
      <c r="L48" s="72">
        <v>1</v>
      </c>
      <c r="M48" s="6"/>
      <c r="N48" s="72">
        <v>1</v>
      </c>
      <c r="O48" s="72">
        <v>1</v>
      </c>
      <c r="P48" s="73"/>
      <c r="Q48" s="72">
        <v>1</v>
      </c>
      <c r="R48" s="72">
        <v>1</v>
      </c>
      <c r="S48" s="73"/>
      <c r="T48" s="72"/>
      <c r="U48" s="72"/>
      <c r="V48" s="73"/>
      <c r="W48" s="72"/>
      <c r="X48" s="72"/>
      <c r="Y48" s="1"/>
      <c r="Z48" s="66">
        <f t="shared" ref="Z48:AA48" si="37">H48+K48+N48+Q48+T48+W48</f>
        <v>4</v>
      </c>
      <c r="AA48" s="66">
        <f t="shared" si="37"/>
        <v>4</v>
      </c>
      <c r="AB48" s="1"/>
      <c r="AC48" s="1"/>
      <c r="AD48" s="1"/>
      <c r="AE48" s="1"/>
      <c r="AF48" s="1"/>
      <c r="AG48" s="1"/>
    </row>
    <row r="49" spans="1:33" ht="9" customHeight="1" x14ac:dyDescent="0.3">
      <c r="A49" s="1"/>
      <c r="B49" s="1"/>
      <c r="C49" s="1"/>
      <c r="D49" s="65"/>
      <c r="E49" s="1"/>
      <c r="F49" s="1"/>
      <c r="G49" s="1"/>
      <c r="H49" s="6"/>
      <c r="I49" s="6"/>
      <c r="J49" s="6"/>
      <c r="K49" s="6"/>
      <c r="L49" s="6"/>
      <c r="M49" s="6"/>
      <c r="N49" s="6"/>
      <c r="O49" s="6"/>
      <c r="P49" s="6"/>
      <c r="Q49" s="6"/>
      <c r="R49" s="6"/>
      <c r="S49" s="6"/>
      <c r="T49" s="6"/>
      <c r="U49" s="6"/>
      <c r="V49" s="6"/>
      <c r="W49" s="6"/>
      <c r="X49" s="6"/>
      <c r="Y49" s="1"/>
      <c r="Z49" s="1"/>
      <c r="AA49" s="1"/>
      <c r="AB49" s="1"/>
      <c r="AC49" s="1"/>
      <c r="AD49" s="1"/>
      <c r="AE49" s="1"/>
      <c r="AF49" s="1"/>
      <c r="AG49" s="1"/>
    </row>
    <row r="50" spans="1:33" ht="15.75" customHeight="1" x14ac:dyDescent="0.3">
      <c r="A50" s="1"/>
      <c r="B50" s="1" t="s">
        <v>62</v>
      </c>
      <c r="C50" s="1"/>
      <c r="D50" s="65" t="s">
        <v>81</v>
      </c>
      <c r="E50" s="3"/>
      <c r="F50" s="3" t="s">
        <v>64</v>
      </c>
      <c r="G50" s="1"/>
      <c r="H50" s="72">
        <v>1</v>
      </c>
      <c r="I50" s="72">
        <v>1</v>
      </c>
      <c r="J50" s="6"/>
      <c r="K50" s="72">
        <v>1</v>
      </c>
      <c r="L50" s="72">
        <v>1</v>
      </c>
      <c r="M50" s="6"/>
      <c r="N50" s="72">
        <v>1</v>
      </c>
      <c r="O50" s="72">
        <v>1</v>
      </c>
      <c r="P50" s="73"/>
      <c r="Q50" s="72">
        <v>1</v>
      </c>
      <c r="R50" s="72">
        <v>1</v>
      </c>
      <c r="S50" s="73"/>
      <c r="T50" s="72"/>
      <c r="U50" s="72"/>
      <c r="V50" s="73"/>
      <c r="W50" s="72"/>
      <c r="X50" s="72"/>
      <c r="Y50" s="1"/>
      <c r="Z50" s="66">
        <f t="shared" ref="Z50:AA50" si="38">H50+K50+N50+Q50+T50+W50</f>
        <v>4</v>
      </c>
      <c r="AA50" s="66">
        <f t="shared" si="38"/>
        <v>4</v>
      </c>
      <c r="AB50" s="1"/>
      <c r="AC50" s="1"/>
      <c r="AD50" s="1"/>
      <c r="AE50" s="1"/>
      <c r="AF50" s="1"/>
      <c r="AG50" s="1"/>
    </row>
    <row r="51" spans="1:33" ht="15.75" customHeight="1" x14ac:dyDescent="0.3">
      <c r="A51" s="1"/>
      <c r="B51" s="1"/>
      <c r="C51" s="1"/>
      <c r="D51" s="65"/>
      <c r="E51" s="1"/>
      <c r="F51" s="1"/>
      <c r="G51" s="1"/>
      <c r="H51" s="72">
        <v>1</v>
      </c>
      <c r="I51" s="72">
        <v>1</v>
      </c>
      <c r="J51" s="6"/>
      <c r="K51" s="72">
        <v>1</v>
      </c>
      <c r="L51" s="72">
        <v>1</v>
      </c>
      <c r="M51" s="6"/>
      <c r="N51" s="72">
        <v>1</v>
      </c>
      <c r="O51" s="72">
        <v>1</v>
      </c>
      <c r="P51" s="73"/>
      <c r="Q51" s="72">
        <v>1</v>
      </c>
      <c r="R51" s="72">
        <v>1</v>
      </c>
      <c r="S51" s="73"/>
      <c r="T51" s="72"/>
      <c r="U51" s="72"/>
      <c r="V51" s="73"/>
      <c r="W51" s="72"/>
      <c r="X51" s="72"/>
      <c r="Y51" s="1"/>
      <c r="Z51" s="66">
        <f t="shared" ref="Z51:AA51" si="39">H51+K51+N51+Q51+T51+W51</f>
        <v>4</v>
      </c>
      <c r="AA51" s="66">
        <f t="shared" si="39"/>
        <v>4</v>
      </c>
      <c r="AB51" s="1"/>
      <c r="AC51" s="1"/>
      <c r="AD51" s="1"/>
      <c r="AE51" s="1"/>
      <c r="AF51" s="1"/>
      <c r="AG51" s="1"/>
    </row>
    <row r="52" spans="1:33" ht="9" customHeight="1" x14ac:dyDescent="0.3">
      <c r="A52" s="1"/>
      <c r="B52" s="1"/>
      <c r="C52" s="1"/>
      <c r="D52" s="65"/>
      <c r="E52" s="1"/>
      <c r="F52" s="1"/>
      <c r="G52" s="1"/>
      <c r="H52" s="6"/>
      <c r="I52" s="6"/>
      <c r="J52" s="6"/>
      <c r="K52" s="6"/>
      <c r="L52" s="6"/>
      <c r="M52" s="6"/>
      <c r="N52" s="6"/>
      <c r="O52" s="6"/>
      <c r="P52" s="6"/>
      <c r="Q52" s="6"/>
      <c r="R52" s="6"/>
      <c r="S52" s="6"/>
      <c r="T52" s="6"/>
      <c r="U52" s="6"/>
      <c r="V52" s="6"/>
      <c r="W52" s="6"/>
      <c r="X52" s="6"/>
      <c r="Y52" s="1"/>
      <c r="Z52" s="1"/>
      <c r="AA52" s="1"/>
      <c r="AB52" s="1"/>
      <c r="AC52" s="1"/>
      <c r="AD52" s="1"/>
      <c r="AE52" s="1"/>
      <c r="AF52" s="1"/>
      <c r="AG52" s="1"/>
    </row>
    <row r="53" spans="1:33" ht="15.75" customHeight="1" x14ac:dyDescent="0.3">
      <c r="A53" s="1"/>
      <c r="B53" s="1" t="s">
        <v>62</v>
      </c>
      <c r="C53" s="1"/>
      <c r="D53" s="65" t="s">
        <v>82</v>
      </c>
      <c r="E53" s="3"/>
      <c r="F53" s="3" t="s">
        <v>64</v>
      </c>
      <c r="G53" s="1"/>
      <c r="H53" s="72">
        <v>1</v>
      </c>
      <c r="I53" s="72">
        <v>1</v>
      </c>
      <c r="J53" s="6"/>
      <c r="K53" s="72">
        <v>1</v>
      </c>
      <c r="L53" s="72">
        <v>1</v>
      </c>
      <c r="M53" s="6"/>
      <c r="N53" s="72">
        <v>1</v>
      </c>
      <c r="O53" s="72">
        <v>1</v>
      </c>
      <c r="P53" s="73"/>
      <c r="Q53" s="72"/>
      <c r="R53" s="72"/>
      <c r="S53" s="73"/>
      <c r="T53" s="72"/>
      <c r="U53" s="72"/>
      <c r="V53" s="73"/>
      <c r="W53" s="72"/>
      <c r="X53" s="72"/>
      <c r="Y53" s="1"/>
      <c r="Z53" s="66">
        <f t="shared" ref="Z53:AA53" si="40">H53+K53+N53+Q53+T53+W53</f>
        <v>3</v>
      </c>
      <c r="AA53" s="66">
        <f t="shared" si="40"/>
        <v>3</v>
      </c>
      <c r="AB53" s="1"/>
      <c r="AC53" s="1"/>
      <c r="AD53" s="1"/>
      <c r="AE53" s="1"/>
      <c r="AF53" s="1"/>
      <c r="AG53" s="1"/>
    </row>
    <row r="54" spans="1:33" ht="15.75" customHeight="1" x14ac:dyDescent="0.3">
      <c r="A54" s="1"/>
      <c r="B54" s="1"/>
      <c r="C54" s="1"/>
      <c r="D54" s="65"/>
      <c r="E54" s="1"/>
      <c r="F54" s="1"/>
      <c r="G54" s="1"/>
      <c r="H54" s="72">
        <v>1</v>
      </c>
      <c r="I54" s="72">
        <v>1</v>
      </c>
      <c r="J54" s="6"/>
      <c r="K54" s="72">
        <v>1</v>
      </c>
      <c r="L54" s="72">
        <v>1</v>
      </c>
      <c r="M54" s="6"/>
      <c r="N54" s="72">
        <v>1</v>
      </c>
      <c r="O54" s="72">
        <v>1</v>
      </c>
      <c r="P54" s="73"/>
      <c r="Q54" s="72"/>
      <c r="R54" s="72"/>
      <c r="S54" s="73"/>
      <c r="T54" s="72"/>
      <c r="U54" s="72"/>
      <c r="V54" s="73"/>
      <c r="W54" s="72"/>
      <c r="X54" s="72"/>
      <c r="Y54" s="1"/>
      <c r="Z54" s="66">
        <f t="shared" ref="Z54:AA54" si="41">H54+K54+N54+Q54+T54+W54</f>
        <v>3</v>
      </c>
      <c r="AA54" s="66">
        <f t="shared" si="41"/>
        <v>3</v>
      </c>
      <c r="AB54" s="1"/>
      <c r="AC54" s="1"/>
      <c r="AD54" s="1"/>
      <c r="AE54" s="1"/>
      <c r="AF54" s="1"/>
      <c r="AG54" s="1"/>
    </row>
    <row r="55" spans="1:33" ht="9" customHeight="1" x14ac:dyDescent="0.3">
      <c r="A55" s="1"/>
      <c r="B55" s="1"/>
      <c r="C55" s="1"/>
      <c r="D55" s="65"/>
      <c r="E55" s="1"/>
      <c r="F55" s="1"/>
      <c r="G55" s="1"/>
      <c r="H55" s="6"/>
      <c r="I55" s="6"/>
      <c r="J55" s="6"/>
      <c r="K55" s="6"/>
      <c r="L55" s="6"/>
      <c r="M55" s="6"/>
      <c r="N55" s="6"/>
      <c r="O55" s="6"/>
      <c r="P55" s="6"/>
      <c r="Q55" s="6"/>
      <c r="R55" s="6"/>
      <c r="S55" s="6"/>
      <c r="T55" s="6"/>
      <c r="U55" s="6"/>
      <c r="V55" s="6"/>
      <c r="W55" s="6"/>
      <c r="X55" s="6"/>
      <c r="Y55" s="1"/>
      <c r="Z55" s="1"/>
      <c r="AA55" s="1"/>
      <c r="AB55" s="1"/>
      <c r="AC55" s="1"/>
      <c r="AD55" s="1"/>
      <c r="AE55" s="1"/>
      <c r="AF55" s="1"/>
      <c r="AG55" s="1"/>
    </row>
    <row r="56" spans="1:33" ht="15.75" customHeight="1" x14ac:dyDescent="0.3">
      <c r="A56" s="1"/>
      <c r="B56" s="1" t="s">
        <v>62</v>
      </c>
      <c r="C56" s="1"/>
      <c r="D56" s="65" t="s">
        <v>84</v>
      </c>
      <c r="E56" s="3"/>
      <c r="F56" s="3" t="s">
        <v>64</v>
      </c>
      <c r="G56" s="1"/>
      <c r="H56" s="72">
        <v>1</v>
      </c>
      <c r="I56" s="72">
        <v>1</v>
      </c>
      <c r="J56" s="6"/>
      <c r="K56" s="72">
        <v>1</v>
      </c>
      <c r="L56" s="72">
        <v>1</v>
      </c>
      <c r="M56" s="6"/>
      <c r="N56" s="72">
        <v>1</v>
      </c>
      <c r="O56" s="72">
        <v>1</v>
      </c>
      <c r="P56" s="73"/>
      <c r="Q56" s="72">
        <v>1</v>
      </c>
      <c r="R56" s="72">
        <v>1</v>
      </c>
      <c r="S56" s="73"/>
      <c r="T56" s="72"/>
      <c r="U56" s="72"/>
      <c r="V56" s="73"/>
      <c r="W56" s="72"/>
      <c r="X56" s="72"/>
      <c r="Y56" s="1"/>
      <c r="Z56" s="66">
        <f t="shared" ref="Z56:AA56" si="42">H56+K56+N56+Q56+T56+W56</f>
        <v>4</v>
      </c>
      <c r="AA56" s="66">
        <f t="shared" si="42"/>
        <v>4</v>
      </c>
      <c r="AB56" s="1"/>
      <c r="AC56" s="1"/>
      <c r="AD56" s="1"/>
      <c r="AE56" s="1"/>
      <c r="AF56" s="1"/>
      <c r="AG56" s="1"/>
    </row>
    <row r="57" spans="1:33" ht="15.75" customHeight="1" x14ac:dyDescent="0.3">
      <c r="A57" s="1"/>
      <c r="B57" s="1"/>
      <c r="C57" s="1"/>
      <c r="D57" s="65"/>
      <c r="E57" s="1"/>
      <c r="F57" s="1"/>
      <c r="G57" s="1"/>
      <c r="H57" s="72">
        <v>1</v>
      </c>
      <c r="I57" s="72">
        <v>1</v>
      </c>
      <c r="J57" s="6"/>
      <c r="K57" s="72">
        <v>1</v>
      </c>
      <c r="L57" s="72">
        <v>1</v>
      </c>
      <c r="M57" s="6"/>
      <c r="N57" s="72">
        <v>1</v>
      </c>
      <c r="O57" s="72">
        <v>1</v>
      </c>
      <c r="P57" s="73"/>
      <c r="Q57" s="72">
        <v>1</v>
      </c>
      <c r="R57" s="72">
        <v>1</v>
      </c>
      <c r="S57" s="73"/>
      <c r="T57" s="72"/>
      <c r="U57" s="72"/>
      <c r="V57" s="73"/>
      <c r="W57" s="72"/>
      <c r="X57" s="72"/>
      <c r="Y57" s="1"/>
      <c r="Z57" s="66">
        <f t="shared" ref="Z57:AA57" si="43">H57+K57+N57+Q57+T57+W57</f>
        <v>4</v>
      </c>
      <c r="AA57" s="66">
        <f t="shared" si="43"/>
        <v>4</v>
      </c>
      <c r="AB57" s="1"/>
      <c r="AC57" s="1"/>
      <c r="AD57" s="1"/>
      <c r="AE57" s="1"/>
      <c r="AF57" s="1"/>
      <c r="AG57" s="1"/>
    </row>
    <row r="58" spans="1:33" ht="9" customHeight="1" x14ac:dyDescent="0.3">
      <c r="A58" s="1"/>
      <c r="B58" s="1"/>
      <c r="C58" s="1"/>
      <c r="D58" s="65"/>
      <c r="E58" s="1"/>
      <c r="F58" s="1"/>
      <c r="G58" s="1"/>
      <c r="H58" s="6"/>
      <c r="I58" s="6"/>
      <c r="J58" s="6"/>
      <c r="K58" s="6"/>
      <c r="L58" s="6"/>
      <c r="M58" s="6"/>
      <c r="N58" s="6"/>
      <c r="O58" s="6"/>
      <c r="P58" s="6"/>
      <c r="Q58" s="6"/>
      <c r="R58" s="6"/>
      <c r="S58" s="6"/>
      <c r="T58" s="6"/>
      <c r="U58" s="6"/>
      <c r="V58" s="6"/>
      <c r="W58" s="6"/>
      <c r="X58" s="6"/>
      <c r="Y58" s="1"/>
      <c r="Z58" s="1"/>
      <c r="AA58" s="1"/>
      <c r="AB58" s="1"/>
      <c r="AC58" s="1"/>
      <c r="AD58" s="1"/>
      <c r="AE58" s="1"/>
      <c r="AF58" s="1"/>
      <c r="AG58" s="1"/>
    </row>
    <row r="59" spans="1:33" ht="15.75" customHeight="1" x14ac:dyDescent="0.3">
      <c r="A59" s="1"/>
      <c r="B59" s="1" t="s">
        <v>62</v>
      </c>
      <c r="C59" s="1"/>
      <c r="D59" s="65" t="s">
        <v>85</v>
      </c>
      <c r="E59" s="3"/>
      <c r="F59" s="3" t="s">
        <v>64</v>
      </c>
      <c r="G59" s="1"/>
      <c r="H59" s="72">
        <v>1</v>
      </c>
      <c r="I59" s="72">
        <v>1</v>
      </c>
      <c r="J59" s="6"/>
      <c r="K59" s="72">
        <v>1</v>
      </c>
      <c r="L59" s="72">
        <v>1</v>
      </c>
      <c r="M59" s="6"/>
      <c r="N59" s="72">
        <v>1</v>
      </c>
      <c r="O59" s="72">
        <v>1</v>
      </c>
      <c r="P59" s="73"/>
      <c r="Q59" s="72">
        <v>1</v>
      </c>
      <c r="R59" s="72">
        <v>1</v>
      </c>
      <c r="S59" s="73"/>
      <c r="T59" s="72"/>
      <c r="U59" s="72"/>
      <c r="V59" s="73"/>
      <c r="W59" s="72"/>
      <c r="X59" s="72"/>
      <c r="Y59" s="1"/>
      <c r="Z59" s="66">
        <f t="shared" ref="Z59:AA59" si="44">H59+K59+N59+Q59+T59+W59</f>
        <v>4</v>
      </c>
      <c r="AA59" s="66">
        <f t="shared" si="44"/>
        <v>4</v>
      </c>
      <c r="AB59" s="1"/>
      <c r="AC59" s="1"/>
      <c r="AD59" s="1"/>
      <c r="AE59" s="1"/>
      <c r="AF59" s="1"/>
      <c r="AG59" s="1"/>
    </row>
    <row r="60" spans="1:33" ht="15.75" customHeight="1" x14ac:dyDescent="0.3">
      <c r="A60" s="1"/>
      <c r="B60" s="1"/>
      <c r="C60" s="1"/>
      <c r="D60" s="65"/>
      <c r="E60" s="1"/>
      <c r="F60" s="1"/>
      <c r="G60" s="1"/>
      <c r="H60" s="72">
        <v>1</v>
      </c>
      <c r="I60" s="72">
        <v>1</v>
      </c>
      <c r="J60" s="6"/>
      <c r="K60" s="72">
        <v>1</v>
      </c>
      <c r="L60" s="72">
        <v>1</v>
      </c>
      <c r="M60" s="6"/>
      <c r="N60" s="72">
        <v>1</v>
      </c>
      <c r="O60" s="72">
        <v>1</v>
      </c>
      <c r="P60" s="73"/>
      <c r="Q60" s="72">
        <v>1</v>
      </c>
      <c r="R60" s="72">
        <v>1</v>
      </c>
      <c r="S60" s="73"/>
      <c r="T60" s="72"/>
      <c r="U60" s="72"/>
      <c r="V60" s="73"/>
      <c r="W60" s="72"/>
      <c r="X60" s="72"/>
      <c r="Y60" s="1"/>
      <c r="Z60" s="66">
        <f t="shared" ref="Z60:AA60" si="45">H60+K60+N60+Q60+T60+W60</f>
        <v>4</v>
      </c>
      <c r="AA60" s="66">
        <f t="shared" si="45"/>
        <v>4</v>
      </c>
      <c r="AB60" s="1"/>
      <c r="AC60" s="1"/>
      <c r="AD60" s="1"/>
      <c r="AE60" s="1"/>
      <c r="AF60" s="1"/>
      <c r="AG60" s="1"/>
    </row>
    <row r="61" spans="1:33" ht="9" customHeight="1" x14ac:dyDescent="0.3">
      <c r="A61" s="1"/>
      <c r="B61" s="1"/>
      <c r="C61" s="1"/>
      <c r="D61" s="65"/>
      <c r="E61" s="1"/>
      <c r="F61" s="1"/>
      <c r="G61" s="1"/>
      <c r="H61" s="6"/>
      <c r="I61" s="6"/>
      <c r="J61" s="6"/>
      <c r="K61" s="77"/>
      <c r="L61" s="77"/>
      <c r="M61" s="6"/>
      <c r="N61" s="6"/>
      <c r="O61" s="6"/>
      <c r="P61" s="6"/>
      <c r="Q61" s="6"/>
      <c r="R61" s="6"/>
      <c r="S61" s="6"/>
      <c r="T61" s="6"/>
      <c r="U61" s="6"/>
      <c r="V61" s="6"/>
      <c r="W61" s="6"/>
      <c r="X61" s="6"/>
      <c r="Y61" s="1"/>
      <c r="Z61" s="1"/>
      <c r="AA61" s="1"/>
      <c r="AB61" s="1"/>
      <c r="AC61" s="1"/>
      <c r="AD61" s="1"/>
      <c r="AE61" s="1"/>
      <c r="AF61" s="1"/>
      <c r="AG61" s="1"/>
    </row>
    <row r="62" spans="1:33" ht="15.75" customHeight="1" x14ac:dyDescent="0.3">
      <c r="A62" s="1"/>
      <c r="B62" s="1" t="s">
        <v>62</v>
      </c>
      <c r="C62" s="1"/>
      <c r="D62" s="65" t="s">
        <v>86</v>
      </c>
      <c r="E62" s="3"/>
      <c r="F62" s="3" t="s">
        <v>64</v>
      </c>
      <c r="G62" s="1"/>
      <c r="H62" s="72">
        <v>1</v>
      </c>
      <c r="I62" s="72">
        <v>1</v>
      </c>
      <c r="J62" s="6"/>
      <c r="K62" s="72">
        <v>1</v>
      </c>
      <c r="L62" s="72">
        <v>1</v>
      </c>
      <c r="M62" s="6"/>
      <c r="N62" s="72">
        <v>1</v>
      </c>
      <c r="O62" s="72">
        <v>1</v>
      </c>
      <c r="P62" s="73"/>
      <c r="Q62" s="72"/>
      <c r="R62" s="72"/>
      <c r="S62" s="73"/>
      <c r="T62" s="72"/>
      <c r="U62" s="72"/>
      <c r="V62" s="73"/>
      <c r="W62" s="72"/>
      <c r="X62" s="72"/>
      <c r="Y62" s="1"/>
      <c r="Z62" s="66">
        <f t="shared" ref="Z62:AA62" si="46">H62+K62+N62+Q62+T62+W62</f>
        <v>3</v>
      </c>
      <c r="AA62" s="66">
        <f t="shared" si="46"/>
        <v>3</v>
      </c>
      <c r="AB62" s="1"/>
      <c r="AC62" s="1"/>
      <c r="AD62" s="1"/>
      <c r="AE62" s="1"/>
      <c r="AF62" s="1"/>
      <c r="AG62" s="3"/>
    </row>
    <row r="63" spans="1:33" ht="15.75" customHeight="1" x14ac:dyDescent="0.3">
      <c r="A63" s="1"/>
      <c r="B63" s="1"/>
      <c r="C63" s="1"/>
      <c r="D63" s="65"/>
      <c r="E63" s="1"/>
      <c r="F63" s="1"/>
      <c r="G63" s="1"/>
      <c r="H63" s="72">
        <v>1</v>
      </c>
      <c r="I63" s="72">
        <v>1</v>
      </c>
      <c r="J63" s="6"/>
      <c r="K63" s="72">
        <v>1</v>
      </c>
      <c r="L63" s="72">
        <v>1</v>
      </c>
      <c r="M63" s="6"/>
      <c r="N63" s="72"/>
      <c r="O63" s="72"/>
      <c r="P63" s="73"/>
      <c r="Q63" s="72"/>
      <c r="R63" s="72"/>
      <c r="S63" s="73"/>
      <c r="T63" s="72"/>
      <c r="U63" s="72"/>
      <c r="V63" s="73"/>
      <c r="W63" s="72"/>
      <c r="X63" s="72"/>
      <c r="Y63" s="1"/>
      <c r="Z63" s="66">
        <f t="shared" ref="Z63:AA63" si="47">H63+K63+N63+Q63+T63+W63</f>
        <v>2</v>
      </c>
      <c r="AA63" s="66">
        <f t="shared" si="47"/>
        <v>2</v>
      </c>
      <c r="AB63" s="1"/>
      <c r="AC63" s="1"/>
      <c r="AD63" s="1"/>
      <c r="AE63" s="1"/>
      <c r="AF63" s="1"/>
      <c r="AG63" s="3"/>
    </row>
    <row r="64" spans="1:33" ht="9" customHeight="1" x14ac:dyDescent="0.3">
      <c r="A64" s="1"/>
      <c r="B64" s="1"/>
      <c r="C64" s="1"/>
      <c r="D64" s="65"/>
      <c r="E64" s="1"/>
      <c r="F64" s="1"/>
      <c r="G64" s="1"/>
      <c r="H64" s="6"/>
      <c r="I64" s="6"/>
      <c r="J64" s="6"/>
      <c r="K64" s="6"/>
      <c r="L64" s="6"/>
      <c r="M64" s="6"/>
      <c r="N64" s="6"/>
      <c r="O64" s="6"/>
      <c r="P64" s="6"/>
      <c r="Q64" s="6"/>
      <c r="R64" s="6"/>
      <c r="S64" s="6"/>
      <c r="T64" s="6"/>
      <c r="U64" s="6"/>
      <c r="V64" s="6"/>
      <c r="W64" s="6"/>
      <c r="X64" s="6"/>
      <c r="Y64" s="1"/>
      <c r="Z64" s="1"/>
      <c r="AA64" s="1"/>
      <c r="AB64" s="1"/>
      <c r="AC64" s="1"/>
      <c r="AD64" s="1"/>
      <c r="AE64" s="1"/>
      <c r="AF64" s="1"/>
      <c r="AG64" s="3"/>
    </row>
    <row r="65" spans="1:33" ht="15.75" customHeight="1" x14ac:dyDescent="0.3">
      <c r="A65" s="1"/>
      <c r="B65" s="1" t="s">
        <v>62</v>
      </c>
      <c r="C65" s="1"/>
      <c r="D65" s="65" t="s">
        <v>87</v>
      </c>
      <c r="E65" s="3"/>
      <c r="F65" s="3" t="s">
        <v>64</v>
      </c>
      <c r="G65" s="1"/>
      <c r="H65" s="72">
        <v>1</v>
      </c>
      <c r="I65" s="72">
        <v>1</v>
      </c>
      <c r="J65" s="6"/>
      <c r="K65" s="72"/>
      <c r="L65" s="72"/>
      <c r="M65" s="6"/>
      <c r="N65" s="72"/>
      <c r="O65" s="72"/>
      <c r="P65" s="73"/>
      <c r="Q65" s="72"/>
      <c r="R65" s="72"/>
      <c r="S65" s="73"/>
      <c r="T65" s="72"/>
      <c r="U65" s="72"/>
      <c r="V65" s="73"/>
      <c r="W65" s="72"/>
      <c r="X65" s="72"/>
      <c r="Y65" s="1"/>
      <c r="Z65" s="66">
        <f t="shared" ref="Z65:AA65" si="48">H65+K65+N65+Q65+T65+W65</f>
        <v>1</v>
      </c>
      <c r="AA65" s="66">
        <f t="shared" si="48"/>
        <v>1</v>
      </c>
      <c r="AB65" s="1"/>
      <c r="AC65" s="1"/>
      <c r="AD65" s="1"/>
      <c r="AE65" s="1"/>
      <c r="AF65" s="1"/>
      <c r="AG65" s="3"/>
    </row>
    <row r="66" spans="1:33" ht="15.75" customHeight="1" x14ac:dyDescent="0.3">
      <c r="A66" s="1"/>
      <c r="B66" s="1"/>
      <c r="C66" s="1"/>
      <c r="D66" s="65"/>
      <c r="E66" s="1"/>
      <c r="F66" s="1"/>
      <c r="G66" s="1"/>
      <c r="H66" s="72">
        <v>1</v>
      </c>
      <c r="I66" s="72">
        <v>1</v>
      </c>
      <c r="J66" s="6"/>
      <c r="K66" s="72"/>
      <c r="L66" s="72"/>
      <c r="M66" s="6"/>
      <c r="N66" s="72"/>
      <c r="O66" s="72"/>
      <c r="P66" s="73"/>
      <c r="Q66" s="72"/>
      <c r="R66" s="72"/>
      <c r="S66" s="73"/>
      <c r="T66" s="72"/>
      <c r="U66" s="72"/>
      <c r="V66" s="73"/>
      <c r="W66" s="72"/>
      <c r="X66" s="72"/>
      <c r="Y66" s="1"/>
      <c r="Z66" s="66">
        <f t="shared" ref="Z66:AA66" si="49">H66+K66+N66+Q66+T66+W66</f>
        <v>1</v>
      </c>
      <c r="AA66" s="66">
        <f t="shared" si="49"/>
        <v>1</v>
      </c>
      <c r="AB66" s="1"/>
      <c r="AC66" s="1"/>
      <c r="AD66" s="1"/>
      <c r="AE66" s="1"/>
      <c r="AF66" s="1"/>
      <c r="AG66" s="3"/>
    </row>
    <row r="67" spans="1:33" ht="9" customHeight="1" x14ac:dyDescent="0.3">
      <c r="A67" s="1"/>
      <c r="B67" s="1"/>
      <c r="C67" s="1"/>
      <c r="D67" s="65"/>
      <c r="E67" s="1"/>
      <c r="F67" s="1"/>
      <c r="G67" s="1"/>
      <c r="H67" s="6"/>
      <c r="I67" s="6"/>
      <c r="J67" s="6"/>
      <c r="K67" s="6"/>
      <c r="L67" s="6"/>
      <c r="M67" s="6"/>
      <c r="N67" s="6"/>
      <c r="O67" s="6"/>
      <c r="P67" s="6"/>
      <c r="Q67" s="6"/>
      <c r="R67" s="6"/>
      <c r="S67" s="6"/>
      <c r="T67" s="6"/>
      <c r="U67" s="6"/>
      <c r="V67" s="6"/>
      <c r="W67" s="6"/>
      <c r="X67" s="6"/>
      <c r="Y67" s="1"/>
      <c r="Z67" s="1"/>
      <c r="AA67" s="1"/>
      <c r="AB67" s="1"/>
      <c r="AC67" s="1"/>
      <c r="AD67" s="1"/>
      <c r="AE67" s="1"/>
      <c r="AF67" s="1"/>
      <c r="AG67" s="3"/>
    </row>
    <row r="68" spans="1:33" ht="15.75" customHeight="1" x14ac:dyDescent="0.3">
      <c r="A68" s="1"/>
      <c r="B68" s="1" t="s">
        <v>62</v>
      </c>
      <c r="C68" s="1"/>
      <c r="D68" s="65" t="s">
        <v>88</v>
      </c>
      <c r="E68" s="3"/>
      <c r="F68" s="3" t="s">
        <v>64</v>
      </c>
      <c r="G68" s="1"/>
      <c r="H68" s="72">
        <v>1</v>
      </c>
      <c r="I68" s="72">
        <v>1</v>
      </c>
      <c r="J68" s="6"/>
      <c r="K68" s="72"/>
      <c r="L68" s="72"/>
      <c r="M68" s="6"/>
      <c r="N68" s="72">
        <v>1</v>
      </c>
      <c r="O68" s="72">
        <v>1</v>
      </c>
      <c r="P68" s="73"/>
      <c r="Q68" s="72"/>
      <c r="R68" s="72"/>
      <c r="S68" s="73"/>
      <c r="T68" s="72"/>
      <c r="U68" s="72"/>
      <c r="V68" s="73"/>
      <c r="W68" s="72"/>
      <c r="X68" s="72"/>
      <c r="Y68" s="1"/>
      <c r="Z68" s="66">
        <f t="shared" ref="Z68:AA68" si="50">H68+K68+N68+Q68+T68+W68</f>
        <v>2</v>
      </c>
      <c r="AA68" s="66">
        <f t="shared" si="50"/>
        <v>2</v>
      </c>
      <c r="AB68" s="1"/>
      <c r="AC68" s="1"/>
      <c r="AD68" s="1"/>
      <c r="AE68" s="1"/>
      <c r="AF68" s="1"/>
      <c r="AG68" s="3"/>
    </row>
    <row r="69" spans="1:33" ht="15.75" customHeight="1" x14ac:dyDescent="0.3">
      <c r="A69" s="1"/>
      <c r="B69" s="1"/>
      <c r="C69" s="1"/>
      <c r="D69" s="65"/>
      <c r="E69" s="1"/>
      <c r="F69" s="1"/>
      <c r="G69" s="1"/>
      <c r="H69" s="72">
        <v>1</v>
      </c>
      <c r="I69" s="72">
        <v>1</v>
      </c>
      <c r="J69" s="6"/>
      <c r="K69" s="72"/>
      <c r="L69" s="72"/>
      <c r="M69" s="6"/>
      <c r="N69" s="72">
        <v>1</v>
      </c>
      <c r="O69" s="72">
        <v>1</v>
      </c>
      <c r="P69" s="73"/>
      <c r="Q69" s="72"/>
      <c r="R69" s="72"/>
      <c r="S69" s="73"/>
      <c r="T69" s="72"/>
      <c r="U69" s="72"/>
      <c r="V69" s="73"/>
      <c r="W69" s="72"/>
      <c r="X69" s="72"/>
      <c r="Y69" s="1"/>
      <c r="Z69" s="66">
        <f t="shared" ref="Z69:AA69" si="51">H69+K69+N69+Q69+T69+W69</f>
        <v>2</v>
      </c>
      <c r="AA69" s="66">
        <f t="shared" si="51"/>
        <v>2</v>
      </c>
      <c r="AB69" s="1"/>
      <c r="AC69" s="1"/>
      <c r="AD69" s="1"/>
      <c r="AE69" s="1"/>
      <c r="AF69" s="1"/>
      <c r="AG69" s="3"/>
    </row>
    <row r="70" spans="1:33" ht="9" customHeight="1" x14ac:dyDescent="0.3">
      <c r="A70" s="1"/>
      <c r="B70" s="1"/>
      <c r="C70" s="1"/>
      <c r="D70" s="65"/>
      <c r="E70" s="1"/>
      <c r="F70" s="1"/>
      <c r="G70" s="1"/>
      <c r="H70" s="6"/>
      <c r="I70" s="6"/>
      <c r="J70" s="6"/>
      <c r="K70" s="6"/>
      <c r="L70" s="6"/>
      <c r="M70" s="6"/>
      <c r="N70" s="6"/>
      <c r="O70" s="6"/>
      <c r="P70" s="6"/>
      <c r="Q70" s="6"/>
      <c r="R70" s="6"/>
      <c r="S70" s="6"/>
      <c r="T70" s="6"/>
      <c r="U70" s="6"/>
      <c r="V70" s="6"/>
      <c r="W70" s="6"/>
      <c r="X70" s="6"/>
      <c r="Y70" s="1"/>
      <c r="Z70" s="1"/>
      <c r="AA70" s="1"/>
      <c r="AB70" s="1"/>
      <c r="AC70" s="1"/>
      <c r="AD70" s="1"/>
      <c r="AE70" s="1"/>
      <c r="AF70" s="1"/>
      <c r="AG70" s="1"/>
    </row>
    <row r="71" spans="1:33" ht="15.75" customHeight="1" x14ac:dyDescent="0.3">
      <c r="A71" s="1"/>
      <c r="B71" s="1" t="s">
        <v>62</v>
      </c>
      <c r="C71" s="1"/>
      <c r="D71" s="65" t="s">
        <v>90</v>
      </c>
      <c r="E71" s="3"/>
      <c r="F71" s="3" t="s">
        <v>64</v>
      </c>
      <c r="G71" s="1"/>
      <c r="H71" s="72">
        <v>1</v>
      </c>
      <c r="I71" s="72">
        <v>1</v>
      </c>
      <c r="J71" s="6"/>
      <c r="K71" s="72">
        <v>1</v>
      </c>
      <c r="L71" s="72">
        <v>1</v>
      </c>
      <c r="M71" s="6"/>
      <c r="N71" s="72">
        <v>1</v>
      </c>
      <c r="O71" s="72">
        <v>1</v>
      </c>
      <c r="P71" s="73"/>
      <c r="Q71" s="72"/>
      <c r="R71" s="72"/>
      <c r="S71" s="73"/>
      <c r="T71" s="72"/>
      <c r="U71" s="72"/>
      <c r="V71" s="73"/>
      <c r="W71" s="72"/>
      <c r="X71" s="72"/>
      <c r="Y71" s="1"/>
      <c r="Z71" s="66">
        <f t="shared" ref="Z71:AA71" si="52">H71+K71+N71+Q71+T71+W71</f>
        <v>3</v>
      </c>
      <c r="AA71" s="66">
        <f t="shared" si="52"/>
        <v>3</v>
      </c>
      <c r="AB71" s="1"/>
      <c r="AC71" s="1"/>
      <c r="AD71" s="1"/>
      <c r="AE71" s="1"/>
      <c r="AF71" s="1"/>
      <c r="AG71" s="1"/>
    </row>
    <row r="72" spans="1:33" ht="15.75" customHeight="1" x14ac:dyDescent="0.3">
      <c r="A72" s="1"/>
      <c r="B72" s="1"/>
      <c r="C72" s="1"/>
      <c r="D72" s="65"/>
      <c r="E72" s="1"/>
      <c r="F72" s="1"/>
      <c r="G72" s="1"/>
      <c r="H72" s="72">
        <v>1</v>
      </c>
      <c r="I72" s="72">
        <v>1</v>
      </c>
      <c r="J72" s="6"/>
      <c r="K72" s="72">
        <v>1</v>
      </c>
      <c r="L72" s="72">
        <v>1</v>
      </c>
      <c r="M72" s="6"/>
      <c r="N72" s="72">
        <v>1</v>
      </c>
      <c r="O72" s="72">
        <v>1</v>
      </c>
      <c r="P72" s="73"/>
      <c r="Q72" s="72"/>
      <c r="R72" s="72"/>
      <c r="S72" s="73"/>
      <c r="T72" s="72"/>
      <c r="U72" s="72"/>
      <c r="V72" s="73"/>
      <c r="W72" s="72"/>
      <c r="X72" s="72"/>
      <c r="Y72" s="1"/>
      <c r="Z72" s="66">
        <f t="shared" ref="Z72:AA72" si="53">H72+K72+N72+Q72+T72+W72</f>
        <v>3</v>
      </c>
      <c r="AA72" s="66">
        <f t="shared" si="53"/>
        <v>3</v>
      </c>
      <c r="AB72" s="1"/>
      <c r="AC72" s="1"/>
      <c r="AD72" s="1"/>
      <c r="AE72" s="1"/>
      <c r="AF72" s="1"/>
      <c r="AG72" s="1"/>
    </row>
    <row r="73" spans="1:33" ht="9" customHeight="1" x14ac:dyDescent="0.3">
      <c r="A73" s="1"/>
      <c r="B73" s="1"/>
      <c r="C73" s="1"/>
      <c r="D73" s="65"/>
      <c r="E73" s="1"/>
      <c r="F73" s="1"/>
      <c r="G73" s="1"/>
      <c r="H73" s="6"/>
      <c r="I73" s="6"/>
      <c r="J73" s="6"/>
      <c r="K73" s="6"/>
      <c r="L73" s="6"/>
      <c r="M73" s="6"/>
      <c r="N73" s="6"/>
      <c r="O73" s="6"/>
      <c r="P73" s="6"/>
      <c r="Q73" s="6"/>
      <c r="R73" s="6"/>
      <c r="S73" s="6"/>
      <c r="T73" s="6"/>
      <c r="U73" s="6"/>
      <c r="V73" s="6"/>
      <c r="W73" s="6"/>
      <c r="X73" s="6"/>
      <c r="Y73" s="1"/>
      <c r="Z73" s="1"/>
      <c r="AA73" s="1"/>
      <c r="AB73" s="1"/>
      <c r="AC73" s="1"/>
      <c r="AD73" s="1"/>
      <c r="AE73" s="1"/>
      <c r="AF73" s="1"/>
      <c r="AG73" s="1"/>
    </row>
    <row r="74" spans="1:33" ht="15.75" customHeight="1" x14ac:dyDescent="0.3">
      <c r="A74" s="1"/>
      <c r="B74" s="1" t="s">
        <v>62</v>
      </c>
      <c r="C74" s="1"/>
      <c r="D74" s="65" t="s">
        <v>91</v>
      </c>
      <c r="E74" s="3"/>
      <c r="F74" s="3" t="s">
        <v>64</v>
      </c>
      <c r="G74" s="1"/>
      <c r="H74" s="72">
        <v>1</v>
      </c>
      <c r="I74" s="72">
        <v>1</v>
      </c>
      <c r="J74" s="6"/>
      <c r="K74" s="72">
        <v>1</v>
      </c>
      <c r="L74" s="72">
        <v>1</v>
      </c>
      <c r="M74" s="6"/>
      <c r="N74" s="72">
        <v>1</v>
      </c>
      <c r="O74" s="72">
        <v>1</v>
      </c>
      <c r="P74" s="73"/>
      <c r="Q74" s="72">
        <v>1</v>
      </c>
      <c r="R74" s="72">
        <v>1</v>
      </c>
      <c r="S74" s="73"/>
      <c r="T74" s="72"/>
      <c r="U74" s="72"/>
      <c r="V74" s="73"/>
      <c r="W74" s="72"/>
      <c r="X74" s="72"/>
      <c r="Y74" s="1"/>
      <c r="Z74" s="66">
        <f t="shared" ref="Z74:AA74" si="54">H74+K74+N74+Q74+T74+W74</f>
        <v>4</v>
      </c>
      <c r="AA74" s="66">
        <f t="shared" si="54"/>
        <v>4</v>
      </c>
      <c r="AB74" s="1"/>
      <c r="AC74" s="1"/>
      <c r="AD74" s="1"/>
      <c r="AE74" s="1"/>
      <c r="AF74" s="1"/>
      <c r="AG74" s="1"/>
    </row>
    <row r="75" spans="1:33" ht="15.75" customHeight="1" x14ac:dyDescent="0.3">
      <c r="A75" s="1"/>
      <c r="B75" s="1"/>
      <c r="C75" s="1"/>
      <c r="D75" s="65"/>
      <c r="E75" s="1"/>
      <c r="F75" s="1"/>
      <c r="G75" s="1"/>
      <c r="H75" s="72">
        <v>1</v>
      </c>
      <c r="I75" s="72">
        <v>1</v>
      </c>
      <c r="J75" s="6"/>
      <c r="K75" s="72">
        <v>1</v>
      </c>
      <c r="L75" s="72">
        <v>1</v>
      </c>
      <c r="M75" s="6"/>
      <c r="N75" s="72">
        <v>1</v>
      </c>
      <c r="O75" s="72">
        <v>1</v>
      </c>
      <c r="P75" s="73"/>
      <c r="Q75" s="72">
        <v>1</v>
      </c>
      <c r="R75" s="72">
        <v>1</v>
      </c>
      <c r="S75" s="73"/>
      <c r="T75" s="72"/>
      <c r="U75" s="72"/>
      <c r="V75" s="73"/>
      <c r="W75" s="72"/>
      <c r="X75" s="72"/>
      <c r="Y75" s="1"/>
      <c r="Z75" s="66">
        <f t="shared" ref="Z75:AA75" si="55">H75+K75+N75+Q75+T75+W75</f>
        <v>4</v>
      </c>
      <c r="AA75" s="66">
        <f t="shared" si="55"/>
        <v>4</v>
      </c>
      <c r="AB75" s="1"/>
      <c r="AC75" s="1"/>
      <c r="AD75" s="1"/>
      <c r="AE75" s="1"/>
      <c r="AF75" s="1"/>
      <c r="AG75" s="1"/>
    </row>
    <row r="76" spans="1:33" ht="9" customHeight="1" x14ac:dyDescent="0.3">
      <c r="A76" s="1"/>
      <c r="B76" s="1"/>
      <c r="C76" s="1"/>
      <c r="D76" s="65"/>
      <c r="E76" s="1"/>
      <c r="F76" s="1"/>
      <c r="G76" s="1"/>
      <c r="H76" s="6"/>
      <c r="I76" s="6"/>
      <c r="J76" s="6"/>
      <c r="K76" s="6"/>
      <c r="L76" s="6"/>
      <c r="M76" s="6"/>
      <c r="N76" s="6"/>
      <c r="O76" s="6"/>
      <c r="P76" s="6"/>
      <c r="Q76" s="6"/>
      <c r="R76" s="6"/>
      <c r="S76" s="6"/>
      <c r="T76" s="6"/>
      <c r="U76" s="6"/>
      <c r="V76" s="6"/>
      <c r="W76" s="6"/>
      <c r="X76" s="6"/>
      <c r="Y76" s="1"/>
      <c r="Z76" s="1"/>
      <c r="AA76" s="1"/>
      <c r="AB76" s="1"/>
      <c r="AC76" s="1"/>
      <c r="AD76" s="1"/>
      <c r="AE76" s="1"/>
      <c r="AF76" s="1"/>
      <c r="AG76" s="1"/>
    </row>
    <row r="77" spans="1:33" ht="15.75" customHeight="1" x14ac:dyDescent="0.3">
      <c r="A77" s="1"/>
      <c r="B77" s="1" t="s">
        <v>62</v>
      </c>
      <c r="C77" s="1"/>
      <c r="D77" s="65" t="s">
        <v>92</v>
      </c>
      <c r="E77" s="3"/>
      <c r="F77" s="3" t="s">
        <v>64</v>
      </c>
      <c r="G77" s="1"/>
      <c r="H77" s="72">
        <v>1</v>
      </c>
      <c r="I77" s="72">
        <v>1</v>
      </c>
      <c r="J77" s="6"/>
      <c r="K77" s="72"/>
      <c r="L77" s="72"/>
      <c r="M77" s="6"/>
      <c r="N77" s="72">
        <v>1</v>
      </c>
      <c r="O77" s="72">
        <v>1</v>
      </c>
      <c r="P77" s="73"/>
      <c r="Q77" s="72"/>
      <c r="R77" s="72"/>
      <c r="S77" s="73"/>
      <c r="T77" s="72"/>
      <c r="U77" s="72"/>
      <c r="V77" s="73"/>
      <c r="W77" s="72"/>
      <c r="X77" s="72"/>
      <c r="Y77" s="1"/>
      <c r="Z77" s="66">
        <f t="shared" ref="Z77:AA77" si="56">H77+K77+N77+Q77+T77+W77</f>
        <v>2</v>
      </c>
      <c r="AA77" s="66">
        <f t="shared" si="56"/>
        <v>2</v>
      </c>
      <c r="AB77" s="1"/>
      <c r="AC77" s="1"/>
      <c r="AD77" s="1"/>
      <c r="AE77" s="1"/>
      <c r="AF77" s="1"/>
      <c r="AG77" s="1"/>
    </row>
    <row r="78" spans="1:33" ht="15.75" customHeight="1" x14ac:dyDescent="0.3">
      <c r="A78" s="1"/>
      <c r="B78" s="1"/>
      <c r="C78" s="1"/>
      <c r="D78" s="65"/>
      <c r="E78" s="1"/>
      <c r="F78" s="1"/>
      <c r="G78" s="1"/>
      <c r="H78" s="72">
        <v>1</v>
      </c>
      <c r="I78" s="72">
        <v>1</v>
      </c>
      <c r="J78" s="6"/>
      <c r="K78" s="72"/>
      <c r="L78" s="72"/>
      <c r="M78" s="6"/>
      <c r="N78" s="72">
        <v>1</v>
      </c>
      <c r="O78" s="72">
        <v>1</v>
      </c>
      <c r="P78" s="73"/>
      <c r="Q78" s="72"/>
      <c r="R78" s="72"/>
      <c r="S78" s="73"/>
      <c r="T78" s="72"/>
      <c r="U78" s="72"/>
      <c r="V78" s="73"/>
      <c r="W78" s="72"/>
      <c r="X78" s="72"/>
      <c r="Y78" s="1"/>
      <c r="Z78" s="66">
        <f t="shared" ref="Z78:AA78" si="57">H78+K78+N78+Q78+T78+W78</f>
        <v>2</v>
      </c>
      <c r="AA78" s="66">
        <f t="shared" si="57"/>
        <v>2</v>
      </c>
      <c r="AB78" s="1"/>
      <c r="AC78" s="76"/>
      <c r="AD78" s="1"/>
      <c r="AE78" s="1"/>
      <c r="AF78" s="1"/>
      <c r="AG78" s="1"/>
    </row>
    <row r="79" spans="1:33" ht="9" customHeight="1" x14ac:dyDescent="0.3">
      <c r="A79" s="1"/>
      <c r="B79" s="1"/>
      <c r="C79" s="1"/>
      <c r="D79" s="65"/>
      <c r="E79" s="1"/>
      <c r="F79" s="1"/>
      <c r="G79" s="1"/>
      <c r="H79" s="6"/>
      <c r="I79" s="6"/>
      <c r="J79" s="6"/>
      <c r="K79" s="6"/>
      <c r="L79" s="6"/>
      <c r="M79" s="6"/>
      <c r="N79" s="6"/>
      <c r="O79" s="6"/>
      <c r="P79" s="6"/>
      <c r="Q79" s="6"/>
      <c r="R79" s="6"/>
      <c r="S79" s="6"/>
      <c r="T79" s="6"/>
      <c r="U79" s="6"/>
      <c r="V79" s="6"/>
      <c r="W79" s="6"/>
      <c r="X79" s="6"/>
      <c r="Y79" s="1"/>
      <c r="Z79" s="1"/>
      <c r="AA79" s="1"/>
      <c r="AB79" s="1"/>
      <c r="AC79" s="76"/>
      <c r="AD79" s="1"/>
      <c r="AE79" s="1"/>
      <c r="AF79" s="1"/>
      <c r="AG79" s="1"/>
    </row>
    <row r="80" spans="1:33" ht="15.75" customHeight="1" x14ac:dyDescent="0.3">
      <c r="A80" s="1"/>
      <c r="B80" s="1" t="s">
        <v>62</v>
      </c>
      <c r="C80" s="1"/>
      <c r="D80" s="65" t="s">
        <v>93</v>
      </c>
      <c r="E80" s="3"/>
      <c r="F80" s="3" t="s">
        <v>64</v>
      </c>
      <c r="G80" s="1"/>
      <c r="H80" s="72">
        <v>1</v>
      </c>
      <c r="I80" s="72">
        <v>1</v>
      </c>
      <c r="J80" s="6"/>
      <c r="K80" s="72">
        <v>1</v>
      </c>
      <c r="L80" s="72">
        <v>1</v>
      </c>
      <c r="M80" s="6"/>
      <c r="N80" s="72">
        <v>1</v>
      </c>
      <c r="O80" s="72">
        <v>1</v>
      </c>
      <c r="P80" s="73"/>
      <c r="Q80" s="72"/>
      <c r="R80" s="72"/>
      <c r="S80" s="73"/>
      <c r="T80" s="72"/>
      <c r="U80" s="72"/>
      <c r="V80" s="73"/>
      <c r="W80" s="72"/>
      <c r="X80" s="72"/>
      <c r="Y80" s="1"/>
      <c r="Z80" s="66">
        <f t="shared" ref="Z80:AA80" si="58">H80+K80+N80+Q80+T80+W80</f>
        <v>3</v>
      </c>
      <c r="AA80" s="66">
        <f t="shared" si="58"/>
        <v>3</v>
      </c>
      <c r="AB80" s="1"/>
      <c r="AC80" s="76"/>
      <c r="AD80" s="1"/>
      <c r="AE80" s="1"/>
      <c r="AF80" s="1"/>
      <c r="AG80" s="1"/>
    </row>
    <row r="81" spans="1:33" ht="15.75" customHeight="1" x14ac:dyDescent="0.3">
      <c r="A81" s="1"/>
      <c r="B81" s="1"/>
      <c r="C81" s="1"/>
      <c r="D81" s="65"/>
      <c r="E81" s="1"/>
      <c r="F81" s="1"/>
      <c r="G81" s="1"/>
      <c r="H81" s="72">
        <v>1</v>
      </c>
      <c r="I81" s="72">
        <v>1</v>
      </c>
      <c r="J81" s="6"/>
      <c r="K81" s="72"/>
      <c r="L81" s="72"/>
      <c r="M81" s="6"/>
      <c r="N81" s="72">
        <v>1</v>
      </c>
      <c r="O81" s="72">
        <v>1</v>
      </c>
      <c r="P81" s="73"/>
      <c r="Q81" s="72"/>
      <c r="R81" s="72"/>
      <c r="S81" s="73"/>
      <c r="T81" s="72"/>
      <c r="U81" s="72"/>
      <c r="V81" s="73"/>
      <c r="W81" s="72"/>
      <c r="X81" s="72"/>
      <c r="Y81" s="1"/>
      <c r="Z81" s="66">
        <f t="shared" ref="Z81:AA81" si="59">H81+K81+N81+Q81+T81+W81</f>
        <v>2</v>
      </c>
      <c r="AA81" s="66">
        <f t="shared" si="59"/>
        <v>2</v>
      </c>
      <c r="AB81" s="1"/>
      <c r="AC81" s="76"/>
      <c r="AD81" s="1"/>
      <c r="AE81" s="1"/>
      <c r="AF81" s="1"/>
      <c r="AG81" s="1"/>
    </row>
    <row r="82" spans="1:33" ht="9" customHeight="1" x14ac:dyDescent="0.3">
      <c r="A82" s="1"/>
      <c r="B82" s="1"/>
      <c r="C82" s="1"/>
      <c r="D82" s="65"/>
      <c r="E82" s="1"/>
      <c r="F82" s="1"/>
      <c r="G82" s="1"/>
      <c r="H82" s="6"/>
      <c r="I82" s="6"/>
      <c r="J82" s="6"/>
      <c r="K82" s="6"/>
      <c r="L82" s="6"/>
      <c r="M82" s="6"/>
      <c r="N82" s="6"/>
      <c r="O82" s="6"/>
      <c r="P82" s="6"/>
      <c r="Q82" s="6"/>
      <c r="R82" s="6"/>
      <c r="S82" s="6"/>
      <c r="T82" s="6"/>
      <c r="U82" s="6"/>
      <c r="V82" s="6"/>
      <c r="W82" s="6"/>
      <c r="X82" s="6"/>
      <c r="Y82" s="1"/>
      <c r="Z82" s="1"/>
      <c r="AA82" s="1"/>
      <c r="AB82" s="1"/>
      <c r="AC82" s="76"/>
      <c r="AD82" s="1"/>
      <c r="AE82" s="1"/>
      <c r="AF82" s="1"/>
      <c r="AG82" s="1"/>
    </row>
    <row r="83" spans="1:33" ht="15.75" customHeight="1" x14ac:dyDescent="0.3">
      <c r="A83" s="1"/>
      <c r="B83" s="1" t="s">
        <v>62</v>
      </c>
      <c r="C83" s="1"/>
      <c r="D83" s="65" t="s">
        <v>94</v>
      </c>
      <c r="E83" s="3"/>
      <c r="F83" s="3" t="s">
        <v>64</v>
      </c>
      <c r="G83" s="1"/>
      <c r="H83" s="72">
        <v>1</v>
      </c>
      <c r="I83" s="72">
        <v>1</v>
      </c>
      <c r="J83" s="6"/>
      <c r="K83" s="72">
        <v>1</v>
      </c>
      <c r="L83" s="72">
        <v>1</v>
      </c>
      <c r="M83" s="6"/>
      <c r="N83" s="72">
        <v>1</v>
      </c>
      <c r="O83" s="72">
        <v>1</v>
      </c>
      <c r="P83" s="73"/>
      <c r="Q83" s="72"/>
      <c r="R83" s="72"/>
      <c r="S83" s="73"/>
      <c r="T83" s="72"/>
      <c r="U83" s="72"/>
      <c r="V83" s="73"/>
      <c r="W83" s="72"/>
      <c r="X83" s="72"/>
      <c r="Y83" s="1"/>
      <c r="Z83" s="66">
        <f t="shared" ref="Z83:AA83" si="60">H83+K83+N83+Q83+T83+W83</f>
        <v>3</v>
      </c>
      <c r="AA83" s="66">
        <f t="shared" si="60"/>
        <v>3</v>
      </c>
      <c r="AB83" s="1"/>
      <c r="AC83" s="76"/>
      <c r="AD83" s="1"/>
      <c r="AE83" s="1"/>
      <c r="AF83" s="1"/>
      <c r="AG83" s="3"/>
    </row>
    <row r="84" spans="1:33" ht="15.75" customHeight="1" x14ac:dyDescent="0.3">
      <c r="A84" s="1"/>
      <c r="B84" s="1"/>
      <c r="C84" s="1"/>
      <c r="D84" s="65"/>
      <c r="E84" s="1"/>
      <c r="F84" s="1"/>
      <c r="G84" s="1"/>
      <c r="H84" s="72">
        <v>1</v>
      </c>
      <c r="I84" s="72">
        <v>1</v>
      </c>
      <c r="J84" s="6"/>
      <c r="K84" s="72"/>
      <c r="L84" s="72"/>
      <c r="M84" s="6"/>
      <c r="N84" s="72">
        <v>1</v>
      </c>
      <c r="O84" s="72">
        <v>1</v>
      </c>
      <c r="P84" s="73"/>
      <c r="Q84" s="72"/>
      <c r="R84" s="72"/>
      <c r="S84" s="73"/>
      <c r="T84" s="72"/>
      <c r="U84" s="72"/>
      <c r="V84" s="73"/>
      <c r="W84" s="72"/>
      <c r="X84" s="72"/>
      <c r="Y84" s="1"/>
      <c r="Z84" s="66">
        <f t="shared" ref="Z84:AA84" si="61">H84+K84+N84+Q84+T84+W84</f>
        <v>2</v>
      </c>
      <c r="AA84" s="66">
        <f t="shared" si="61"/>
        <v>2</v>
      </c>
      <c r="AB84" s="1"/>
      <c r="AC84" s="76"/>
      <c r="AD84" s="1"/>
      <c r="AE84" s="1"/>
      <c r="AF84" s="1"/>
      <c r="AG84" s="3"/>
    </row>
    <row r="85" spans="1:33" ht="9" customHeight="1" x14ac:dyDescent="0.3">
      <c r="A85" s="1"/>
      <c r="B85" s="1"/>
      <c r="C85" s="1"/>
      <c r="D85" s="65"/>
      <c r="E85" s="1"/>
      <c r="F85" s="1"/>
      <c r="G85" s="1"/>
      <c r="H85" s="6"/>
      <c r="I85" s="6"/>
      <c r="J85" s="6"/>
      <c r="K85" s="6"/>
      <c r="L85" s="6"/>
      <c r="M85" s="6"/>
      <c r="N85" s="6"/>
      <c r="O85" s="6"/>
      <c r="P85" s="6"/>
      <c r="Q85" s="6"/>
      <c r="R85" s="6"/>
      <c r="S85" s="6"/>
      <c r="T85" s="6"/>
      <c r="U85" s="6"/>
      <c r="V85" s="6"/>
      <c r="W85" s="6"/>
      <c r="X85" s="6"/>
      <c r="Y85" s="1"/>
      <c r="Z85" s="1"/>
      <c r="AA85" s="1"/>
      <c r="AB85" s="1"/>
      <c r="AC85" s="76"/>
      <c r="AD85" s="1"/>
      <c r="AE85" s="1"/>
      <c r="AF85" s="1"/>
      <c r="AG85" s="3"/>
    </row>
    <row r="86" spans="1:33" ht="15.75" customHeight="1" x14ac:dyDescent="0.3">
      <c r="A86" s="1"/>
      <c r="B86" s="1" t="s">
        <v>62</v>
      </c>
      <c r="C86" s="1"/>
      <c r="D86" s="65" t="s">
        <v>95</v>
      </c>
      <c r="E86" s="3"/>
      <c r="F86" s="3" t="s">
        <v>64</v>
      </c>
      <c r="G86" s="1"/>
      <c r="H86" s="72">
        <v>1</v>
      </c>
      <c r="I86" s="72">
        <v>1</v>
      </c>
      <c r="J86" s="6"/>
      <c r="K86" s="72"/>
      <c r="L86" s="72"/>
      <c r="M86" s="6"/>
      <c r="N86" s="72">
        <v>1</v>
      </c>
      <c r="O86" s="72">
        <v>1</v>
      </c>
      <c r="P86" s="73"/>
      <c r="Q86" s="72"/>
      <c r="R86" s="72"/>
      <c r="S86" s="73"/>
      <c r="T86" s="72"/>
      <c r="U86" s="72"/>
      <c r="V86" s="73"/>
      <c r="W86" s="72"/>
      <c r="X86" s="72"/>
      <c r="Y86" s="1"/>
      <c r="Z86" s="66">
        <f t="shared" ref="Z86:AA86" si="62">H86+K86+N86+Q86+T86+W86</f>
        <v>2</v>
      </c>
      <c r="AA86" s="66">
        <f t="shared" si="62"/>
        <v>2</v>
      </c>
      <c r="AB86" s="1"/>
      <c r="AC86" s="76"/>
      <c r="AD86" s="1"/>
      <c r="AE86" s="1"/>
      <c r="AF86" s="1"/>
      <c r="AG86" s="3"/>
    </row>
    <row r="87" spans="1:33" ht="15.75" customHeight="1" x14ac:dyDescent="0.3">
      <c r="A87" s="1"/>
      <c r="B87" s="1"/>
      <c r="C87" s="1"/>
      <c r="D87" s="65"/>
      <c r="E87" s="1"/>
      <c r="F87" s="1"/>
      <c r="G87" s="1"/>
      <c r="H87" s="72">
        <v>1</v>
      </c>
      <c r="I87" s="72">
        <v>1</v>
      </c>
      <c r="J87" s="6"/>
      <c r="K87" s="72"/>
      <c r="L87" s="72"/>
      <c r="M87" s="6"/>
      <c r="N87" s="72">
        <v>1</v>
      </c>
      <c r="O87" s="72">
        <v>1</v>
      </c>
      <c r="P87" s="73"/>
      <c r="Q87" s="72"/>
      <c r="R87" s="72"/>
      <c r="S87" s="73"/>
      <c r="T87" s="72"/>
      <c r="U87" s="72"/>
      <c r="V87" s="73"/>
      <c r="W87" s="72"/>
      <c r="X87" s="72"/>
      <c r="Y87" s="1"/>
      <c r="Z87" s="66">
        <f t="shared" ref="Z87:AA87" si="63">H87+K87+N87+Q87+T87+W87</f>
        <v>2</v>
      </c>
      <c r="AA87" s="66">
        <f t="shared" si="63"/>
        <v>2</v>
      </c>
      <c r="AB87" s="1"/>
      <c r="AC87" s="76"/>
      <c r="AD87" s="1"/>
      <c r="AE87" s="1"/>
      <c r="AF87" s="1"/>
      <c r="AG87" s="3"/>
    </row>
    <row r="88" spans="1:33" ht="9" customHeight="1" x14ac:dyDescent="0.3">
      <c r="A88" s="1"/>
      <c r="B88" s="1"/>
      <c r="C88" s="1"/>
      <c r="D88" s="65"/>
      <c r="E88" s="1"/>
      <c r="F88" s="1"/>
      <c r="G88" s="1"/>
      <c r="H88" s="6"/>
      <c r="I88" s="6"/>
      <c r="J88" s="6"/>
      <c r="K88" s="6"/>
      <c r="L88" s="6"/>
      <c r="M88" s="6"/>
      <c r="N88" s="6"/>
      <c r="O88" s="6"/>
      <c r="P88" s="6"/>
      <c r="Q88" s="6"/>
      <c r="R88" s="6"/>
      <c r="S88" s="6"/>
      <c r="T88" s="6"/>
      <c r="U88" s="6"/>
      <c r="V88" s="6"/>
      <c r="W88" s="6"/>
      <c r="X88" s="6"/>
      <c r="Y88" s="1"/>
      <c r="Z88" s="1"/>
      <c r="AA88" s="1"/>
      <c r="AB88" s="1"/>
      <c r="AC88" s="76"/>
      <c r="AD88" s="1"/>
      <c r="AE88" s="1"/>
      <c r="AF88" s="1"/>
      <c r="AG88" s="3"/>
    </row>
    <row r="89" spans="1:33" ht="15.75" customHeight="1" x14ac:dyDescent="0.3">
      <c r="A89" s="1"/>
      <c r="B89" s="1" t="s">
        <v>62</v>
      </c>
      <c r="C89" s="1"/>
      <c r="D89" s="65" t="s">
        <v>96</v>
      </c>
      <c r="E89" s="3"/>
      <c r="F89" s="3" t="s">
        <v>64</v>
      </c>
      <c r="G89" s="1"/>
      <c r="H89" s="72">
        <v>1</v>
      </c>
      <c r="I89" s="72">
        <v>1</v>
      </c>
      <c r="J89" s="6"/>
      <c r="K89" s="72"/>
      <c r="L89" s="72"/>
      <c r="M89" s="6"/>
      <c r="N89" s="72">
        <v>1</v>
      </c>
      <c r="O89" s="72">
        <v>1</v>
      </c>
      <c r="P89" s="73"/>
      <c r="Q89" s="72"/>
      <c r="R89" s="72"/>
      <c r="S89" s="73"/>
      <c r="T89" s="72"/>
      <c r="U89" s="72"/>
      <c r="V89" s="73"/>
      <c r="W89" s="72"/>
      <c r="X89" s="72"/>
      <c r="Y89" s="1"/>
      <c r="Z89" s="66">
        <f t="shared" ref="Z89:AA89" si="64">H89+K89+N89+Q89+T89+W89</f>
        <v>2</v>
      </c>
      <c r="AA89" s="66">
        <f t="shared" si="64"/>
        <v>2</v>
      </c>
      <c r="AB89" s="1"/>
      <c r="AC89" s="76"/>
      <c r="AD89" s="1"/>
      <c r="AE89" s="1"/>
      <c r="AF89" s="1"/>
      <c r="AG89" s="3"/>
    </row>
    <row r="90" spans="1:33" ht="15.75" customHeight="1" x14ac:dyDescent="0.3">
      <c r="A90" s="1"/>
      <c r="B90" s="1"/>
      <c r="C90" s="1"/>
      <c r="D90" s="65"/>
      <c r="E90" s="1"/>
      <c r="F90" s="1"/>
      <c r="G90" s="1"/>
      <c r="H90" s="72">
        <v>1</v>
      </c>
      <c r="I90" s="72">
        <v>1</v>
      </c>
      <c r="J90" s="6"/>
      <c r="K90" s="72"/>
      <c r="L90" s="72"/>
      <c r="M90" s="6"/>
      <c r="N90" s="72">
        <v>1</v>
      </c>
      <c r="O90" s="72">
        <v>1</v>
      </c>
      <c r="P90" s="73"/>
      <c r="Q90" s="72"/>
      <c r="R90" s="72"/>
      <c r="S90" s="73"/>
      <c r="T90" s="72"/>
      <c r="U90" s="72"/>
      <c r="V90" s="73"/>
      <c r="W90" s="72"/>
      <c r="X90" s="72"/>
      <c r="Y90" s="1"/>
      <c r="Z90" s="66">
        <f t="shared" ref="Z90:AA90" si="65">H90+K90+N90+Q90+T90+W90</f>
        <v>2</v>
      </c>
      <c r="AA90" s="66">
        <f t="shared" si="65"/>
        <v>2</v>
      </c>
      <c r="AB90" s="1"/>
      <c r="AC90" s="76"/>
      <c r="AD90" s="1"/>
      <c r="AE90" s="1"/>
      <c r="AF90" s="1"/>
      <c r="AG90" s="3"/>
    </row>
    <row r="91" spans="1:33" ht="9" customHeight="1" x14ac:dyDescent="0.3">
      <c r="A91" s="1"/>
      <c r="B91" s="1"/>
      <c r="C91" s="1"/>
      <c r="D91" s="65"/>
      <c r="E91" s="1"/>
      <c r="F91" s="1"/>
      <c r="G91" s="1"/>
      <c r="H91" s="6"/>
      <c r="I91" s="6"/>
      <c r="J91" s="6"/>
      <c r="K91" s="6"/>
      <c r="L91" s="6"/>
      <c r="M91" s="6"/>
      <c r="N91" s="6"/>
      <c r="O91" s="6"/>
      <c r="P91" s="6"/>
      <c r="Q91" s="6"/>
      <c r="R91" s="6"/>
      <c r="S91" s="6"/>
      <c r="T91" s="6"/>
      <c r="U91" s="6"/>
      <c r="V91" s="6"/>
      <c r="W91" s="6"/>
      <c r="X91" s="6"/>
      <c r="Y91" s="1"/>
      <c r="Z91" s="1"/>
      <c r="AA91" s="1"/>
      <c r="AB91" s="1"/>
      <c r="AC91" s="76"/>
      <c r="AD91" s="1"/>
      <c r="AE91" s="1"/>
      <c r="AF91" s="1"/>
      <c r="AG91" s="1"/>
    </row>
    <row r="92" spans="1:33" ht="15.75" customHeight="1" x14ac:dyDescent="0.3">
      <c r="A92" s="1"/>
      <c r="B92" s="1" t="s">
        <v>62</v>
      </c>
      <c r="C92" s="1"/>
      <c r="D92" s="65" t="s">
        <v>97</v>
      </c>
      <c r="E92" s="3"/>
      <c r="F92" s="3" t="s">
        <v>64</v>
      </c>
      <c r="G92" s="1"/>
      <c r="H92" s="72">
        <v>1</v>
      </c>
      <c r="I92" s="72">
        <v>1</v>
      </c>
      <c r="J92" s="6"/>
      <c r="K92" s="72">
        <v>1</v>
      </c>
      <c r="L92" s="72">
        <v>1</v>
      </c>
      <c r="M92" s="6"/>
      <c r="N92" s="72">
        <v>1</v>
      </c>
      <c r="O92" s="72">
        <v>1</v>
      </c>
      <c r="P92" s="73"/>
      <c r="Q92" s="72">
        <v>1</v>
      </c>
      <c r="R92" s="72">
        <v>1</v>
      </c>
      <c r="S92" s="73"/>
      <c r="T92" s="72"/>
      <c r="U92" s="72"/>
      <c r="V92" s="73"/>
      <c r="W92" s="72"/>
      <c r="X92" s="72"/>
      <c r="Y92" s="1"/>
      <c r="Z92" s="66">
        <f t="shared" ref="Z92:AA92" si="66">H92+K92+N92+Q92+T92+W92</f>
        <v>4</v>
      </c>
      <c r="AA92" s="66">
        <f t="shared" si="66"/>
        <v>4</v>
      </c>
      <c r="AB92" s="1"/>
      <c r="AC92" s="76"/>
      <c r="AD92" s="1"/>
      <c r="AE92" s="1"/>
      <c r="AF92" s="1"/>
      <c r="AG92" s="1"/>
    </row>
    <row r="93" spans="1:33" ht="15.75" customHeight="1" x14ac:dyDescent="0.3">
      <c r="A93" s="1"/>
      <c r="B93" s="1"/>
      <c r="C93" s="1"/>
      <c r="D93" s="65"/>
      <c r="E93" s="1"/>
      <c r="F93" s="1"/>
      <c r="G93" s="1"/>
      <c r="H93" s="72">
        <v>1</v>
      </c>
      <c r="I93" s="72">
        <v>1</v>
      </c>
      <c r="J93" s="6"/>
      <c r="K93" s="72">
        <v>1</v>
      </c>
      <c r="L93" s="72">
        <v>1</v>
      </c>
      <c r="M93" s="6"/>
      <c r="N93" s="72">
        <v>1</v>
      </c>
      <c r="O93" s="72">
        <v>1</v>
      </c>
      <c r="P93" s="73"/>
      <c r="Q93" s="72">
        <v>1</v>
      </c>
      <c r="R93" s="72"/>
      <c r="S93" s="73"/>
      <c r="T93" s="72"/>
      <c r="U93" s="72"/>
      <c r="V93" s="73"/>
      <c r="W93" s="72"/>
      <c r="X93" s="72"/>
      <c r="Y93" s="1"/>
      <c r="Z93" s="66">
        <f t="shared" ref="Z93:AA93" si="67">H93+K93+N93+Q93+T93+W93</f>
        <v>4</v>
      </c>
      <c r="AA93" s="66">
        <f t="shared" si="67"/>
        <v>3</v>
      </c>
      <c r="AB93" s="1"/>
      <c r="AC93" s="76"/>
      <c r="AD93" s="1"/>
      <c r="AE93" s="1"/>
      <c r="AF93" s="1"/>
      <c r="AG93" s="1"/>
    </row>
    <row r="94" spans="1:33" ht="9" customHeight="1" x14ac:dyDescent="0.3">
      <c r="A94" s="1"/>
      <c r="B94" s="1"/>
      <c r="C94" s="1"/>
      <c r="D94" s="65"/>
      <c r="E94" s="1"/>
      <c r="F94" s="1"/>
      <c r="G94" s="1"/>
      <c r="H94" s="6"/>
      <c r="I94" s="6"/>
      <c r="J94" s="6"/>
      <c r="K94" s="6"/>
      <c r="L94" s="6"/>
      <c r="M94" s="6"/>
      <c r="N94" s="6"/>
      <c r="O94" s="6"/>
      <c r="P94" s="6"/>
      <c r="Q94" s="6"/>
      <c r="R94" s="6"/>
      <c r="S94" s="6"/>
      <c r="T94" s="6"/>
      <c r="U94" s="6"/>
      <c r="V94" s="6"/>
      <c r="W94" s="6"/>
      <c r="X94" s="6"/>
      <c r="Y94" s="1"/>
      <c r="Z94" s="1"/>
      <c r="AA94" s="1"/>
      <c r="AB94" s="1"/>
      <c r="AC94" s="76"/>
      <c r="AD94" s="1"/>
      <c r="AE94" s="1"/>
      <c r="AF94" s="1"/>
      <c r="AG94" s="1"/>
    </row>
    <row r="95" spans="1:33" ht="15.75" customHeight="1" x14ac:dyDescent="0.3">
      <c r="A95" s="1"/>
      <c r="B95" s="1" t="s">
        <v>62</v>
      </c>
      <c r="C95" s="1"/>
      <c r="D95" s="65" t="s">
        <v>98</v>
      </c>
      <c r="E95" s="3"/>
      <c r="F95" s="3" t="s">
        <v>64</v>
      </c>
      <c r="G95" s="1"/>
      <c r="H95" s="72">
        <v>1</v>
      </c>
      <c r="I95" s="72">
        <v>1</v>
      </c>
      <c r="J95" s="6"/>
      <c r="K95" s="72">
        <v>1</v>
      </c>
      <c r="L95" s="72">
        <v>1</v>
      </c>
      <c r="M95" s="6"/>
      <c r="N95" s="72">
        <v>1</v>
      </c>
      <c r="O95" s="72">
        <v>1</v>
      </c>
      <c r="P95" s="73"/>
      <c r="Q95" s="72">
        <v>1</v>
      </c>
      <c r="R95" s="72">
        <v>1</v>
      </c>
      <c r="S95" s="73"/>
      <c r="T95" s="72"/>
      <c r="U95" s="72"/>
      <c r="V95" s="73"/>
      <c r="W95" s="72"/>
      <c r="X95" s="72"/>
      <c r="Y95" s="1"/>
      <c r="Z95" s="66">
        <f t="shared" ref="Z95:AA95" si="68">H95+K95+N95+Q95+T95+W95</f>
        <v>4</v>
      </c>
      <c r="AA95" s="66">
        <f t="shared" si="68"/>
        <v>4</v>
      </c>
      <c r="AB95" s="1"/>
      <c r="AC95" s="76"/>
      <c r="AD95" s="1"/>
      <c r="AE95" s="1"/>
      <c r="AF95" s="1"/>
      <c r="AG95" s="1"/>
    </row>
    <row r="96" spans="1:33" ht="15.75" customHeight="1" x14ac:dyDescent="0.3">
      <c r="A96" s="1"/>
      <c r="B96" s="1"/>
      <c r="C96" s="1"/>
      <c r="D96" s="65"/>
      <c r="E96" s="1"/>
      <c r="F96" s="1"/>
      <c r="G96" s="1"/>
      <c r="H96" s="72">
        <v>1</v>
      </c>
      <c r="I96" s="72">
        <v>1</v>
      </c>
      <c r="J96" s="6"/>
      <c r="K96" s="72">
        <v>1</v>
      </c>
      <c r="L96" s="72">
        <v>1</v>
      </c>
      <c r="M96" s="6"/>
      <c r="N96" s="72">
        <v>1</v>
      </c>
      <c r="O96" s="72">
        <v>1</v>
      </c>
      <c r="P96" s="73"/>
      <c r="Q96" s="72">
        <v>1</v>
      </c>
      <c r="R96" s="72"/>
      <c r="S96" s="73"/>
      <c r="T96" s="72"/>
      <c r="U96" s="72"/>
      <c r="V96" s="73"/>
      <c r="W96" s="72"/>
      <c r="X96" s="72"/>
      <c r="Y96" s="1"/>
      <c r="Z96" s="66">
        <f t="shared" ref="Z96:AA96" si="69">H96+K96+N96+Q96+T96+W96</f>
        <v>4</v>
      </c>
      <c r="AA96" s="66">
        <f t="shared" si="69"/>
        <v>3</v>
      </c>
      <c r="AB96" s="1"/>
      <c r="AC96" s="76"/>
      <c r="AD96" s="1"/>
      <c r="AE96" s="1"/>
      <c r="AF96" s="1"/>
      <c r="AG96" s="1"/>
    </row>
    <row r="97" spans="1:33" ht="9" customHeight="1" x14ac:dyDescent="0.3">
      <c r="A97" s="1"/>
      <c r="B97" s="1"/>
      <c r="C97" s="1"/>
      <c r="D97" s="65"/>
      <c r="E97" s="1"/>
      <c r="F97" s="1"/>
      <c r="G97" s="1"/>
      <c r="H97" s="6"/>
      <c r="I97" s="6"/>
      <c r="J97" s="6"/>
      <c r="K97" s="6"/>
      <c r="L97" s="6"/>
      <c r="M97" s="6"/>
      <c r="N97" s="6"/>
      <c r="O97" s="6"/>
      <c r="P97" s="6"/>
      <c r="Q97" s="6"/>
      <c r="R97" s="6"/>
      <c r="S97" s="6"/>
      <c r="T97" s="6"/>
      <c r="U97" s="6"/>
      <c r="V97" s="6"/>
      <c r="W97" s="6"/>
      <c r="X97" s="6"/>
      <c r="Y97" s="1"/>
      <c r="Z97" s="1"/>
      <c r="AA97" s="1"/>
      <c r="AB97" s="1"/>
      <c r="AC97" s="76"/>
      <c r="AD97" s="1"/>
      <c r="AE97" s="1"/>
      <c r="AF97" s="1"/>
      <c r="AG97" s="1"/>
    </row>
    <row r="98" spans="1:33" ht="15.75" customHeight="1" x14ac:dyDescent="0.3">
      <c r="A98" s="1"/>
      <c r="B98" s="1" t="s">
        <v>62</v>
      </c>
      <c r="C98" s="1"/>
      <c r="D98" s="65" t="s">
        <v>99</v>
      </c>
      <c r="E98" s="3"/>
      <c r="F98" s="3" t="s">
        <v>64</v>
      </c>
      <c r="G98" s="1"/>
      <c r="H98" s="72">
        <v>1</v>
      </c>
      <c r="I98" s="72">
        <v>1</v>
      </c>
      <c r="J98" s="6"/>
      <c r="K98" s="72">
        <v>1</v>
      </c>
      <c r="L98" s="72">
        <v>1</v>
      </c>
      <c r="M98" s="6"/>
      <c r="N98" s="72">
        <v>1</v>
      </c>
      <c r="O98" s="72">
        <v>1</v>
      </c>
      <c r="P98" s="73"/>
      <c r="Q98" s="72"/>
      <c r="R98" s="72"/>
      <c r="S98" s="73"/>
      <c r="T98" s="72"/>
      <c r="U98" s="72"/>
      <c r="V98" s="73"/>
      <c r="W98" s="72"/>
      <c r="X98" s="72"/>
      <c r="Y98" s="1"/>
      <c r="Z98" s="66">
        <f t="shared" ref="Z98:AA98" si="70">H98+K98+N98+Q98+T98+W98</f>
        <v>3</v>
      </c>
      <c r="AA98" s="66">
        <f t="shared" si="70"/>
        <v>3</v>
      </c>
      <c r="AB98" s="1"/>
      <c r="AC98" s="76"/>
      <c r="AD98" s="1"/>
      <c r="AE98" s="1"/>
      <c r="AF98" s="1"/>
      <c r="AG98" s="1"/>
    </row>
    <row r="99" spans="1:33" ht="15.75" customHeight="1" x14ac:dyDescent="0.3">
      <c r="A99" s="1"/>
      <c r="B99" s="1"/>
      <c r="C99" s="1"/>
      <c r="D99" s="65"/>
      <c r="E99" s="1"/>
      <c r="F99" s="1"/>
      <c r="G99" s="1"/>
      <c r="H99" s="72">
        <v>1</v>
      </c>
      <c r="I99" s="72">
        <v>1</v>
      </c>
      <c r="J99" s="6"/>
      <c r="K99" s="72">
        <v>1</v>
      </c>
      <c r="L99" s="72">
        <v>1</v>
      </c>
      <c r="M99" s="6"/>
      <c r="N99" s="72"/>
      <c r="O99" s="72"/>
      <c r="P99" s="73"/>
      <c r="Q99" s="72"/>
      <c r="R99" s="72"/>
      <c r="S99" s="73"/>
      <c r="T99" s="72"/>
      <c r="U99" s="72"/>
      <c r="V99" s="73"/>
      <c r="W99" s="72"/>
      <c r="X99" s="72"/>
      <c r="Y99" s="1"/>
      <c r="Z99" s="66">
        <f t="shared" ref="Z99:AA99" si="71">H99+K99+N99+Q99+T99+W99</f>
        <v>2</v>
      </c>
      <c r="AA99" s="66">
        <f t="shared" si="71"/>
        <v>2</v>
      </c>
      <c r="AB99" s="1"/>
      <c r="AC99" s="76"/>
      <c r="AD99" s="1"/>
      <c r="AE99" s="1"/>
      <c r="AF99" s="1"/>
      <c r="AG99" s="1"/>
    </row>
    <row r="100" spans="1:33" ht="9" customHeight="1" x14ac:dyDescent="0.3">
      <c r="A100" s="1"/>
      <c r="B100" s="1"/>
      <c r="C100" s="1"/>
      <c r="D100" s="65"/>
      <c r="E100" s="1"/>
      <c r="F100" s="1"/>
      <c r="G100" s="1"/>
      <c r="H100" s="6"/>
      <c r="I100" s="6"/>
      <c r="J100" s="6"/>
      <c r="K100" s="6"/>
      <c r="L100" s="6"/>
      <c r="M100" s="6"/>
      <c r="N100" s="6"/>
      <c r="O100" s="6"/>
      <c r="P100" s="6"/>
      <c r="Q100" s="6"/>
      <c r="R100" s="6"/>
      <c r="S100" s="6"/>
      <c r="T100" s="6"/>
      <c r="U100" s="6"/>
      <c r="V100" s="6"/>
      <c r="W100" s="6"/>
      <c r="X100" s="6"/>
      <c r="Y100" s="1"/>
      <c r="Z100" s="1"/>
      <c r="AA100" s="1"/>
      <c r="AB100" s="1"/>
      <c r="AC100" s="76"/>
      <c r="AD100" s="1"/>
      <c r="AE100" s="1"/>
      <c r="AF100" s="1"/>
      <c r="AG100" s="1"/>
    </row>
    <row r="101" spans="1:33" ht="15.75" customHeight="1" x14ac:dyDescent="0.3">
      <c r="A101" s="1"/>
      <c r="B101" s="1" t="s">
        <v>100</v>
      </c>
      <c r="C101" s="1"/>
      <c r="D101" s="65" t="s">
        <v>101</v>
      </c>
      <c r="E101" s="3"/>
      <c r="F101" s="3" t="s">
        <v>64</v>
      </c>
      <c r="G101" s="1"/>
      <c r="H101" s="72"/>
      <c r="I101" s="72"/>
      <c r="J101" s="6"/>
      <c r="K101" s="72">
        <v>1</v>
      </c>
      <c r="L101" s="72">
        <v>1</v>
      </c>
      <c r="M101" s="6"/>
      <c r="N101" s="72">
        <v>1</v>
      </c>
      <c r="O101" s="72">
        <v>1</v>
      </c>
      <c r="P101" s="73"/>
      <c r="Q101" s="72"/>
      <c r="R101" s="72"/>
      <c r="S101" s="73"/>
      <c r="T101" s="72"/>
      <c r="U101" s="72"/>
      <c r="V101" s="73"/>
      <c r="W101" s="72"/>
      <c r="X101" s="72"/>
      <c r="Y101" s="1"/>
      <c r="Z101" s="66">
        <f t="shared" ref="Z101:AA101" si="72">H101+K101+N101+Q101+T101+W101</f>
        <v>2</v>
      </c>
      <c r="AA101" s="66">
        <f t="shared" si="72"/>
        <v>2</v>
      </c>
      <c r="AB101" s="1"/>
      <c r="AC101" s="76"/>
      <c r="AD101" s="1"/>
      <c r="AE101" s="1"/>
      <c r="AF101" s="1"/>
      <c r="AG101" s="1"/>
    </row>
    <row r="102" spans="1:33" ht="15.75" customHeight="1" x14ac:dyDescent="0.3">
      <c r="A102" s="1"/>
      <c r="B102" s="1"/>
      <c r="C102" s="1"/>
      <c r="D102" s="65"/>
      <c r="E102" s="1"/>
      <c r="F102" s="1"/>
      <c r="G102" s="1"/>
      <c r="H102" s="72"/>
      <c r="I102" s="72"/>
      <c r="J102" s="6"/>
      <c r="K102" s="72">
        <v>1</v>
      </c>
      <c r="L102" s="72">
        <v>1</v>
      </c>
      <c r="M102" s="6"/>
      <c r="N102" s="72">
        <v>1</v>
      </c>
      <c r="O102" s="72">
        <v>1</v>
      </c>
      <c r="P102" s="73"/>
      <c r="Q102" s="72"/>
      <c r="R102" s="72"/>
      <c r="S102" s="73"/>
      <c r="T102" s="72"/>
      <c r="U102" s="72"/>
      <c r="V102" s="73"/>
      <c r="W102" s="72"/>
      <c r="X102" s="72"/>
      <c r="Y102" s="1"/>
      <c r="Z102" s="66">
        <f t="shared" ref="Z102:AA102" si="73">H102+K102+N102+Q102+T102+W102</f>
        <v>2</v>
      </c>
      <c r="AA102" s="66">
        <f t="shared" si="73"/>
        <v>2</v>
      </c>
      <c r="AB102" s="1"/>
      <c r="AC102" s="76"/>
      <c r="AD102" s="1"/>
      <c r="AE102" s="1"/>
      <c r="AF102" s="1"/>
      <c r="AG102" s="1"/>
    </row>
    <row r="103" spans="1:33" ht="9" customHeight="1" x14ac:dyDescent="0.3">
      <c r="A103" s="1"/>
      <c r="B103" s="1"/>
      <c r="C103" s="1"/>
      <c r="D103" s="65"/>
      <c r="E103" s="1"/>
      <c r="F103" s="1"/>
      <c r="G103" s="1"/>
      <c r="H103" s="6"/>
      <c r="I103" s="6"/>
      <c r="J103" s="6"/>
      <c r="K103" s="6"/>
      <c r="L103" s="6"/>
      <c r="M103" s="6"/>
      <c r="N103" s="6"/>
      <c r="O103" s="6"/>
      <c r="P103" s="6"/>
      <c r="Q103" s="6"/>
      <c r="R103" s="6"/>
      <c r="S103" s="6"/>
      <c r="T103" s="6"/>
      <c r="U103" s="6"/>
      <c r="V103" s="6"/>
      <c r="W103" s="6"/>
      <c r="X103" s="6"/>
      <c r="Y103" s="1"/>
      <c r="Z103" s="1"/>
      <c r="AA103" s="1"/>
      <c r="AB103" s="1"/>
      <c r="AC103" s="76"/>
      <c r="AD103" s="1"/>
      <c r="AE103" s="1"/>
      <c r="AF103" s="1"/>
      <c r="AG103" s="1"/>
    </row>
    <row r="104" spans="1:33" ht="15.75" customHeight="1" x14ac:dyDescent="0.3">
      <c r="A104" s="1"/>
      <c r="B104" s="1" t="s">
        <v>100</v>
      </c>
      <c r="C104" s="1"/>
      <c r="D104" s="65" t="s">
        <v>102</v>
      </c>
      <c r="E104" s="3"/>
      <c r="F104" s="3" t="s">
        <v>64</v>
      </c>
      <c r="G104" s="1"/>
      <c r="H104" s="72"/>
      <c r="I104" s="72"/>
      <c r="J104" s="6"/>
      <c r="K104" s="72">
        <v>1</v>
      </c>
      <c r="L104" s="72">
        <v>1</v>
      </c>
      <c r="M104" s="6"/>
      <c r="N104" s="72">
        <v>1</v>
      </c>
      <c r="O104" s="72">
        <v>1</v>
      </c>
      <c r="P104" s="73"/>
      <c r="Q104" s="72"/>
      <c r="R104" s="72"/>
      <c r="S104" s="73"/>
      <c r="T104" s="72"/>
      <c r="U104" s="72"/>
      <c r="V104" s="73"/>
      <c r="W104" s="72"/>
      <c r="X104" s="72"/>
      <c r="Y104" s="1"/>
      <c r="Z104" s="66">
        <f t="shared" ref="Z104:AA104" si="74">H104+K104+N104+Q104+T104+W104</f>
        <v>2</v>
      </c>
      <c r="AA104" s="66">
        <f t="shared" si="74"/>
        <v>2</v>
      </c>
      <c r="AB104" s="1"/>
      <c r="AC104" s="76"/>
      <c r="AD104" s="1"/>
      <c r="AE104" s="1"/>
      <c r="AF104" s="1"/>
      <c r="AG104" s="1"/>
    </row>
    <row r="105" spans="1:33" ht="15.75" customHeight="1" x14ac:dyDescent="0.3">
      <c r="A105" s="1"/>
      <c r="B105" s="1"/>
      <c r="C105" s="1"/>
      <c r="D105" s="65"/>
      <c r="E105" s="1"/>
      <c r="F105" s="1"/>
      <c r="G105" s="1"/>
      <c r="H105" s="72"/>
      <c r="I105" s="72"/>
      <c r="J105" s="6"/>
      <c r="K105" s="72">
        <v>1</v>
      </c>
      <c r="L105" s="72">
        <v>1</v>
      </c>
      <c r="M105" s="6"/>
      <c r="N105" s="72">
        <v>1</v>
      </c>
      <c r="O105" s="72">
        <v>1</v>
      </c>
      <c r="P105" s="73"/>
      <c r="Q105" s="72"/>
      <c r="R105" s="72"/>
      <c r="S105" s="73"/>
      <c r="T105" s="72"/>
      <c r="U105" s="72"/>
      <c r="V105" s="73"/>
      <c r="W105" s="72"/>
      <c r="X105" s="72"/>
      <c r="Y105" s="1"/>
      <c r="Z105" s="66">
        <f t="shared" ref="Z105:AA105" si="75">H105+K105+N105+Q105+T105+W105</f>
        <v>2</v>
      </c>
      <c r="AA105" s="66">
        <f t="shared" si="75"/>
        <v>2</v>
      </c>
      <c r="AB105" s="1"/>
      <c r="AC105" s="76"/>
      <c r="AD105" s="1"/>
      <c r="AE105" s="1"/>
      <c r="AF105" s="1"/>
      <c r="AG105" s="1"/>
    </row>
    <row r="106" spans="1:33" ht="9" customHeight="1" x14ac:dyDescent="0.3">
      <c r="A106" s="1"/>
      <c r="B106" s="1"/>
      <c r="C106" s="1"/>
      <c r="D106" s="65"/>
      <c r="E106" s="1"/>
      <c r="F106" s="1"/>
      <c r="G106" s="1"/>
      <c r="H106" s="6"/>
      <c r="I106" s="6"/>
      <c r="J106" s="6"/>
      <c r="K106" s="6"/>
      <c r="L106" s="6"/>
      <c r="M106" s="6"/>
      <c r="N106" s="6"/>
      <c r="O106" s="6"/>
      <c r="P106" s="6"/>
      <c r="Q106" s="6"/>
      <c r="R106" s="6"/>
      <c r="S106" s="6"/>
      <c r="T106" s="6"/>
      <c r="U106" s="6"/>
      <c r="V106" s="6"/>
      <c r="W106" s="6"/>
      <c r="X106" s="6"/>
      <c r="Y106" s="1"/>
      <c r="Z106" s="1"/>
      <c r="AA106" s="1"/>
      <c r="AB106" s="1"/>
      <c r="AC106" s="76"/>
      <c r="AD106" s="1"/>
      <c r="AE106" s="1"/>
      <c r="AF106" s="1"/>
      <c r="AG106" s="1"/>
    </row>
    <row r="107" spans="1:33" ht="15.75" customHeight="1" x14ac:dyDescent="0.3">
      <c r="A107" s="1"/>
      <c r="B107" s="1" t="s">
        <v>100</v>
      </c>
      <c r="C107" s="1"/>
      <c r="D107" s="65" t="s">
        <v>103</v>
      </c>
      <c r="E107" s="3"/>
      <c r="F107" s="3" t="s">
        <v>64</v>
      </c>
      <c r="G107" s="1"/>
      <c r="H107" s="72"/>
      <c r="I107" s="72"/>
      <c r="J107" s="6"/>
      <c r="K107" s="72">
        <v>1</v>
      </c>
      <c r="L107" s="72">
        <v>1</v>
      </c>
      <c r="M107" s="6"/>
      <c r="N107" s="72">
        <v>1</v>
      </c>
      <c r="O107" s="72">
        <v>1</v>
      </c>
      <c r="P107" s="73"/>
      <c r="Q107" s="72"/>
      <c r="R107" s="72"/>
      <c r="S107" s="73"/>
      <c r="T107" s="72"/>
      <c r="U107" s="72"/>
      <c r="V107" s="73"/>
      <c r="W107" s="72"/>
      <c r="X107" s="72"/>
      <c r="Y107" s="1"/>
      <c r="Z107" s="66">
        <f t="shared" ref="Z107:AA107" si="76">H107+K107+N107+Q107+T107+W107</f>
        <v>2</v>
      </c>
      <c r="AA107" s="66">
        <f t="shared" si="76"/>
        <v>2</v>
      </c>
      <c r="AB107" s="1"/>
      <c r="AC107" s="76"/>
      <c r="AD107" s="1"/>
      <c r="AE107" s="1"/>
      <c r="AF107" s="1"/>
      <c r="AG107" s="1"/>
    </row>
    <row r="108" spans="1:33" ht="15.75" customHeight="1" x14ac:dyDescent="0.3">
      <c r="A108" s="1"/>
      <c r="B108" s="1"/>
      <c r="C108" s="1"/>
      <c r="D108" s="65"/>
      <c r="E108" s="1"/>
      <c r="F108" s="1"/>
      <c r="G108" s="1"/>
      <c r="H108" s="72"/>
      <c r="I108" s="72"/>
      <c r="J108" s="6"/>
      <c r="K108" s="72">
        <v>1</v>
      </c>
      <c r="L108" s="72">
        <v>1</v>
      </c>
      <c r="M108" s="6"/>
      <c r="N108" s="72">
        <v>1</v>
      </c>
      <c r="O108" s="72">
        <v>1</v>
      </c>
      <c r="P108" s="73"/>
      <c r="Q108" s="72"/>
      <c r="R108" s="72"/>
      <c r="S108" s="73"/>
      <c r="T108" s="72"/>
      <c r="U108" s="72"/>
      <c r="V108" s="73"/>
      <c r="W108" s="72"/>
      <c r="X108" s="72"/>
      <c r="Y108" s="1"/>
      <c r="Z108" s="66">
        <f t="shared" ref="Z108:AA108" si="77">H108+K108+N108+Q108+T108+W108</f>
        <v>2</v>
      </c>
      <c r="AA108" s="66">
        <f t="shared" si="77"/>
        <v>2</v>
      </c>
      <c r="AB108" s="1"/>
      <c r="AC108" s="76"/>
      <c r="AD108" s="1"/>
      <c r="AE108" s="1"/>
      <c r="AF108" s="1"/>
      <c r="AG108" s="1"/>
    </row>
    <row r="109" spans="1:33" ht="9" customHeight="1" x14ac:dyDescent="0.3">
      <c r="A109" s="1"/>
      <c r="B109" s="1"/>
      <c r="C109" s="1"/>
      <c r="D109" s="65"/>
      <c r="E109" s="1"/>
      <c r="F109" s="1"/>
      <c r="G109" s="1"/>
      <c r="H109" s="77"/>
      <c r="I109" s="77"/>
      <c r="J109" s="6"/>
      <c r="K109" s="77"/>
      <c r="L109" s="77"/>
      <c r="M109" s="6"/>
      <c r="N109" s="77"/>
      <c r="O109" s="77"/>
      <c r="P109" s="6"/>
      <c r="Q109" s="77"/>
      <c r="R109" s="77"/>
      <c r="S109" s="6"/>
      <c r="T109" s="77"/>
      <c r="U109" s="77"/>
      <c r="V109" s="6"/>
      <c r="W109" s="77"/>
      <c r="X109" s="77"/>
      <c r="Y109" s="1"/>
      <c r="Z109" s="1"/>
      <c r="AA109" s="1"/>
      <c r="AB109" s="1"/>
      <c r="AC109" s="76"/>
      <c r="AD109" s="1"/>
      <c r="AE109" s="1"/>
      <c r="AF109" s="1"/>
      <c r="AG109" s="1"/>
    </row>
    <row r="110" spans="1:33" ht="15.75" customHeight="1" x14ac:dyDescent="0.3">
      <c r="A110" s="1"/>
      <c r="B110" s="1" t="s">
        <v>100</v>
      </c>
      <c r="C110" s="1"/>
      <c r="D110" s="65" t="s">
        <v>104</v>
      </c>
      <c r="E110" s="3"/>
      <c r="F110" s="3" t="s">
        <v>105</v>
      </c>
      <c r="G110" s="1"/>
      <c r="H110" s="72"/>
      <c r="I110" s="72"/>
      <c r="J110" s="6"/>
      <c r="K110" s="72">
        <v>1</v>
      </c>
      <c r="L110" s="72">
        <v>1</v>
      </c>
      <c r="M110" s="6"/>
      <c r="N110" s="72">
        <v>1</v>
      </c>
      <c r="O110" s="72">
        <v>1</v>
      </c>
      <c r="P110" s="73"/>
      <c r="Q110" s="72"/>
      <c r="R110" s="72"/>
      <c r="S110" s="73"/>
      <c r="T110" s="72"/>
      <c r="U110" s="72"/>
      <c r="V110" s="73"/>
      <c r="W110" s="72"/>
      <c r="X110" s="72"/>
      <c r="Y110" s="1"/>
      <c r="Z110" s="66">
        <f t="shared" ref="Z110:AA110" si="78">H110+K110+N110+Q110+T110+W110</f>
        <v>2</v>
      </c>
      <c r="AA110" s="66">
        <f t="shared" si="78"/>
        <v>2</v>
      </c>
      <c r="AB110" s="1"/>
      <c r="AC110" s="76"/>
      <c r="AD110" s="1"/>
      <c r="AE110" s="1"/>
      <c r="AF110" s="1"/>
      <c r="AG110" s="1"/>
    </row>
    <row r="111" spans="1:33" ht="15.75" customHeight="1" x14ac:dyDescent="0.3">
      <c r="A111" s="1"/>
      <c r="B111" s="1"/>
      <c r="C111" s="1"/>
      <c r="D111" s="65"/>
      <c r="E111" s="1"/>
      <c r="F111" s="1"/>
      <c r="G111" s="1"/>
      <c r="H111" s="72"/>
      <c r="I111" s="72"/>
      <c r="J111" s="6"/>
      <c r="K111" s="72">
        <v>1</v>
      </c>
      <c r="L111" s="72">
        <v>1</v>
      </c>
      <c r="M111" s="6"/>
      <c r="N111" s="72">
        <v>1</v>
      </c>
      <c r="O111" s="72">
        <v>1</v>
      </c>
      <c r="P111" s="73"/>
      <c r="Q111" s="72"/>
      <c r="R111" s="72"/>
      <c r="S111" s="73"/>
      <c r="T111" s="72"/>
      <c r="U111" s="72"/>
      <c r="V111" s="73"/>
      <c r="W111" s="72"/>
      <c r="X111" s="72"/>
      <c r="Y111" s="1"/>
      <c r="Z111" s="66">
        <f t="shared" ref="Z111:AA111" si="79">H111+K111+N111+Q111+T111+W111</f>
        <v>2</v>
      </c>
      <c r="AA111" s="66">
        <f t="shared" si="79"/>
        <v>2</v>
      </c>
      <c r="AB111" s="1"/>
      <c r="AC111" s="76"/>
      <c r="AD111" s="1"/>
      <c r="AE111" s="1"/>
      <c r="AF111" s="1"/>
      <c r="AG111" s="1"/>
    </row>
    <row r="112" spans="1:33" ht="9" customHeight="1" x14ac:dyDescent="0.3">
      <c r="A112" s="1"/>
      <c r="B112" s="1"/>
      <c r="C112" s="1"/>
      <c r="D112" s="65"/>
      <c r="E112" s="1"/>
      <c r="F112" s="1"/>
      <c r="G112" s="1"/>
      <c r="H112" s="6"/>
      <c r="I112" s="6"/>
      <c r="J112" s="6"/>
      <c r="K112" s="6"/>
      <c r="L112" s="6"/>
      <c r="M112" s="6"/>
      <c r="N112" s="6"/>
      <c r="O112" s="6"/>
      <c r="P112" s="6"/>
      <c r="Q112" s="6"/>
      <c r="R112" s="6"/>
      <c r="S112" s="6"/>
      <c r="T112" s="6"/>
      <c r="U112" s="6"/>
      <c r="V112" s="6"/>
      <c r="W112" s="6"/>
      <c r="X112" s="6"/>
      <c r="Y112" s="1"/>
      <c r="Z112" s="1"/>
      <c r="AA112" s="1"/>
      <c r="AB112" s="1"/>
      <c r="AC112" s="76"/>
      <c r="AD112" s="1"/>
      <c r="AE112" s="1"/>
      <c r="AF112" s="1"/>
      <c r="AG112" s="1"/>
    </row>
    <row r="113" spans="1:33" ht="15.75" customHeight="1" x14ac:dyDescent="0.3">
      <c r="A113" s="1"/>
      <c r="B113" s="1" t="s">
        <v>100</v>
      </c>
      <c r="C113" s="1"/>
      <c r="D113" s="65" t="s">
        <v>106</v>
      </c>
      <c r="E113" s="3"/>
      <c r="F113" s="3" t="s">
        <v>64</v>
      </c>
      <c r="G113" s="1"/>
      <c r="H113" s="72"/>
      <c r="I113" s="72"/>
      <c r="J113" s="6"/>
      <c r="K113" s="72">
        <v>1</v>
      </c>
      <c r="L113" s="72">
        <v>1</v>
      </c>
      <c r="M113" s="6"/>
      <c r="N113" s="72">
        <v>1</v>
      </c>
      <c r="O113" s="72">
        <v>1</v>
      </c>
      <c r="P113" s="73"/>
      <c r="Q113" s="72">
        <v>1</v>
      </c>
      <c r="R113" s="72">
        <v>1</v>
      </c>
      <c r="S113" s="73"/>
      <c r="T113" s="72"/>
      <c r="U113" s="72"/>
      <c r="V113" s="73"/>
      <c r="W113" s="72"/>
      <c r="X113" s="72"/>
      <c r="Y113" s="1"/>
      <c r="Z113" s="66">
        <f t="shared" ref="Z113:AA113" si="80">H113+K113+N113+Q113+T113+W113</f>
        <v>3</v>
      </c>
      <c r="AA113" s="66">
        <f t="shared" si="80"/>
        <v>3</v>
      </c>
      <c r="AB113" s="1"/>
      <c r="AC113" s="76"/>
      <c r="AD113" s="1"/>
      <c r="AE113" s="1"/>
      <c r="AF113" s="1"/>
      <c r="AG113" s="1"/>
    </row>
    <row r="114" spans="1:33" ht="15.75" customHeight="1" x14ac:dyDescent="0.3">
      <c r="A114" s="1"/>
      <c r="B114" s="1"/>
      <c r="C114" s="1"/>
      <c r="D114" s="65"/>
      <c r="E114" s="1"/>
      <c r="F114" s="1"/>
      <c r="G114" s="1"/>
      <c r="H114" s="72"/>
      <c r="I114" s="72"/>
      <c r="J114" s="6"/>
      <c r="K114" s="72">
        <v>1</v>
      </c>
      <c r="L114" s="72">
        <v>1</v>
      </c>
      <c r="M114" s="6"/>
      <c r="N114" s="72">
        <v>1</v>
      </c>
      <c r="O114" s="72">
        <v>1</v>
      </c>
      <c r="P114" s="73"/>
      <c r="Q114" s="72">
        <v>1</v>
      </c>
      <c r="R114" s="72"/>
      <c r="S114" s="73"/>
      <c r="T114" s="72"/>
      <c r="U114" s="72"/>
      <c r="V114" s="73"/>
      <c r="W114" s="72"/>
      <c r="X114" s="72"/>
      <c r="Y114" s="1"/>
      <c r="Z114" s="66">
        <f t="shared" ref="Z114:AA114" si="81">H114+K114+N114+Q114+T114+W114</f>
        <v>3</v>
      </c>
      <c r="AA114" s="66">
        <f t="shared" si="81"/>
        <v>2</v>
      </c>
      <c r="AB114" s="1"/>
      <c r="AC114" s="76"/>
      <c r="AD114" s="1"/>
      <c r="AE114" s="1"/>
      <c r="AF114" s="1"/>
      <c r="AG114" s="1"/>
    </row>
    <row r="115" spans="1:33" ht="9" customHeight="1" x14ac:dyDescent="0.3">
      <c r="A115" s="1"/>
      <c r="B115" s="1"/>
      <c r="C115" s="1"/>
      <c r="D115" s="65"/>
      <c r="E115" s="1"/>
      <c r="F115" s="1"/>
      <c r="G115" s="1"/>
      <c r="H115" s="6"/>
      <c r="I115" s="6"/>
      <c r="J115" s="6"/>
      <c r="K115" s="6"/>
      <c r="L115" s="6"/>
      <c r="M115" s="6"/>
      <c r="N115" s="6"/>
      <c r="O115" s="6"/>
      <c r="P115" s="6"/>
      <c r="Q115" s="6"/>
      <c r="R115" s="6"/>
      <c r="S115" s="6"/>
      <c r="T115" s="6"/>
      <c r="U115" s="6"/>
      <c r="V115" s="6"/>
      <c r="W115" s="6"/>
      <c r="X115" s="6"/>
      <c r="Y115" s="1"/>
      <c r="Z115" s="1"/>
      <c r="AA115" s="1"/>
      <c r="AB115" s="1"/>
      <c r="AC115" s="1"/>
      <c r="AD115" s="1"/>
      <c r="AE115" s="1"/>
      <c r="AF115" s="1"/>
      <c r="AG115" s="1"/>
    </row>
    <row r="116" spans="1:33" ht="15.75" customHeight="1" x14ac:dyDescent="0.3">
      <c r="A116" s="1"/>
      <c r="B116" s="1" t="s">
        <v>100</v>
      </c>
      <c r="C116" s="1"/>
      <c r="D116" s="65" t="s">
        <v>107</v>
      </c>
      <c r="E116" s="3"/>
      <c r="F116" s="3" t="s">
        <v>105</v>
      </c>
      <c r="G116" s="1"/>
      <c r="H116" s="72"/>
      <c r="I116" s="72"/>
      <c r="J116" s="6"/>
      <c r="K116" s="72">
        <v>1</v>
      </c>
      <c r="L116" s="72">
        <v>1</v>
      </c>
      <c r="M116" s="6"/>
      <c r="N116" s="72">
        <v>1</v>
      </c>
      <c r="O116" s="72">
        <v>1</v>
      </c>
      <c r="P116" s="73"/>
      <c r="Q116" s="72"/>
      <c r="R116" s="72"/>
      <c r="S116" s="73"/>
      <c r="T116" s="72"/>
      <c r="U116" s="72"/>
      <c r="V116" s="73"/>
      <c r="W116" s="72"/>
      <c r="X116" s="72"/>
      <c r="Y116" s="1"/>
      <c r="Z116" s="66">
        <f t="shared" ref="Z116:AA116" si="82">H116+K116+N116+Q116+T116+W116</f>
        <v>2</v>
      </c>
      <c r="AA116" s="66">
        <f t="shared" si="82"/>
        <v>2</v>
      </c>
      <c r="AB116" s="1"/>
      <c r="AC116" s="1"/>
      <c r="AD116" s="1"/>
      <c r="AE116" s="1"/>
      <c r="AF116" s="1"/>
      <c r="AG116" s="1"/>
    </row>
    <row r="117" spans="1:33" ht="15.75" customHeight="1" x14ac:dyDescent="0.3">
      <c r="A117" s="1"/>
      <c r="B117" s="1"/>
      <c r="C117" s="1"/>
      <c r="D117" s="65"/>
      <c r="E117" s="1"/>
      <c r="F117" s="1"/>
      <c r="G117" s="1"/>
      <c r="H117" s="72"/>
      <c r="I117" s="72"/>
      <c r="J117" s="6"/>
      <c r="K117" s="72">
        <v>1</v>
      </c>
      <c r="L117" s="72">
        <v>1</v>
      </c>
      <c r="M117" s="6"/>
      <c r="N117" s="72">
        <v>1</v>
      </c>
      <c r="O117" s="72">
        <v>1</v>
      </c>
      <c r="P117" s="73"/>
      <c r="Q117" s="72"/>
      <c r="R117" s="72"/>
      <c r="S117" s="73"/>
      <c r="T117" s="72"/>
      <c r="U117" s="72"/>
      <c r="V117" s="73"/>
      <c r="W117" s="72"/>
      <c r="X117" s="72"/>
      <c r="Y117" s="1"/>
      <c r="Z117" s="66">
        <f t="shared" ref="Z117:AA117" si="83">H117+K117+N117+Q117+T117+W117</f>
        <v>2</v>
      </c>
      <c r="AA117" s="66">
        <f t="shared" si="83"/>
        <v>2</v>
      </c>
      <c r="AB117" s="1"/>
      <c r="AC117" s="1"/>
      <c r="AD117" s="1"/>
      <c r="AE117" s="1"/>
      <c r="AF117" s="1"/>
      <c r="AG117" s="1"/>
    </row>
    <row r="118" spans="1:33" ht="9" customHeight="1" x14ac:dyDescent="0.3">
      <c r="A118" s="1"/>
      <c r="B118" s="1"/>
      <c r="C118" s="1"/>
      <c r="D118" s="65"/>
      <c r="E118" s="1"/>
      <c r="F118" s="1"/>
      <c r="G118" s="1"/>
      <c r="H118" s="77"/>
      <c r="I118" s="77"/>
      <c r="J118" s="6"/>
      <c r="K118" s="77"/>
      <c r="L118" s="77"/>
      <c r="M118" s="6"/>
      <c r="N118" s="77"/>
      <c r="O118" s="77"/>
      <c r="P118" s="6"/>
      <c r="Q118" s="77"/>
      <c r="R118" s="77"/>
      <c r="S118" s="6"/>
      <c r="T118" s="77"/>
      <c r="U118" s="77"/>
      <c r="V118" s="6"/>
      <c r="W118" s="77"/>
      <c r="X118" s="77"/>
      <c r="Y118" s="1"/>
      <c r="Z118" s="1"/>
      <c r="AA118" s="1"/>
      <c r="AB118" s="1"/>
      <c r="AC118" s="1"/>
      <c r="AD118" s="1"/>
      <c r="AE118" s="1"/>
      <c r="AF118" s="1"/>
      <c r="AG118" s="1"/>
    </row>
    <row r="119" spans="1:33" ht="15.75" customHeight="1" x14ac:dyDescent="0.3">
      <c r="A119" s="1"/>
      <c r="B119" s="1" t="s">
        <v>100</v>
      </c>
      <c r="C119" s="1"/>
      <c r="D119" s="65" t="s">
        <v>108</v>
      </c>
      <c r="E119" s="3"/>
      <c r="F119" s="3" t="s">
        <v>64</v>
      </c>
      <c r="G119" s="1"/>
      <c r="H119" s="72"/>
      <c r="I119" s="72"/>
      <c r="J119" s="6"/>
      <c r="K119" s="72">
        <v>1</v>
      </c>
      <c r="L119" s="72">
        <v>1</v>
      </c>
      <c r="M119" s="6"/>
      <c r="N119" s="72">
        <v>1</v>
      </c>
      <c r="O119" s="72">
        <v>1</v>
      </c>
      <c r="P119" s="73"/>
      <c r="Q119" s="72"/>
      <c r="R119" s="72"/>
      <c r="S119" s="73"/>
      <c r="T119" s="72"/>
      <c r="U119" s="72"/>
      <c r="V119" s="73"/>
      <c r="W119" s="72"/>
      <c r="X119" s="72"/>
      <c r="Y119" s="1"/>
      <c r="Z119" s="66">
        <f t="shared" ref="Z119:AA119" si="84">H119+K119+N119+Q119+T119+W119</f>
        <v>2</v>
      </c>
      <c r="AA119" s="66">
        <f t="shared" si="84"/>
        <v>2</v>
      </c>
      <c r="AB119" s="1"/>
      <c r="AC119" s="1"/>
      <c r="AD119" s="1"/>
      <c r="AE119" s="1"/>
      <c r="AF119" s="1"/>
      <c r="AG119" s="1"/>
    </row>
    <row r="120" spans="1:33" ht="15.75" customHeight="1" x14ac:dyDescent="0.3">
      <c r="A120" s="1"/>
      <c r="B120" s="1"/>
      <c r="C120" s="1"/>
      <c r="D120" s="65"/>
      <c r="E120" s="1"/>
      <c r="F120" s="1"/>
      <c r="G120" s="1"/>
      <c r="H120" s="72"/>
      <c r="I120" s="72"/>
      <c r="J120" s="6"/>
      <c r="K120" s="72">
        <v>1</v>
      </c>
      <c r="L120" s="72">
        <v>1</v>
      </c>
      <c r="M120" s="6"/>
      <c r="N120" s="72">
        <v>1</v>
      </c>
      <c r="O120" s="72">
        <v>1</v>
      </c>
      <c r="P120" s="73"/>
      <c r="Q120" s="72"/>
      <c r="R120" s="72"/>
      <c r="S120" s="73"/>
      <c r="T120" s="72"/>
      <c r="U120" s="72"/>
      <c r="V120" s="73"/>
      <c r="W120" s="72"/>
      <c r="X120" s="72"/>
      <c r="Y120" s="1"/>
      <c r="Z120" s="66">
        <f t="shared" ref="Z120:AA120" si="85">H120+K120+N120+Q120+T120+W120</f>
        <v>2</v>
      </c>
      <c r="AA120" s="66">
        <f t="shared" si="85"/>
        <v>2</v>
      </c>
      <c r="AB120" s="1"/>
      <c r="AC120" s="1"/>
      <c r="AD120" s="1"/>
      <c r="AE120" s="1"/>
      <c r="AF120" s="1"/>
      <c r="AG120" s="1"/>
    </row>
    <row r="121" spans="1:33" ht="9" customHeight="1" x14ac:dyDescent="0.3">
      <c r="A121" s="1"/>
      <c r="B121" s="1"/>
      <c r="C121" s="1"/>
      <c r="D121" s="65"/>
      <c r="E121" s="1"/>
      <c r="F121" s="1"/>
      <c r="G121" s="1"/>
      <c r="H121" s="6"/>
      <c r="I121" s="6"/>
      <c r="J121" s="6"/>
      <c r="K121" s="6"/>
      <c r="L121" s="6"/>
      <c r="M121" s="6"/>
      <c r="N121" s="6"/>
      <c r="O121" s="6"/>
      <c r="P121" s="6"/>
      <c r="Q121" s="6"/>
      <c r="R121" s="6"/>
      <c r="S121" s="6"/>
      <c r="T121" s="6"/>
      <c r="U121" s="6"/>
      <c r="V121" s="6"/>
      <c r="W121" s="6"/>
      <c r="X121" s="6"/>
      <c r="Y121" s="1"/>
      <c r="Z121" s="1"/>
      <c r="AA121" s="1"/>
      <c r="AB121" s="1"/>
      <c r="AC121" s="1"/>
      <c r="AD121" s="1"/>
      <c r="AE121" s="1"/>
      <c r="AF121" s="1"/>
      <c r="AG121" s="1"/>
    </row>
    <row r="122" spans="1:33" ht="15.75" customHeight="1" x14ac:dyDescent="0.3">
      <c r="A122" s="1"/>
      <c r="B122" s="1" t="s">
        <v>100</v>
      </c>
      <c r="C122" s="1"/>
      <c r="D122" s="65" t="s">
        <v>109</v>
      </c>
      <c r="E122" s="3"/>
      <c r="F122" s="3" t="s">
        <v>64</v>
      </c>
      <c r="G122" s="1"/>
      <c r="H122" s="72"/>
      <c r="I122" s="72"/>
      <c r="J122" s="6"/>
      <c r="K122" s="72">
        <v>1</v>
      </c>
      <c r="L122" s="72">
        <v>1</v>
      </c>
      <c r="M122" s="6"/>
      <c r="N122" s="72">
        <v>1</v>
      </c>
      <c r="O122" s="72">
        <v>1</v>
      </c>
      <c r="P122" s="73"/>
      <c r="Q122" s="72"/>
      <c r="R122" s="72"/>
      <c r="S122" s="73"/>
      <c r="T122" s="72"/>
      <c r="U122" s="72"/>
      <c r="V122" s="73"/>
      <c r="W122" s="72"/>
      <c r="X122" s="72"/>
      <c r="Y122" s="1"/>
      <c r="Z122" s="66">
        <f t="shared" ref="Z122:AA122" si="86">H122+K122+N122+Q122+T122+W122</f>
        <v>2</v>
      </c>
      <c r="AA122" s="66">
        <f t="shared" si="86"/>
        <v>2</v>
      </c>
      <c r="AB122" s="1"/>
      <c r="AC122" s="1"/>
      <c r="AD122" s="1"/>
      <c r="AE122" s="1"/>
      <c r="AF122" s="1"/>
      <c r="AG122" s="1"/>
    </row>
    <row r="123" spans="1:33" ht="15.75" customHeight="1" x14ac:dyDescent="0.3">
      <c r="A123" s="1"/>
      <c r="B123" s="1"/>
      <c r="C123" s="1"/>
      <c r="D123" s="65"/>
      <c r="E123" s="1"/>
      <c r="F123" s="1"/>
      <c r="G123" s="1"/>
      <c r="H123" s="72"/>
      <c r="I123" s="72"/>
      <c r="J123" s="6"/>
      <c r="K123" s="72">
        <v>1</v>
      </c>
      <c r="L123" s="72">
        <v>1</v>
      </c>
      <c r="M123" s="6"/>
      <c r="N123" s="72">
        <v>1</v>
      </c>
      <c r="O123" s="72">
        <v>1</v>
      </c>
      <c r="P123" s="73"/>
      <c r="Q123" s="72"/>
      <c r="R123" s="72"/>
      <c r="S123" s="73"/>
      <c r="T123" s="72"/>
      <c r="U123" s="72"/>
      <c r="V123" s="73"/>
      <c r="W123" s="72"/>
      <c r="X123" s="72"/>
      <c r="Y123" s="1"/>
      <c r="Z123" s="66">
        <f t="shared" ref="Z123:AA123" si="87">H123+K123+N123+Q123+T123+W123</f>
        <v>2</v>
      </c>
      <c r="AA123" s="66">
        <f t="shared" si="87"/>
        <v>2</v>
      </c>
      <c r="AB123" s="1"/>
      <c r="AC123" s="1"/>
      <c r="AD123" s="1"/>
      <c r="AE123" s="1"/>
      <c r="AF123" s="1"/>
      <c r="AG123" s="1"/>
    </row>
    <row r="124" spans="1:33" ht="9" customHeight="1" x14ac:dyDescent="0.3">
      <c r="A124" s="1"/>
      <c r="B124" s="1"/>
      <c r="C124" s="1"/>
      <c r="D124" s="65"/>
      <c r="E124" s="1"/>
      <c r="F124" s="1"/>
      <c r="G124" s="1"/>
      <c r="H124" s="6"/>
      <c r="I124" s="6"/>
      <c r="J124" s="6"/>
      <c r="K124" s="6"/>
      <c r="L124" s="6"/>
      <c r="M124" s="6"/>
      <c r="N124" s="6"/>
      <c r="O124" s="6"/>
      <c r="P124" s="6"/>
      <c r="Q124" s="6"/>
      <c r="R124" s="6"/>
      <c r="S124" s="6"/>
      <c r="T124" s="6"/>
      <c r="U124" s="6"/>
      <c r="V124" s="6"/>
      <c r="W124" s="6"/>
      <c r="X124" s="6"/>
      <c r="Y124" s="1"/>
      <c r="Z124" s="1"/>
      <c r="AA124" s="1"/>
      <c r="AB124" s="1"/>
      <c r="AC124" s="1"/>
      <c r="AD124" s="1"/>
      <c r="AE124" s="1"/>
      <c r="AF124" s="1"/>
      <c r="AG124" s="1"/>
    </row>
    <row r="125" spans="1:33" ht="15.75" customHeight="1" x14ac:dyDescent="0.3">
      <c r="A125" s="1"/>
      <c r="B125" s="1" t="s">
        <v>100</v>
      </c>
      <c r="C125" s="1"/>
      <c r="D125" s="65" t="s">
        <v>110</v>
      </c>
      <c r="E125" s="3"/>
      <c r="F125" s="3" t="s">
        <v>64</v>
      </c>
      <c r="G125" s="1"/>
      <c r="H125" s="72"/>
      <c r="I125" s="72"/>
      <c r="J125" s="6"/>
      <c r="K125" s="72"/>
      <c r="L125" s="72"/>
      <c r="M125" s="6"/>
      <c r="N125" s="72">
        <v>1</v>
      </c>
      <c r="O125" s="72">
        <v>1</v>
      </c>
      <c r="P125" s="73"/>
      <c r="Q125" s="72"/>
      <c r="R125" s="72"/>
      <c r="S125" s="73"/>
      <c r="T125" s="72"/>
      <c r="U125" s="72"/>
      <c r="V125" s="73"/>
      <c r="W125" s="72"/>
      <c r="X125" s="72"/>
      <c r="Y125" s="1"/>
      <c r="Z125" s="66">
        <f t="shared" ref="Z125:AA125" si="88">H125+K125+N125+Q125+T125+W125</f>
        <v>1</v>
      </c>
      <c r="AA125" s="66">
        <f t="shared" si="88"/>
        <v>1</v>
      </c>
      <c r="AB125" s="1"/>
      <c r="AC125" s="1"/>
      <c r="AD125" s="1"/>
      <c r="AE125" s="1"/>
      <c r="AF125" s="1"/>
      <c r="AG125" s="1"/>
    </row>
    <row r="126" spans="1:33" ht="15.75" customHeight="1" x14ac:dyDescent="0.3">
      <c r="A126" s="1"/>
      <c r="B126" s="1"/>
      <c r="C126" s="1"/>
      <c r="D126" s="65"/>
      <c r="E126" s="1"/>
      <c r="F126" s="1"/>
      <c r="G126" s="1"/>
      <c r="H126" s="72"/>
      <c r="I126" s="72"/>
      <c r="J126" s="6"/>
      <c r="K126" s="72"/>
      <c r="L126" s="72"/>
      <c r="M126" s="6"/>
      <c r="N126" s="72">
        <v>1</v>
      </c>
      <c r="O126" s="72">
        <v>1</v>
      </c>
      <c r="P126" s="73"/>
      <c r="Q126" s="72"/>
      <c r="R126" s="72"/>
      <c r="S126" s="73"/>
      <c r="T126" s="72"/>
      <c r="U126" s="72"/>
      <c r="V126" s="73"/>
      <c r="W126" s="72"/>
      <c r="X126" s="72"/>
      <c r="Y126" s="1"/>
      <c r="Z126" s="66">
        <f t="shared" ref="Z126:AA126" si="89">H126+K126+N126+Q126+T126+W126</f>
        <v>1</v>
      </c>
      <c r="AA126" s="66">
        <f t="shared" si="89"/>
        <v>1</v>
      </c>
      <c r="AB126" s="1"/>
      <c r="AC126" s="1"/>
      <c r="AD126" s="1"/>
      <c r="AE126" s="1"/>
      <c r="AF126" s="1"/>
      <c r="AG126" s="1"/>
    </row>
    <row r="127" spans="1:33" ht="9" customHeight="1" x14ac:dyDescent="0.3">
      <c r="A127" s="1"/>
      <c r="B127" s="1"/>
      <c r="C127" s="1"/>
      <c r="D127" s="65"/>
      <c r="E127" s="1"/>
      <c r="F127" s="1"/>
      <c r="G127" s="1"/>
      <c r="H127" s="77"/>
      <c r="I127" s="77"/>
      <c r="J127" s="6"/>
      <c r="K127" s="77"/>
      <c r="L127" s="77"/>
      <c r="M127" s="6"/>
      <c r="N127" s="77"/>
      <c r="O127" s="77"/>
      <c r="P127" s="6"/>
      <c r="Q127" s="77"/>
      <c r="R127" s="77"/>
      <c r="S127" s="6"/>
      <c r="T127" s="77"/>
      <c r="U127" s="77"/>
      <c r="V127" s="6"/>
      <c r="W127" s="77"/>
      <c r="X127" s="77"/>
      <c r="Y127" s="1"/>
      <c r="Z127" s="1"/>
      <c r="AA127" s="1"/>
      <c r="AB127" s="1"/>
      <c r="AC127" s="1"/>
      <c r="AD127" s="1"/>
      <c r="AE127" s="1"/>
      <c r="AF127" s="1"/>
      <c r="AG127" s="1"/>
    </row>
    <row r="128" spans="1:33" ht="15.75" customHeight="1" x14ac:dyDescent="0.3">
      <c r="A128" s="1"/>
      <c r="B128" s="1" t="s">
        <v>100</v>
      </c>
      <c r="C128" s="1"/>
      <c r="D128" s="65" t="s">
        <v>111</v>
      </c>
      <c r="E128" s="3"/>
      <c r="F128" s="3" t="s">
        <v>105</v>
      </c>
      <c r="G128" s="1"/>
      <c r="H128" s="72"/>
      <c r="I128" s="72"/>
      <c r="J128" s="6"/>
      <c r="K128" s="72">
        <v>1</v>
      </c>
      <c r="L128" s="72">
        <v>1</v>
      </c>
      <c r="M128" s="6"/>
      <c r="N128" s="72">
        <v>1</v>
      </c>
      <c r="O128" s="72">
        <v>1</v>
      </c>
      <c r="P128" s="73"/>
      <c r="Q128" s="72"/>
      <c r="R128" s="72"/>
      <c r="S128" s="73"/>
      <c r="T128" s="72"/>
      <c r="U128" s="72"/>
      <c r="V128" s="73"/>
      <c r="W128" s="72"/>
      <c r="X128" s="72"/>
      <c r="Y128" s="1"/>
      <c r="Z128" s="66">
        <f t="shared" ref="Z128:AA128" si="90">H128+K128+N128+Q128+T128+W128</f>
        <v>2</v>
      </c>
      <c r="AA128" s="66">
        <f t="shared" si="90"/>
        <v>2</v>
      </c>
      <c r="AB128" s="1"/>
      <c r="AC128" s="1"/>
      <c r="AD128" s="1"/>
      <c r="AE128" s="1"/>
      <c r="AF128" s="1"/>
      <c r="AG128" s="1"/>
    </row>
    <row r="129" spans="1:33" ht="15.75" customHeight="1" x14ac:dyDescent="0.3">
      <c r="A129" s="1"/>
      <c r="B129" s="1"/>
      <c r="C129" s="1"/>
      <c r="D129" s="65"/>
      <c r="E129" s="1"/>
      <c r="F129" s="1"/>
      <c r="G129" s="1"/>
      <c r="H129" s="72"/>
      <c r="I129" s="72"/>
      <c r="J129" s="6"/>
      <c r="K129" s="72"/>
      <c r="L129" s="72"/>
      <c r="M129" s="6"/>
      <c r="N129" s="72">
        <v>1</v>
      </c>
      <c r="O129" s="72">
        <v>1</v>
      </c>
      <c r="P129" s="73"/>
      <c r="Q129" s="72"/>
      <c r="R129" s="72"/>
      <c r="S129" s="73"/>
      <c r="T129" s="72"/>
      <c r="U129" s="72"/>
      <c r="V129" s="73"/>
      <c r="W129" s="72"/>
      <c r="X129" s="72"/>
      <c r="Y129" s="1"/>
      <c r="Z129" s="66">
        <f t="shared" ref="Z129:AA129" si="91">H129+K129+N129+Q129+T129+W129</f>
        <v>1</v>
      </c>
      <c r="AA129" s="66">
        <f t="shared" si="91"/>
        <v>1</v>
      </c>
      <c r="AB129" s="1"/>
      <c r="AC129" s="1"/>
      <c r="AD129" s="1"/>
      <c r="AE129" s="1"/>
      <c r="AF129" s="1"/>
      <c r="AG129" s="1"/>
    </row>
    <row r="130" spans="1:33" ht="9" customHeight="1" x14ac:dyDescent="0.3">
      <c r="A130" s="1"/>
      <c r="B130" s="1"/>
      <c r="C130" s="1"/>
      <c r="D130" s="65"/>
      <c r="E130" s="1"/>
      <c r="F130" s="1"/>
      <c r="G130" s="1"/>
      <c r="H130" s="6"/>
      <c r="I130" s="6"/>
      <c r="J130" s="6"/>
      <c r="K130" s="6"/>
      <c r="L130" s="6"/>
      <c r="M130" s="6"/>
      <c r="N130" s="6"/>
      <c r="O130" s="6"/>
      <c r="P130" s="6"/>
      <c r="Q130" s="6"/>
      <c r="R130" s="6"/>
      <c r="S130" s="6"/>
      <c r="T130" s="6"/>
      <c r="U130" s="6"/>
      <c r="V130" s="6"/>
      <c r="W130" s="6"/>
      <c r="X130" s="6"/>
      <c r="Y130" s="1"/>
      <c r="Z130" s="1"/>
      <c r="AA130" s="1"/>
      <c r="AB130" s="1"/>
      <c r="AC130" s="1"/>
      <c r="AD130" s="1"/>
      <c r="AE130" s="1"/>
      <c r="AF130" s="1"/>
      <c r="AG130" s="1"/>
    </row>
    <row r="131" spans="1:33" ht="15.75" customHeight="1" x14ac:dyDescent="0.3">
      <c r="A131" s="1"/>
      <c r="B131" s="1" t="s">
        <v>100</v>
      </c>
      <c r="C131" s="1"/>
      <c r="D131" s="65" t="s">
        <v>112</v>
      </c>
      <c r="E131" s="3"/>
      <c r="F131" s="3" t="s">
        <v>105</v>
      </c>
      <c r="G131" s="1"/>
      <c r="H131" s="72"/>
      <c r="I131" s="72"/>
      <c r="J131" s="6"/>
      <c r="K131" s="72"/>
      <c r="L131" s="72"/>
      <c r="M131" s="6"/>
      <c r="N131" s="72">
        <v>1</v>
      </c>
      <c r="O131" s="72">
        <v>1</v>
      </c>
      <c r="P131" s="73"/>
      <c r="Q131" s="72"/>
      <c r="R131" s="72"/>
      <c r="S131" s="73"/>
      <c r="T131" s="72"/>
      <c r="U131" s="72"/>
      <c r="V131" s="73"/>
      <c r="W131" s="72"/>
      <c r="X131" s="72"/>
      <c r="Y131" s="1"/>
      <c r="Z131" s="66">
        <f t="shared" ref="Z131:AA131" si="92">H131+K131+N131+Q131+T131+W131</f>
        <v>1</v>
      </c>
      <c r="AA131" s="66">
        <f t="shared" si="92"/>
        <v>1</v>
      </c>
      <c r="AB131" s="1"/>
      <c r="AC131" s="1"/>
      <c r="AD131" s="1"/>
      <c r="AE131" s="1"/>
      <c r="AF131" s="1"/>
      <c r="AG131" s="1"/>
    </row>
    <row r="132" spans="1:33" ht="15.75" customHeight="1" x14ac:dyDescent="0.3">
      <c r="A132" s="1"/>
      <c r="B132" s="1"/>
      <c r="C132" s="1"/>
      <c r="D132" s="65"/>
      <c r="E132" s="1"/>
      <c r="F132" s="1"/>
      <c r="G132" s="1"/>
      <c r="H132" s="72"/>
      <c r="I132" s="72"/>
      <c r="J132" s="6"/>
      <c r="K132" s="72"/>
      <c r="L132" s="72"/>
      <c r="M132" s="6"/>
      <c r="N132" s="72">
        <v>1</v>
      </c>
      <c r="O132" s="72">
        <v>1</v>
      </c>
      <c r="P132" s="73"/>
      <c r="Q132" s="72"/>
      <c r="R132" s="72"/>
      <c r="S132" s="73"/>
      <c r="T132" s="72"/>
      <c r="U132" s="72"/>
      <c r="V132" s="73"/>
      <c r="W132" s="72"/>
      <c r="X132" s="72"/>
      <c r="Y132" s="1"/>
      <c r="Z132" s="66">
        <f t="shared" ref="Z132:AA132" si="93">H132+K132+N132+Q132+T132+W132</f>
        <v>1</v>
      </c>
      <c r="AA132" s="66">
        <f t="shared" si="93"/>
        <v>1</v>
      </c>
      <c r="AB132" s="1"/>
      <c r="AC132" s="1"/>
      <c r="AD132" s="1"/>
      <c r="AE132" s="1"/>
      <c r="AF132" s="1"/>
      <c r="AG132" s="1"/>
    </row>
    <row r="133" spans="1:33" ht="9" customHeight="1" x14ac:dyDescent="0.3">
      <c r="A133" s="1"/>
      <c r="B133" s="1"/>
      <c r="C133" s="1"/>
      <c r="D133" s="65"/>
      <c r="E133" s="1"/>
      <c r="F133" s="1"/>
      <c r="G133" s="1"/>
      <c r="H133" s="6"/>
      <c r="I133" s="6"/>
      <c r="J133" s="6"/>
      <c r="K133" s="6"/>
      <c r="L133" s="6"/>
      <c r="M133" s="6"/>
      <c r="N133" s="6"/>
      <c r="O133" s="6"/>
      <c r="P133" s="6"/>
      <c r="Q133" s="6"/>
      <c r="R133" s="6"/>
      <c r="S133" s="6"/>
      <c r="T133" s="6"/>
      <c r="U133" s="6"/>
      <c r="V133" s="6"/>
      <c r="W133" s="6"/>
      <c r="X133" s="6"/>
      <c r="Y133" s="1"/>
      <c r="Z133" s="1"/>
      <c r="AA133" s="1"/>
      <c r="AB133" s="1"/>
      <c r="AC133" s="1"/>
      <c r="AD133" s="1"/>
      <c r="AE133" s="1"/>
      <c r="AF133" s="1"/>
      <c r="AG133" s="1"/>
    </row>
    <row r="134" spans="1:33" ht="15.75" customHeight="1" x14ac:dyDescent="0.3">
      <c r="A134" s="1"/>
      <c r="B134" s="1" t="s">
        <v>100</v>
      </c>
      <c r="C134" s="1"/>
      <c r="D134" s="65" t="s">
        <v>113</v>
      </c>
      <c r="E134" s="3"/>
      <c r="F134" s="3" t="s">
        <v>64</v>
      </c>
      <c r="G134" s="1"/>
      <c r="H134" s="72"/>
      <c r="I134" s="72"/>
      <c r="J134" s="6"/>
      <c r="K134" s="72"/>
      <c r="L134" s="72"/>
      <c r="M134" s="6"/>
      <c r="N134" s="72">
        <v>1</v>
      </c>
      <c r="O134" s="72">
        <v>1</v>
      </c>
      <c r="P134" s="73"/>
      <c r="Q134" s="72"/>
      <c r="R134" s="72"/>
      <c r="S134" s="73"/>
      <c r="T134" s="72"/>
      <c r="U134" s="72"/>
      <c r="V134" s="73"/>
      <c r="W134" s="72"/>
      <c r="X134" s="72"/>
      <c r="Y134" s="1"/>
      <c r="Z134" s="66">
        <f t="shared" ref="Z134:AA134" si="94">H134+K134+N134+Q134+T134+W134</f>
        <v>1</v>
      </c>
      <c r="AA134" s="66">
        <f t="shared" si="94"/>
        <v>1</v>
      </c>
      <c r="AB134" s="1"/>
      <c r="AC134" s="1"/>
      <c r="AD134" s="1"/>
      <c r="AE134" s="1"/>
      <c r="AF134" s="1"/>
      <c r="AG134" s="1"/>
    </row>
    <row r="135" spans="1:33" ht="15.75" customHeight="1" x14ac:dyDescent="0.3">
      <c r="A135" s="1"/>
      <c r="B135" s="1"/>
      <c r="C135" s="1"/>
      <c r="D135" s="65"/>
      <c r="E135" s="1"/>
      <c r="F135" s="1"/>
      <c r="G135" s="1"/>
      <c r="H135" s="72"/>
      <c r="I135" s="72"/>
      <c r="J135" s="6"/>
      <c r="K135" s="72"/>
      <c r="L135" s="72"/>
      <c r="M135" s="6"/>
      <c r="N135" s="72">
        <v>1</v>
      </c>
      <c r="O135" s="72">
        <v>1</v>
      </c>
      <c r="P135" s="73"/>
      <c r="Q135" s="72"/>
      <c r="R135" s="72"/>
      <c r="S135" s="73"/>
      <c r="T135" s="72"/>
      <c r="U135" s="72"/>
      <c r="V135" s="73"/>
      <c r="W135" s="72"/>
      <c r="X135" s="72"/>
      <c r="Y135" s="1"/>
      <c r="Z135" s="66">
        <f t="shared" ref="Z135:AA135" si="95">H135+K135+N135+Q135+T135+W135</f>
        <v>1</v>
      </c>
      <c r="AA135" s="66">
        <f t="shared" si="95"/>
        <v>1</v>
      </c>
      <c r="AB135" s="1"/>
      <c r="AC135" s="1"/>
      <c r="AD135" s="1"/>
      <c r="AE135" s="1"/>
      <c r="AF135" s="1"/>
      <c r="AG135" s="1"/>
    </row>
    <row r="136" spans="1:33" ht="9" customHeight="1" x14ac:dyDescent="0.3">
      <c r="A136" s="1"/>
      <c r="B136" s="1"/>
      <c r="C136" s="1"/>
      <c r="D136" s="65"/>
      <c r="E136" s="1"/>
      <c r="F136" s="1"/>
      <c r="G136" s="1"/>
      <c r="H136" s="6"/>
      <c r="I136" s="6"/>
      <c r="J136" s="6"/>
      <c r="K136" s="6"/>
      <c r="L136" s="6"/>
      <c r="M136" s="6"/>
      <c r="N136" s="6"/>
      <c r="O136" s="6"/>
      <c r="P136" s="6"/>
      <c r="Q136" s="6"/>
      <c r="R136" s="6"/>
      <c r="S136" s="6"/>
      <c r="T136" s="6"/>
      <c r="U136" s="6"/>
      <c r="V136" s="6"/>
      <c r="W136" s="6"/>
      <c r="X136" s="6"/>
      <c r="Y136" s="1"/>
      <c r="Z136" s="1"/>
      <c r="AA136" s="1"/>
      <c r="AB136" s="1"/>
      <c r="AC136" s="1"/>
      <c r="AD136" s="1"/>
      <c r="AE136" s="1"/>
      <c r="AF136" s="1"/>
      <c r="AG136" s="1"/>
    </row>
    <row r="137" spans="1:33" ht="15.75" customHeight="1" x14ac:dyDescent="0.3">
      <c r="A137" s="1"/>
      <c r="B137" s="1" t="s">
        <v>100</v>
      </c>
      <c r="C137" s="1"/>
      <c r="D137" s="65" t="s">
        <v>114</v>
      </c>
      <c r="E137" s="3"/>
      <c r="F137" s="3" t="s">
        <v>64</v>
      </c>
      <c r="G137" s="1"/>
      <c r="H137" s="72"/>
      <c r="I137" s="72"/>
      <c r="J137" s="6"/>
      <c r="K137" s="72"/>
      <c r="L137" s="72"/>
      <c r="M137" s="6"/>
      <c r="N137" s="72">
        <v>1</v>
      </c>
      <c r="O137" s="72">
        <v>1</v>
      </c>
      <c r="P137" s="73"/>
      <c r="Q137" s="72"/>
      <c r="R137" s="72"/>
      <c r="S137" s="73"/>
      <c r="T137" s="72"/>
      <c r="U137" s="72"/>
      <c r="V137" s="73"/>
      <c r="W137" s="72"/>
      <c r="X137" s="72"/>
      <c r="Y137" s="1"/>
      <c r="Z137" s="66">
        <f t="shared" ref="Z137:AA137" si="96">H137+K137+N137+Q137+T137+W137</f>
        <v>1</v>
      </c>
      <c r="AA137" s="66">
        <f t="shared" si="96"/>
        <v>1</v>
      </c>
      <c r="AB137" s="1"/>
      <c r="AC137" s="1"/>
      <c r="AD137" s="1"/>
      <c r="AE137" s="1"/>
      <c r="AF137" s="1"/>
      <c r="AG137" s="1"/>
    </row>
    <row r="138" spans="1:33" ht="15.75" customHeight="1" x14ac:dyDescent="0.3">
      <c r="A138" s="1"/>
      <c r="B138" s="1"/>
      <c r="C138" s="1"/>
      <c r="D138" s="65"/>
      <c r="E138" s="1"/>
      <c r="F138" s="1"/>
      <c r="G138" s="1"/>
      <c r="H138" s="72"/>
      <c r="I138" s="72"/>
      <c r="J138" s="6"/>
      <c r="K138" s="72"/>
      <c r="L138" s="72"/>
      <c r="M138" s="6"/>
      <c r="N138" s="72">
        <v>1</v>
      </c>
      <c r="O138" s="72">
        <v>1</v>
      </c>
      <c r="P138" s="73"/>
      <c r="Q138" s="72"/>
      <c r="R138" s="72"/>
      <c r="S138" s="73"/>
      <c r="T138" s="72"/>
      <c r="U138" s="72"/>
      <c r="V138" s="73"/>
      <c r="W138" s="72"/>
      <c r="X138" s="72"/>
      <c r="Y138" s="1"/>
      <c r="Z138" s="66">
        <f t="shared" ref="Z138:AA138" si="97">H138+K138+N138+Q138+T138+W138</f>
        <v>1</v>
      </c>
      <c r="AA138" s="66">
        <f t="shared" si="97"/>
        <v>1</v>
      </c>
      <c r="AB138" s="1"/>
      <c r="AC138" s="1"/>
      <c r="AD138" s="1"/>
      <c r="AE138" s="1"/>
      <c r="AF138" s="1"/>
      <c r="AG138" s="1"/>
    </row>
    <row r="139" spans="1:33" ht="9" customHeight="1" x14ac:dyDescent="0.3">
      <c r="A139" s="1"/>
      <c r="B139" s="1"/>
      <c r="C139" s="1"/>
      <c r="D139" s="65"/>
      <c r="E139" s="1"/>
      <c r="F139" s="1"/>
      <c r="G139" s="1"/>
      <c r="H139" s="6"/>
      <c r="I139" s="6"/>
      <c r="J139" s="6"/>
      <c r="K139" s="6"/>
      <c r="L139" s="6"/>
      <c r="M139" s="6"/>
      <c r="N139" s="6"/>
      <c r="O139" s="6"/>
      <c r="P139" s="6"/>
      <c r="Q139" s="6"/>
      <c r="R139" s="6"/>
      <c r="S139" s="6"/>
      <c r="T139" s="6"/>
      <c r="U139" s="6"/>
      <c r="V139" s="6"/>
      <c r="W139" s="6"/>
      <c r="X139" s="6"/>
      <c r="Y139" s="1"/>
      <c r="Z139" s="1"/>
      <c r="AA139" s="1"/>
      <c r="AB139" s="1"/>
      <c r="AC139" s="1"/>
      <c r="AD139" s="1"/>
      <c r="AE139" s="1"/>
      <c r="AF139" s="1"/>
      <c r="AG139" s="1"/>
    </row>
    <row r="140" spans="1:33" ht="15.75" customHeight="1" x14ac:dyDescent="0.3">
      <c r="A140" s="1"/>
      <c r="B140" s="1" t="s">
        <v>100</v>
      </c>
      <c r="C140" s="1"/>
      <c r="D140" s="65" t="s">
        <v>115</v>
      </c>
      <c r="E140" s="3"/>
      <c r="F140" s="3" t="s">
        <v>64</v>
      </c>
      <c r="G140" s="1"/>
      <c r="H140" s="72"/>
      <c r="I140" s="72"/>
      <c r="J140" s="6"/>
      <c r="K140" s="72"/>
      <c r="L140" s="72"/>
      <c r="M140" s="6"/>
      <c r="N140" s="72">
        <v>1</v>
      </c>
      <c r="O140" s="72">
        <v>1</v>
      </c>
      <c r="P140" s="73"/>
      <c r="Q140" s="72"/>
      <c r="R140" s="72"/>
      <c r="S140" s="73"/>
      <c r="T140" s="72"/>
      <c r="U140" s="72"/>
      <c r="V140" s="73"/>
      <c r="W140" s="72"/>
      <c r="X140" s="72"/>
      <c r="Y140" s="1"/>
      <c r="Z140" s="66">
        <f t="shared" ref="Z140:AA140" si="98">H140+K140+N140+Q140+T140+W140</f>
        <v>1</v>
      </c>
      <c r="AA140" s="66">
        <f t="shared" si="98"/>
        <v>1</v>
      </c>
      <c r="AB140" s="1"/>
      <c r="AC140" s="1"/>
      <c r="AD140" s="1"/>
      <c r="AE140" s="1"/>
      <c r="AF140" s="1"/>
      <c r="AG140" s="1"/>
    </row>
    <row r="141" spans="1:33" ht="15.75" customHeight="1" x14ac:dyDescent="0.3">
      <c r="A141" s="1"/>
      <c r="B141" s="1"/>
      <c r="C141" s="1"/>
      <c r="D141" s="65"/>
      <c r="E141" s="1"/>
      <c r="F141" s="1"/>
      <c r="G141" s="1"/>
      <c r="H141" s="72"/>
      <c r="I141" s="72"/>
      <c r="J141" s="6"/>
      <c r="K141" s="72"/>
      <c r="L141" s="72"/>
      <c r="M141" s="6"/>
      <c r="N141" s="72"/>
      <c r="O141" s="72"/>
      <c r="P141" s="73"/>
      <c r="Q141" s="72"/>
      <c r="R141" s="72"/>
      <c r="S141" s="73"/>
      <c r="T141" s="72"/>
      <c r="U141" s="72"/>
      <c r="V141" s="73"/>
      <c r="W141" s="72"/>
      <c r="X141" s="72"/>
      <c r="Y141" s="1"/>
      <c r="Z141" s="66">
        <f t="shared" ref="Z141:AA141" si="99">H141+K141+N141+Q141+T141+W141</f>
        <v>0</v>
      </c>
      <c r="AA141" s="66">
        <f t="shared" si="99"/>
        <v>0</v>
      </c>
      <c r="AB141" s="1"/>
      <c r="AC141" s="1"/>
      <c r="AD141" s="1"/>
      <c r="AE141" s="1"/>
      <c r="AF141" s="1"/>
      <c r="AG141" s="1"/>
    </row>
    <row r="142" spans="1:33" ht="9" customHeight="1" x14ac:dyDescent="0.3">
      <c r="A142" s="1"/>
      <c r="B142" s="1"/>
      <c r="C142" s="1"/>
      <c r="D142" s="65"/>
      <c r="E142" s="1"/>
      <c r="F142" s="1"/>
      <c r="G142" s="1"/>
      <c r="H142" s="6"/>
      <c r="I142" s="6"/>
      <c r="J142" s="6"/>
      <c r="K142" s="6"/>
      <c r="L142" s="6"/>
      <c r="M142" s="6"/>
      <c r="N142" s="6"/>
      <c r="O142" s="6"/>
      <c r="P142" s="6"/>
      <c r="Q142" s="6"/>
      <c r="R142" s="6"/>
      <c r="S142" s="6"/>
      <c r="T142" s="6"/>
      <c r="U142" s="6"/>
      <c r="V142" s="6"/>
      <c r="W142" s="6"/>
      <c r="X142" s="6"/>
      <c r="Y142" s="1"/>
      <c r="Z142" s="1"/>
      <c r="AA142" s="1"/>
      <c r="AB142" s="1"/>
      <c r="AC142" s="1"/>
      <c r="AD142" s="1"/>
      <c r="AE142" s="1"/>
      <c r="AF142" s="1"/>
      <c r="AG142" s="1"/>
    </row>
    <row r="143" spans="1:33" ht="15.75" customHeight="1" x14ac:dyDescent="0.3">
      <c r="A143" s="1"/>
      <c r="B143" s="1" t="s">
        <v>100</v>
      </c>
      <c r="C143" s="1"/>
      <c r="D143" s="65" t="s">
        <v>116</v>
      </c>
      <c r="E143" s="3"/>
      <c r="F143" s="3" t="s">
        <v>64</v>
      </c>
      <c r="G143" s="1"/>
      <c r="H143" s="72"/>
      <c r="I143" s="72"/>
      <c r="J143" s="6"/>
      <c r="K143" s="72">
        <v>1</v>
      </c>
      <c r="L143" s="72">
        <v>1</v>
      </c>
      <c r="M143" s="6"/>
      <c r="N143" s="72">
        <v>1</v>
      </c>
      <c r="O143" s="72">
        <v>1</v>
      </c>
      <c r="P143" s="73"/>
      <c r="Q143" s="72"/>
      <c r="R143" s="72"/>
      <c r="S143" s="73"/>
      <c r="T143" s="72"/>
      <c r="U143" s="72"/>
      <c r="V143" s="73"/>
      <c r="W143" s="72"/>
      <c r="X143" s="72"/>
      <c r="Y143" s="1"/>
      <c r="Z143" s="66">
        <f t="shared" ref="Z143:AA143" si="100">H143+K143+N143+Q143+T143+W143</f>
        <v>2</v>
      </c>
      <c r="AA143" s="66">
        <f t="shared" si="100"/>
        <v>2</v>
      </c>
      <c r="AB143" s="1"/>
      <c r="AC143" s="1"/>
      <c r="AD143" s="1"/>
      <c r="AE143" s="1"/>
      <c r="AF143" s="1"/>
      <c r="AG143" s="1"/>
    </row>
    <row r="144" spans="1:33" ht="15.75" customHeight="1" x14ac:dyDescent="0.3">
      <c r="A144" s="1"/>
      <c r="B144" s="1"/>
      <c r="C144" s="1"/>
      <c r="D144" s="65"/>
      <c r="E144" s="1"/>
      <c r="F144" s="1"/>
      <c r="G144" s="1"/>
      <c r="H144" s="72"/>
      <c r="I144" s="72"/>
      <c r="J144" s="6"/>
      <c r="K144" s="72">
        <v>1</v>
      </c>
      <c r="L144" s="72"/>
      <c r="M144" s="6"/>
      <c r="N144" s="72"/>
      <c r="O144" s="72"/>
      <c r="P144" s="73"/>
      <c r="Q144" s="72"/>
      <c r="R144" s="72"/>
      <c r="S144" s="73"/>
      <c r="T144" s="72"/>
      <c r="U144" s="72"/>
      <c r="V144" s="73"/>
      <c r="W144" s="72"/>
      <c r="X144" s="72"/>
      <c r="Y144" s="1"/>
      <c r="Z144" s="66">
        <f t="shared" ref="Z144:AA144" si="101">H144+K144+N144+Q144+T144+W144</f>
        <v>1</v>
      </c>
      <c r="AA144" s="66">
        <f t="shared" si="101"/>
        <v>0</v>
      </c>
      <c r="AB144" s="1"/>
      <c r="AC144" s="1"/>
      <c r="AD144" s="1"/>
      <c r="AE144" s="1"/>
      <c r="AF144" s="1"/>
      <c r="AG144" s="1"/>
    </row>
    <row r="145" spans="1:33" ht="9" customHeight="1" x14ac:dyDescent="0.3">
      <c r="A145" s="1"/>
      <c r="B145" s="1"/>
      <c r="C145" s="1"/>
      <c r="D145" s="3"/>
      <c r="E145" s="1"/>
      <c r="F145" s="1"/>
      <c r="G145" s="1"/>
      <c r="H145" s="77"/>
      <c r="I145" s="77"/>
      <c r="J145" s="6"/>
      <c r="K145" s="77"/>
      <c r="L145" s="77"/>
      <c r="M145" s="6"/>
      <c r="N145" s="77"/>
      <c r="O145" s="77"/>
      <c r="P145" s="6"/>
      <c r="Q145" s="77"/>
      <c r="R145" s="77"/>
      <c r="S145" s="6"/>
      <c r="T145" s="77"/>
      <c r="U145" s="77"/>
      <c r="V145" s="6"/>
      <c r="W145" s="77"/>
      <c r="X145" s="77"/>
      <c r="Y145" s="1"/>
      <c r="Z145" s="1"/>
      <c r="AA145" s="1"/>
      <c r="AB145" s="1"/>
      <c r="AC145" s="1"/>
      <c r="AD145" s="1"/>
      <c r="AE145" s="1"/>
      <c r="AF145" s="1"/>
      <c r="AG145" s="1"/>
    </row>
    <row r="146" spans="1:33" ht="15.75" customHeight="1" x14ac:dyDescent="0.3">
      <c r="A146" s="1"/>
      <c r="B146" s="1"/>
      <c r="C146" s="1"/>
      <c r="D146" s="65" t="s">
        <v>117</v>
      </c>
      <c r="E146" s="3"/>
      <c r="F146" s="3" t="s">
        <v>118</v>
      </c>
      <c r="G146" s="1"/>
      <c r="H146" s="72"/>
      <c r="I146" s="72"/>
      <c r="J146" s="6"/>
      <c r="K146" s="72"/>
      <c r="L146" s="72"/>
      <c r="M146" s="6"/>
      <c r="N146" s="72"/>
      <c r="O146" s="72"/>
      <c r="P146" s="73"/>
      <c r="Q146" s="72"/>
      <c r="R146" s="72"/>
      <c r="S146" s="73"/>
      <c r="T146" s="72"/>
      <c r="U146" s="72"/>
      <c r="V146" s="73"/>
      <c r="W146" s="72"/>
      <c r="X146" s="72"/>
      <c r="Y146" s="1"/>
      <c r="Z146" s="66">
        <f t="shared" ref="Z146:AA146" si="102">H146+K146+N146+Q146+T146+W146</f>
        <v>0</v>
      </c>
      <c r="AA146" s="66">
        <f t="shared" si="102"/>
        <v>0</v>
      </c>
      <c r="AB146" s="1"/>
      <c r="AC146" s="1"/>
      <c r="AD146" s="1"/>
      <c r="AE146" s="1"/>
      <c r="AF146" s="1"/>
      <c r="AG146" s="1"/>
    </row>
    <row r="147" spans="1:33" ht="15.75" customHeight="1" x14ac:dyDescent="0.3">
      <c r="A147" s="1"/>
      <c r="B147" s="1"/>
      <c r="C147" s="1"/>
      <c r="D147" s="3"/>
      <c r="E147" s="1"/>
      <c r="F147" s="1"/>
      <c r="G147" s="1"/>
      <c r="H147" s="72"/>
      <c r="I147" s="72"/>
      <c r="J147" s="6"/>
      <c r="K147" s="72"/>
      <c r="L147" s="72"/>
      <c r="M147" s="6"/>
      <c r="N147" s="72"/>
      <c r="O147" s="72"/>
      <c r="P147" s="73"/>
      <c r="Q147" s="72"/>
      <c r="R147" s="72"/>
      <c r="S147" s="73"/>
      <c r="T147" s="72"/>
      <c r="U147" s="72"/>
      <c r="V147" s="73"/>
      <c r="W147" s="72"/>
      <c r="X147" s="72"/>
      <c r="Y147" s="1"/>
      <c r="Z147" s="66">
        <f t="shared" ref="Z147:AA147" si="103">H147+K147+N147+Q147+T147+W147</f>
        <v>0</v>
      </c>
      <c r="AA147" s="66">
        <f t="shared" si="103"/>
        <v>0</v>
      </c>
      <c r="AB147" s="1"/>
      <c r="AC147" s="1"/>
      <c r="AD147" s="1"/>
      <c r="AE147" s="1"/>
      <c r="AF147" s="1"/>
      <c r="AG147" s="1"/>
    </row>
    <row r="148" spans="1:33" ht="9" customHeight="1" x14ac:dyDescent="0.3">
      <c r="A148" s="1"/>
      <c r="B148" s="1"/>
      <c r="C148" s="1"/>
      <c r="D148" s="65"/>
      <c r="E148" s="1"/>
      <c r="F148" s="1"/>
      <c r="G148" s="1"/>
      <c r="H148" s="6"/>
      <c r="I148" s="6"/>
      <c r="J148" s="6"/>
      <c r="K148" s="6"/>
      <c r="L148" s="6"/>
      <c r="M148" s="6"/>
      <c r="N148" s="6"/>
      <c r="O148" s="6"/>
      <c r="P148" s="6"/>
      <c r="Q148" s="6"/>
      <c r="R148" s="6"/>
      <c r="S148" s="6"/>
      <c r="T148" s="6"/>
      <c r="U148" s="6"/>
      <c r="V148" s="6"/>
      <c r="W148" s="6"/>
      <c r="X148" s="6"/>
      <c r="Y148" s="1"/>
      <c r="Z148" s="1"/>
      <c r="AA148" s="1"/>
      <c r="AB148" s="1"/>
      <c r="AC148" s="1"/>
      <c r="AD148" s="1"/>
      <c r="AE148" s="1"/>
      <c r="AF148" s="1"/>
      <c r="AG148" s="1"/>
    </row>
    <row r="149" spans="1:33" ht="15.75" customHeight="1" x14ac:dyDescent="0.3">
      <c r="A149" s="1"/>
      <c r="B149" s="1"/>
      <c r="C149" s="1"/>
      <c r="D149" s="65" t="s">
        <v>117</v>
      </c>
      <c r="E149" s="3"/>
      <c r="F149" s="3" t="s">
        <v>118</v>
      </c>
      <c r="G149" s="1"/>
      <c r="H149" s="72"/>
      <c r="I149" s="72"/>
      <c r="J149" s="6"/>
      <c r="K149" s="72"/>
      <c r="L149" s="72"/>
      <c r="M149" s="6"/>
      <c r="N149" s="72"/>
      <c r="O149" s="72"/>
      <c r="P149" s="73"/>
      <c r="Q149" s="72"/>
      <c r="R149" s="72"/>
      <c r="S149" s="73"/>
      <c r="T149" s="72"/>
      <c r="U149" s="72"/>
      <c r="V149" s="73"/>
      <c r="W149" s="72"/>
      <c r="X149" s="72"/>
      <c r="Y149" s="1"/>
      <c r="Z149" s="66">
        <f t="shared" ref="Z149:AA149" si="104">H149+K149+N149+Q149+T149+W149</f>
        <v>0</v>
      </c>
      <c r="AA149" s="66">
        <f t="shared" si="104"/>
        <v>0</v>
      </c>
      <c r="AB149" s="1"/>
      <c r="AC149" s="1"/>
      <c r="AD149" s="1"/>
      <c r="AE149" s="1"/>
      <c r="AF149" s="1"/>
      <c r="AG149" s="1"/>
    </row>
    <row r="150" spans="1:33" ht="15.75" customHeight="1" x14ac:dyDescent="0.3">
      <c r="A150" s="1"/>
      <c r="B150" s="1"/>
      <c r="C150" s="1"/>
      <c r="D150" s="65"/>
      <c r="E150" s="1"/>
      <c r="F150" s="1"/>
      <c r="G150" s="1"/>
      <c r="H150" s="72"/>
      <c r="I150" s="72"/>
      <c r="J150" s="6"/>
      <c r="K150" s="72"/>
      <c r="L150" s="72"/>
      <c r="M150" s="6"/>
      <c r="N150" s="72"/>
      <c r="O150" s="72"/>
      <c r="P150" s="73"/>
      <c r="Q150" s="72"/>
      <c r="R150" s="72"/>
      <c r="S150" s="73"/>
      <c r="T150" s="72"/>
      <c r="U150" s="72"/>
      <c r="V150" s="73"/>
      <c r="W150" s="72"/>
      <c r="X150" s="72"/>
      <c r="Y150" s="1"/>
      <c r="Z150" s="66">
        <f t="shared" ref="Z150:AA150" si="105">H150+K150+N150+Q150+T150+W150</f>
        <v>0</v>
      </c>
      <c r="AA150" s="66">
        <f t="shared" si="105"/>
        <v>0</v>
      </c>
      <c r="AB150" s="1"/>
      <c r="AC150" s="1"/>
      <c r="AD150" s="1"/>
      <c r="AE150" s="1"/>
      <c r="AF150" s="1"/>
      <c r="AG150" s="1"/>
    </row>
    <row r="151" spans="1:33" ht="9" customHeight="1" x14ac:dyDescent="0.3">
      <c r="A151" s="1"/>
      <c r="B151" s="1"/>
      <c r="C151" s="1"/>
      <c r="D151" s="65"/>
      <c r="E151" s="1"/>
      <c r="F151" s="1"/>
      <c r="G151" s="1"/>
      <c r="H151" s="6"/>
      <c r="I151" s="6"/>
      <c r="J151" s="6"/>
      <c r="K151" s="6"/>
      <c r="L151" s="6"/>
      <c r="M151" s="6"/>
      <c r="N151" s="6"/>
      <c r="O151" s="6"/>
      <c r="P151" s="6"/>
      <c r="Q151" s="6"/>
      <c r="R151" s="6"/>
      <c r="S151" s="6"/>
      <c r="T151" s="6"/>
      <c r="U151" s="6"/>
      <c r="V151" s="6"/>
      <c r="W151" s="6"/>
      <c r="X151" s="6"/>
      <c r="Y151" s="1"/>
      <c r="Z151" s="1"/>
      <c r="AA151" s="1"/>
      <c r="AB151" s="1"/>
      <c r="AC151" s="1"/>
      <c r="AD151" s="1"/>
      <c r="AE151" s="1"/>
      <c r="AF151" s="1"/>
      <c r="AG151" s="1"/>
    </row>
    <row r="152" spans="1:33" ht="15.75" customHeight="1" x14ac:dyDescent="0.3">
      <c r="A152" s="1"/>
      <c r="B152" s="1"/>
      <c r="C152" s="1"/>
      <c r="D152" s="65" t="s">
        <v>117</v>
      </c>
      <c r="E152" s="3"/>
      <c r="F152" s="3" t="s">
        <v>118</v>
      </c>
      <c r="G152" s="1"/>
      <c r="H152" s="72"/>
      <c r="I152" s="72"/>
      <c r="J152" s="6"/>
      <c r="K152" s="72"/>
      <c r="L152" s="72"/>
      <c r="M152" s="6"/>
      <c r="N152" s="72"/>
      <c r="O152" s="72"/>
      <c r="P152" s="73"/>
      <c r="Q152" s="72"/>
      <c r="R152" s="72"/>
      <c r="S152" s="73"/>
      <c r="T152" s="72"/>
      <c r="U152" s="72"/>
      <c r="V152" s="73"/>
      <c r="W152" s="72"/>
      <c r="X152" s="72"/>
      <c r="Y152" s="1"/>
      <c r="Z152" s="66">
        <f t="shared" ref="Z152:AA152" si="106">H152+K152+N152+Q152+T152+W152</f>
        <v>0</v>
      </c>
      <c r="AA152" s="66">
        <f t="shared" si="106"/>
        <v>0</v>
      </c>
      <c r="AB152" s="1"/>
      <c r="AC152" s="1"/>
      <c r="AD152" s="1"/>
      <c r="AE152" s="1"/>
      <c r="AF152" s="1"/>
      <c r="AG152" s="1"/>
    </row>
    <row r="153" spans="1:33" ht="15.75" customHeight="1" x14ac:dyDescent="0.3">
      <c r="A153" s="1"/>
      <c r="B153" s="1"/>
      <c r="C153" s="1"/>
      <c r="D153" s="65"/>
      <c r="E153" s="1"/>
      <c r="F153" s="1"/>
      <c r="G153" s="1"/>
      <c r="H153" s="72"/>
      <c r="I153" s="72"/>
      <c r="J153" s="6"/>
      <c r="K153" s="72"/>
      <c r="L153" s="72"/>
      <c r="M153" s="6"/>
      <c r="N153" s="72"/>
      <c r="O153" s="72"/>
      <c r="P153" s="73"/>
      <c r="Q153" s="72"/>
      <c r="R153" s="72"/>
      <c r="S153" s="73"/>
      <c r="T153" s="72"/>
      <c r="U153" s="72"/>
      <c r="V153" s="73"/>
      <c r="W153" s="72"/>
      <c r="X153" s="72"/>
      <c r="Y153" s="1"/>
      <c r="Z153" s="66">
        <f t="shared" ref="Z153:AA153" si="107">H153+K153+N153+Q153+T153+W153</f>
        <v>0</v>
      </c>
      <c r="AA153" s="66">
        <f t="shared" si="107"/>
        <v>0</v>
      </c>
      <c r="AB153" s="1"/>
      <c r="AC153" s="1"/>
      <c r="AD153" s="1"/>
      <c r="AE153" s="1"/>
      <c r="AF153" s="1"/>
      <c r="AG153" s="1"/>
    </row>
    <row r="154" spans="1:33" ht="9" customHeight="1" x14ac:dyDescent="0.3">
      <c r="A154" s="1"/>
      <c r="B154" s="1"/>
      <c r="C154" s="1"/>
      <c r="D154" s="65"/>
      <c r="E154" s="1"/>
      <c r="F154" s="1"/>
      <c r="G154" s="1"/>
      <c r="H154" s="77"/>
      <c r="I154" s="77"/>
      <c r="J154" s="6"/>
      <c r="K154" s="77"/>
      <c r="L154" s="77"/>
      <c r="M154" s="6"/>
      <c r="N154" s="77"/>
      <c r="O154" s="77"/>
      <c r="P154" s="6"/>
      <c r="Q154" s="77"/>
      <c r="R154" s="77"/>
      <c r="S154" s="6"/>
      <c r="T154" s="77"/>
      <c r="U154" s="77"/>
      <c r="V154" s="6"/>
      <c r="W154" s="77"/>
      <c r="X154" s="77"/>
      <c r="Y154" s="1"/>
      <c r="Z154" s="1"/>
      <c r="AA154" s="1"/>
      <c r="AB154" s="1"/>
      <c r="AC154" s="1"/>
      <c r="AD154" s="1"/>
      <c r="AE154" s="1"/>
      <c r="AF154" s="1"/>
      <c r="AG154" s="1"/>
    </row>
    <row r="155" spans="1:33" ht="15.75" customHeight="1" x14ac:dyDescent="0.3">
      <c r="A155" s="1"/>
      <c r="B155" s="1"/>
      <c r="C155" s="1"/>
      <c r="D155" s="65" t="s">
        <v>117</v>
      </c>
      <c r="E155" s="3"/>
      <c r="F155" s="3" t="s">
        <v>118</v>
      </c>
      <c r="G155" s="1"/>
      <c r="H155" s="72"/>
      <c r="I155" s="72"/>
      <c r="J155" s="6"/>
      <c r="K155" s="72"/>
      <c r="L155" s="72"/>
      <c r="M155" s="6"/>
      <c r="N155" s="72"/>
      <c r="O155" s="72"/>
      <c r="P155" s="73"/>
      <c r="Q155" s="72"/>
      <c r="R155" s="72"/>
      <c r="S155" s="73"/>
      <c r="T155" s="72"/>
      <c r="U155" s="72"/>
      <c r="V155" s="73"/>
      <c r="W155" s="72"/>
      <c r="X155" s="72"/>
      <c r="Y155" s="1"/>
      <c r="Z155" s="66">
        <f t="shared" ref="Z155:AA155" si="108">H155+K155+N155+Q155+T155+W155</f>
        <v>0</v>
      </c>
      <c r="AA155" s="66">
        <f t="shared" si="108"/>
        <v>0</v>
      </c>
      <c r="AB155" s="1"/>
      <c r="AC155" s="1"/>
      <c r="AD155" s="1"/>
      <c r="AE155" s="1"/>
      <c r="AF155" s="1"/>
      <c r="AG155" s="1"/>
    </row>
    <row r="156" spans="1:33" ht="15.75" customHeight="1" x14ac:dyDescent="0.3">
      <c r="A156" s="1"/>
      <c r="B156" s="1"/>
      <c r="C156" s="1"/>
      <c r="D156" s="65"/>
      <c r="E156" s="1"/>
      <c r="F156" s="1"/>
      <c r="G156" s="1"/>
      <c r="H156" s="72"/>
      <c r="I156" s="72"/>
      <c r="J156" s="6"/>
      <c r="K156" s="72"/>
      <c r="L156" s="72"/>
      <c r="M156" s="6"/>
      <c r="N156" s="72"/>
      <c r="O156" s="72"/>
      <c r="P156" s="73"/>
      <c r="Q156" s="72"/>
      <c r="R156" s="72"/>
      <c r="S156" s="73"/>
      <c r="T156" s="72"/>
      <c r="U156" s="72"/>
      <c r="V156" s="73"/>
      <c r="W156" s="72"/>
      <c r="X156" s="72"/>
      <c r="Y156" s="1"/>
      <c r="Z156" s="66">
        <f t="shared" ref="Z156:AA156" si="109">H156+K156+N156+Q156+T156+W156</f>
        <v>0</v>
      </c>
      <c r="AA156" s="66">
        <f t="shared" si="109"/>
        <v>0</v>
      </c>
      <c r="AB156" s="1"/>
      <c r="AC156" s="1"/>
      <c r="AD156" s="1"/>
      <c r="AE156" s="1"/>
      <c r="AF156" s="1"/>
      <c r="AG156" s="1"/>
    </row>
    <row r="157" spans="1:33" ht="9" customHeight="1" x14ac:dyDescent="0.3">
      <c r="A157" s="1"/>
      <c r="B157" s="1"/>
      <c r="C157" s="1"/>
      <c r="D157" s="65"/>
      <c r="E157" s="1"/>
      <c r="F157" s="1"/>
      <c r="G157" s="1"/>
      <c r="H157" s="6"/>
      <c r="I157" s="6"/>
      <c r="J157" s="6"/>
      <c r="K157" s="6"/>
      <c r="L157" s="6"/>
      <c r="M157" s="6"/>
      <c r="N157" s="6"/>
      <c r="O157" s="6"/>
      <c r="P157" s="6"/>
      <c r="Q157" s="6"/>
      <c r="R157" s="6"/>
      <c r="S157" s="6"/>
      <c r="T157" s="6"/>
      <c r="U157" s="6"/>
      <c r="V157" s="6"/>
      <c r="W157" s="6"/>
      <c r="X157" s="6"/>
      <c r="Y157" s="1"/>
      <c r="Z157" s="1"/>
      <c r="AA157" s="1"/>
      <c r="AB157" s="1"/>
      <c r="AC157" s="1"/>
      <c r="AD157" s="1"/>
      <c r="AE157" s="1"/>
      <c r="AF157" s="1"/>
      <c r="AG157" s="1"/>
    </row>
    <row r="158" spans="1:33" ht="15.75" customHeight="1" x14ac:dyDescent="0.3">
      <c r="A158" s="1"/>
      <c r="B158" s="1" t="s">
        <v>119</v>
      </c>
      <c r="C158" s="1"/>
      <c r="D158" s="65" t="s">
        <v>120</v>
      </c>
      <c r="E158" s="3"/>
      <c r="F158" s="3" t="s">
        <v>64</v>
      </c>
      <c r="G158" s="1"/>
      <c r="H158" s="72">
        <v>1</v>
      </c>
      <c r="I158" s="72">
        <v>1</v>
      </c>
      <c r="J158" s="6"/>
      <c r="K158" s="72">
        <v>1</v>
      </c>
      <c r="L158" s="72">
        <v>1</v>
      </c>
      <c r="M158" s="6"/>
      <c r="N158" s="72"/>
      <c r="O158" s="72"/>
      <c r="P158" s="73"/>
      <c r="Q158" s="72"/>
      <c r="R158" s="72"/>
      <c r="S158" s="73"/>
      <c r="T158" s="72"/>
      <c r="U158" s="72"/>
      <c r="V158" s="73"/>
      <c r="W158" s="72"/>
      <c r="X158" s="72"/>
      <c r="Y158" s="1"/>
      <c r="Z158" s="66">
        <f t="shared" ref="Z158:AA158" si="110">H158+K158+N158+Q158+T158+W158</f>
        <v>2</v>
      </c>
      <c r="AA158" s="66">
        <f t="shared" si="110"/>
        <v>2</v>
      </c>
      <c r="AB158" s="1"/>
      <c r="AC158" s="1"/>
      <c r="AD158" s="1"/>
      <c r="AE158" s="1"/>
      <c r="AF158" s="1"/>
      <c r="AG158" s="1"/>
    </row>
    <row r="159" spans="1:33" ht="15.75" customHeight="1" x14ac:dyDescent="0.3">
      <c r="A159" s="1"/>
      <c r="B159" s="1"/>
      <c r="C159" s="1"/>
      <c r="D159" s="65"/>
      <c r="E159" s="1"/>
      <c r="F159" s="1"/>
      <c r="G159" s="1"/>
      <c r="H159" s="72">
        <v>1</v>
      </c>
      <c r="I159" s="72">
        <v>1</v>
      </c>
      <c r="J159" s="6"/>
      <c r="K159" s="72">
        <v>1</v>
      </c>
      <c r="L159" s="72">
        <v>1</v>
      </c>
      <c r="M159" s="6"/>
      <c r="N159" s="72"/>
      <c r="O159" s="72"/>
      <c r="P159" s="73"/>
      <c r="Q159" s="72"/>
      <c r="R159" s="72"/>
      <c r="S159" s="73"/>
      <c r="T159" s="72"/>
      <c r="U159" s="72"/>
      <c r="V159" s="73"/>
      <c r="W159" s="72"/>
      <c r="X159" s="72"/>
      <c r="Y159" s="1"/>
      <c r="Z159" s="66">
        <f t="shared" ref="Z159:AA159" si="111">H159+K159+N159+Q159+T159+W159</f>
        <v>2</v>
      </c>
      <c r="AA159" s="66">
        <f t="shared" si="111"/>
        <v>2</v>
      </c>
      <c r="AB159" s="1"/>
      <c r="AC159" s="1"/>
      <c r="AD159" s="1"/>
      <c r="AE159" s="1"/>
      <c r="AF159" s="1"/>
      <c r="AG159" s="1"/>
    </row>
    <row r="160" spans="1:33" ht="9" customHeight="1" x14ac:dyDescent="0.3">
      <c r="A160" s="1"/>
      <c r="B160" s="1"/>
      <c r="C160" s="1"/>
      <c r="D160" s="65"/>
      <c r="E160" s="1"/>
      <c r="F160" s="1"/>
      <c r="G160" s="1"/>
      <c r="H160" s="6"/>
      <c r="I160" s="6"/>
      <c r="J160" s="6"/>
      <c r="K160" s="6"/>
      <c r="L160" s="6"/>
      <c r="M160" s="6"/>
      <c r="N160" s="6"/>
      <c r="O160" s="6"/>
      <c r="P160" s="6"/>
      <c r="Q160" s="6"/>
      <c r="R160" s="6"/>
      <c r="S160" s="6"/>
      <c r="T160" s="6"/>
      <c r="U160" s="6"/>
      <c r="V160" s="6"/>
      <c r="W160" s="6"/>
      <c r="X160" s="6"/>
      <c r="Y160" s="1"/>
      <c r="Z160" s="1"/>
      <c r="AA160" s="1"/>
      <c r="AB160" s="1"/>
      <c r="AC160" s="1"/>
      <c r="AD160" s="1"/>
      <c r="AE160" s="1"/>
      <c r="AF160" s="1"/>
      <c r="AG160" s="1"/>
    </row>
    <row r="161" spans="1:33" ht="15.75" customHeight="1" x14ac:dyDescent="0.3">
      <c r="A161" s="1"/>
      <c r="B161" s="1" t="s">
        <v>119</v>
      </c>
      <c r="C161" s="1"/>
      <c r="D161" s="65" t="s">
        <v>121</v>
      </c>
      <c r="E161" s="3"/>
      <c r="F161" s="3" t="s">
        <v>64</v>
      </c>
      <c r="G161" s="1"/>
      <c r="H161" s="72">
        <v>1</v>
      </c>
      <c r="I161" s="72">
        <v>1</v>
      </c>
      <c r="J161" s="6"/>
      <c r="K161" s="72">
        <v>1</v>
      </c>
      <c r="L161" s="72">
        <v>1</v>
      </c>
      <c r="M161" s="6"/>
      <c r="N161" s="72"/>
      <c r="O161" s="72"/>
      <c r="P161" s="73"/>
      <c r="Q161" s="72"/>
      <c r="R161" s="72"/>
      <c r="S161" s="73"/>
      <c r="T161" s="72"/>
      <c r="U161" s="72"/>
      <c r="V161" s="73"/>
      <c r="W161" s="72"/>
      <c r="X161" s="72"/>
      <c r="Y161" s="1"/>
      <c r="Z161" s="66">
        <f t="shared" ref="Z161:AA161" si="112">H161+K161+N161+Q161+T161+W161</f>
        <v>2</v>
      </c>
      <c r="AA161" s="66">
        <f t="shared" si="112"/>
        <v>2</v>
      </c>
      <c r="AB161" s="1"/>
      <c r="AC161" s="1"/>
      <c r="AD161" s="1"/>
      <c r="AE161" s="1"/>
      <c r="AF161" s="1"/>
      <c r="AG161" s="1"/>
    </row>
    <row r="162" spans="1:33" ht="15.75" customHeight="1" x14ac:dyDescent="0.3">
      <c r="A162" s="1"/>
      <c r="B162" s="1"/>
      <c r="C162" s="1"/>
      <c r="D162" s="65"/>
      <c r="E162" s="1"/>
      <c r="F162" s="1"/>
      <c r="G162" s="1"/>
      <c r="H162" s="72">
        <v>1</v>
      </c>
      <c r="I162" s="72">
        <v>1</v>
      </c>
      <c r="J162" s="6"/>
      <c r="K162" s="72">
        <v>1</v>
      </c>
      <c r="L162" s="72">
        <v>1</v>
      </c>
      <c r="M162" s="6"/>
      <c r="N162" s="72"/>
      <c r="O162" s="72"/>
      <c r="P162" s="73"/>
      <c r="Q162" s="72"/>
      <c r="R162" s="72"/>
      <c r="S162" s="73"/>
      <c r="T162" s="72"/>
      <c r="U162" s="72"/>
      <c r="V162" s="73"/>
      <c r="W162" s="72"/>
      <c r="X162" s="72"/>
      <c r="Y162" s="1"/>
      <c r="Z162" s="66">
        <f t="shared" ref="Z162:AA162" si="113">H162+K162+N162+Q162+T162+W162</f>
        <v>2</v>
      </c>
      <c r="AA162" s="66">
        <f t="shared" si="113"/>
        <v>2</v>
      </c>
      <c r="AB162" s="1"/>
      <c r="AC162" s="1"/>
      <c r="AD162" s="1"/>
      <c r="AE162" s="1"/>
      <c r="AF162" s="1"/>
      <c r="AG162" s="1"/>
    </row>
    <row r="163" spans="1:33" ht="9" customHeight="1" x14ac:dyDescent="0.3">
      <c r="A163" s="1"/>
      <c r="B163" s="1"/>
      <c r="C163" s="1"/>
      <c r="D163" s="65"/>
      <c r="E163" s="1"/>
      <c r="F163" s="1"/>
      <c r="G163" s="1"/>
      <c r="H163" s="6"/>
      <c r="I163" s="6"/>
      <c r="J163" s="6"/>
      <c r="K163" s="6"/>
      <c r="L163" s="6"/>
      <c r="M163" s="6"/>
      <c r="N163" s="6"/>
      <c r="O163" s="6"/>
      <c r="P163" s="6"/>
      <c r="Q163" s="6"/>
      <c r="R163" s="6"/>
      <c r="S163" s="6"/>
      <c r="T163" s="6"/>
      <c r="U163" s="6"/>
      <c r="V163" s="6"/>
      <c r="W163" s="6"/>
      <c r="X163" s="6"/>
      <c r="Y163" s="1"/>
      <c r="Z163" s="1"/>
      <c r="AA163" s="1"/>
      <c r="AB163" s="1"/>
      <c r="AC163" s="1"/>
      <c r="AD163" s="1"/>
      <c r="AE163" s="1"/>
      <c r="AF163" s="1"/>
      <c r="AG163" s="1"/>
    </row>
    <row r="164" spans="1:33" ht="15.75" customHeight="1" x14ac:dyDescent="0.3">
      <c r="A164" s="1"/>
      <c r="B164" s="1" t="s">
        <v>119</v>
      </c>
      <c r="C164" s="1"/>
      <c r="D164" s="65" t="s">
        <v>122</v>
      </c>
      <c r="E164" s="3"/>
      <c r="F164" s="3" t="s">
        <v>64</v>
      </c>
      <c r="G164" s="1"/>
      <c r="H164" s="72">
        <v>1</v>
      </c>
      <c r="I164" s="72">
        <v>1</v>
      </c>
      <c r="J164" s="6"/>
      <c r="K164" s="72">
        <v>1</v>
      </c>
      <c r="L164" s="72">
        <v>1</v>
      </c>
      <c r="M164" s="6"/>
      <c r="N164" s="72"/>
      <c r="O164" s="72"/>
      <c r="P164" s="73"/>
      <c r="Q164" s="72"/>
      <c r="R164" s="72"/>
      <c r="S164" s="73"/>
      <c r="T164" s="72"/>
      <c r="U164" s="72"/>
      <c r="V164" s="73"/>
      <c r="W164" s="72"/>
      <c r="X164" s="72"/>
      <c r="Y164" s="1"/>
      <c r="Z164" s="66">
        <f t="shared" ref="Z164:AA164" si="114">H164+K164+N164+Q164+T164+W164</f>
        <v>2</v>
      </c>
      <c r="AA164" s="66">
        <f t="shared" si="114"/>
        <v>2</v>
      </c>
      <c r="AB164" s="1"/>
      <c r="AC164" s="1"/>
      <c r="AD164" s="1"/>
      <c r="AE164" s="1"/>
      <c r="AF164" s="1"/>
      <c r="AG164" s="1"/>
    </row>
    <row r="165" spans="1:33" ht="15.75" customHeight="1" x14ac:dyDescent="0.3">
      <c r="A165" s="1"/>
      <c r="B165" s="1"/>
      <c r="C165" s="1"/>
      <c r="D165" s="65"/>
      <c r="E165" s="1"/>
      <c r="F165" s="1"/>
      <c r="G165" s="1"/>
      <c r="H165" s="72">
        <v>1</v>
      </c>
      <c r="I165" s="72">
        <v>1</v>
      </c>
      <c r="J165" s="6"/>
      <c r="K165" s="72">
        <v>1</v>
      </c>
      <c r="L165" s="72">
        <v>1</v>
      </c>
      <c r="M165" s="6"/>
      <c r="N165" s="72"/>
      <c r="O165" s="72"/>
      <c r="P165" s="73"/>
      <c r="Q165" s="72"/>
      <c r="R165" s="72"/>
      <c r="S165" s="73"/>
      <c r="T165" s="72"/>
      <c r="U165" s="72"/>
      <c r="V165" s="73"/>
      <c r="W165" s="72"/>
      <c r="X165" s="72"/>
      <c r="Y165" s="1"/>
      <c r="Z165" s="66">
        <f t="shared" ref="Z165:AA165" si="115">H165+K165+N165+Q165+T165+W165</f>
        <v>2</v>
      </c>
      <c r="AA165" s="66">
        <f t="shared" si="115"/>
        <v>2</v>
      </c>
      <c r="AB165" s="1"/>
      <c r="AC165" s="1"/>
      <c r="AD165" s="1"/>
      <c r="AE165" s="1"/>
      <c r="AF165" s="1"/>
      <c r="AG165" s="1"/>
    </row>
    <row r="166" spans="1:33" ht="9" customHeight="1" x14ac:dyDescent="0.3">
      <c r="A166" s="1"/>
      <c r="B166" s="1"/>
      <c r="C166" s="1"/>
      <c r="D166" s="65"/>
      <c r="E166" s="1"/>
      <c r="F166" s="1"/>
      <c r="G166" s="1"/>
      <c r="H166" s="6"/>
      <c r="I166" s="6"/>
      <c r="J166" s="6"/>
      <c r="K166" s="6"/>
      <c r="L166" s="6"/>
      <c r="M166" s="6"/>
      <c r="N166" s="6"/>
      <c r="O166" s="6"/>
      <c r="P166" s="6"/>
      <c r="Q166" s="6"/>
      <c r="R166" s="6"/>
      <c r="S166" s="6"/>
      <c r="T166" s="6"/>
      <c r="U166" s="6"/>
      <c r="V166" s="6"/>
      <c r="W166" s="6"/>
      <c r="X166" s="6"/>
      <c r="Y166" s="1"/>
      <c r="Z166" s="1"/>
      <c r="AA166" s="1"/>
      <c r="AB166" s="1"/>
      <c r="AC166" s="1"/>
      <c r="AD166" s="1"/>
      <c r="AE166" s="1"/>
      <c r="AF166" s="1"/>
      <c r="AG166" s="1"/>
    </row>
    <row r="167" spans="1:33" ht="15.75" customHeight="1" x14ac:dyDescent="0.3">
      <c r="A167" s="1"/>
      <c r="B167" s="1" t="s">
        <v>119</v>
      </c>
      <c r="C167" s="1"/>
      <c r="D167" s="65" t="s">
        <v>123</v>
      </c>
      <c r="E167" s="3"/>
      <c r="F167" s="3" t="s">
        <v>64</v>
      </c>
      <c r="G167" s="1"/>
      <c r="H167" s="72">
        <v>1</v>
      </c>
      <c r="I167" s="72">
        <v>1</v>
      </c>
      <c r="J167" s="6"/>
      <c r="K167" s="72">
        <v>1</v>
      </c>
      <c r="L167" s="72">
        <v>1</v>
      </c>
      <c r="M167" s="6"/>
      <c r="N167" s="72"/>
      <c r="O167" s="72"/>
      <c r="P167" s="73"/>
      <c r="Q167" s="72"/>
      <c r="R167" s="72"/>
      <c r="S167" s="73"/>
      <c r="T167" s="72"/>
      <c r="U167" s="72"/>
      <c r="V167" s="73"/>
      <c r="W167" s="72"/>
      <c r="X167" s="72"/>
      <c r="Y167" s="1"/>
      <c r="Z167" s="66">
        <f t="shared" ref="Z167:AA167" si="116">H167+K167+N167+Q167+T167+W167</f>
        <v>2</v>
      </c>
      <c r="AA167" s="66">
        <f t="shared" si="116"/>
        <v>2</v>
      </c>
      <c r="AB167" s="1"/>
      <c r="AC167" s="1"/>
      <c r="AD167" s="1"/>
      <c r="AE167" s="1"/>
      <c r="AF167" s="1"/>
      <c r="AG167" s="1"/>
    </row>
    <row r="168" spans="1:33" ht="15.75" customHeight="1" x14ac:dyDescent="0.3">
      <c r="A168" s="1"/>
      <c r="B168" s="1"/>
      <c r="C168" s="1"/>
      <c r="D168" s="65"/>
      <c r="E168" s="1"/>
      <c r="F168" s="1"/>
      <c r="G168" s="1"/>
      <c r="H168" s="72">
        <v>1</v>
      </c>
      <c r="I168" s="72">
        <v>1</v>
      </c>
      <c r="J168" s="6"/>
      <c r="K168" s="72">
        <v>1</v>
      </c>
      <c r="L168" s="72">
        <v>1</v>
      </c>
      <c r="M168" s="6"/>
      <c r="N168" s="72"/>
      <c r="O168" s="72"/>
      <c r="P168" s="73"/>
      <c r="Q168" s="72"/>
      <c r="R168" s="72"/>
      <c r="S168" s="73"/>
      <c r="T168" s="72"/>
      <c r="U168" s="72"/>
      <c r="V168" s="73"/>
      <c r="W168" s="72"/>
      <c r="X168" s="72"/>
      <c r="Y168" s="1"/>
      <c r="Z168" s="66">
        <f t="shared" ref="Z168:AA168" si="117">H168+K168+N168+Q168+T168+W168</f>
        <v>2</v>
      </c>
      <c r="AA168" s="66">
        <f t="shared" si="117"/>
        <v>2</v>
      </c>
      <c r="AB168" s="1"/>
      <c r="AC168" s="1"/>
      <c r="AD168" s="1"/>
      <c r="AE168" s="1"/>
      <c r="AF168" s="1"/>
      <c r="AG168" s="1"/>
    </row>
    <row r="169" spans="1:33" ht="9" customHeight="1" x14ac:dyDescent="0.3">
      <c r="A169" s="1"/>
      <c r="B169" s="1"/>
      <c r="C169" s="1"/>
      <c r="D169" s="65"/>
      <c r="E169" s="1"/>
      <c r="F169" s="1"/>
      <c r="G169" s="1"/>
      <c r="H169" s="77"/>
      <c r="I169" s="77"/>
      <c r="J169" s="6"/>
      <c r="K169" s="77"/>
      <c r="L169" s="77"/>
      <c r="M169" s="6"/>
      <c r="N169" s="77"/>
      <c r="O169" s="77"/>
      <c r="P169" s="6"/>
      <c r="Q169" s="77"/>
      <c r="R169" s="77"/>
      <c r="S169" s="6"/>
      <c r="T169" s="77"/>
      <c r="U169" s="77"/>
      <c r="V169" s="6"/>
      <c r="W169" s="77"/>
      <c r="X169" s="77"/>
      <c r="Y169" s="1"/>
      <c r="Z169" s="1"/>
      <c r="AA169" s="1"/>
      <c r="AB169" s="1"/>
      <c r="AC169" s="1"/>
      <c r="AD169" s="1"/>
      <c r="AE169" s="1"/>
      <c r="AF169" s="1"/>
      <c r="AG169" s="1"/>
    </row>
    <row r="170" spans="1:33" ht="15.75" customHeight="1" x14ac:dyDescent="0.3">
      <c r="A170" s="1"/>
      <c r="B170" s="1" t="s">
        <v>119</v>
      </c>
      <c r="C170" s="1"/>
      <c r="D170" s="65" t="s">
        <v>124</v>
      </c>
      <c r="E170" s="3"/>
      <c r="F170" s="3" t="s">
        <v>64</v>
      </c>
      <c r="G170" s="1"/>
      <c r="H170" s="72">
        <v>1</v>
      </c>
      <c r="I170" s="72">
        <v>1</v>
      </c>
      <c r="J170" s="6"/>
      <c r="K170" s="72">
        <v>1</v>
      </c>
      <c r="L170" s="72">
        <v>1</v>
      </c>
      <c r="M170" s="6"/>
      <c r="N170" s="72"/>
      <c r="O170" s="72"/>
      <c r="P170" s="73"/>
      <c r="Q170" s="72"/>
      <c r="R170" s="72"/>
      <c r="S170" s="73"/>
      <c r="T170" s="72"/>
      <c r="U170" s="72"/>
      <c r="V170" s="73"/>
      <c r="W170" s="72"/>
      <c r="X170" s="72"/>
      <c r="Y170" s="1"/>
      <c r="Z170" s="66">
        <f t="shared" ref="Z170:AA170" si="118">H170+K170+N170+Q170+T170+W170</f>
        <v>2</v>
      </c>
      <c r="AA170" s="66">
        <f t="shared" si="118"/>
        <v>2</v>
      </c>
      <c r="AB170" s="1"/>
      <c r="AC170" s="1"/>
      <c r="AD170" s="1"/>
      <c r="AE170" s="1"/>
      <c r="AF170" s="1"/>
      <c r="AG170" s="1"/>
    </row>
    <row r="171" spans="1:33" ht="15.75" customHeight="1" x14ac:dyDescent="0.3">
      <c r="A171" s="1"/>
      <c r="B171" s="1"/>
      <c r="C171" s="1"/>
      <c r="D171" s="65"/>
      <c r="E171" s="1"/>
      <c r="F171" s="1"/>
      <c r="G171" s="1"/>
      <c r="H171" s="72">
        <v>1</v>
      </c>
      <c r="I171" s="72">
        <v>1</v>
      </c>
      <c r="J171" s="6"/>
      <c r="K171" s="72">
        <v>1</v>
      </c>
      <c r="L171" s="72">
        <v>1</v>
      </c>
      <c r="M171" s="6"/>
      <c r="N171" s="72"/>
      <c r="O171" s="72"/>
      <c r="P171" s="73"/>
      <c r="Q171" s="72"/>
      <c r="R171" s="72"/>
      <c r="S171" s="73"/>
      <c r="T171" s="72"/>
      <c r="U171" s="72"/>
      <c r="V171" s="73"/>
      <c r="W171" s="72"/>
      <c r="X171" s="72"/>
      <c r="Y171" s="1"/>
      <c r="Z171" s="66">
        <f t="shared" ref="Z171:AA171" si="119">H171+K171+N171+Q171+T171+W171</f>
        <v>2</v>
      </c>
      <c r="AA171" s="66">
        <f t="shared" si="119"/>
        <v>2</v>
      </c>
      <c r="AB171" s="1"/>
      <c r="AC171" s="1"/>
      <c r="AD171" s="1"/>
      <c r="AE171" s="1"/>
      <c r="AF171" s="1"/>
      <c r="AG171" s="1"/>
    </row>
    <row r="172" spans="1:33" ht="9" customHeight="1" x14ac:dyDescent="0.3">
      <c r="A172" s="1"/>
      <c r="B172" s="1"/>
      <c r="C172" s="1"/>
      <c r="D172" s="65"/>
      <c r="E172" s="1"/>
      <c r="F172" s="1"/>
      <c r="G172" s="1"/>
      <c r="H172" s="77"/>
      <c r="I172" s="77"/>
      <c r="J172" s="6"/>
      <c r="K172" s="77"/>
      <c r="L172" s="77"/>
      <c r="M172" s="6"/>
      <c r="N172" s="77"/>
      <c r="O172" s="77"/>
      <c r="P172" s="6"/>
      <c r="Q172" s="77"/>
      <c r="R172" s="77"/>
      <c r="S172" s="6"/>
      <c r="T172" s="77"/>
      <c r="U172" s="77"/>
      <c r="V172" s="6"/>
      <c r="W172" s="77"/>
      <c r="X172" s="77"/>
      <c r="Y172" s="1"/>
      <c r="Z172" s="1"/>
      <c r="AA172" s="1"/>
      <c r="AB172" s="1"/>
      <c r="AC172" s="1"/>
      <c r="AD172" s="1"/>
      <c r="AE172" s="1"/>
      <c r="AF172" s="1"/>
      <c r="AG172" s="1"/>
    </row>
    <row r="173" spans="1:33" ht="15.75" customHeight="1" x14ac:dyDescent="0.3">
      <c r="A173" s="1"/>
      <c r="B173" s="1"/>
      <c r="C173" s="1"/>
      <c r="D173" s="65" t="s">
        <v>117</v>
      </c>
      <c r="E173" s="3"/>
      <c r="F173" s="3" t="s">
        <v>118</v>
      </c>
      <c r="G173" s="1"/>
      <c r="H173" s="72"/>
      <c r="I173" s="72"/>
      <c r="J173" s="6"/>
      <c r="K173" s="72"/>
      <c r="L173" s="72"/>
      <c r="M173" s="6"/>
      <c r="N173" s="72"/>
      <c r="O173" s="72"/>
      <c r="P173" s="73"/>
      <c r="Q173" s="72"/>
      <c r="R173" s="72"/>
      <c r="S173" s="73"/>
      <c r="T173" s="72"/>
      <c r="U173" s="72"/>
      <c r="V173" s="73"/>
      <c r="W173" s="72"/>
      <c r="X173" s="72"/>
      <c r="Y173" s="1"/>
      <c r="Z173" s="66">
        <f t="shared" ref="Z173:AA173" si="120">H173+K173+N173+Q173+T173+W173</f>
        <v>0</v>
      </c>
      <c r="AA173" s="66">
        <f t="shared" si="120"/>
        <v>0</v>
      </c>
      <c r="AB173" s="1"/>
      <c r="AC173" s="1"/>
      <c r="AD173" s="1"/>
      <c r="AE173" s="1"/>
      <c r="AF173" s="1"/>
      <c r="AG173" s="1"/>
    </row>
    <row r="174" spans="1:33" ht="15.75" customHeight="1" x14ac:dyDescent="0.3">
      <c r="A174" s="1"/>
      <c r="B174" s="1"/>
      <c r="C174" s="1"/>
      <c r="D174" s="65"/>
      <c r="E174" s="1"/>
      <c r="F174" s="1"/>
      <c r="G174" s="1"/>
      <c r="H174" s="72"/>
      <c r="I174" s="72"/>
      <c r="J174" s="6"/>
      <c r="K174" s="72"/>
      <c r="L174" s="72"/>
      <c r="M174" s="6"/>
      <c r="N174" s="72"/>
      <c r="O174" s="72"/>
      <c r="P174" s="73"/>
      <c r="Q174" s="72"/>
      <c r="R174" s="72"/>
      <c r="S174" s="73"/>
      <c r="T174" s="72"/>
      <c r="U174" s="72"/>
      <c r="V174" s="73"/>
      <c r="W174" s="72"/>
      <c r="X174" s="72"/>
      <c r="Y174" s="1"/>
      <c r="Z174" s="66">
        <f t="shared" ref="Z174:AA174" si="121">H174+K174+N174+Q174+T174+W174</f>
        <v>0</v>
      </c>
      <c r="AA174" s="66">
        <f t="shared" si="121"/>
        <v>0</v>
      </c>
      <c r="AB174" s="1"/>
      <c r="AC174" s="1"/>
      <c r="AD174" s="1"/>
      <c r="AE174" s="1"/>
      <c r="AF174" s="1"/>
      <c r="AG174" s="1"/>
    </row>
    <row r="175" spans="1:33" ht="9" customHeight="1" x14ac:dyDescent="0.3">
      <c r="A175" s="1"/>
      <c r="B175" s="1"/>
      <c r="C175" s="1"/>
      <c r="D175" s="65"/>
      <c r="E175" s="1"/>
      <c r="F175" s="1"/>
      <c r="G175" s="1"/>
      <c r="H175" s="77"/>
      <c r="I175" s="77"/>
      <c r="J175" s="6"/>
      <c r="K175" s="77"/>
      <c r="L175" s="77"/>
      <c r="M175" s="6"/>
      <c r="N175" s="77"/>
      <c r="O175" s="77"/>
      <c r="P175" s="6"/>
      <c r="Q175" s="77"/>
      <c r="R175" s="77"/>
      <c r="S175" s="6"/>
      <c r="T175" s="77"/>
      <c r="U175" s="77"/>
      <c r="V175" s="6"/>
      <c r="W175" s="77"/>
      <c r="X175" s="77"/>
      <c r="Y175" s="1"/>
      <c r="Z175" s="1"/>
      <c r="AA175" s="1"/>
      <c r="AB175" s="1"/>
      <c r="AC175" s="1"/>
      <c r="AD175" s="1"/>
      <c r="AE175" s="1"/>
      <c r="AF175" s="1"/>
      <c r="AG175" s="1"/>
    </row>
    <row r="176" spans="1:33" ht="15.75" customHeight="1" x14ac:dyDescent="0.3">
      <c r="A176" s="1"/>
      <c r="B176" s="1"/>
      <c r="C176" s="1"/>
      <c r="D176" s="65" t="s">
        <v>117</v>
      </c>
      <c r="E176" s="3"/>
      <c r="F176" s="3" t="s">
        <v>118</v>
      </c>
      <c r="G176" s="1"/>
      <c r="H176" s="72"/>
      <c r="I176" s="72"/>
      <c r="J176" s="6"/>
      <c r="K176" s="72"/>
      <c r="L176" s="72"/>
      <c r="M176" s="6"/>
      <c r="N176" s="72"/>
      <c r="O176" s="72"/>
      <c r="P176" s="73"/>
      <c r="Q176" s="72"/>
      <c r="R176" s="72"/>
      <c r="S176" s="73"/>
      <c r="T176" s="72"/>
      <c r="U176" s="72"/>
      <c r="V176" s="73"/>
      <c r="W176" s="72"/>
      <c r="X176" s="72"/>
      <c r="Y176" s="1"/>
      <c r="Z176" s="66">
        <f t="shared" ref="Z176:AA176" si="122">H176+K176+N176+Q176+T176+W176</f>
        <v>0</v>
      </c>
      <c r="AA176" s="66">
        <f t="shared" si="122"/>
        <v>0</v>
      </c>
      <c r="AB176" s="1"/>
      <c r="AC176" s="1"/>
      <c r="AD176" s="1"/>
      <c r="AE176" s="1"/>
      <c r="AF176" s="1"/>
      <c r="AG176" s="1"/>
    </row>
    <row r="177" spans="1:33" ht="15.75" customHeight="1" x14ac:dyDescent="0.3">
      <c r="A177" s="1"/>
      <c r="B177" s="1"/>
      <c r="C177" s="1"/>
      <c r="D177" s="65"/>
      <c r="E177" s="1"/>
      <c r="F177" s="1"/>
      <c r="G177" s="1"/>
      <c r="H177" s="72"/>
      <c r="I177" s="72"/>
      <c r="J177" s="6"/>
      <c r="K177" s="72"/>
      <c r="L177" s="72"/>
      <c r="M177" s="6"/>
      <c r="N177" s="72"/>
      <c r="O177" s="72"/>
      <c r="P177" s="73"/>
      <c r="Q177" s="72"/>
      <c r="R177" s="72"/>
      <c r="S177" s="73"/>
      <c r="T177" s="72"/>
      <c r="U177" s="72"/>
      <c r="V177" s="73"/>
      <c r="W177" s="72"/>
      <c r="X177" s="72"/>
      <c r="Y177" s="1"/>
      <c r="Z177" s="66">
        <f t="shared" ref="Z177:AA177" si="123">H177+K177+N177+Q177+T177+W177</f>
        <v>0</v>
      </c>
      <c r="AA177" s="66">
        <f t="shared" si="123"/>
        <v>0</v>
      </c>
      <c r="AB177" s="1"/>
      <c r="AC177" s="1"/>
      <c r="AD177" s="1"/>
      <c r="AE177" s="1"/>
      <c r="AF177" s="1"/>
      <c r="AG177" s="1"/>
    </row>
    <row r="178" spans="1:33" ht="9" customHeight="1" x14ac:dyDescent="0.3">
      <c r="A178" s="1"/>
      <c r="B178" s="1"/>
      <c r="C178" s="1"/>
      <c r="D178" s="65"/>
      <c r="E178" s="1"/>
      <c r="F178" s="1"/>
      <c r="G178" s="1"/>
      <c r="H178" s="6"/>
      <c r="I178" s="6"/>
      <c r="J178" s="6"/>
      <c r="K178" s="6"/>
      <c r="L178" s="6"/>
      <c r="M178" s="6"/>
      <c r="N178" s="6"/>
      <c r="O178" s="6"/>
      <c r="P178" s="6"/>
      <c r="Q178" s="6"/>
      <c r="R178" s="6"/>
      <c r="S178" s="6"/>
      <c r="T178" s="6"/>
      <c r="U178" s="6"/>
      <c r="V178" s="6"/>
      <c r="W178" s="6"/>
      <c r="X178" s="6"/>
      <c r="Y178" s="1"/>
      <c r="Z178" s="1"/>
      <c r="AA178" s="1"/>
      <c r="AB178" s="1"/>
      <c r="AC178" s="1"/>
      <c r="AD178" s="1"/>
      <c r="AE178" s="1"/>
      <c r="AF178" s="1"/>
      <c r="AG178" s="1"/>
    </row>
    <row r="179" spans="1:33" ht="15.75" customHeight="1" x14ac:dyDescent="0.3">
      <c r="A179" s="1"/>
      <c r="B179" s="1" t="s">
        <v>125</v>
      </c>
      <c r="C179" s="1"/>
      <c r="D179" s="65" t="s">
        <v>117</v>
      </c>
      <c r="E179" s="3"/>
      <c r="F179" s="3" t="s">
        <v>118</v>
      </c>
      <c r="G179" s="1"/>
      <c r="H179" s="72"/>
      <c r="I179" s="72"/>
      <c r="J179" s="6"/>
      <c r="K179" s="72"/>
      <c r="L179" s="72"/>
      <c r="M179" s="6"/>
      <c r="N179" s="72"/>
      <c r="O179" s="72"/>
      <c r="P179" s="73"/>
      <c r="Q179" s="72"/>
      <c r="R179" s="72"/>
      <c r="S179" s="73"/>
      <c r="T179" s="72"/>
      <c r="U179" s="72"/>
      <c r="V179" s="73"/>
      <c r="W179" s="72"/>
      <c r="X179" s="72"/>
      <c r="Y179" s="1"/>
      <c r="Z179" s="66">
        <f t="shared" ref="Z179:AA179" si="124">H179+K179+N179+Q179+T179+W179</f>
        <v>0</v>
      </c>
      <c r="AA179" s="66">
        <f t="shared" si="124"/>
        <v>0</v>
      </c>
      <c r="AB179" s="1"/>
      <c r="AC179" s="1"/>
      <c r="AD179" s="1"/>
      <c r="AE179" s="1"/>
      <c r="AF179" s="1"/>
      <c r="AG179" s="1"/>
    </row>
    <row r="180" spans="1:33" ht="15.75" customHeight="1" x14ac:dyDescent="0.3">
      <c r="A180" s="1"/>
      <c r="B180" s="1"/>
      <c r="C180" s="1"/>
      <c r="D180" s="65"/>
      <c r="E180" s="1"/>
      <c r="F180" s="1"/>
      <c r="G180" s="1"/>
      <c r="H180" s="72"/>
      <c r="I180" s="72"/>
      <c r="J180" s="6"/>
      <c r="K180" s="72"/>
      <c r="L180" s="72"/>
      <c r="M180" s="6"/>
      <c r="N180" s="72"/>
      <c r="O180" s="72"/>
      <c r="P180" s="73"/>
      <c r="Q180" s="72"/>
      <c r="R180" s="72"/>
      <c r="S180" s="73"/>
      <c r="T180" s="72"/>
      <c r="U180" s="72"/>
      <c r="V180" s="73"/>
      <c r="W180" s="72"/>
      <c r="X180" s="72"/>
      <c r="Y180" s="1"/>
      <c r="Z180" s="66">
        <f t="shared" ref="Z180:AA180" si="125">H180+K180+N180+Q180+T180+W180</f>
        <v>0</v>
      </c>
      <c r="AA180" s="66">
        <f t="shared" si="125"/>
        <v>0</v>
      </c>
      <c r="AB180" s="1"/>
      <c r="AC180" s="1"/>
      <c r="AD180" s="1"/>
      <c r="AE180" s="1"/>
      <c r="AF180" s="1"/>
      <c r="AG180" s="1"/>
    </row>
    <row r="181" spans="1:33" ht="9" customHeight="1" x14ac:dyDescent="0.3">
      <c r="A181" s="1"/>
      <c r="B181" s="1"/>
      <c r="C181" s="1"/>
      <c r="D181" s="65"/>
      <c r="E181" s="1"/>
      <c r="F181" s="1"/>
      <c r="G181" s="1"/>
      <c r="H181" s="77"/>
      <c r="I181" s="77"/>
      <c r="J181" s="6"/>
      <c r="K181" s="77"/>
      <c r="L181" s="77"/>
      <c r="M181" s="6"/>
      <c r="N181" s="77"/>
      <c r="O181" s="77"/>
      <c r="P181" s="6"/>
      <c r="Q181" s="77"/>
      <c r="R181" s="77"/>
      <c r="S181" s="6"/>
      <c r="T181" s="77"/>
      <c r="U181" s="77"/>
      <c r="V181" s="6"/>
      <c r="W181" s="77"/>
      <c r="X181" s="77"/>
      <c r="Y181" s="1"/>
      <c r="Z181" s="1"/>
      <c r="AA181" s="1"/>
      <c r="AB181" s="1"/>
      <c r="AC181" s="1"/>
      <c r="AD181" s="1"/>
      <c r="AE181" s="1"/>
      <c r="AF181" s="1"/>
      <c r="AG181" s="1"/>
    </row>
    <row r="182" spans="1:33" ht="15.75" customHeight="1" x14ac:dyDescent="0.3">
      <c r="A182" s="1"/>
      <c r="B182" s="1" t="s">
        <v>125</v>
      </c>
      <c r="C182" s="1"/>
      <c r="D182" s="65" t="s">
        <v>126</v>
      </c>
      <c r="E182" s="3"/>
      <c r="F182" s="3" t="s">
        <v>127</v>
      </c>
      <c r="G182" s="1"/>
      <c r="H182" s="72">
        <v>1</v>
      </c>
      <c r="I182" s="72">
        <v>1</v>
      </c>
      <c r="J182" s="6"/>
      <c r="K182" s="72">
        <v>1</v>
      </c>
      <c r="L182" s="72">
        <v>1</v>
      </c>
      <c r="M182" s="6"/>
      <c r="N182" s="72"/>
      <c r="O182" s="72"/>
      <c r="P182" s="73"/>
      <c r="Q182" s="72"/>
      <c r="R182" s="72"/>
      <c r="S182" s="73"/>
      <c r="T182" s="72"/>
      <c r="U182" s="72"/>
      <c r="V182" s="73"/>
      <c r="W182" s="72"/>
      <c r="X182" s="72"/>
      <c r="Y182" s="1"/>
      <c r="Z182" s="66">
        <f t="shared" ref="Z182:AA182" si="126">H182+K182+N182+Q182+T182+W182</f>
        <v>2</v>
      </c>
      <c r="AA182" s="66">
        <f t="shared" si="126"/>
        <v>2</v>
      </c>
      <c r="AB182" s="1"/>
      <c r="AC182" s="1"/>
      <c r="AD182" s="1"/>
      <c r="AE182" s="1"/>
      <c r="AF182" s="1"/>
      <c r="AG182" s="1"/>
    </row>
    <row r="183" spans="1:33" ht="15.75" customHeight="1" x14ac:dyDescent="0.3">
      <c r="A183" s="1"/>
      <c r="B183" s="1"/>
      <c r="C183" s="1"/>
      <c r="D183" s="65"/>
      <c r="E183" s="1"/>
      <c r="F183" s="1"/>
      <c r="G183" s="1"/>
      <c r="H183" s="72">
        <v>1</v>
      </c>
      <c r="I183" s="72">
        <v>1</v>
      </c>
      <c r="J183" s="6"/>
      <c r="K183" s="72">
        <v>1</v>
      </c>
      <c r="L183" s="72">
        <v>1</v>
      </c>
      <c r="M183" s="6"/>
      <c r="N183" s="72"/>
      <c r="O183" s="72"/>
      <c r="P183" s="73"/>
      <c r="Q183" s="72"/>
      <c r="R183" s="72"/>
      <c r="S183" s="73"/>
      <c r="T183" s="72"/>
      <c r="U183" s="72"/>
      <c r="V183" s="73"/>
      <c r="W183" s="72"/>
      <c r="X183" s="72"/>
      <c r="Y183" s="1"/>
      <c r="Z183" s="66">
        <f t="shared" ref="Z183:AA183" si="127">H183+K183+N183+Q183+T183+W183</f>
        <v>2</v>
      </c>
      <c r="AA183" s="66">
        <f t="shared" si="127"/>
        <v>2</v>
      </c>
      <c r="AB183" s="1"/>
      <c r="AC183" s="1"/>
      <c r="AD183" s="1"/>
      <c r="AE183" s="1"/>
      <c r="AF183" s="1"/>
      <c r="AG183" s="1"/>
    </row>
    <row r="184" spans="1:33" ht="9" customHeight="1" x14ac:dyDescent="0.3">
      <c r="A184" s="1"/>
      <c r="B184" s="1"/>
      <c r="C184" s="1"/>
      <c r="D184" s="65"/>
      <c r="E184" s="1"/>
      <c r="F184" s="1"/>
      <c r="G184" s="1"/>
      <c r="H184" s="6"/>
      <c r="I184" s="6"/>
      <c r="J184" s="6"/>
      <c r="K184" s="6"/>
      <c r="L184" s="6"/>
      <c r="M184" s="6"/>
      <c r="N184" s="6"/>
      <c r="O184" s="6"/>
      <c r="P184" s="6"/>
      <c r="Q184" s="6"/>
      <c r="R184" s="6"/>
      <c r="S184" s="6"/>
      <c r="T184" s="6"/>
      <c r="U184" s="6"/>
      <c r="V184" s="6"/>
      <c r="W184" s="6"/>
      <c r="X184" s="6"/>
      <c r="Y184" s="1"/>
      <c r="Z184" s="1"/>
      <c r="AA184" s="1"/>
      <c r="AB184" s="1"/>
      <c r="AC184" s="1"/>
      <c r="AD184" s="1"/>
      <c r="AE184" s="1"/>
      <c r="AF184" s="1"/>
      <c r="AG184" s="1"/>
    </row>
    <row r="185" spans="1:33" ht="15.75" customHeight="1" x14ac:dyDescent="0.3">
      <c r="A185" s="1"/>
      <c r="B185" s="1" t="s">
        <v>125</v>
      </c>
      <c r="C185" s="1"/>
      <c r="D185" s="65" t="s">
        <v>128</v>
      </c>
      <c r="E185" s="3"/>
      <c r="F185" s="3" t="s">
        <v>127</v>
      </c>
      <c r="G185" s="1"/>
      <c r="H185" s="72">
        <v>1</v>
      </c>
      <c r="I185" s="72">
        <v>1</v>
      </c>
      <c r="J185" s="6"/>
      <c r="K185" s="72">
        <v>1</v>
      </c>
      <c r="L185" s="72">
        <v>1</v>
      </c>
      <c r="M185" s="6"/>
      <c r="N185" s="72"/>
      <c r="O185" s="72"/>
      <c r="P185" s="73"/>
      <c r="Q185" s="72"/>
      <c r="R185" s="72"/>
      <c r="S185" s="73"/>
      <c r="T185" s="72"/>
      <c r="U185" s="72"/>
      <c r="V185" s="73"/>
      <c r="W185" s="72"/>
      <c r="X185" s="72"/>
      <c r="Y185" s="1"/>
      <c r="Z185" s="66">
        <f t="shared" ref="Z185:AA185" si="128">H185+K185+N185+Q185+T185+W185</f>
        <v>2</v>
      </c>
      <c r="AA185" s="66">
        <f t="shared" si="128"/>
        <v>2</v>
      </c>
      <c r="AB185" s="1"/>
      <c r="AC185" s="1"/>
      <c r="AD185" s="1"/>
      <c r="AE185" s="1"/>
      <c r="AF185" s="1"/>
      <c r="AG185" s="1"/>
    </row>
    <row r="186" spans="1:33" ht="15.75" customHeight="1" x14ac:dyDescent="0.3">
      <c r="A186" s="1"/>
      <c r="B186" s="1"/>
      <c r="C186" s="1"/>
      <c r="D186" s="65"/>
      <c r="E186" s="1"/>
      <c r="F186" s="1"/>
      <c r="G186" s="1"/>
      <c r="H186" s="72">
        <v>1</v>
      </c>
      <c r="I186" s="72">
        <v>1</v>
      </c>
      <c r="J186" s="6"/>
      <c r="K186" s="72">
        <v>1</v>
      </c>
      <c r="L186" s="72">
        <v>1</v>
      </c>
      <c r="M186" s="6"/>
      <c r="N186" s="72"/>
      <c r="O186" s="72"/>
      <c r="P186" s="73"/>
      <c r="Q186" s="72"/>
      <c r="R186" s="72"/>
      <c r="S186" s="73"/>
      <c r="T186" s="72"/>
      <c r="U186" s="72"/>
      <c r="V186" s="73"/>
      <c r="W186" s="72"/>
      <c r="X186" s="72"/>
      <c r="Y186" s="1"/>
      <c r="Z186" s="66">
        <f t="shared" ref="Z186:AA186" si="129">H186+K186+N186+Q186+T186+W186</f>
        <v>2</v>
      </c>
      <c r="AA186" s="66">
        <f t="shared" si="129"/>
        <v>2</v>
      </c>
      <c r="AB186" s="1"/>
      <c r="AC186" s="1"/>
      <c r="AD186" s="1"/>
      <c r="AE186" s="1"/>
      <c r="AF186" s="1"/>
      <c r="AG186" s="1"/>
    </row>
    <row r="187" spans="1:33" ht="9" customHeight="1" x14ac:dyDescent="0.3">
      <c r="A187" s="1"/>
      <c r="B187" s="1"/>
      <c r="C187" s="1"/>
      <c r="D187" s="65"/>
      <c r="E187" s="1"/>
      <c r="F187" s="1"/>
      <c r="G187" s="1"/>
      <c r="H187" s="6"/>
      <c r="I187" s="6"/>
      <c r="J187" s="6"/>
      <c r="K187" s="6"/>
      <c r="L187" s="6"/>
      <c r="M187" s="6"/>
      <c r="N187" s="6"/>
      <c r="O187" s="6"/>
      <c r="P187" s="6"/>
      <c r="Q187" s="6"/>
      <c r="R187" s="6"/>
      <c r="S187" s="6"/>
      <c r="T187" s="6"/>
      <c r="U187" s="6"/>
      <c r="V187" s="6"/>
      <c r="W187" s="6"/>
      <c r="X187" s="6"/>
      <c r="Y187" s="1"/>
      <c r="Z187" s="1"/>
      <c r="AA187" s="1"/>
      <c r="AB187" s="1"/>
      <c r="AC187" s="1"/>
      <c r="AD187" s="1"/>
      <c r="AE187" s="1"/>
      <c r="AF187" s="1"/>
      <c r="AG187" s="1"/>
    </row>
    <row r="188" spans="1:33" ht="15.75" customHeight="1" x14ac:dyDescent="0.3">
      <c r="A188" s="1"/>
      <c r="B188" s="1" t="s">
        <v>125</v>
      </c>
      <c r="C188" s="1"/>
      <c r="D188" s="65" t="s">
        <v>129</v>
      </c>
      <c r="E188" s="3"/>
      <c r="F188" s="3" t="s">
        <v>130</v>
      </c>
      <c r="G188" s="1"/>
      <c r="H188" s="72">
        <v>1</v>
      </c>
      <c r="I188" s="72">
        <v>1</v>
      </c>
      <c r="J188" s="6"/>
      <c r="K188" s="72">
        <v>1</v>
      </c>
      <c r="L188" s="72">
        <v>1</v>
      </c>
      <c r="M188" s="6"/>
      <c r="N188" s="72"/>
      <c r="O188" s="72"/>
      <c r="P188" s="73"/>
      <c r="Q188" s="72"/>
      <c r="R188" s="72"/>
      <c r="S188" s="73"/>
      <c r="T188" s="72"/>
      <c r="U188" s="72"/>
      <c r="V188" s="73"/>
      <c r="W188" s="72"/>
      <c r="X188" s="72"/>
      <c r="Y188" s="1"/>
      <c r="Z188" s="66">
        <f t="shared" ref="Z188:AA188" si="130">H188+K188+N188+Q188+T188+W188</f>
        <v>2</v>
      </c>
      <c r="AA188" s="66">
        <f t="shared" si="130"/>
        <v>2</v>
      </c>
      <c r="AB188" s="1"/>
      <c r="AC188" s="1"/>
      <c r="AD188" s="1"/>
      <c r="AE188" s="1"/>
      <c r="AF188" s="1"/>
      <c r="AG188" s="1"/>
    </row>
    <row r="189" spans="1:33" ht="15.75" customHeight="1" x14ac:dyDescent="0.3">
      <c r="A189" s="1"/>
      <c r="B189" s="1"/>
      <c r="C189" s="1"/>
      <c r="D189" s="65"/>
      <c r="E189" s="1"/>
      <c r="F189" s="1"/>
      <c r="G189" s="1"/>
      <c r="H189" s="72">
        <v>1</v>
      </c>
      <c r="I189" s="72">
        <v>1</v>
      </c>
      <c r="J189" s="6"/>
      <c r="K189" s="72">
        <v>1</v>
      </c>
      <c r="L189" s="72">
        <v>1</v>
      </c>
      <c r="M189" s="6"/>
      <c r="N189" s="72"/>
      <c r="O189" s="72"/>
      <c r="P189" s="73"/>
      <c r="Q189" s="72"/>
      <c r="R189" s="72"/>
      <c r="S189" s="73"/>
      <c r="T189" s="72"/>
      <c r="U189" s="72"/>
      <c r="V189" s="73"/>
      <c r="W189" s="72"/>
      <c r="X189" s="72"/>
      <c r="Y189" s="1"/>
      <c r="Z189" s="66">
        <f t="shared" ref="Z189:AA189" si="131">H189+K189+N189+Q189+T189+W189</f>
        <v>2</v>
      </c>
      <c r="AA189" s="66">
        <f t="shared" si="131"/>
        <v>2</v>
      </c>
      <c r="AB189" s="1"/>
      <c r="AC189" s="1"/>
      <c r="AD189" s="1"/>
      <c r="AE189" s="1"/>
      <c r="AF189" s="1"/>
      <c r="AG189" s="1"/>
    </row>
    <row r="190" spans="1:33" ht="9" customHeight="1" x14ac:dyDescent="0.3">
      <c r="A190" s="1"/>
      <c r="B190" s="1"/>
      <c r="C190" s="1"/>
      <c r="D190" s="65"/>
      <c r="E190" s="1"/>
      <c r="F190" s="1"/>
      <c r="G190" s="1"/>
      <c r="H190" s="77"/>
      <c r="I190" s="77"/>
      <c r="J190" s="6"/>
      <c r="K190" s="77"/>
      <c r="L190" s="77"/>
      <c r="M190" s="6"/>
      <c r="N190" s="77"/>
      <c r="O190" s="77"/>
      <c r="P190" s="6"/>
      <c r="Q190" s="77"/>
      <c r="R190" s="77"/>
      <c r="S190" s="6"/>
      <c r="T190" s="77"/>
      <c r="U190" s="77"/>
      <c r="V190" s="6"/>
      <c r="W190" s="77"/>
      <c r="X190" s="77"/>
      <c r="Y190" s="1"/>
      <c r="Z190" s="1"/>
      <c r="AA190" s="1"/>
      <c r="AB190" s="1"/>
      <c r="AC190" s="1"/>
      <c r="AD190" s="1"/>
      <c r="AE190" s="1"/>
      <c r="AF190" s="1"/>
      <c r="AG190" s="1"/>
    </row>
    <row r="191" spans="1:33" ht="15.75" customHeight="1" x14ac:dyDescent="0.3">
      <c r="A191" s="1"/>
      <c r="B191" s="1" t="s">
        <v>125</v>
      </c>
      <c r="C191" s="1"/>
      <c r="D191" s="65" t="s">
        <v>117</v>
      </c>
      <c r="E191" s="3"/>
      <c r="F191" s="3" t="s">
        <v>118</v>
      </c>
      <c r="G191" s="1"/>
      <c r="H191" s="72"/>
      <c r="I191" s="72"/>
      <c r="J191" s="6"/>
      <c r="K191" s="72"/>
      <c r="L191" s="72"/>
      <c r="M191" s="6"/>
      <c r="N191" s="72"/>
      <c r="O191" s="72"/>
      <c r="P191" s="73"/>
      <c r="Q191" s="72"/>
      <c r="R191" s="72"/>
      <c r="S191" s="73"/>
      <c r="T191" s="72"/>
      <c r="U191" s="72"/>
      <c r="V191" s="73"/>
      <c r="W191" s="72"/>
      <c r="X191" s="72"/>
      <c r="Y191" s="1"/>
      <c r="Z191" s="66">
        <f t="shared" ref="Z191:AA191" si="132">H191+K191+N191+Q191+T191+W191</f>
        <v>0</v>
      </c>
      <c r="AA191" s="66">
        <f t="shared" si="132"/>
        <v>0</v>
      </c>
      <c r="AB191" s="1"/>
      <c r="AC191" s="1"/>
      <c r="AD191" s="1"/>
      <c r="AE191" s="1"/>
      <c r="AF191" s="1"/>
      <c r="AG191" s="1"/>
    </row>
    <row r="192" spans="1:33" ht="15.75" customHeight="1" x14ac:dyDescent="0.3">
      <c r="A192" s="1"/>
      <c r="B192" s="1"/>
      <c r="C192" s="1"/>
      <c r="D192" s="65"/>
      <c r="E192" s="1"/>
      <c r="F192" s="1"/>
      <c r="G192" s="1"/>
      <c r="H192" s="72"/>
      <c r="I192" s="72"/>
      <c r="J192" s="6"/>
      <c r="K192" s="72"/>
      <c r="L192" s="72"/>
      <c r="M192" s="6"/>
      <c r="N192" s="72"/>
      <c r="O192" s="72"/>
      <c r="P192" s="73"/>
      <c r="Q192" s="72"/>
      <c r="R192" s="72"/>
      <c r="S192" s="73"/>
      <c r="T192" s="72"/>
      <c r="U192" s="72"/>
      <c r="V192" s="73"/>
      <c r="W192" s="72"/>
      <c r="X192" s="72"/>
      <c r="Y192" s="1"/>
      <c r="Z192" s="66">
        <f t="shared" ref="Z192:AA192" si="133">H192+K192+N192+Q192+T192+W192</f>
        <v>0</v>
      </c>
      <c r="AA192" s="66">
        <f t="shared" si="133"/>
        <v>0</v>
      </c>
      <c r="AB192" s="1"/>
      <c r="AC192" s="1"/>
      <c r="AD192" s="1"/>
      <c r="AE192" s="1"/>
      <c r="AF192" s="1"/>
      <c r="AG192" s="1"/>
    </row>
    <row r="193" spans="1:33" ht="9" customHeight="1" x14ac:dyDescent="0.3">
      <c r="A193" s="1"/>
      <c r="B193" s="1"/>
      <c r="C193" s="1"/>
      <c r="D193" s="65"/>
      <c r="E193" s="1"/>
      <c r="F193" s="1"/>
      <c r="G193" s="1"/>
      <c r="H193" s="77"/>
      <c r="I193" s="77"/>
      <c r="J193" s="6"/>
      <c r="K193" s="77"/>
      <c r="L193" s="77"/>
      <c r="M193" s="6"/>
      <c r="N193" s="77"/>
      <c r="O193" s="77"/>
      <c r="P193" s="6"/>
      <c r="Q193" s="77"/>
      <c r="R193" s="77"/>
      <c r="S193" s="6"/>
      <c r="T193" s="77"/>
      <c r="U193" s="77"/>
      <c r="V193" s="6"/>
      <c r="W193" s="77"/>
      <c r="X193" s="77"/>
      <c r="Y193" s="1"/>
      <c r="Z193" s="1"/>
      <c r="AA193" s="1"/>
      <c r="AB193" s="1"/>
      <c r="AC193" s="1"/>
      <c r="AD193" s="1"/>
      <c r="AE193" s="1"/>
      <c r="AF193" s="1"/>
      <c r="AG193" s="1"/>
    </row>
    <row r="194" spans="1:33" ht="15.75" customHeight="1" x14ac:dyDescent="0.3">
      <c r="A194" s="1"/>
      <c r="B194" s="1" t="s">
        <v>125</v>
      </c>
      <c r="C194" s="1"/>
      <c r="D194" s="65" t="s">
        <v>131</v>
      </c>
      <c r="E194" s="3"/>
      <c r="F194" s="3" t="s">
        <v>132</v>
      </c>
      <c r="G194" s="1"/>
      <c r="H194" s="72">
        <v>1</v>
      </c>
      <c r="I194" s="72">
        <v>1</v>
      </c>
      <c r="J194" s="6"/>
      <c r="K194" s="72">
        <v>1</v>
      </c>
      <c r="L194" s="72">
        <v>1</v>
      </c>
      <c r="M194" s="6"/>
      <c r="N194" s="72"/>
      <c r="O194" s="72"/>
      <c r="P194" s="73"/>
      <c r="Q194" s="72"/>
      <c r="R194" s="72"/>
      <c r="S194" s="73"/>
      <c r="T194" s="72"/>
      <c r="U194" s="72"/>
      <c r="V194" s="73"/>
      <c r="W194" s="72"/>
      <c r="X194" s="72"/>
      <c r="Y194" s="1"/>
      <c r="Z194" s="66">
        <f t="shared" ref="Z194:AA194" si="134">H194+K194+N194+Q194+T194+W194</f>
        <v>2</v>
      </c>
      <c r="AA194" s="66">
        <f t="shared" si="134"/>
        <v>2</v>
      </c>
      <c r="AB194" s="1"/>
      <c r="AC194" s="1"/>
      <c r="AD194" s="1"/>
      <c r="AE194" s="1"/>
      <c r="AF194" s="1"/>
      <c r="AG194" s="1"/>
    </row>
    <row r="195" spans="1:33" ht="15.75" customHeight="1" x14ac:dyDescent="0.3">
      <c r="A195" s="1"/>
      <c r="B195" s="1"/>
      <c r="C195" s="1"/>
      <c r="D195" s="65"/>
      <c r="E195" s="1"/>
      <c r="F195" s="1"/>
      <c r="G195" s="1"/>
      <c r="H195" s="72">
        <v>1</v>
      </c>
      <c r="I195" s="72">
        <v>1</v>
      </c>
      <c r="J195" s="6"/>
      <c r="K195" s="72">
        <v>1</v>
      </c>
      <c r="L195" s="72">
        <v>1</v>
      </c>
      <c r="M195" s="6"/>
      <c r="N195" s="72"/>
      <c r="O195" s="72"/>
      <c r="P195" s="73"/>
      <c r="Q195" s="72"/>
      <c r="R195" s="72"/>
      <c r="S195" s="73"/>
      <c r="T195" s="72"/>
      <c r="U195" s="72"/>
      <c r="V195" s="73"/>
      <c r="W195" s="72"/>
      <c r="X195" s="72"/>
      <c r="Y195" s="1"/>
      <c r="Z195" s="66">
        <f t="shared" ref="Z195:AA195" si="135">H195+K195+N195+Q195+T195+W195</f>
        <v>2</v>
      </c>
      <c r="AA195" s="66">
        <f t="shared" si="135"/>
        <v>2</v>
      </c>
      <c r="AB195" s="1"/>
      <c r="AC195" s="1"/>
      <c r="AD195" s="1"/>
      <c r="AE195" s="1"/>
      <c r="AF195" s="1"/>
      <c r="AG195" s="1"/>
    </row>
    <row r="196" spans="1:33" ht="9" customHeight="1" x14ac:dyDescent="0.3">
      <c r="A196" s="1"/>
      <c r="B196" s="1"/>
      <c r="C196" s="1"/>
      <c r="D196" s="65"/>
      <c r="E196" s="1"/>
      <c r="F196" s="1"/>
      <c r="G196" s="1"/>
      <c r="H196" s="77"/>
      <c r="I196" s="77"/>
      <c r="J196" s="6"/>
      <c r="K196" s="77"/>
      <c r="L196" s="77"/>
      <c r="M196" s="6"/>
      <c r="N196" s="77"/>
      <c r="O196" s="77"/>
      <c r="P196" s="6"/>
      <c r="Q196" s="77"/>
      <c r="R196" s="77"/>
      <c r="S196" s="6"/>
      <c r="T196" s="77"/>
      <c r="U196" s="77"/>
      <c r="V196" s="6"/>
      <c r="W196" s="77"/>
      <c r="X196" s="77"/>
      <c r="Y196" s="1"/>
      <c r="Z196" s="1"/>
      <c r="AA196" s="1"/>
      <c r="AB196" s="1"/>
      <c r="AC196" s="1"/>
      <c r="AD196" s="1"/>
      <c r="AE196" s="1"/>
      <c r="AF196" s="1"/>
      <c r="AG196" s="1"/>
    </row>
    <row r="197" spans="1:33" ht="15.75" customHeight="1" x14ac:dyDescent="0.3">
      <c r="A197" s="1"/>
      <c r="B197" s="1" t="s">
        <v>125</v>
      </c>
      <c r="C197" s="1"/>
      <c r="D197" s="65" t="s">
        <v>133</v>
      </c>
      <c r="E197" s="3"/>
      <c r="F197" s="3" t="s">
        <v>134</v>
      </c>
      <c r="G197" s="1"/>
      <c r="H197" s="72">
        <v>1</v>
      </c>
      <c r="I197" s="72">
        <v>1</v>
      </c>
      <c r="J197" s="6"/>
      <c r="K197" s="72">
        <v>1</v>
      </c>
      <c r="L197" s="72">
        <v>1</v>
      </c>
      <c r="M197" s="6"/>
      <c r="N197" s="72"/>
      <c r="O197" s="72"/>
      <c r="P197" s="73"/>
      <c r="Q197" s="72"/>
      <c r="R197" s="72"/>
      <c r="S197" s="73"/>
      <c r="T197" s="72"/>
      <c r="U197" s="72"/>
      <c r="V197" s="73"/>
      <c r="W197" s="72"/>
      <c r="X197" s="72"/>
      <c r="Y197" s="1"/>
      <c r="Z197" s="66">
        <f t="shared" ref="Z197:AA197" si="136">H197+K197+N197+Q197+T197+W197</f>
        <v>2</v>
      </c>
      <c r="AA197" s="66">
        <f t="shared" si="136"/>
        <v>2</v>
      </c>
      <c r="AB197" s="1"/>
      <c r="AC197" s="1"/>
      <c r="AD197" s="1"/>
      <c r="AE197" s="1"/>
      <c r="AF197" s="1"/>
      <c r="AG197" s="1"/>
    </row>
    <row r="198" spans="1:33" ht="15.75" customHeight="1" x14ac:dyDescent="0.3">
      <c r="A198" s="1"/>
      <c r="B198" s="1"/>
      <c r="C198" s="1"/>
      <c r="D198" s="65"/>
      <c r="E198" s="1"/>
      <c r="F198" s="1"/>
      <c r="G198" s="1"/>
      <c r="H198" s="72">
        <v>1</v>
      </c>
      <c r="I198" s="72">
        <v>1</v>
      </c>
      <c r="J198" s="6"/>
      <c r="K198" s="72">
        <v>1</v>
      </c>
      <c r="L198" s="72">
        <v>1</v>
      </c>
      <c r="M198" s="6"/>
      <c r="N198" s="72"/>
      <c r="O198" s="72"/>
      <c r="P198" s="73"/>
      <c r="Q198" s="72"/>
      <c r="R198" s="72"/>
      <c r="S198" s="73"/>
      <c r="T198" s="72"/>
      <c r="U198" s="72"/>
      <c r="V198" s="73"/>
      <c r="W198" s="72"/>
      <c r="X198" s="72"/>
      <c r="Y198" s="1"/>
      <c r="Z198" s="66">
        <f t="shared" ref="Z198:AA198" si="137">H198+K198+N198+Q198+T198+W198</f>
        <v>2</v>
      </c>
      <c r="AA198" s="66">
        <f t="shared" si="137"/>
        <v>2</v>
      </c>
      <c r="AB198" s="1"/>
      <c r="AC198" s="1"/>
      <c r="AD198" s="1"/>
      <c r="AE198" s="1"/>
      <c r="AF198" s="1"/>
      <c r="AG198" s="1"/>
    </row>
    <row r="199" spans="1:33" ht="9" customHeight="1" x14ac:dyDescent="0.3">
      <c r="A199" s="1"/>
      <c r="B199" s="1"/>
      <c r="C199" s="1"/>
      <c r="D199" s="65"/>
      <c r="E199" s="1"/>
      <c r="F199" s="1"/>
      <c r="G199" s="1"/>
      <c r="H199" s="6"/>
      <c r="I199" s="6"/>
      <c r="J199" s="6"/>
      <c r="K199" s="6"/>
      <c r="L199" s="6"/>
      <c r="M199" s="6"/>
      <c r="N199" s="6"/>
      <c r="O199" s="6"/>
      <c r="P199" s="6"/>
      <c r="Q199" s="6"/>
      <c r="R199" s="6"/>
      <c r="S199" s="6"/>
      <c r="T199" s="6"/>
      <c r="U199" s="6"/>
      <c r="V199" s="6"/>
      <c r="W199" s="6"/>
      <c r="X199" s="6"/>
      <c r="Y199" s="1"/>
      <c r="Z199" s="1"/>
      <c r="AA199" s="1"/>
      <c r="AB199" s="1"/>
      <c r="AC199" s="1"/>
      <c r="AD199" s="1"/>
      <c r="AE199" s="1"/>
      <c r="AF199" s="1"/>
      <c r="AG199" s="1"/>
    </row>
    <row r="200" spans="1:33" ht="15.75" customHeight="1" x14ac:dyDescent="0.3">
      <c r="A200" s="1"/>
      <c r="B200" s="1"/>
      <c r="C200" s="1"/>
      <c r="D200" s="65" t="s">
        <v>117</v>
      </c>
      <c r="E200" s="3"/>
      <c r="F200" s="3" t="s">
        <v>118</v>
      </c>
      <c r="G200" s="1"/>
      <c r="H200" s="72"/>
      <c r="I200" s="72"/>
      <c r="J200" s="6"/>
      <c r="K200" s="72"/>
      <c r="L200" s="72"/>
      <c r="M200" s="6"/>
      <c r="N200" s="72"/>
      <c r="O200" s="72"/>
      <c r="P200" s="73"/>
      <c r="Q200" s="72"/>
      <c r="R200" s="72"/>
      <c r="S200" s="73"/>
      <c r="T200" s="72"/>
      <c r="U200" s="72"/>
      <c r="V200" s="73"/>
      <c r="W200" s="72"/>
      <c r="X200" s="72"/>
      <c r="Y200" s="1"/>
      <c r="Z200" s="66">
        <f t="shared" ref="Z200:AA200" si="138">H200+K200+N200+Q200+T200+W200</f>
        <v>0</v>
      </c>
      <c r="AA200" s="66">
        <f t="shared" si="138"/>
        <v>0</v>
      </c>
      <c r="AB200" s="1"/>
      <c r="AC200" s="1"/>
      <c r="AD200" s="1"/>
      <c r="AE200" s="1"/>
      <c r="AF200" s="1"/>
      <c r="AG200" s="1"/>
    </row>
    <row r="201" spans="1:33" ht="15.75" customHeight="1" x14ac:dyDescent="0.3">
      <c r="A201" s="1"/>
      <c r="B201" s="1"/>
      <c r="C201" s="1"/>
      <c r="D201" s="65"/>
      <c r="E201" s="1"/>
      <c r="F201" s="1"/>
      <c r="G201" s="1"/>
      <c r="H201" s="72"/>
      <c r="I201" s="72"/>
      <c r="J201" s="6"/>
      <c r="K201" s="72"/>
      <c r="L201" s="72"/>
      <c r="M201" s="6"/>
      <c r="N201" s="72"/>
      <c r="O201" s="72"/>
      <c r="P201" s="73"/>
      <c r="Q201" s="72"/>
      <c r="R201" s="72"/>
      <c r="S201" s="73"/>
      <c r="T201" s="72"/>
      <c r="U201" s="72"/>
      <c r="V201" s="73"/>
      <c r="W201" s="72"/>
      <c r="X201" s="72"/>
      <c r="Y201" s="1"/>
      <c r="Z201" s="66">
        <f t="shared" ref="Z201:AA201" si="139">H201+K201+N201+Q201+T201+W201</f>
        <v>0</v>
      </c>
      <c r="AA201" s="66">
        <f t="shared" si="139"/>
        <v>0</v>
      </c>
      <c r="AB201" s="1"/>
      <c r="AC201" s="1"/>
      <c r="AD201" s="1"/>
      <c r="AE201" s="1"/>
      <c r="AF201" s="1"/>
      <c r="AG201" s="1"/>
    </row>
    <row r="202" spans="1:33" ht="9" customHeight="1" x14ac:dyDescent="0.3">
      <c r="A202" s="1"/>
      <c r="B202" s="1"/>
      <c r="C202" s="1"/>
      <c r="D202" s="65"/>
      <c r="E202" s="1"/>
      <c r="F202" s="1"/>
      <c r="G202" s="1"/>
      <c r="H202" s="77"/>
      <c r="I202" s="77"/>
      <c r="J202" s="6"/>
      <c r="K202" s="77"/>
      <c r="L202" s="77"/>
      <c r="M202" s="6"/>
      <c r="N202" s="77"/>
      <c r="O202" s="77"/>
      <c r="P202" s="6"/>
      <c r="Q202" s="77"/>
      <c r="R202" s="77"/>
      <c r="S202" s="6"/>
      <c r="T202" s="77"/>
      <c r="U202" s="77"/>
      <c r="V202" s="6"/>
      <c r="W202" s="77"/>
      <c r="X202" s="77"/>
      <c r="Y202" s="1"/>
      <c r="Z202" s="1"/>
      <c r="AA202" s="1"/>
      <c r="AB202" s="1"/>
      <c r="AC202" s="1"/>
      <c r="AD202" s="1"/>
      <c r="AE202" s="1"/>
      <c r="AF202" s="1"/>
      <c r="AG202" s="1"/>
    </row>
    <row r="203" spans="1:33" ht="15.75" customHeight="1" x14ac:dyDescent="0.3">
      <c r="A203" s="1"/>
      <c r="B203" s="1" t="s">
        <v>135</v>
      </c>
      <c r="C203" s="1"/>
      <c r="D203" s="65" t="s">
        <v>136</v>
      </c>
      <c r="E203" s="3"/>
      <c r="F203" s="3" t="s">
        <v>137</v>
      </c>
      <c r="G203" s="1"/>
      <c r="H203" s="72">
        <v>1</v>
      </c>
      <c r="I203" s="72">
        <v>1</v>
      </c>
      <c r="J203" s="6"/>
      <c r="K203" s="72">
        <v>1</v>
      </c>
      <c r="L203" s="72">
        <v>1</v>
      </c>
      <c r="M203" s="6"/>
      <c r="N203" s="72">
        <v>1</v>
      </c>
      <c r="O203" s="72">
        <v>1</v>
      </c>
      <c r="P203" s="73"/>
      <c r="Q203" s="72"/>
      <c r="R203" s="72"/>
      <c r="S203" s="73"/>
      <c r="T203" s="72"/>
      <c r="U203" s="72"/>
      <c r="V203" s="73"/>
      <c r="W203" s="72"/>
      <c r="X203" s="72"/>
      <c r="Y203" s="1"/>
      <c r="Z203" s="66">
        <f t="shared" ref="Z203:AA203" si="140">H203+K203+N203+Q203+T203+W203</f>
        <v>3</v>
      </c>
      <c r="AA203" s="66">
        <f t="shared" si="140"/>
        <v>3</v>
      </c>
      <c r="AB203" s="1"/>
      <c r="AC203" s="1"/>
      <c r="AD203" s="1"/>
      <c r="AE203" s="1"/>
      <c r="AF203" s="1"/>
      <c r="AG203" s="1"/>
    </row>
    <row r="204" spans="1:33" ht="15.75" customHeight="1" x14ac:dyDescent="0.3">
      <c r="A204" s="1"/>
      <c r="B204" s="1"/>
      <c r="C204" s="1"/>
      <c r="D204" s="65"/>
      <c r="E204" s="1"/>
      <c r="F204" s="1"/>
      <c r="G204" s="1"/>
      <c r="H204" s="72">
        <v>1</v>
      </c>
      <c r="I204" s="72">
        <v>1</v>
      </c>
      <c r="J204" s="6"/>
      <c r="K204" s="72">
        <v>1</v>
      </c>
      <c r="L204" s="72">
        <v>1</v>
      </c>
      <c r="M204" s="6"/>
      <c r="N204" s="72">
        <v>1</v>
      </c>
      <c r="O204" s="72"/>
      <c r="P204" s="73"/>
      <c r="Q204" s="72"/>
      <c r="R204" s="72"/>
      <c r="S204" s="73"/>
      <c r="T204" s="72"/>
      <c r="U204" s="72"/>
      <c r="V204" s="73"/>
      <c r="W204" s="72"/>
      <c r="X204" s="72"/>
      <c r="Y204" s="1"/>
      <c r="Z204" s="66">
        <f t="shared" ref="Z204:AA204" si="141">H204+K204+N204+Q204+T204+W204</f>
        <v>3</v>
      </c>
      <c r="AA204" s="66">
        <f t="shared" si="141"/>
        <v>2</v>
      </c>
      <c r="AB204" s="1"/>
      <c r="AC204" s="1"/>
      <c r="AD204" s="1"/>
      <c r="AE204" s="1"/>
      <c r="AF204" s="1"/>
      <c r="AG204" s="1"/>
    </row>
    <row r="205" spans="1:33" ht="9" customHeight="1" x14ac:dyDescent="0.3">
      <c r="A205" s="1"/>
      <c r="B205" s="1"/>
      <c r="C205" s="1"/>
      <c r="D205" s="65"/>
      <c r="E205" s="1"/>
      <c r="F205" s="1"/>
      <c r="G205" s="1"/>
      <c r="H205" s="6"/>
      <c r="I205" s="6"/>
      <c r="J205" s="6"/>
      <c r="K205" s="6"/>
      <c r="L205" s="6"/>
      <c r="M205" s="6"/>
      <c r="N205" s="6"/>
      <c r="O205" s="6"/>
      <c r="P205" s="6"/>
      <c r="Q205" s="6"/>
      <c r="R205" s="6"/>
      <c r="S205" s="6"/>
      <c r="T205" s="6"/>
      <c r="U205" s="6"/>
      <c r="V205" s="6"/>
      <c r="W205" s="6"/>
      <c r="X205" s="6"/>
      <c r="Y205" s="1"/>
      <c r="Z205" s="1"/>
      <c r="AA205" s="1"/>
      <c r="AB205" s="1"/>
      <c r="AC205" s="1"/>
      <c r="AD205" s="1"/>
      <c r="AE205" s="1"/>
      <c r="AF205" s="1"/>
      <c r="AG205" s="1"/>
    </row>
    <row r="206" spans="1:33" ht="15.75" customHeight="1" x14ac:dyDescent="0.3">
      <c r="A206" s="1"/>
      <c r="B206" s="1"/>
      <c r="C206" s="1"/>
      <c r="D206" s="65" t="s">
        <v>117</v>
      </c>
      <c r="E206" s="3"/>
      <c r="F206" s="3" t="s">
        <v>118</v>
      </c>
      <c r="G206" s="1"/>
      <c r="H206" s="72"/>
      <c r="I206" s="72"/>
      <c r="J206" s="6"/>
      <c r="K206" s="72"/>
      <c r="L206" s="72"/>
      <c r="M206" s="6"/>
      <c r="N206" s="72"/>
      <c r="O206" s="72"/>
      <c r="P206" s="73"/>
      <c r="Q206" s="72"/>
      <c r="R206" s="72"/>
      <c r="S206" s="73"/>
      <c r="T206" s="72"/>
      <c r="U206" s="72"/>
      <c r="V206" s="73"/>
      <c r="W206" s="72"/>
      <c r="X206" s="72"/>
      <c r="Y206" s="1"/>
      <c r="Z206" s="66">
        <f t="shared" ref="Z206:AA206" si="142">H206+K206+N206+Q206+T206+W206</f>
        <v>0</v>
      </c>
      <c r="AA206" s="66">
        <f t="shared" si="142"/>
        <v>0</v>
      </c>
      <c r="AB206" s="1"/>
      <c r="AC206" s="1"/>
      <c r="AD206" s="1"/>
      <c r="AE206" s="1"/>
      <c r="AF206" s="1"/>
      <c r="AG206" s="1"/>
    </row>
    <row r="207" spans="1:33" ht="15.75" customHeight="1" x14ac:dyDescent="0.3">
      <c r="A207" s="1"/>
      <c r="B207" s="1"/>
      <c r="C207" s="1"/>
      <c r="D207" s="65"/>
      <c r="E207" s="1"/>
      <c r="F207" s="1"/>
      <c r="G207" s="1"/>
      <c r="H207" s="72"/>
      <c r="I207" s="72"/>
      <c r="J207" s="6"/>
      <c r="K207" s="72"/>
      <c r="L207" s="72"/>
      <c r="M207" s="6"/>
      <c r="N207" s="72"/>
      <c r="O207" s="72"/>
      <c r="P207" s="73"/>
      <c r="Q207" s="72"/>
      <c r="R207" s="72"/>
      <c r="S207" s="73"/>
      <c r="T207" s="72"/>
      <c r="U207" s="72"/>
      <c r="V207" s="73"/>
      <c r="W207" s="72"/>
      <c r="X207" s="72"/>
      <c r="Y207" s="1"/>
      <c r="Z207" s="66">
        <f t="shared" ref="Z207:AA207" si="143">H207+K207+N207+Q207+T207+W207</f>
        <v>0</v>
      </c>
      <c r="AA207" s="66">
        <f t="shared" si="143"/>
        <v>0</v>
      </c>
      <c r="AB207" s="1"/>
      <c r="AC207" s="1"/>
      <c r="AD207" s="1"/>
      <c r="AE207" s="1"/>
      <c r="AF207" s="1"/>
      <c r="AG207" s="1"/>
    </row>
    <row r="208" spans="1:33" ht="9" customHeight="1" x14ac:dyDescent="0.3">
      <c r="A208" s="1"/>
      <c r="B208" s="1"/>
      <c r="C208" s="1"/>
      <c r="D208" s="65"/>
      <c r="E208" s="1"/>
      <c r="F208" s="1"/>
      <c r="G208" s="1"/>
      <c r="H208" s="6"/>
      <c r="I208" s="6"/>
      <c r="J208" s="6"/>
      <c r="K208" s="6"/>
      <c r="L208" s="6"/>
      <c r="M208" s="6"/>
      <c r="N208" s="6"/>
      <c r="O208" s="6"/>
      <c r="P208" s="6"/>
      <c r="Q208" s="6"/>
      <c r="R208" s="6"/>
      <c r="S208" s="6"/>
      <c r="T208" s="6"/>
      <c r="U208" s="6"/>
      <c r="V208" s="6"/>
      <c r="W208" s="6"/>
      <c r="X208" s="6"/>
      <c r="Y208" s="1"/>
      <c r="Z208" s="1"/>
      <c r="AA208" s="1"/>
      <c r="AB208" s="1"/>
      <c r="AC208" s="1"/>
      <c r="AD208" s="1"/>
      <c r="AE208" s="1"/>
      <c r="AF208" s="1"/>
      <c r="AG208" s="1"/>
    </row>
    <row r="209" spans="1:33" ht="15.75" customHeight="1" x14ac:dyDescent="0.3">
      <c r="A209" s="1"/>
      <c r="B209" s="1"/>
      <c r="C209" s="1"/>
      <c r="D209" s="65" t="s">
        <v>117</v>
      </c>
      <c r="E209" s="3"/>
      <c r="F209" s="3" t="s">
        <v>118</v>
      </c>
      <c r="G209" s="1"/>
      <c r="H209" s="72"/>
      <c r="I209" s="72"/>
      <c r="J209" s="6"/>
      <c r="K209" s="72"/>
      <c r="L209" s="72"/>
      <c r="M209" s="6"/>
      <c r="N209" s="72"/>
      <c r="O209" s="72"/>
      <c r="P209" s="73"/>
      <c r="Q209" s="72"/>
      <c r="R209" s="72"/>
      <c r="S209" s="73"/>
      <c r="T209" s="72"/>
      <c r="U209" s="72"/>
      <c r="V209" s="73"/>
      <c r="W209" s="72"/>
      <c r="X209" s="72"/>
      <c r="Y209" s="1"/>
      <c r="Z209" s="66">
        <f t="shared" ref="Z209:AA209" si="144">H209+K209+N209+Q209+T209+W209</f>
        <v>0</v>
      </c>
      <c r="AA209" s="66">
        <f t="shared" si="144"/>
        <v>0</v>
      </c>
      <c r="AB209" s="1"/>
      <c r="AC209" s="1"/>
      <c r="AD209" s="1"/>
      <c r="AE209" s="1"/>
      <c r="AF209" s="1"/>
      <c r="AG209" s="1"/>
    </row>
    <row r="210" spans="1:33" ht="15.75" customHeight="1" x14ac:dyDescent="0.3">
      <c r="A210" s="1"/>
      <c r="B210" s="1"/>
      <c r="C210" s="1"/>
      <c r="D210" s="65"/>
      <c r="E210" s="1"/>
      <c r="F210" s="1"/>
      <c r="G210" s="1"/>
      <c r="H210" s="72"/>
      <c r="I210" s="72"/>
      <c r="J210" s="6"/>
      <c r="K210" s="72"/>
      <c r="L210" s="72"/>
      <c r="M210" s="6"/>
      <c r="N210" s="72"/>
      <c r="O210" s="72"/>
      <c r="P210" s="73"/>
      <c r="Q210" s="72"/>
      <c r="R210" s="72"/>
      <c r="S210" s="73"/>
      <c r="T210" s="72"/>
      <c r="U210" s="72"/>
      <c r="V210" s="73"/>
      <c r="W210" s="72"/>
      <c r="X210" s="72"/>
      <c r="Y210" s="1"/>
      <c r="Z210" s="66">
        <f t="shared" ref="Z210:AA210" si="145">H210+K210+N210+Q210+T210+W210</f>
        <v>0</v>
      </c>
      <c r="AA210" s="66">
        <f t="shared" si="145"/>
        <v>0</v>
      </c>
      <c r="AB210" s="1"/>
      <c r="AC210" s="1"/>
      <c r="AD210" s="1"/>
      <c r="AE210" s="1"/>
      <c r="AF210" s="1"/>
      <c r="AG210" s="1"/>
    </row>
    <row r="211" spans="1:33" ht="9" customHeight="1" x14ac:dyDescent="0.3">
      <c r="A211" s="1"/>
      <c r="B211" s="1"/>
      <c r="C211" s="1"/>
      <c r="D211" s="65"/>
      <c r="E211" s="1"/>
      <c r="F211" s="1"/>
      <c r="G211" s="1"/>
      <c r="H211" s="77"/>
      <c r="I211" s="77"/>
      <c r="J211" s="6"/>
      <c r="K211" s="77"/>
      <c r="L211" s="77"/>
      <c r="M211" s="6"/>
      <c r="N211" s="77"/>
      <c r="O211" s="77"/>
      <c r="P211" s="6"/>
      <c r="Q211" s="77"/>
      <c r="R211" s="77"/>
      <c r="S211" s="6"/>
      <c r="T211" s="77"/>
      <c r="U211" s="77"/>
      <c r="V211" s="6"/>
      <c r="W211" s="77"/>
      <c r="X211" s="77"/>
      <c r="Y211" s="1"/>
      <c r="Z211" s="1"/>
      <c r="AA211" s="1"/>
      <c r="AB211" s="1"/>
      <c r="AC211" s="1"/>
      <c r="AD211" s="1"/>
      <c r="AE211" s="1"/>
      <c r="AF211" s="1"/>
      <c r="AG211" s="1"/>
    </row>
    <row r="212" spans="1:33" ht="15.75" customHeight="1" x14ac:dyDescent="0.3">
      <c r="A212" s="1"/>
      <c r="B212" s="1"/>
      <c r="C212" s="1"/>
      <c r="D212" s="65" t="s">
        <v>117</v>
      </c>
      <c r="E212" s="3"/>
      <c r="F212" s="3" t="s">
        <v>118</v>
      </c>
      <c r="G212" s="1"/>
      <c r="H212" s="72"/>
      <c r="I212" s="72"/>
      <c r="J212" s="6"/>
      <c r="K212" s="72"/>
      <c r="L212" s="72"/>
      <c r="M212" s="6"/>
      <c r="N212" s="72"/>
      <c r="O212" s="72"/>
      <c r="P212" s="73"/>
      <c r="Q212" s="72"/>
      <c r="R212" s="72"/>
      <c r="S212" s="73"/>
      <c r="T212" s="72"/>
      <c r="U212" s="72"/>
      <c r="V212" s="73"/>
      <c r="W212" s="72"/>
      <c r="X212" s="72"/>
      <c r="Y212" s="1"/>
      <c r="Z212" s="66">
        <f t="shared" ref="Z212:AA212" si="146">H212+K212+N212+Q212+T212+W212</f>
        <v>0</v>
      </c>
      <c r="AA212" s="66">
        <f t="shared" si="146"/>
        <v>0</v>
      </c>
      <c r="AB212" s="1"/>
      <c r="AC212" s="1"/>
      <c r="AD212" s="1"/>
      <c r="AE212" s="1"/>
      <c r="AF212" s="1"/>
      <c r="AG212" s="1"/>
    </row>
    <row r="213" spans="1:33" ht="15.75" customHeight="1" x14ac:dyDescent="0.3">
      <c r="A213" s="1"/>
      <c r="B213" s="1"/>
      <c r="C213" s="1"/>
      <c r="D213" s="65"/>
      <c r="E213" s="1"/>
      <c r="F213" s="1"/>
      <c r="G213" s="1"/>
      <c r="H213" s="72"/>
      <c r="I213" s="72"/>
      <c r="J213" s="6"/>
      <c r="K213" s="72"/>
      <c r="L213" s="72"/>
      <c r="M213" s="6"/>
      <c r="N213" s="72"/>
      <c r="O213" s="72"/>
      <c r="P213" s="73"/>
      <c r="Q213" s="72"/>
      <c r="R213" s="72"/>
      <c r="S213" s="73"/>
      <c r="T213" s="72"/>
      <c r="U213" s="72"/>
      <c r="V213" s="73"/>
      <c r="W213" s="72"/>
      <c r="X213" s="72"/>
      <c r="Y213" s="1"/>
      <c r="Z213" s="66">
        <f t="shared" ref="Z213:AA213" si="147">H213+K213+N213+Q213+T213+W213</f>
        <v>0</v>
      </c>
      <c r="AA213" s="66">
        <f t="shared" si="147"/>
        <v>0</v>
      </c>
      <c r="AB213" s="1"/>
      <c r="AC213" s="1"/>
      <c r="AD213" s="1"/>
      <c r="AE213" s="1"/>
      <c r="AF213" s="1"/>
      <c r="AG213" s="1"/>
    </row>
    <row r="214" spans="1:33" ht="9" customHeight="1" x14ac:dyDescent="0.3">
      <c r="A214" s="1"/>
      <c r="B214" s="1"/>
      <c r="C214" s="1"/>
      <c r="D214" s="65"/>
      <c r="E214" s="1"/>
      <c r="F214" s="1"/>
      <c r="G214" s="1"/>
      <c r="H214" s="77"/>
      <c r="I214" s="77"/>
      <c r="J214" s="6"/>
      <c r="K214" s="77"/>
      <c r="L214" s="77"/>
      <c r="M214" s="6"/>
      <c r="N214" s="77"/>
      <c r="O214" s="77"/>
      <c r="P214" s="6"/>
      <c r="Q214" s="77"/>
      <c r="R214" s="77"/>
      <c r="S214" s="6"/>
      <c r="T214" s="77"/>
      <c r="U214" s="77"/>
      <c r="V214" s="6"/>
      <c r="W214" s="77"/>
      <c r="X214" s="77"/>
      <c r="Y214" s="1"/>
      <c r="Z214" s="1"/>
      <c r="AA214" s="1"/>
      <c r="AB214" s="1"/>
      <c r="AC214" s="1"/>
      <c r="AD214" s="1"/>
      <c r="AE214" s="1"/>
      <c r="AF214" s="1"/>
      <c r="AG214" s="1"/>
    </row>
    <row r="215" spans="1:33" ht="15.75" customHeight="1" x14ac:dyDescent="0.3">
      <c r="A215" s="1"/>
      <c r="B215" s="1" t="s">
        <v>143</v>
      </c>
      <c r="C215" s="1"/>
      <c r="D215" s="65" t="s">
        <v>117</v>
      </c>
      <c r="E215" s="3"/>
      <c r="F215" s="3" t="s">
        <v>118</v>
      </c>
      <c r="G215" s="1"/>
      <c r="H215" s="72"/>
      <c r="I215" s="72"/>
      <c r="J215" s="6"/>
      <c r="K215" s="72"/>
      <c r="L215" s="72"/>
      <c r="M215" s="6"/>
      <c r="N215" s="72"/>
      <c r="O215" s="72"/>
      <c r="P215" s="73"/>
      <c r="Q215" s="72"/>
      <c r="R215" s="72"/>
      <c r="S215" s="73"/>
      <c r="T215" s="72"/>
      <c r="U215" s="72"/>
      <c r="V215" s="73"/>
      <c r="W215" s="72"/>
      <c r="X215" s="72"/>
      <c r="Y215" s="1"/>
      <c r="Z215" s="66">
        <f t="shared" ref="Z215:AA215" si="148">H215+K215+N215+Q215+T215+W215</f>
        <v>0</v>
      </c>
      <c r="AA215" s="66">
        <f t="shared" si="148"/>
        <v>0</v>
      </c>
      <c r="AB215" s="1"/>
      <c r="AC215" s="1"/>
      <c r="AD215" s="1"/>
      <c r="AE215" s="1"/>
      <c r="AF215" s="1"/>
      <c r="AG215" s="1"/>
    </row>
    <row r="216" spans="1:33" ht="15.75" customHeight="1" x14ac:dyDescent="0.3">
      <c r="A216" s="1"/>
      <c r="B216" s="1"/>
      <c r="C216" s="1"/>
      <c r="D216" s="65"/>
      <c r="E216" s="1"/>
      <c r="F216" s="1"/>
      <c r="G216" s="1"/>
      <c r="H216" s="72"/>
      <c r="I216" s="72"/>
      <c r="J216" s="6"/>
      <c r="K216" s="72"/>
      <c r="L216" s="72"/>
      <c r="M216" s="6"/>
      <c r="N216" s="72"/>
      <c r="O216" s="72"/>
      <c r="P216" s="73"/>
      <c r="Q216" s="72"/>
      <c r="R216" s="72"/>
      <c r="S216" s="73"/>
      <c r="T216" s="72"/>
      <c r="U216" s="72"/>
      <c r="V216" s="73"/>
      <c r="W216" s="72"/>
      <c r="X216" s="72"/>
      <c r="Y216" s="1"/>
      <c r="Z216" s="66">
        <f t="shared" ref="Z216:AA216" si="149">H216+K216+N216+Q216+T216+W216</f>
        <v>0</v>
      </c>
      <c r="AA216" s="66">
        <f t="shared" si="149"/>
        <v>0</v>
      </c>
      <c r="AB216" s="1"/>
      <c r="AC216" s="1"/>
      <c r="AD216" s="1"/>
      <c r="AE216" s="1"/>
      <c r="AF216" s="1"/>
      <c r="AG216" s="1"/>
    </row>
    <row r="217" spans="1:33" ht="9" customHeight="1" x14ac:dyDescent="0.3">
      <c r="A217" s="1"/>
      <c r="B217" s="1"/>
      <c r="C217" s="1"/>
      <c r="D217" s="65"/>
      <c r="E217" s="1"/>
      <c r="F217" s="1"/>
      <c r="G217" s="1"/>
      <c r="H217" s="77"/>
      <c r="I217" s="77"/>
      <c r="J217" s="6"/>
      <c r="K217" s="77"/>
      <c r="L217" s="77"/>
      <c r="M217" s="6"/>
      <c r="N217" s="77"/>
      <c r="O217" s="77"/>
      <c r="P217" s="6"/>
      <c r="Q217" s="77"/>
      <c r="R217" s="77"/>
      <c r="S217" s="6"/>
      <c r="T217" s="77"/>
      <c r="U217" s="77"/>
      <c r="V217" s="6"/>
      <c r="W217" s="77"/>
      <c r="X217" s="77"/>
      <c r="Y217" s="1"/>
      <c r="Z217" s="1"/>
      <c r="AA217" s="1"/>
      <c r="AB217" s="1"/>
      <c r="AC217" s="1"/>
      <c r="AD217" s="1"/>
      <c r="AE217" s="1"/>
      <c r="AF217" s="1"/>
      <c r="AG217" s="1"/>
    </row>
    <row r="218" spans="1:33" ht="15.75" customHeight="1" x14ac:dyDescent="0.3">
      <c r="A218" s="1"/>
      <c r="B218" s="1" t="s">
        <v>143</v>
      </c>
      <c r="C218" s="1"/>
      <c r="D218" s="65" t="s">
        <v>117</v>
      </c>
      <c r="E218" s="3"/>
      <c r="F218" s="3" t="s">
        <v>118</v>
      </c>
      <c r="G218" s="1"/>
      <c r="H218" s="72"/>
      <c r="I218" s="72"/>
      <c r="J218" s="6"/>
      <c r="K218" s="72"/>
      <c r="L218" s="72"/>
      <c r="M218" s="6"/>
      <c r="N218" s="72"/>
      <c r="O218" s="72"/>
      <c r="P218" s="73"/>
      <c r="Q218" s="72"/>
      <c r="R218" s="72"/>
      <c r="S218" s="73"/>
      <c r="T218" s="72"/>
      <c r="U218" s="72"/>
      <c r="V218" s="73"/>
      <c r="W218" s="72"/>
      <c r="X218" s="72"/>
      <c r="Y218" s="1"/>
      <c r="Z218" s="66">
        <f t="shared" ref="Z218:AA218" si="150">H218+K218+N218+Q218+T218+W218</f>
        <v>0</v>
      </c>
      <c r="AA218" s="66">
        <f t="shared" si="150"/>
        <v>0</v>
      </c>
      <c r="AB218" s="1"/>
      <c r="AC218" s="1"/>
      <c r="AD218" s="1"/>
      <c r="AE218" s="1"/>
      <c r="AF218" s="1"/>
      <c r="AG218" s="1"/>
    </row>
    <row r="219" spans="1:33" ht="15.75" customHeight="1" x14ac:dyDescent="0.3">
      <c r="A219" s="1"/>
      <c r="B219" s="1"/>
      <c r="C219" s="1"/>
      <c r="D219" s="65"/>
      <c r="E219" s="1"/>
      <c r="F219" s="1"/>
      <c r="G219" s="1"/>
      <c r="H219" s="72"/>
      <c r="I219" s="72"/>
      <c r="J219" s="6"/>
      <c r="K219" s="72"/>
      <c r="L219" s="72"/>
      <c r="M219" s="6"/>
      <c r="N219" s="72"/>
      <c r="O219" s="72"/>
      <c r="P219" s="73"/>
      <c r="Q219" s="72"/>
      <c r="R219" s="72"/>
      <c r="S219" s="73"/>
      <c r="T219" s="72"/>
      <c r="U219" s="72"/>
      <c r="V219" s="73"/>
      <c r="W219" s="72"/>
      <c r="X219" s="72"/>
      <c r="Y219" s="1"/>
      <c r="Z219" s="66">
        <f t="shared" ref="Z219:AA219" si="151">H219+K219+N219+Q219+T219+W219</f>
        <v>0</v>
      </c>
      <c r="AA219" s="66">
        <f t="shared" si="151"/>
        <v>0</v>
      </c>
      <c r="AB219" s="1"/>
      <c r="AC219" s="1"/>
      <c r="AD219" s="1"/>
      <c r="AE219" s="1"/>
      <c r="AF219" s="1"/>
      <c r="AG219" s="1"/>
    </row>
    <row r="220" spans="1:33" ht="9" customHeight="1" x14ac:dyDescent="0.3">
      <c r="A220" s="1"/>
      <c r="B220" s="1"/>
      <c r="C220" s="1"/>
      <c r="D220" s="65"/>
      <c r="E220" s="1"/>
      <c r="F220" s="1"/>
      <c r="G220" s="1"/>
      <c r="H220" s="6"/>
      <c r="I220" s="6"/>
      <c r="J220" s="6"/>
      <c r="K220" s="6"/>
      <c r="L220" s="6"/>
      <c r="M220" s="6"/>
      <c r="N220" s="6"/>
      <c r="O220" s="6"/>
      <c r="P220" s="6"/>
      <c r="Q220" s="6"/>
      <c r="R220" s="6"/>
      <c r="S220" s="6"/>
      <c r="T220" s="6"/>
      <c r="U220" s="6"/>
      <c r="V220" s="6"/>
      <c r="W220" s="6"/>
      <c r="X220" s="6"/>
      <c r="Y220" s="1"/>
      <c r="Z220" s="1"/>
      <c r="AA220" s="1"/>
      <c r="AB220" s="1"/>
      <c r="AC220" s="1"/>
      <c r="AD220" s="1"/>
      <c r="AE220" s="1"/>
      <c r="AF220" s="1"/>
      <c r="AG220" s="1"/>
    </row>
    <row r="221" spans="1:33" ht="15.75" customHeight="1" x14ac:dyDescent="0.3">
      <c r="A221" s="1"/>
      <c r="B221" s="1" t="s">
        <v>143</v>
      </c>
      <c r="C221" s="1"/>
      <c r="D221" s="65" t="s">
        <v>117</v>
      </c>
      <c r="E221" s="3"/>
      <c r="F221" s="3" t="s">
        <v>118</v>
      </c>
      <c r="G221" s="1"/>
      <c r="H221" s="72"/>
      <c r="I221" s="72"/>
      <c r="J221" s="6"/>
      <c r="K221" s="72"/>
      <c r="L221" s="72"/>
      <c r="M221" s="6"/>
      <c r="N221" s="72"/>
      <c r="O221" s="72"/>
      <c r="P221" s="73"/>
      <c r="Q221" s="72"/>
      <c r="R221" s="72"/>
      <c r="S221" s="73"/>
      <c r="T221" s="72"/>
      <c r="U221" s="72"/>
      <c r="V221" s="73"/>
      <c r="W221" s="72"/>
      <c r="X221" s="72"/>
      <c r="Y221" s="1"/>
      <c r="Z221" s="66">
        <f t="shared" ref="Z221:AA221" si="152">H221+K221+N221+Q221+T221+W221</f>
        <v>0</v>
      </c>
      <c r="AA221" s="66">
        <f t="shared" si="152"/>
        <v>0</v>
      </c>
      <c r="AB221" s="1"/>
      <c r="AC221" s="1"/>
      <c r="AD221" s="1"/>
      <c r="AE221" s="1"/>
      <c r="AF221" s="1"/>
      <c r="AG221" s="1"/>
    </row>
    <row r="222" spans="1:33" ht="15.75" customHeight="1" x14ac:dyDescent="0.3">
      <c r="A222" s="1"/>
      <c r="B222" s="1"/>
      <c r="C222" s="1"/>
      <c r="D222" s="65"/>
      <c r="E222" s="1"/>
      <c r="F222" s="1"/>
      <c r="G222" s="1"/>
      <c r="H222" s="72"/>
      <c r="I222" s="72"/>
      <c r="J222" s="6"/>
      <c r="K222" s="72"/>
      <c r="L222" s="72"/>
      <c r="M222" s="6"/>
      <c r="N222" s="72"/>
      <c r="O222" s="72"/>
      <c r="P222" s="73"/>
      <c r="Q222" s="72"/>
      <c r="R222" s="72"/>
      <c r="S222" s="73"/>
      <c r="T222" s="72"/>
      <c r="U222" s="72"/>
      <c r="V222" s="73"/>
      <c r="W222" s="72"/>
      <c r="X222" s="72"/>
      <c r="Y222" s="1"/>
      <c r="Z222" s="66">
        <f t="shared" ref="Z222:AA222" si="153">H222+K222+N222+Q222+T222+W222</f>
        <v>0</v>
      </c>
      <c r="AA222" s="66">
        <f t="shared" si="153"/>
        <v>0</v>
      </c>
      <c r="AB222" s="1"/>
      <c r="AC222" s="1"/>
      <c r="AD222" s="1"/>
      <c r="AE222" s="1"/>
      <c r="AF222" s="1"/>
      <c r="AG222" s="1"/>
    </row>
    <row r="223" spans="1:33" ht="9" customHeight="1" x14ac:dyDescent="0.3">
      <c r="A223" s="1"/>
      <c r="B223" s="1"/>
      <c r="C223" s="1"/>
      <c r="D223" s="65"/>
      <c r="E223" s="1"/>
      <c r="F223" s="1"/>
      <c r="G223" s="1"/>
      <c r="H223" s="77"/>
      <c r="I223" s="77"/>
      <c r="J223" s="6"/>
      <c r="K223" s="77"/>
      <c r="L223" s="77"/>
      <c r="M223" s="6"/>
      <c r="N223" s="77"/>
      <c r="O223" s="77"/>
      <c r="P223" s="6"/>
      <c r="Q223" s="77"/>
      <c r="R223" s="77"/>
      <c r="S223" s="6"/>
      <c r="T223" s="77"/>
      <c r="U223" s="77"/>
      <c r="V223" s="6"/>
      <c r="W223" s="77"/>
      <c r="X223" s="77"/>
      <c r="Y223" s="1"/>
      <c r="Z223" s="1"/>
      <c r="AA223" s="1"/>
      <c r="AB223" s="1"/>
      <c r="AC223" s="1"/>
      <c r="AD223" s="1"/>
      <c r="AE223" s="1"/>
      <c r="AF223" s="1"/>
      <c r="AG223" s="1"/>
    </row>
    <row r="224" spans="1:33" ht="15.75" customHeight="1" x14ac:dyDescent="0.3">
      <c r="A224" s="1"/>
      <c r="B224" s="1" t="s">
        <v>143</v>
      </c>
      <c r="C224" s="1"/>
      <c r="D224" s="65" t="s">
        <v>117</v>
      </c>
      <c r="E224" s="3"/>
      <c r="F224" s="3" t="s">
        <v>118</v>
      </c>
      <c r="G224" s="1"/>
      <c r="H224" s="72"/>
      <c r="I224" s="72"/>
      <c r="J224" s="6"/>
      <c r="K224" s="72"/>
      <c r="L224" s="72"/>
      <c r="M224" s="6"/>
      <c r="N224" s="72"/>
      <c r="O224" s="72"/>
      <c r="P224" s="73"/>
      <c r="Q224" s="72"/>
      <c r="R224" s="72"/>
      <c r="S224" s="73"/>
      <c r="T224" s="72"/>
      <c r="U224" s="72"/>
      <c r="V224" s="73"/>
      <c r="W224" s="72"/>
      <c r="X224" s="72"/>
      <c r="Y224" s="1"/>
      <c r="Z224" s="66">
        <f t="shared" ref="Z224:AA224" si="154">H224+K224+N224+Q224+T224+W224</f>
        <v>0</v>
      </c>
      <c r="AA224" s="66">
        <f t="shared" si="154"/>
        <v>0</v>
      </c>
      <c r="AB224" s="1"/>
      <c r="AC224" s="1"/>
      <c r="AD224" s="1"/>
      <c r="AE224" s="1"/>
      <c r="AF224" s="1"/>
      <c r="AG224" s="1"/>
    </row>
    <row r="225" spans="1:33" ht="15.75" customHeight="1" x14ac:dyDescent="0.3">
      <c r="A225" s="1"/>
      <c r="B225" s="1"/>
      <c r="C225" s="1"/>
      <c r="D225" s="65"/>
      <c r="E225" s="1"/>
      <c r="F225" s="1"/>
      <c r="G225" s="1"/>
      <c r="H225" s="72"/>
      <c r="I225" s="72"/>
      <c r="J225" s="6"/>
      <c r="K225" s="72"/>
      <c r="L225" s="72"/>
      <c r="M225" s="6"/>
      <c r="N225" s="72"/>
      <c r="O225" s="72"/>
      <c r="P225" s="73"/>
      <c r="Q225" s="72"/>
      <c r="R225" s="72"/>
      <c r="S225" s="73"/>
      <c r="T225" s="72"/>
      <c r="U225" s="72"/>
      <c r="V225" s="73"/>
      <c r="W225" s="72"/>
      <c r="X225" s="72"/>
      <c r="Y225" s="1"/>
      <c r="Z225" s="66">
        <f t="shared" ref="Z225:AA225" si="155">H225+K225+N225+Q225+T225+W225</f>
        <v>0</v>
      </c>
      <c r="AA225" s="66">
        <f t="shared" si="155"/>
        <v>0</v>
      </c>
      <c r="AB225" s="1"/>
      <c r="AC225" s="1"/>
      <c r="AD225" s="1"/>
      <c r="AE225" s="1"/>
      <c r="AF225" s="1"/>
      <c r="AG225" s="1"/>
    </row>
    <row r="226" spans="1:33" ht="9" customHeight="1" x14ac:dyDescent="0.3">
      <c r="A226" s="1"/>
      <c r="B226" s="1"/>
      <c r="C226" s="1"/>
      <c r="D226" s="65"/>
      <c r="E226" s="1"/>
      <c r="F226" s="1"/>
      <c r="G226" s="1"/>
      <c r="H226" s="6"/>
      <c r="I226" s="6"/>
      <c r="J226" s="6"/>
      <c r="K226" s="6"/>
      <c r="L226" s="6"/>
      <c r="M226" s="6"/>
      <c r="N226" s="6"/>
      <c r="O226" s="6"/>
      <c r="P226" s="6"/>
      <c r="Q226" s="6"/>
      <c r="R226" s="6"/>
      <c r="S226" s="6"/>
      <c r="T226" s="6"/>
      <c r="U226" s="6"/>
      <c r="V226" s="6"/>
      <c r="W226" s="6"/>
      <c r="X226" s="6"/>
      <c r="Y226" s="1"/>
      <c r="Z226" s="1"/>
      <c r="AA226" s="1"/>
      <c r="AB226" s="1"/>
      <c r="AC226" s="1"/>
      <c r="AD226" s="1"/>
      <c r="AE226" s="1"/>
      <c r="AF226" s="1"/>
      <c r="AG226" s="1"/>
    </row>
    <row r="227" spans="1:33" ht="15.75" customHeight="1" x14ac:dyDescent="0.3">
      <c r="A227" s="1"/>
      <c r="B227" s="1" t="s">
        <v>143</v>
      </c>
      <c r="C227" s="1"/>
      <c r="D227" s="65" t="s">
        <v>117</v>
      </c>
      <c r="E227" s="3"/>
      <c r="F227" s="3" t="s">
        <v>118</v>
      </c>
      <c r="G227" s="1"/>
      <c r="H227" s="72"/>
      <c r="I227" s="72"/>
      <c r="J227" s="6"/>
      <c r="K227" s="72"/>
      <c r="L227" s="72"/>
      <c r="M227" s="6"/>
      <c r="N227" s="72"/>
      <c r="O227" s="72"/>
      <c r="P227" s="73"/>
      <c r="Q227" s="72"/>
      <c r="R227" s="72"/>
      <c r="S227" s="73"/>
      <c r="T227" s="72"/>
      <c r="U227" s="72"/>
      <c r="V227" s="73"/>
      <c r="W227" s="72"/>
      <c r="X227" s="72"/>
      <c r="Y227" s="1"/>
      <c r="Z227" s="66">
        <f t="shared" ref="Z227:AA227" si="156">H227+K227+N227+Q227+T227+W227</f>
        <v>0</v>
      </c>
      <c r="AA227" s="66">
        <f t="shared" si="156"/>
        <v>0</v>
      </c>
      <c r="AB227" s="1"/>
      <c r="AC227" s="1"/>
      <c r="AD227" s="1"/>
      <c r="AE227" s="1"/>
      <c r="AF227" s="1"/>
      <c r="AG227" s="1"/>
    </row>
    <row r="228" spans="1:33" ht="15.75" customHeight="1" x14ac:dyDescent="0.3">
      <c r="A228" s="1"/>
      <c r="B228" s="1"/>
      <c r="C228" s="1"/>
      <c r="D228" s="65"/>
      <c r="E228" s="1"/>
      <c r="F228" s="1"/>
      <c r="G228" s="1"/>
      <c r="H228" s="72"/>
      <c r="I228" s="72"/>
      <c r="J228" s="6"/>
      <c r="K228" s="72"/>
      <c r="L228" s="72"/>
      <c r="M228" s="6"/>
      <c r="N228" s="72"/>
      <c r="O228" s="72"/>
      <c r="P228" s="73"/>
      <c r="Q228" s="72"/>
      <c r="R228" s="72"/>
      <c r="S228" s="73"/>
      <c r="T228" s="72"/>
      <c r="U228" s="72"/>
      <c r="V228" s="73"/>
      <c r="W228" s="72"/>
      <c r="X228" s="72"/>
      <c r="Y228" s="1"/>
      <c r="Z228" s="66">
        <f t="shared" ref="Z228:AA228" si="157">H228+K228+N228+Q228+T228+W228</f>
        <v>0</v>
      </c>
      <c r="AA228" s="66">
        <f t="shared" si="157"/>
        <v>0</v>
      </c>
      <c r="AB228" s="1"/>
      <c r="AC228" s="1"/>
      <c r="AD228" s="1"/>
      <c r="AE228" s="1"/>
      <c r="AF228" s="1"/>
      <c r="AG228" s="1"/>
    </row>
    <row r="229" spans="1:33" ht="9" customHeight="1" x14ac:dyDescent="0.3">
      <c r="A229" s="1"/>
      <c r="B229" s="1"/>
      <c r="C229" s="1"/>
      <c r="D229" s="65"/>
      <c r="E229" s="1"/>
      <c r="F229" s="1"/>
      <c r="G229" s="1"/>
      <c r="H229" s="6"/>
      <c r="I229" s="6"/>
      <c r="J229" s="6"/>
      <c r="K229" s="6"/>
      <c r="L229" s="6"/>
      <c r="M229" s="6"/>
      <c r="N229" s="6"/>
      <c r="O229" s="6"/>
      <c r="P229" s="6"/>
      <c r="Q229" s="6"/>
      <c r="R229" s="6"/>
      <c r="S229" s="6"/>
      <c r="T229" s="6"/>
      <c r="U229" s="6"/>
      <c r="V229" s="6"/>
      <c r="W229" s="6"/>
      <c r="X229" s="6"/>
      <c r="Y229" s="1"/>
      <c r="Z229" s="1"/>
      <c r="AA229" s="1"/>
      <c r="AB229" s="1"/>
      <c r="AC229" s="1"/>
      <c r="AD229" s="1"/>
      <c r="AE229" s="1"/>
      <c r="AF229" s="1"/>
      <c r="AG229" s="1"/>
    </row>
    <row r="230" spans="1:33" ht="15.75" customHeight="1" x14ac:dyDescent="0.3">
      <c r="A230" s="1"/>
      <c r="B230" s="1" t="s">
        <v>143</v>
      </c>
      <c r="C230" s="1"/>
      <c r="D230" s="65" t="s">
        <v>117</v>
      </c>
      <c r="E230" s="3"/>
      <c r="F230" s="3" t="s">
        <v>118</v>
      </c>
      <c r="G230" s="1"/>
      <c r="H230" s="72"/>
      <c r="I230" s="72"/>
      <c r="J230" s="6"/>
      <c r="K230" s="72"/>
      <c r="L230" s="72"/>
      <c r="M230" s="6"/>
      <c r="N230" s="72"/>
      <c r="O230" s="72"/>
      <c r="P230" s="73"/>
      <c r="Q230" s="72"/>
      <c r="R230" s="72"/>
      <c r="S230" s="73"/>
      <c r="T230" s="72"/>
      <c r="U230" s="72"/>
      <c r="V230" s="73"/>
      <c r="W230" s="72"/>
      <c r="X230" s="72"/>
      <c r="Y230" s="1"/>
      <c r="Z230" s="66">
        <f t="shared" ref="Z230:AA230" si="158">H230+K230+N230+Q230+T230+W230</f>
        <v>0</v>
      </c>
      <c r="AA230" s="66">
        <f t="shared" si="158"/>
        <v>0</v>
      </c>
      <c r="AB230" s="1"/>
      <c r="AC230" s="1"/>
      <c r="AD230" s="1"/>
      <c r="AE230" s="1"/>
      <c r="AF230" s="1"/>
      <c r="AG230" s="1"/>
    </row>
    <row r="231" spans="1:33" ht="15.75" customHeight="1" x14ac:dyDescent="0.3">
      <c r="A231" s="1"/>
      <c r="B231" s="1"/>
      <c r="C231" s="1"/>
      <c r="D231" s="65"/>
      <c r="E231" s="1"/>
      <c r="F231" s="1"/>
      <c r="G231" s="1"/>
      <c r="H231" s="72"/>
      <c r="I231" s="72"/>
      <c r="J231" s="6"/>
      <c r="K231" s="72"/>
      <c r="L231" s="72"/>
      <c r="M231" s="6"/>
      <c r="N231" s="72"/>
      <c r="O231" s="72"/>
      <c r="P231" s="73"/>
      <c r="Q231" s="72"/>
      <c r="R231" s="72"/>
      <c r="S231" s="73"/>
      <c r="T231" s="72"/>
      <c r="U231" s="72"/>
      <c r="V231" s="73"/>
      <c r="W231" s="72"/>
      <c r="X231" s="72"/>
      <c r="Y231" s="1"/>
      <c r="Z231" s="66">
        <f t="shared" ref="Z231:AA231" si="159">H231+K231+N231+Q231+T231+W231</f>
        <v>0</v>
      </c>
      <c r="AA231" s="66">
        <f t="shared" si="159"/>
        <v>0</v>
      </c>
      <c r="AB231" s="1"/>
      <c r="AC231" s="1"/>
      <c r="AD231" s="1"/>
      <c r="AE231" s="1"/>
      <c r="AF231" s="1"/>
      <c r="AG231" s="1"/>
    </row>
    <row r="232" spans="1:33" ht="9" customHeight="1" x14ac:dyDescent="0.3">
      <c r="A232" s="1"/>
      <c r="B232" s="1"/>
      <c r="C232" s="1"/>
      <c r="D232" s="65"/>
      <c r="E232" s="1"/>
      <c r="F232" s="1"/>
      <c r="G232" s="1"/>
      <c r="H232" s="77"/>
      <c r="I232" s="77"/>
      <c r="J232" s="6"/>
      <c r="K232" s="77"/>
      <c r="L232" s="77"/>
      <c r="M232" s="6"/>
      <c r="N232" s="77"/>
      <c r="O232" s="77"/>
      <c r="P232" s="6"/>
      <c r="Q232" s="77"/>
      <c r="R232" s="77"/>
      <c r="S232" s="6"/>
      <c r="T232" s="77"/>
      <c r="U232" s="77"/>
      <c r="V232" s="6"/>
      <c r="W232" s="77"/>
      <c r="X232" s="77"/>
      <c r="Y232" s="1"/>
      <c r="Z232" s="1"/>
      <c r="AA232" s="1"/>
      <c r="AB232" s="1"/>
      <c r="AC232" s="1"/>
      <c r="AD232" s="1"/>
      <c r="AE232" s="1"/>
      <c r="AF232" s="1"/>
      <c r="AG232" s="1"/>
    </row>
    <row r="233" spans="1:33" ht="15.75" customHeight="1" x14ac:dyDescent="0.3">
      <c r="A233" s="1"/>
      <c r="B233" s="1" t="s">
        <v>143</v>
      </c>
      <c r="C233" s="1"/>
      <c r="D233" s="65" t="s">
        <v>117</v>
      </c>
      <c r="E233" s="3"/>
      <c r="F233" s="3" t="s">
        <v>118</v>
      </c>
      <c r="G233" s="1"/>
      <c r="H233" s="72"/>
      <c r="I233" s="72"/>
      <c r="J233" s="6"/>
      <c r="K233" s="72"/>
      <c r="L233" s="72"/>
      <c r="M233" s="6"/>
      <c r="N233" s="72"/>
      <c r="O233" s="72"/>
      <c r="P233" s="73"/>
      <c r="Q233" s="72"/>
      <c r="R233" s="72"/>
      <c r="S233" s="73"/>
      <c r="T233" s="72"/>
      <c r="U233" s="72"/>
      <c r="V233" s="73"/>
      <c r="W233" s="72"/>
      <c r="X233" s="72"/>
      <c r="Y233" s="1"/>
      <c r="Z233" s="66">
        <f t="shared" ref="Z233:AA233" si="160">H233+K233+N233+Q233+T233+W233</f>
        <v>0</v>
      </c>
      <c r="AA233" s="66">
        <f t="shared" si="160"/>
        <v>0</v>
      </c>
      <c r="AB233" s="1"/>
      <c r="AC233" s="1"/>
      <c r="AD233" s="1"/>
      <c r="AE233" s="1"/>
      <c r="AF233" s="1"/>
      <c r="AG233" s="1"/>
    </row>
    <row r="234" spans="1:33" ht="15.75" customHeight="1" x14ac:dyDescent="0.3">
      <c r="A234" s="1"/>
      <c r="B234" s="1"/>
      <c r="C234" s="1"/>
      <c r="D234" s="65"/>
      <c r="E234" s="1"/>
      <c r="F234" s="1"/>
      <c r="G234" s="1"/>
      <c r="H234" s="72"/>
      <c r="I234" s="72"/>
      <c r="J234" s="6"/>
      <c r="K234" s="72"/>
      <c r="L234" s="72"/>
      <c r="M234" s="6"/>
      <c r="N234" s="72"/>
      <c r="O234" s="72"/>
      <c r="P234" s="73"/>
      <c r="Q234" s="72"/>
      <c r="R234" s="72"/>
      <c r="S234" s="73"/>
      <c r="T234" s="72"/>
      <c r="U234" s="72"/>
      <c r="V234" s="73"/>
      <c r="W234" s="72"/>
      <c r="X234" s="72"/>
      <c r="Y234" s="1"/>
      <c r="Z234" s="66">
        <f t="shared" ref="Z234:AA234" si="161">H234+K234+N234+Q234+T234+W234</f>
        <v>0</v>
      </c>
      <c r="AA234" s="66">
        <f t="shared" si="161"/>
        <v>0</v>
      </c>
      <c r="AB234" s="1"/>
      <c r="AC234" s="1"/>
      <c r="AD234" s="1"/>
      <c r="AE234" s="1"/>
      <c r="AF234" s="1"/>
      <c r="AG234" s="1"/>
    </row>
    <row r="235" spans="1:33" ht="9" customHeight="1" x14ac:dyDescent="0.3">
      <c r="A235" s="1"/>
      <c r="B235" s="1"/>
      <c r="C235" s="1"/>
      <c r="D235" s="65"/>
      <c r="E235" s="1"/>
      <c r="F235" s="1"/>
      <c r="G235" s="1"/>
      <c r="H235" s="77"/>
      <c r="I235" s="77"/>
      <c r="J235" s="6"/>
      <c r="K235" s="77"/>
      <c r="L235" s="77"/>
      <c r="M235" s="6"/>
      <c r="N235" s="77"/>
      <c r="O235" s="77"/>
      <c r="P235" s="6"/>
      <c r="Q235" s="77"/>
      <c r="R235" s="77"/>
      <c r="S235" s="6"/>
      <c r="T235" s="77"/>
      <c r="U235" s="77"/>
      <c r="V235" s="6"/>
      <c r="W235" s="77"/>
      <c r="X235" s="77"/>
      <c r="Y235" s="1"/>
      <c r="Z235" s="1"/>
      <c r="AA235" s="1"/>
      <c r="AB235" s="1"/>
      <c r="AC235" s="1"/>
      <c r="AD235" s="1"/>
      <c r="AE235" s="1"/>
      <c r="AF235" s="1"/>
      <c r="AG235" s="1"/>
    </row>
    <row r="236" spans="1:33" ht="15.75" customHeight="1" x14ac:dyDescent="0.3">
      <c r="A236" s="1"/>
      <c r="B236" s="1" t="s">
        <v>143</v>
      </c>
      <c r="C236" s="1"/>
      <c r="D236" s="65" t="s">
        <v>117</v>
      </c>
      <c r="E236" s="3"/>
      <c r="F236" s="3" t="s">
        <v>118</v>
      </c>
      <c r="G236" s="1"/>
      <c r="H236" s="72"/>
      <c r="I236" s="72"/>
      <c r="J236" s="6"/>
      <c r="K236" s="72"/>
      <c r="L236" s="72"/>
      <c r="M236" s="6"/>
      <c r="N236" s="72"/>
      <c r="O236" s="72"/>
      <c r="P236" s="73"/>
      <c r="Q236" s="72"/>
      <c r="R236" s="72"/>
      <c r="S236" s="73"/>
      <c r="T236" s="72"/>
      <c r="U236" s="72"/>
      <c r="V236" s="73"/>
      <c r="W236" s="72"/>
      <c r="X236" s="72"/>
      <c r="Y236" s="1"/>
      <c r="Z236" s="66">
        <f t="shared" ref="Z236:AA236" si="162">H236+K236+N236+Q236+T236+W236</f>
        <v>0</v>
      </c>
      <c r="AA236" s="66">
        <f t="shared" si="162"/>
        <v>0</v>
      </c>
      <c r="AB236" s="1"/>
      <c r="AC236" s="1"/>
      <c r="AD236" s="1"/>
      <c r="AE236" s="1"/>
      <c r="AF236" s="1"/>
      <c r="AG236" s="1"/>
    </row>
    <row r="237" spans="1:33" ht="15.75" customHeight="1" x14ac:dyDescent="0.3">
      <c r="A237" s="1"/>
      <c r="B237" s="1"/>
      <c r="C237" s="1"/>
      <c r="D237" s="65"/>
      <c r="E237" s="1"/>
      <c r="F237" s="1"/>
      <c r="G237" s="1"/>
      <c r="H237" s="72"/>
      <c r="I237" s="72"/>
      <c r="J237" s="6"/>
      <c r="K237" s="72"/>
      <c r="L237" s="72"/>
      <c r="M237" s="6"/>
      <c r="N237" s="72"/>
      <c r="O237" s="72"/>
      <c r="P237" s="73"/>
      <c r="Q237" s="72"/>
      <c r="R237" s="72"/>
      <c r="S237" s="73"/>
      <c r="T237" s="72"/>
      <c r="U237" s="72"/>
      <c r="V237" s="73"/>
      <c r="W237" s="72"/>
      <c r="X237" s="72"/>
      <c r="Y237" s="1"/>
      <c r="Z237" s="66">
        <f t="shared" ref="Z237:AA237" si="163">H237+K237+N237+Q237+T237+W237</f>
        <v>0</v>
      </c>
      <c r="AA237" s="66">
        <f t="shared" si="163"/>
        <v>0</v>
      </c>
      <c r="AB237" s="1"/>
      <c r="AC237" s="1"/>
      <c r="AD237" s="1"/>
      <c r="AE237" s="1"/>
      <c r="AF237" s="1"/>
      <c r="AG237" s="1"/>
    </row>
    <row r="238" spans="1:33" ht="9" customHeight="1" x14ac:dyDescent="0.3">
      <c r="A238" s="1"/>
      <c r="B238" s="1"/>
      <c r="C238" s="1"/>
      <c r="D238" s="65"/>
      <c r="E238" s="1"/>
      <c r="F238" s="1"/>
      <c r="G238" s="1"/>
      <c r="H238" s="77"/>
      <c r="I238" s="77"/>
      <c r="J238" s="6"/>
      <c r="K238" s="77"/>
      <c r="L238" s="77"/>
      <c r="M238" s="6"/>
      <c r="N238" s="77"/>
      <c r="O238" s="77"/>
      <c r="P238" s="6"/>
      <c r="Q238" s="77"/>
      <c r="R238" s="77"/>
      <c r="S238" s="6"/>
      <c r="T238" s="77"/>
      <c r="U238" s="77"/>
      <c r="V238" s="6"/>
      <c r="W238" s="77"/>
      <c r="X238" s="77"/>
      <c r="Y238" s="1"/>
      <c r="Z238" s="1"/>
      <c r="AA238" s="1"/>
      <c r="AB238" s="1"/>
      <c r="AC238" s="1"/>
      <c r="AD238" s="1"/>
      <c r="AE238" s="1"/>
      <c r="AF238" s="1"/>
      <c r="AG238" s="1"/>
    </row>
    <row r="239" spans="1:33" ht="15.75" customHeight="1" x14ac:dyDescent="0.3">
      <c r="A239" s="1"/>
      <c r="B239" s="1" t="s">
        <v>143</v>
      </c>
      <c r="C239" s="1"/>
      <c r="D239" s="65" t="s">
        <v>117</v>
      </c>
      <c r="E239" s="3"/>
      <c r="F239" s="3" t="s">
        <v>118</v>
      </c>
      <c r="G239" s="1"/>
      <c r="H239" s="72"/>
      <c r="I239" s="72"/>
      <c r="J239" s="6"/>
      <c r="K239" s="72"/>
      <c r="L239" s="72"/>
      <c r="M239" s="6"/>
      <c r="N239" s="72"/>
      <c r="O239" s="72"/>
      <c r="P239" s="73"/>
      <c r="Q239" s="72"/>
      <c r="R239" s="72"/>
      <c r="S239" s="73"/>
      <c r="T239" s="72"/>
      <c r="U239" s="72"/>
      <c r="V239" s="73"/>
      <c r="W239" s="72"/>
      <c r="X239" s="72"/>
      <c r="Y239" s="1"/>
      <c r="Z239" s="66">
        <f t="shared" ref="Z239:AA239" si="164">H239+K239+N239+Q239+T239+W239</f>
        <v>0</v>
      </c>
      <c r="AA239" s="66">
        <f t="shared" si="164"/>
        <v>0</v>
      </c>
      <c r="AB239" s="1"/>
      <c r="AC239" s="1"/>
      <c r="AD239" s="1"/>
      <c r="AE239" s="1"/>
      <c r="AF239" s="1"/>
      <c r="AG239" s="1"/>
    </row>
    <row r="240" spans="1:33" ht="15.75" customHeight="1" x14ac:dyDescent="0.3">
      <c r="A240" s="1"/>
      <c r="B240" s="1"/>
      <c r="C240" s="1"/>
      <c r="D240" s="65"/>
      <c r="E240" s="1"/>
      <c r="F240" s="1"/>
      <c r="G240" s="1"/>
      <c r="H240" s="72"/>
      <c r="I240" s="72"/>
      <c r="J240" s="6"/>
      <c r="K240" s="72"/>
      <c r="L240" s="72"/>
      <c r="M240" s="6"/>
      <c r="N240" s="72"/>
      <c r="O240" s="72"/>
      <c r="P240" s="73"/>
      <c r="Q240" s="72"/>
      <c r="R240" s="72"/>
      <c r="S240" s="73"/>
      <c r="T240" s="72"/>
      <c r="U240" s="72"/>
      <c r="V240" s="73"/>
      <c r="W240" s="72"/>
      <c r="X240" s="72"/>
      <c r="Y240" s="1"/>
      <c r="Z240" s="66">
        <f t="shared" ref="Z240:AA240" si="165">H240+K240+N240+Q240+T240+W240</f>
        <v>0</v>
      </c>
      <c r="AA240" s="66">
        <f t="shared" si="165"/>
        <v>0</v>
      </c>
      <c r="AB240" s="1"/>
      <c r="AC240" s="1"/>
      <c r="AD240" s="1"/>
      <c r="AE240" s="1"/>
      <c r="AF240" s="1"/>
      <c r="AG240" s="1"/>
    </row>
    <row r="241" spans="1:33" ht="9" customHeight="1" x14ac:dyDescent="0.3">
      <c r="A241" s="1"/>
      <c r="B241" s="1"/>
      <c r="C241" s="1"/>
      <c r="D241" s="65"/>
      <c r="E241" s="1"/>
      <c r="F241" s="1"/>
      <c r="G241" s="1"/>
      <c r="H241" s="77"/>
      <c r="I241" s="77"/>
      <c r="J241" s="6"/>
      <c r="K241" s="77"/>
      <c r="L241" s="77"/>
      <c r="M241" s="6"/>
      <c r="N241" s="77"/>
      <c r="O241" s="77"/>
      <c r="P241" s="6"/>
      <c r="Q241" s="77"/>
      <c r="R241" s="77"/>
      <c r="S241" s="6"/>
      <c r="T241" s="77"/>
      <c r="U241" s="77"/>
      <c r="V241" s="6"/>
      <c r="W241" s="77"/>
      <c r="X241" s="77"/>
      <c r="Y241" s="1"/>
      <c r="Z241" s="1"/>
      <c r="AA241" s="1"/>
      <c r="AB241" s="1"/>
      <c r="AC241" s="1"/>
      <c r="AD241" s="1"/>
      <c r="AE241" s="1"/>
      <c r="AF241" s="1"/>
      <c r="AG241" s="1"/>
    </row>
    <row r="242" spans="1:33" ht="15.75" customHeight="1" x14ac:dyDescent="0.3">
      <c r="A242" s="1"/>
      <c r="B242" s="1" t="s">
        <v>143</v>
      </c>
      <c r="C242" s="1"/>
      <c r="D242" s="65" t="s">
        <v>117</v>
      </c>
      <c r="E242" s="3"/>
      <c r="F242" s="3" t="s">
        <v>118</v>
      </c>
      <c r="G242" s="1"/>
      <c r="H242" s="72"/>
      <c r="I242" s="72"/>
      <c r="J242" s="6"/>
      <c r="K242" s="72"/>
      <c r="L242" s="72"/>
      <c r="M242" s="6"/>
      <c r="N242" s="72"/>
      <c r="O242" s="72"/>
      <c r="P242" s="73"/>
      <c r="Q242" s="72"/>
      <c r="R242" s="72"/>
      <c r="S242" s="73"/>
      <c r="T242" s="72"/>
      <c r="U242" s="72"/>
      <c r="V242" s="73"/>
      <c r="W242" s="72"/>
      <c r="X242" s="72"/>
      <c r="Y242" s="1"/>
      <c r="Z242" s="66">
        <f t="shared" ref="Z242:AA242" si="166">H242+K242+N242+Q242+T242+W242</f>
        <v>0</v>
      </c>
      <c r="AA242" s="66">
        <f t="shared" si="166"/>
        <v>0</v>
      </c>
      <c r="AB242" s="1"/>
      <c r="AC242" s="1"/>
      <c r="AD242" s="1"/>
      <c r="AE242" s="1"/>
      <c r="AF242" s="1"/>
      <c r="AG242" s="1"/>
    </row>
    <row r="243" spans="1:33" ht="15.75" customHeight="1" x14ac:dyDescent="0.3">
      <c r="A243" s="1"/>
      <c r="B243" s="1"/>
      <c r="C243" s="1"/>
      <c r="D243" s="65"/>
      <c r="E243" s="1"/>
      <c r="F243" s="1"/>
      <c r="G243" s="1"/>
      <c r="H243" s="72"/>
      <c r="I243" s="72"/>
      <c r="J243" s="6"/>
      <c r="K243" s="72"/>
      <c r="L243" s="72"/>
      <c r="M243" s="6"/>
      <c r="N243" s="72"/>
      <c r="O243" s="72"/>
      <c r="P243" s="73"/>
      <c r="Q243" s="72"/>
      <c r="R243" s="72"/>
      <c r="S243" s="73"/>
      <c r="T243" s="72"/>
      <c r="U243" s="72"/>
      <c r="V243" s="73"/>
      <c r="W243" s="72"/>
      <c r="X243" s="72"/>
      <c r="Y243" s="1"/>
      <c r="Z243" s="66">
        <f t="shared" ref="Z243:AA243" si="167">H243+K243+N243+Q243+T243+W243</f>
        <v>0</v>
      </c>
      <c r="AA243" s="66">
        <f t="shared" si="167"/>
        <v>0</v>
      </c>
      <c r="AB243" s="1"/>
      <c r="AC243" s="1"/>
      <c r="AD243" s="1"/>
      <c r="AE243" s="1"/>
      <c r="AF243" s="1"/>
      <c r="AG243" s="1"/>
    </row>
    <row r="244" spans="1:33" ht="9" customHeight="1" x14ac:dyDescent="0.3">
      <c r="A244" s="1"/>
      <c r="B244" s="1"/>
      <c r="C244" s="1"/>
      <c r="D244" s="65"/>
      <c r="E244" s="1"/>
      <c r="F244" s="1"/>
      <c r="G244" s="1"/>
      <c r="H244" s="6"/>
      <c r="I244" s="6"/>
      <c r="J244" s="6"/>
      <c r="K244" s="6"/>
      <c r="L244" s="6"/>
      <c r="M244" s="6"/>
      <c r="N244" s="6"/>
      <c r="O244" s="6"/>
      <c r="P244" s="6"/>
      <c r="Q244" s="6"/>
      <c r="R244" s="6"/>
      <c r="S244" s="6"/>
      <c r="T244" s="6"/>
      <c r="U244" s="6"/>
      <c r="V244" s="6"/>
      <c r="W244" s="6"/>
      <c r="X244" s="6"/>
      <c r="Y244" s="1"/>
      <c r="Z244" s="1"/>
      <c r="AA244" s="1"/>
      <c r="AB244" s="1"/>
      <c r="AC244" s="1"/>
      <c r="AD244" s="1"/>
      <c r="AE244" s="1"/>
      <c r="AF244" s="1"/>
      <c r="AG244" s="1"/>
    </row>
    <row r="245" spans="1:33" ht="15.75" customHeight="1" x14ac:dyDescent="0.3">
      <c r="A245" s="1"/>
      <c r="B245" s="1" t="s">
        <v>143</v>
      </c>
      <c r="C245" s="1"/>
      <c r="D245" s="65" t="s">
        <v>117</v>
      </c>
      <c r="E245" s="3"/>
      <c r="F245" s="3" t="s">
        <v>118</v>
      </c>
      <c r="G245" s="1"/>
      <c r="H245" s="72"/>
      <c r="I245" s="72"/>
      <c r="J245" s="6"/>
      <c r="K245" s="72"/>
      <c r="L245" s="72"/>
      <c r="M245" s="6"/>
      <c r="N245" s="72"/>
      <c r="O245" s="72"/>
      <c r="P245" s="73"/>
      <c r="Q245" s="72"/>
      <c r="R245" s="72"/>
      <c r="S245" s="73"/>
      <c r="T245" s="72"/>
      <c r="U245" s="72"/>
      <c r="V245" s="73"/>
      <c r="W245" s="72"/>
      <c r="X245" s="72"/>
      <c r="Y245" s="1"/>
      <c r="Z245" s="66">
        <f t="shared" ref="Z245:AA245" si="168">H245+K245+N245+Q245+T245+W245</f>
        <v>0</v>
      </c>
      <c r="AA245" s="66">
        <f t="shared" si="168"/>
        <v>0</v>
      </c>
      <c r="AB245" s="1"/>
      <c r="AC245" s="1"/>
      <c r="AD245" s="1"/>
      <c r="AE245" s="1"/>
      <c r="AF245" s="1"/>
      <c r="AG245" s="1"/>
    </row>
    <row r="246" spans="1:33" ht="15.75" customHeight="1" x14ac:dyDescent="0.3">
      <c r="A246" s="1"/>
      <c r="B246" s="1"/>
      <c r="C246" s="1"/>
      <c r="D246" s="65"/>
      <c r="E246" s="1"/>
      <c r="F246" s="1"/>
      <c r="G246" s="1"/>
      <c r="H246" s="72"/>
      <c r="I246" s="72"/>
      <c r="J246" s="6"/>
      <c r="K246" s="72"/>
      <c r="L246" s="72"/>
      <c r="M246" s="6"/>
      <c r="N246" s="72"/>
      <c r="O246" s="72"/>
      <c r="P246" s="73"/>
      <c r="Q246" s="72"/>
      <c r="R246" s="72"/>
      <c r="S246" s="73"/>
      <c r="T246" s="72"/>
      <c r="U246" s="72"/>
      <c r="V246" s="73"/>
      <c r="W246" s="72"/>
      <c r="X246" s="72"/>
      <c r="Y246" s="1"/>
      <c r="Z246" s="66">
        <f t="shared" ref="Z246:AA246" si="169">H246+K246+N246+Q246+T246+W246</f>
        <v>0</v>
      </c>
      <c r="AA246" s="66">
        <f t="shared" si="169"/>
        <v>0</v>
      </c>
      <c r="AB246" s="1"/>
      <c r="AC246" s="1"/>
      <c r="AD246" s="1"/>
      <c r="AE246" s="1"/>
      <c r="AF246" s="1"/>
      <c r="AG246" s="1"/>
    </row>
    <row r="247" spans="1:33" ht="9" customHeight="1" x14ac:dyDescent="0.3">
      <c r="A247" s="1"/>
      <c r="B247" s="1"/>
      <c r="C247" s="1"/>
      <c r="D247" s="65"/>
      <c r="E247" s="1"/>
      <c r="F247" s="1"/>
      <c r="G247" s="1"/>
      <c r="H247" s="77"/>
      <c r="I247" s="77"/>
      <c r="J247" s="6"/>
      <c r="K247" s="77"/>
      <c r="L247" s="77"/>
      <c r="M247" s="6"/>
      <c r="N247" s="77"/>
      <c r="O247" s="77"/>
      <c r="P247" s="6"/>
      <c r="Q247" s="77"/>
      <c r="R247" s="77"/>
      <c r="S247" s="6"/>
      <c r="T247" s="77"/>
      <c r="U247" s="77"/>
      <c r="V247" s="6"/>
      <c r="W247" s="77"/>
      <c r="X247" s="77"/>
      <c r="Y247" s="1"/>
      <c r="Z247" s="1"/>
      <c r="AA247" s="1"/>
      <c r="AB247" s="1"/>
      <c r="AC247" s="1"/>
      <c r="AD247" s="1"/>
      <c r="AE247" s="1"/>
      <c r="AF247" s="1"/>
      <c r="AG247" s="1"/>
    </row>
    <row r="248" spans="1:33" ht="15.75" customHeight="1" x14ac:dyDescent="0.3">
      <c r="A248" s="1"/>
      <c r="B248" s="1"/>
      <c r="C248" s="1"/>
      <c r="D248" s="65" t="s">
        <v>117</v>
      </c>
      <c r="E248" s="3"/>
      <c r="F248" s="3" t="s">
        <v>118</v>
      </c>
      <c r="G248" s="1"/>
      <c r="H248" s="72"/>
      <c r="I248" s="72"/>
      <c r="J248" s="6"/>
      <c r="K248" s="72"/>
      <c r="L248" s="72"/>
      <c r="M248" s="6"/>
      <c r="N248" s="72"/>
      <c r="O248" s="72"/>
      <c r="P248" s="73"/>
      <c r="Q248" s="72"/>
      <c r="R248" s="72"/>
      <c r="S248" s="73"/>
      <c r="T248" s="72"/>
      <c r="U248" s="72"/>
      <c r="V248" s="73"/>
      <c r="W248" s="72"/>
      <c r="X248" s="72"/>
      <c r="Y248" s="1"/>
      <c r="Z248" s="66">
        <f t="shared" ref="Z248:AA248" si="170">H248+K248+N248+Q248+T248+W248</f>
        <v>0</v>
      </c>
      <c r="AA248" s="66">
        <f t="shared" si="170"/>
        <v>0</v>
      </c>
      <c r="AB248" s="1"/>
      <c r="AC248" s="1"/>
      <c r="AD248" s="1"/>
      <c r="AE248" s="1"/>
      <c r="AF248" s="1"/>
      <c r="AG248" s="1"/>
    </row>
    <row r="249" spans="1:33" ht="15.75" customHeight="1" x14ac:dyDescent="0.3">
      <c r="A249" s="1"/>
      <c r="B249" s="1"/>
      <c r="C249" s="1"/>
      <c r="D249" s="65"/>
      <c r="E249" s="1"/>
      <c r="F249" s="1"/>
      <c r="G249" s="1"/>
      <c r="H249" s="72"/>
      <c r="I249" s="72"/>
      <c r="J249" s="6"/>
      <c r="K249" s="72"/>
      <c r="L249" s="72"/>
      <c r="M249" s="6"/>
      <c r="N249" s="72"/>
      <c r="O249" s="72"/>
      <c r="P249" s="73"/>
      <c r="Q249" s="72"/>
      <c r="R249" s="72"/>
      <c r="S249" s="73"/>
      <c r="T249" s="72"/>
      <c r="U249" s="72"/>
      <c r="V249" s="73"/>
      <c r="W249" s="72"/>
      <c r="X249" s="72"/>
      <c r="Y249" s="1"/>
      <c r="Z249" s="66">
        <f t="shared" ref="Z249:AA249" si="171">H249+K249+N249+Q249+T249+W249</f>
        <v>0</v>
      </c>
      <c r="AA249" s="66">
        <f t="shared" si="171"/>
        <v>0</v>
      </c>
      <c r="AB249" s="1"/>
      <c r="AC249" s="1"/>
      <c r="AD249" s="1"/>
      <c r="AE249" s="1"/>
      <c r="AF249" s="1"/>
      <c r="AG249" s="1"/>
    </row>
    <row r="250" spans="1:33" ht="9" customHeight="1" x14ac:dyDescent="0.3">
      <c r="A250" s="1"/>
      <c r="B250" s="1"/>
      <c r="C250" s="1"/>
      <c r="D250" s="65"/>
      <c r="E250" s="1"/>
      <c r="F250" s="1"/>
      <c r="G250" s="1"/>
      <c r="H250" s="6"/>
      <c r="I250" s="6"/>
      <c r="J250" s="6"/>
      <c r="K250" s="6"/>
      <c r="L250" s="6"/>
      <c r="M250" s="6"/>
      <c r="N250" s="6"/>
      <c r="O250" s="6"/>
      <c r="P250" s="6"/>
      <c r="Q250" s="6"/>
      <c r="R250" s="6"/>
      <c r="S250" s="6"/>
      <c r="T250" s="6"/>
      <c r="U250" s="6"/>
      <c r="V250" s="6"/>
      <c r="W250" s="6"/>
      <c r="X250" s="6"/>
      <c r="Y250" s="1"/>
      <c r="Z250" s="1"/>
      <c r="AA250" s="1"/>
      <c r="AB250" s="1"/>
      <c r="AC250" s="1"/>
      <c r="AD250" s="1"/>
      <c r="AE250" s="1"/>
      <c r="AF250" s="1"/>
      <c r="AG250" s="1"/>
    </row>
    <row r="251" spans="1:33" ht="15.75" customHeight="1" x14ac:dyDescent="0.3">
      <c r="A251" s="1"/>
      <c r="B251" s="1"/>
      <c r="C251" s="1"/>
      <c r="D251" s="65" t="s">
        <v>117</v>
      </c>
      <c r="E251" s="3"/>
      <c r="F251" s="3" t="s">
        <v>118</v>
      </c>
      <c r="G251" s="1"/>
      <c r="H251" s="72"/>
      <c r="I251" s="72"/>
      <c r="J251" s="6"/>
      <c r="K251" s="72"/>
      <c r="L251" s="72"/>
      <c r="M251" s="6"/>
      <c r="N251" s="72"/>
      <c r="O251" s="72"/>
      <c r="P251" s="73"/>
      <c r="Q251" s="72"/>
      <c r="R251" s="72"/>
      <c r="S251" s="73"/>
      <c r="T251" s="72"/>
      <c r="U251" s="72"/>
      <c r="V251" s="73"/>
      <c r="W251" s="72"/>
      <c r="X251" s="72"/>
      <c r="Y251" s="1"/>
      <c r="Z251" s="66">
        <f t="shared" ref="Z251:AA251" si="172">H251+K251+N251+Q251+T251+W251</f>
        <v>0</v>
      </c>
      <c r="AA251" s="66">
        <f t="shared" si="172"/>
        <v>0</v>
      </c>
      <c r="AB251" s="1"/>
      <c r="AC251" s="1"/>
      <c r="AD251" s="1"/>
      <c r="AE251" s="1"/>
      <c r="AF251" s="1"/>
      <c r="AG251" s="1"/>
    </row>
    <row r="252" spans="1:33" ht="15.75" customHeight="1" x14ac:dyDescent="0.3">
      <c r="A252" s="1"/>
      <c r="B252" s="1"/>
      <c r="C252" s="1"/>
      <c r="D252" s="65"/>
      <c r="E252" s="1"/>
      <c r="F252" s="1"/>
      <c r="G252" s="1"/>
      <c r="H252" s="72"/>
      <c r="I252" s="72"/>
      <c r="J252" s="6"/>
      <c r="K252" s="72"/>
      <c r="L252" s="72"/>
      <c r="M252" s="6"/>
      <c r="N252" s="72"/>
      <c r="O252" s="72"/>
      <c r="P252" s="73"/>
      <c r="Q252" s="72"/>
      <c r="R252" s="72"/>
      <c r="S252" s="73"/>
      <c r="T252" s="72"/>
      <c r="U252" s="72"/>
      <c r="V252" s="73"/>
      <c r="W252" s="72"/>
      <c r="X252" s="72"/>
      <c r="Y252" s="1"/>
      <c r="Z252" s="66">
        <f t="shared" ref="Z252:AA252" si="173">H252+K252+N252+Q252+T252+W252</f>
        <v>0</v>
      </c>
      <c r="AA252" s="66">
        <f t="shared" si="173"/>
        <v>0</v>
      </c>
      <c r="AB252" s="1"/>
      <c r="AC252" s="1"/>
      <c r="AD252" s="1"/>
      <c r="AE252" s="1"/>
      <c r="AF252" s="1"/>
      <c r="AG252" s="1"/>
    </row>
    <row r="253" spans="1:33" ht="9" customHeight="1" x14ac:dyDescent="0.3">
      <c r="A253" s="1"/>
      <c r="B253" s="1"/>
      <c r="C253" s="1"/>
      <c r="D253" s="65"/>
      <c r="E253" s="1"/>
      <c r="F253" s="1"/>
      <c r="G253" s="1"/>
      <c r="H253" s="6"/>
      <c r="I253" s="6"/>
      <c r="J253" s="6"/>
      <c r="K253" s="6"/>
      <c r="L253" s="6"/>
      <c r="M253" s="6"/>
      <c r="N253" s="6"/>
      <c r="O253" s="6"/>
      <c r="P253" s="6"/>
      <c r="Q253" s="6"/>
      <c r="R253" s="6"/>
      <c r="S253" s="6"/>
      <c r="T253" s="6"/>
      <c r="U253" s="6"/>
      <c r="V253" s="6"/>
      <c r="W253" s="6"/>
      <c r="X253" s="6"/>
      <c r="Y253" s="1"/>
      <c r="Z253" s="1"/>
      <c r="AA253" s="1"/>
      <c r="AB253" s="1"/>
      <c r="AC253" s="1"/>
      <c r="AD253" s="1"/>
      <c r="AE253" s="1"/>
      <c r="AF253" s="1"/>
      <c r="AG253" s="1"/>
    </row>
    <row r="254" spans="1:33" ht="15.75" customHeight="1" x14ac:dyDescent="0.3">
      <c r="A254" s="1"/>
      <c r="B254" s="1"/>
      <c r="C254" s="1"/>
      <c r="D254" s="65" t="s">
        <v>117</v>
      </c>
      <c r="E254" s="3"/>
      <c r="F254" s="3" t="s">
        <v>118</v>
      </c>
      <c r="G254" s="1"/>
      <c r="H254" s="72"/>
      <c r="I254" s="72"/>
      <c r="J254" s="6"/>
      <c r="K254" s="72"/>
      <c r="L254" s="72"/>
      <c r="M254" s="6"/>
      <c r="N254" s="72"/>
      <c r="O254" s="72"/>
      <c r="P254" s="73"/>
      <c r="Q254" s="72"/>
      <c r="R254" s="72"/>
      <c r="S254" s="73"/>
      <c r="T254" s="72"/>
      <c r="U254" s="72"/>
      <c r="V254" s="73"/>
      <c r="W254" s="72"/>
      <c r="X254" s="72"/>
      <c r="Y254" s="1"/>
      <c r="Z254" s="66">
        <f t="shared" ref="Z254:AA254" si="174">H254+K254+N254+Q254+T254+W254</f>
        <v>0</v>
      </c>
      <c r="AA254" s="66">
        <f t="shared" si="174"/>
        <v>0</v>
      </c>
      <c r="AB254" s="1"/>
      <c r="AC254" s="1"/>
      <c r="AD254" s="1"/>
      <c r="AE254" s="1"/>
      <c r="AF254" s="1"/>
      <c r="AG254" s="1"/>
    </row>
    <row r="255" spans="1:33" ht="15.75" customHeight="1" x14ac:dyDescent="0.3">
      <c r="A255" s="1"/>
      <c r="B255" s="1"/>
      <c r="C255" s="1"/>
      <c r="D255" s="65"/>
      <c r="E255" s="1"/>
      <c r="F255" s="1"/>
      <c r="G255" s="1"/>
      <c r="H255" s="72"/>
      <c r="I255" s="72"/>
      <c r="J255" s="6"/>
      <c r="K255" s="72"/>
      <c r="L255" s="72"/>
      <c r="M255" s="6"/>
      <c r="N255" s="72"/>
      <c r="O255" s="72"/>
      <c r="P255" s="73"/>
      <c r="Q255" s="72"/>
      <c r="R255" s="72"/>
      <c r="S255" s="73"/>
      <c r="T255" s="72"/>
      <c r="U255" s="72"/>
      <c r="V255" s="73"/>
      <c r="W255" s="72"/>
      <c r="X255" s="72"/>
      <c r="Y255" s="1"/>
      <c r="Z255" s="66">
        <f t="shared" ref="Z255:AA255" si="175">H255+K255+N255+Q255+T255+W255</f>
        <v>0</v>
      </c>
      <c r="AA255" s="66">
        <f t="shared" si="175"/>
        <v>0</v>
      </c>
      <c r="AB255" s="1"/>
      <c r="AC255" s="1"/>
      <c r="AD255" s="1"/>
      <c r="AE255" s="1"/>
      <c r="AF255" s="1"/>
      <c r="AG255" s="1"/>
    </row>
    <row r="256" spans="1:33" ht="9" customHeight="1" x14ac:dyDescent="0.3">
      <c r="A256" s="1"/>
      <c r="B256" s="1"/>
      <c r="C256" s="1"/>
      <c r="D256" s="65"/>
      <c r="E256" s="1"/>
      <c r="F256" s="1"/>
      <c r="G256" s="1"/>
      <c r="H256" s="77"/>
      <c r="I256" s="77"/>
      <c r="J256" s="6"/>
      <c r="K256" s="77"/>
      <c r="L256" s="77"/>
      <c r="M256" s="6"/>
      <c r="N256" s="77"/>
      <c r="O256" s="77"/>
      <c r="P256" s="6"/>
      <c r="Q256" s="77"/>
      <c r="R256" s="77"/>
      <c r="S256" s="6"/>
      <c r="T256" s="77"/>
      <c r="U256" s="77"/>
      <c r="V256" s="6"/>
      <c r="W256" s="77"/>
      <c r="X256" s="77"/>
      <c r="Y256" s="1"/>
      <c r="Z256" s="1"/>
      <c r="AA256" s="1"/>
      <c r="AB256" s="1"/>
      <c r="AC256" s="1"/>
      <c r="AD256" s="1"/>
      <c r="AE256" s="1"/>
      <c r="AF256" s="1"/>
      <c r="AG256" s="1"/>
    </row>
    <row r="257" spans="1:33" ht="15.75" customHeight="1" x14ac:dyDescent="0.3">
      <c r="A257" s="1"/>
      <c r="B257" s="1"/>
      <c r="C257" s="1"/>
      <c r="D257" s="65" t="s">
        <v>117</v>
      </c>
      <c r="E257" s="3"/>
      <c r="F257" s="3" t="s">
        <v>118</v>
      </c>
      <c r="G257" s="1"/>
      <c r="H257" s="72"/>
      <c r="I257" s="72"/>
      <c r="J257" s="6"/>
      <c r="K257" s="72"/>
      <c r="L257" s="72"/>
      <c r="M257" s="6"/>
      <c r="N257" s="72"/>
      <c r="O257" s="72"/>
      <c r="P257" s="73"/>
      <c r="Q257" s="72"/>
      <c r="R257" s="72"/>
      <c r="S257" s="73"/>
      <c r="T257" s="72"/>
      <c r="U257" s="72"/>
      <c r="V257" s="73"/>
      <c r="W257" s="72"/>
      <c r="X257" s="72"/>
      <c r="Y257" s="1"/>
      <c r="Z257" s="66">
        <f t="shared" ref="Z257:AA257" si="176">H257+K257+N257+Q257+T257+W257</f>
        <v>0</v>
      </c>
      <c r="AA257" s="66">
        <f t="shared" si="176"/>
        <v>0</v>
      </c>
      <c r="AB257" s="1"/>
      <c r="AC257" s="1"/>
      <c r="AD257" s="1"/>
      <c r="AE257" s="1"/>
      <c r="AF257" s="1"/>
      <c r="AG257" s="1"/>
    </row>
    <row r="258" spans="1:33" ht="15.75" customHeight="1" x14ac:dyDescent="0.3">
      <c r="A258" s="1"/>
      <c r="B258" s="1"/>
      <c r="C258" s="1"/>
      <c r="D258" s="1"/>
      <c r="E258" s="1"/>
      <c r="F258" s="1"/>
      <c r="G258" s="1"/>
      <c r="H258" s="72"/>
      <c r="I258" s="72"/>
      <c r="J258" s="6"/>
      <c r="K258" s="72"/>
      <c r="L258" s="72"/>
      <c r="M258" s="6"/>
      <c r="N258" s="72"/>
      <c r="O258" s="72"/>
      <c r="P258" s="73"/>
      <c r="Q258" s="72"/>
      <c r="R258" s="72"/>
      <c r="S258" s="73"/>
      <c r="T258" s="72"/>
      <c r="U258" s="72"/>
      <c r="V258" s="73"/>
      <c r="W258" s="72"/>
      <c r="X258" s="72"/>
      <c r="Y258" s="1"/>
      <c r="Z258" s="66">
        <f t="shared" ref="Z258:AA258" si="177">H258+K258+N258+Q258+T258+W258</f>
        <v>0</v>
      </c>
      <c r="AA258" s="66">
        <f t="shared" si="177"/>
        <v>0</v>
      </c>
      <c r="AB258" s="1"/>
      <c r="AC258" s="1"/>
      <c r="AD258" s="1"/>
      <c r="AE258" s="1"/>
      <c r="AF258" s="1"/>
      <c r="AG258" s="1"/>
    </row>
    <row r="259" spans="1:33" ht="9" customHeight="1" x14ac:dyDescent="0.3">
      <c r="A259" s="1"/>
      <c r="B259" s="1"/>
      <c r="C259" s="1"/>
      <c r="D259" s="65"/>
      <c r="E259" s="1"/>
      <c r="F259" s="1"/>
      <c r="G259" s="1"/>
      <c r="H259" s="6"/>
      <c r="I259" s="6"/>
      <c r="J259" s="6"/>
      <c r="K259" s="6"/>
      <c r="L259" s="6"/>
      <c r="M259" s="6"/>
      <c r="N259" s="6"/>
      <c r="O259" s="6"/>
      <c r="P259" s="6"/>
      <c r="Q259" s="6"/>
      <c r="R259" s="6"/>
      <c r="S259" s="6"/>
      <c r="T259" s="6"/>
      <c r="U259" s="6"/>
      <c r="V259" s="6"/>
      <c r="W259" s="6"/>
      <c r="X259" s="6"/>
      <c r="Y259" s="1"/>
      <c r="Z259" s="1"/>
      <c r="AA259" s="1"/>
      <c r="AB259" s="1"/>
      <c r="AC259" s="1"/>
      <c r="AD259" s="1"/>
      <c r="AE259" s="1"/>
      <c r="AF259" s="1"/>
      <c r="AG259" s="1"/>
    </row>
    <row r="260" spans="1:33" ht="15.75" customHeight="1" x14ac:dyDescent="0.3">
      <c r="A260" s="1"/>
      <c r="B260" s="1"/>
      <c r="C260" s="1"/>
      <c r="D260" s="65" t="s">
        <v>117</v>
      </c>
      <c r="E260" s="3"/>
      <c r="F260" s="3" t="s">
        <v>118</v>
      </c>
      <c r="G260" s="1"/>
      <c r="H260" s="72"/>
      <c r="I260" s="72"/>
      <c r="J260" s="6"/>
      <c r="K260" s="72"/>
      <c r="L260" s="72"/>
      <c r="M260" s="6"/>
      <c r="N260" s="72"/>
      <c r="O260" s="72"/>
      <c r="P260" s="73"/>
      <c r="Q260" s="72"/>
      <c r="R260" s="72"/>
      <c r="S260" s="73"/>
      <c r="T260" s="72"/>
      <c r="U260" s="72"/>
      <c r="V260" s="73"/>
      <c r="W260" s="72"/>
      <c r="X260" s="72"/>
      <c r="Y260" s="1"/>
      <c r="Z260" s="66">
        <f t="shared" ref="Z260:AA260" si="178">H260+K260+N260+Q260+T260+W260</f>
        <v>0</v>
      </c>
      <c r="AA260" s="66">
        <f t="shared" si="178"/>
        <v>0</v>
      </c>
      <c r="AB260" s="1"/>
      <c r="AC260" s="1"/>
      <c r="AD260" s="1"/>
      <c r="AE260" s="1"/>
      <c r="AF260" s="1"/>
      <c r="AG260" s="1"/>
    </row>
    <row r="261" spans="1:33" ht="15.75" customHeight="1" x14ac:dyDescent="0.3">
      <c r="A261" s="1"/>
      <c r="B261" s="1"/>
      <c r="C261" s="1"/>
      <c r="D261" s="65"/>
      <c r="E261" s="1"/>
      <c r="F261" s="1"/>
      <c r="G261" s="1"/>
      <c r="H261" s="72"/>
      <c r="I261" s="72"/>
      <c r="J261" s="6"/>
      <c r="K261" s="72"/>
      <c r="L261" s="72"/>
      <c r="M261" s="6"/>
      <c r="N261" s="72"/>
      <c r="O261" s="72"/>
      <c r="P261" s="73"/>
      <c r="Q261" s="72"/>
      <c r="R261" s="72"/>
      <c r="S261" s="73"/>
      <c r="T261" s="72"/>
      <c r="U261" s="72"/>
      <c r="V261" s="73"/>
      <c r="W261" s="72"/>
      <c r="X261" s="72"/>
      <c r="Y261" s="1"/>
      <c r="Z261" s="66">
        <f t="shared" ref="Z261:AA261" si="179">H261+K261+N261+Q261+T261+W261</f>
        <v>0</v>
      </c>
      <c r="AA261" s="66">
        <f t="shared" si="179"/>
        <v>0</v>
      </c>
      <c r="AB261" s="1"/>
      <c r="AC261" s="1"/>
      <c r="AD261" s="1"/>
      <c r="AE261" s="1"/>
      <c r="AF261" s="1"/>
      <c r="AG261" s="1"/>
    </row>
    <row r="262" spans="1:33" ht="9" customHeight="1" x14ac:dyDescent="0.3">
      <c r="A262" s="1"/>
      <c r="B262" s="1"/>
      <c r="C262" s="1"/>
      <c r="D262" s="65"/>
      <c r="E262" s="1"/>
      <c r="F262" s="1"/>
      <c r="G262" s="1"/>
      <c r="H262" s="77"/>
      <c r="I262" s="77"/>
      <c r="J262" s="6"/>
      <c r="K262" s="77"/>
      <c r="L262" s="77"/>
      <c r="M262" s="6"/>
      <c r="N262" s="77"/>
      <c r="O262" s="77"/>
      <c r="P262" s="6"/>
      <c r="Q262" s="77"/>
      <c r="R262" s="77"/>
      <c r="S262" s="6"/>
      <c r="T262" s="77"/>
      <c r="U262" s="77"/>
      <c r="V262" s="6"/>
      <c r="W262" s="77"/>
      <c r="X262" s="77"/>
      <c r="Y262" s="1"/>
      <c r="Z262" s="1"/>
      <c r="AA262" s="1"/>
      <c r="AB262" s="1"/>
      <c r="AC262" s="1"/>
      <c r="AD262" s="1"/>
      <c r="AE262" s="1"/>
      <c r="AF262" s="1"/>
      <c r="AG262" s="1"/>
    </row>
    <row r="263" spans="1:33" ht="15.75" customHeight="1" x14ac:dyDescent="0.3">
      <c r="A263" s="1"/>
      <c r="B263" s="1"/>
      <c r="C263" s="1"/>
      <c r="D263" s="65" t="s">
        <v>117</v>
      </c>
      <c r="E263" s="3"/>
      <c r="F263" s="3" t="s">
        <v>118</v>
      </c>
      <c r="G263" s="1"/>
      <c r="H263" s="72"/>
      <c r="I263" s="72"/>
      <c r="J263" s="6"/>
      <c r="K263" s="72"/>
      <c r="L263" s="72"/>
      <c r="M263" s="6"/>
      <c r="N263" s="72"/>
      <c r="O263" s="72"/>
      <c r="P263" s="73"/>
      <c r="Q263" s="72"/>
      <c r="R263" s="72"/>
      <c r="S263" s="73"/>
      <c r="T263" s="72"/>
      <c r="U263" s="72"/>
      <c r="V263" s="73"/>
      <c r="W263" s="72"/>
      <c r="X263" s="72"/>
      <c r="Y263" s="1"/>
      <c r="Z263" s="66">
        <f t="shared" ref="Z263:AA263" si="180">H263+K263+N263+Q263+T263+W263</f>
        <v>0</v>
      </c>
      <c r="AA263" s="66">
        <f t="shared" si="180"/>
        <v>0</v>
      </c>
      <c r="AB263" s="1"/>
      <c r="AC263" s="1"/>
      <c r="AD263" s="1"/>
      <c r="AE263" s="1"/>
      <c r="AF263" s="1"/>
      <c r="AG263" s="1"/>
    </row>
    <row r="264" spans="1:33" ht="15.75" customHeight="1" x14ac:dyDescent="0.3">
      <c r="A264" s="1"/>
      <c r="B264" s="1"/>
      <c r="C264" s="1"/>
      <c r="D264" s="65"/>
      <c r="E264" s="1"/>
      <c r="F264" s="1"/>
      <c r="G264" s="1"/>
      <c r="H264" s="72"/>
      <c r="I264" s="72"/>
      <c r="J264" s="6"/>
      <c r="K264" s="72"/>
      <c r="L264" s="72"/>
      <c r="M264" s="6"/>
      <c r="N264" s="72"/>
      <c r="O264" s="72"/>
      <c r="P264" s="73"/>
      <c r="Q264" s="72"/>
      <c r="R264" s="72"/>
      <c r="S264" s="73"/>
      <c r="T264" s="72"/>
      <c r="U264" s="72"/>
      <c r="V264" s="73"/>
      <c r="W264" s="72"/>
      <c r="X264" s="72"/>
      <c r="Y264" s="1"/>
      <c r="Z264" s="66">
        <f t="shared" ref="Z264:AA264" si="181">H264+K264+N264+Q264+T264+W264</f>
        <v>0</v>
      </c>
      <c r="AA264" s="66">
        <f t="shared" si="181"/>
        <v>0</v>
      </c>
      <c r="AB264" s="1"/>
      <c r="AC264" s="1"/>
      <c r="AD264" s="1"/>
      <c r="AE264" s="1"/>
      <c r="AF264" s="1"/>
      <c r="AG264" s="1"/>
    </row>
    <row r="265" spans="1:33" ht="9" customHeight="1" x14ac:dyDescent="0.3">
      <c r="A265" s="1"/>
      <c r="B265" s="1"/>
      <c r="C265" s="1"/>
      <c r="D265" s="65"/>
      <c r="E265" s="1"/>
      <c r="F265" s="1"/>
      <c r="G265" s="1"/>
      <c r="H265" s="6"/>
      <c r="I265" s="6"/>
      <c r="J265" s="6"/>
      <c r="K265" s="6"/>
      <c r="L265" s="6"/>
      <c r="M265" s="6"/>
      <c r="N265" s="6"/>
      <c r="O265" s="6"/>
      <c r="P265" s="6"/>
      <c r="Q265" s="6"/>
      <c r="R265" s="6"/>
      <c r="S265" s="6"/>
      <c r="T265" s="6"/>
      <c r="U265" s="6"/>
      <c r="V265" s="6"/>
      <c r="W265" s="6"/>
      <c r="X265" s="6"/>
      <c r="Y265" s="1"/>
      <c r="Z265" s="1"/>
      <c r="AA265" s="1"/>
      <c r="AB265" s="1"/>
      <c r="AC265" s="1"/>
      <c r="AD265" s="1"/>
      <c r="AE265" s="1"/>
      <c r="AF265" s="1"/>
      <c r="AG265" s="1"/>
    </row>
    <row r="266" spans="1:33" ht="15.75" customHeight="1" x14ac:dyDescent="0.3">
      <c r="A266" s="1"/>
      <c r="B266" s="1"/>
      <c r="C266" s="1"/>
      <c r="D266" s="65" t="s">
        <v>117</v>
      </c>
      <c r="E266" s="3"/>
      <c r="F266" s="3" t="s">
        <v>118</v>
      </c>
      <c r="G266" s="1"/>
      <c r="H266" s="72"/>
      <c r="I266" s="72"/>
      <c r="J266" s="6"/>
      <c r="K266" s="72"/>
      <c r="L266" s="72"/>
      <c r="M266" s="6"/>
      <c r="N266" s="72"/>
      <c r="O266" s="72"/>
      <c r="P266" s="73"/>
      <c r="Q266" s="72"/>
      <c r="R266" s="72"/>
      <c r="S266" s="73"/>
      <c r="T266" s="72"/>
      <c r="U266" s="72"/>
      <c r="V266" s="73"/>
      <c r="W266" s="72"/>
      <c r="X266" s="72"/>
      <c r="Y266" s="1"/>
      <c r="Z266" s="66">
        <f t="shared" ref="Z266:AA266" si="182">H266+K266+N266+Q266+T266+W266</f>
        <v>0</v>
      </c>
      <c r="AA266" s="66">
        <f t="shared" si="182"/>
        <v>0</v>
      </c>
      <c r="AB266" s="1"/>
      <c r="AC266" s="1"/>
      <c r="AD266" s="1"/>
      <c r="AE266" s="1"/>
      <c r="AF266" s="1"/>
      <c r="AG266" s="1"/>
    </row>
    <row r="267" spans="1:33" ht="15.75" customHeight="1" x14ac:dyDescent="0.3">
      <c r="A267" s="1"/>
      <c r="B267" s="1"/>
      <c r="C267" s="1"/>
      <c r="D267" s="65"/>
      <c r="E267" s="1"/>
      <c r="F267" s="1"/>
      <c r="G267" s="1"/>
      <c r="H267" s="72"/>
      <c r="I267" s="72"/>
      <c r="J267" s="6"/>
      <c r="K267" s="72"/>
      <c r="L267" s="72"/>
      <c r="M267" s="6"/>
      <c r="N267" s="72"/>
      <c r="O267" s="72"/>
      <c r="P267" s="73"/>
      <c r="Q267" s="72"/>
      <c r="R267" s="72"/>
      <c r="S267" s="73"/>
      <c r="T267" s="72"/>
      <c r="U267" s="72"/>
      <c r="V267" s="73"/>
      <c r="W267" s="72"/>
      <c r="X267" s="72"/>
      <c r="Y267" s="1"/>
      <c r="Z267" s="66">
        <f t="shared" ref="Z267:AA267" si="183">H267+K267+N267+Q267+T267+W267</f>
        <v>0</v>
      </c>
      <c r="AA267" s="66">
        <f t="shared" si="183"/>
        <v>0</v>
      </c>
      <c r="AB267" s="1"/>
      <c r="AC267" s="1"/>
      <c r="AD267" s="1"/>
      <c r="AE267" s="1"/>
      <c r="AF267" s="1"/>
      <c r="AG267" s="1"/>
    </row>
    <row r="268" spans="1:33" ht="9" customHeight="1" x14ac:dyDescent="0.3">
      <c r="A268" s="1"/>
      <c r="B268" s="1"/>
      <c r="C268" s="1"/>
      <c r="D268" s="65"/>
      <c r="E268" s="1"/>
      <c r="F268" s="1"/>
      <c r="G268" s="1"/>
      <c r="H268" s="77"/>
      <c r="I268" s="77"/>
      <c r="J268" s="6"/>
      <c r="K268" s="77"/>
      <c r="L268" s="77"/>
      <c r="M268" s="6"/>
      <c r="N268" s="77"/>
      <c r="O268" s="77"/>
      <c r="P268" s="6"/>
      <c r="Q268" s="77"/>
      <c r="R268" s="77"/>
      <c r="S268" s="6"/>
      <c r="T268" s="77"/>
      <c r="U268" s="77"/>
      <c r="V268" s="6"/>
      <c r="W268" s="77"/>
      <c r="X268" s="77"/>
      <c r="Y268" s="1"/>
      <c r="Z268" s="1"/>
      <c r="AA268" s="1"/>
      <c r="AB268" s="1"/>
      <c r="AC268" s="1"/>
      <c r="AD268" s="1"/>
      <c r="AE268" s="1"/>
      <c r="AF268" s="1"/>
      <c r="AG268" s="1"/>
    </row>
    <row r="269" spans="1:33" ht="15.75" customHeight="1" x14ac:dyDescent="0.3">
      <c r="A269" s="1"/>
      <c r="B269" s="1"/>
      <c r="C269" s="1"/>
      <c r="D269" s="65" t="s">
        <v>117</v>
      </c>
      <c r="E269" s="3"/>
      <c r="F269" s="3" t="s">
        <v>118</v>
      </c>
      <c r="G269" s="1"/>
      <c r="H269" s="72"/>
      <c r="I269" s="72"/>
      <c r="J269" s="6"/>
      <c r="K269" s="72"/>
      <c r="L269" s="72"/>
      <c r="M269" s="6"/>
      <c r="N269" s="72"/>
      <c r="O269" s="72"/>
      <c r="P269" s="73"/>
      <c r="Q269" s="72"/>
      <c r="R269" s="72"/>
      <c r="S269" s="73"/>
      <c r="T269" s="72"/>
      <c r="U269" s="72"/>
      <c r="V269" s="73"/>
      <c r="W269" s="72"/>
      <c r="X269" s="72"/>
      <c r="Y269" s="1"/>
      <c r="Z269" s="66">
        <f t="shared" ref="Z269:AA269" si="184">H269+K269+N269+Q269+T269+W269</f>
        <v>0</v>
      </c>
      <c r="AA269" s="66">
        <f t="shared" si="184"/>
        <v>0</v>
      </c>
      <c r="AB269" s="1"/>
      <c r="AC269" s="1"/>
      <c r="AD269" s="1"/>
      <c r="AE269" s="1"/>
      <c r="AF269" s="1"/>
      <c r="AG269" s="1"/>
    </row>
    <row r="270" spans="1:33" ht="15.75" customHeight="1" x14ac:dyDescent="0.3">
      <c r="A270" s="1"/>
      <c r="B270" s="1"/>
      <c r="C270" s="1"/>
      <c r="D270" s="65"/>
      <c r="E270" s="1"/>
      <c r="F270" s="1"/>
      <c r="G270" s="1"/>
      <c r="H270" s="72"/>
      <c r="I270" s="72"/>
      <c r="J270" s="6"/>
      <c r="K270" s="72"/>
      <c r="L270" s="72"/>
      <c r="M270" s="6"/>
      <c r="N270" s="72"/>
      <c r="O270" s="72"/>
      <c r="P270" s="73"/>
      <c r="Q270" s="72"/>
      <c r="R270" s="72"/>
      <c r="S270" s="73"/>
      <c r="T270" s="72"/>
      <c r="U270" s="72"/>
      <c r="V270" s="73"/>
      <c r="W270" s="72"/>
      <c r="X270" s="72"/>
      <c r="Y270" s="1"/>
      <c r="Z270" s="66">
        <f t="shared" ref="Z270:AA270" si="185">H270+K270+N270+Q270+T270+W270</f>
        <v>0</v>
      </c>
      <c r="AA270" s="66">
        <f t="shared" si="185"/>
        <v>0</v>
      </c>
      <c r="AB270" s="1"/>
      <c r="AC270" s="1"/>
      <c r="AD270" s="1"/>
      <c r="AE270" s="1"/>
      <c r="AF270" s="1"/>
      <c r="AG270" s="1"/>
    </row>
    <row r="271" spans="1:33" ht="9" customHeight="1" x14ac:dyDescent="0.3">
      <c r="A271" s="1"/>
      <c r="B271" s="1"/>
      <c r="C271" s="1"/>
      <c r="D271" s="65"/>
      <c r="E271" s="1"/>
      <c r="F271" s="1"/>
      <c r="G271" s="1"/>
      <c r="H271" s="6"/>
      <c r="I271" s="6"/>
      <c r="J271" s="6"/>
      <c r="K271" s="6"/>
      <c r="L271" s="6"/>
      <c r="M271" s="6"/>
      <c r="N271" s="6"/>
      <c r="O271" s="6"/>
      <c r="P271" s="6"/>
      <c r="Q271" s="6"/>
      <c r="R271" s="6"/>
      <c r="S271" s="6"/>
      <c r="T271" s="6"/>
      <c r="U271" s="6"/>
      <c r="V271" s="6"/>
      <c r="W271" s="6"/>
      <c r="X271" s="6"/>
      <c r="Y271" s="1"/>
      <c r="Z271" s="1"/>
      <c r="AA271" s="1"/>
      <c r="AB271" s="1"/>
      <c r="AC271" s="1"/>
      <c r="AD271" s="1"/>
      <c r="AE271" s="1"/>
      <c r="AF271" s="1"/>
      <c r="AG271" s="1"/>
    </row>
    <row r="272" spans="1:33" ht="15.75" customHeight="1" x14ac:dyDescent="0.3">
      <c r="A272" s="1"/>
      <c r="B272" s="1"/>
      <c r="C272" s="1"/>
      <c r="D272" s="65" t="s">
        <v>117</v>
      </c>
      <c r="E272" s="3"/>
      <c r="F272" s="3" t="s">
        <v>118</v>
      </c>
      <c r="G272" s="1"/>
      <c r="H272" s="72"/>
      <c r="I272" s="72"/>
      <c r="J272" s="6"/>
      <c r="K272" s="72"/>
      <c r="L272" s="72"/>
      <c r="M272" s="6"/>
      <c r="N272" s="72"/>
      <c r="O272" s="72"/>
      <c r="P272" s="73"/>
      <c r="Q272" s="72"/>
      <c r="R272" s="72"/>
      <c r="S272" s="73"/>
      <c r="T272" s="72"/>
      <c r="U272" s="72"/>
      <c r="V272" s="73"/>
      <c r="W272" s="72"/>
      <c r="X272" s="72"/>
      <c r="Y272" s="1"/>
      <c r="Z272" s="66">
        <f>H272+K272+N272+Q272+T272</f>
        <v>0</v>
      </c>
      <c r="AA272" s="66">
        <f>I272+L272+O272+R272</f>
        <v>0</v>
      </c>
      <c r="AB272" s="1"/>
      <c r="AC272" s="1"/>
      <c r="AD272" s="1"/>
      <c r="AE272" s="1"/>
      <c r="AF272" s="1"/>
      <c r="AG272" s="1"/>
    </row>
    <row r="273" spans="1:33" ht="15.75" customHeight="1" x14ac:dyDescent="0.3">
      <c r="A273" s="1"/>
      <c r="B273" s="1"/>
      <c r="C273" s="1"/>
      <c r="D273" s="65"/>
      <c r="E273" s="1"/>
      <c r="F273" s="1"/>
      <c r="G273" s="1"/>
      <c r="H273" s="72"/>
      <c r="I273" s="72"/>
      <c r="J273" s="6"/>
      <c r="K273" s="72"/>
      <c r="L273" s="72"/>
      <c r="M273" s="6"/>
      <c r="N273" s="72"/>
      <c r="O273" s="72"/>
      <c r="P273" s="73"/>
      <c r="Q273" s="72"/>
      <c r="R273" s="72"/>
      <c r="S273" s="73"/>
      <c r="T273" s="72"/>
      <c r="U273" s="72"/>
      <c r="V273" s="73"/>
      <c r="W273" s="72"/>
      <c r="X273" s="72"/>
      <c r="Y273" s="1"/>
      <c r="Z273" s="66">
        <f t="shared" ref="Z273:AA273" si="186">H273+K273+N273+Q273</f>
        <v>0</v>
      </c>
      <c r="AA273" s="66">
        <f t="shared" si="186"/>
        <v>0</v>
      </c>
      <c r="AB273" s="1"/>
      <c r="AC273" s="1"/>
      <c r="AD273" s="1"/>
      <c r="AE273" s="1"/>
      <c r="AF273" s="1"/>
      <c r="AG273" s="1"/>
    </row>
    <row r="274" spans="1:33" ht="15.75" customHeight="1" x14ac:dyDescent="0.3">
      <c r="A274" s="1"/>
      <c r="B274" s="1"/>
      <c r="C274" s="1"/>
      <c r="D274" s="3"/>
      <c r="E274" s="1"/>
      <c r="F274" s="1"/>
      <c r="G274" s="1"/>
      <c r="H274" s="6"/>
      <c r="I274" s="6"/>
      <c r="J274" s="6"/>
      <c r="K274" s="6"/>
      <c r="L274" s="6"/>
      <c r="M274" s="6"/>
      <c r="N274" s="6"/>
      <c r="O274" s="6"/>
      <c r="P274" s="6"/>
      <c r="Q274" s="6"/>
      <c r="R274" s="6"/>
      <c r="S274" s="6"/>
      <c r="T274" s="6"/>
      <c r="U274" s="6"/>
      <c r="V274" s="6"/>
      <c r="W274" s="6"/>
      <c r="X274" s="6"/>
      <c r="Y274" s="1"/>
      <c r="Z274" s="1"/>
      <c r="AA274" s="1"/>
      <c r="AB274" s="1"/>
      <c r="AC274" s="1"/>
      <c r="AD274" s="1"/>
      <c r="AE274" s="1"/>
      <c r="AF274" s="1"/>
      <c r="AG274" s="1"/>
    </row>
    <row r="275" spans="1:33" ht="15.75" customHeight="1" x14ac:dyDescent="0.3">
      <c r="A275" s="1"/>
      <c r="B275" s="1"/>
      <c r="C275" s="1"/>
      <c r="D275" s="3"/>
      <c r="E275" s="1"/>
      <c r="F275" s="1"/>
      <c r="G275" s="1"/>
      <c r="H275" s="6"/>
      <c r="I275" s="6"/>
      <c r="J275" s="6"/>
      <c r="K275" s="6"/>
      <c r="L275" s="6"/>
      <c r="M275" s="6"/>
      <c r="N275" s="6"/>
      <c r="O275" s="6"/>
      <c r="P275" s="6"/>
      <c r="Q275" s="6"/>
      <c r="R275" s="6"/>
      <c r="S275" s="6"/>
      <c r="T275" s="6"/>
      <c r="U275" s="6"/>
      <c r="V275" s="6"/>
      <c r="W275" s="6"/>
      <c r="X275" s="6"/>
      <c r="Y275" s="1"/>
      <c r="Z275" s="1"/>
      <c r="AA275" s="1"/>
      <c r="AB275" s="1"/>
      <c r="AC275" s="1"/>
      <c r="AD275" s="1"/>
      <c r="AE275" s="1"/>
      <c r="AF275" s="1"/>
      <c r="AG275" s="1"/>
    </row>
    <row r="276" spans="1:33" ht="15.75" customHeight="1" x14ac:dyDescent="0.3">
      <c r="A276" s="1"/>
      <c r="B276" s="1"/>
      <c r="C276" s="1"/>
      <c r="D276" s="3"/>
      <c r="E276" s="1"/>
      <c r="F276" s="1"/>
      <c r="G276" s="1"/>
      <c r="H276" s="6"/>
      <c r="I276" s="6"/>
      <c r="J276" s="6"/>
      <c r="K276" s="6"/>
      <c r="L276" s="6"/>
      <c r="M276" s="6"/>
      <c r="N276" s="6"/>
      <c r="O276" s="6"/>
      <c r="P276" s="6"/>
      <c r="Q276" s="6"/>
      <c r="R276" s="6"/>
      <c r="S276" s="6"/>
      <c r="T276" s="6"/>
      <c r="U276" s="6"/>
      <c r="V276" s="6"/>
      <c r="W276" s="6"/>
      <c r="X276" s="6"/>
      <c r="Y276" s="1"/>
      <c r="Z276" s="1"/>
      <c r="AA276" s="1"/>
      <c r="AB276" s="1"/>
      <c r="AC276" s="1"/>
      <c r="AD276" s="1"/>
      <c r="AE276" s="1"/>
      <c r="AF276" s="1"/>
      <c r="AG276" s="1"/>
    </row>
    <row r="277" spans="1:33" ht="15.75" customHeight="1" x14ac:dyDescent="0.3">
      <c r="A277" s="1"/>
      <c r="B277" s="1"/>
      <c r="C277" s="1"/>
      <c r="D277" s="3"/>
      <c r="E277" s="1"/>
      <c r="F277" s="1"/>
      <c r="G277" s="1"/>
      <c r="H277" s="6"/>
      <c r="I277" s="6"/>
      <c r="J277" s="6"/>
      <c r="K277" s="6"/>
      <c r="L277" s="6"/>
      <c r="M277" s="6"/>
      <c r="N277" s="6"/>
      <c r="O277" s="6"/>
      <c r="P277" s="6"/>
      <c r="Q277" s="6"/>
      <c r="R277" s="6"/>
      <c r="S277" s="6"/>
      <c r="T277" s="6"/>
      <c r="U277" s="6"/>
      <c r="V277" s="6"/>
      <c r="W277" s="6"/>
      <c r="X277" s="6"/>
      <c r="Y277" s="1"/>
      <c r="Z277" s="1"/>
      <c r="AA277" s="1"/>
      <c r="AB277" s="1"/>
      <c r="AC277" s="1"/>
      <c r="AD277" s="1"/>
      <c r="AE277" s="1"/>
      <c r="AF277" s="1"/>
      <c r="AG277" s="1"/>
    </row>
    <row r="278" spans="1:33" ht="15.75" customHeight="1" x14ac:dyDescent="0.3">
      <c r="A278" s="1"/>
      <c r="B278" s="1"/>
      <c r="C278" s="1"/>
      <c r="D278" s="3"/>
      <c r="E278" s="1"/>
      <c r="F278" s="1"/>
      <c r="G278" s="1"/>
      <c r="H278" s="6"/>
      <c r="I278" s="6"/>
      <c r="J278" s="6"/>
      <c r="K278" s="6"/>
      <c r="L278" s="6"/>
      <c r="M278" s="6"/>
      <c r="N278" s="6"/>
      <c r="O278" s="6"/>
      <c r="P278" s="6"/>
      <c r="Q278" s="6"/>
      <c r="R278" s="6"/>
      <c r="S278" s="6"/>
      <c r="T278" s="6"/>
      <c r="U278" s="6"/>
      <c r="V278" s="6"/>
      <c r="W278" s="6"/>
      <c r="X278" s="6"/>
      <c r="Y278" s="1"/>
      <c r="Z278" s="1"/>
      <c r="AA278" s="1"/>
      <c r="AB278" s="1"/>
      <c r="AC278" s="1"/>
      <c r="AD278" s="1"/>
      <c r="AE278" s="1"/>
      <c r="AF278" s="1"/>
      <c r="AG278" s="1"/>
    </row>
    <row r="279" spans="1:33" ht="15.75" customHeight="1" x14ac:dyDescent="0.3">
      <c r="A279" s="1"/>
      <c r="B279" s="1"/>
      <c r="C279" s="1"/>
      <c r="D279" s="3"/>
      <c r="E279" s="1"/>
      <c r="F279" s="1"/>
      <c r="G279" s="1"/>
      <c r="H279" s="6"/>
      <c r="I279" s="6"/>
      <c r="J279" s="6"/>
      <c r="K279" s="6"/>
      <c r="L279" s="6"/>
      <c r="M279" s="6"/>
      <c r="N279" s="6"/>
      <c r="O279" s="6"/>
      <c r="P279" s="6"/>
      <c r="Q279" s="6"/>
      <c r="R279" s="6"/>
      <c r="S279" s="6"/>
      <c r="T279" s="6"/>
      <c r="U279" s="6"/>
      <c r="V279" s="6"/>
      <c r="W279" s="6"/>
      <c r="X279" s="6"/>
      <c r="Y279" s="1"/>
      <c r="Z279" s="1"/>
      <c r="AA279" s="1"/>
      <c r="AB279" s="1"/>
      <c r="AC279" s="1"/>
      <c r="AD279" s="1"/>
      <c r="AE279" s="1"/>
      <c r="AF279" s="1"/>
      <c r="AG279" s="1"/>
    </row>
    <row r="280" spans="1:33" ht="15.75" customHeight="1" x14ac:dyDescent="0.3">
      <c r="A280" s="1"/>
      <c r="B280" s="1"/>
      <c r="C280" s="1"/>
      <c r="D280" s="3"/>
      <c r="E280" s="1"/>
      <c r="F280" s="1"/>
      <c r="G280" s="1"/>
      <c r="H280" s="6"/>
      <c r="I280" s="6"/>
      <c r="J280" s="6"/>
      <c r="K280" s="6"/>
      <c r="L280" s="6"/>
      <c r="M280" s="6"/>
      <c r="N280" s="6"/>
      <c r="O280" s="6"/>
      <c r="P280" s="6"/>
      <c r="Q280" s="6"/>
      <c r="R280" s="6"/>
      <c r="S280" s="6"/>
      <c r="T280" s="6"/>
      <c r="U280" s="6"/>
      <c r="V280" s="6"/>
      <c r="W280" s="6"/>
      <c r="X280" s="6"/>
      <c r="Y280" s="1"/>
      <c r="Z280" s="1"/>
      <c r="AA280" s="1"/>
      <c r="AB280" s="1"/>
      <c r="AC280" s="1"/>
      <c r="AD280" s="1"/>
      <c r="AE280" s="1"/>
      <c r="AF280" s="1"/>
      <c r="AG280" s="1"/>
    </row>
    <row r="281" spans="1:33" ht="15.75" customHeight="1" x14ac:dyDescent="0.3">
      <c r="A281" s="1"/>
      <c r="B281" s="1"/>
      <c r="C281" s="1"/>
      <c r="D281" s="3"/>
      <c r="E281" s="1"/>
      <c r="F281" s="1"/>
      <c r="G281" s="1"/>
      <c r="H281" s="6"/>
      <c r="I281" s="6"/>
      <c r="J281" s="6"/>
      <c r="K281" s="6"/>
      <c r="L281" s="6"/>
      <c r="M281" s="6"/>
      <c r="N281" s="6"/>
      <c r="O281" s="6"/>
      <c r="P281" s="6"/>
      <c r="Q281" s="6"/>
      <c r="R281" s="6"/>
      <c r="S281" s="6"/>
      <c r="T281" s="6"/>
      <c r="U281" s="6"/>
      <c r="V281" s="6"/>
      <c r="W281" s="6"/>
      <c r="X281" s="6"/>
      <c r="Y281" s="1"/>
      <c r="Z281" s="1"/>
      <c r="AA281" s="1"/>
      <c r="AB281" s="1"/>
      <c r="AC281" s="1"/>
      <c r="AD281" s="1"/>
      <c r="AE281" s="1"/>
      <c r="AF281" s="1"/>
      <c r="AG281" s="1"/>
    </row>
    <row r="282" spans="1:33" ht="15.75" customHeight="1" x14ac:dyDescent="0.3">
      <c r="A282" s="1"/>
      <c r="B282" s="1"/>
      <c r="C282" s="1"/>
      <c r="D282" s="3"/>
      <c r="E282" s="1"/>
      <c r="F282" s="1"/>
      <c r="G282" s="1"/>
      <c r="H282" s="6"/>
      <c r="I282" s="6"/>
      <c r="J282" s="6"/>
      <c r="K282" s="6"/>
      <c r="L282" s="6"/>
      <c r="M282" s="6"/>
      <c r="N282" s="6"/>
      <c r="O282" s="6"/>
      <c r="P282" s="6"/>
      <c r="Q282" s="6"/>
      <c r="R282" s="6"/>
      <c r="S282" s="6"/>
      <c r="T282" s="6"/>
      <c r="U282" s="6"/>
      <c r="V282" s="6"/>
      <c r="W282" s="6"/>
      <c r="X282" s="6"/>
      <c r="Y282" s="1"/>
      <c r="Z282" s="1"/>
      <c r="AA282" s="1"/>
      <c r="AB282" s="1"/>
      <c r="AC282" s="1"/>
      <c r="AD282" s="1"/>
      <c r="AE282" s="1"/>
      <c r="AF282" s="1"/>
      <c r="AG282" s="1"/>
    </row>
    <row r="283" spans="1:33" ht="15.75" customHeight="1" x14ac:dyDescent="0.3">
      <c r="A283" s="1"/>
      <c r="B283" s="1"/>
      <c r="C283" s="1"/>
      <c r="D283" s="3"/>
      <c r="E283" s="1"/>
      <c r="F283" s="1"/>
      <c r="G283" s="1"/>
      <c r="H283" s="6"/>
      <c r="I283" s="6"/>
      <c r="J283" s="6"/>
      <c r="K283" s="6"/>
      <c r="L283" s="6"/>
      <c r="M283" s="6"/>
      <c r="N283" s="6"/>
      <c r="O283" s="6"/>
      <c r="P283" s="6"/>
      <c r="Q283" s="6"/>
      <c r="R283" s="6"/>
      <c r="S283" s="6"/>
      <c r="T283" s="6"/>
      <c r="U283" s="6"/>
      <c r="V283" s="6"/>
      <c r="W283" s="6"/>
      <c r="X283" s="6"/>
      <c r="Y283" s="1"/>
      <c r="Z283" s="1"/>
      <c r="AA283" s="1"/>
      <c r="AB283" s="1"/>
      <c r="AC283" s="1"/>
      <c r="AD283" s="1"/>
      <c r="AE283" s="1"/>
      <c r="AF283" s="1"/>
      <c r="AG283" s="1"/>
    </row>
    <row r="284" spans="1:33" ht="15.75" customHeight="1" x14ac:dyDescent="0.3">
      <c r="A284" s="1"/>
      <c r="B284" s="1"/>
      <c r="C284" s="1"/>
      <c r="D284" s="3"/>
      <c r="E284" s="1"/>
      <c r="F284" s="1"/>
      <c r="G284" s="1"/>
      <c r="H284" s="6"/>
      <c r="I284" s="6"/>
      <c r="J284" s="6"/>
      <c r="K284" s="6"/>
      <c r="L284" s="6"/>
      <c r="M284" s="6"/>
      <c r="N284" s="6"/>
      <c r="O284" s="6"/>
      <c r="P284" s="6"/>
      <c r="Q284" s="6"/>
      <c r="R284" s="6"/>
      <c r="S284" s="6"/>
      <c r="T284" s="6"/>
      <c r="U284" s="6"/>
      <c r="V284" s="6"/>
      <c r="W284" s="6"/>
      <c r="X284" s="6"/>
      <c r="Y284" s="1"/>
      <c r="Z284" s="1"/>
      <c r="AA284" s="1"/>
      <c r="AB284" s="1"/>
      <c r="AC284" s="1"/>
      <c r="AD284" s="1"/>
      <c r="AE284" s="1"/>
      <c r="AF284" s="1"/>
      <c r="AG284" s="1"/>
    </row>
    <row r="285" spans="1:33" ht="15.75" customHeight="1" x14ac:dyDescent="0.3">
      <c r="A285" s="1"/>
      <c r="B285" s="1"/>
      <c r="C285" s="1"/>
      <c r="D285" s="3"/>
      <c r="E285" s="1"/>
      <c r="F285" s="1"/>
      <c r="G285" s="1"/>
      <c r="H285" s="6"/>
      <c r="I285" s="6"/>
      <c r="J285" s="6"/>
      <c r="K285" s="6"/>
      <c r="L285" s="6"/>
      <c r="M285" s="6"/>
      <c r="N285" s="6"/>
      <c r="O285" s="6"/>
      <c r="P285" s="6"/>
      <c r="Q285" s="6"/>
      <c r="R285" s="6"/>
      <c r="S285" s="6"/>
      <c r="T285" s="6"/>
      <c r="U285" s="6"/>
      <c r="V285" s="6"/>
      <c r="W285" s="6"/>
      <c r="X285" s="6"/>
      <c r="Y285" s="1"/>
      <c r="Z285" s="1"/>
      <c r="AA285" s="1"/>
      <c r="AB285" s="1"/>
      <c r="AC285" s="1"/>
      <c r="AD285" s="1"/>
      <c r="AE285" s="1"/>
      <c r="AF285" s="1"/>
      <c r="AG285" s="1"/>
    </row>
    <row r="286" spans="1:33" ht="15.75" customHeight="1" x14ac:dyDescent="0.3">
      <c r="A286" s="1"/>
      <c r="B286" s="1"/>
      <c r="C286" s="1"/>
      <c r="D286" s="3"/>
      <c r="E286" s="1"/>
      <c r="F286" s="1"/>
      <c r="G286" s="1"/>
      <c r="H286" s="6"/>
      <c r="I286" s="6"/>
      <c r="J286" s="6"/>
      <c r="K286" s="6"/>
      <c r="L286" s="6"/>
      <c r="M286" s="6"/>
      <c r="N286" s="6"/>
      <c r="O286" s="6"/>
      <c r="P286" s="6"/>
      <c r="Q286" s="6"/>
      <c r="R286" s="6"/>
      <c r="S286" s="6"/>
      <c r="T286" s="6"/>
      <c r="U286" s="6"/>
      <c r="V286" s="6"/>
      <c r="W286" s="6"/>
      <c r="X286" s="6"/>
      <c r="Y286" s="1"/>
      <c r="Z286" s="1"/>
      <c r="AA286" s="1"/>
      <c r="AB286" s="1"/>
      <c r="AC286" s="1"/>
      <c r="AD286" s="1"/>
      <c r="AE286" s="1"/>
      <c r="AF286" s="1"/>
      <c r="AG286" s="1"/>
    </row>
    <row r="287" spans="1:33" ht="15.75" customHeight="1" x14ac:dyDescent="0.3">
      <c r="A287" s="1"/>
      <c r="B287" s="1"/>
      <c r="C287" s="1"/>
      <c r="D287" s="3"/>
      <c r="E287" s="1"/>
      <c r="F287" s="1"/>
      <c r="G287" s="1"/>
      <c r="H287" s="6"/>
      <c r="I287" s="6"/>
      <c r="J287" s="6"/>
      <c r="K287" s="6"/>
      <c r="L287" s="6"/>
      <c r="M287" s="6"/>
      <c r="N287" s="6"/>
      <c r="O287" s="6"/>
      <c r="P287" s="6"/>
      <c r="Q287" s="6"/>
      <c r="R287" s="6"/>
      <c r="S287" s="6"/>
      <c r="T287" s="6"/>
      <c r="U287" s="6"/>
      <c r="V287" s="6"/>
      <c r="W287" s="6"/>
      <c r="X287" s="6"/>
      <c r="Y287" s="1"/>
      <c r="Z287" s="1"/>
      <c r="AA287" s="1"/>
      <c r="AB287" s="1"/>
      <c r="AC287" s="1"/>
      <c r="AD287" s="1"/>
      <c r="AE287" s="1"/>
      <c r="AF287" s="1"/>
      <c r="AG287" s="1"/>
    </row>
    <row r="288" spans="1:33" ht="15.75" customHeight="1" x14ac:dyDescent="0.3">
      <c r="A288" s="1"/>
      <c r="B288" s="1"/>
      <c r="C288" s="1"/>
      <c r="D288" s="3"/>
      <c r="E288" s="1"/>
      <c r="F288" s="1"/>
      <c r="G288" s="1"/>
      <c r="H288" s="6"/>
      <c r="I288" s="6"/>
      <c r="J288" s="6"/>
      <c r="K288" s="6"/>
      <c r="L288" s="6"/>
      <c r="M288" s="6"/>
      <c r="N288" s="6"/>
      <c r="O288" s="6"/>
      <c r="P288" s="6"/>
      <c r="Q288" s="6"/>
      <c r="R288" s="6"/>
      <c r="S288" s="6"/>
      <c r="T288" s="6"/>
      <c r="U288" s="6"/>
      <c r="V288" s="6"/>
      <c r="W288" s="6"/>
      <c r="X288" s="6"/>
      <c r="Y288" s="1"/>
      <c r="Z288" s="1"/>
      <c r="AA288" s="1"/>
      <c r="AB288" s="1"/>
      <c r="AC288" s="1"/>
      <c r="AD288" s="1"/>
      <c r="AE288" s="1"/>
      <c r="AF288" s="1"/>
      <c r="AG288" s="1"/>
    </row>
    <row r="289" spans="1:33" ht="15.75" customHeight="1" x14ac:dyDescent="0.3">
      <c r="A289" s="1"/>
      <c r="B289" s="1"/>
      <c r="C289" s="1"/>
      <c r="D289" s="3"/>
      <c r="E289" s="1"/>
      <c r="F289" s="1"/>
      <c r="G289" s="1"/>
      <c r="H289" s="6"/>
      <c r="I289" s="6"/>
      <c r="J289" s="6"/>
      <c r="K289" s="6"/>
      <c r="L289" s="6"/>
      <c r="M289" s="6"/>
      <c r="N289" s="6"/>
      <c r="O289" s="6"/>
      <c r="P289" s="6"/>
      <c r="Q289" s="6"/>
      <c r="R289" s="6"/>
      <c r="S289" s="6"/>
      <c r="T289" s="6"/>
      <c r="U289" s="6"/>
      <c r="V289" s="6"/>
      <c r="W289" s="6"/>
      <c r="X289" s="6"/>
      <c r="Y289" s="1"/>
      <c r="Z289" s="1"/>
      <c r="AA289" s="1"/>
      <c r="AB289" s="1"/>
      <c r="AC289" s="1"/>
      <c r="AD289" s="1"/>
      <c r="AE289" s="1"/>
      <c r="AF289" s="1"/>
      <c r="AG289" s="1"/>
    </row>
    <row r="290" spans="1:33" ht="15.75" customHeight="1" x14ac:dyDescent="0.3">
      <c r="A290" s="1"/>
      <c r="B290" s="1"/>
      <c r="C290" s="1"/>
      <c r="D290" s="3"/>
      <c r="E290" s="1"/>
      <c r="F290" s="1"/>
      <c r="G290" s="1"/>
      <c r="H290" s="6"/>
      <c r="I290" s="6"/>
      <c r="J290" s="6"/>
      <c r="K290" s="6"/>
      <c r="L290" s="6"/>
      <c r="M290" s="6"/>
      <c r="N290" s="6"/>
      <c r="O290" s="6"/>
      <c r="P290" s="6"/>
      <c r="Q290" s="6"/>
      <c r="R290" s="6"/>
      <c r="S290" s="6"/>
      <c r="T290" s="6"/>
      <c r="U290" s="6"/>
      <c r="V290" s="6"/>
      <c r="W290" s="6"/>
      <c r="X290" s="6"/>
      <c r="Y290" s="1"/>
      <c r="Z290" s="1"/>
      <c r="AA290" s="1"/>
      <c r="AB290" s="1"/>
      <c r="AC290" s="1"/>
      <c r="AD290" s="1"/>
      <c r="AE290" s="1"/>
      <c r="AF290" s="1"/>
      <c r="AG290" s="1"/>
    </row>
    <row r="291" spans="1:33" ht="15.75" customHeight="1" x14ac:dyDescent="0.3">
      <c r="A291" s="1"/>
      <c r="B291" s="1"/>
      <c r="C291" s="1"/>
      <c r="D291" s="3"/>
      <c r="E291" s="1"/>
      <c r="F291" s="1"/>
      <c r="G291" s="1"/>
      <c r="H291" s="6"/>
      <c r="I291" s="6"/>
      <c r="J291" s="6"/>
      <c r="K291" s="6"/>
      <c r="L291" s="6"/>
      <c r="M291" s="6"/>
      <c r="N291" s="6"/>
      <c r="O291" s="6"/>
      <c r="P291" s="6"/>
      <c r="Q291" s="6"/>
      <c r="R291" s="6"/>
      <c r="S291" s="6"/>
      <c r="T291" s="6"/>
      <c r="U291" s="6"/>
      <c r="V291" s="6"/>
      <c r="W291" s="6"/>
      <c r="X291" s="6"/>
      <c r="Y291" s="1"/>
      <c r="Z291" s="1"/>
      <c r="AA291" s="1"/>
      <c r="AB291" s="1"/>
      <c r="AC291" s="1"/>
      <c r="AD291" s="1"/>
      <c r="AE291" s="1"/>
      <c r="AF291" s="1"/>
      <c r="AG291" s="1"/>
    </row>
    <row r="292" spans="1:33" ht="15.75" customHeight="1" x14ac:dyDescent="0.3">
      <c r="A292" s="1"/>
      <c r="B292" s="1"/>
      <c r="C292" s="1"/>
      <c r="D292" s="3"/>
      <c r="E292" s="1"/>
      <c r="F292" s="1"/>
      <c r="G292" s="1"/>
      <c r="H292" s="6"/>
      <c r="I292" s="6"/>
      <c r="J292" s="6"/>
      <c r="K292" s="6"/>
      <c r="L292" s="6"/>
      <c r="M292" s="6"/>
      <c r="N292" s="6"/>
      <c r="O292" s="6"/>
      <c r="P292" s="6"/>
      <c r="Q292" s="6"/>
      <c r="R292" s="6"/>
      <c r="S292" s="6"/>
      <c r="T292" s="6"/>
      <c r="U292" s="6"/>
      <c r="V292" s="6"/>
      <c r="W292" s="6"/>
      <c r="X292" s="6"/>
      <c r="Y292" s="1"/>
      <c r="Z292" s="1"/>
      <c r="AA292" s="1"/>
      <c r="AB292" s="1"/>
      <c r="AC292" s="1"/>
      <c r="AD292" s="1"/>
      <c r="AE292" s="1"/>
      <c r="AF292" s="1"/>
      <c r="AG292" s="1"/>
    </row>
    <row r="293" spans="1:33" ht="15.75" customHeight="1" x14ac:dyDescent="0.3">
      <c r="A293" s="1"/>
      <c r="B293" s="1"/>
      <c r="C293" s="1"/>
      <c r="D293" s="3"/>
      <c r="E293" s="1"/>
      <c r="F293" s="1"/>
      <c r="G293" s="1"/>
      <c r="H293" s="6"/>
      <c r="I293" s="6"/>
      <c r="J293" s="6"/>
      <c r="K293" s="6"/>
      <c r="L293" s="6"/>
      <c r="M293" s="6"/>
      <c r="N293" s="6"/>
      <c r="O293" s="6"/>
      <c r="P293" s="6"/>
      <c r="Q293" s="6"/>
      <c r="R293" s="6"/>
      <c r="S293" s="6"/>
      <c r="T293" s="6"/>
      <c r="U293" s="6"/>
      <c r="V293" s="6"/>
      <c r="W293" s="6"/>
      <c r="X293" s="6"/>
      <c r="Y293" s="1"/>
      <c r="Z293" s="1"/>
      <c r="AA293" s="1"/>
      <c r="AB293" s="1"/>
      <c r="AC293" s="1"/>
      <c r="AD293" s="1"/>
      <c r="AE293" s="1"/>
      <c r="AF293" s="1"/>
      <c r="AG293" s="1"/>
    </row>
    <row r="294" spans="1:33" ht="15.75" customHeight="1" x14ac:dyDescent="0.3">
      <c r="A294" s="1"/>
      <c r="B294" s="1"/>
      <c r="C294" s="1"/>
      <c r="D294" s="3"/>
      <c r="E294" s="1"/>
      <c r="F294" s="1"/>
      <c r="G294" s="1"/>
      <c r="H294" s="6"/>
      <c r="I294" s="6"/>
      <c r="J294" s="6"/>
      <c r="K294" s="6"/>
      <c r="L294" s="6"/>
      <c r="M294" s="6"/>
      <c r="N294" s="6"/>
      <c r="O294" s="6"/>
      <c r="P294" s="6"/>
      <c r="Q294" s="6"/>
      <c r="R294" s="6"/>
      <c r="S294" s="6"/>
      <c r="T294" s="6"/>
      <c r="U294" s="6"/>
      <c r="V294" s="6"/>
      <c r="W294" s="6"/>
      <c r="X294" s="6"/>
      <c r="Y294" s="1"/>
      <c r="Z294" s="1"/>
      <c r="AA294" s="1"/>
      <c r="AB294" s="1"/>
      <c r="AC294" s="1"/>
      <c r="AD294" s="1"/>
      <c r="AE294" s="1"/>
      <c r="AF294" s="1"/>
      <c r="AG294" s="1"/>
    </row>
    <row r="295" spans="1:33" ht="15.75" customHeight="1" x14ac:dyDescent="0.3">
      <c r="A295" s="1"/>
      <c r="B295" s="1"/>
      <c r="C295" s="1"/>
      <c r="D295" s="3"/>
      <c r="E295" s="1"/>
      <c r="F295" s="1"/>
      <c r="G295" s="1"/>
      <c r="H295" s="6"/>
      <c r="I295" s="6"/>
      <c r="J295" s="6"/>
      <c r="K295" s="6"/>
      <c r="L295" s="6"/>
      <c r="M295" s="6"/>
      <c r="N295" s="6"/>
      <c r="O295" s="6"/>
      <c r="P295" s="6"/>
      <c r="Q295" s="6"/>
      <c r="R295" s="6"/>
      <c r="S295" s="6"/>
      <c r="T295" s="6"/>
      <c r="U295" s="6"/>
      <c r="V295" s="6"/>
      <c r="W295" s="6"/>
      <c r="X295" s="6"/>
      <c r="Y295" s="1"/>
      <c r="Z295" s="1"/>
      <c r="AA295" s="1"/>
      <c r="AB295" s="1"/>
      <c r="AC295" s="1"/>
      <c r="AD295" s="1"/>
      <c r="AE295" s="1"/>
      <c r="AF295" s="1"/>
      <c r="AG295" s="1"/>
    </row>
    <row r="296" spans="1:33" ht="15.75" customHeight="1" x14ac:dyDescent="0.3">
      <c r="A296" s="1"/>
      <c r="B296" s="1"/>
      <c r="C296" s="1"/>
      <c r="D296" s="3"/>
      <c r="E296" s="1"/>
      <c r="F296" s="1"/>
      <c r="G296" s="1"/>
      <c r="H296" s="6"/>
      <c r="I296" s="6"/>
      <c r="J296" s="6"/>
      <c r="K296" s="6"/>
      <c r="L296" s="6"/>
      <c r="M296" s="6"/>
      <c r="N296" s="6"/>
      <c r="O296" s="6"/>
      <c r="P296" s="6"/>
      <c r="Q296" s="6"/>
      <c r="R296" s="6"/>
      <c r="S296" s="6"/>
      <c r="T296" s="6"/>
      <c r="U296" s="6"/>
      <c r="V296" s="6"/>
      <c r="W296" s="6"/>
      <c r="X296" s="6"/>
      <c r="Y296" s="1"/>
      <c r="Z296" s="1"/>
      <c r="AA296" s="1"/>
      <c r="AB296" s="1"/>
      <c r="AC296" s="1"/>
      <c r="AD296" s="1"/>
      <c r="AE296" s="1"/>
      <c r="AF296" s="1"/>
      <c r="AG296" s="1"/>
    </row>
    <row r="297" spans="1:33" ht="15.75" customHeight="1" x14ac:dyDescent="0.3">
      <c r="A297" s="1"/>
      <c r="B297" s="1"/>
      <c r="C297" s="1"/>
      <c r="D297" s="3"/>
      <c r="E297" s="1"/>
      <c r="F297" s="1"/>
      <c r="G297" s="1"/>
      <c r="H297" s="6"/>
      <c r="I297" s="6"/>
      <c r="J297" s="6"/>
      <c r="K297" s="6"/>
      <c r="L297" s="6"/>
      <c r="M297" s="6"/>
      <c r="N297" s="6"/>
      <c r="O297" s="6"/>
      <c r="P297" s="6"/>
      <c r="Q297" s="6"/>
      <c r="R297" s="6"/>
      <c r="S297" s="6"/>
      <c r="T297" s="6"/>
      <c r="U297" s="6"/>
      <c r="V297" s="6"/>
      <c r="W297" s="6"/>
      <c r="X297" s="6"/>
      <c r="Y297" s="1"/>
      <c r="Z297" s="1"/>
      <c r="AA297" s="1"/>
      <c r="AB297" s="1"/>
      <c r="AC297" s="1"/>
      <c r="AD297" s="1"/>
      <c r="AE297" s="1"/>
      <c r="AF297" s="1"/>
      <c r="AG297" s="1"/>
    </row>
    <row r="298" spans="1:33" ht="15.75" customHeight="1" x14ac:dyDescent="0.3">
      <c r="A298" s="1"/>
      <c r="B298" s="1"/>
      <c r="C298" s="1"/>
      <c r="D298" s="3"/>
      <c r="E298" s="1"/>
      <c r="F298" s="1"/>
      <c r="G298" s="1"/>
      <c r="H298" s="6"/>
      <c r="I298" s="6"/>
      <c r="J298" s="6"/>
      <c r="K298" s="6"/>
      <c r="L298" s="6"/>
      <c r="M298" s="6"/>
      <c r="N298" s="6"/>
      <c r="O298" s="6"/>
      <c r="P298" s="6"/>
      <c r="Q298" s="6"/>
      <c r="R298" s="6"/>
      <c r="S298" s="6"/>
      <c r="T298" s="6"/>
      <c r="U298" s="6"/>
      <c r="V298" s="6"/>
      <c r="W298" s="6"/>
      <c r="X298" s="6"/>
      <c r="Y298" s="1"/>
      <c r="Z298" s="1"/>
      <c r="AA298" s="1"/>
      <c r="AB298" s="1"/>
      <c r="AC298" s="1"/>
      <c r="AD298" s="1"/>
      <c r="AE298" s="1"/>
      <c r="AF298" s="1"/>
      <c r="AG298" s="1"/>
    </row>
    <row r="299" spans="1:33" ht="15.75" customHeight="1" x14ac:dyDescent="0.3">
      <c r="A299" s="1"/>
      <c r="B299" s="1"/>
      <c r="C299" s="1"/>
      <c r="D299" s="3"/>
      <c r="E299" s="1"/>
      <c r="F299" s="1"/>
      <c r="G299" s="1"/>
      <c r="H299" s="6"/>
      <c r="I299" s="6"/>
      <c r="J299" s="6"/>
      <c r="K299" s="6"/>
      <c r="L299" s="6"/>
      <c r="M299" s="6"/>
      <c r="N299" s="6"/>
      <c r="O299" s="6"/>
      <c r="P299" s="6"/>
      <c r="Q299" s="6"/>
      <c r="R299" s="6"/>
      <c r="S299" s="6"/>
      <c r="T299" s="6"/>
      <c r="U299" s="6"/>
      <c r="V299" s="6"/>
      <c r="W299" s="6"/>
      <c r="X299" s="6"/>
      <c r="Y299" s="1"/>
      <c r="Z299" s="1"/>
      <c r="AA299" s="1"/>
      <c r="AB299" s="1"/>
      <c r="AC299" s="1"/>
      <c r="AD299" s="1"/>
      <c r="AE299" s="1"/>
      <c r="AF299" s="1"/>
      <c r="AG299" s="1"/>
    </row>
    <row r="300" spans="1:33" ht="15.75" customHeight="1" x14ac:dyDescent="0.3">
      <c r="A300" s="1"/>
      <c r="B300" s="1"/>
      <c r="C300" s="1"/>
      <c r="D300" s="3"/>
      <c r="E300" s="1"/>
      <c r="F300" s="1"/>
      <c r="G300" s="1"/>
      <c r="H300" s="6"/>
      <c r="I300" s="6"/>
      <c r="J300" s="6"/>
      <c r="K300" s="6"/>
      <c r="L300" s="6"/>
      <c r="M300" s="6"/>
      <c r="N300" s="6"/>
      <c r="O300" s="6"/>
      <c r="P300" s="6"/>
      <c r="Q300" s="6"/>
      <c r="R300" s="6"/>
      <c r="S300" s="6"/>
      <c r="T300" s="6"/>
      <c r="U300" s="6"/>
      <c r="V300" s="6"/>
      <c r="W300" s="6"/>
      <c r="X300" s="6"/>
      <c r="Y300" s="1"/>
      <c r="Z300" s="1"/>
      <c r="AA300" s="1"/>
      <c r="AB300" s="1"/>
      <c r="AC300" s="1"/>
      <c r="AD300" s="1"/>
      <c r="AE300" s="1"/>
      <c r="AF300" s="1"/>
      <c r="AG300" s="1"/>
    </row>
    <row r="301" spans="1:33" ht="15.75" customHeight="1" x14ac:dyDescent="0.3">
      <c r="A301" s="1"/>
      <c r="B301" s="1"/>
      <c r="C301" s="1"/>
      <c r="D301" s="3"/>
      <c r="E301" s="1"/>
      <c r="F301" s="1"/>
      <c r="G301" s="1"/>
      <c r="H301" s="6"/>
      <c r="I301" s="6"/>
      <c r="J301" s="6"/>
      <c r="K301" s="6"/>
      <c r="L301" s="6"/>
      <c r="M301" s="6"/>
      <c r="N301" s="6"/>
      <c r="O301" s="6"/>
      <c r="P301" s="6"/>
      <c r="Q301" s="6"/>
      <c r="R301" s="6"/>
      <c r="S301" s="6"/>
      <c r="T301" s="6"/>
      <c r="U301" s="6"/>
      <c r="V301" s="6"/>
      <c r="W301" s="6"/>
      <c r="X301" s="6"/>
      <c r="Y301" s="1"/>
      <c r="Z301" s="1"/>
      <c r="AA301" s="1"/>
      <c r="AB301" s="1"/>
      <c r="AC301" s="1"/>
      <c r="AD301" s="1"/>
      <c r="AE301" s="1"/>
      <c r="AF301" s="1"/>
      <c r="AG301" s="1"/>
    </row>
    <row r="302" spans="1:33" ht="15.75" customHeight="1" x14ac:dyDescent="0.3">
      <c r="A302" s="1"/>
      <c r="B302" s="1"/>
      <c r="C302" s="1"/>
      <c r="D302" s="3"/>
      <c r="E302" s="1"/>
      <c r="F302" s="1"/>
      <c r="G302" s="1"/>
      <c r="H302" s="6"/>
      <c r="I302" s="6"/>
      <c r="J302" s="6"/>
      <c r="K302" s="6"/>
      <c r="L302" s="6"/>
      <c r="M302" s="6"/>
      <c r="N302" s="6"/>
      <c r="O302" s="6"/>
      <c r="P302" s="6"/>
      <c r="Q302" s="6"/>
      <c r="R302" s="6"/>
      <c r="S302" s="6"/>
      <c r="T302" s="6"/>
      <c r="U302" s="6"/>
      <c r="V302" s="6"/>
      <c r="W302" s="6"/>
      <c r="X302" s="6"/>
      <c r="Y302" s="1"/>
      <c r="Z302" s="1"/>
      <c r="AA302" s="1"/>
      <c r="AB302" s="1"/>
      <c r="AC302" s="1"/>
      <c r="AD302" s="1"/>
      <c r="AE302" s="1"/>
      <c r="AF302" s="1"/>
      <c r="AG302" s="1"/>
    </row>
    <row r="303" spans="1:33" ht="15.75" customHeight="1" x14ac:dyDescent="0.3">
      <c r="A303" s="1"/>
      <c r="B303" s="1"/>
      <c r="C303" s="1"/>
      <c r="D303" s="3"/>
      <c r="E303" s="1"/>
      <c r="F303" s="1"/>
      <c r="G303" s="1"/>
      <c r="H303" s="6"/>
      <c r="I303" s="6"/>
      <c r="J303" s="6"/>
      <c r="K303" s="6"/>
      <c r="L303" s="6"/>
      <c r="M303" s="6"/>
      <c r="N303" s="6"/>
      <c r="O303" s="6"/>
      <c r="P303" s="6"/>
      <c r="Q303" s="6"/>
      <c r="R303" s="6"/>
      <c r="S303" s="6"/>
      <c r="T303" s="6"/>
      <c r="U303" s="6"/>
      <c r="V303" s="6"/>
      <c r="W303" s="6"/>
      <c r="X303" s="6"/>
      <c r="Y303" s="1"/>
      <c r="Z303" s="1"/>
      <c r="AA303" s="1"/>
      <c r="AB303" s="1"/>
      <c r="AC303" s="1"/>
      <c r="AD303" s="1"/>
      <c r="AE303" s="1"/>
      <c r="AF303" s="1"/>
      <c r="AG303" s="1"/>
    </row>
    <row r="304" spans="1:33" ht="15.75" customHeight="1" x14ac:dyDescent="0.3">
      <c r="A304" s="1"/>
      <c r="B304" s="1"/>
      <c r="C304" s="1"/>
      <c r="D304" s="3"/>
      <c r="E304" s="1"/>
      <c r="F304" s="1"/>
      <c r="G304" s="1"/>
      <c r="H304" s="6"/>
      <c r="I304" s="6"/>
      <c r="J304" s="6"/>
      <c r="K304" s="6"/>
      <c r="L304" s="6"/>
      <c r="M304" s="6"/>
      <c r="N304" s="6"/>
      <c r="O304" s="6"/>
      <c r="P304" s="6"/>
      <c r="Q304" s="6"/>
      <c r="R304" s="6"/>
      <c r="S304" s="6"/>
      <c r="T304" s="6"/>
      <c r="U304" s="6"/>
      <c r="V304" s="6"/>
      <c r="W304" s="6"/>
      <c r="X304" s="6"/>
      <c r="Y304" s="1"/>
      <c r="Z304" s="1"/>
      <c r="AA304" s="1"/>
      <c r="AB304" s="1"/>
      <c r="AC304" s="1"/>
      <c r="AD304" s="1"/>
      <c r="AE304" s="1"/>
      <c r="AF304" s="1"/>
      <c r="AG304" s="1"/>
    </row>
    <row r="305" spans="1:33" ht="15.75" customHeight="1" x14ac:dyDescent="0.3">
      <c r="A305" s="1"/>
      <c r="B305" s="1"/>
      <c r="C305" s="1"/>
      <c r="D305" s="3"/>
      <c r="E305" s="1"/>
      <c r="F305" s="1"/>
      <c r="G305" s="1"/>
      <c r="H305" s="6"/>
      <c r="I305" s="6"/>
      <c r="J305" s="6"/>
      <c r="K305" s="6"/>
      <c r="L305" s="6"/>
      <c r="M305" s="6"/>
      <c r="N305" s="6"/>
      <c r="O305" s="6"/>
      <c r="P305" s="6"/>
      <c r="Q305" s="6"/>
      <c r="R305" s="6"/>
      <c r="S305" s="6"/>
      <c r="T305" s="6"/>
      <c r="U305" s="6"/>
      <c r="V305" s="6"/>
      <c r="W305" s="6"/>
      <c r="X305" s="6"/>
      <c r="Y305" s="1"/>
      <c r="Z305" s="1"/>
      <c r="AA305" s="1"/>
      <c r="AB305" s="1"/>
      <c r="AC305" s="1"/>
      <c r="AD305" s="1"/>
      <c r="AE305" s="1"/>
      <c r="AF305" s="1"/>
      <c r="AG305" s="1"/>
    </row>
    <row r="306" spans="1:33" ht="15.75" customHeight="1" x14ac:dyDescent="0.3">
      <c r="A306" s="1"/>
      <c r="B306" s="1"/>
      <c r="C306" s="1"/>
      <c r="D306" s="3"/>
      <c r="E306" s="1"/>
      <c r="F306" s="1"/>
      <c r="G306" s="1"/>
      <c r="H306" s="6"/>
      <c r="I306" s="6"/>
      <c r="J306" s="6"/>
      <c r="K306" s="6"/>
      <c r="L306" s="6"/>
      <c r="M306" s="6"/>
      <c r="N306" s="6"/>
      <c r="O306" s="6"/>
      <c r="P306" s="6"/>
      <c r="Q306" s="6"/>
      <c r="R306" s="6"/>
      <c r="S306" s="6"/>
      <c r="T306" s="6"/>
      <c r="U306" s="6"/>
      <c r="V306" s="6"/>
      <c r="W306" s="6"/>
      <c r="X306" s="6"/>
      <c r="Y306" s="1"/>
      <c r="Z306" s="1"/>
      <c r="AA306" s="1"/>
      <c r="AB306" s="1"/>
      <c r="AC306" s="1"/>
      <c r="AD306" s="1"/>
      <c r="AE306" s="1"/>
      <c r="AF306" s="1"/>
      <c r="AG306" s="1"/>
    </row>
    <row r="307" spans="1:33" ht="15.75" customHeight="1" x14ac:dyDescent="0.3">
      <c r="A307" s="1"/>
      <c r="B307" s="1"/>
      <c r="C307" s="1"/>
      <c r="D307" s="3"/>
      <c r="E307" s="1"/>
      <c r="F307" s="1"/>
      <c r="G307" s="1"/>
      <c r="H307" s="6"/>
      <c r="I307" s="6"/>
      <c r="J307" s="6"/>
      <c r="K307" s="6"/>
      <c r="L307" s="6"/>
      <c r="M307" s="6"/>
      <c r="N307" s="6"/>
      <c r="O307" s="6"/>
      <c r="P307" s="6"/>
      <c r="Q307" s="6"/>
      <c r="R307" s="6"/>
      <c r="S307" s="6"/>
      <c r="T307" s="6"/>
      <c r="U307" s="6"/>
      <c r="V307" s="6"/>
      <c r="W307" s="6"/>
      <c r="X307" s="6"/>
      <c r="Y307" s="1"/>
      <c r="Z307" s="1"/>
      <c r="AA307" s="1"/>
      <c r="AB307" s="1"/>
      <c r="AC307" s="1"/>
      <c r="AD307" s="1"/>
      <c r="AE307" s="1"/>
      <c r="AF307" s="1"/>
      <c r="AG307" s="1"/>
    </row>
    <row r="308" spans="1:33" ht="15.75" customHeight="1" x14ac:dyDescent="0.3">
      <c r="A308" s="1"/>
      <c r="B308" s="1"/>
      <c r="C308" s="1"/>
      <c r="D308" s="3"/>
      <c r="E308" s="1"/>
      <c r="F308" s="1"/>
      <c r="G308" s="1"/>
      <c r="H308" s="6"/>
      <c r="I308" s="6"/>
      <c r="J308" s="6"/>
      <c r="K308" s="6"/>
      <c r="L308" s="6"/>
      <c r="M308" s="6"/>
      <c r="N308" s="6"/>
      <c r="O308" s="6"/>
      <c r="P308" s="6"/>
      <c r="Q308" s="6"/>
      <c r="R308" s="6"/>
      <c r="S308" s="6"/>
      <c r="T308" s="6"/>
      <c r="U308" s="6"/>
      <c r="V308" s="6"/>
      <c r="W308" s="6"/>
      <c r="X308" s="6"/>
      <c r="Y308" s="1"/>
      <c r="Z308" s="1"/>
      <c r="AA308" s="1"/>
      <c r="AB308" s="1"/>
      <c r="AC308" s="1"/>
      <c r="AD308" s="1"/>
      <c r="AE308" s="1"/>
      <c r="AF308" s="1"/>
      <c r="AG308" s="1"/>
    </row>
    <row r="309" spans="1:33" ht="15.75" customHeight="1" x14ac:dyDescent="0.3">
      <c r="A309" s="1"/>
      <c r="B309" s="1"/>
      <c r="C309" s="1"/>
      <c r="D309" s="3"/>
      <c r="E309" s="1"/>
      <c r="F309" s="1"/>
      <c r="G309" s="1"/>
      <c r="H309" s="6"/>
      <c r="I309" s="6"/>
      <c r="J309" s="6"/>
      <c r="K309" s="6"/>
      <c r="L309" s="6"/>
      <c r="M309" s="6"/>
      <c r="N309" s="6"/>
      <c r="O309" s="6"/>
      <c r="P309" s="6"/>
      <c r="Q309" s="6"/>
      <c r="R309" s="6"/>
      <c r="S309" s="6"/>
      <c r="T309" s="6"/>
      <c r="U309" s="6"/>
      <c r="V309" s="6"/>
      <c r="W309" s="6"/>
      <c r="X309" s="6"/>
      <c r="Y309" s="1"/>
      <c r="Z309" s="1"/>
      <c r="AA309" s="1"/>
      <c r="AB309" s="1"/>
      <c r="AC309" s="1"/>
      <c r="AD309" s="1"/>
      <c r="AE309" s="1"/>
      <c r="AF309" s="1"/>
      <c r="AG309" s="1"/>
    </row>
    <row r="310" spans="1:33" ht="15.75" customHeight="1" x14ac:dyDescent="0.3">
      <c r="A310" s="1"/>
      <c r="B310" s="1"/>
      <c r="C310" s="1"/>
      <c r="D310" s="3"/>
      <c r="E310" s="1"/>
      <c r="F310" s="1"/>
      <c r="G310" s="1"/>
      <c r="H310" s="6"/>
      <c r="I310" s="6"/>
      <c r="J310" s="6"/>
      <c r="K310" s="6"/>
      <c r="L310" s="6"/>
      <c r="M310" s="6"/>
      <c r="N310" s="6"/>
      <c r="O310" s="6"/>
      <c r="P310" s="6"/>
      <c r="Q310" s="6"/>
      <c r="R310" s="6"/>
      <c r="S310" s="6"/>
      <c r="T310" s="6"/>
      <c r="U310" s="6"/>
      <c r="V310" s="6"/>
      <c r="W310" s="6"/>
      <c r="X310" s="6"/>
      <c r="Y310" s="1"/>
      <c r="Z310" s="1"/>
      <c r="AA310" s="1"/>
      <c r="AB310" s="1"/>
      <c r="AC310" s="1"/>
      <c r="AD310" s="1"/>
      <c r="AE310" s="1"/>
      <c r="AF310" s="1"/>
      <c r="AG310" s="1"/>
    </row>
    <row r="311" spans="1:33" ht="15.75" customHeight="1" x14ac:dyDescent="0.3">
      <c r="A311" s="1"/>
      <c r="B311" s="1"/>
      <c r="C311" s="1"/>
      <c r="D311" s="3"/>
      <c r="E311" s="1"/>
      <c r="F311" s="1"/>
      <c r="G311" s="1"/>
      <c r="H311" s="6"/>
      <c r="I311" s="6"/>
      <c r="J311" s="6"/>
      <c r="K311" s="6"/>
      <c r="L311" s="6"/>
      <c r="M311" s="6"/>
      <c r="N311" s="6"/>
      <c r="O311" s="6"/>
      <c r="P311" s="6"/>
      <c r="Q311" s="6"/>
      <c r="R311" s="6"/>
      <c r="S311" s="6"/>
      <c r="T311" s="6"/>
      <c r="U311" s="6"/>
      <c r="V311" s="6"/>
      <c r="W311" s="6"/>
      <c r="X311" s="6"/>
      <c r="Y311" s="1"/>
      <c r="Z311" s="1"/>
      <c r="AA311" s="1"/>
      <c r="AB311" s="1"/>
      <c r="AC311" s="1"/>
      <c r="AD311" s="1"/>
      <c r="AE311" s="1"/>
      <c r="AF311" s="1"/>
      <c r="AG311" s="1"/>
    </row>
    <row r="312" spans="1:33" ht="15.75" customHeight="1" x14ac:dyDescent="0.3">
      <c r="A312" s="1"/>
      <c r="B312" s="1"/>
      <c r="C312" s="1"/>
      <c r="D312" s="3"/>
      <c r="E312" s="1"/>
      <c r="F312" s="1"/>
      <c r="G312" s="1"/>
      <c r="H312" s="6"/>
      <c r="I312" s="6"/>
      <c r="J312" s="6"/>
      <c r="K312" s="6"/>
      <c r="L312" s="6"/>
      <c r="M312" s="6"/>
      <c r="N312" s="6"/>
      <c r="O312" s="6"/>
      <c r="P312" s="6"/>
      <c r="Q312" s="6"/>
      <c r="R312" s="6"/>
      <c r="S312" s="6"/>
      <c r="T312" s="6"/>
      <c r="U312" s="6"/>
      <c r="V312" s="6"/>
      <c r="W312" s="6"/>
      <c r="X312" s="6"/>
      <c r="Y312" s="1"/>
      <c r="Z312" s="1"/>
      <c r="AA312" s="1"/>
      <c r="AB312" s="1"/>
      <c r="AC312" s="1"/>
      <c r="AD312" s="1"/>
      <c r="AE312" s="1"/>
      <c r="AF312" s="1"/>
      <c r="AG312" s="1"/>
    </row>
    <row r="313" spans="1:33" ht="15.75" customHeight="1" x14ac:dyDescent="0.3">
      <c r="A313" s="1"/>
      <c r="B313" s="1"/>
      <c r="C313" s="1"/>
      <c r="D313" s="3"/>
      <c r="E313" s="1"/>
      <c r="F313" s="1"/>
      <c r="G313" s="1"/>
      <c r="H313" s="6"/>
      <c r="I313" s="6"/>
      <c r="J313" s="6"/>
      <c r="K313" s="6"/>
      <c r="L313" s="6"/>
      <c r="M313" s="6"/>
      <c r="N313" s="6"/>
      <c r="O313" s="6"/>
      <c r="P313" s="6"/>
      <c r="Q313" s="6"/>
      <c r="R313" s="6"/>
      <c r="S313" s="6"/>
      <c r="T313" s="6"/>
      <c r="U313" s="6"/>
      <c r="V313" s="6"/>
      <c r="W313" s="6"/>
      <c r="X313" s="6"/>
      <c r="Y313" s="1"/>
      <c r="Z313" s="1"/>
      <c r="AA313" s="1"/>
      <c r="AB313" s="1"/>
      <c r="AC313" s="1"/>
      <c r="AD313" s="1"/>
      <c r="AE313" s="1"/>
      <c r="AF313" s="1"/>
      <c r="AG313" s="1"/>
    </row>
    <row r="314" spans="1:33" ht="15.75" customHeight="1" x14ac:dyDescent="0.3">
      <c r="A314" s="1"/>
      <c r="B314" s="1"/>
      <c r="C314" s="1"/>
      <c r="D314" s="3"/>
      <c r="E314" s="1"/>
      <c r="F314" s="1"/>
      <c r="G314" s="1"/>
      <c r="H314" s="6"/>
      <c r="I314" s="6"/>
      <c r="J314" s="6"/>
      <c r="K314" s="6"/>
      <c r="L314" s="6"/>
      <c r="M314" s="6"/>
      <c r="N314" s="6"/>
      <c r="O314" s="6"/>
      <c r="P314" s="6"/>
      <c r="Q314" s="6"/>
      <c r="R314" s="6"/>
      <c r="S314" s="6"/>
      <c r="T314" s="6"/>
      <c r="U314" s="6"/>
      <c r="V314" s="6"/>
      <c r="W314" s="6"/>
      <c r="X314" s="6"/>
      <c r="Y314" s="1"/>
      <c r="Z314" s="1"/>
      <c r="AA314" s="1"/>
      <c r="AB314" s="1"/>
      <c r="AC314" s="1"/>
      <c r="AD314" s="1"/>
      <c r="AE314" s="1"/>
      <c r="AF314" s="1"/>
      <c r="AG314" s="1"/>
    </row>
    <row r="315" spans="1:33" ht="15.75" customHeight="1" x14ac:dyDescent="0.3">
      <c r="A315" s="1"/>
      <c r="B315" s="1"/>
      <c r="C315" s="1"/>
      <c r="D315" s="3"/>
      <c r="E315" s="1"/>
      <c r="F315" s="1"/>
      <c r="G315" s="1"/>
      <c r="H315" s="6"/>
      <c r="I315" s="6"/>
      <c r="J315" s="6"/>
      <c r="K315" s="6"/>
      <c r="L315" s="6"/>
      <c r="M315" s="6"/>
      <c r="N315" s="6"/>
      <c r="O315" s="6"/>
      <c r="P315" s="6"/>
      <c r="Q315" s="6"/>
      <c r="R315" s="6"/>
      <c r="S315" s="6"/>
      <c r="T315" s="6"/>
      <c r="U315" s="6"/>
      <c r="V315" s="6"/>
      <c r="W315" s="6"/>
      <c r="X315" s="6"/>
      <c r="Y315" s="1"/>
      <c r="Z315" s="1"/>
      <c r="AA315" s="1"/>
      <c r="AB315" s="1"/>
      <c r="AC315" s="1"/>
      <c r="AD315" s="1"/>
      <c r="AE315" s="1"/>
      <c r="AF315" s="1"/>
      <c r="AG315" s="1"/>
    </row>
    <row r="316" spans="1:33" ht="15.75" customHeight="1" x14ac:dyDescent="0.3">
      <c r="A316" s="1"/>
      <c r="B316" s="1"/>
      <c r="C316" s="1"/>
      <c r="D316" s="3"/>
      <c r="E316" s="1"/>
      <c r="F316" s="1"/>
      <c r="G316" s="1"/>
      <c r="H316" s="6"/>
      <c r="I316" s="6"/>
      <c r="J316" s="6"/>
      <c r="K316" s="6"/>
      <c r="L316" s="6"/>
      <c r="M316" s="6"/>
      <c r="N316" s="6"/>
      <c r="O316" s="6"/>
      <c r="P316" s="6"/>
      <c r="Q316" s="6"/>
      <c r="R316" s="6"/>
      <c r="S316" s="6"/>
      <c r="T316" s="6"/>
      <c r="U316" s="6"/>
      <c r="V316" s="6"/>
      <c r="W316" s="6"/>
      <c r="X316" s="6"/>
      <c r="Y316" s="1"/>
      <c r="Z316" s="1"/>
      <c r="AA316" s="1"/>
      <c r="AB316" s="1"/>
      <c r="AC316" s="1"/>
      <c r="AD316" s="1"/>
      <c r="AE316" s="1"/>
      <c r="AF316" s="1"/>
      <c r="AG316" s="1"/>
    </row>
    <row r="317" spans="1:33" ht="15.75" customHeight="1" x14ac:dyDescent="0.3">
      <c r="A317" s="1"/>
      <c r="B317" s="1"/>
      <c r="C317" s="1"/>
      <c r="D317" s="3"/>
      <c r="E317" s="1"/>
      <c r="F317" s="1"/>
      <c r="G317" s="1"/>
      <c r="H317" s="6"/>
      <c r="I317" s="6"/>
      <c r="J317" s="6"/>
      <c r="K317" s="6"/>
      <c r="L317" s="6"/>
      <c r="M317" s="6"/>
      <c r="N317" s="6"/>
      <c r="O317" s="6"/>
      <c r="P317" s="6"/>
      <c r="Q317" s="6"/>
      <c r="R317" s="6"/>
      <c r="S317" s="6"/>
      <c r="T317" s="6"/>
      <c r="U317" s="6"/>
      <c r="V317" s="6"/>
      <c r="W317" s="6"/>
      <c r="X317" s="6"/>
      <c r="Y317" s="1"/>
      <c r="Z317" s="1"/>
      <c r="AA317" s="1"/>
      <c r="AB317" s="1"/>
      <c r="AC317" s="1"/>
      <c r="AD317" s="1"/>
      <c r="AE317" s="1"/>
      <c r="AF317" s="1"/>
      <c r="AG317" s="1"/>
    </row>
    <row r="318" spans="1:33" ht="15.75" customHeight="1" x14ac:dyDescent="0.3">
      <c r="A318" s="1"/>
      <c r="B318" s="1"/>
      <c r="C318" s="1"/>
      <c r="D318" s="3"/>
      <c r="E318" s="1"/>
      <c r="F318" s="1"/>
      <c r="G318" s="1"/>
      <c r="H318" s="6"/>
      <c r="I318" s="6"/>
      <c r="J318" s="6"/>
      <c r="K318" s="6"/>
      <c r="L318" s="6"/>
      <c r="M318" s="6"/>
      <c r="N318" s="6"/>
      <c r="O318" s="6"/>
      <c r="P318" s="6"/>
      <c r="Q318" s="6"/>
      <c r="R318" s="6"/>
      <c r="S318" s="6"/>
      <c r="T318" s="6"/>
      <c r="U318" s="6"/>
      <c r="V318" s="6"/>
      <c r="W318" s="6"/>
      <c r="X318" s="6"/>
      <c r="Y318" s="1"/>
      <c r="Z318" s="1"/>
      <c r="AA318" s="1"/>
      <c r="AB318" s="1"/>
      <c r="AC318" s="1"/>
      <c r="AD318" s="1"/>
      <c r="AE318" s="1"/>
      <c r="AF318" s="1"/>
      <c r="AG318" s="1"/>
    </row>
    <row r="319" spans="1:33" ht="15.75" customHeight="1" x14ac:dyDescent="0.3">
      <c r="A319" s="1"/>
      <c r="B319" s="1"/>
      <c r="C319" s="1"/>
      <c r="D319" s="3"/>
      <c r="E319" s="1"/>
      <c r="F319" s="1"/>
      <c r="G319" s="1"/>
      <c r="H319" s="6"/>
      <c r="I319" s="6"/>
      <c r="J319" s="6"/>
      <c r="K319" s="6"/>
      <c r="L319" s="6"/>
      <c r="M319" s="6"/>
      <c r="N319" s="6"/>
      <c r="O319" s="6"/>
      <c r="P319" s="6"/>
      <c r="Q319" s="6"/>
      <c r="R319" s="6"/>
      <c r="S319" s="6"/>
      <c r="T319" s="6"/>
      <c r="U319" s="6"/>
      <c r="V319" s="6"/>
      <c r="W319" s="6"/>
      <c r="X319" s="6"/>
      <c r="Y319" s="1"/>
      <c r="Z319" s="1"/>
      <c r="AA319" s="1"/>
      <c r="AB319" s="1"/>
      <c r="AC319" s="1"/>
      <c r="AD319" s="1"/>
      <c r="AE319" s="1"/>
      <c r="AF319" s="1"/>
      <c r="AG319" s="1"/>
    </row>
    <row r="320" spans="1:33" ht="15.75" customHeight="1" x14ac:dyDescent="0.3">
      <c r="A320" s="1"/>
      <c r="B320" s="1"/>
      <c r="C320" s="1"/>
      <c r="D320" s="3"/>
      <c r="E320" s="1"/>
      <c r="F320" s="1"/>
      <c r="G320" s="1"/>
      <c r="H320" s="6"/>
      <c r="I320" s="6"/>
      <c r="J320" s="6"/>
      <c r="K320" s="6"/>
      <c r="L320" s="6"/>
      <c r="M320" s="6"/>
      <c r="N320" s="6"/>
      <c r="O320" s="6"/>
      <c r="P320" s="6"/>
      <c r="Q320" s="6"/>
      <c r="R320" s="6"/>
      <c r="S320" s="6"/>
      <c r="T320" s="6"/>
      <c r="U320" s="6"/>
      <c r="V320" s="6"/>
      <c r="W320" s="6"/>
      <c r="X320" s="6"/>
      <c r="Y320" s="1"/>
      <c r="Z320" s="1"/>
      <c r="AA320" s="1"/>
      <c r="AB320" s="1"/>
      <c r="AC320" s="1"/>
      <c r="AD320" s="1"/>
      <c r="AE320" s="1"/>
      <c r="AF320" s="1"/>
      <c r="AG320" s="1"/>
    </row>
    <row r="321" spans="1:33" ht="15.75" customHeight="1" x14ac:dyDescent="0.3">
      <c r="A321" s="1"/>
      <c r="B321" s="1"/>
      <c r="C321" s="1"/>
      <c r="D321" s="3"/>
      <c r="E321" s="1"/>
      <c r="F321" s="1"/>
      <c r="G321" s="1"/>
      <c r="H321" s="6"/>
      <c r="I321" s="6"/>
      <c r="J321" s="6"/>
      <c r="K321" s="6"/>
      <c r="L321" s="6"/>
      <c r="M321" s="6"/>
      <c r="N321" s="6"/>
      <c r="O321" s="6"/>
      <c r="P321" s="6"/>
      <c r="Q321" s="6"/>
      <c r="R321" s="6"/>
      <c r="S321" s="6"/>
      <c r="T321" s="6"/>
      <c r="U321" s="6"/>
      <c r="V321" s="6"/>
      <c r="W321" s="6"/>
      <c r="X321" s="6"/>
      <c r="Y321" s="1"/>
      <c r="Z321" s="1"/>
      <c r="AA321" s="1"/>
      <c r="AB321" s="1"/>
      <c r="AC321" s="1"/>
      <c r="AD321" s="1"/>
      <c r="AE321" s="1"/>
      <c r="AF321" s="1"/>
      <c r="AG321" s="1"/>
    </row>
    <row r="322" spans="1:33" ht="15.75" customHeight="1" x14ac:dyDescent="0.3">
      <c r="A322" s="1"/>
      <c r="B322" s="1"/>
      <c r="C322" s="1"/>
      <c r="D322" s="3"/>
      <c r="E322" s="1"/>
      <c r="F322" s="1"/>
      <c r="G322" s="1"/>
      <c r="H322" s="6"/>
      <c r="I322" s="6"/>
      <c r="J322" s="6"/>
      <c r="K322" s="6"/>
      <c r="L322" s="6"/>
      <c r="M322" s="6"/>
      <c r="N322" s="6"/>
      <c r="O322" s="6"/>
      <c r="P322" s="6"/>
      <c r="Q322" s="6"/>
      <c r="R322" s="6"/>
      <c r="S322" s="6"/>
      <c r="T322" s="6"/>
      <c r="U322" s="6"/>
      <c r="V322" s="6"/>
      <c r="W322" s="6"/>
      <c r="X322" s="6"/>
      <c r="Y322" s="1"/>
      <c r="Z322" s="1"/>
      <c r="AA322" s="1"/>
      <c r="AB322" s="1"/>
      <c r="AC322" s="1"/>
      <c r="AD322" s="1"/>
      <c r="AE322" s="1"/>
      <c r="AF322" s="1"/>
      <c r="AG322" s="1"/>
    </row>
    <row r="323" spans="1:33" ht="15.75" customHeight="1" x14ac:dyDescent="0.3">
      <c r="A323" s="1"/>
      <c r="B323" s="1"/>
      <c r="C323" s="1"/>
      <c r="D323" s="3"/>
      <c r="E323" s="1"/>
      <c r="F323" s="1"/>
      <c r="G323" s="1"/>
      <c r="H323" s="6"/>
      <c r="I323" s="6"/>
      <c r="J323" s="6"/>
      <c r="K323" s="6"/>
      <c r="L323" s="6"/>
      <c r="M323" s="6"/>
      <c r="N323" s="6"/>
      <c r="O323" s="6"/>
      <c r="P323" s="6"/>
      <c r="Q323" s="6"/>
      <c r="R323" s="6"/>
      <c r="S323" s="6"/>
      <c r="T323" s="6"/>
      <c r="U323" s="6"/>
      <c r="V323" s="6"/>
      <c r="W323" s="6"/>
      <c r="X323" s="6"/>
      <c r="Y323" s="1"/>
      <c r="Z323" s="1"/>
      <c r="AA323" s="1"/>
      <c r="AB323" s="1"/>
      <c r="AC323" s="1"/>
      <c r="AD323" s="1"/>
      <c r="AE323" s="1"/>
      <c r="AF323" s="1"/>
      <c r="AG323" s="1"/>
    </row>
    <row r="324" spans="1:33" ht="15.75" customHeight="1" x14ac:dyDescent="0.3">
      <c r="A324" s="1"/>
      <c r="B324" s="1"/>
      <c r="C324" s="1"/>
      <c r="D324" s="3"/>
      <c r="E324" s="1"/>
      <c r="F324" s="1"/>
      <c r="G324" s="1"/>
      <c r="H324" s="6"/>
      <c r="I324" s="6"/>
      <c r="J324" s="6"/>
      <c r="K324" s="6"/>
      <c r="L324" s="6"/>
      <c r="M324" s="6"/>
      <c r="N324" s="6"/>
      <c r="O324" s="6"/>
      <c r="P324" s="6"/>
      <c r="Q324" s="6"/>
      <c r="R324" s="6"/>
      <c r="S324" s="6"/>
      <c r="T324" s="6"/>
      <c r="U324" s="6"/>
      <c r="V324" s="6"/>
      <c r="W324" s="6"/>
      <c r="X324" s="6"/>
      <c r="Y324" s="1"/>
      <c r="Z324" s="1"/>
      <c r="AA324" s="1"/>
      <c r="AB324" s="1"/>
      <c r="AC324" s="1"/>
      <c r="AD324" s="1"/>
      <c r="AE324" s="1"/>
      <c r="AF324" s="1"/>
      <c r="AG324" s="1"/>
    </row>
    <row r="325" spans="1:33" ht="15.75" customHeight="1" x14ac:dyDescent="0.3">
      <c r="A325" s="1"/>
      <c r="B325" s="1"/>
      <c r="C325" s="1"/>
      <c r="D325" s="3"/>
      <c r="E325" s="1"/>
      <c r="F325" s="1"/>
      <c r="G325" s="1"/>
      <c r="H325" s="6"/>
      <c r="I325" s="6"/>
      <c r="J325" s="6"/>
      <c r="K325" s="6"/>
      <c r="L325" s="6"/>
      <c r="M325" s="6"/>
      <c r="N325" s="6"/>
      <c r="O325" s="6"/>
      <c r="P325" s="6"/>
      <c r="Q325" s="6"/>
      <c r="R325" s="6"/>
      <c r="S325" s="6"/>
      <c r="T325" s="6"/>
      <c r="U325" s="6"/>
      <c r="V325" s="6"/>
      <c r="W325" s="6"/>
      <c r="X325" s="6"/>
      <c r="Y325" s="1"/>
      <c r="Z325" s="1"/>
      <c r="AA325" s="1"/>
      <c r="AB325" s="1"/>
      <c r="AC325" s="1"/>
      <c r="AD325" s="1"/>
      <c r="AE325" s="1"/>
      <c r="AF325" s="1"/>
      <c r="AG325" s="1"/>
    </row>
    <row r="326" spans="1:33" ht="15.75" customHeight="1" x14ac:dyDescent="0.3">
      <c r="A326" s="1"/>
      <c r="B326" s="1"/>
      <c r="C326" s="1"/>
      <c r="D326" s="3"/>
      <c r="E326" s="1"/>
      <c r="F326" s="1"/>
      <c r="G326" s="1"/>
      <c r="H326" s="6"/>
      <c r="I326" s="6"/>
      <c r="J326" s="6"/>
      <c r="K326" s="6"/>
      <c r="L326" s="6"/>
      <c r="M326" s="6"/>
      <c r="N326" s="6"/>
      <c r="O326" s="6"/>
      <c r="P326" s="6"/>
      <c r="Q326" s="6"/>
      <c r="R326" s="6"/>
      <c r="S326" s="6"/>
      <c r="T326" s="6"/>
      <c r="U326" s="6"/>
      <c r="V326" s="6"/>
      <c r="W326" s="6"/>
      <c r="X326" s="6"/>
      <c r="Y326" s="1"/>
      <c r="Z326" s="1"/>
      <c r="AA326" s="1"/>
      <c r="AB326" s="1"/>
      <c r="AC326" s="1"/>
      <c r="AD326" s="1"/>
      <c r="AE326" s="1"/>
      <c r="AF326" s="1"/>
      <c r="AG326" s="1"/>
    </row>
    <row r="327" spans="1:33" ht="15.75" customHeight="1" x14ac:dyDescent="0.3">
      <c r="A327" s="1"/>
      <c r="B327" s="1"/>
      <c r="C327" s="1"/>
      <c r="D327" s="3"/>
      <c r="E327" s="1"/>
      <c r="F327" s="1"/>
      <c r="G327" s="1"/>
      <c r="H327" s="6"/>
      <c r="I327" s="6"/>
      <c r="J327" s="6"/>
      <c r="K327" s="6"/>
      <c r="L327" s="6"/>
      <c r="M327" s="6"/>
      <c r="N327" s="6"/>
      <c r="O327" s="6"/>
      <c r="P327" s="6"/>
      <c r="Q327" s="6"/>
      <c r="R327" s="6"/>
      <c r="S327" s="6"/>
      <c r="T327" s="6"/>
      <c r="U327" s="6"/>
      <c r="V327" s="6"/>
      <c r="W327" s="6"/>
      <c r="X327" s="6"/>
      <c r="Y327" s="1"/>
      <c r="Z327" s="1"/>
      <c r="AA327" s="1"/>
      <c r="AB327" s="1"/>
      <c r="AC327" s="1"/>
      <c r="AD327" s="1"/>
      <c r="AE327" s="1"/>
      <c r="AF327" s="1"/>
      <c r="AG327" s="1"/>
    </row>
    <row r="328" spans="1:33" ht="15.75" customHeight="1" x14ac:dyDescent="0.3">
      <c r="A328" s="1"/>
      <c r="B328" s="1"/>
      <c r="C328" s="1"/>
      <c r="D328" s="3"/>
      <c r="E328" s="1"/>
      <c r="F328" s="1"/>
      <c r="G328" s="1"/>
      <c r="H328" s="6"/>
      <c r="I328" s="6"/>
      <c r="J328" s="6"/>
      <c r="K328" s="6"/>
      <c r="L328" s="6"/>
      <c r="M328" s="6"/>
      <c r="N328" s="6"/>
      <c r="O328" s="6"/>
      <c r="P328" s="6"/>
      <c r="Q328" s="6"/>
      <c r="R328" s="6"/>
      <c r="S328" s="6"/>
      <c r="T328" s="6"/>
      <c r="U328" s="6"/>
      <c r="V328" s="6"/>
      <c r="W328" s="6"/>
      <c r="X328" s="6"/>
      <c r="Y328" s="1"/>
      <c r="Z328" s="1"/>
      <c r="AA328" s="1"/>
      <c r="AB328" s="1"/>
      <c r="AC328" s="1"/>
      <c r="AD328" s="1"/>
      <c r="AE328" s="1"/>
      <c r="AF328" s="1"/>
      <c r="AG328" s="1"/>
    </row>
    <row r="329" spans="1:33" ht="15.75" customHeight="1" x14ac:dyDescent="0.3">
      <c r="A329" s="1"/>
      <c r="B329" s="1"/>
      <c r="C329" s="1"/>
      <c r="D329" s="3"/>
      <c r="E329" s="1"/>
      <c r="F329" s="1"/>
      <c r="G329" s="1"/>
      <c r="H329" s="6"/>
      <c r="I329" s="6"/>
      <c r="J329" s="6"/>
      <c r="K329" s="6"/>
      <c r="L329" s="6"/>
      <c r="M329" s="6"/>
      <c r="N329" s="6"/>
      <c r="O329" s="6"/>
      <c r="P329" s="6"/>
      <c r="Q329" s="6"/>
      <c r="R329" s="6"/>
      <c r="S329" s="6"/>
      <c r="T329" s="6"/>
      <c r="U329" s="6"/>
      <c r="V329" s="6"/>
      <c r="W329" s="6"/>
      <c r="X329" s="6"/>
      <c r="Y329" s="1"/>
      <c r="Z329" s="1"/>
      <c r="AA329" s="1"/>
      <c r="AB329" s="1"/>
      <c r="AC329" s="1"/>
      <c r="AD329" s="1"/>
      <c r="AE329" s="1"/>
      <c r="AF329" s="1"/>
      <c r="AG329" s="1"/>
    </row>
    <row r="330" spans="1:33" ht="15.75" customHeight="1" x14ac:dyDescent="0.3">
      <c r="A330" s="1"/>
      <c r="B330" s="1"/>
      <c r="C330" s="1"/>
      <c r="D330" s="3"/>
      <c r="E330" s="1"/>
      <c r="F330" s="1"/>
      <c r="G330" s="1"/>
      <c r="H330" s="6"/>
      <c r="I330" s="6"/>
      <c r="J330" s="6"/>
      <c r="K330" s="6"/>
      <c r="L330" s="6"/>
      <c r="M330" s="6"/>
      <c r="N330" s="6"/>
      <c r="O330" s="6"/>
      <c r="P330" s="6"/>
      <c r="Q330" s="6"/>
      <c r="R330" s="6"/>
      <c r="S330" s="6"/>
      <c r="T330" s="6"/>
      <c r="U330" s="6"/>
      <c r="V330" s="6"/>
      <c r="W330" s="6"/>
      <c r="X330" s="6"/>
      <c r="Y330" s="1"/>
      <c r="Z330" s="1"/>
      <c r="AA330" s="1"/>
      <c r="AB330" s="1"/>
      <c r="AC330" s="1"/>
      <c r="AD330" s="1"/>
      <c r="AE330" s="1"/>
      <c r="AF330" s="1"/>
      <c r="AG330" s="1"/>
    </row>
    <row r="331" spans="1:33" ht="15.75" customHeight="1" x14ac:dyDescent="0.3">
      <c r="A331" s="1"/>
      <c r="B331" s="1"/>
      <c r="C331" s="1"/>
      <c r="D331" s="3"/>
      <c r="E331" s="1"/>
      <c r="F331" s="1"/>
      <c r="G331" s="1"/>
      <c r="H331" s="6"/>
      <c r="I331" s="6"/>
      <c r="J331" s="6"/>
      <c r="K331" s="6"/>
      <c r="L331" s="6"/>
      <c r="M331" s="6"/>
      <c r="N331" s="6"/>
      <c r="O331" s="6"/>
      <c r="P331" s="6"/>
      <c r="Q331" s="6"/>
      <c r="R331" s="6"/>
      <c r="S331" s="6"/>
      <c r="T331" s="6"/>
      <c r="U331" s="6"/>
      <c r="V331" s="6"/>
      <c r="W331" s="6"/>
      <c r="X331" s="6"/>
      <c r="Y331" s="1"/>
      <c r="Z331" s="1"/>
      <c r="AA331" s="1"/>
      <c r="AB331" s="1"/>
      <c r="AC331" s="1"/>
      <c r="AD331" s="1"/>
      <c r="AE331" s="1"/>
      <c r="AF331" s="1"/>
      <c r="AG331" s="1"/>
    </row>
    <row r="332" spans="1:33" ht="15.75" customHeight="1" x14ac:dyDescent="0.3">
      <c r="A332" s="1"/>
      <c r="B332" s="1"/>
      <c r="C332" s="1"/>
      <c r="D332" s="3"/>
      <c r="E332" s="1"/>
      <c r="F332" s="1"/>
      <c r="G332" s="1"/>
      <c r="H332" s="6"/>
      <c r="I332" s="6"/>
      <c r="J332" s="6"/>
      <c r="K332" s="6"/>
      <c r="L332" s="6"/>
      <c r="M332" s="6"/>
      <c r="N332" s="6"/>
      <c r="O332" s="6"/>
      <c r="P332" s="6"/>
      <c r="Q332" s="6"/>
      <c r="R332" s="6"/>
      <c r="S332" s="6"/>
      <c r="T332" s="6"/>
      <c r="U332" s="6"/>
      <c r="V332" s="6"/>
      <c r="W332" s="6"/>
      <c r="X332" s="6"/>
      <c r="Y332" s="1"/>
      <c r="Z332" s="1"/>
      <c r="AA332" s="1"/>
      <c r="AB332" s="1"/>
      <c r="AC332" s="1"/>
      <c r="AD332" s="1"/>
      <c r="AE332" s="1"/>
      <c r="AF332" s="1"/>
      <c r="AG332" s="1"/>
    </row>
    <row r="333" spans="1:33" ht="15.75" customHeight="1" x14ac:dyDescent="0.3">
      <c r="A333" s="1"/>
      <c r="B333" s="1"/>
      <c r="C333" s="1"/>
      <c r="D333" s="3"/>
      <c r="E333" s="1"/>
      <c r="F333" s="1"/>
      <c r="G333" s="1"/>
      <c r="H333" s="6"/>
      <c r="I333" s="6"/>
      <c r="J333" s="6"/>
      <c r="K333" s="6"/>
      <c r="L333" s="6"/>
      <c r="M333" s="6"/>
      <c r="N333" s="6"/>
      <c r="O333" s="6"/>
      <c r="P333" s="6"/>
      <c r="Q333" s="6"/>
      <c r="R333" s="6"/>
      <c r="S333" s="6"/>
      <c r="T333" s="6"/>
      <c r="U333" s="6"/>
      <c r="V333" s="6"/>
      <c r="W333" s="6"/>
      <c r="X333" s="6"/>
      <c r="Y333" s="1"/>
      <c r="Z333" s="1"/>
      <c r="AA333" s="1"/>
      <c r="AB333" s="1"/>
      <c r="AC333" s="1"/>
      <c r="AD333" s="1"/>
      <c r="AE333" s="1"/>
      <c r="AF333" s="1"/>
      <c r="AG333" s="1"/>
    </row>
    <row r="334" spans="1:33" ht="15.75" customHeight="1" x14ac:dyDescent="0.3">
      <c r="A334" s="1"/>
      <c r="B334" s="1"/>
      <c r="C334" s="1"/>
      <c r="D334" s="3"/>
      <c r="E334" s="1"/>
      <c r="F334" s="1"/>
      <c r="G334" s="1"/>
      <c r="H334" s="6"/>
      <c r="I334" s="6"/>
      <c r="J334" s="6"/>
      <c r="K334" s="6"/>
      <c r="L334" s="6"/>
      <c r="M334" s="6"/>
      <c r="N334" s="6"/>
      <c r="O334" s="6"/>
      <c r="P334" s="6"/>
      <c r="Q334" s="6"/>
      <c r="R334" s="6"/>
      <c r="S334" s="6"/>
      <c r="T334" s="6"/>
      <c r="U334" s="6"/>
      <c r="V334" s="6"/>
      <c r="W334" s="6"/>
      <c r="X334" s="6"/>
      <c r="Y334" s="1"/>
      <c r="Z334" s="1"/>
      <c r="AA334" s="1"/>
      <c r="AB334" s="1"/>
      <c r="AC334" s="1"/>
      <c r="AD334" s="1"/>
      <c r="AE334" s="1"/>
      <c r="AF334" s="1"/>
      <c r="AG334" s="1"/>
    </row>
    <row r="335" spans="1:33" ht="15.75" customHeight="1" x14ac:dyDescent="0.3">
      <c r="A335" s="1"/>
      <c r="B335" s="1"/>
      <c r="C335" s="1"/>
      <c r="D335" s="3"/>
      <c r="E335" s="1"/>
      <c r="F335" s="1"/>
      <c r="G335" s="1"/>
      <c r="H335" s="6"/>
      <c r="I335" s="6"/>
      <c r="J335" s="6"/>
      <c r="K335" s="6"/>
      <c r="L335" s="6"/>
      <c r="M335" s="6"/>
      <c r="N335" s="6"/>
      <c r="O335" s="6"/>
      <c r="P335" s="6"/>
      <c r="Q335" s="6"/>
      <c r="R335" s="6"/>
      <c r="S335" s="6"/>
      <c r="T335" s="6"/>
      <c r="U335" s="6"/>
      <c r="V335" s="6"/>
      <c r="W335" s="6"/>
      <c r="X335" s="6"/>
      <c r="Y335" s="1"/>
      <c r="Z335" s="1"/>
      <c r="AA335" s="1"/>
      <c r="AB335" s="1"/>
      <c r="AC335" s="1"/>
      <c r="AD335" s="1"/>
      <c r="AE335" s="1"/>
      <c r="AF335" s="1"/>
      <c r="AG335" s="1"/>
    </row>
    <row r="336" spans="1:33" ht="15.75" customHeight="1" x14ac:dyDescent="0.3">
      <c r="A336" s="1"/>
      <c r="B336" s="1"/>
      <c r="C336" s="1"/>
      <c r="D336" s="3"/>
      <c r="E336" s="1"/>
      <c r="F336" s="1"/>
      <c r="G336" s="1"/>
      <c r="H336" s="6"/>
      <c r="I336" s="6"/>
      <c r="J336" s="6"/>
      <c r="K336" s="6"/>
      <c r="L336" s="6"/>
      <c r="M336" s="6"/>
      <c r="N336" s="6"/>
      <c r="O336" s="6"/>
      <c r="P336" s="6"/>
      <c r="Q336" s="6"/>
      <c r="R336" s="6"/>
      <c r="S336" s="6"/>
      <c r="T336" s="6"/>
      <c r="U336" s="6"/>
      <c r="V336" s="6"/>
      <c r="W336" s="6"/>
      <c r="X336" s="6"/>
      <c r="Y336" s="1"/>
      <c r="Z336" s="1"/>
      <c r="AA336" s="1"/>
      <c r="AB336" s="1"/>
      <c r="AC336" s="1"/>
      <c r="AD336" s="1"/>
      <c r="AE336" s="1"/>
      <c r="AF336" s="1"/>
      <c r="AG336" s="1"/>
    </row>
    <row r="337" spans="1:33" ht="15.75" customHeight="1" x14ac:dyDescent="0.3">
      <c r="A337" s="1"/>
      <c r="B337" s="1"/>
      <c r="C337" s="1"/>
      <c r="D337" s="3"/>
      <c r="E337" s="1"/>
      <c r="F337" s="1"/>
      <c r="G337" s="1"/>
      <c r="H337" s="6"/>
      <c r="I337" s="6"/>
      <c r="J337" s="6"/>
      <c r="K337" s="6"/>
      <c r="L337" s="6"/>
      <c r="M337" s="6"/>
      <c r="N337" s="6"/>
      <c r="O337" s="6"/>
      <c r="P337" s="6"/>
      <c r="Q337" s="6"/>
      <c r="R337" s="6"/>
      <c r="S337" s="6"/>
      <c r="T337" s="6"/>
      <c r="U337" s="6"/>
      <c r="V337" s="6"/>
      <c r="W337" s="6"/>
      <c r="X337" s="6"/>
      <c r="Y337" s="1"/>
      <c r="Z337" s="1"/>
      <c r="AA337" s="1"/>
      <c r="AB337" s="1"/>
      <c r="AC337" s="1"/>
      <c r="AD337" s="1"/>
      <c r="AE337" s="1"/>
      <c r="AF337" s="1"/>
      <c r="AG337" s="1"/>
    </row>
    <row r="338" spans="1:33" ht="15.75" customHeight="1" x14ac:dyDescent="0.3">
      <c r="A338" s="1"/>
      <c r="B338" s="1"/>
      <c r="C338" s="1"/>
      <c r="D338" s="3"/>
      <c r="E338" s="1"/>
      <c r="F338" s="1"/>
      <c r="G338" s="1"/>
      <c r="H338" s="6"/>
      <c r="I338" s="6"/>
      <c r="J338" s="6"/>
      <c r="K338" s="6"/>
      <c r="L338" s="6"/>
      <c r="M338" s="6"/>
      <c r="N338" s="6"/>
      <c r="O338" s="6"/>
      <c r="P338" s="6"/>
      <c r="Q338" s="6"/>
      <c r="R338" s="6"/>
      <c r="S338" s="6"/>
      <c r="T338" s="6"/>
      <c r="U338" s="6"/>
      <c r="V338" s="6"/>
      <c r="W338" s="6"/>
      <c r="X338" s="6"/>
      <c r="Y338" s="1"/>
      <c r="Z338" s="1"/>
      <c r="AA338" s="1"/>
      <c r="AB338" s="1"/>
      <c r="AC338" s="1"/>
      <c r="AD338" s="1"/>
      <c r="AE338" s="1"/>
      <c r="AF338" s="1"/>
      <c r="AG338" s="1"/>
    </row>
    <row r="339" spans="1:33" ht="15.75" customHeight="1" x14ac:dyDescent="0.3">
      <c r="A339" s="1"/>
      <c r="B339" s="1"/>
      <c r="C339" s="1"/>
      <c r="D339" s="3"/>
      <c r="E339" s="1"/>
      <c r="F339" s="1"/>
      <c r="G339" s="1"/>
      <c r="H339" s="6"/>
      <c r="I339" s="6"/>
      <c r="J339" s="6"/>
      <c r="K339" s="6"/>
      <c r="L339" s="6"/>
      <c r="M339" s="6"/>
      <c r="N339" s="6"/>
      <c r="O339" s="6"/>
      <c r="P339" s="6"/>
      <c r="Q339" s="6"/>
      <c r="R339" s="6"/>
      <c r="S339" s="6"/>
      <c r="T339" s="6"/>
      <c r="U339" s="6"/>
      <c r="V339" s="6"/>
      <c r="W339" s="6"/>
      <c r="X339" s="6"/>
      <c r="Y339" s="1"/>
      <c r="Z339" s="1"/>
      <c r="AA339" s="1"/>
      <c r="AB339" s="1"/>
      <c r="AC339" s="1"/>
      <c r="AD339" s="1"/>
      <c r="AE339" s="1"/>
      <c r="AF339" s="1"/>
      <c r="AG339" s="1"/>
    </row>
    <row r="340" spans="1:33" ht="15.75" customHeight="1" x14ac:dyDescent="0.3">
      <c r="A340" s="1"/>
      <c r="B340" s="1"/>
      <c r="C340" s="1"/>
      <c r="D340" s="3"/>
      <c r="E340" s="1"/>
      <c r="F340" s="1"/>
      <c r="G340" s="1"/>
      <c r="H340" s="6"/>
      <c r="I340" s="6"/>
      <c r="J340" s="6"/>
      <c r="K340" s="6"/>
      <c r="L340" s="6"/>
      <c r="M340" s="6"/>
      <c r="N340" s="6"/>
      <c r="O340" s="6"/>
      <c r="P340" s="6"/>
      <c r="Q340" s="6"/>
      <c r="R340" s="6"/>
      <c r="S340" s="6"/>
      <c r="T340" s="6"/>
      <c r="U340" s="6"/>
      <c r="V340" s="6"/>
      <c r="W340" s="6"/>
      <c r="X340" s="6"/>
      <c r="Y340" s="1"/>
      <c r="Z340" s="1"/>
      <c r="AA340" s="1"/>
      <c r="AB340" s="1"/>
      <c r="AC340" s="1"/>
      <c r="AD340" s="1"/>
      <c r="AE340" s="1"/>
      <c r="AF340" s="1"/>
      <c r="AG340" s="1"/>
    </row>
    <row r="341" spans="1:33" ht="15.75" customHeight="1" x14ac:dyDescent="0.3">
      <c r="A341" s="1"/>
      <c r="B341" s="1"/>
      <c r="C341" s="1"/>
      <c r="D341" s="3"/>
      <c r="E341" s="1"/>
      <c r="F341" s="1"/>
      <c r="G341" s="1"/>
      <c r="H341" s="6"/>
      <c r="I341" s="6"/>
      <c r="J341" s="6"/>
      <c r="K341" s="6"/>
      <c r="L341" s="6"/>
      <c r="M341" s="6"/>
      <c r="N341" s="6"/>
      <c r="O341" s="6"/>
      <c r="P341" s="6"/>
      <c r="Q341" s="6"/>
      <c r="R341" s="6"/>
      <c r="S341" s="6"/>
      <c r="T341" s="6"/>
      <c r="U341" s="6"/>
      <c r="V341" s="6"/>
      <c r="W341" s="6"/>
      <c r="X341" s="6"/>
      <c r="Y341" s="1"/>
      <c r="Z341" s="1"/>
      <c r="AA341" s="1"/>
      <c r="AB341" s="1"/>
      <c r="AC341" s="1"/>
      <c r="AD341" s="1"/>
      <c r="AE341" s="1"/>
      <c r="AF341" s="1"/>
      <c r="AG341" s="1"/>
    </row>
    <row r="342" spans="1:33" ht="15.75" customHeight="1" x14ac:dyDescent="0.3">
      <c r="A342" s="1"/>
      <c r="B342" s="1"/>
      <c r="C342" s="1"/>
      <c r="D342" s="3"/>
      <c r="E342" s="1"/>
      <c r="F342" s="1"/>
      <c r="G342" s="1"/>
      <c r="H342" s="6"/>
      <c r="I342" s="6"/>
      <c r="J342" s="6"/>
      <c r="K342" s="6"/>
      <c r="L342" s="6"/>
      <c r="M342" s="6"/>
      <c r="N342" s="6"/>
      <c r="O342" s="6"/>
      <c r="P342" s="6"/>
      <c r="Q342" s="6"/>
      <c r="R342" s="6"/>
      <c r="S342" s="6"/>
      <c r="T342" s="6"/>
      <c r="U342" s="6"/>
      <c r="V342" s="6"/>
      <c r="W342" s="6"/>
      <c r="X342" s="6"/>
      <c r="Y342" s="1"/>
      <c r="Z342" s="1"/>
      <c r="AA342" s="1"/>
      <c r="AB342" s="1"/>
      <c r="AC342" s="1"/>
      <c r="AD342" s="1"/>
      <c r="AE342" s="1"/>
      <c r="AF342" s="1"/>
      <c r="AG342" s="1"/>
    </row>
    <row r="343" spans="1:33" ht="15.75" customHeight="1" x14ac:dyDescent="0.3">
      <c r="A343" s="1"/>
      <c r="B343" s="1"/>
      <c r="C343" s="1"/>
      <c r="D343" s="3"/>
      <c r="E343" s="1"/>
      <c r="F343" s="1"/>
      <c r="G343" s="1"/>
      <c r="H343" s="6"/>
      <c r="I343" s="6"/>
      <c r="J343" s="6"/>
      <c r="K343" s="6"/>
      <c r="L343" s="6"/>
      <c r="M343" s="6"/>
      <c r="N343" s="6"/>
      <c r="O343" s="6"/>
      <c r="P343" s="6"/>
      <c r="Q343" s="6"/>
      <c r="R343" s="6"/>
      <c r="S343" s="6"/>
      <c r="T343" s="6"/>
      <c r="U343" s="6"/>
      <c r="V343" s="6"/>
      <c r="W343" s="6"/>
      <c r="X343" s="6"/>
      <c r="Y343" s="1"/>
      <c r="Z343" s="1"/>
      <c r="AA343" s="1"/>
      <c r="AB343" s="1"/>
      <c r="AC343" s="1"/>
      <c r="AD343" s="1"/>
      <c r="AE343" s="1"/>
      <c r="AF343" s="1"/>
      <c r="AG343" s="1"/>
    </row>
    <row r="344" spans="1:33" ht="15.75" customHeight="1" x14ac:dyDescent="0.3">
      <c r="A344" s="1"/>
      <c r="B344" s="1"/>
      <c r="C344" s="1"/>
      <c r="D344" s="3"/>
      <c r="E344" s="1"/>
      <c r="F344" s="1"/>
      <c r="G344" s="1"/>
      <c r="H344" s="6"/>
      <c r="I344" s="6"/>
      <c r="J344" s="6"/>
      <c r="K344" s="6"/>
      <c r="L344" s="6"/>
      <c r="M344" s="6"/>
      <c r="N344" s="6"/>
      <c r="O344" s="6"/>
      <c r="P344" s="6"/>
      <c r="Q344" s="6"/>
      <c r="R344" s="6"/>
      <c r="S344" s="6"/>
      <c r="T344" s="6"/>
      <c r="U344" s="6"/>
      <c r="V344" s="6"/>
      <c r="W344" s="6"/>
      <c r="X344" s="6"/>
      <c r="Y344" s="1"/>
      <c r="Z344" s="1"/>
      <c r="AA344" s="1"/>
      <c r="AB344" s="1"/>
      <c r="AC344" s="1"/>
      <c r="AD344" s="1"/>
      <c r="AE344" s="1"/>
      <c r="AF344" s="1"/>
      <c r="AG344" s="1"/>
    </row>
    <row r="345" spans="1:33" ht="15.75" customHeight="1" x14ac:dyDescent="0.3">
      <c r="A345" s="1"/>
      <c r="B345" s="1"/>
      <c r="C345" s="1"/>
      <c r="D345" s="3"/>
      <c r="E345" s="1"/>
      <c r="F345" s="1"/>
      <c r="G345" s="1"/>
      <c r="H345" s="6"/>
      <c r="I345" s="6"/>
      <c r="J345" s="6"/>
      <c r="K345" s="6"/>
      <c r="L345" s="6"/>
      <c r="M345" s="6"/>
      <c r="N345" s="6"/>
      <c r="O345" s="6"/>
      <c r="P345" s="6"/>
      <c r="Q345" s="6"/>
      <c r="R345" s="6"/>
      <c r="S345" s="6"/>
      <c r="T345" s="6"/>
      <c r="U345" s="6"/>
      <c r="V345" s="6"/>
      <c r="W345" s="6"/>
      <c r="X345" s="6"/>
      <c r="Y345" s="1"/>
      <c r="Z345" s="1"/>
      <c r="AA345" s="1"/>
      <c r="AB345" s="1"/>
      <c r="AC345" s="1"/>
      <c r="AD345" s="1"/>
      <c r="AE345" s="1"/>
      <c r="AF345" s="1"/>
      <c r="AG345" s="1"/>
    </row>
    <row r="346" spans="1:33" ht="15.75" customHeight="1" x14ac:dyDescent="0.3">
      <c r="A346" s="1"/>
      <c r="B346" s="1"/>
      <c r="C346" s="1"/>
      <c r="D346" s="3"/>
      <c r="E346" s="1"/>
      <c r="F346" s="1"/>
      <c r="G346" s="1"/>
      <c r="H346" s="6"/>
      <c r="I346" s="6"/>
      <c r="J346" s="6"/>
      <c r="K346" s="6"/>
      <c r="L346" s="6"/>
      <c r="M346" s="6"/>
      <c r="N346" s="6"/>
      <c r="O346" s="6"/>
      <c r="P346" s="6"/>
      <c r="Q346" s="6"/>
      <c r="R346" s="6"/>
      <c r="S346" s="6"/>
      <c r="T346" s="6"/>
      <c r="U346" s="6"/>
      <c r="V346" s="6"/>
      <c r="W346" s="6"/>
      <c r="X346" s="6"/>
      <c r="Y346" s="1"/>
      <c r="Z346" s="1"/>
      <c r="AA346" s="1"/>
      <c r="AB346" s="1"/>
      <c r="AC346" s="1"/>
      <c r="AD346" s="1"/>
      <c r="AE346" s="1"/>
      <c r="AF346" s="1"/>
      <c r="AG346" s="1"/>
    </row>
    <row r="347" spans="1:33" ht="15.75" customHeight="1" x14ac:dyDescent="0.3">
      <c r="A347" s="1"/>
      <c r="B347" s="1"/>
      <c r="C347" s="1"/>
      <c r="D347" s="3"/>
      <c r="E347" s="1"/>
      <c r="F347" s="1"/>
      <c r="G347" s="1"/>
      <c r="H347" s="6"/>
      <c r="I347" s="6"/>
      <c r="J347" s="6"/>
      <c r="K347" s="6"/>
      <c r="L347" s="6"/>
      <c r="M347" s="6"/>
      <c r="N347" s="6"/>
      <c r="O347" s="6"/>
      <c r="P347" s="6"/>
      <c r="Q347" s="6"/>
      <c r="R347" s="6"/>
      <c r="S347" s="6"/>
      <c r="T347" s="6"/>
      <c r="U347" s="6"/>
      <c r="V347" s="6"/>
      <c r="W347" s="6"/>
      <c r="X347" s="6"/>
      <c r="Y347" s="1"/>
      <c r="Z347" s="1"/>
      <c r="AA347" s="1"/>
      <c r="AB347" s="1"/>
      <c r="AC347" s="1"/>
      <c r="AD347" s="1"/>
      <c r="AE347" s="1"/>
      <c r="AF347" s="1"/>
      <c r="AG347" s="1"/>
    </row>
    <row r="348" spans="1:33" ht="15.75" customHeight="1" x14ac:dyDescent="0.3">
      <c r="A348" s="1"/>
      <c r="B348" s="1"/>
      <c r="C348" s="1"/>
      <c r="D348" s="3"/>
      <c r="E348" s="1"/>
      <c r="F348" s="1"/>
      <c r="G348" s="1"/>
      <c r="H348" s="6"/>
      <c r="I348" s="6"/>
      <c r="J348" s="6"/>
      <c r="K348" s="6"/>
      <c r="L348" s="6"/>
      <c r="M348" s="6"/>
      <c r="N348" s="6"/>
      <c r="O348" s="6"/>
      <c r="P348" s="6"/>
      <c r="Q348" s="6"/>
      <c r="R348" s="6"/>
      <c r="S348" s="6"/>
      <c r="T348" s="6"/>
      <c r="U348" s="6"/>
      <c r="V348" s="6"/>
      <c r="W348" s="6"/>
      <c r="X348" s="6"/>
      <c r="Y348" s="1"/>
      <c r="Z348" s="1"/>
      <c r="AA348" s="1"/>
      <c r="AB348" s="1"/>
      <c r="AC348" s="1"/>
      <c r="AD348" s="1"/>
      <c r="AE348" s="1"/>
      <c r="AF348" s="1"/>
      <c r="AG348" s="1"/>
    </row>
    <row r="349" spans="1:33" ht="15.75" customHeight="1" x14ac:dyDescent="0.3">
      <c r="A349" s="1"/>
      <c r="B349" s="1"/>
      <c r="C349" s="1"/>
      <c r="D349" s="3"/>
      <c r="E349" s="1"/>
      <c r="F349" s="1"/>
      <c r="G349" s="1"/>
      <c r="H349" s="6"/>
      <c r="I349" s="6"/>
      <c r="J349" s="6"/>
      <c r="K349" s="6"/>
      <c r="L349" s="6"/>
      <c r="M349" s="6"/>
      <c r="N349" s="6"/>
      <c r="O349" s="6"/>
      <c r="P349" s="6"/>
      <c r="Q349" s="6"/>
      <c r="R349" s="6"/>
      <c r="S349" s="6"/>
      <c r="T349" s="6"/>
      <c r="U349" s="6"/>
      <c r="V349" s="6"/>
      <c r="W349" s="6"/>
      <c r="X349" s="6"/>
      <c r="Y349" s="1"/>
      <c r="Z349" s="1"/>
      <c r="AA349" s="1"/>
      <c r="AB349" s="1"/>
      <c r="AC349" s="1"/>
      <c r="AD349" s="1"/>
      <c r="AE349" s="1"/>
      <c r="AF349" s="1"/>
      <c r="AG349" s="1"/>
    </row>
    <row r="350" spans="1:33" ht="15.75" customHeight="1" x14ac:dyDescent="0.3">
      <c r="A350" s="1"/>
      <c r="B350" s="1"/>
      <c r="C350" s="1"/>
      <c r="D350" s="3"/>
      <c r="E350" s="1"/>
      <c r="F350" s="1"/>
      <c r="G350" s="1"/>
      <c r="H350" s="6"/>
      <c r="I350" s="6"/>
      <c r="J350" s="6"/>
      <c r="K350" s="6"/>
      <c r="L350" s="6"/>
      <c r="M350" s="6"/>
      <c r="N350" s="6"/>
      <c r="O350" s="6"/>
      <c r="P350" s="6"/>
      <c r="Q350" s="6"/>
      <c r="R350" s="6"/>
      <c r="S350" s="6"/>
      <c r="T350" s="6"/>
      <c r="U350" s="6"/>
      <c r="V350" s="6"/>
      <c r="W350" s="6"/>
      <c r="X350" s="6"/>
      <c r="Y350" s="1"/>
      <c r="Z350" s="1"/>
      <c r="AA350" s="1"/>
      <c r="AB350" s="1"/>
      <c r="AC350" s="1"/>
      <c r="AD350" s="1"/>
      <c r="AE350" s="1"/>
      <c r="AF350" s="1"/>
      <c r="AG350" s="1"/>
    </row>
    <row r="351" spans="1:33" ht="15.75" customHeight="1" x14ac:dyDescent="0.3">
      <c r="A351" s="1"/>
      <c r="B351" s="1"/>
      <c r="C351" s="1"/>
      <c r="D351" s="3"/>
      <c r="E351" s="1"/>
      <c r="F351" s="1"/>
      <c r="G351" s="1"/>
      <c r="H351" s="6"/>
      <c r="I351" s="6"/>
      <c r="J351" s="6"/>
      <c r="K351" s="6"/>
      <c r="L351" s="6"/>
      <c r="M351" s="6"/>
      <c r="N351" s="6"/>
      <c r="O351" s="6"/>
      <c r="P351" s="6"/>
      <c r="Q351" s="6"/>
      <c r="R351" s="6"/>
      <c r="S351" s="6"/>
      <c r="T351" s="6"/>
      <c r="U351" s="6"/>
      <c r="V351" s="6"/>
      <c r="W351" s="6"/>
      <c r="X351" s="6"/>
      <c r="Y351" s="1"/>
      <c r="Z351" s="1"/>
      <c r="AA351" s="1"/>
      <c r="AB351" s="1"/>
      <c r="AC351" s="1"/>
      <c r="AD351" s="1"/>
      <c r="AE351" s="1"/>
      <c r="AF351" s="1"/>
      <c r="AG351" s="1"/>
    </row>
    <row r="352" spans="1:33" ht="15.75" customHeight="1" x14ac:dyDescent="0.3">
      <c r="A352" s="1"/>
      <c r="B352" s="1"/>
      <c r="C352" s="1"/>
      <c r="D352" s="3"/>
      <c r="E352" s="1"/>
      <c r="F352" s="1"/>
      <c r="G352" s="1"/>
      <c r="H352" s="6"/>
      <c r="I352" s="6"/>
      <c r="J352" s="6"/>
      <c r="K352" s="6"/>
      <c r="L352" s="6"/>
      <c r="M352" s="6"/>
      <c r="N352" s="6"/>
      <c r="O352" s="6"/>
      <c r="P352" s="6"/>
      <c r="Q352" s="6"/>
      <c r="R352" s="6"/>
      <c r="S352" s="6"/>
      <c r="T352" s="6"/>
      <c r="U352" s="6"/>
      <c r="V352" s="6"/>
      <c r="W352" s="6"/>
      <c r="X352" s="6"/>
      <c r="Y352" s="1"/>
      <c r="Z352" s="1"/>
      <c r="AA352" s="1"/>
      <c r="AB352" s="1"/>
      <c r="AC352" s="1"/>
      <c r="AD352" s="1"/>
      <c r="AE352" s="1"/>
      <c r="AF352" s="1"/>
      <c r="AG352" s="1"/>
    </row>
    <row r="353" spans="1:33" ht="15.75" customHeight="1" x14ac:dyDescent="0.3">
      <c r="A353" s="1"/>
      <c r="B353" s="1"/>
      <c r="C353" s="1"/>
      <c r="D353" s="3"/>
      <c r="E353" s="1"/>
      <c r="F353" s="1"/>
      <c r="G353" s="1"/>
      <c r="H353" s="6"/>
      <c r="I353" s="6"/>
      <c r="J353" s="6"/>
      <c r="K353" s="6"/>
      <c r="L353" s="6"/>
      <c r="M353" s="6"/>
      <c r="N353" s="6"/>
      <c r="O353" s="6"/>
      <c r="P353" s="6"/>
      <c r="Q353" s="6"/>
      <c r="R353" s="6"/>
      <c r="S353" s="6"/>
      <c r="T353" s="6"/>
      <c r="U353" s="6"/>
      <c r="V353" s="6"/>
      <c r="W353" s="6"/>
      <c r="X353" s="6"/>
      <c r="Y353" s="1"/>
      <c r="Z353" s="1"/>
      <c r="AA353" s="1"/>
      <c r="AB353" s="1"/>
      <c r="AC353" s="1"/>
      <c r="AD353" s="1"/>
      <c r="AE353" s="1"/>
      <c r="AF353" s="1"/>
      <c r="AG353" s="1"/>
    </row>
    <row r="354" spans="1:33" ht="15.75" customHeight="1" x14ac:dyDescent="0.3">
      <c r="A354" s="1"/>
      <c r="B354" s="1"/>
      <c r="C354" s="1"/>
      <c r="D354" s="3"/>
      <c r="E354" s="1"/>
      <c r="F354" s="1"/>
      <c r="G354" s="1"/>
      <c r="H354" s="6"/>
      <c r="I354" s="6"/>
      <c r="J354" s="6"/>
      <c r="K354" s="6"/>
      <c r="L354" s="6"/>
      <c r="M354" s="6"/>
      <c r="N354" s="6"/>
      <c r="O354" s="6"/>
      <c r="P354" s="6"/>
      <c r="Q354" s="6"/>
      <c r="R354" s="6"/>
      <c r="S354" s="6"/>
      <c r="T354" s="6"/>
      <c r="U354" s="6"/>
      <c r="V354" s="6"/>
      <c r="W354" s="6"/>
      <c r="X354" s="6"/>
      <c r="Y354" s="1"/>
      <c r="Z354" s="1"/>
      <c r="AA354" s="1"/>
      <c r="AB354" s="1"/>
      <c r="AC354" s="1"/>
      <c r="AD354" s="1"/>
      <c r="AE354" s="1"/>
      <c r="AF354" s="1"/>
      <c r="AG354" s="1"/>
    </row>
    <row r="355" spans="1:33" ht="15.75" customHeight="1" x14ac:dyDescent="0.3">
      <c r="A355" s="1"/>
      <c r="B355" s="1"/>
      <c r="C355" s="1"/>
      <c r="D355" s="3"/>
      <c r="E355" s="1"/>
      <c r="F355" s="1"/>
      <c r="G355" s="1"/>
      <c r="H355" s="6"/>
      <c r="I355" s="6"/>
      <c r="J355" s="6"/>
      <c r="K355" s="6"/>
      <c r="L355" s="6"/>
      <c r="M355" s="6"/>
      <c r="N355" s="6"/>
      <c r="O355" s="6"/>
      <c r="P355" s="6"/>
      <c r="Q355" s="6"/>
      <c r="R355" s="6"/>
      <c r="S355" s="6"/>
      <c r="T355" s="6"/>
      <c r="U355" s="6"/>
      <c r="V355" s="6"/>
      <c r="W355" s="6"/>
      <c r="X355" s="6"/>
      <c r="Y355" s="1"/>
      <c r="Z355" s="1"/>
      <c r="AA355" s="1"/>
      <c r="AB355" s="1"/>
      <c r="AC355" s="1"/>
      <c r="AD355" s="1"/>
      <c r="AE355" s="1"/>
      <c r="AF355" s="1"/>
      <c r="AG355" s="1"/>
    </row>
    <row r="356" spans="1:33" ht="15.75" customHeight="1" x14ac:dyDescent="0.3">
      <c r="A356" s="1"/>
      <c r="B356" s="1"/>
      <c r="C356" s="1"/>
      <c r="D356" s="3"/>
      <c r="E356" s="1"/>
      <c r="F356" s="1"/>
      <c r="G356" s="1"/>
      <c r="H356" s="6"/>
      <c r="I356" s="6"/>
      <c r="J356" s="6"/>
      <c r="K356" s="6"/>
      <c r="L356" s="6"/>
      <c r="M356" s="6"/>
      <c r="N356" s="6"/>
      <c r="O356" s="6"/>
      <c r="P356" s="6"/>
      <c r="Q356" s="6"/>
      <c r="R356" s="6"/>
      <c r="S356" s="6"/>
      <c r="T356" s="6"/>
      <c r="U356" s="6"/>
      <c r="V356" s="6"/>
      <c r="W356" s="6"/>
      <c r="X356" s="6"/>
      <c r="Y356" s="1"/>
      <c r="Z356" s="1"/>
      <c r="AA356" s="1"/>
      <c r="AB356" s="1"/>
      <c r="AC356" s="1"/>
      <c r="AD356" s="1"/>
      <c r="AE356" s="1"/>
      <c r="AF356" s="1"/>
      <c r="AG356" s="1"/>
    </row>
    <row r="357" spans="1:33" ht="15.75" customHeight="1" x14ac:dyDescent="0.3">
      <c r="A357" s="1"/>
      <c r="B357" s="1"/>
      <c r="C357" s="1"/>
      <c r="D357" s="3"/>
      <c r="E357" s="1"/>
      <c r="F357" s="1"/>
      <c r="G357" s="1"/>
      <c r="H357" s="6"/>
      <c r="I357" s="6"/>
      <c r="J357" s="6"/>
      <c r="K357" s="6"/>
      <c r="L357" s="6"/>
      <c r="M357" s="6"/>
      <c r="N357" s="6"/>
      <c r="O357" s="6"/>
      <c r="P357" s="6"/>
      <c r="Q357" s="6"/>
      <c r="R357" s="6"/>
      <c r="S357" s="6"/>
      <c r="T357" s="6"/>
      <c r="U357" s="6"/>
      <c r="V357" s="6"/>
      <c r="W357" s="6"/>
      <c r="X357" s="6"/>
      <c r="Y357" s="1"/>
      <c r="Z357" s="1"/>
      <c r="AA357" s="1"/>
      <c r="AB357" s="1"/>
      <c r="AC357" s="1"/>
      <c r="AD357" s="1"/>
      <c r="AE357" s="1"/>
      <c r="AF357" s="1"/>
      <c r="AG357" s="1"/>
    </row>
    <row r="358" spans="1:33" ht="15.75" customHeight="1" x14ac:dyDescent="0.3">
      <c r="A358" s="1"/>
      <c r="B358" s="1"/>
      <c r="C358" s="1"/>
      <c r="D358" s="3"/>
      <c r="E358" s="1"/>
      <c r="F358" s="1"/>
      <c r="G358" s="1"/>
      <c r="H358" s="6"/>
      <c r="I358" s="6"/>
      <c r="J358" s="6"/>
      <c r="K358" s="6"/>
      <c r="L358" s="6"/>
      <c r="M358" s="6"/>
      <c r="N358" s="6"/>
      <c r="O358" s="6"/>
      <c r="P358" s="6"/>
      <c r="Q358" s="6"/>
      <c r="R358" s="6"/>
      <c r="S358" s="6"/>
      <c r="T358" s="6"/>
      <c r="U358" s="6"/>
      <c r="V358" s="6"/>
      <c r="W358" s="6"/>
      <c r="X358" s="6"/>
      <c r="Y358" s="1"/>
      <c r="Z358" s="1"/>
      <c r="AA358" s="1"/>
      <c r="AB358" s="1"/>
      <c r="AC358" s="1"/>
      <c r="AD358" s="1"/>
      <c r="AE358" s="1"/>
      <c r="AF358" s="1"/>
      <c r="AG358" s="1"/>
    </row>
    <row r="359" spans="1:33" ht="15.75" customHeight="1" x14ac:dyDescent="0.3">
      <c r="A359" s="1"/>
      <c r="B359" s="1"/>
      <c r="C359" s="1"/>
      <c r="D359" s="3"/>
      <c r="E359" s="1"/>
      <c r="F359" s="1"/>
      <c r="G359" s="1"/>
      <c r="H359" s="6"/>
      <c r="I359" s="6"/>
      <c r="J359" s="6"/>
      <c r="K359" s="6"/>
      <c r="L359" s="6"/>
      <c r="M359" s="6"/>
      <c r="N359" s="6"/>
      <c r="O359" s="6"/>
      <c r="P359" s="6"/>
      <c r="Q359" s="6"/>
      <c r="R359" s="6"/>
      <c r="S359" s="6"/>
      <c r="T359" s="6"/>
      <c r="U359" s="6"/>
      <c r="V359" s="6"/>
      <c r="W359" s="6"/>
      <c r="X359" s="6"/>
      <c r="Y359" s="1"/>
      <c r="Z359" s="1"/>
      <c r="AA359" s="1"/>
      <c r="AB359" s="1"/>
      <c r="AC359" s="1"/>
      <c r="AD359" s="1"/>
      <c r="AE359" s="1"/>
      <c r="AF359" s="1"/>
      <c r="AG359" s="1"/>
    </row>
    <row r="360" spans="1:33" ht="15.75" customHeight="1" x14ac:dyDescent="0.3">
      <c r="A360" s="1"/>
      <c r="B360" s="1"/>
      <c r="C360" s="1"/>
      <c r="D360" s="3"/>
      <c r="E360" s="1"/>
      <c r="F360" s="1"/>
      <c r="G360" s="1"/>
      <c r="H360" s="6"/>
      <c r="I360" s="6"/>
      <c r="J360" s="6"/>
      <c r="K360" s="6"/>
      <c r="L360" s="6"/>
      <c r="M360" s="6"/>
      <c r="N360" s="6"/>
      <c r="O360" s="6"/>
      <c r="P360" s="6"/>
      <c r="Q360" s="6"/>
      <c r="R360" s="6"/>
      <c r="S360" s="6"/>
      <c r="T360" s="6"/>
      <c r="U360" s="6"/>
      <c r="V360" s="6"/>
      <c r="W360" s="6"/>
      <c r="X360" s="6"/>
      <c r="Y360" s="1"/>
      <c r="Z360" s="1"/>
      <c r="AA360" s="1"/>
      <c r="AB360" s="1"/>
      <c r="AC360" s="1"/>
      <c r="AD360" s="1"/>
      <c r="AE360" s="1"/>
      <c r="AF360" s="1"/>
      <c r="AG360" s="1"/>
    </row>
    <row r="361" spans="1:33" ht="15.75" customHeight="1" x14ac:dyDescent="0.3">
      <c r="A361" s="1"/>
      <c r="B361" s="1"/>
      <c r="C361" s="1"/>
      <c r="D361" s="3"/>
      <c r="E361" s="1"/>
      <c r="F361" s="1"/>
      <c r="G361" s="1"/>
      <c r="H361" s="6"/>
      <c r="I361" s="6"/>
      <c r="J361" s="6"/>
      <c r="K361" s="6"/>
      <c r="L361" s="6"/>
      <c r="M361" s="6"/>
      <c r="N361" s="6"/>
      <c r="O361" s="6"/>
      <c r="P361" s="6"/>
      <c r="Q361" s="6"/>
      <c r="R361" s="6"/>
      <c r="S361" s="6"/>
      <c r="T361" s="6"/>
      <c r="U361" s="6"/>
      <c r="V361" s="6"/>
      <c r="W361" s="6"/>
      <c r="X361" s="6"/>
      <c r="Y361" s="1"/>
      <c r="Z361" s="1"/>
      <c r="AA361" s="1"/>
      <c r="AB361" s="1"/>
      <c r="AC361" s="1"/>
      <c r="AD361" s="1"/>
      <c r="AE361" s="1"/>
      <c r="AF361" s="1"/>
      <c r="AG361" s="1"/>
    </row>
    <row r="362" spans="1:33" ht="15.75" customHeight="1" x14ac:dyDescent="0.3">
      <c r="A362" s="1"/>
      <c r="B362" s="1"/>
      <c r="C362" s="1"/>
      <c r="D362" s="3"/>
      <c r="E362" s="1"/>
      <c r="F362" s="1"/>
      <c r="G362" s="1"/>
      <c r="H362" s="6"/>
      <c r="I362" s="6"/>
      <c r="J362" s="6"/>
      <c r="K362" s="6"/>
      <c r="L362" s="6"/>
      <c r="M362" s="6"/>
      <c r="N362" s="6"/>
      <c r="O362" s="6"/>
      <c r="P362" s="6"/>
      <c r="Q362" s="6"/>
      <c r="R362" s="6"/>
      <c r="S362" s="6"/>
      <c r="T362" s="6"/>
      <c r="U362" s="6"/>
      <c r="V362" s="6"/>
      <c r="W362" s="6"/>
      <c r="X362" s="6"/>
      <c r="Y362" s="1"/>
      <c r="Z362" s="1"/>
      <c r="AA362" s="1"/>
      <c r="AB362" s="1"/>
      <c r="AC362" s="1"/>
      <c r="AD362" s="1"/>
      <c r="AE362" s="1"/>
      <c r="AF362" s="1"/>
      <c r="AG362" s="1"/>
    </row>
    <row r="363" spans="1:33" ht="15.75" customHeight="1" x14ac:dyDescent="0.3">
      <c r="A363" s="1"/>
      <c r="B363" s="1"/>
      <c r="C363" s="1"/>
      <c r="D363" s="3"/>
      <c r="E363" s="1"/>
      <c r="F363" s="1"/>
      <c r="G363" s="1"/>
      <c r="H363" s="6"/>
      <c r="I363" s="6"/>
      <c r="J363" s="6"/>
      <c r="K363" s="6"/>
      <c r="L363" s="6"/>
      <c r="M363" s="6"/>
      <c r="N363" s="6"/>
      <c r="O363" s="6"/>
      <c r="P363" s="6"/>
      <c r="Q363" s="6"/>
      <c r="R363" s="6"/>
      <c r="S363" s="6"/>
      <c r="T363" s="6"/>
      <c r="U363" s="6"/>
      <c r="V363" s="6"/>
      <c r="W363" s="6"/>
      <c r="X363" s="6"/>
      <c r="Y363" s="1"/>
      <c r="Z363" s="1"/>
      <c r="AA363" s="1"/>
      <c r="AB363" s="1"/>
      <c r="AC363" s="1"/>
      <c r="AD363" s="1"/>
      <c r="AE363" s="1"/>
      <c r="AF363" s="1"/>
      <c r="AG363" s="1"/>
    </row>
    <row r="364" spans="1:33" ht="15.75" customHeight="1" x14ac:dyDescent="0.3">
      <c r="A364" s="1"/>
      <c r="B364" s="1"/>
      <c r="C364" s="1"/>
      <c r="D364" s="3"/>
      <c r="E364" s="1"/>
      <c r="F364" s="1"/>
      <c r="G364" s="1"/>
      <c r="H364" s="6"/>
      <c r="I364" s="6"/>
      <c r="J364" s="6"/>
      <c r="K364" s="6"/>
      <c r="L364" s="6"/>
      <c r="M364" s="6"/>
      <c r="N364" s="6"/>
      <c r="O364" s="6"/>
      <c r="P364" s="6"/>
      <c r="Q364" s="6"/>
      <c r="R364" s="6"/>
      <c r="S364" s="6"/>
      <c r="T364" s="6"/>
      <c r="U364" s="6"/>
      <c r="V364" s="6"/>
      <c r="W364" s="6"/>
      <c r="X364" s="6"/>
      <c r="Y364" s="1"/>
      <c r="Z364" s="1"/>
      <c r="AA364" s="1"/>
      <c r="AB364" s="1"/>
      <c r="AC364" s="1"/>
      <c r="AD364" s="1"/>
      <c r="AE364" s="1"/>
      <c r="AF364" s="1"/>
      <c r="AG364" s="1"/>
    </row>
    <row r="365" spans="1:33" ht="15.75" customHeight="1" x14ac:dyDescent="0.3">
      <c r="A365" s="1"/>
      <c r="B365" s="1"/>
      <c r="C365" s="1"/>
      <c r="D365" s="3"/>
      <c r="E365" s="1"/>
      <c r="F365" s="1"/>
      <c r="G365" s="1"/>
      <c r="H365" s="6"/>
      <c r="I365" s="6"/>
      <c r="J365" s="6"/>
      <c r="K365" s="6"/>
      <c r="L365" s="6"/>
      <c r="M365" s="6"/>
      <c r="N365" s="6"/>
      <c r="O365" s="6"/>
      <c r="P365" s="6"/>
      <c r="Q365" s="6"/>
      <c r="R365" s="6"/>
      <c r="S365" s="6"/>
      <c r="T365" s="6"/>
      <c r="U365" s="6"/>
      <c r="V365" s="6"/>
      <c r="W365" s="6"/>
      <c r="X365" s="6"/>
      <c r="Y365" s="1"/>
      <c r="Z365" s="1"/>
      <c r="AA365" s="1"/>
      <c r="AB365" s="1"/>
      <c r="AC365" s="1"/>
      <c r="AD365" s="1"/>
      <c r="AE365" s="1"/>
      <c r="AF365" s="1"/>
      <c r="AG365" s="1"/>
    </row>
    <row r="366" spans="1:33" ht="15.75" customHeight="1" x14ac:dyDescent="0.3">
      <c r="A366" s="1"/>
      <c r="B366" s="1"/>
      <c r="C366" s="1"/>
      <c r="D366" s="3"/>
      <c r="E366" s="1"/>
      <c r="F366" s="1"/>
      <c r="G366" s="1"/>
      <c r="H366" s="6"/>
      <c r="I366" s="6"/>
      <c r="J366" s="6"/>
      <c r="K366" s="6"/>
      <c r="L366" s="6"/>
      <c r="M366" s="6"/>
      <c r="N366" s="6"/>
      <c r="O366" s="6"/>
      <c r="P366" s="6"/>
      <c r="Q366" s="6"/>
      <c r="R366" s="6"/>
      <c r="S366" s="6"/>
      <c r="T366" s="6"/>
      <c r="U366" s="6"/>
      <c r="V366" s="6"/>
      <c r="W366" s="6"/>
      <c r="X366" s="6"/>
      <c r="Y366" s="1"/>
      <c r="Z366" s="1"/>
      <c r="AA366" s="1"/>
      <c r="AB366" s="1"/>
      <c r="AC366" s="1"/>
      <c r="AD366" s="1"/>
      <c r="AE366" s="1"/>
      <c r="AF366" s="1"/>
      <c r="AG366" s="1"/>
    </row>
    <row r="367" spans="1:33" ht="15.75" customHeight="1" x14ac:dyDescent="0.3">
      <c r="A367" s="1"/>
      <c r="B367" s="1"/>
      <c r="C367" s="1"/>
      <c r="D367" s="3"/>
      <c r="E367" s="1"/>
      <c r="F367" s="1"/>
      <c r="G367" s="1"/>
      <c r="H367" s="6"/>
      <c r="I367" s="6"/>
      <c r="J367" s="6"/>
      <c r="K367" s="6"/>
      <c r="L367" s="6"/>
      <c r="M367" s="6"/>
      <c r="N367" s="6"/>
      <c r="O367" s="6"/>
      <c r="P367" s="6"/>
      <c r="Q367" s="6"/>
      <c r="R367" s="6"/>
      <c r="S367" s="6"/>
      <c r="T367" s="6"/>
      <c r="U367" s="6"/>
      <c r="V367" s="6"/>
      <c r="W367" s="6"/>
      <c r="X367" s="6"/>
      <c r="Y367" s="1"/>
      <c r="Z367" s="1"/>
      <c r="AA367" s="1"/>
      <c r="AB367" s="1"/>
      <c r="AC367" s="1"/>
      <c r="AD367" s="1"/>
      <c r="AE367" s="1"/>
      <c r="AF367" s="1"/>
      <c r="AG367" s="1"/>
    </row>
    <row r="368" spans="1:33" ht="15.75" customHeight="1" x14ac:dyDescent="0.3">
      <c r="A368" s="1"/>
      <c r="B368" s="1"/>
      <c r="C368" s="1"/>
      <c r="D368" s="3"/>
      <c r="E368" s="1"/>
      <c r="F368" s="1"/>
      <c r="G368" s="1"/>
      <c r="H368" s="6"/>
      <c r="I368" s="6"/>
      <c r="J368" s="6"/>
      <c r="K368" s="6"/>
      <c r="L368" s="6"/>
      <c r="M368" s="6"/>
      <c r="N368" s="6"/>
      <c r="O368" s="6"/>
      <c r="P368" s="6"/>
      <c r="Q368" s="6"/>
      <c r="R368" s="6"/>
      <c r="S368" s="6"/>
      <c r="T368" s="6"/>
      <c r="U368" s="6"/>
      <c r="V368" s="6"/>
      <c r="W368" s="6"/>
      <c r="X368" s="6"/>
      <c r="Y368" s="1"/>
      <c r="Z368" s="1"/>
      <c r="AA368" s="1"/>
      <c r="AB368" s="1"/>
      <c r="AC368" s="1"/>
      <c r="AD368" s="1"/>
      <c r="AE368" s="1"/>
      <c r="AF368" s="1"/>
      <c r="AG368" s="1"/>
    </row>
    <row r="369" spans="1:33" ht="15.75" customHeight="1" x14ac:dyDescent="0.3">
      <c r="A369" s="1"/>
      <c r="B369" s="1"/>
      <c r="C369" s="1"/>
      <c r="D369" s="3"/>
      <c r="E369" s="1"/>
      <c r="F369" s="1"/>
      <c r="G369" s="1"/>
      <c r="H369" s="6"/>
      <c r="I369" s="6"/>
      <c r="J369" s="6"/>
      <c r="K369" s="6"/>
      <c r="L369" s="6"/>
      <c r="M369" s="6"/>
      <c r="N369" s="6"/>
      <c r="O369" s="6"/>
      <c r="P369" s="6"/>
      <c r="Q369" s="6"/>
      <c r="R369" s="6"/>
      <c r="S369" s="6"/>
      <c r="T369" s="6"/>
      <c r="U369" s="6"/>
      <c r="V369" s="6"/>
      <c r="W369" s="6"/>
      <c r="X369" s="6"/>
      <c r="Y369" s="1"/>
      <c r="Z369" s="1"/>
      <c r="AA369" s="1"/>
      <c r="AB369" s="1"/>
      <c r="AC369" s="1"/>
      <c r="AD369" s="1"/>
      <c r="AE369" s="1"/>
      <c r="AF369" s="1"/>
      <c r="AG369" s="1"/>
    </row>
    <row r="370" spans="1:33" ht="15.75" customHeight="1" x14ac:dyDescent="0.3">
      <c r="A370" s="1"/>
      <c r="B370" s="1"/>
      <c r="C370" s="1"/>
      <c r="D370" s="3"/>
      <c r="E370" s="1"/>
      <c r="F370" s="1"/>
      <c r="G370" s="1"/>
      <c r="H370" s="6"/>
      <c r="I370" s="6"/>
      <c r="J370" s="6"/>
      <c r="K370" s="6"/>
      <c r="L370" s="6"/>
      <c r="M370" s="6"/>
      <c r="N370" s="6"/>
      <c r="O370" s="6"/>
      <c r="P370" s="6"/>
      <c r="Q370" s="6"/>
      <c r="R370" s="6"/>
      <c r="S370" s="6"/>
      <c r="T370" s="6"/>
      <c r="U370" s="6"/>
      <c r="V370" s="6"/>
      <c r="W370" s="6"/>
      <c r="X370" s="6"/>
      <c r="Y370" s="1"/>
      <c r="Z370" s="1"/>
      <c r="AA370" s="1"/>
      <c r="AB370" s="1"/>
      <c r="AC370" s="1"/>
      <c r="AD370" s="1"/>
      <c r="AE370" s="1"/>
      <c r="AF370" s="1"/>
      <c r="AG370" s="1"/>
    </row>
    <row r="371" spans="1:33" ht="15.75" customHeight="1" x14ac:dyDescent="0.3">
      <c r="A371" s="1"/>
      <c r="B371" s="1"/>
      <c r="C371" s="1"/>
      <c r="D371" s="3"/>
      <c r="E371" s="1"/>
      <c r="F371" s="1"/>
      <c r="G371" s="1"/>
      <c r="H371" s="6"/>
      <c r="I371" s="6"/>
      <c r="J371" s="6"/>
      <c r="K371" s="6"/>
      <c r="L371" s="6"/>
      <c r="M371" s="6"/>
      <c r="N371" s="6"/>
      <c r="O371" s="6"/>
      <c r="P371" s="6"/>
      <c r="Q371" s="6"/>
      <c r="R371" s="6"/>
      <c r="S371" s="6"/>
      <c r="T371" s="6"/>
      <c r="U371" s="6"/>
      <c r="V371" s="6"/>
      <c r="W371" s="6"/>
      <c r="X371" s="6"/>
      <c r="Y371" s="1"/>
      <c r="Z371" s="1"/>
      <c r="AA371" s="1"/>
      <c r="AB371" s="1"/>
      <c r="AC371" s="1"/>
      <c r="AD371" s="1"/>
      <c r="AE371" s="1"/>
      <c r="AF371" s="1"/>
      <c r="AG371" s="1"/>
    </row>
    <row r="372" spans="1:33" ht="15.75" customHeight="1" x14ac:dyDescent="0.3">
      <c r="A372" s="1"/>
      <c r="B372" s="1"/>
      <c r="C372" s="1"/>
      <c r="D372" s="3"/>
      <c r="E372" s="1"/>
      <c r="F372" s="1"/>
      <c r="G372" s="1"/>
      <c r="H372" s="6"/>
      <c r="I372" s="6"/>
      <c r="J372" s="6"/>
      <c r="K372" s="6"/>
      <c r="L372" s="6"/>
      <c r="M372" s="6"/>
      <c r="N372" s="6"/>
      <c r="O372" s="6"/>
      <c r="P372" s="6"/>
      <c r="Q372" s="6"/>
      <c r="R372" s="6"/>
      <c r="S372" s="6"/>
      <c r="T372" s="6"/>
      <c r="U372" s="6"/>
      <c r="V372" s="6"/>
      <c r="W372" s="6"/>
      <c r="X372" s="6"/>
      <c r="Y372" s="1"/>
      <c r="Z372" s="1"/>
      <c r="AA372" s="1"/>
      <c r="AB372" s="1"/>
      <c r="AC372" s="1"/>
      <c r="AD372" s="1"/>
      <c r="AE372" s="1"/>
      <c r="AF372" s="1"/>
      <c r="AG372" s="1"/>
    </row>
    <row r="373" spans="1:33" ht="15.75" customHeight="1" x14ac:dyDescent="0.3">
      <c r="A373" s="1"/>
      <c r="B373" s="1"/>
      <c r="C373" s="1"/>
      <c r="D373" s="3"/>
      <c r="E373" s="1"/>
      <c r="F373" s="1"/>
      <c r="G373" s="1"/>
      <c r="H373" s="6"/>
      <c r="I373" s="6"/>
      <c r="J373" s="6"/>
      <c r="K373" s="6"/>
      <c r="L373" s="6"/>
      <c r="M373" s="6"/>
      <c r="N373" s="6"/>
      <c r="O373" s="6"/>
      <c r="P373" s="6"/>
      <c r="Q373" s="6"/>
      <c r="R373" s="6"/>
      <c r="S373" s="6"/>
      <c r="T373" s="6"/>
      <c r="U373" s="6"/>
      <c r="V373" s="6"/>
      <c r="W373" s="6"/>
      <c r="X373" s="6"/>
      <c r="Y373" s="1"/>
      <c r="Z373" s="1"/>
      <c r="AA373" s="1"/>
      <c r="AB373" s="1"/>
      <c r="AC373" s="1"/>
      <c r="AD373" s="1"/>
      <c r="AE373" s="1"/>
      <c r="AF373" s="1"/>
      <c r="AG373" s="1"/>
    </row>
    <row r="374" spans="1:33" ht="15.75" customHeight="1" x14ac:dyDescent="0.3">
      <c r="A374" s="1"/>
      <c r="B374" s="1"/>
      <c r="C374" s="1"/>
      <c r="D374" s="3"/>
      <c r="E374" s="1"/>
      <c r="F374" s="1"/>
      <c r="G374" s="1"/>
      <c r="H374" s="6"/>
      <c r="I374" s="6"/>
      <c r="J374" s="6"/>
      <c r="K374" s="6"/>
      <c r="L374" s="6"/>
      <c r="M374" s="6"/>
      <c r="N374" s="6"/>
      <c r="O374" s="6"/>
      <c r="P374" s="6"/>
      <c r="Q374" s="6"/>
      <c r="R374" s="6"/>
      <c r="S374" s="6"/>
      <c r="T374" s="6"/>
      <c r="U374" s="6"/>
      <c r="V374" s="6"/>
      <c r="W374" s="6"/>
      <c r="X374" s="6"/>
      <c r="Y374" s="1"/>
      <c r="Z374" s="1"/>
      <c r="AA374" s="1"/>
      <c r="AB374" s="1"/>
      <c r="AC374" s="1"/>
      <c r="AD374" s="1"/>
      <c r="AE374" s="1"/>
      <c r="AF374" s="1"/>
      <c r="AG374" s="1"/>
    </row>
    <row r="375" spans="1:33" ht="15.75" customHeight="1" x14ac:dyDescent="0.3">
      <c r="A375" s="1"/>
      <c r="B375" s="1"/>
      <c r="C375" s="1"/>
      <c r="D375" s="3"/>
      <c r="E375" s="1"/>
      <c r="F375" s="1"/>
      <c r="G375" s="1"/>
      <c r="H375" s="6"/>
      <c r="I375" s="6"/>
      <c r="J375" s="6"/>
      <c r="K375" s="6"/>
      <c r="L375" s="6"/>
      <c r="M375" s="6"/>
      <c r="N375" s="6"/>
      <c r="O375" s="6"/>
      <c r="P375" s="6"/>
      <c r="Q375" s="6"/>
      <c r="R375" s="6"/>
      <c r="S375" s="6"/>
      <c r="T375" s="6"/>
      <c r="U375" s="6"/>
      <c r="V375" s="6"/>
      <c r="W375" s="6"/>
      <c r="X375" s="6"/>
      <c r="Y375" s="1"/>
      <c r="Z375" s="1"/>
      <c r="AA375" s="1"/>
      <c r="AB375" s="1"/>
      <c r="AC375" s="1"/>
      <c r="AD375" s="1"/>
      <c r="AE375" s="1"/>
      <c r="AF375" s="1"/>
      <c r="AG375" s="1"/>
    </row>
    <row r="376" spans="1:33" ht="15.75" customHeight="1" x14ac:dyDescent="0.3">
      <c r="A376" s="1"/>
      <c r="B376" s="1"/>
      <c r="C376" s="1"/>
      <c r="D376" s="3"/>
      <c r="E376" s="1"/>
      <c r="F376" s="1"/>
      <c r="G376" s="1"/>
      <c r="H376" s="6"/>
      <c r="I376" s="6"/>
      <c r="J376" s="6"/>
      <c r="K376" s="6"/>
      <c r="L376" s="6"/>
      <c r="M376" s="6"/>
      <c r="N376" s="6"/>
      <c r="O376" s="6"/>
      <c r="P376" s="6"/>
      <c r="Q376" s="6"/>
      <c r="R376" s="6"/>
      <c r="S376" s="6"/>
      <c r="T376" s="6"/>
      <c r="U376" s="6"/>
      <c r="V376" s="6"/>
      <c r="W376" s="6"/>
      <c r="X376" s="6"/>
      <c r="Y376" s="1"/>
      <c r="Z376" s="1"/>
      <c r="AA376" s="1"/>
      <c r="AB376" s="1"/>
      <c r="AC376" s="1"/>
      <c r="AD376" s="1"/>
      <c r="AE376" s="1"/>
      <c r="AF376" s="1"/>
      <c r="AG376" s="1"/>
    </row>
    <row r="377" spans="1:33" ht="15.75" customHeight="1" x14ac:dyDescent="0.3">
      <c r="A377" s="1"/>
      <c r="B377" s="1"/>
      <c r="C377" s="1"/>
      <c r="D377" s="3"/>
      <c r="E377" s="1"/>
      <c r="F377" s="1"/>
      <c r="G377" s="1"/>
      <c r="H377" s="6"/>
      <c r="I377" s="6"/>
      <c r="J377" s="6"/>
      <c r="K377" s="6"/>
      <c r="L377" s="6"/>
      <c r="M377" s="6"/>
      <c r="N377" s="6"/>
      <c r="O377" s="6"/>
      <c r="P377" s="6"/>
      <c r="Q377" s="6"/>
      <c r="R377" s="6"/>
      <c r="S377" s="6"/>
      <c r="T377" s="6"/>
      <c r="U377" s="6"/>
      <c r="V377" s="6"/>
      <c r="W377" s="6"/>
      <c r="X377" s="6"/>
      <c r="Y377" s="1"/>
      <c r="Z377" s="1"/>
      <c r="AA377" s="1"/>
      <c r="AB377" s="1"/>
      <c r="AC377" s="1"/>
      <c r="AD377" s="1"/>
      <c r="AE377" s="1"/>
      <c r="AF377" s="1"/>
      <c r="AG377" s="1"/>
    </row>
    <row r="378" spans="1:33" ht="15.75" customHeight="1" x14ac:dyDescent="0.3">
      <c r="A378" s="1"/>
      <c r="B378" s="1"/>
      <c r="C378" s="1"/>
      <c r="D378" s="3"/>
      <c r="E378" s="1"/>
      <c r="F378" s="1"/>
      <c r="G378" s="1"/>
      <c r="H378" s="6"/>
      <c r="I378" s="6"/>
      <c r="J378" s="6"/>
      <c r="K378" s="6"/>
      <c r="L378" s="6"/>
      <c r="M378" s="6"/>
      <c r="N378" s="6"/>
      <c r="O378" s="6"/>
      <c r="P378" s="6"/>
      <c r="Q378" s="6"/>
      <c r="R378" s="6"/>
      <c r="S378" s="6"/>
      <c r="T378" s="6"/>
      <c r="U378" s="6"/>
      <c r="V378" s="6"/>
      <c r="W378" s="6"/>
      <c r="X378" s="6"/>
      <c r="Y378" s="1"/>
      <c r="Z378" s="1"/>
      <c r="AA378" s="1"/>
      <c r="AB378" s="1"/>
      <c r="AC378" s="1"/>
      <c r="AD378" s="1"/>
      <c r="AE378" s="1"/>
      <c r="AF378" s="1"/>
      <c r="AG378" s="1"/>
    </row>
    <row r="379" spans="1:33" ht="15.75" customHeight="1" x14ac:dyDescent="0.3">
      <c r="A379" s="1"/>
      <c r="B379" s="1"/>
      <c r="C379" s="1"/>
      <c r="D379" s="3"/>
      <c r="E379" s="1"/>
      <c r="F379" s="1"/>
      <c r="G379" s="1"/>
      <c r="H379" s="6"/>
      <c r="I379" s="6"/>
      <c r="J379" s="6"/>
      <c r="K379" s="6"/>
      <c r="L379" s="6"/>
      <c r="M379" s="6"/>
      <c r="N379" s="6"/>
      <c r="O379" s="6"/>
      <c r="P379" s="6"/>
      <c r="Q379" s="6"/>
      <c r="R379" s="6"/>
      <c r="S379" s="6"/>
      <c r="T379" s="6"/>
      <c r="U379" s="6"/>
      <c r="V379" s="6"/>
      <c r="W379" s="6"/>
      <c r="X379" s="6"/>
      <c r="Y379" s="1"/>
      <c r="Z379" s="1"/>
      <c r="AA379" s="1"/>
      <c r="AB379" s="1"/>
      <c r="AC379" s="1"/>
      <c r="AD379" s="1"/>
      <c r="AE379" s="1"/>
      <c r="AF379" s="1"/>
      <c r="AG379" s="1"/>
    </row>
    <row r="380" spans="1:33" ht="15.75" customHeight="1" x14ac:dyDescent="0.3">
      <c r="A380" s="1"/>
      <c r="B380" s="1"/>
      <c r="C380" s="1"/>
      <c r="D380" s="3"/>
      <c r="E380" s="1"/>
      <c r="F380" s="1"/>
      <c r="G380" s="1"/>
      <c r="H380" s="6"/>
      <c r="I380" s="6"/>
      <c r="J380" s="6"/>
      <c r="K380" s="6"/>
      <c r="L380" s="6"/>
      <c r="M380" s="6"/>
      <c r="N380" s="6"/>
      <c r="O380" s="6"/>
      <c r="P380" s="6"/>
      <c r="Q380" s="6"/>
      <c r="R380" s="6"/>
      <c r="S380" s="6"/>
      <c r="T380" s="6"/>
      <c r="U380" s="6"/>
      <c r="V380" s="6"/>
      <c r="W380" s="6"/>
      <c r="X380" s="6"/>
      <c r="Y380" s="1"/>
      <c r="Z380" s="1"/>
      <c r="AA380" s="1"/>
      <c r="AB380" s="1"/>
      <c r="AC380" s="1"/>
      <c r="AD380" s="1"/>
      <c r="AE380" s="1"/>
      <c r="AF380" s="1"/>
      <c r="AG380" s="1"/>
    </row>
    <row r="381" spans="1:33" ht="15.75" customHeight="1" x14ac:dyDescent="0.3">
      <c r="A381" s="1"/>
      <c r="B381" s="1"/>
      <c r="C381" s="1"/>
      <c r="D381" s="3"/>
      <c r="E381" s="1"/>
      <c r="F381" s="1"/>
      <c r="G381" s="1"/>
      <c r="H381" s="6"/>
      <c r="I381" s="6"/>
      <c r="J381" s="6"/>
      <c r="K381" s="6"/>
      <c r="L381" s="6"/>
      <c r="M381" s="6"/>
      <c r="N381" s="6"/>
      <c r="O381" s="6"/>
      <c r="P381" s="6"/>
      <c r="Q381" s="6"/>
      <c r="R381" s="6"/>
      <c r="S381" s="6"/>
      <c r="T381" s="6"/>
      <c r="U381" s="6"/>
      <c r="V381" s="6"/>
      <c r="W381" s="6"/>
      <c r="X381" s="6"/>
      <c r="Y381" s="1"/>
      <c r="Z381" s="1"/>
      <c r="AA381" s="1"/>
      <c r="AB381" s="1"/>
      <c r="AC381" s="1"/>
      <c r="AD381" s="1"/>
      <c r="AE381" s="1"/>
      <c r="AF381" s="1"/>
      <c r="AG381" s="1"/>
    </row>
    <row r="382" spans="1:33" ht="15.75" customHeight="1" x14ac:dyDescent="0.3">
      <c r="A382" s="1"/>
      <c r="B382" s="1"/>
      <c r="C382" s="1"/>
      <c r="D382" s="3"/>
      <c r="E382" s="1"/>
      <c r="F382" s="1"/>
      <c r="G382" s="1"/>
      <c r="H382" s="6"/>
      <c r="I382" s="6"/>
      <c r="J382" s="6"/>
      <c r="K382" s="6"/>
      <c r="L382" s="6"/>
      <c r="M382" s="6"/>
      <c r="N382" s="6"/>
      <c r="O382" s="6"/>
      <c r="P382" s="6"/>
      <c r="Q382" s="6"/>
      <c r="R382" s="6"/>
      <c r="S382" s="6"/>
      <c r="T382" s="6"/>
      <c r="U382" s="6"/>
      <c r="V382" s="6"/>
      <c r="W382" s="6"/>
      <c r="X382" s="6"/>
      <c r="Y382" s="1"/>
      <c r="Z382" s="1"/>
      <c r="AA382" s="1"/>
      <c r="AB382" s="1"/>
      <c r="AC382" s="1"/>
      <c r="AD382" s="1"/>
      <c r="AE382" s="1"/>
      <c r="AF382" s="1"/>
      <c r="AG382" s="1"/>
    </row>
    <row r="383" spans="1:33" ht="15.75" customHeight="1" x14ac:dyDescent="0.3">
      <c r="A383" s="1"/>
      <c r="B383" s="1"/>
      <c r="C383" s="1"/>
      <c r="D383" s="3"/>
      <c r="E383" s="1"/>
      <c r="F383" s="1"/>
      <c r="G383" s="1"/>
      <c r="H383" s="6"/>
      <c r="I383" s="6"/>
      <c r="J383" s="6"/>
      <c r="K383" s="6"/>
      <c r="L383" s="6"/>
      <c r="M383" s="6"/>
      <c r="N383" s="6"/>
      <c r="O383" s="6"/>
      <c r="P383" s="6"/>
      <c r="Q383" s="6"/>
      <c r="R383" s="6"/>
      <c r="S383" s="6"/>
      <c r="T383" s="6"/>
      <c r="U383" s="6"/>
      <c r="V383" s="6"/>
      <c r="W383" s="6"/>
      <c r="X383" s="6"/>
      <c r="Y383" s="1"/>
      <c r="Z383" s="1"/>
      <c r="AA383" s="1"/>
      <c r="AB383" s="1"/>
      <c r="AC383" s="1"/>
      <c r="AD383" s="1"/>
      <c r="AE383" s="1"/>
      <c r="AF383" s="1"/>
      <c r="AG383" s="1"/>
    </row>
    <row r="384" spans="1:33" ht="15.75" customHeight="1" x14ac:dyDescent="0.3">
      <c r="A384" s="1"/>
      <c r="B384" s="1"/>
      <c r="C384" s="1"/>
      <c r="D384" s="3"/>
      <c r="E384" s="1"/>
      <c r="F384" s="1"/>
      <c r="G384" s="1"/>
      <c r="H384" s="6"/>
      <c r="I384" s="6"/>
      <c r="J384" s="6"/>
      <c r="K384" s="6"/>
      <c r="L384" s="6"/>
      <c r="M384" s="6"/>
      <c r="N384" s="6"/>
      <c r="O384" s="6"/>
      <c r="P384" s="6"/>
      <c r="Q384" s="6"/>
      <c r="R384" s="6"/>
      <c r="S384" s="6"/>
      <c r="T384" s="6"/>
      <c r="U384" s="6"/>
      <c r="V384" s="6"/>
      <c r="W384" s="6"/>
      <c r="X384" s="6"/>
      <c r="Y384" s="1"/>
      <c r="Z384" s="1"/>
      <c r="AA384" s="1"/>
      <c r="AB384" s="1"/>
      <c r="AC384" s="1"/>
      <c r="AD384" s="1"/>
      <c r="AE384" s="1"/>
      <c r="AF384" s="1"/>
      <c r="AG384" s="1"/>
    </row>
    <row r="385" spans="1:33" ht="15.75" customHeight="1" x14ac:dyDescent="0.3">
      <c r="A385" s="1"/>
      <c r="B385" s="1"/>
      <c r="C385" s="1"/>
      <c r="D385" s="3"/>
      <c r="E385" s="1"/>
      <c r="F385" s="1"/>
      <c r="G385" s="1"/>
      <c r="H385" s="6"/>
      <c r="I385" s="6"/>
      <c r="J385" s="6"/>
      <c r="K385" s="6"/>
      <c r="L385" s="6"/>
      <c r="M385" s="6"/>
      <c r="N385" s="6"/>
      <c r="O385" s="6"/>
      <c r="P385" s="6"/>
      <c r="Q385" s="6"/>
      <c r="R385" s="6"/>
      <c r="S385" s="6"/>
      <c r="T385" s="6"/>
      <c r="U385" s="6"/>
      <c r="V385" s="6"/>
      <c r="W385" s="6"/>
      <c r="X385" s="6"/>
      <c r="Y385" s="1"/>
      <c r="Z385" s="1"/>
      <c r="AA385" s="1"/>
      <c r="AB385" s="1"/>
      <c r="AC385" s="1"/>
      <c r="AD385" s="1"/>
      <c r="AE385" s="1"/>
      <c r="AF385" s="1"/>
      <c r="AG385" s="1"/>
    </row>
    <row r="386" spans="1:33" ht="15.75" customHeight="1" x14ac:dyDescent="0.3">
      <c r="A386" s="1"/>
      <c r="B386" s="1"/>
      <c r="C386" s="1"/>
      <c r="D386" s="3"/>
      <c r="E386" s="1"/>
      <c r="F386" s="1"/>
      <c r="G386" s="1"/>
      <c r="H386" s="6"/>
      <c r="I386" s="6"/>
      <c r="J386" s="6"/>
      <c r="K386" s="6"/>
      <c r="L386" s="6"/>
      <c r="M386" s="6"/>
      <c r="N386" s="6"/>
      <c r="O386" s="6"/>
      <c r="P386" s="6"/>
      <c r="Q386" s="6"/>
      <c r="R386" s="6"/>
      <c r="S386" s="6"/>
      <c r="T386" s="6"/>
      <c r="U386" s="6"/>
      <c r="V386" s="6"/>
      <c r="W386" s="6"/>
      <c r="X386" s="6"/>
      <c r="Y386" s="1"/>
      <c r="Z386" s="1"/>
      <c r="AA386" s="1"/>
      <c r="AB386" s="1"/>
      <c r="AC386" s="1"/>
      <c r="AD386" s="1"/>
      <c r="AE386" s="1"/>
      <c r="AF386" s="1"/>
      <c r="AG386" s="1"/>
    </row>
    <row r="387" spans="1:33" ht="15.75" customHeight="1" x14ac:dyDescent="0.3">
      <c r="A387" s="1"/>
      <c r="B387" s="1"/>
      <c r="C387" s="1"/>
      <c r="D387" s="3"/>
      <c r="E387" s="1"/>
      <c r="F387" s="1"/>
      <c r="G387" s="1"/>
      <c r="H387" s="6"/>
      <c r="I387" s="6"/>
      <c r="J387" s="6"/>
      <c r="K387" s="6"/>
      <c r="L387" s="6"/>
      <c r="M387" s="6"/>
      <c r="N387" s="6"/>
      <c r="O387" s="6"/>
      <c r="P387" s="6"/>
      <c r="Q387" s="6"/>
      <c r="R387" s="6"/>
      <c r="S387" s="6"/>
      <c r="T387" s="6"/>
      <c r="U387" s="6"/>
      <c r="V387" s="6"/>
      <c r="W387" s="6"/>
      <c r="X387" s="6"/>
      <c r="Y387" s="1"/>
      <c r="Z387" s="1"/>
      <c r="AA387" s="1"/>
      <c r="AB387" s="1"/>
      <c r="AC387" s="1"/>
      <c r="AD387" s="1"/>
      <c r="AE387" s="1"/>
      <c r="AF387" s="1"/>
      <c r="AG387" s="1"/>
    </row>
    <row r="388" spans="1:33" ht="15.75" customHeight="1" x14ac:dyDescent="0.3">
      <c r="A388" s="1"/>
      <c r="B388" s="1"/>
      <c r="C388" s="1"/>
      <c r="D388" s="3"/>
      <c r="E388" s="1"/>
      <c r="F388" s="1"/>
      <c r="G388" s="1"/>
      <c r="H388" s="6"/>
      <c r="I388" s="6"/>
      <c r="J388" s="6"/>
      <c r="K388" s="6"/>
      <c r="L388" s="6"/>
      <c r="M388" s="6"/>
      <c r="N388" s="6"/>
      <c r="O388" s="6"/>
      <c r="P388" s="6"/>
      <c r="Q388" s="6"/>
      <c r="R388" s="6"/>
      <c r="S388" s="6"/>
      <c r="T388" s="6"/>
      <c r="U388" s="6"/>
      <c r="V388" s="6"/>
      <c r="W388" s="6"/>
      <c r="X388" s="6"/>
      <c r="Y388" s="1"/>
      <c r="Z388" s="1"/>
      <c r="AA388" s="1"/>
      <c r="AB388" s="1"/>
      <c r="AC388" s="1"/>
      <c r="AD388" s="1"/>
      <c r="AE388" s="1"/>
      <c r="AF388" s="1"/>
      <c r="AG388" s="1"/>
    </row>
    <row r="389" spans="1:33" ht="15.75" customHeight="1" x14ac:dyDescent="0.3">
      <c r="A389" s="1"/>
      <c r="B389" s="1"/>
      <c r="C389" s="1"/>
      <c r="D389" s="3"/>
      <c r="E389" s="1"/>
      <c r="F389" s="1"/>
      <c r="G389" s="1"/>
      <c r="H389" s="6"/>
      <c r="I389" s="6"/>
      <c r="J389" s="6"/>
      <c r="K389" s="6"/>
      <c r="L389" s="6"/>
      <c r="M389" s="6"/>
      <c r="N389" s="6"/>
      <c r="O389" s="6"/>
      <c r="P389" s="6"/>
      <c r="Q389" s="6"/>
      <c r="R389" s="6"/>
      <c r="S389" s="6"/>
      <c r="T389" s="6"/>
      <c r="U389" s="6"/>
      <c r="V389" s="6"/>
      <c r="W389" s="6"/>
      <c r="X389" s="6"/>
      <c r="Y389" s="1"/>
      <c r="Z389" s="1"/>
      <c r="AA389" s="1"/>
      <c r="AB389" s="1"/>
      <c r="AC389" s="1"/>
      <c r="AD389" s="1"/>
      <c r="AE389" s="1"/>
      <c r="AF389" s="1"/>
      <c r="AG389" s="1"/>
    </row>
    <row r="390" spans="1:33" ht="15.75" customHeight="1" x14ac:dyDescent="0.3">
      <c r="A390" s="1"/>
      <c r="B390" s="1"/>
      <c r="C390" s="1"/>
      <c r="D390" s="3"/>
      <c r="E390" s="1"/>
      <c r="F390" s="1"/>
      <c r="G390" s="1"/>
      <c r="H390" s="6"/>
      <c r="I390" s="6"/>
      <c r="J390" s="6"/>
      <c r="K390" s="6"/>
      <c r="L390" s="6"/>
      <c r="M390" s="6"/>
      <c r="N390" s="6"/>
      <c r="O390" s="6"/>
      <c r="P390" s="6"/>
      <c r="Q390" s="6"/>
      <c r="R390" s="6"/>
      <c r="S390" s="6"/>
      <c r="T390" s="6"/>
      <c r="U390" s="6"/>
      <c r="V390" s="6"/>
      <c r="W390" s="6"/>
      <c r="X390" s="6"/>
      <c r="Y390" s="1"/>
      <c r="Z390" s="1"/>
      <c r="AA390" s="1"/>
      <c r="AB390" s="1"/>
      <c r="AC390" s="1"/>
      <c r="AD390" s="1"/>
      <c r="AE390" s="1"/>
      <c r="AF390" s="1"/>
      <c r="AG390" s="1"/>
    </row>
    <row r="391" spans="1:33" ht="15.75" customHeight="1" x14ac:dyDescent="0.3">
      <c r="A391" s="1"/>
      <c r="B391" s="1"/>
      <c r="C391" s="1"/>
      <c r="D391" s="3"/>
      <c r="E391" s="1"/>
      <c r="F391" s="1"/>
      <c r="G391" s="1"/>
      <c r="H391" s="6"/>
      <c r="I391" s="6"/>
      <c r="J391" s="6"/>
      <c r="K391" s="6"/>
      <c r="L391" s="6"/>
      <c r="M391" s="6"/>
      <c r="N391" s="6"/>
      <c r="O391" s="6"/>
      <c r="P391" s="6"/>
      <c r="Q391" s="6"/>
      <c r="R391" s="6"/>
      <c r="S391" s="6"/>
      <c r="T391" s="6"/>
      <c r="U391" s="6"/>
      <c r="V391" s="6"/>
      <c r="W391" s="6"/>
      <c r="X391" s="6"/>
      <c r="Y391" s="1"/>
      <c r="Z391" s="1"/>
      <c r="AA391" s="1"/>
      <c r="AB391" s="1"/>
      <c r="AC391" s="1"/>
      <c r="AD391" s="1"/>
      <c r="AE391" s="1"/>
      <c r="AF391" s="1"/>
      <c r="AG391" s="1"/>
    </row>
    <row r="392" spans="1:33" ht="15.75" customHeight="1" x14ac:dyDescent="0.3">
      <c r="A392" s="1"/>
      <c r="B392" s="1"/>
      <c r="C392" s="1"/>
      <c r="D392" s="3"/>
      <c r="E392" s="1"/>
      <c r="F392" s="1"/>
      <c r="G392" s="1"/>
      <c r="H392" s="6"/>
      <c r="I392" s="6"/>
      <c r="J392" s="6"/>
      <c r="K392" s="6"/>
      <c r="L392" s="6"/>
      <c r="M392" s="6"/>
      <c r="N392" s="6"/>
      <c r="O392" s="6"/>
      <c r="P392" s="6"/>
      <c r="Q392" s="6"/>
      <c r="R392" s="6"/>
      <c r="S392" s="6"/>
      <c r="T392" s="6"/>
      <c r="U392" s="6"/>
      <c r="V392" s="6"/>
      <c r="W392" s="6"/>
      <c r="X392" s="6"/>
      <c r="Y392" s="1"/>
      <c r="Z392" s="1"/>
      <c r="AA392" s="1"/>
      <c r="AB392" s="1"/>
      <c r="AC392" s="1"/>
      <c r="AD392" s="1"/>
      <c r="AE392" s="1"/>
      <c r="AF392" s="1"/>
      <c r="AG392" s="1"/>
    </row>
    <row r="393" spans="1:33" ht="15.75" customHeight="1" x14ac:dyDescent="0.3">
      <c r="A393" s="1"/>
      <c r="B393" s="1"/>
      <c r="C393" s="1"/>
      <c r="D393" s="3"/>
      <c r="E393" s="1"/>
      <c r="F393" s="1"/>
      <c r="G393" s="1"/>
      <c r="H393" s="6"/>
      <c r="I393" s="6"/>
      <c r="J393" s="6"/>
      <c r="K393" s="6"/>
      <c r="L393" s="6"/>
      <c r="M393" s="6"/>
      <c r="N393" s="6"/>
      <c r="O393" s="6"/>
      <c r="P393" s="6"/>
      <c r="Q393" s="6"/>
      <c r="R393" s="6"/>
      <c r="S393" s="6"/>
      <c r="T393" s="6"/>
      <c r="U393" s="6"/>
      <c r="V393" s="6"/>
      <c r="W393" s="6"/>
      <c r="X393" s="6"/>
      <c r="Y393" s="1"/>
      <c r="Z393" s="1"/>
      <c r="AA393" s="1"/>
      <c r="AB393" s="1"/>
      <c r="AC393" s="1"/>
      <c r="AD393" s="1"/>
      <c r="AE393" s="1"/>
      <c r="AF393" s="1"/>
      <c r="AG393" s="1"/>
    </row>
    <row r="394" spans="1:33" ht="15.75" customHeight="1" x14ac:dyDescent="0.3">
      <c r="A394" s="1"/>
      <c r="B394" s="1"/>
      <c r="C394" s="1"/>
      <c r="D394" s="3"/>
      <c r="E394" s="1"/>
      <c r="F394" s="1"/>
      <c r="G394" s="1"/>
      <c r="H394" s="6"/>
      <c r="I394" s="6"/>
      <c r="J394" s="6"/>
      <c r="K394" s="6"/>
      <c r="L394" s="6"/>
      <c r="M394" s="6"/>
      <c r="N394" s="6"/>
      <c r="O394" s="6"/>
      <c r="P394" s="6"/>
      <c r="Q394" s="6"/>
      <c r="R394" s="6"/>
      <c r="S394" s="6"/>
      <c r="T394" s="6"/>
      <c r="U394" s="6"/>
      <c r="V394" s="6"/>
      <c r="W394" s="6"/>
      <c r="X394" s="6"/>
      <c r="Y394" s="1"/>
      <c r="Z394" s="1"/>
      <c r="AA394" s="1"/>
      <c r="AB394" s="1"/>
      <c r="AC394" s="1"/>
      <c r="AD394" s="1"/>
      <c r="AE394" s="1"/>
      <c r="AF394" s="1"/>
      <c r="AG394" s="1"/>
    </row>
    <row r="395" spans="1:33" ht="15.75" customHeight="1" x14ac:dyDescent="0.3">
      <c r="A395" s="1"/>
      <c r="B395" s="1"/>
      <c r="C395" s="1"/>
      <c r="D395" s="3"/>
      <c r="E395" s="1"/>
      <c r="F395" s="1"/>
      <c r="G395" s="1"/>
      <c r="H395" s="6"/>
      <c r="I395" s="6"/>
      <c r="J395" s="6"/>
      <c r="K395" s="6"/>
      <c r="L395" s="6"/>
      <c r="M395" s="6"/>
      <c r="N395" s="6"/>
      <c r="O395" s="6"/>
      <c r="P395" s="6"/>
      <c r="Q395" s="6"/>
      <c r="R395" s="6"/>
      <c r="S395" s="6"/>
      <c r="T395" s="6"/>
      <c r="U395" s="6"/>
      <c r="V395" s="6"/>
      <c r="W395" s="6"/>
      <c r="X395" s="6"/>
      <c r="Y395" s="1"/>
      <c r="Z395" s="1"/>
      <c r="AA395" s="1"/>
      <c r="AB395" s="1"/>
      <c r="AC395" s="1"/>
      <c r="AD395" s="1"/>
      <c r="AE395" s="1"/>
      <c r="AF395" s="1"/>
      <c r="AG395" s="1"/>
    </row>
    <row r="396" spans="1:33" ht="15.75" customHeight="1" x14ac:dyDescent="0.3">
      <c r="A396" s="1"/>
      <c r="B396" s="1"/>
      <c r="C396" s="1"/>
      <c r="D396" s="3"/>
      <c r="E396" s="1"/>
      <c r="F396" s="1"/>
      <c r="G396" s="1"/>
      <c r="H396" s="6"/>
      <c r="I396" s="6"/>
      <c r="J396" s="6"/>
      <c r="K396" s="6"/>
      <c r="L396" s="6"/>
      <c r="M396" s="6"/>
      <c r="N396" s="6"/>
      <c r="O396" s="6"/>
      <c r="P396" s="6"/>
      <c r="Q396" s="6"/>
      <c r="R396" s="6"/>
      <c r="S396" s="6"/>
      <c r="T396" s="6"/>
      <c r="U396" s="6"/>
      <c r="V396" s="6"/>
      <c r="W396" s="6"/>
      <c r="X396" s="6"/>
      <c r="Y396" s="1"/>
      <c r="Z396" s="1"/>
      <c r="AA396" s="1"/>
      <c r="AB396" s="1"/>
      <c r="AC396" s="1"/>
      <c r="AD396" s="1"/>
      <c r="AE396" s="1"/>
      <c r="AF396" s="1"/>
      <c r="AG396" s="1"/>
    </row>
    <row r="397" spans="1:33" ht="15.75" customHeight="1" x14ac:dyDescent="0.3">
      <c r="A397" s="1"/>
      <c r="B397" s="1"/>
      <c r="C397" s="1"/>
      <c r="D397" s="3"/>
      <c r="E397" s="1"/>
      <c r="F397" s="1"/>
      <c r="G397" s="1"/>
      <c r="H397" s="6"/>
      <c r="I397" s="6"/>
      <c r="J397" s="6"/>
      <c r="K397" s="6"/>
      <c r="L397" s="6"/>
      <c r="M397" s="6"/>
      <c r="N397" s="6"/>
      <c r="O397" s="6"/>
      <c r="P397" s="6"/>
      <c r="Q397" s="6"/>
      <c r="R397" s="6"/>
      <c r="S397" s="6"/>
      <c r="T397" s="6"/>
      <c r="U397" s="6"/>
      <c r="V397" s="6"/>
      <c r="W397" s="6"/>
      <c r="X397" s="6"/>
      <c r="Y397" s="1"/>
      <c r="Z397" s="1"/>
      <c r="AA397" s="1"/>
      <c r="AB397" s="1"/>
      <c r="AC397" s="1"/>
      <c r="AD397" s="1"/>
      <c r="AE397" s="1"/>
      <c r="AF397" s="1"/>
      <c r="AG397" s="1"/>
    </row>
    <row r="398" spans="1:33" ht="15.75" customHeight="1" x14ac:dyDescent="0.3">
      <c r="A398" s="1"/>
      <c r="B398" s="1"/>
      <c r="C398" s="1"/>
      <c r="D398" s="3"/>
      <c r="E398" s="1"/>
      <c r="F398" s="1"/>
      <c r="G398" s="1"/>
      <c r="H398" s="6"/>
      <c r="I398" s="6"/>
      <c r="J398" s="6"/>
      <c r="K398" s="6"/>
      <c r="L398" s="6"/>
      <c r="M398" s="6"/>
      <c r="N398" s="6"/>
      <c r="O398" s="6"/>
      <c r="P398" s="6"/>
      <c r="Q398" s="6"/>
      <c r="R398" s="6"/>
      <c r="S398" s="6"/>
      <c r="T398" s="6"/>
      <c r="U398" s="6"/>
      <c r="V398" s="6"/>
      <c r="W398" s="6"/>
      <c r="X398" s="6"/>
      <c r="Y398" s="1"/>
      <c r="Z398" s="1"/>
      <c r="AA398" s="1"/>
      <c r="AB398" s="1"/>
      <c r="AC398" s="1"/>
      <c r="AD398" s="1"/>
      <c r="AE398" s="1"/>
      <c r="AF398" s="1"/>
      <c r="AG398" s="1"/>
    </row>
    <row r="399" spans="1:33" ht="15.75" customHeight="1" x14ac:dyDescent="0.3">
      <c r="A399" s="1"/>
      <c r="B399" s="1"/>
      <c r="C399" s="1"/>
      <c r="D399" s="3"/>
      <c r="E399" s="1"/>
      <c r="F399" s="1"/>
      <c r="G399" s="1"/>
      <c r="H399" s="6"/>
      <c r="I399" s="6"/>
      <c r="J399" s="6"/>
      <c r="K399" s="6"/>
      <c r="L399" s="6"/>
      <c r="M399" s="6"/>
      <c r="N399" s="6"/>
      <c r="O399" s="6"/>
      <c r="P399" s="6"/>
      <c r="Q399" s="6"/>
      <c r="R399" s="6"/>
      <c r="S399" s="6"/>
      <c r="T399" s="6"/>
      <c r="U399" s="6"/>
      <c r="V399" s="6"/>
      <c r="W399" s="6"/>
      <c r="X399" s="6"/>
      <c r="Y399" s="1"/>
      <c r="Z399" s="1"/>
      <c r="AA399" s="1"/>
      <c r="AB399" s="1"/>
      <c r="AC399" s="1"/>
      <c r="AD399" s="1"/>
      <c r="AE399" s="1"/>
      <c r="AF399" s="1"/>
      <c r="AG399" s="1"/>
    </row>
    <row r="400" spans="1:33" ht="15.75" customHeight="1" x14ac:dyDescent="0.3">
      <c r="A400" s="1"/>
      <c r="B400" s="1"/>
      <c r="C400" s="1"/>
      <c r="D400" s="3"/>
      <c r="E400" s="1"/>
      <c r="F400" s="1"/>
      <c r="G400" s="1"/>
      <c r="H400" s="6"/>
      <c r="I400" s="6"/>
      <c r="J400" s="6"/>
      <c r="K400" s="6"/>
      <c r="L400" s="6"/>
      <c r="M400" s="6"/>
      <c r="N400" s="6"/>
      <c r="O400" s="6"/>
      <c r="P400" s="6"/>
      <c r="Q400" s="6"/>
      <c r="R400" s="6"/>
      <c r="S400" s="6"/>
      <c r="T400" s="6"/>
      <c r="U400" s="6"/>
      <c r="V400" s="6"/>
      <c r="W400" s="6"/>
      <c r="X400" s="6"/>
      <c r="Y400" s="1"/>
      <c r="Z400" s="1"/>
      <c r="AA400" s="1"/>
      <c r="AB400" s="1"/>
      <c r="AC400" s="1"/>
      <c r="AD400" s="1"/>
      <c r="AE400" s="1"/>
      <c r="AF400" s="1"/>
      <c r="AG400" s="1"/>
    </row>
    <row r="401" spans="1:33" ht="15.75" customHeight="1" x14ac:dyDescent="0.3">
      <c r="A401" s="1"/>
      <c r="B401" s="1"/>
      <c r="C401" s="1"/>
      <c r="D401" s="3"/>
      <c r="E401" s="1"/>
      <c r="F401" s="1"/>
      <c r="G401" s="1"/>
      <c r="H401" s="6"/>
      <c r="I401" s="6"/>
      <c r="J401" s="6"/>
      <c r="K401" s="6"/>
      <c r="L401" s="6"/>
      <c r="M401" s="6"/>
      <c r="N401" s="6"/>
      <c r="O401" s="6"/>
      <c r="P401" s="6"/>
      <c r="Q401" s="6"/>
      <c r="R401" s="6"/>
      <c r="S401" s="6"/>
      <c r="T401" s="6"/>
      <c r="U401" s="6"/>
      <c r="V401" s="6"/>
      <c r="W401" s="6"/>
      <c r="X401" s="6"/>
      <c r="Y401" s="1"/>
      <c r="Z401" s="1"/>
      <c r="AA401" s="1"/>
      <c r="AB401" s="1"/>
      <c r="AC401" s="1"/>
      <c r="AD401" s="1"/>
      <c r="AE401" s="1"/>
      <c r="AF401" s="1"/>
      <c r="AG401" s="1"/>
    </row>
    <row r="402" spans="1:33" ht="15.75" customHeight="1" x14ac:dyDescent="0.3">
      <c r="A402" s="1"/>
      <c r="B402" s="1"/>
      <c r="C402" s="1"/>
      <c r="D402" s="3"/>
      <c r="E402" s="1"/>
      <c r="F402" s="1"/>
      <c r="G402" s="1"/>
      <c r="H402" s="6"/>
      <c r="I402" s="6"/>
      <c r="J402" s="6"/>
      <c r="K402" s="6"/>
      <c r="L402" s="6"/>
      <c r="M402" s="6"/>
      <c r="N402" s="6"/>
      <c r="O402" s="6"/>
      <c r="P402" s="6"/>
      <c r="Q402" s="6"/>
      <c r="R402" s="6"/>
      <c r="S402" s="6"/>
      <c r="T402" s="6"/>
      <c r="U402" s="6"/>
      <c r="V402" s="6"/>
      <c r="W402" s="6"/>
      <c r="X402" s="6"/>
      <c r="Y402" s="1"/>
      <c r="Z402" s="1"/>
      <c r="AA402" s="1"/>
      <c r="AB402" s="1"/>
      <c r="AC402" s="1"/>
      <c r="AD402" s="1"/>
      <c r="AE402" s="1"/>
      <c r="AF402" s="1"/>
      <c r="AG402" s="1"/>
    </row>
    <row r="403" spans="1:33" ht="15.75" customHeight="1" x14ac:dyDescent="0.3">
      <c r="A403" s="1"/>
      <c r="B403" s="1"/>
      <c r="C403" s="1"/>
      <c r="D403" s="3"/>
      <c r="E403" s="1"/>
      <c r="F403" s="1"/>
      <c r="G403" s="1"/>
      <c r="H403" s="6"/>
      <c r="I403" s="6"/>
      <c r="J403" s="6"/>
      <c r="K403" s="6"/>
      <c r="L403" s="6"/>
      <c r="M403" s="6"/>
      <c r="N403" s="6"/>
      <c r="O403" s="6"/>
      <c r="P403" s="6"/>
      <c r="Q403" s="6"/>
      <c r="R403" s="6"/>
      <c r="S403" s="6"/>
      <c r="T403" s="6"/>
      <c r="U403" s="6"/>
      <c r="V403" s="6"/>
      <c r="W403" s="6"/>
      <c r="X403" s="6"/>
      <c r="Y403" s="1"/>
      <c r="Z403" s="1"/>
      <c r="AA403" s="1"/>
      <c r="AB403" s="1"/>
      <c r="AC403" s="1"/>
      <c r="AD403" s="1"/>
      <c r="AE403" s="1"/>
      <c r="AF403" s="1"/>
      <c r="AG403" s="1"/>
    </row>
    <row r="404" spans="1:33" ht="15.75" customHeight="1" x14ac:dyDescent="0.3">
      <c r="A404" s="1"/>
      <c r="B404" s="1"/>
      <c r="C404" s="1"/>
      <c r="D404" s="3"/>
      <c r="E404" s="1"/>
      <c r="F404" s="1"/>
      <c r="G404" s="1"/>
      <c r="H404" s="6"/>
      <c r="I404" s="6"/>
      <c r="J404" s="6"/>
      <c r="K404" s="6"/>
      <c r="L404" s="6"/>
      <c r="M404" s="6"/>
      <c r="N404" s="6"/>
      <c r="O404" s="6"/>
      <c r="P404" s="6"/>
      <c r="Q404" s="6"/>
      <c r="R404" s="6"/>
      <c r="S404" s="6"/>
      <c r="T404" s="6"/>
      <c r="U404" s="6"/>
      <c r="V404" s="6"/>
      <c r="W404" s="6"/>
      <c r="X404" s="6"/>
      <c r="Y404" s="1"/>
      <c r="Z404" s="1"/>
      <c r="AA404" s="1"/>
      <c r="AB404" s="1"/>
      <c r="AC404" s="1"/>
      <c r="AD404" s="1"/>
      <c r="AE404" s="1"/>
      <c r="AF404" s="1"/>
      <c r="AG404" s="1"/>
    </row>
    <row r="405" spans="1:33" ht="15.75" customHeight="1" x14ac:dyDescent="0.3">
      <c r="A405" s="1"/>
      <c r="B405" s="1"/>
      <c r="C405" s="1"/>
      <c r="D405" s="3"/>
      <c r="E405" s="1"/>
      <c r="F405" s="1"/>
      <c r="G405" s="1"/>
      <c r="H405" s="6"/>
      <c r="I405" s="6"/>
      <c r="J405" s="6"/>
      <c r="K405" s="6"/>
      <c r="L405" s="6"/>
      <c r="M405" s="6"/>
      <c r="N405" s="6"/>
      <c r="O405" s="6"/>
      <c r="P405" s="6"/>
      <c r="Q405" s="6"/>
      <c r="R405" s="6"/>
      <c r="S405" s="6"/>
      <c r="T405" s="6"/>
      <c r="U405" s="6"/>
      <c r="V405" s="6"/>
      <c r="W405" s="6"/>
      <c r="X405" s="6"/>
      <c r="Y405" s="1"/>
      <c r="Z405" s="1"/>
      <c r="AA405" s="1"/>
      <c r="AB405" s="1"/>
      <c r="AC405" s="1"/>
      <c r="AD405" s="1"/>
      <c r="AE405" s="1"/>
      <c r="AF405" s="1"/>
      <c r="AG405" s="1"/>
    </row>
    <row r="406" spans="1:33" ht="15.75" customHeight="1" x14ac:dyDescent="0.3">
      <c r="A406" s="1"/>
      <c r="B406" s="1"/>
      <c r="C406" s="1"/>
      <c r="D406" s="3"/>
      <c r="E406" s="1"/>
      <c r="F406" s="1"/>
      <c r="G406" s="1"/>
      <c r="H406" s="6"/>
      <c r="I406" s="6"/>
      <c r="J406" s="6"/>
      <c r="K406" s="6"/>
      <c r="L406" s="6"/>
      <c r="M406" s="6"/>
      <c r="N406" s="6"/>
      <c r="O406" s="6"/>
      <c r="P406" s="6"/>
      <c r="Q406" s="6"/>
      <c r="R406" s="6"/>
      <c r="S406" s="6"/>
      <c r="T406" s="6"/>
      <c r="U406" s="6"/>
      <c r="V406" s="6"/>
      <c r="W406" s="6"/>
      <c r="X406" s="6"/>
      <c r="Y406" s="1"/>
      <c r="Z406" s="1"/>
      <c r="AA406" s="1"/>
      <c r="AB406" s="1"/>
      <c r="AC406" s="1"/>
      <c r="AD406" s="1"/>
      <c r="AE406" s="1"/>
      <c r="AF406" s="1"/>
      <c r="AG406" s="1"/>
    </row>
    <row r="407" spans="1:33" ht="15.75" customHeight="1" x14ac:dyDescent="0.3">
      <c r="A407" s="1"/>
      <c r="B407" s="1"/>
      <c r="C407" s="1"/>
      <c r="D407" s="3"/>
      <c r="E407" s="1"/>
      <c r="F407" s="1"/>
      <c r="G407" s="1"/>
      <c r="H407" s="6"/>
      <c r="I407" s="6"/>
      <c r="J407" s="6"/>
      <c r="K407" s="6"/>
      <c r="L407" s="6"/>
      <c r="M407" s="6"/>
      <c r="N407" s="6"/>
      <c r="O407" s="6"/>
      <c r="P407" s="6"/>
      <c r="Q407" s="6"/>
      <c r="R407" s="6"/>
      <c r="S407" s="6"/>
      <c r="T407" s="6"/>
      <c r="U407" s="6"/>
      <c r="V407" s="6"/>
      <c r="W407" s="6"/>
      <c r="X407" s="6"/>
      <c r="Y407" s="1"/>
      <c r="Z407" s="1"/>
      <c r="AA407" s="1"/>
      <c r="AB407" s="1"/>
      <c r="AC407" s="1"/>
      <c r="AD407" s="1"/>
      <c r="AE407" s="1"/>
      <c r="AF407" s="1"/>
      <c r="AG407" s="1"/>
    </row>
    <row r="408" spans="1:33" ht="15.75" customHeight="1" x14ac:dyDescent="0.3">
      <c r="A408" s="1"/>
      <c r="B408" s="1"/>
      <c r="C408" s="1"/>
      <c r="D408" s="3"/>
      <c r="E408" s="1"/>
      <c r="F408" s="1"/>
      <c r="G408" s="1"/>
      <c r="H408" s="6"/>
      <c r="I408" s="6"/>
      <c r="J408" s="6"/>
      <c r="K408" s="6"/>
      <c r="L408" s="6"/>
      <c r="M408" s="6"/>
      <c r="N408" s="6"/>
      <c r="O408" s="6"/>
      <c r="P408" s="6"/>
      <c r="Q408" s="6"/>
      <c r="R408" s="6"/>
      <c r="S408" s="6"/>
      <c r="T408" s="6"/>
      <c r="U408" s="6"/>
      <c r="V408" s="6"/>
      <c r="W408" s="6"/>
      <c r="X408" s="6"/>
      <c r="Y408" s="1"/>
      <c r="Z408" s="1"/>
      <c r="AA408" s="1"/>
      <c r="AB408" s="1"/>
      <c r="AC408" s="1"/>
      <c r="AD408" s="1"/>
      <c r="AE408" s="1"/>
      <c r="AF408" s="1"/>
      <c r="AG408" s="1"/>
    </row>
    <row r="409" spans="1:33" ht="15.75" customHeight="1" x14ac:dyDescent="0.3">
      <c r="A409" s="1"/>
      <c r="B409" s="1"/>
      <c r="C409" s="1"/>
      <c r="D409" s="3"/>
      <c r="E409" s="1"/>
      <c r="F409" s="1"/>
      <c r="G409" s="1"/>
      <c r="H409" s="6"/>
      <c r="I409" s="6"/>
      <c r="J409" s="6"/>
      <c r="K409" s="6"/>
      <c r="L409" s="6"/>
      <c r="M409" s="6"/>
      <c r="N409" s="6"/>
      <c r="O409" s="6"/>
      <c r="P409" s="6"/>
      <c r="Q409" s="6"/>
      <c r="R409" s="6"/>
      <c r="S409" s="6"/>
      <c r="T409" s="6"/>
      <c r="U409" s="6"/>
      <c r="V409" s="6"/>
      <c r="W409" s="6"/>
      <c r="X409" s="6"/>
      <c r="Y409" s="1"/>
      <c r="Z409" s="1"/>
      <c r="AA409" s="1"/>
      <c r="AB409" s="1"/>
      <c r="AC409" s="1"/>
      <c r="AD409" s="1"/>
      <c r="AE409" s="1"/>
      <c r="AF409" s="1"/>
      <c r="AG409" s="1"/>
    </row>
    <row r="410" spans="1:33" ht="15.75" customHeight="1" x14ac:dyDescent="0.3">
      <c r="A410" s="1"/>
      <c r="B410" s="1"/>
      <c r="C410" s="1"/>
      <c r="D410" s="3"/>
      <c r="E410" s="1"/>
      <c r="F410" s="1"/>
      <c r="G410" s="1"/>
      <c r="H410" s="6"/>
      <c r="I410" s="6"/>
      <c r="J410" s="6"/>
      <c r="K410" s="6"/>
      <c r="L410" s="6"/>
      <c r="M410" s="6"/>
      <c r="N410" s="6"/>
      <c r="O410" s="6"/>
      <c r="P410" s="6"/>
      <c r="Q410" s="6"/>
      <c r="R410" s="6"/>
      <c r="S410" s="6"/>
      <c r="T410" s="6"/>
      <c r="U410" s="6"/>
      <c r="V410" s="6"/>
      <c r="W410" s="6"/>
      <c r="X410" s="6"/>
      <c r="Y410" s="1"/>
      <c r="Z410" s="1"/>
      <c r="AA410" s="1"/>
      <c r="AB410" s="1"/>
      <c r="AC410" s="1"/>
      <c r="AD410" s="1"/>
      <c r="AE410" s="1"/>
      <c r="AF410" s="1"/>
      <c r="AG410" s="1"/>
    </row>
    <row r="411" spans="1:33" ht="15.75" customHeight="1" x14ac:dyDescent="0.3">
      <c r="A411" s="1"/>
      <c r="B411" s="1"/>
      <c r="C411" s="1"/>
      <c r="D411" s="3"/>
      <c r="E411" s="1"/>
      <c r="F411" s="1"/>
      <c r="G411" s="1"/>
      <c r="H411" s="6"/>
      <c r="I411" s="6"/>
      <c r="J411" s="6"/>
      <c r="K411" s="6"/>
      <c r="L411" s="6"/>
      <c r="M411" s="6"/>
      <c r="N411" s="6"/>
      <c r="O411" s="6"/>
      <c r="P411" s="6"/>
      <c r="Q411" s="6"/>
      <c r="R411" s="6"/>
      <c r="S411" s="6"/>
      <c r="T411" s="6"/>
      <c r="U411" s="6"/>
      <c r="V411" s="6"/>
      <c r="W411" s="6"/>
      <c r="X411" s="6"/>
      <c r="Y411" s="1"/>
      <c r="Z411" s="1"/>
      <c r="AA411" s="1"/>
      <c r="AB411" s="1"/>
      <c r="AC411" s="1"/>
      <c r="AD411" s="1"/>
      <c r="AE411" s="1"/>
      <c r="AF411" s="1"/>
      <c r="AG411" s="1"/>
    </row>
    <row r="412" spans="1:33" ht="15.75" customHeight="1" x14ac:dyDescent="0.3">
      <c r="A412" s="1"/>
      <c r="B412" s="1"/>
      <c r="C412" s="1"/>
      <c r="D412" s="3"/>
      <c r="E412" s="1"/>
      <c r="F412" s="1"/>
      <c r="G412" s="1"/>
      <c r="H412" s="6"/>
      <c r="I412" s="6"/>
      <c r="J412" s="6"/>
      <c r="K412" s="6"/>
      <c r="L412" s="6"/>
      <c r="M412" s="6"/>
      <c r="N412" s="6"/>
      <c r="O412" s="6"/>
      <c r="P412" s="6"/>
      <c r="Q412" s="6"/>
      <c r="R412" s="6"/>
      <c r="S412" s="6"/>
      <c r="T412" s="6"/>
      <c r="U412" s="6"/>
      <c r="V412" s="6"/>
      <c r="W412" s="6"/>
      <c r="X412" s="6"/>
      <c r="Y412" s="1"/>
      <c r="Z412" s="1"/>
      <c r="AA412" s="1"/>
      <c r="AB412" s="1"/>
      <c r="AC412" s="1"/>
      <c r="AD412" s="1"/>
      <c r="AE412" s="1"/>
      <c r="AF412" s="1"/>
      <c r="AG412" s="1"/>
    </row>
    <row r="413" spans="1:33" ht="15.75" customHeight="1" x14ac:dyDescent="0.3">
      <c r="A413" s="1"/>
      <c r="B413" s="1"/>
      <c r="C413" s="1"/>
      <c r="D413" s="3"/>
      <c r="E413" s="1"/>
      <c r="F413" s="1"/>
      <c r="G413" s="1"/>
      <c r="H413" s="6"/>
      <c r="I413" s="6"/>
      <c r="J413" s="6"/>
      <c r="K413" s="6"/>
      <c r="L413" s="6"/>
      <c r="M413" s="6"/>
      <c r="N413" s="6"/>
      <c r="O413" s="6"/>
      <c r="P413" s="6"/>
      <c r="Q413" s="6"/>
      <c r="R413" s="6"/>
      <c r="S413" s="6"/>
      <c r="T413" s="6"/>
      <c r="U413" s="6"/>
      <c r="V413" s="6"/>
      <c r="W413" s="6"/>
      <c r="X413" s="6"/>
      <c r="Y413" s="1"/>
      <c r="Z413" s="1"/>
      <c r="AA413" s="1"/>
      <c r="AB413" s="1"/>
      <c r="AC413" s="1"/>
      <c r="AD413" s="1"/>
      <c r="AE413" s="1"/>
      <c r="AF413" s="1"/>
      <c r="AG413" s="1"/>
    </row>
    <row r="414" spans="1:33" ht="15.75" customHeight="1" x14ac:dyDescent="0.3">
      <c r="A414" s="1"/>
      <c r="B414" s="1"/>
      <c r="C414" s="1"/>
      <c r="D414" s="3"/>
      <c r="E414" s="1"/>
      <c r="F414" s="1"/>
      <c r="G414" s="1"/>
      <c r="H414" s="6"/>
      <c r="I414" s="6"/>
      <c r="J414" s="6"/>
      <c r="K414" s="6"/>
      <c r="L414" s="6"/>
      <c r="M414" s="6"/>
      <c r="N414" s="6"/>
      <c r="O414" s="6"/>
      <c r="P414" s="6"/>
      <c r="Q414" s="6"/>
      <c r="R414" s="6"/>
      <c r="S414" s="6"/>
      <c r="T414" s="6"/>
      <c r="U414" s="6"/>
      <c r="V414" s="6"/>
      <c r="W414" s="6"/>
      <c r="X414" s="6"/>
      <c r="Y414" s="1"/>
      <c r="Z414" s="1"/>
      <c r="AA414" s="1"/>
      <c r="AB414" s="1"/>
      <c r="AC414" s="1"/>
      <c r="AD414" s="1"/>
      <c r="AE414" s="1"/>
      <c r="AF414" s="1"/>
      <c r="AG414" s="1"/>
    </row>
    <row r="415" spans="1:33" ht="15.75" customHeight="1" x14ac:dyDescent="0.3">
      <c r="A415" s="1"/>
      <c r="B415" s="1"/>
      <c r="C415" s="1"/>
      <c r="D415" s="3"/>
      <c r="E415" s="1"/>
      <c r="F415" s="1"/>
      <c r="G415" s="1"/>
      <c r="H415" s="6"/>
      <c r="I415" s="6"/>
      <c r="J415" s="6"/>
      <c r="K415" s="6"/>
      <c r="L415" s="6"/>
      <c r="M415" s="6"/>
      <c r="N415" s="6"/>
      <c r="O415" s="6"/>
      <c r="P415" s="6"/>
      <c r="Q415" s="6"/>
      <c r="R415" s="6"/>
      <c r="S415" s="6"/>
      <c r="T415" s="6"/>
      <c r="U415" s="6"/>
      <c r="V415" s="6"/>
      <c r="W415" s="6"/>
      <c r="X415" s="6"/>
      <c r="Y415" s="1"/>
      <c r="Z415" s="1"/>
      <c r="AA415" s="1"/>
      <c r="AB415" s="1"/>
      <c r="AC415" s="1"/>
      <c r="AD415" s="1"/>
      <c r="AE415" s="1"/>
      <c r="AF415" s="1"/>
      <c r="AG415" s="1"/>
    </row>
    <row r="416" spans="1:33" ht="15.75" customHeight="1" x14ac:dyDescent="0.3">
      <c r="A416" s="1"/>
      <c r="B416" s="1"/>
      <c r="C416" s="1"/>
      <c r="D416" s="3"/>
      <c r="E416" s="1"/>
      <c r="F416" s="1"/>
      <c r="G416" s="1"/>
      <c r="H416" s="6"/>
      <c r="I416" s="6"/>
      <c r="J416" s="6"/>
      <c r="K416" s="6"/>
      <c r="L416" s="6"/>
      <c r="M416" s="6"/>
      <c r="N416" s="6"/>
      <c r="O416" s="6"/>
      <c r="P416" s="6"/>
      <c r="Q416" s="6"/>
      <c r="R416" s="6"/>
      <c r="S416" s="6"/>
      <c r="T416" s="6"/>
      <c r="U416" s="6"/>
      <c r="V416" s="6"/>
      <c r="W416" s="6"/>
      <c r="X416" s="6"/>
      <c r="Y416" s="1"/>
      <c r="Z416" s="1"/>
      <c r="AA416" s="1"/>
      <c r="AB416" s="1"/>
      <c r="AC416" s="1"/>
      <c r="AD416" s="1"/>
      <c r="AE416" s="1"/>
      <c r="AF416" s="1"/>
      <c r="AG416" s="1"/>
    </row>
    <row r="417" spans="1:33" ht="15.75" customHeight="1" x14ac:dyDescent="0.3">
      <c r="A417" s="1"/>
      <c r="B417" s="1"/>
      <c r="C417" s="1"/>
      <c r="D417" s="3"/>
      <c r="E417" s="1"/>
      <c r="F417" s="1"/>
      <c r="G417" s="1"/>
      <c r="H417" s="6"/>
      <c r="I417" s="6"/>
      <c r="J417" s="6"/>
      <c r="K417" s="6"/>
      <c r="L417" s="6"/>
      <c r="M417" s="6"/>
      <c r="N417" s="6"/>
      <c r="O417" s="6"/>
      <c r="P417" s="6"/>
      <c r="Q417" s="6"/>
      <c r="R417" s="6"/>
      <c r="S417" s="6"/>
      <c r="T417" s="6"/>
      <c r="U417" s="6"/>
      <c r="V417" s="6"/>
      <c r="W417" s="6"/>
      <c r="X417" s="6"/>
      <c r="Y417" s="1"/>
      <c r="Z417" s="1"/>
      <c r="AA417" s="1"/>
      <c r="AB417" s="1"/>
      <c r="AC417" s="1"/>
      <c r="AD417" s="1"/>
      <c r="AE417" s="1"/>
      <c r="AF417" s="1"/>
      <c r="AG417" s="1"/>
    </row>
    <row r="418" spans="1:33" ht="15.75" customHeight="1" x14ac:dyDescent="0.3">
      <c r="A418" s="1"/>
      <c r="B418" s="1"/>
      <c r="C418" s="1"/>
      <c r="D418" s="3"/>
      <c r="E418" s="1"/>
      <c r="F418" s="1"/>
      <c r="G418" s="1"/>
      <c r="H418" s="6"/>
      <c r="I418" s="6"/>
      <c r="J418" s="6"/>
      <c r="K418" s="6"/>
      <c r="L418" s="6"/>
      <c r="M418" s="6"/>
      <c r="N418" s="6"/>
      <c r="O418" s="6"/>
      <c r="P418" s="6"/>
      <c r="Q418" s="6"/>
      <c r="R418" s="6"/>
      <c r="S418" s="6"/>
      <c r="T418" s="6"/>
      <c r="U418" s="6"/>
      <c r="V418" s="6"/>
      <c r="W418" s="6"/>
      <c r="X418" s="6"/>
      <c r="Y418" s="1"/>
      <c r="Z418" s="1"/>
      <c r="AA418" s="1"/>
      <c r="AB418" s="1"/>
      <c r="AC418" s="1"/>
      <c r="AD418" s="1"/>
      <c r="AE418" s="1"/>
      <c r="AF418" s="1"/>
      <c r="AG418" s="1"/>
    </row>
    <row r="419" spans="1:33" ht="15.75" customHeight="1" x14ac:dyDescent="0.3">
      <c r="A419" s="1"/>
      <c r="B419" s="1"/>
      <c r="C419" s="1"/>
      <c r="D419" s="3"/>
      <c r="E419" s="1"/>
      <c r="F419" s="1"/>
      <c r="G419" s="1"/>
      <c r="H419" s="6"/>
      <c r="I419" s="6"/>
      <c r="J419" s="6"/>
      <c r="K419" s="6"/>
      <c r="L419" s="6"/>
      <c r="M419" s="6"/>
      <c r="N419" s="6"/>
      <c r="O419" s="6"/>
      <c r="P419" s="6"/>
      <c r="Q419" s="6"/>
      <c r="R419" s="6"/>
      <c r="S419" s="6"/>
      <c r="T419" s="6"/>
      <c r="U419" s="6"/>
      <c r="V419" s="6"/>
      <c r="W419" s="6"/>
      <c r="X419" s="6"/>
      <c r="Y419" s="1"/>
      <c r="Z419" s="1"/>
      <c r="AA419" s="1"/>
      <c r="AB419" s="1"/>
      <c r="AC419" s="1"/>
      <c r="AD419" s="1"/>
      <c r="AE419" s="1"/>
      <c r="AF419" s="1"/>
      <c r="AG419" s="1"/>
    </row>
    <row r="420" spans="1:33" ht="15.75" customHeight="1" x14ac:dyDescent="0.3">
      <c r="A420" s="1"/>
      <c r="B420" s="1"/>
      <c r="C420" s="1"/>
      <c r="D420" s="3"/>
      <c r="E420" s="1"/>
      <c r="F420" s="1"/>
      <c r="G420" s="1"/>
      <c r="H420" s="6"/>
      <c r="I420" s="6"/>
      <c r="J420" s="6"/>
      <c r="K420" s="6"/>
      <c r="L420" s="6"/>
      <c r="M420" s="6"/>
      <c r="N420" s="6"/>
      <c r="O420" s="6"/>
      <c r="P420" s="6"/>
      <c r="Q420" s="6"/>
      <c r="R420" s="6"/>
      <c r="S420" s="6"/>
      <c r="T420" s="6"/>
      <c r="U420" s="6"/>
      <c r="V420" s="6"/>
      <c r="W420" s="6"/>
      <c r="X420" s="6"/>
      <c r="Y420" s="1"/>
      <c r="Z420" s="1"/>
      <c r="AA420" s="1"/>
      <c r="AB420" s="1"/>
      <c r="AC420" s="1"/>
      <c r="AD420" s="1"/>
      <c r="AE420" s="1"/>
      <c r="AF420" s="1"/>
      <c r="AG420" s="1"/>
    </row>
    <row r="421" spans="1:33" ht="15.75" customHeight="1" x14ac:dyDescent="0.3">
      <c r="A421" s="1"/>
      <c r="B421" s="1"/>
      <c r="C421" s="1"/>
      <c r="D421" s="3"/>
      <c r="E421" s="1"/>
      <c r="F421" s="1"/>
      <c r="G421" s="1"/>
      <c r="H421" s="6"/>
      <c r="I421" s="6"/>
      <c r="J421" s="6"/>
      <c r="K421" s="6"/>
      <c r="L421" s="6"/>
      <c r="M421" s="6"/>
      <c r="N421" s="6"/>
      <c r="O421" s="6"/>
      <c r="P421" s="6"/>
      <c r="Q421" s="6"/>
      <c r="R421" s="6"/>
      <c r="S421" s="6"/>
      <c r="T421" s="6"/>
      <c r="U421" s="6"/>
      <c r="V421" s="6"/>
      <c r="W421" s="6"/>
      <c r="X421" s="6"/>
      <c r="Y421" s="1"/>
      <c r="Z421" s="1"/>
      <c r="AA421" s="1"/>
      <c r="AB421" s="1"/>
      <c r="AC421" s="1"/>
      <c r="AD421" s="1"/>
      <c r="AE421" s="1"/>
      <c r="AF421" s="1"/>
      <c r="AG421" s="1"/>
    </row>
    <row r="422" spans="1:33" ht="15.75" customHeight="1" x14ac:dyDescent="0.3">
      <c r="A422" s="1"/>
      <c r="B422" s="1"/>
      <c r="C422" s="1"/>
      <c r="D422" s="3"/>
      <c r="E422" s="1"/>
      <c r="F422" s="1"/>
      <c r="G422" s="1"/>
      <c r="H422" s="6"/>
      <c r="I422" s="6"/>
      <c r="J422" s="6"/>
      <c r="K422" s="6"/>
      <c r="L422" s="6"/>
      <c r="M422" s="6"/>
      <c r="N422" s="6"/>
      <c r="O422" s="6"/>
      <c r="P422" s="6"/>
      <c r="Q422" s="6"/>
      <c r="R422" s="6"/>
      <c r="S422" s="6"/>
      <c r="T422" s="6"/>
      <c r="U422" s="6"/>
      <c r="V422" s="6"/>
      <c r="W422" s="6"/>
      <c r="X422" s="6"/>
      <c r="Y422" s="1"/>
      <c r="Z422" s="1"/>
      <c r="AA422" s="1"/>
      <c r="AB422" s="1"/>
      <c r="AC422" s="1"/>
      <c r="AD422" s="1"/>
      <c r="AE422" s="1"/>
      <c r="AF422" s="1"/>
      <c r="AG422" s="1"/>
    </row>
    <row r="423" spans="1:33" ht="15.75" customHeight="1" x14ac:dyDescent="0.3">
      <c r="A423" s="1"/>
      <c r="B423" s="1"/>
      <c r="C423" s="1"/>
      <c r="D423" s="3"/>
      <c r="E423" s="1"/>
      <c r="F423" s="1"/>
      <c r="G423" s="1"/>
      <c r="H423" s="6"/>
      <c r="I423" s="6"/>
      <c r="J423" s="6"/>
      <c r="K423" s="6"/>
      <c r="L423" s="6"/>
      <c r="M423" s="6"/>
      <c r="N423" s="6"/>
      <c r="O423" s="6"/>
      <c r="P423" s="6"/>
      <c r="Q423" s="6"/>
      <c r="R423" s="6"/>
      <c r="S423" s="6"/>
      <c r="T423" s="6"/>
      <c r="U423" s="6"/>
      <c r="V423" s="6"/>
      <c r="W423" s="6"/>
      <c r="X423" s="6"/>
      <c r="Y423" s="1"/>
      <c r="Z423" s="1"/>
      <c r="AA423" s="1"/>
      <c r="AB423" s="1"/>
      <c r="AC423" s="1"/>
      <c r="AD423" s="1"/>
      <c r="AE423" s="1"/>
      <c r="AF423" s="1"/>
      <c r="AG423" s="1"/>
    </row>
    <row r="424" spans="1:33" ht="15.75" customHeight="1" x14ac:dyDescent="0.3">
      <c r="A424" s="1"/>
      <c r="B424" s="1"/>
      <c r="C424" s="1"/>
      <c r="D424" s="3"/>
      <c r="E424" s="1"/>
      <c r="F424" s="1"/>
      <c r="G424" s="1"/>
      <c r="H424" s="6"/>
      <c r="I424" s="6"/>
      <c r="J424" s="6"/>
      <c r="K424" s="6"/>
      <c r="L424" s="6"/>
      <c r="M424" s="6"/>
      <c r="N424" s="6"/>
      <c r="O424" s="6"/>
      <c r="P424" s="6"/>
      <c r="Q424" s="6"/>
      <c r="R424" s="6"/>
      <c r="S424" s="6"/>
      <c r="T424" s="6"/>
      <c r="U424" s="6"/>
      <c r="V424" s="6"/>
      <c r="W424" s="6"/>
      <c r="X424" s="6"/>
      <c r="Y424" s="1"/>
      <c r="Z424" s="1"/>
      <c r="AA424" s="1"/>
      <c r="AB424" s="1"/>
      <c r="AC424" s="1"/>
      <c r="AD424" s="1"/>
      <c r="AE424" s="1"/>
      <c r="AF424" s="1"/>
      <c r="AG424" s="1"/>
    </row>
    <row r="425" spans="1:33" ht="15.75" customHeight="1" x14ac:dyDescent="0.3">
      <c r="A425" s="1"/>
      <c r="B425" s="1"/>
      <c r="C425" s="1"/>
      <c r="D425" s="3"/>
      <c r="E425" s="1"/>
      <c r="F425" s="1"/>
      <c r="G425" s="1"/>
      <c r="H425" s="6"/>
      <c r="I425" s="6"/>
      <c r="J425" s="6"/>
      <c r="K425" s="6"/>
      <c r="L425" s="6"/>
      <c r="M425" s="6"/>
      <c r="N425" s="6"/>
      <c r="O425" s="6"/>
      <c r="P425" s="6"/>
      <c r="Q425" s="6"/>
      <c r="R425" s="6"/>
      <c r="S425" s="6"/>
      <c r="T425" s="6"/>
      <c r="U425" s="6"/>
      <c r="V425" s="6"/>
      <c r="W425" s="6"/>
      <c r="X425" s="6"/>
      <c r="Y425" s="1"/>
      <c r="Z425" s="1"/>
      <c r="AA425" s="1"/>
      <c r="AB425" s="1"/>
      <c r="AC425" s="1"/>
      <c r="AD425" s="1"/>
      <c r="AE425" s="1"/>
      <c r="AF425" s="1"/>
      <c r="AG425" s="1"/>
    </row>
    <row r="426" spans="1:33" ht="15.75" customHeight="1" x14ac:dyDescent="0.3">
      <c r="A426" s="1"/>
      <c r="B426" s="1"/>
      <c r="C426" s="1"/>
      <c r="D426" s="3"/>
      <c r="E426" s="1"/>
      <c r="F426" s="1"/>
      <c r="G426" s="1"/>
      <c r="H426" s="6"/>
      <c r="I426" s="6"/>
      <c r="J426" s="6"/>
      <c r="K426" s="6"/>
      <c r="L426" s="6"/>
      <c r="M426" s="6"/>
      <c r="N426" s="6"/>
      <c r="O426" s="6"/>
      <c r="P426" s="6"/>
      <c r="Q426" s="6"/>
      <c r="R426" s="6"/>
      <c r="S426" s="6"/>
      <c r="T426" s="6"/>
      <c r="U426" s="6"/>
      <c r="V426" s="6"/>
      <c r="W426" s="6"/>
      <c r="X426" s="6"/>
      <c r="Y426" s="1"/>
      <c r="Z426" s="1"/>
      <c r="AA426" s="1"/>
      <c r="AB426" s="1"/>
      <c r="AC426" s="1"/>
      <c r="AD426" s="1"/>
      <c r="AE426" s="1"/>
      <c r="AF426" s="1"/>
      <c r="AG426" s="1"/>
    </row>
    <row r="427" spans="1:33" ht="15.75" customHeight="1" x14ac:dyDescent="0.3">
      <c r="A427" s="1"/>
      <c r="B427" s="1"/>
      <c r="C427" s="1"/>
      <c r="D427" s="3"/>
      <c r="E427" s="1"/>
      <c r="F427" s="1"/>
      <c r="G427" s="1"/>
      <c r="H427" s="6"/>
      <c r="I427" s="6"/>
      <c r="J427" s="6"/>
      <c r="K427" s="6"/>
      <c r="L427" s="6"/>
      <c r="M427" s="6"/>
      <c r="N427" s="6"/>
      <c r="O427" s="6"/>
      <c r="P427" s="6"/>
      <c r="Q427" s="6"/>
      <c r="R427" s="6"/>
      <c r="S427" s="6"/>
      <c r="T427" s="6"/>
      <c r="U427" s="6"/>
      <c r="V427" s="6"/>
      <c r="W427" s="6"/>
      <c r="X427" s="6"/>
      <c r="Y427" s="1"/>
      <c r="Z427" s="1"/>
      <c r="AA427" s="1"/>
      <c r="AB427" s="1"/>
      <c r="AC427" s="1"/>
      <c r="AD427" s="1"/>
      <c r="AE427" s="1"/>
      <c r="AF427" s="1"/>
      <c r="AG427" s="1"/>
    </row>
    <row r="428" spans="1:33" ht="15.75" customHeight="1" x14ac:dyDescent="0.3">
      <c r="A428" s="1"/>
      <c r="B428" s="1"/>
      <c r="C428" s="1"/>
      <c r="D428" s="3"/>
      <c r="E428" s="1"/>
      <c r="F428" s="1"/>
      <c r="G428" s="1"/>
      <c r="H428" s="6"/>
      <c r="I428" s="6"/>
      <c r="J428" s="6"/>
      <c r="K428" s="6"/>
      <c r="L428" s="6"/>
      <c r="M428" s="6"/>
      <c r="N428" s="6"/>
      <c r="O428" s="6"/>
      <c r="P428" s="6"/>
      <c r="Q428" s="6"/>
      <c r="R428" s="6"/>
      <c r="S428" s="6"/>
      <c r="T428" s="6"/>
      <c r="U428" s="6"/>
      <c r="V428" s="6"/>
      <c r="W428" s="6"/>
      <c r="X428" s="6"/>
      <c r="Y428" s="1"/>
      <c r="Z428" s="1"/>
      <c r="AA428" s="1"/>
      <c r="AB428" s="1"/>
      <c r="AC428" s="1"/>
      <c r="AD428" s="1"/>
      <c r="AE428" s="1"/>
      <c r="AF428" s="1"/>
      <c r="AG428" s="1"/>
    </row>
    <row r="429" spans="1:33" ht="15.75" customHeight="1" x14ac:dyDescent="0.3">
      <c r="A429" s="1"/>
      <c r="B429" s="1"/>
      <c r="C429" s="1"/>
      <c r="D429" s="3"/>
      <c r="E429" s="1"/>
      <c r="F429" s="1"/>
      <c r="G429" s="1"/>
      <c r="H429" s="6"/>
      <c r="I429" s="6"/>
      <c r="J429" s="6"/>
      <c r="K429" s="6"/>
      <c r="L429" s="6"/>
      <c r="M429" s="6"/>
      <c r="N429" s="6"/>
      <c r="O429" s="6"/>
      <c r="P429" s="6"/>
      <c r="Q429" s="6"/>
      <c r="R429" s="6"/>
      <c r="S429" s="6"/>
      <c r="T429" s="6"/>
      <c r="U429" s="6"/>
      <c r="V429" s="6"/>
      <c r="W429" s="6"/>
      <c r="X429" s="6"/>
      <c r="Y429" s="1"/>
      <c r="Z429" s="1"/>
      <c r="AA429" s="1"/>
      <c r="AB429" s="1"/>
      <c r="AC429" s="1"/>
      <c r="AD429" s="1"/>
      <c r="AE429" s="1"/>
      <c r="AF429" s="1"/>
      <c r="AG429" s="1"/>
    </row>
    <row r="430" spans="1:33" ht="15.75" customHeight="1" x14ac:dyDescent="0.3">
      <c r="A430" s="1"/>
      <c r="B430" s="1"/>
      <c r="C430" s="1"/>
      <c r="D430" s="3"/>
      <c r="E430" s="1"/>
      <c r="F430" s="1"/>
      <c r="G430" s="1"/>
      <c r="H430" s="6"/>
      <c r="I430" s="6"/>
      <c r="J430" s="6"/>
      <c r="K430" s="6"/>
      <c r="L430" s="6"/>
      <c r="M430" s="6"/>
      <c r="N430" s="6"/>
      <c r="O430" s="6"/>
      <c r="P430" s="6"/>
      <c r="Q430" s="6"/>
      <c r="R430" s="6"/>
      <c r="S430" s="6"/>
      <c r="T430" s="6"/>
      <c r="U430" s="6"/>
      <c r="V430" s="6"/>
      <c r="W430" s="6"/>
      <c r="X430" s="6"/>
      <c r="Y430" s="1"/>
      <c r="Z430" s="1"/>
      <c r="AA430" s="1"/>
      <c r="AB430" s="1"/>
      <c r="AC430" s="1"/>
      <c r="AD430" s="1"/>
      <c r="AE430" s="1"/>
      <c r="AF430" s="1"/>
      <c r="AG430" s="1"/>
    </row>
    <row r="431" spans="1:33" ht="15.75" customHeight="1" x14ac:dyDescent="0.3">
      <c r="A431" s="1"/>
      <c r="B431" s="1"/>
      <c r="C431" s="1"/>
      <c r="D431" s="3"/>
      <c r="E431" s="1"/>
      <c r="F431" s="1"/>
      <c r="G431" s="1"/>
      <c r="H431" s="6"/>
      <c r="I431" s="6"/>
      <c r="J431" s="6"/>
      <c r="K431" s="6"/>
      <c r="L431" s="6"/>
      <c r="M431" s="6"/>
      <c r="N431" s="6"/>
      <c r="O431" s="6"/>
      <c r="P431" s="6"/>
      <c r="Q431" s="6"/>
      <c r="R431" s="6"/>
      <c r="S431" s="6"/>
      <c r="T431" s="6"/>
      <c r="U431" s="6"/>
      <c r="V431" s="6"/>
      <c r="W431" s="6"/>
      <c r="X431" s="6"/>
      <c r="Y431" s="1"/>
      <c r="Z431" s="1"/>
      <c r="AA431" s="1"/>
      <c r="AB431" s="1"/>
      <c r="AC431" s="1"/>
      <c r="AD431" s="1"/>
      <c r="AE431" s="1"/>
      <c r="AF431" s="1"/>
      <c r="AG431" s="1"/>
    </row>
    <row r="432" spans="1:33" ht="15.75" customHeight="1" x14ac:dyDescent="0.3">
      <c r="A432" s="1"/>
      <c r="B432" s="1"/>
      <c r="C432" s="1"/>
      <c r="D432" s="3"/>
      <c r="E432" s="1"/>
      <c r="F432" s="1"/>
      <c r="G432" s="1"/>
      <c r="H432" s="6"/>
      <c r="I432" s="6"/>
      <c r="J432" s="6"/>
      <c r="K432" s="6"/>
      <c r="L432" s="6"/>
      <c r="M432" s="6"/>
      <c r="N432" s="6"/>
      <c r="O432" s="6"/>
      <c r="P432" s="6"/>
      <c r="Q432" s="6"/>
      <c r="R432" s="6"/>
      <c r="S432" s="6"/>
      <c r="T432" s="6"/>
      <c r="U432" s="6"/>
      <c r="V432" s="6"/>
      <c r="W432" s="6"/>
      <c r="X432" s="6"/>
      <c r="Y432" s="1"/>
      <c r="Z432" s="1"/>
      <c r="AA432" s="1"/>
      <c r="AB432" s="1"/>
      <c r="AC432" s="1"/>
      <c r="AD432" s="1"/>
      <c r="AE432" s="1"/>
      <c r="AF432" s="1"/>
      <c r="AG432" s="1"/>
    </row>
    <row r="433" spans="1:33" ht="15.75" customHeight="1" x14ac:dyDescent="0.3">
      <c r="A433" s="1"/>
      <c r="B433" s="1"/>
      <c r="C433" s="1"/>
      <c r="D433" s="3"/>
      <c r="E433" s="1"/>
      <c r="F433" s="1"/>
      <c r="G433" s="1"/>
      <c r="H433" s="6"/>
      <c r="I433" s="6"/>
      <c r="J433" s="6"/>
      <c r="K433" s="6"/>
      <c r="L433" s="6"/>
      <c r="M433" s="6"/>
      <c r="N433" s="6"/>
      <c r="O433" s="6"/>
      <c r="P433" s="6"/>
      <c r="Q433" s="6"/>
      <c r="R433" s="6"/>
      <c r="S433" s="6"/>
      <c r="T433" s="6"/>
      <c r="U433" s="6"/>
      <c r="V433" s="6"/>
      <c r="W433" s="6"/>
      <c r="X433" s="6"/>
      <c r="Y433" s="1"/>
      <c r="Z433" s="1"/>
      <c r="AA433" s="1"/>
      <c r="AB433" s="1"/>
      <c r="AC433" s="1"/>
      <c r="AD433" s="1"/>
      <c r="AE433" s="1"/>
      <c r="AF433" s="1"/>
      <c r="AG433" s="1"/>
    </row>
    <row r="434" spans="1:33" ht="15.75" customHeight="1" x14ac:dyDescent="0.3">
      <c r="A434" s="1"/>
      <c r="B434" s="1"/>
      <c r="C434" s="1"/>
      <c r="D434" s="3"/>
      <c r="E434" s="1"/>
      <c r="F434" s="1"/>
      <c r="G434" s="1"/>
      <c r="H434" s="6"/>
      <c r="I434" s="6"/>
      <c r="J434" s="6"/>
      <c r="K434" s="6"/>
      <c r="L434" s="6"/>
      <c r="M434" s="6"/>
      <c r="N434" s="6"/>
      <c r="O434" s="6"/>
      <c r="P434" s="6"/>
      <c r="Q434" s="6"/>
      <c r="R434" s="6"/>
      <c r="S434" s="6"/>
      <c r="T434" s="6"/>
      <c r="U434" s="6"/>
      <c r="V434" s="6"/>
      <c r="W434" s="6"/>
      <c r="X434" s="6"/>
      <c r="Y434" s="1"/>
      <c r="Z434" s="1"/>
      <c r="AA434" s="1"/>
      <c r="AB434" s="1"/>
      <c r="AC434" s="1"/>
      <c r="AD434" s="1"/>
      <c r="AE434" s="1"/>
      <c r="AF434" s="1"/>
      <c r="AG434" s="1"/>
    </row>
    <row r="435" spans="1:33" ht="15.75" customHeight="1" x14ac:dyDescent="0.3">
      <c r="A435" s="1"/>
      <c r="B435" s="1"/>
      <c r="C435" s="1"/>
      <c r="D435" s="3"/>
      <c r="E435" s="1"/>
      <c r="F435" s="1"/>
      <c r="G435" s="1"/>
      <c r="H435" s="6"/>
      <c r="I435" s="6"/>
      <c r="J435" s="6"/>
      <c r="K435" s="6"/>
      <c r="L435" s="6"/>
      <c r="M435" s="6"/>
      <c r="N435" s="6"/>
      <c r="O435" s="6"/>
      <c r="P435" s="6"/>
      <c r="Q435" s="6"/>
      <c r="R435" s="6"/>
      <c r="S435" s="6"/>
      <c r="T435" s="6"/>
      <c r="U435" s="6"/>
      <c r="V435" s="6"/>
      <c r="W435" s="6"/>
      <c r="X435" s="6"/>
      <c r="Y435" s="1"/>
      <c r="Z435" s="1"/>
      <c r="AA435" s="1"/>
      <c r="AB435" s="1"/>
      <c r="AC435" s="1"/>
      <c r="AD435" s="1"/>
      <c r="AE435" s="1"/>
      <c r="AF435" s="1"/>
      <c r="AG435" s="1"/>
    </row>
    <row r="436" spans="1:33" ht="15.75" customHeight="1" x14ac:dyDescent="0.3">
      <c r="A436" s="1"/>
      <c r="B436" s="1"/>
      <c r="C436" s="1"/>
      <c r="D436" s="3"/>
      <c r="E436" s="1"/>
      <c r="F436" s="1"/>
      <c r="G436" s="1"/>
      <c r="H436" s="6"/>
      <c r="I436" s="6"/>
      <c r="J436" s="6"/>
      <c r="K436" s="6"/>
      <c r="L436" s="6"/>
      <c r="M436" s="6"/>
      <c r="N436" s="6"/>
      <c r="O436" s="6"/>
      <c r="P436" s="6"/>
      <c r="Q436" s="6"/>
      <c r="R436" s="6"/>
      <c r="S436" s="6"/>
      <c r="T436" s="6"/>
      <c r="U436" s="6"/>
      <c r="V436" s="6"/>
      <c r="W436" s="6"/>
      <c r="X436" s="6"/>
      <c r="Y436" s="1"/>
      <c r="Z436" s="1"/>
      <c r="AA436" s="1"/>
      <c r="AB436" s="1"/>
      <c r="AC436" s="1"/>
      <c r="AD436" s="1"/>
      <c r="AE436" s="1"/>
      <c r="AF436" s="1"/>
      <c r="AG436" s="1"/>
    </row>
    <row r="437" spans="1:33" ht="15.75" customHeight="1" x14ac:dyDescent="0.3">
      <c r="A437" s="1"/>
      <c r="B437" s="1"/>
      <c r="C437" s="1"/>
      <c r="D437" s="3"/>
      <c r="E437" s="1"/>
      <c r="F437" s="1"/>
      <c r="G437" s="1"/>
      <c r="H437" s="6"/>
      <c r="I437" s="6"/>
      <c r="J437" s="6"/>
      <c r="K437" s="6"/>
      <c r="L437" s="6"/>
      <c r="M437" s="6"/>
      <c r="N437" s="6"/>
      <c r="O437" s="6"/>
      <c r="P437" s="6"/>
      <c r="Q437" s="6"/>
      <c r="R437" s="6"/>
      <c r="S437" s="6"/>
      <c r="T437" s="6"/>
      <c r="U437" s="6"/>
      <c r="V437" s="6"/>
      <c r="W437" s="6"/>
      <c r="X437" s="6"/>
      <c r="Y437" s="1"/>
      <c r="Z437" s="1"/>
      <c r="AA437" s="1"/>
      <c r="AB437" s="1"/>
      <c r="AC437" s="1"/>
      <c r="AD437" s="1"/>
      <c r="AE437" s="1"/>
      <c r="AF437" s="1"/>
      <c r="AG437" s="1"/>
    </row>
    <row r="438" spans="1:33" ht="15.75" customHeight="1" x14ac:dyDescent="0.3">
      <c r="A438" s="1"/>
      <c r="B438" s="1"/>
      <c r="C438" s="1"/>
      <c r="D438" s="3"/>
      <c r="E438" s="1"/>
      <c r="F438" s="1"/>
      <c r="G438" s="1"/>
      <c r="H438" s="6"/>
      <c r="I438" s="6"/>
      <c r="J438" s="6"/>
      <c r="K438" s="6"/>
      <c r="L438" s="6"/>
      <c r="M438" s="6"/>
      <c r="N438" s="6"/>
      <c r="O438" s="6"/>
      <c r="P438" s="6"/>
      <c r="Q438" s="6"/>
      <c r="R438" s="6"/>
      <c r="S438" s="6"/>
      <c r="T438" s="6"/>
      <c r="U438" s="6"/>
      <c r="V438" s="6"/>
      <c r="W438" s="6"/>
      <c r="X438" s="6"/>
      <c r="Y438" s="1"/>
      <c r="Z438" s="1"/>
      <c r="AA438" s="1"/>
      <c r="AB438" s="1"/>
      <c r="AC438" s="1"/>
      <c r="AD438" s="1"/>
      <c r="AE438" s="1"/>
      <c r="AF438" s="1"/>
      <c r="AG438" s="1"/>
    </row>
    <row r="439" spans="1:33" ht="15.75" customHeight="1" x14ac:dyDescent="0.3">
      <c r="A439" s="1"/>
      <c r="B439" s="1"/>
      <c r="C439" s="1"/>
      <c r="D439" s="3"/>
      <c r="E439" s="1"/>
      <c r="F439" s="1"/>
      <c r="G439" s="1"/>
      <c r="H439" s="6"/>
      <c r="I439" s="6"/>
      <c r="J439" s="6"/>
      <c r="K439" s="6"/>
      <c r="L439" s="6"/>
      <c r="M439" s="6"/>
      <c r="N439" s="6"/>
      <c r="O439" s="6"/>
      <c r="P439" s="6"/>
      <c r="Q439" s="6"/>
      <c r="R439" s="6"/>
      <c r="S439" s="6"/>
      <c r="T439" s="6"/>
      <c r="U439" s="6"/>
      <c r="V439" s="6"/>
      <c r="W439" s="6"/>
      <c r="X439" s="6"/>
      <c r="Y439" s="1"/>
      <c r="Z439" s="1"/>
      <c r="AA439" s="1"/>
      <c r="AB439" s="1"/>
      <c r="AC439" s="1"/>
      <c r="AD439" s="1"/>
      <c r="AE439" s="1"/>
      <c r="AF439" s="1"/>
      <c r="AG439" s="1"/>
    </row>
    <row r="440" spans="1:33" ht="15.75" customHeight="1" x14ac:dyDescent="0.3">
      <c r="A440" s="1"/>
      <c r="B440" s="1"/>
      <c r="C440" s="1"/>
      <c r="D440" s="3"/>
      <c r="E440" s="1"/>
      <c r="F440" s="1"/>
      <c r="G440" s="1"/>
      <c r="H440" s="6"/>
      <c r="I440" s="6"/>
      <c r="J440" s="6"/>
      <c r="K440" s="6"/>
      <c r="L440" s="6"/>
      <c r="M440" s="6"/>
      <c r="N440" s="6"/>
      <c r="O440" s="6"/>
      <c r="P440" s="6"/>
      <c r="Q440" s="6"/>
      <c r="R440" s="6"/>
      <c r="S440" s="6"/>
      <c r="T440" s="6"/>
      <c r="U440" s="6"/>
      <c r="V440" s="6"/>
      <c r="W440" s="6"/>
      <c r="X440" s="6"/>
      <c r="Y440" s="1"/>
      <c r="Z440" s="1"/>
      <c r="AA440" s="1"/>
      <c r="AB440" s="1"/>
      <c r="AC440" s="1"/>
      <c r="AD440" s="1"/>
      <c r="AE440" s="1"/>
      <c r="AF440" s="1"/>
      <c r="AG440" s="1"/>
    </row>
    <row r="441" spans="1:33" ht="15.75" customHeight="1" x14ac:dyDescent="0.3">
      <c r="A441" s="1"/>
      <c r="B441" s="1"/>
      <c r="C441" s="1"/>
      <c r="D441" s="3"/>
      <c r="E441" s="1"/>
      <c r="F441" s="1"/>
      <c r="G441" s="1"/>
      <c r="H441" s="6"/>
      <c r="I441" s="6"/>
      <c r="J441" s="6"/>
      <c r="K441" s="6"/>
      <c r="L441" s="6"/>
      <c r="M441" s="6"/>
      <c r="N441" s="6"/>
      <c r="O441" s="6"/>
      <c r="P441" s="6"/>
      <c r="Q441" s="6"/>
      <c r="R441" s="6"/>
      <c r="S441" s="6"/>
      <c r="T441" s="6"/>
      <c r="U441" s="6"/>
      <c r="V441" s="6"/>
      <c r="W441" s="6"/>
      <c r="X441" s="6"/>
      <c r="Y441" s="1"/>
      <c r="Z441" s="1"/>
      <c r="AA441" s="1"/>
      <c r="AB441" s="1"/>
      <c r="AC441" s="1"/>
      <c r="AD441" s="1"/>
      <c r="AE441" s="1"/>
      <c r="AF441" s="1"/>
      <c r="AG441" s="1"/>
    </row>
    <row r="442" spans="1:33" ht="15.75" customHeight="1" x14ac:dyDescent="0.3">
      <c r="A442" s="1"/>
      <c r="B442" s="1"/>
      <c r="C442" s="1"/>
      <c r="D442" s="3"/>
      <c r="E442" s="1"/>
      <c r="F442" s="1"/>
      <c r="G442" s="1"/>
      <c r="H442" s="6"/>
      <c r="I442" s="6"/>
      <c r="J442" s="6"/>
      <c r="K442" s="6"/>
      <c r="L442" s="6"/>
      <c r="M442" s="6"/>
      <c r="N442" s="6"/>
      <c r="O442" s="6"/>
      <c r="P442" s="6"/>
      <c r="Q442" s="6"/>
      <c r="R442" s="6"/>
      <c r="S442" s="6"/>
      <c r="T442" s="6"/>
      <c r="U442" s="6"/>
      <c r="V442" s="6"/>
      <c r="W442" s="6"/>
      <c r="X442" s="6"/>
      <c r="Y442" s="1"/>
      <c r="Z442" s="1"/>
      <c r="AA442" s="1"/>
      <c r="AB442" s="1"/>
      <c r="AC442" s="1"/>
      <c r="AD442" s="1"/>
      <c r="AE442" s="1"/>
      <c r="AF442" s="1"/>
      <c r="AG442" s="1"/>
    </row>
    <row r="443" spans="1:33" ht="15.75" customHeight="1" x14ac:dyDescent="0.3">
      <c r="A443" s="1"/>
      <c r="B443" s="1"/>
      <c r="C443" s="1"/>
      <c r="D443" s="3"/>
      <c r="E443" s="1"/>
      <c r="F443" s="1"/>
      <c r="G443" s="1"/>
      <c r="H443" s="6"/>
      <c r="I443" s="6"/>
      <c r="J443" s="6"/>
      <c r="K443" s="6"/>
      <c r="L443" s="6"/>
      <c r="M443" s="6"/>
      <c r="N443" s="6"/>
      <c r="O443" s="6"/>
      <c r="P443" s="6"/>
      <c r="Q443" s="6"/>
      <c r="R443" s="6"/>
      <c r="S443" s="6"/>
      <c r="T443" s="6"/>
      <c r="U443" s="6"/>
      <c r="V443" s="6"/>
      <c r="W443" s="6"/>
      <c r="X443" s="6"/>
      <c r="Y443" s="1"/>
      <c r="Z443" s="1"/>
      <c r="AA443" s="1"/>
      <c r="AB443" s="1"/>
      <c r="AC443" s="1"/>
      <c r="AD443" s="1"/>
      <c r="AE443" s="1"/>
      <c r="AF443" s="1"/>
      <c r="AG443" s="1"/>
    </row>
    <row r="444" spans="1:33" ht="15.75" customHeight="1" x14ac:dyDescent="0.3">
      <c r="A444" s="1"/>
      <c r="B444" s="1"/>
      <c r="C444" s="1"/>
      <c r="D444" s="3"/>
      <c r="E444" s="1"/>
      <c r="F444" s="1"/>
      <c r="G444" s="1"/>
      <c r="H444" s="6"/>
      <c r="I444" s="6"/>
      <c r="J444" s="6"/>
      <c r="K444" s="6"/>
      <c r="L444" s="6"/>
      <c r="M444" s="6"/>
      <c r="N444" s="6"/>
      <c r="O444" s="6"/>
      <c r="P444" s="6"/>
      <c r="Q444" s="6"/>
      <c r="R444" s="6"/>
      <c r="S444" s="6"/>
      <c r="T444" s="6"/>
      <c r="U444" s="6"/>
      <c r="V444" s="6"/>
      <c r="W444" s="6"/>
      <c r="X444" s="6"/>
      <c r="Y444" s="1"/>
      <c r="Z444" s="1"/>
      <c r="AA444" s="1"/>
      <c r="AB444" s="1"/>
      <c r="AC444" s="1"/>
      <c r="AD444" s="1"/>
      <c r="AE444" s="1"/>
      <c r="AF444" s="1"/>
      <c r="AG444" s="1"/>
    </row>
    <row r="445" spans="1:33" ht="15.75" customHeight="1" x14ac:dyDescent="0.3">
      <c r="A445" s="1"/>
      <c r="B445" s="1"/>
      <c r="C445" s="1"/>
      <c r="D445" s="3"/>
      <c r="E445" s="1"/>
      <c r="F445" s="1"/>
      <c r="G445" s="1"/>
      <c r="H445" s="6"/>
      <c r="I445" s="6"/>
      <c r="J445" s="6"/>
      <c r="K445" s="6"/>
      <c r="L445" s="6"/>
      <c r="M445" s="6"/>
      <c r="N445" s="6"/>
      <c r="O445" s="6"/>
      <c r="P445" s="6"/>
      <c r="Q445" s="6"/>
      <c r="R445" s="6"/>
      <c r="S445" s="6"/>
      <c r="T445" s="6"/>
      <c r="U445" s="6"/>
      <c r="V445" s="6"/>
      <c r="W445" s="6"/>
      <c r="X445" s="6"/>
      <c r="Y445" s="1"/>
      <c r="Z445" s="1"/>
      <c r="AA445" s="1"/>
      <c r="AB445" s="1"/>
      <c r="AC445" s="1"/>
      <c r="AD445" s="1"/>
      <c r="AE445" s="1"/>
      <c r="AF445" s="1"/>
      <c r="AG445" s="1"/>
    </row>
    <row r="446" spans="1:33" ht="15.75" customHeight="1" x14ac:dyDescent="0.3">
      <c r="A446" s="1"/>
      <c r="B446" s="1"/>
      <c r="C446" s="1"/>
      <c r="D446" s="3"/>
      <c r="E446" s="1"/>
      <c r="F446" s="1"/>
      <c r="G446" s="1"/>
      <c r="H446" s="6"/>
      <c r="I446" s="6"/>
      <c r="J446" s="6"/>
      <c r="K446" s="6"/>
      <c r="L446" s="6"/>
      <c r="M446" s="6"/>
      <c r="N446" s="6"/>
      <c r="O446" s="6"/>
      <c r="P446" s="6"/>
      <c r="Q446" s="6"/>
      <c r="R446" s="6"/>
      <c r="S446" s="6"/>
      <c r="T446" s="6"/>
      <c r="U446" s="6"/>
      <c r="V446" s="6"/>
      <c r="W446" s="6"/>
      <c r="X446" s="6"/>
      <c r="Y446" s="1"/>
      <c r="Z446" s="1"/>
      <c r="AA446" s="1"/>
      <c r="AB446" s="1"/>
      <c r="AC446" s="1"/>
      <c r="AD446" s="1"/>
      <c r="AE446" s="1"/>
      <c r="AF446" s="1"/>
      <c r="AG446" s="1"/>
    </row>
    <row r="447" spans="1:33" ht="15.75" customHeight="1" x14ac:dyDescent="0.3">
      <c r="A447" s="1"/>
      <c r="B447" s="1"/>
      <c r="C447" s="1"/>
      <c r="D447" s="3"/>
      <c r="E447" s="1"/>
      <c r="F447" s="1"/>
      <c r="G447" s="1"/>
      <c r="H447" s="6"/>
      <c r="I447" s="6"/>
      <c r="J447" s="6"/>
      <c r="K447" s="6"/>
      <c r="L447" s="6"/>
      <c r="M447" s="6"/>
      <c r="N447" s="6"/>
      <c r="O447" s="6"/>
      <c r="P447" s="6"/>
      <c r="Q447" s="6"/>
      <c r="R447" s="6"/>
      <c r="S447" s="6"/>
      <c r="T447" s="6"/>
      <c r="U447" s="6"/>
      <c r="V447" s="6"/>
      <c r="W447" s="6"/>
      <c r="X447" s="6"/>
      <c r="Y447" s="1"/>
      <c r="Z447" s="1"/>
      <c r="AA447" s="1"/>
      <c r="AB447" s="1"/>
      <c r="AC447" s="1"/>
      <c r="AD447" s="1"/>
      <c r="AE447" s="1"/>
      <c r="AF447" s="1"/>
      <c r="AG447" s="1"/>
    </row>
    <row r="448" spans="1:33" ht="15.75" customHeight="1" x14ac:dyDescent="0.3">
      <c r="A448" s="1"/>
      <c r="B448" s="1"/>
      <c r="C448" s="1"/>
      <c r="D448" s="3"/>
      <c r="E448" s="1"/>
      <c r="F448" s="1"/>
      <c r="G448" s="1"/>
      <c r="H448" s="6"/>
      <c r="I448" s="6"/>
      <c r="J448" s="6"/>
      <c r="K448" s="6"/>
      <c r="L448" s="6"/>
      <c r="M448" s="6"/>
      <c r="N448" s="6"/>
      <c r="O448" s="6"/>
      <c r="P448" s="6"/>
      <c r="Q448" s="6"/>
      <c r="R448" s="6"/>
      <c r="S448" s="6"/>
      <c r="T448" s="6"/>
      <c r="U448" s="6"/>
      <c r="V448" s="6"/>
      <c r="W448" s="6"/>
      <c r="X448" s="6"/>
      <c r="Y448" s="1"/>
      <c r="Z448" s="1"/>
      <c r="AA448" s="1"/>
      <c r="AB448" s="1"/>
      <c r="AC448" s="1"/>
      <c r="AD448" s="1"/>
      <c r="AE448" s="1"/>
      <c r="AF448" s="1"/>
      <c r="AG448" s="1"/>
    </row>
    <row r="449" spans="1:33" ht="15.75" customHeight="1" x14ac:dyDescent="0.3">
      <c r="A449" s="1"/>
      <c r="B449" s="1"/>
      <c r="C449" s="1"/>
      <c r="D449" s="3"/>
      <c r="E449" s="1"/>
      <c r="F449" s="1"/>
      <c r="G449" s="1"/>
      <c r="H449" s="6"/>
      <c r="I449" s="6"/>
      <c r="J449" s="6"/>
      <c r="K449" s="6"/>
      <c r="L449" s="6"/>
      <c r="M449" s="6"/>
      <c r="N449" s="6"/>
      <c r="O449" s="6"/>
      <c r="P449" s="6"/>
      <c r="Q449" s="6"/>
      <c r="R449" s="6"/>
      <c r="S449" s="6"/>
      <c r="T449" s="6"/>
      <c r="U449" s="6"/>
      <c r="V449" s="6"/>
      <c r="W449" s="6"/>
      <c r="X449" s="6"/>
      <c r="Y449" s="1"/>
      <c r="Z449" s="1"/>
      <c r="AA449" s="1"/>
      <c r="AB449" s="1"/>
      <c r="AC449" s="1"/>
      <c r="AD449" s="1"/>
      <c r="AE449" s="1"/>
      <c r="AF449" s="1"/>
      <c r="AG449" s="1"/>
    </row>
    <row r="450" spans="1:33" ht="15.75" customHeight="1" x14ac:dyDescent="0.3">
      <c r="A450" s="1"/>
      <c r="B450" s="1"/>
      <c r="C450" s="1"/>
      <c r="D450" s="3"/>
      <c r="E450" s="1"/>
      <c r="F450" s="1"/>
      <c r="G450" s="1"/>
      <c r="H450" s="6"/>
      <c r="I450" s="6"/>
      <c r="J450" s="6"/>
      <c r="K450" s="6"/>
      <c r="L450" s="6"/>
      <c r="M450" s="6"/>
      <c r="N450" s="6"/>
      <c r="O450" s="6"/>
      <c r="P450" s="6"/>
      <c r="Q450" s="6"/>
      <c r="R450" s="6"/>
      <c r="S450" s="6"/>
      <c r="T450" s="6"/>
      <c r="U450" s="6"/>
      <c r="V450" s="6"/>
      <c r="W450" s="6"/>
      <c r="X450" s="6"/>
      <c r="Y450" s="1"/>
      <c r="Z450" s="1"/>
      <c r="AA450" s="1"/>
      <c r="AB450" s="1"/>
      <c r="AC450" s="1"/>
      <c r="AD450" s="1"/>
      <c r="AE450" s="1"/>
      <c r="AF450" s="1"/>
      <c r="AG450" s="1"/>
    </row>
    <row r="451" spans="1:33" ht="15.75" customHeight="1" x14ac:dyDescent="0.3">
      <c r="A451" s="1"/>
      <c r="B451" s="1"/>
      <c r="C451" s="1"/>
      <c r="D451" s="3"/>
      <c r="E451" s="1"/>
      <c r="F451" s="1"/>
      <c r="G451" s="1"/>
      <c r="H451" s="6"/>
      <c r="I451" s="6"/>
      <c r="J451" s="6"/>
      <c r="K451" s="6"/>
      <c r="L451" s="6"/>
      <c r="M451" s="6"/>
      <c r="N451" s="6"/>
      <c r="O451" s="6"/>
      <c r="P451" s="6"/>
      <c r="Q451" s="6"/>
      <c r="R451" s="6"/>
      <c r="S451" s="6"/>
      <c r="T451" s="6"/>
      <c r="U451" s="6"/>
      <c r="V451" s="6"/>
      <c r="W451" s="6"/>
      <c r="X451" s="6"/>
      <c r="Y451" s="1"/>
      <c r="Z451" s="1"/>
      <c r="AA451" s="1"/>
      <c r="AB451" s="1"/>
      <c r="AC451" s="1"/>
      <c r="AD451" s="1"/>
      <c r="AE451" s="1"/>
      <c r="AF451" s="1"/>
      <c r="AG451" s="1"/>
    </row>
    <row r="452" spans="1:33" ht="15.75" customHeight="1" x14ac:dyDescent="0.3">
      <c r="A452" s="1"/>
      <c r="B452" s="1"/>
      <c r="C452" s="1"/>
      <c r="D452" s="3"/>
      <c r="E452" s="1"/>
      <c r="F452" s="1"/>
      <c r="G452" s="1"/>
      <c r="H452" s="6"/>
      <c r="I452" s="6"/>
      <c r="J452" s="6"/>
      <c r="K452" s="6"/>
      <c r="L452" s="6"/>
      <c r="M452" s="6"/>
      <c r="N452" s="6"/>
      <c r="O452" s="6"/>
      <c r="P452" s="6"/>
      <c r="Q452" s="6"/>
      <c r="R452" s="6"/>
      <c r="S452" s="6"/>
      <c r="T452" s="6"/>
      <c r="U452" s="6"/>
      <c r="V452" s="6"/>
      <c r="W452" s="6"/>
      <c r="X452" s="6"/>
      <c r="Y452" s="1"/>
      <c r="Z452" s="1"/>
      <c r="AA452" s="1"/>
      <c r="AB452" s="1"/>
      <c r="AC452" s="1"/>
      <c r="AD452" s="1"/>
      <c r="AE452" s="1"/>
      <c r="AF452" s="1"/>
      <c r="AG452" s="1"/>
    </row>
    <row r="453" spans="1:33" ht="15.75" customHeight="1" x14ac:dyDescent="0.3">
      <c r="A453" s="1"/>
      <c r="B453" s="1"/>
      <c r="C453" s="1"/>
      <c r="D453" s="3"/>
      <c r="E453" s="1"/>
      <c r="F453" s="1"/>
      <c r="G453" s="1"/>
      <c r="H453" s="6"/>
      <c r="I453" s="6"/>
      <c r="J453" s="6"/>
      <c r="K453" s="6"/>
      <c r="L453" s="6"/>
      <c r="M453" s="6"/>
      <c r="N453" s="6"/>
      <c r="O453" s="6"/>
      <c r="P453" s="6"/>
      <c r="Q453" s="6"/>
      <c r="R453" s="6"/>
      <c r="S453" s="6"/>
      <c r="T453" s="6"/>
      <c r="U453" s="6"/>
      <c r="V453" s="6"/>
      <c r="W453" s="6"/>
      <c r="X453" s="6"/>
      <c r="Y453" s="1"/>
      <c r="Z453" s="1"/>
      <c r="AA453" s="1"/>
      <c r="AB453" s="1"/>
      <c r="AC453" s="1"/>
      <c r="AD453" s="1"/>
      <c r="AE453" s="1"/>
      <c r="AF453" s="1"/>
      <c r="AG453" s="1"/>
    </row>
    <row r="454" spans="1:33" ht="15.75" customHeight="1" x14ac:dyDescent="0.3">
      <c r="A454" s="1"/>
      <c r="B454" s="1"/>
      <c r="C454" s="1"/>
      <c r="D454" s="3"/>
      <c r="E454" s="1"/>
      <c r="F454" s="1"/>
      <c r="G454" s="1"/>
      <c r="H454" s="6"/>
      <c r="I454" s="6"/>
      <c r="J454" s="6"/>
      <c r="K454" s="6"/>
      <c r="L454" s="6"/>
      <c r="M454" s="6"/>
      <c r="N454" s="6"/>
      <c r="O454" s="6"/>
      <c r="P454" s="6"/>
      <c r="Q454" s="6"/>
      <c r="R454" s="6"/>
      <c r="S454" s="6"/>
      <c r="T454" s="6"/>
      <c r="U454" s="6"/>
      <c r="V454" s="6"/>
      <c r="W454" s="6"/>
      <c r="X454" s="6"/>
      <c r="Y454" s="1"/>
      <c r="Z454" s="1"/>
      <c r="AA454" s="1"/>
      <c r="AB454" s="1"/>
      <c r="AC454" s="1"/>
      <c r="AD454" s="1"/>
      <c r="AE454" s="1"/>
      <c r="AF454" s="1"/>
      <c r="AG454" s="1"/>
    </row>
    <row r="455" spans="1:33" ht="15.75" customHeight="1" x14ac:dyDescent="0.3">
      <c r="A455" s="1"/>
      <c r="B455" s="1"/>
      <c r="C455" s="1"/>
      <c r="D455" s="3"/>
      <c r="E455" s="1"/>
      <c r="F455" s="1"/>
      <c r="G455" s="1"/>
      <c r="H455" s="6"/>
      <c r="I455" s="6"/>
      <c r="J455" s="6"/>
      <c r="K455" s="6"/>
      <c r="L455" s="6"/>
      <c r="M455" s="6"/>
      <c r="N455" s="6"/>
      <c r="O455" s="6"/>
      <c r="P455" s="6"/>
      <c r="Q455" s="6"/>
      <c r="R455" s="6"/>
      <c r="S455" s="6"/>
      <c r="T455" s="6"/>
      <c r="U455" s="6"/>
      <c r="V455" s="6"/>
      <c r="W455" s="6"/>
      <c r="X455" s="6"/>
      <c r="Y455" s="1"/>
      <c r="Z455" s="1"/>
      <c r="AA455" s="1"/>
      <c r="AB455" s="1"/>
      <c r="AC455" s="1"/>
      <c r="AD455" s="1"/>
      <c r="AE455" s="1"/>
      <c r="AF455" s="1"/>
      <c r="AG455" s="1"/>
    </row>
    <row r="456" spans="1:33" ht="15.75" customHeight="1" x14ac:dyDescent="0.3">
      <c r="A456" s="1"/>
      <c r="B456" s="1"/>
      <c r="C456" s="1"/>
      <c r="D456" s="3"/>
      <c r="E456" s="1"/>
      <c r="F456" s="1"/>
      <c r="G456" s="1"/>
      <c r="H456" s="6"/>
      <c r="I456" s="6"/>
      <c r="J456" s="6"/>
      <c r="K456" s="6"/>
      <c r="L456" s="6"/>
      <c r="M456" s="6"/>
      <c r="N456" s="6"/>
      <c r="O456" s="6"/>
      <c r="P456" s="6"/>
      <c r="Q456" s="6"/>
      <c r="R456" s="6"/>
      <c r="S456" s="6"/>
      <c r="T456" s="6"/>
      <c r="U456" s="6"/>
      <c r="V456" s="6"/>
      <c r="W456" s="6"/>
      <c r="X456" s="6"/>
      <c r="Y456" s="1"/>
      <c r="Z456" s="1"/>
      <c r="AA456" s="1"/>
      <c r="AB456" s="1"/>
      <c r="AC456" s="1"/>
      <c r="AD456" s="1"/>
      <c r="AE456" s="1"/>
      <c r="AF456" s="1"/>
      <c r="AG456" s="1"/>
    </row>
    <row r="457" spans="1:33" ht="15.75" customHeight="1" x14ac:dyDescent="0.3">
      <c r="A457" s="1"/>
      <c r="B457" s="1"/>
      <c r="C457" s="1"/>
      <c r="D457" s="3"/>
      <c r="E457" s="1"/>
      <c r="F457" s="1"/>
      <c r="G457" s="1"/>
      <c r="H457" s="6"/>
      <c r="I457" s="6"/>
      <c r="J457" s="6"/>
      <c r="K457" s="6"/>
      <c r="L457" s="6"/>
      <c r="M457" s="6"/>
      <c r="N457" s="6"/>
      <c r="O457" s="6"/>
      <c r="P457" s="6"/>
      <c r="Q457" s="6"/>
      <c r="R457" s="6"/>
      <c r="S457" s="6"/>
      <c r="T457" s="6"/>
      <c r="U457" s="6"/>
      <c r="V457" s="6"/>
      <c r="W457" s="6"/>
      <c r="X457" s="6"/>
      <c r="Y457" s="1"/>
      <c r="Z457" s="1"/>
      <c r="AA457" s="1"/>
      <c r="AB457" s="1"/>
      <c r="AC457" s="1"/>
      <c r="AD457" s="1"/>
      <c r="AE457" s="1"/>
      <c r="AF457" s="1"/>
      <c r="AG457" s="1"/>
    </row>
    <row r="458" spans="1:33" ht="15.75" customHeight="1" x14ac:dyDescent="0.3">
      <c r="A458" s="1"/>
      <c r="B458" s="1"/>
      <c r="C458" s="1"/>
      <c r="D458" s="3"/>
      <c r="E458" s="1"/>
      <c r="F458" s="1"/>
      <c r="G458" s="1"/>
      <c r="H458" s="6"/>
      <c r="I458" s="6"/>
      <c r="J458" s="6"/>
      <c r="K458" s="6"/>
      <c r="L458" s="6"/>
      <c r="M458" s="6"/>
      <c r="N458" s="6"/>
      <c r="O458" s="6"/>
      <c r="P458" s="6"/>
      <c r="Q458" s="6"/>
      <c r="R458" s="6"/>
      <c r="S458" s="6"/>
      <c r="T458" s="6"/>
      <c r="U458" s="6"/>
      <c r="V458" s="6"/>
      <c r="W458" s="6"/>
      <c r="X458" s="6"/>
      <c r="Y458" s="1"/>
      <c r="Z458" s="1"/>
      <c r="AA458" s="1"/>
      <c r="AB458" s="1"/>
      <c r="AC458" s="1"/>
      <c r="AD458" s="1"/>
      <c r="AE458" s="1"/>
      <c r="AF458" s="1"/>
      <c r="AG458" s="1"/>
    </row>
    <row r="459" spans="1:33" ht="15.75" customHeight="1" x14ac:dyDescent="0.3">
      <c r="A459" s="1"/>
      <c r="B459" s="1"/>
      <c r="C459" s="1"/>
      <c r="D459" s="3"/>
      <c r="E459" s="1"/>
      <c r="F459" s="1"/>
      <c r="G459" s="1"/>
      <c r="H459" s="6"/>
      <c r="I459" s="6"/>
      <c r="J459" s="6"/>
      <c r="K459" s="6"/>
      <c r="L459" s="6"/>
      <c r="M459" s="6"/>
      <c r="N459" s="6"/>
      <c r="O459" s="6"/>
      <c r="P459" s="6"/>
      <c r="Q459" s="6"/>
      <c r="R459" s="6"/>
      <c r="S459" s="6"/>
      <c r="T459" s="6"/>
      <c r="U459" s="6"/>
      <c r="V459" s="6"/>
      <c r="W459" s="6"/>
      <c r="X459" s="6"/>
      <c r="Y459" s="1"/>
      <c r="Z459" s="1"/>
      <c r="AA459" s="1"/>
      <c r="AB459" s="1"/>
      <c r="AC459" s="1"/>
      <c r="AD459" s="1"/>
      <c r="AE459" s="1"/>
      <c r="AF459" s="1"/>
      <c r="AG459" s="1"/>
    </row>
    <row r="460" spans="1:33" ht="15.75" customHeight="1" x14ac:dyDescent="0.3">
      <c r="A460" s="1"/>
      <c r="B460" s="1"/>
      <c r="C460" s="1"/>
      <c r="D460" s="3"/>
      <c r="E460" s="1"/>
      <c r="F460" s="1"/>
      <c r="G460" s="1"/>
      <c r="H460" s="6"/>
      <c r="I460" s="6"/>
      <c r="J460" s="6"/>
      <c r="K460" s="6"/>
      <c r="L460" s="6"/>
      <c r="M460" s="6"/>
      <c r="N460" s="6"/>
      <c r="O460" s="6"/>
      <c r="P460" s="6"/>
      <c r="Q460" s="6"/>
      <c r="R460" s="6"/>
      <c r="S460" s="6"/>
      <c r="T460" s="6"/>
      <c r="U460" s="6"/>
      <c r="V460" s="6"/>
      <c r="W460" s="6"/>
      <c r="X460" s="6"/>
      <c r="Y460" s="1"/>
      <c r="Z460" s="1"/>
      <c r="AA460" s="1"/>
      <c r="AB460" s="1"/>
      <c r="AC460" s="1"/>
      <c r="AD460" s="1"/>
      <c r="AE460" s="1"/>
      <c r="AF460" s="1"/>
      <c r="AG460" s="1"/>
    </row>
    <row r="461" spans="1:33" ht="15.75" customHeight="1" x14ac:dyDescent="0.3">
      <c r="A461" s="1"/>
      <c r="B461" s="1"/>
      <c r="C461" s="1"/>
      <c r="D461" s="3"/>
      <c r="E461" s="1"/>
      <c r="F461" s="1"/>
      <c r="G461" s="1"/>
      <c r="H461" s="6"/>
      <c r="I461" s="6"/>
      <c r="J461" s="6"/>
      <c r="K461" s="6"/>
      <c r="L461" s="6"/>
      <c r="M461" s="6"/>
      <c r="N461" s="6"/>
      <c r="O461" s="6"/>
      <c r="P461" s="6"/>
      <c r="Q461" s="6"/>
      <c r="R461" s="6"/>
      <c r="S461" s="6"/>
      <c r="T461" s="6"/>
      <c r="U461" s="6"/>
      <c r="V461" s="6"/>
      <c r="W461" s="6"/>
      <c r="X461" s="6"/>
      <c r="Y461" s="1"/>
      <c r="Z461" s="1"/>
      <c r="AA461" s="1"/>
      <c r="AB461" s="1"/>
      <c r="AC461" s="1"/>
      <c r="AD461" s="1"/>
      <c r="AE461" s="1"/>
      <c r="AF461" s="1"/>
      <c r="AG461" s="1"/>
    </row>
    <row r="462" spans="1:33" ht="15.75" customHeight="1" x14ac:dyDescent="0.3">
      <c r="A462" s="1"/>
      <c r="B462" s="1"/>
      <c r="C462" s="1"/>
      <c r="D462" s="3"/>
      <c r="E462" s="1"/>
      <c r="F462" s="1"/>
      <c r="G462" s="1"/>
      <c r="H462" s="6"/>
      <c r="I462" s="6"/>
      <c r="J462" s="6"/>
      <c r="K462" s="6"/>
      <c r="L462" s="6"/>
      <c r="M462" s="6"/>
      <c r="N462" s="6"/>
      <c r="O462" s="6"/>
      <c r="P462" s="6"/>
      <c r="Q462" s="6"/>
      <c r="R462" s="6"/>
      <c r="S462" s="6"/>
      <c r="T462" s="6"/>
      <c r="U462" s="6"/>
      <c r="V462" s="6"/>
      <c r="W462" s="6"/>
      <c r="X462" s="6"/>
      <c r="Y462" s="1"/>
      <c r="Z462" s="1"/>
      <c r="AA462" s="1"/>
      <c r="AB462" s="1"/>
      <c r="AC462" s="1"/>
      <c r="AD462" s="1"/>
      <c r="AE462" s="1"/>
      <c r="AF462" s="1"/>
      <c r="AG462" s="1"/>
    </row>
    <row r="463" spans="1:33" ht="15.75" customHeight="1" x14ac:dyDescent="0.3">
      <c r="A463" s="1"/>
      <c r="B463" s="1"/>
      <c r="C463" s="1"/>
      <c r="D463" s="3"/>
      <c r="E463" s="1"/>
      <c r="F463" s="1"/>
      <c r="G463" s="1"/>
      <c r="H463" s="6"/>
      <c r="I463" s="6"/>
      <c r="J463" s="6"/>
      <c r="K463" s="6"/>
      <c r="L463" s="6"/>
      <c r="M463" s="6"/>
      <c r="N463" s="6"/>
      <c r="O463" s="6"/>
      <c r="P463" s="6"/>
      <c r="Q463" s="6"/>
      <c r="R463" s="6"/>
      <c r="S463" s="6"/>
      <c r="T463" s="6"/>
      <c r="U463" s="6"/>
      <c r="V463" s="6"/>
      <c r="W463" s="6"/>
      <c r="X463" s="6"/>
      <c r="Y463" s="1"/>
      <c r="Z463" s="1"/>
      <c r="AA463" s="1"/>
      <c r="AB463" s="1"/>
      <c r="AC463" s="1"/>
      <c r="AD463" s="1"/>
      <c r="AE463" s="1"/>
      <c r="AF463" s="1"/>
      <c r="AG463" s="1"/>
    </row>
    <row r="464" spans="1:33" ht="15.75" customHeight="1" x14ac:dyDescent="0.3">
      <c r="A464" s="1"/>
      <c r="B464" s="1"/>
      <c r="C464" s="1"/>
      <c r="D464" s="3"/>
      <c r="E464" s="1"/>
      <c r="F464" s="1"/>
      <c r="G464" s="1"/>
      <c r="H464" s="6"/>
      <c r="I464" s="6"/>
      <c r="J464" s="6"/>
      <c r="K464" s="6"/>
      <c r="L464" s="6"/>
      <c r="M464" s="6"/>
      <c r="N464" s="6"/>
      <c r="O464" s="6"/>
      <c r="P464" s="6"/>
      <c r="Q464" s="6"/>
      <c r="R464" s="6"/>
      <c r="S464" s="6"/>
      <c r="T464" s="6"/>
      <c r="U464" s="6"/>
      <c r="V464" s="6"/>
      <c r="W464" s="6"/>
      <c r="X464" s="6"/>
      <c r="Y464" s="1"/>
      <c r="Z464" s="1"/>
      <c r="AA464" s="1"/>
      <c r="AB464" s="1"/>
      <c r="AC464" s="1"/>
      <c r="AD464" s="1"/>
      <c r="AE464" s="1"/>
      <c r="AF464" s="1"/>
      <c r="AG464" s="1"/>
    </row>
    <row r="465" spans="1:33" ht="15.75" customHeight="1" x14ac:dyDescent="0.3">
      <c r="A465" s="1"/>
      <c r="B465" s="1"/>
      <c r="C465" s="1"/>
      <c r="D465" s="3"/>
      <c r="E465" s="1"/>
      <c r="F465" s="1"/>
      <c r="G465" s="1"/>
      <c r="H465" s="6"/>
      <c r="I465" s="6"/>
      <c r="J465" s="6"/>
      <c r="K465" s="6"/>
      <c r="L465" s="6"/>
      <c r="M465" s="6"/>
      <c r="N465" s="6"/>
      <c r="O465" s="6"/>
      <c r="P465" s="6"/>
      <c r="Q465" s="6"/>
      <c r="R465" s="6"/>
      <c r="S465" s="6"/>
      <c r="T465" s="6"/>
      <c r="U465" s="6"/>
      <c r="V465" s="6"/>
      <c r="W465" s="6"/>
      <c r="X465" s="6"/>
      <c r="Y465" s="1"/>
      <c r="Z465" s="1"/>
      <c r="AA465" s="1"/>
      <c r="AB465" s="1"/>
      <c r="AC465" s="1"/>
      <c r="AD465" s="1"/>
      <c r="AE465" s="1"/>
      <c r="AF465" s="1"/>
      <c r="AG465" s="1"/>
    </row>
    <row r="466" spans="1:33" ht="15.75" customHeight="1" x14ac:dyDescent="0.3">
      <c r="A466" s="1"/>
      <c r="B466" s="1"/>
      <c r="C466" s="1"/>
      <c r="D466" s="3"/>
      <c r="E466" s="1"/>
      <c r="F466" s="1"/>
      <c r="G466" s="1"/>
      <c r="H466" s="6"/>
      <c r="I466" s="6"/>
      <c r="J466" s="6"/>
      <c r="K466" s="6"/>
      <c r="L466" s="6"/>
      <c r="M466" s="6"/>
      <c r="N466" s="6"/>
      <c r="O466" s="6"/>
      <c r="P466" s="6"/>
      <c r="Q466" s="6"/>
      <c r="R466" s="6"/>
      <c r="S466" s="6"/>
      <c r="T466" s="6"/>
      <c r="U466" s="6"/>
      <c r="V466" s="6"/>
      <c r="W466" s="6"/>
      <c r="X466" s="6"/>
      <c r="Y466" s="1"/>
      <c r="Z466" s="1"/>
      <c r="AA466" s="1"/>
      <c r="AB466" s="1"/>
      <c r="AC466" s="1"/>
      <c r="AD466" s="1"/>
      <c r="AE466" s="1"/>
      <c r="AF466" s="1"/>
      <c r="AG466" s="1"/>
    </row>
    <row r="467" spans="1:33" ht="15.75" customHeight="1" x14ac:dyDescent="0.3">
      <c r="A467" s="1"/>
      <c r="B467" s="1"/>
      <c r="C467" s="1"/>
      <c r="D467" s="3"/>
      <c r="E467" s="1"/>
      <c r="F467" s="1"/>
      <c r="G467" s="1"/>
      <c r="H467" s="6"/>
      <c r="I467" s="6"/>
      <c r="J467" s="6"/>
      <c r="K467" s="6"/>
      <c r="L467" s="6"/>
      <c r="M467" s="6"/>
      <c r="N467" s="6"/>
      <c r="O467" s="6"/>
      <c r="P467" s="6"/>
      <c r="Q467" s="6"/>
      <c r="R467" s="6"/>
      <c r="S467" s="6"/>
      <c r="T467" s="6"/>
      <c r="U467" s="6"/>
      <c r="V467" s="6"/>
      <c r="W467" s="6"/>
      <c r="X467" s="6"/>
      <c r="Y467" s="1"/>
      <c r="Z467" s="1"/>
      <c r="AA467" s="1"/>
      <c r="AB467" s="1"/>
      <c r="AC467" s="1"/>
      <c r="AD467" s="1"/>
      <c r="AE467" s="1"/>
      <c r="AF467" s="1"/>
      <c r="AG467" s="1"/>
    </row>
    <row r="468" spans="1:33" ht="15.75" customHeight="1" x14ac:dyDescent="0.3">
      <c r="A468" s="1"/>
      <c r="B468" s="1"/>
      <c r="C468" s="1"/>
      <c r="D468" s="3"/>
      <c r="E468" s="1"/>
      <c r="F468" s="1"/>
      <c r="G468" s="1"/>
      <c r="H468" s="6"/>
      <c r="I468" s="6"/>
      <c r="J468" s="6"/>
      <c r="K468" s="6"/>
      <c r="L468" s="6"/>
      <c r="M468" s="6"/>
      <c r="N468" s="6"/>
      <c r="O468" s="6"/>
      <c r="P468" s="6"/>
      <c r="Q468" s="6"/>
      <c r="R468" s="6"/>
      <c r="S468" s="6"/>
      <c r="T468" s="6"/>
      <c r="U468" s="6"/>
      <c r="V468" s="6"/>
      <c r="W468" s="6"/>
      <c r="X468" s="6"/>
      <c r="Y468" s="1"/>
      <c r="Z468" s="1"/>
      <c r="AA468" s="1"/>
      <c r="AB468" s="1"/>
      <c r="AC468" s="1"/>
      <c r="AD468" s="1"/>
      <c r="AE468" s="1"/>
      <c r="AF468" s="1"/>
      <c r="AG468" s="1"/>
    </row>
    <row r="469" spans="1:33" ht="15.75" customHeight="1" x14ac:dyDescent="0.3">
      <c r="A469" s="1"/>
      <c r="B469" s="1"/>
      <c r="C469" s="1"/>
      <c r="D469" s="3"/>
      <c r="E469" s="1"/>
      <c r="F469" s="1"/>
      <c r="G469" s="1"/>
      <c r="H469" s="6"/>
      <c r="I469" s="6"/>
      <c r="J469" s="6"/>
      <c r="K469" s="6"/>
      <c r="L469" s="6"/>
      <c r="M469" s="6"/>
      <c r="N469" s="6"/>
      <c r="O469" s="6"/>
      <c r="P469" s="6"/>
      <c r="Q469" s="6"/>
      <c r="R469" s="6"/>
      <c r="S469" s="6"/>
      <c r="T469" s="6"/>
      <c r="U469" s="6"/>
      <c r="V469" s="6"/>
      <c r="W469" s="6"/>
      <c r="X469" s="6"/>
      <c r="Y469" s="1"/>
      <c r="Z469" s="1"/>
      <c r="AA469" s="1"/>
      <c r="AB469" s="1"/>
      <c r="AC469" s="1"/>
      <c r="AD469" s="1"/>
      <c r="AE469" s="1"/>
      <c r="AF469" s="1"/>
      <c r="AG469" s="1"/>
    </row>
    <row r="470" spans="1:33" ht="15.75" customHeight="1" x14ac:dyDescent="0.3">
      <c r="A470" s="1"/>
      <c r="B470" s="1"/>
      <c r="C470" s="1"/>
      <c r="D470" s="3"/>
      <c r="E470" s="1"/>
      <c r="F470" s="1"/>
      <c r="G470" s="1"/>
      <c r="H470" s="6"/>
      <c r="I470" s="6"/>
      <c r="J470" s="6"/>
      <c r="K470" s="6"/>
      <c r="L470" s="6"/>
      <c r="M470" s="6"/>
      <c r="N470" s="6"/>
      <c r="O470" s="6"/>
      <c r="P470" s="6"/>
      <c r="Q470" s="6"/>
      <c r="R470" s="6"/>
      <c r="S470" s="6"/>
      <c r="T470" s="6"/>
      <c r="U470" s="6"/>
      <c r="V470" s="6"/>
      <c r="W470" s="6"/>
      <c r="X470" s="6"/>
      <c r="Y470" s="1"/>
      <c r="Z470" s="1"/>
      <c r="AA470" s="1"/>
      <c r="AB470" s="1"/>
      <c r="AC470" s="1"/>
      <c r="AD470" s="1"/>
      <c r="AE470" s="1"/>
      <c r="AF470" s="1"/>
      <c r="AG470" s="1"/>
    </row>
    <row r="471" spans="1:33" ht="15.75" customHeight="1" x14ac:dyDescent="0.3">
      <c r="A471" s="1"/>
      <c r="B471" s="1"/>
      <c r="C471" s="1"/>
      <c r="D471" s="3"/>
      <c r="E471" s="1"/>
      <c r="F471" s="1"/>
      <c r="G471" s="1"/>
      <c r="H471" s="6"/>
      <c r="I471" s="6"/>
      <c r="J471" s="6"/>
      <c r="K471" s="6"/>
      <c r="L471" s="6"/>
      <c r="M471" s="6"/>
      <c r="N471" s="6"/>
      <c r="O471" s="6"/>
      <c r="P471" s="6"/>
      <c r="Q471" s="6"/>
      <c r="R471" s="6"/>
      <c r="S471" s="6"/>
      <c r="T471" s="6"/>
      <c r="U471" s="6"/>
      <c r="V471" s="6"/>
      <c r="W471" s="6"/>
      <c r="X471" s="6"/>
      <c r="Y471" s="1"/>
      <c r="Z471" s="1"/>
      <c r="AA471" s="1"/>
      <c r="AB471" s="1"/>
      <c r="AC471" s="1"/>
      <c r="AD471" s="1"/>
      <c r="AE471" s="1"/>
      <c r="AF471" s="1"/>
      <c r="AG471" s="1"/>
    </row>
    <row r="472" spans="1:33" ht="15.75" customHeight="1" x14ac:dyDescent="0.3">
      <c r="A472" s="1"/>
      <c r="B472" s="1"/>
      <c r="C472" s="1"/>
      <c r="D472" s="3"/>
      <c r="E472" s="1"/>
      <c r="F472" s="1"/>
      <c r="G472" s="1"/>
      <c r="H472" s="6"/>
      <c r="I472" s="6"/>
      <c r="J472" s="6"/>
      <c r="K472" s="6"/>
      <c r="L472" s="6"/>
      <c r="M472" s="6"/>
      <c r="N472" s="6"/>
      <c r="O472" s="6"/>
      <c r="P472" s="6"/>
      <c r="Q472" s="6"/>
      <c r="R472" s="6"/>
      <c r="S472" s="6"/>
      <c r="T472" s="6"/>
      <c r="U472" s="6"/>
      <c r="V472" s="6"/>
      <c r="W472" s="6"/>
      <c r="X472" s="6"/>
      <c r="Y472" s="1"/>
      <c r="Z472" s="1"/>
      <c r="AA472" s="1"/>
      <c r="AB472" s="1"/>
      <c r="AC472" s="1"/>
      <c r="AD472" s="1"/>
      <c r="AE472" s="1"/>
      <c r="AF472" s="1"/>
      <c r="AG472" s="1"/>
    </row>
    <row r="473" spans="1:33" ht="15.75" customHeight="1" x14ac:dyDescent="0.3">
      <c r="A473" s="1"/>
      <c r="B473" s="1"/>
      <c r="C473" s="1"/>
      <c r="D473" s="3"/>
      <c r="E473" s="1"/>
      <c r="F473" s="1"/>
      <c r="G473" s="1"/>
      <c r="H473" s="6"/>
      <c r="I473" s="6"/>
      <c r="J473" s="6"/>
      <c r="K473" s="6"/>
      <c r="L473" s="6"/>
      <c r="M473" s="6"/>
      <c r="N473" s="6"/>
      <c r="O473" s="6"/>
      <c r="P473" s="6"/>
      <c r="Q473" s="6"/>
      <c r="R473" s="6"/>
      <c r="S473" s="6"/>
      <c r="T473" s="6"/>
      <c r="U473" s="6"/>
      <c r="V473" s="6"/>
      <c r="W473" s="6"/>
      <c r="X473" s="6"/>
      <c r="Y473" s="1"/>
      <c r="Z473" s="1"/>
      <c r="AA473" s="1"/>
      <c r="AB473" s="1"/>
      <c r="AC473" s="1"/>
      <c r="AD473" s="1"/>
      <c r="AE473" s="1"/>
      <c r="AF473" s="1"/>
      <c r="AG473" s="1"/>
    </row>
    <row r="474" spans="1:33" ht="15.75" customHeight="1" x14ac:dyDescent="0.3">
      <c r="H474" s="86"/>
      <c r="I474" s="86"/>
      <c r="J474" s="86"/>
      <c r="K474" s="86"/>
      <c r="L474" s="86"/>
      <c r="M474" s="86"/>
      <c r="N474" s="86"/>
      <c r="O474" s="86"/>
      <c r="P474" s="86"/>
      <c r="Q474" s="86"/>
      <c r="R474" s="86"/>
      <c r="S474" s="86"/>
      <c r="T474" s="86"/>
      <c r="U474" s="86"/>
      <c r="V474" s="86"/>
      <c r="W474" s="86"/>
      <c r="X474" s="86"/>
    </row>
    <row r="475" spans="1:33" ht="15.75" customHeight="1" x14ac:dyDescent="0.3">
      <c r="H475" s="86"/>
      <c r="I475" s="86"/>
      <c r="J475" s="86"/>
      <c r="K475" s="86"/>
      <c r="L475" s="86"/>
      <c r="M475" s="86"/>
      <c r="N475" s="86"/>
      <c r="O475" s="86"/>
      <c r="P475" s="86"/>
      <c r="Q475" s="86"/>
      <c r="R475" s="86"/>
      <c r="S475" s="86"/>
      <c r="T475" s="86"/>
      <c r="U475" s="86"/>
      <c r="V475" s="86"/>
      <c r="W475" s="86"/>
      <c r="X475" s="86"/>
    </row>
    <row r="476" spans="1:33" ht="15.75" customHeight="1" x14ac:dyDescent="0.3">
      <c r="H476" s="86"/>
      <c r="I476" s="86"/>
      <c r="J476" s="86"/>
      <c r="K476" s="86"/>
      <c r="L476" s="86"/>
      <c r="M476" s="86"/>
      <c r="N476" s="86"/>
      <c r="O476" s="86"/>
      <c r="P476" s="86"/>
      <c r="Q476" s="86"/>
      <c r="R476" s="86"/>
      <c r="S476" s="86"/>
      <c r="T476" s="86"/>
      <c r="U476" s="86"/>
      <c r="V476" s="86"/>
      <c r="W476" s="86"/>
      <c r="X476" s="86"/>
    </row>
    <row r="477" spans="1:33" ht="15.75" customHeight="1" x14ac:dyDescent="0.3">
      <c r="H477" s="86"/>
      <c r="I477" s="86"/>
      <c r="J477" s="86"/>
      <c r="K477" s="86"/>
      <c r="L477" s="86"/>
      <c r="M477" s="86"/>
      <c r="N477" s="86"/>
      <c r="O477" s="86"/>
      <c r="P477" s="86"/>
      <c r="Q477" s="86"/>
      <c r="R477" s="86"/>
      <c r="S477" s="86"/>
      <c r="T477" s="86"/>
      <c r="U477" s="86"/>
      <c r="V477" s="86"/>
      <c r="W477" s="86"/>
      <c r="X477" s="86"/>
    </row>
    <row r="478" spans="1:33" ht="15.75" customHeight="1" x14ac:dyDescent="0.3">
      <c r="H478" s="86"/>
      <c r="I478" s="86"/>
      <c r="J478" s="86"/>
      <c r="K478" s="86"/>
      <c r="L478" s="86"/>
      <c r="M478" s="86"/>
      <c r="N478" s="86"/>
      <c r="O478" s="86"/>
      <c r="P478" s="86"/>
      <c r="Q478" s="86"/>
      <c r="R478" s="86"/>
      <c r="S478" s="86"/>
      <c r="T478" s="86"/>
      <c r="U478" s="86"/>
      <c r="V478" s="86"/>
      <c r="W478" s="86"/>
      <c r="X478" s="86"/>
    </row>
    <row r="479" spans="1:33" ht="15.75" customHeight="1" x14ac:dyDescent="0.3">
      <c r="H479" s="86"/>
      <c r="I479" s="86"/>
      <c r="J479" s="86"/>
      <c r="K479" s="86"/>
      <c r="L479" s="86"/>
      <c r="M479" s="86"/>
      <c r="N479" s="86"/>
      <c r="O479" s="86"/>
      <c r="P479" s="86"/>
      <c r="Q479" s="86"/>
      <c r="R479" s="86"/>
      <c r="S479" s="86"/>
      <c r="T479" s="86"/>
      <c r="U479" s="86"/>
      <c r="V479" s="86"/>
      <c r="W479" s="86"/>
      <c r="X479" s="86"/>
    </row>
    <row r="480" spans="1:33" ht="15.75" customHeight="1" x14ac:dyDescent="0.3">
      <c r="H480" s="86"/>
      <c r="I480" s="86"/>
      <c r="J480" s="86"/>
      <c r="K480" s="86"/>
      <c r="L480" s="86"/>
      <c r="M480" s="86"/>
      <c r="N480" s="86"/>
      <c r="O480" s="86"/>
      <c r="P480" s="86"/>
      <c r="Q480" s="86"/>
      <c r="R480" s="86"/>
      <c r="S480" s="86"/>
      <c r="T480" s="86"/>
      <c r="U480" s="86"/>
      <c r="V480" s="86"/>
      <c r="W480" s="86"/>
      <c r="X480" s="86"/>
    </row>
    <row r="481" spans="8:24" ht="15.75" customHeight="1" x14ac:dyDescent="0.3">
      <c r="H481" s="86"/>
      <c r="I481" s="86"/>
      <c r="J481" s="86"/>
      <c r="K481" s="86"/>
      <c r="L481" s="86"/>
      <c r="M481" s="86"/>
      <c r="N481" s="86"/>
      <c r="O481" s="86"/>
      <c r="P481" s="86"/>
      <c r="Q481" s="86"/>
      <c r="R481" s="86"/>
      <c r="S481" s="86"/>
      <c r="T481" s="86"/>
      <c r="U481" s="86"/>
      <c r="V481" s="86"/>
      <c r="W481" s="86"/>
      <c r="X481" s="86"/>
    </row>
    <row r="482" spans="8:24" ht="15.75" customHeight="1" x14ac:dyDescent="0.3">
      <c r="H482" s="86"/>
      <c r="I482" s="86"/>
      <c r="J482" s="86"/>
      <c r="K482" s="86"/>
      <c r="L482" s="86"/>
      <c r="M482" s="86"/>
      <c r="N482" s="86"/>
      <c r="O482" s="86"/>
      <c r="P482" s="86"/>
      <c r="Q482" s="86"/>
      <c r="R482" s="86"/>
      <c r="S482" s="86"/>
      <c r="T482" s="86"/>
      <c r="U482" s="86"/>
      <c r="V482" s="86"/>
      <c r="W482" s="86"/>
      <c r="X482" s="86"/>
    </row>
    <row r="483" spans="8:24" ht="15.75" customHeight="1" x14ac:dyDescent="0.3">
      <c r="H483" s="86"/>
      <c r="I483" s="86"/>
      <c r="J483" s="86"/>
      <c r="K483" s="86"/>
      <c r="L483" s="86"/>
      <c r="M483" s="86"/>
      <c r="N483" s="86"/>
      <c r="O483" s="86"/>
      <c r="P483" s="86"/>
      <c r="Q483" s="86"/>
      <c r="R483" s="86"/>
      <c r="S483" s="86"/>
      <c r="T483" s="86"/>
      <c r="U483" s="86"/>
      <c r="V483" s="86"/>
      <c r="W483" s="86"/>
      <c r="X483" s="86"/>
    </row>
    <row r="484" spans="8:24" ht="15.75" customHeight="1" x14ac:dyDescent="0.3">
      <c r="H484" s="86"/>
      <c r="I484" s="86"/>
      <c r="J484" s="86"/>
      <c r="K484" s="86"/>
      <c r="L484" s="86"/>
      <c r="M484" s="86"/>
      <c r="N484" s="86"/>
      <c r="O484" s="86"/>
      <c r="P484" s="86"/>
      <c r="Q484" s="86"/>
      <c r="R484" s="86"/>
      <c r="S484" s="86"/>
      <c r="T484" s="86"/>
      <c r="U484" s="86"/>
      <c r="V484" s="86"/>
      <c r="W484" s="86"/>
      <c r="X484" s="86"/>
    </row>
    <row r="485" spans="8:24" ht="15.75" customHeight="1" x14ac:dyDescent="0.3">
      <c r="H485" s="86"/>
      <c r="I485" s="86"/>
      <c r="J485" s="86"/>
      <c r="K485" s="86"/>
      <c r="L485" s="86"/>
      <c r="M485" s="86"/>
      <c r="N485" s="86"/>
      <c r="O485" s="86"/>
      <c r="P485" s="86"/>
      <c r="Q485" s="86"/>
      <c r="R485" s="86"/>
      <c r="S485" s="86"/>
      <c r="T485" s="86"/>
      <c r="U485" s="86"/>
      <c r="V485" s="86"/>
      <c r="W485" s="86"/>
      <c r="X485" s="86"/>
    </row>
    <row r="486" spans="8:24" ht="15.75" customHeight="1" x14ac:dyDescent="0.3">
      <c r="H486" s="86"/>
      <c r="I486" s="86"/>
      <c r="J486" s="86"/>
      <c r="K486" s="86"/>
      <c r="L486" s="86"/>
      <c r="M486" s="86"/>
      <c r="N486" s="86"/>
      <c r="O486" s="86"/>
      <c r="P486" s="86"/>
      <c r="Q486" s="86"/>
      <c r="R486" s="86"/>
      <c r="S486" s="86"/>
      <c r="T486" s="86"/>
      <c r="U486" s="86"/>
      <c r="V486" s="86"/>
      <c r="W486" s="86"/>
      <c r="X486" s="86"/>
    </row>
    <row r="487" spans="8:24" ht="15.75" customHeight="1" x14ac:dyDescent="0.3">
      <c r="H487" s="86"/>
      <c r="I487" s="86"/>
      <c r="J487" s="86"/>
      <c r="K487" s="86"/>
      <c r="L487" s="86"/>
      <c r="M487" s="86"/>
      <c r="N487" s="86"/>
      <c r="O487" s="86"/>
      <c r="P487" s="86"/>
      <c r="Q487" s="86"/>
      <c r="R487" s="86"/>
      <c r="S487" s="86"/>
      <c r="T487" s="86"/>
      <c r="U487" s="86"/>
      <c r="V487" s="86"/>
      <c r="W487" s="86"/>
      <c r="X487" s="86"/>
    </row>
    <row r="488" spans="8:24" ht="15.75" customHeight="1" x14ac:dyDescent="0.3">
      <c r="H488" s="86"/>
      <c r="I488" s="86"/>
      <c r="J488" s="86"/>
      <c r="K488" s="86"/>
      <c r="L488" s="86"/>
      <c r="M488" s="86"/>
      <c r="N488" s="86"/>
      <c r="O488" s="86"/>
      <c r="P488" s="86"/>
      <c r="Q488" s="86"/>
      <c r="R488" s="86"/>
      <c r="S488" s="86"/>
      <c r="T488" s="86"/>
      <c r="U488" s="86"/>
      <c r="V488" s="86"/>
      <c r="W488" s="86"/>
      <c r="X488" s="86"/>
    </row>
    <row r="489" spans="8:24" ht="15.75" customHeight="1" x14ac:dyDescent="0.3">
      <c r="H489" s="86"/>
      <c r="I489" s="86"/>
      <c r="J489" s="86"/>
      <c r="K489" s="86"/>
      <c r="L489" s="86"/>
      <c r="M489" s="86"/>
      <c r="N489" s="86"/>
      <c r="O489" s="86"/>
      <c r="P489" s="86"/>
      <c r="Q489" s="86"/>
      <c r="R489" s="86"/>
      <c r="S489" s="86"/>
      <c r="T489" s="86"/>
      <c r="U489" s="86"/>
      <c r="V489" s="86"/>
      <c r="W489" s="86"/>
      <c r="X489" s="86"/>
    </row>
    <row r="490" spans="8:24" ht="15.75" customHeight="1" x14ac:dyDescent="0.3">
      <c r="H490" s="86"/>
      <c r="I490" s="86"/>
      <c r="J490" s="86"/>
      <c r="K490" s="86"/>
      <c r="L490" s="86"/>
      <c r="M490" s="86"/>
      <c r="N490" s="86"/>
      <c r="O490" s="86"/>
      <c r="P490" s="86"/>
      <c r="Q490" s="86"/>
      <c r="R490" s="86"/>
      <c r="S490" s="86"/>
      <c r="T490" s="86"/>
      <c r="U490" s="86"/>
      <c r="V490" s="86"/>
      <c r="W490" s="86"/>
      <c r="X490" s="86"/>
    </row>
    <row r="491" spans="8:24" ht="15.75" customHeight="1" x14ac:dyDescent="0.3">
      <c r="H491" s="86"/>
      <c r="I491" s="86"/>
      <c r="J491" s="86"/>
      <c r="K491" s="86"/>
      <c r="L491" s="86"/>
      <c r="M491" s="86"/>
      <c r="N491" s="86"/>
      <c r="O491" s="86"/>
      <c r="P491" s="86"/>
      <c r="Q491" s="86"/>
      <c r="R491" s="86"/>
      <c r="S491" s="86"/>
      <c r="T491" s="86"/>
      <c r="U491" s="86"/>
      <c r="V491" s="86"/>
      <c r="W491" s="86"/>
      <c r="X491" s="86"/>
    </row>
    <row r="492" spans="8:24" ht="15.75" customHeight="1" x14ac:dyDescent="0.3">
      <c r="H492" s="86"/>
      <c r="I492" s="86"/>
      <c r="J492" s="86"/>
      <c r="K492" s="86"/>
      <c r="L492" s="86"/>
      <c r="M492" s="86"/>
      <c r="N492" s="86"/>
      <c r="O492" s="86"/>
      <c r="P492" s="86"/>
      <c r="Q492" s="86"/>
      <c r="R492" s="86"/>
      <c r="S492" s="86"/>
      <c r="T492" s="86"/>
      <c r="U492" s="86"/>
      <c r="V492" s="86"/>
      <c r="W492" s="86"/>
      <c r="X492" s="86"/>
    </row>
    <row r="493" spans="8:24" ht="15.75" customHeight="1" x14ac:dyDescent="0.3">
      <c r="H493" s="86"/>
      <c r="I493" s="86"/>
      <c r="J493" s="86"/>
      <c r="K493" s="86"/>
      <c r="L493" s="86"/>
      <c r="M493" s="86"/>
      <c r="N493" s="86"/>
      <c r="O493" s="86"/>
      <c r="P493" s="86"/>
      <c r="Q493" s="86"/>
      <c r="R493" s="86"/>
      <c r="S493" s="86"/>
      <c r="T493" s="86"/>
      <c r="U493" s="86"/>
      <c r="V493" s="86"/>
      <c r="W493" s="86"/>
      <c r="X493" s="86"/>
    </row>
    <row r="494" spans="8:24" ht="15.75" customHeight="1" x14ac:dyDescent="0.3">
      <c r="H494" s="86"/>
      <c r="I494" s="86"/>
      <c r="J494" s="86"/>
      <c r="K494" s="86"/>
      <c r="L494" s="86"/>
      <c r="M494" s="86"/>
      <c r="N494" s="86"/>
      <c r="O494" s="86"/>
      <c r="P494" s="86"/>
      <c r="Q494" s="86"/>
      <c r="R494" s="86"/>
      <c r="S494" s="86"/>
      <c r="T494" s="86"/>
      <c r="U494" s="86"/>
      <c r="V494" s="86"/>
      <c r="W494" s="86"/>
      <c r="X494" s="86"/>
    </row>
    <row r="495" spans="8:24" ht="15.75" customHeight="1" x14ac:dyDescent="0.3">
      <c r="H495" s="86"/>
      <c r="I495" s="86"/>
      <c r="J495" s="86"/>
      <c r="K495" s="86"/>
      <c r="L495" s="86"/>
      <c r="M495" s="86"/>
      <c r="N495" s="86"/>
      <c r="O495" s="86"/>
      <c r="P495" s="86"/>
      <c r="Q495" s="86"/>
      <c r="R495" s="86"/>
      <c r="S495" s="86"/>
      <c r="T495" s="86"/>
      <c r="U495" s="86"/>
      <c r="V495" s="86"/>
      <c r="W495" s="86"/>
      <c r="X495" s="86"/>
    </row>
    <row r="496" spans="8:24" ht="15.75" customHeight="1" x14ac:dyDescent="0.3">
      <c r="H496" s="86"/>
      <c r="I496" s="86"/>
      <c r="J496" s="86"/>
      <c r="K496" s="86"/>
      <c r="L496" s="86"/>
      <c r="M496" s="86"/>
      <c r="N496" s="86"/>
      <c r="O496" s="86"/>
      <c r="P496" s="86"/>
      <c r="Q496" s="86"/>
      <c r="R496" s="86"/>
      <c r="S496" s="86"/>
      <c r="T496" s="86"/>
      <c r="U496" s="86"/>
      <c r="V496" s="86"/>
      <c r="W496" s="86"/>
      <c r="X496" s="86"/>
    </row>
    <row r="497" spans="8:24" ht="15.75" customHeight="1" x14ac:dyDescent="0.3">
      <c r="H497" s="86"/>
      <c r="I497" s="86"/>
      <c r="J497" s="86"/>
      <c r="K497" s="86"/>
      <c r="L497" s="86"/>
      <c r="M497" s="86"/>
      <c r="N497" s="86"/>
      <c r="O497" s="86"/>
      <c r="P497" s="86"/>
      <c r="Q497" s="86"/>
      <c r="R497" s="86"/>
      <c r="S497" s="86"/>
      <c r="T497" s="86"/>
      <c r="U497" s="86"/>
      <c r="V497" s="86"/>
      <c r="W497" s="86"/>
      <c r="X497" s="86"/>
    </row>
    <row r="498" spans="8:24" ht="15.75" customHeight="1" x14ac:dyDescent="0.3">
      <c r="H498" s="86"/>
      <c r="I498" s="86"/>
      <c r="J498" s="86"/>
      <c r="K498" s="86"/>
      <c r="L498" s="86"/>
      <c r="M498" s="86"/>
      <c r="N498" s="86"/>
      <c r="O498" s="86"/>
      <c r="P498" s="86"/>
      <c r="Q498" s="86"/>
      <c r="R498" s="86"/>
      <c r="S498" s="86"/>
      <c r="T498" s="86"/>
      <c r="U498" s="86"/>
      <c r="V498" s="86"/>
      <c r="W498" s="86"/>
      <c r="X498" s="86"/>
    </row>
    <row r="499" spans="8:24" ht="15.75" customHeight="1" x14ac:dyDescent="0.3">
      <c r="H499" s="86"/>
      <c r="I499" s="86"/>
      <c r="J499" s="86"/>
      <c r="K499" s="86"/>
      <c r="L499" s="86"/>
      <c r="M499" s="86"/>
      <c r="N499" s="86"/>
      <c r="O499" s="86"/>
      <c r="P499" s="86"/>
      <c r="Q499" s="86"/>
      <c r="R499" s="86"/>
      <c r="S499" s="86"/>
      <c r="T499" s="86"/>
      <c r="U499" s="86"/>
      <c r="V499" s="86"/>
      <c r="W499" s="86"/>
      <c r="X499" s="86"/>
    </row>
    <row r="500" spans="8:24" ht="15.75" customHeight="1" x14ac:dyDescent="0.3">
      <c r="H500" s="86"/>
      <c r="I500" s="86"/>
      <c r="J500" s="86"/>
      <c r="K500" s="86"/>
      <c r="L500" s="86"/>
      <c r="M500" s="86"/>
      <c r="N500" s="86"/>
      <c r="O500" s="86"/>
      <c r="P500" s="86"/>
      <c r="Q500" s="86"/>
      <c r="R500" s="86"/>
      <c r="S500" s="86"/>
      <c r="T500" s="86"/>
      <c r="U500" s="86"/>
      <c r="V500" s="86"/>
      <c r="W500" s="86"/>
      <c r="X500" s="86"/>
    </row>
    <row r="501" spans="8:24" ht="15.75" customHeight="1" x14ac:dyDescent="0.3">
      <c r="H501" s="86"/>
      <c r="I501" s="86"/>
      <c r="J501" s="86"/>
      <c r="K501" s="86"/>
      <c r="L501" s="86"/>
      <c r="M501" s="86"/>
      <c r="N501" s="86"/>
      <c r="O501" s="86"/>
      <c r="P501" s="86"/>
      <c r="Q501" s="86"/>
      <c r="R501" s="86"/>
      <c r="S501" s="86"/>
      <c r="T501" s="86"/>
      <c r="U501" s="86"/>
      <c r="V501" s="86"/>
      <c r="W501" s="86"/>
      <c r="X501" s="86"/>
    </row>
    <row r="502" spans="8:24" ht="15.75" customHeight="1" x14ac:dyDescent="0.3">
      <c r="H502" s="86"/>
      <c r="I502" s="86"/>
      <c r="J502" s="86"/>
      <c r="K502" s="86"/>
      <c r="L502" s="86"/>
      <c r="M502" s="86"/>
      <c r="N502" s="86"/>
      <c r="O502" s="86"/>
      <c r="P502" s="86"/>
      <c r="Q502" s="86"/>
      <c r="R502" s="86"/>
      <c r="S502" s="86"/>
      <c r="T502" s="86"/>
      <c r="U502" s="86"/>
      <c r="V502" s="86"/>
      <c r="W502" s="86"/>
      <c r="X502" s="86"/>
    </row>
    <row r="503" spans="8:24" ht="15.75" customHeight="1" x14ac:dyDescent="0.3">
      <c r="H503" s="86"/>
      <c r="I503" s="86"/>
      <c r="J503" s="86"/>
      <c r="K503" s="86"/>
      <c r="L503" s="86"/>
      <c r="M503" s="86"/>
      <c r="N503" s="86"/>
      <c r="O503" s="86"/>
      <c r="P503" s="86"/>
      <c r="Q503" s="86"/>
      <c r="R503" s="86"/>
      <c r="S503" s="86"/>
      <c r="T503" s="86"/>
      <c r="U503" s="86"/>
      <c r="V503" s="86"/>
      <c r="W503" s="86"/>
      <c r="X503" s="86"/>
    </row>
    <row r="504" spans="8:24" ht="15.75" customHeight="1" x14ac:dyDescent="0.3">
      <c r="H504" s="86"/>
      <c r="I504" s="86"/>
      <c r="J504" s="86"/>
      <c r="K504" s="86"/>
      <c r="L504" s="86"/>
      <c r="M504" s="86"/>
      <c r="N504" s="86"/>
      <c r="O504" s="86"/>
      <c r="P504" s="86"/>
      <c r="Q504" s="86"/>
      <c r="R504" s="86"/>
      <c r="S504" s="86"/>
      <c r="T504" s="86"/>
      <c r="U504" s="86"/>
      <c r="V504" s="86"/>
      <c r="W504" s="86"/>
      <c r="X504" s="86"/>
    </row>
    <row r="505" spans="8:24" ht="15.75" customHeight="1" x14ac:dyDescent="0.3">
      <c r="H505" s="86"/>
      <c r="I505" s="86"/>
      <c r="J505" s="86"/>
      <c r="K505" s="86"/>
      <c r="L505" s="86"/>
      <c r="M505" s="86"/>
      <c r="N505" s="86"/>
      <c r="O505" s="86"/>
      <c r="P505" s="86"/>
      <c r="Q505" s="86"/>
      <c r="R505" s="86"/>
      <c r="S505" s="86"/>
      <c r="T505" s="86"/>
      <c r="U505" s="86"/>
      <c r="V505" s="86"/>
      <c r="W505" s="86"/>
      <c r="X505" s="86"/>
    </row>
    <row r="506" spans="8:24" ht="15.75" customHeight="1" x14ac:dyDescent="0.3">
      <c r="H506" s="86"/>
      <c r="I506" s="86"/>
      <c r="J506" s="86"/>
      <c r="K506" s="86"/>
      <c r="L506" s="86"/>
      <c r="M506" s="86"/>
      <c r="N506" s="86"/>
      <c r="O506" s="86"/>
      <c r="P506" s="86"/>
      <c r="Q506" s="86"/>
      <c r="R506" s="86"/>
      <c r="S506" s="86"/>
      <c r="T506" s="86"/>
      <c r="U506" s="86"/>
      <c r="V506" s="86"/>
      <c r="W506" s="86"/>
      <c r="X506" s="86"/>
    </row>
    <row r="507" spans="8:24" ht="15.75" customHeight="1" x14ac:dyDescent="0.3">
      <c r="H507" s="86"/>
      <c r="I507" s="86"/>
      <c r="J507" s="86"/>
      <c r="K507" s="86"/>
      <c r="L507" s="86"/>
      <c r="M507" s="86"/>
      <c r="N507" s="86"/>
      <c r="O507" s="86"/>
      <c r="P507" s="86"/>
      <c r="Q507" s="86"/>
      <c r="R507" s="86"/>
      <c r="S507" s="86"/>
      <c r="T507" s="86"/>
      <c r="U507" s="86"/>
      <c r="V507" s="86"/>
      <c r="W507" s="86"/>
      <c r="X507" s="86"/>
    </row>
    <row r="508" spans="8:24" ht="15.75" customHeight="1" x14ac:dyDescent="0.3">
      <c r="H508" s="86"/>
      <c r="I508" s="86"/>
      <c r="J508" s="86"/>
      <c r="K508" s="86"/>
      <c r="L508" s="86"/>
      <c r="M508" s="86"/>
      <c r="N508" s="86"/>
      <c r="O508" s="86"/>
      <c r="P508" s="86"/>
      <c r="Q508" s="86"/>
      <c r="R508" s="86"/>
      <c r="S508" s="86"/>
      <c r="T508" s="86"/>
      <c r="U508" s="86"/>
      <c r="V508" s="86"/>
      <c r="W508" s="86"/>
      <c r="X508" s="86"/>
    </row>
    <row r="509" spans="8:24" ht="15.75" customHeight="1" x14ac:dyDescent="0.3">
      <c r="H509" s="86"/>
      <c r="I509" s="86"/>
      <c r="J509" s="86"/>
      <c r="K509" s="86"/>
      <c r="L509" s="86"/>
      <c r="M509" s="86"/>
      <c r="N509" s="86"/>
      <c r="O509" s="86"/>
      <c r="P509" s="86"/>
      <c r="Q509" s="86"/>
      <c r="R509" s="86"/>
      <c r="S509" s="86"/>
      <c r="T509" s="86"/>
      <c r="U509" s="86"/>
      <c r="V509" s="86"/>
      <c r="W509" s="86"/>
      <c r="X509" s="86"/>
    </row>
    <row r="510" spans="8:24" ht="15.75" customHeight="1" x14ac:dyDescent="0.3">
      <c r="H510" s="86"/>
      <c r="I510" s="86"/>
      <c r="J510" s="86"/>
      <c r="K510" s="86"/>
      <c r="L510" s="86"/>
      <c r="M510" s="86"/>
      <c r="N510" s="86"/>
      <c r="O510" s="86"/>
      <c r="P510" s="86"/>
      <c r="Q510" s="86"/>
      <c r="R510" s="86"/>
      <c r="S510" s="86"/>
      <c r="T510" s="86"/>
      <c r="U510" s="86"/>
      <c r="V510" s="86"/>
      <c r="W510" s="86"/>
      <c r="X510" s="86"/>
    </row>
    <row r="511" spans="8:24" ht="15.75" customHeight="1" x14ac:dyDescent="0.3">
      <c r="H511" s="86"/>
      <c r="I511" s="86"/>
      <c r="J511" s="86"/>
      <c r="K511" s="86"/>
      <c r="L511" s="86"/>
      <c r="M511" s="86"/>
      <c r="N511" s="86"/>
      <c r="O511" s="86"/>
      <c r="P511" s="86"/>
      <c r="Q511" s="86"/>
      <c r="R511" s="86"/>
      <c r="S511" s="86"/>
      <c r="T511" s="86"/>
      <c r="U511" s="86"/>
      <c r="V511" s="86"/>
      <c r="W511" s="86"/>
      <c r="X511" s="86"/>
    </row>
    <row r="512" spans="8:24" ht="15.75" customHeight="1" x14ac:dyDescent="0.3">
      <c r="H512" s="86"/>
      <c r="I512" s="86"/>
      <c r="J512" s="86"/>
      <c r="K512" s="86"/>
      <c r="L512" s="86"/>
      <c r="M512" s="86"/>
      <c r="N512" s="86"/>
      <c r="O512" s="86"/>
      <c r="P512" s="86"/>
      <c r="Q512" s="86"/>
      <c r="R512" s="86"/>
      <c r="S512" s="86"/>
      <c r="T512" s="86"/>
      <c r="U512" s="86"/>
      <c r="V512" s="86"/>
      <c r="W512" s="86"/>
      <c r="X512" s="86"/>
    </row>
    <row r="513" spans="8:24" ht="15.75" customHeight="1" x14ac:dyDescent="0.3">
      <c r="H513" s="86"/>
      <c r="I513" s="86"/>
      <c r="J513" s="86"/>
      <c r="K513" s="86"/>
      <c r="L513" s="86"/>
      <c r="M513" s="86"/>
      <c r="N513" s="86"/>
      <c r="O513" s="86"/>
      <c r="P513" s="86"/>
      <c r="Q513" s="86"/>
      <c r="R513" s="86"/>
      <c r="S513" s="86"/>
      <c r="T513" s="86"/>
      <c r="U513" s="86"/>
      <c r="V513" s="86"/>
      <c r="W513" s="86"/>
      <c r="X513" s="86"/>
    </row>
    <row r="514" spans="8:24" ht="15.75" customHeight="1" x14ac:dyDescent="0.3">
      <c r="H514" s="86"/>
      <c r="I514" s="86"/>
      <c r="J514" s="86"/>
      <c r="K514" s="86"/>
      <c r="L514" s="86"/>
      <c r="M514" s="86"/>
      <c r="N514" s="86"/>
      <c r="O514" s="86"/>
      <c r="P514" s="86"/>
      <c r="Q514" s="86"/>
      <c r="R514" s="86"/>
      <c r="S514" s="86"/>
      <c r="T514" s="86"/>
      <c r="U514" s="86"/>
      <c r="V514" s="86"/>
      <c r="W514" s="86"/>
      <c r="X514" s="86"/>
    </row>
    <row r="515" spans="8:24" ht="15.75" customHeight="1" x14ac:dyDescent="0.3">
      <c r="H515" s="86"/>
      <c r="I515" s="86"/>
      <c r="J515" s="86"/>
      <c r="K515" s="86"/>
      <c r="L515" s="86"/>
      <c r="M515" s="86"/>
      <c r="N515" s="86"/>
      <c r="O515" s="86"/>
      <c r="P515" s="86"/>
      <c r="Q515" s="86"/>
      <c r="R515" s="86"/>
      <c r="S515" s="86"/>
      <c r="T515" s="86"/>
      <c r="U515" s="86"/>
      <c r="V515" s="86"/>
      <c r="W515" s="86"/>
      <c r="X515" s="86"/>
    </row>
    <row r="516" spans="8:24" ht="15.75" customHeight="1" x14ac:dyDescent="0.3">
      <c r="H516" s="86"/>
      <c r="I516" s="86"/>
      <c r="J516" s="86"/>
      <c r="K516" s="86"/>
      <c r="L516" s="86"/>
      <c r="M516" s="86"/>
      <c r="N516" s="86"/>
      <c r="O516" s="86"/>
      <c r="P516" s="86"/>
      <c r="Q516" s="86"/>
      <c r="R516" s="86"/>
      <c r="S516" s="86"/>
      <c r="T516" s="86"/>
      <c r="U516" s="86"/>
      <c r="V516" s="86"/>
      <c r="W516" s="86"/>
      <c r="X516" s="86"/>
    </row>
    <row r="517" spans="8:24" ht="15.75" customHeight="1" x14ac:dyDescent="0.3">
      <c r="H517" s="86"/>
      <c r="I517" s="86"/>
      <c r="J517" s="86"/>
      <c r="K517" s="86"/>
      <c r="L517" s="86"/>
      <c r="M517" s="86"/>
      <c r="N517" s="86"/>
      <c r="O517" s="86"/>
      <c r="P517" s="86"/>
      <c r="Q517" s="86"/>
      <c r="R517" s="86"/>
      <c r="S517" s="86"/>
      <c r="T517" s="86"/>
      <c r="U517" s="86"/>
      <c r="V517" s="86"/>
      <c r="W517" s="86"/>
      <c r="X517" s="86"/>
    </row>
    <row r="518" spans="8:24" ht="15.75" customHeight="1" x14ac:dyDescent="0.3">
      <c r="H518" s="86"/>
      <c r="I518" s="86"/>
      <c r="J518" s="86"/>
      <c r="K518" s="86"/>
      <c r="L518" s="86"/>
      <c r="M518" s="86"/>
      <c r="N518" s="86"/>
      <c r="O518" s="86"/>
      <c r="P518" s="86"/>
      <c r="Q518" s="86"/>
      <c r="R518" s="86"/>
      <c r="S518" s="86"/>
      <c r="T518" s="86"/>
      <c r="U518" s="86"/>
      <c r="V518" s="86"/>
      <c r="W518" s="86"/>
      <c r="X518" s="86"/>
    </row>
    <row r="519" spans="8:24" ht="15.75" customHeight="1" x14ac:dyDescent="0.3">
      <c r="H519" s="86"/>
      <c r="I519" s="86"/>
      <c r="J519" s="86"/>
      <c r="K519" s="86"/>
      <c r="L519" s="86"/>
      <c r="M519" s="86"/>
      <c r="N519" s="86"/>
      <c r="O519" s="86"/>
      <c r="P519" s="86"/>
      <c r="Q519" s="86"/>
      <c r="R519" s="86"/>
      <c r="S519" s="86"/>
      <c r="T519" s="86"/>
      <c r="U519" s="86"/>
      <c r="V519" s="86"/>
      <c r="W519" s="86"/>
      <c r="X519" s="86"/>
    </row>
    <row r="520" spans="8:24" ht="15.75" customHeight="1" x14ac:dyDescent="0.3">
      <c r="H520" s="86"/>
      <c r="I520" s="86"/>
      <c r="J520" s="86"/>
      <c r="K520" s="86"/>
      <c r="L520" s="86"/>
      <c r="M520" s="86"/>
      <c r="N520" s="86"/>
      <c r="O520" s="86"/>
      <c r="P520" s="86"/>
      <c r="Q520" s="86"/>
      <c r="R520" s="86"/>
      <c r="S520" s="86"/>
      <c r="T520" s="86"/>
      <c r="U520" s="86"/>
      <c r="V520" s="86"/>
      <c r="W520" s="86"/>
      <c r="X520" s="86"/>
    </row>
    <row r="521" spans="8:24" ht="15.75" customHeight="1" x14ac:dyDescent="0.3">
      <c r="H521" s="86"/>
      <c r="I521" s="86"/>
      <c r="J521" s="86"/>
      <c r="K521" s="86"/>
      <c r="L521" s="86"/>
      <c r="M521" s="86"/>
      <c r="N521" s="86"/>
      <c r="O521" s="86"/>
      <c r="P521" s="86"/>
      <c r="Q521" s="86"/>
      <c r="R521" s="86"/>
      <c r="S521" s="86"/>
      <c r="T521" s="86"/>
      <c r="U521" s="86"/>
      <c r="V521" s="86"/>
      <c r="W521" s="86"/>
      <c r="X521" s="86"/>
    </row>
    <row r="522" spans="8:24" ht="15.75" customHeight="1" x14ac:dyDescent="0.3">
      <c r="H522" s="86"/>
      <c r="I522" s="86"/>
      <c r="J522" s="86"/>
      <c r="K522" s="86"/>
      <c r="L522" s="86"/>
      <c r="M522" s="86"/>
      <c r="N522" s="86"/>
      <c r="O522" s="86"/>
      <c r="P522" s="86"/>
      <c r="Q522" s="86"/>
      <c r="R522" s="86"/>
      <c r="S522" s="86"/>
      <c r="T522" s="86"/>
      <c r="U522" s="86"/>
      <c r="V522" s="86"/>
      <c r="W522" s="86"/>
      <c r="X522" s="86"/>
    </row>
    <row r="523" spans="8:24" ht="15.75" customHeight="1" x14ac:dyDescent="0.3">
      <c r="H523" s="86"/>
      <c r="I523" s="86"/>
      <c r="J523" s="86"/>
      <c r="K523" s="86"/>
      <c r="L523" s="86"/>
      <c r="M523" s="86"/>
      <c r="N523" s="86"/>
      <c r="O523" s="86"/>
      <c r="P523" s="86"/>
      <c r="Q523" s="86"/>
      <c r="R523" s="86"/>
      <c r="S523" s="86"/>
      <c r="T523" s="86"/>
      <c r="U523" s="86"/>
      <c r="V523" s="86"/>
      <c r="W523" s="86"/>
      <c r="X523" s="86"/>
    </row>
    <row r="524" spans="8:24" ht="15.75" customHeight="1" x14ac:dyDescent="0.3">
      <c r="H524" s="86"/>
      <c r="I524" s="86"/>
      <c r="J524" s="86"/>
      <c r="K524" s="86"/>
      <c r="L524" s="86"/>
      <c r="M524" s="86"/>
      <c r="N524" s="86"/>
      <c r="O524" s="86"/>
      <c r="P524" s="86"/>
      <c r="Q524" s="86"/>
      <c r="R524" s="86"/>
      <c r="S524" s="86"/>
      <c r="T524" s="86"/>
      <c r="U524" s="86"/>
      <c r="V524" s="86"/>
      <c r="W524" s="86"/>
      <c r="X524" s="86"/>
    </row>
    <row r="525" spans="8:24" ht="15.75" customHeight="1" x14ac:dyDescent="0.3">
      <c r="H525" s="86"/>
      <c r="I525" s="86"/>
      <c r="J525" s="86"/>
      <c r="K525" s="86"/>
      <c r="L525" s="86"/>
      <c r="M525" s="86"/>
      <c r="N525" s="86"/>
      <c r="O525" s="86"/>
      <c r="P525" s="86"/>
      <c r="Q525" s="86"/>
      <c r="R525" s="86"/>
      <c r="S525" s="86"/>
      <c r="T525" s="86"/>
      <c r="U525" s="86"/>
      <c r="V525" s="86"/>
      <c r="W525" s="86"/>
      <c r="X525" s="86"/>
    </row>
    <row r="526" spans="8:24" ht="15.75" customHeight="1" x14ac:dyDescent="0.3">
      <c r="H526" s="86"/>
      <c r="I526" s="86"/>
      <c r="J526" s="86"/>
      <c r="K526" s="86"/>
      <c r="L526" s="86"/>
      <c r="M526" s="86"/>
      <c r="N526" s="86"/>
      <c r="O526" s="86"/>
      <c r="P526" s="86"/>
      <c r="Q526" s="86"/>
      <c r="R526" s="86"/>
      <c r="S526" s="86"/>
      <c r="T526" s="86"/>
      <c r="U526" s="86"/>
      <c r="V526" s="86"/>
      <c r="W526" s="86"/>
      <c r="X526" s="86"/>
    </row>
    <row r="527" spans="8:24" ht="15.75" customHeight="1" x14ac:dyDescent="0.3">
      <c r="H527" s="86"/>
      <c r="I527" s="86"/>
      <c r="J527" s="86"/>
      <c r="K527" s="86"/>
      <c r="L527" s="86"/>
      <c r="M527" s="86"/>
      <c r="N527" s="86"/>
      <c r="O527" s="86"/>
      <c r="P527" s="86"/>
      <c r="Q527" s="86"/>
      <c r="R527" s="86"/>
      <c r="S527" s="86"/>
      <c r="T527" s="86"/>
      <c r="U527" s="86"/>
      <c r="V527" s="86"/>
      <c r="W527" s="86"/>
      <c r="X527" s="86"/>
    </row>
    <row r="528" spans="8:24" ht="15.75" customHeight="1" x14ac:dyDescent="0.3">
      <c r="H528" s="86"/>
      <c r="I528" s="86"/>
      <c r="J528" s="86"/>
      <c r="K528" s="86"/>
      <c r="L528" s="86"/>
      <c r="M528" s="86"/>
      <c r="N528" s="86"/>
      <c r="O528" s="86"/>
      <c r="P528" s="86"/>
      <c r="Q528" s="86"/>
      <c r="R528" s="86"/>
      <c r="S528" s="86"/>
      <c r="T528" s="86"/>
      <c r="U528" s="86"/>
      <c r="V528" s="86"/>
      <c r="W528" s="86"/>
      <c r="X528" s="86"/>
    </row>
    <row r="529" spans="8:24" ht="15.75" customHeight="1" x14ac:dyDescent="0.3">
      <c r="H529" s="86"/>
      <c r="I529" s="86"/>
      <c r="J529" s="86"/>
      <c r="K529" s="86"/>
      <c r="L529" s="86"/>
      <c r="M529" s="86"/>
      <c r="N529" s="86"/>
      <c r="O529" s="86"/>
      <c r="P529" s="86"/>
      <c r="Q529" s="86"/>
      <c r="R529" s="86"/>
      <c r="S529" s="86"/>
      <c r="T529" s="86"/>
      <c r="U529" s="86"/>
      <c r="V529" s="86"/>
      <c r="W529" s="86"/>
      <c r="X529" s="86"/>
    </row>
    <row r="530" spans="8:24" ht="15.75" customHeight="1" x14ac:dyDescent="0.3">
      <c r="H530" s="86"/>
      <c r="I530" s="86"/>
      <c r="J530" s="86"/>
      <c r="K530" s="86"/>
      <c r="L530" s="86"/>
      <c r="M530" s="86"/>
      <c r="N530" s="86"/>
      <c r="O530" s="86"/>
      <c r="P530" s="86"/>
      <c r="Q530" s="86"/>
      <c r="R530" s="86"/>
      <c r="S530" s="86"/>
      <c r="T530" s="86"/>
      <c r="U530" s="86"/>
      <c r="V530" s="86"/>
      <c r="W530" s="86"/>
      <c r="X530" s="86"/>
    </row>
    <row r="531" spans="8:24" ht="15.75" customHeight="1" x14ac:dyDescent="0.3">
      <c r="H531" s="86"/>
      <c r="I531" s="86"/>
      <c r="J531" s="86"/>
      <c r="K531" s="86"/>
      <c r="L531" s="86"/>
      <c r="M531" s="86"/>
      <c r="N531" s="86"/>
      <c r="O531" s="86"/>
      <c r="P531" s="86"/>
      <c r="Q531" s="86"/>
      <c r="R531" s="86"/>
      <c r="S531" s="86"/>
      <c r="T531" s="86"/>
      <c r="U531" s="86"/>
      <c r="V531" s="86"/>
      <c r="W531" s="86"/>
      <c r="X531" s="86"/>
    </row>
    <row r="532" spans="8:24" ht="15.75" customHeight="1" x14ac:dyDescent="0.3">
      <c r="H532" s="86"/>
      <c r="I532" s="86"/>
      <c r="J532" s="86"/>
      <c r="K532" s="86"/>
      <c r="L532" s="86"/>
      <c r="M532" s="86"/>
      <c r="N532" s="86"/>
      <c r="O532" s="86"/>
      <c r="P532" s="86"/>
      <c r="Q532" s="86"/>
      <c r="R532" s="86"/>
      <c r="S532" s="86"/>
      <c r="T532" s="86"/>
      <c r="U532" s="86"/>
      <c r="V532" s="86"/>
      <c r="W532" s="86"/>
      <c r="X532" s="86"/>
    </row>
    <row r="533" spans="8:24" ht="15.75" customHeight="1" x14ac:dyDescent="0.3">
      <c r="H533" s="86"/>
      <c r="I533" s="86"/>
      <c r="J533" s="86"/>
      <c r="K533" s="86"/>
      <c r="L533" s="86"/>
      <c r="M533" s="86"/>
      <c r="N533" s="86"/>
      <c r="O533" s="86"/>
      <c r="P533" s="86"/>
      <c r="Q533" s="86"/>
      <c r="R533" s="86"/>
      <c r="S533" s="86"/>
      <c r="T533" s="86"/>
      <c r="U533" s="86"/>
      <c r="V533" s="86"/>
      <c r="W533" s="86"/>
      <c r="X533" s="86"/>
    </row>
    <row r="534" spans="8:24" ht="15.75" customHeight="1" x14ac:dyDescent="0.3">
      <c r="H534" s="86"/>
      <c r="I534" s="86"/>
      <c r="J534" s="86"/>
      <c r="K534" s="86"/>
      <c r="L534" s="86"/>
      <c r="M534" s="86"/>
      <c r="N534" s="86"/>
      <c r="O534" s="86"/>
      <c r="P534" s="86"/>
      <c r="Q534" s="86"/>
      <c r="R534" s="86"/>
      <c r="S534" s="86"/>
      <c r="T534" s="86"/>
      <c r="U534" s="86"/>
      <c r="V534" s="86"/>
      <c r="W534" s="86"/>
      <c r="X534" s="86"/>
    </row>
    <row r="535" spans="8:24" ht="15.75" customHeight="1" x14ac:dyDescent="0.3">
      <c r="H535" s="86"/>
      <c r="I535" s="86"/>
      <c r="J535" s="86"/>
      <c r="K535" s="86"/>
      <c r="L535" s="86"/>
      <c r="M535" s="86"/>
      <c r="N535" s="86"/>
      <c r="O535" s="86"/>
      <c r="P535" s="86"/>
      <c r="Q535" s="86"/>
      <c r="R535" s="86"/>
      <c r="S535" s="86"/>
      <c r="T535" s="86"/>
      <c r="U535" s="86"/>
      <c r="V535" s="86"/>
      <c r="W535" s="86"/>
      <c r="X535" s="86"/>
    </row>
    <row r="536" spans="8:24" ht="15.75" customHeight="1" x14ac:dyDescent="0.3">
      <c r="H536" s="86"/>
      <c r="I536" s="86"/>
      <c r="J536" s="86"/>
      <c r="K536" s="86"/>
      <c r="L536" s="86"/>
      <c r="M536" s="86"/>
      <c r="N536" s="86"/>
      <c r="O536" s="86"/>
      <c r="P536" s="86"/>
      <c r="Q536" s="86"/>
      <c r="R536" s="86"/>
      <c r="S536" s="86"/>
      <c r="T536" s="86"/>
      <c r="U536" s="86"/>
      <c r="V536" s="86"/>
      <c r="W536" s="86"/>
      <c r="X536" s="86"/>
    </row>
    <row r="537" spans="8:24" ht="15.75" customHeight="1" x14ac:dyDescent="0.3">
      <c r="H537" s="86"/>
      <c r="I537" s="86"/>
      <c r="J537" s="86"/>
      <c r="K537" s="86"/>
      <c r="L537" s="86"/>
      <c r="M537" s="86"/>
      <c r="N537" s="86"/>
      <c r="O537" s="86"/>
      <c r="P537" s="86"/>
      <c r="Q537" s="86"/>
      <c r="R537" s="86"/>
      <c r="S537" s="86"/>
      <c r="T537" s="86"/>
      <c r="U537" s="86"/>
      <c r="V537" s="86"/>
      <c r="W537" s="86"/>
      <c r="X537" s="86"/>
    </row>
    <row r="538" spans="8:24" ht="15.75" customHeight="1" x14ac:dyDescent="0.3">
      <c r="H538" s="86"/>
      <c r="I538" s="86"/>
      <c r="J538" s="86"/>
      <c r="K538" s="86"/>
      <c r="L538" s="86"/>
      <c r="M538" s="86"/>
      <c r="N538" s="86"/>
      <c r="O538" s="86"/>
      <c r="P538" s="86"/>
      <c r="Q538" s="86"/>
      <c r="R538" s="86"/>
      <c r="S538" s="86"/>
      <c r="T538" s="86"/>
      <c r="U538" s="86"/>
      <c r="V538" s="86"/>
      <c r="W538" s="86"/>
      <c r="X538" s="86"/>
    </row>
    <row r="539" spans="8:24" ht="15.75" customHeight="1" x14ac:dyDescent="0.3">
      <c r="H539" s="86"/>
      <c r="I539" s="86"/>
      <c r="J539" s="86"/>
      <c r="K539" s="86"/>
      <c r="L539" s="86"/>
      <c r="M539" s="86"/>
      <c r="N539" s="86"/>
      <c r="O539" s="86"/>
      <c r="P539" s="86"/>
      <c r="Q539" s="86"/>
      <c r="R539" s="86"/>
      <c r="S539" s="86"/>
      <c r="T539" s="86"/>
      <c r="U539" s="86"/>
      <c r="V539" s="86"/>
      <c r="W539" s="86"/>
      <c r="X539" s="86"/>
    </row>
    <row r="540" spans="8:24" ht="15.75" customHeight="1" x14ac:dyDescent="0.3">
      <c r="H540" s="86"/>
      <c r="I540" s="86"/>
      <c r="J540" s="86"/>
      <c r="K540" s="86"/>
      <c r="L540" s="86"/>
      <c r="M540" s="86"/>
      <c r="N540" s="86"/>
      <c r="O540" s="86"/>
      <c r="P540" s="86"/>
      <c r="Q540" s="86"/>
      <c r="R540" s="86"/>
      <c r="S540" s="86"/>
      <c r="T540" s="86"/>
      <c r="U540" s="86"/>
      <c r="V540" s="86"/>
      <c r="W540" s="86"/>
      <c r="X540" s="86"/>
    </row>
    <row r="541" spans="8:24" ht="15.75" customHeight="1" x14ac:dyDescent="0.3">
      <c r="H541" s="86"/>
      <c r="I541" s="86"/>
      <c r="J541" s="86"/>
      <c r="K541" s="86"/>
      <c r="L541" s="86"/>
      <c r="M541" s="86"/>
      <c r="N541" s="86"/>
      <c r="O541" s="86"/>
      <c r="P541" s="86"/>
      <c r="Q541" s="86"/>
      <c r="R541" s="86"/>
      <c r="S541" s="86"/>
      <c r="T541" s="86"/>
      <c r="U541" s="86"/>
      <c r="V541" s="86"/>
      <c r="W541" s="86"/>
      <c r="X541" s="86"/>
    </row>
    <row r="542" spans="8:24" ht="15.75" customHeight="1" x14ac:dyDescent="0.3">
      <c r="H542" s="86"/>
      <c r="I542" s="86"/>
      <c r="J542" s="86"/>
      <c r="K542" s="86"/>
      <c r="L542" s="86"/>
      <c r="M542" s="86"/>
      <c r="N542" s="86"/>
      <c r="O542" s="86"/>
      <c r="P542" s="86"/>
      <c r="Q542" s="86"/>
      <c r="R542" s="86"/>
      <c r="S542" s="86"/>
      <c r="T542" s="86"/>
      <c r="U542" s="86"/>
      <c r="V542" s="86"/>
      <c r="W542" s="86"/>
      <c r="X542" s="86"/>
    </row>
    <row r="543" spans="8:24" ht="15.75" customHeight="1" x14ac:dyDescent="0.3">
      <c r="H543" s="86"/>
      <c r="I543" s="86"/>
      <c r="J543" s="86"/>
      <c r="K543" s="86"/>
      <c r="L543" s="86"/>
      <c r="M543" s="86"/>
      <c r="N543" s="86"/>
      <c r="O543" s="86"/>
      <c r="P543" s="86"/>
      <c r="Q543" s="86"/>
      <c r="R543" s="86"/>
      <c r="S543" s="86"/>
      <c r="T543" s="86"/>
      <c r="U543" s="86"/>
      <c r="V543" s="86"/>
      <c r="W543" s="86"/>
      <c r="X543" s="86"/>
    </row>
    <row r="544" spans="8:24" ht="15.75" customHeight="1" x14ac:dyDescent="0.3">
      <c r="H544" s="86"/>
      <c r="I544" s="86"/>
      <c r="J544" s="86"/>
      <c r="K544" s="86"/>
      <c r="L544" s="86"/>
      <c r="M544" s="86"/>
      <c r="N544" s="86"/>
      <c r="O544" s="86"/>
      <c r="P544" s="86"/>
      <c r="Q544" s="86"/>
      <c r="R544" s="86"/>
      <c r="S544" s="86"/>
      <c r="T544" s="86"/>
      <c r="U544" s="86"/>
      <c r="V544" s="86"/>
      <c r="W544" s="86"/>
      <c r="X544" s="86"/>
    </row>
    <row r="545" spans="8:24" ht="15.75" customHeight="1" x14ac:dyDescent="0.3">
      <c r="H545" s="86"/>
      <c r="I545" s="86"/>
      <c r="J545" s="86"/>
      <c r="K545" s="86"/>
      <c r="L545" s="86"/>
      <c r="M545" s="86"/>
      <c r="N545" s="86"/>
      <c r="O545" s="86"/>
      <c r="P545" s="86"/>
      <c r="Q545" s="86"/>
      <c r="R545" s="86"/>
      <c r="S545" s="86"/>
      <c r="T545" s="86"/>
      <c r="U545" s="86"/>
      <c r="V545" s="86"/>
      <c r="W545" s="86"/>
      <c r="X545" s="86"/>
    </row>
    <row r="546" spans="8:24" ht="15.75" customHeight="1" x14ac:dyDescent="0.3">
      <c r="H546" s="86"/>
      <c r="I546" s="86"/>
      <c r="J546" s="86"/>
      <c r="K546" s="86"/>
      <c r="L546" s="86"/>
      <c r="M546" s="86"/>
      <c r="N546" s="86"/>
      <c r="O546" s="86"/>
      <c r="P546" s="86"/>
      <c r="Q546" s="86"/>
      <c r="R546" s="86"/>
      <c r="S546" s="86"/>
      <c r="T546" s="86"/>
      <c r="U546" s="86"/>
      <c r="V546" s="86"/>
      <c r="W546" s="86"/>
      <c r="X546" s="86"/>
    </row>
    <row r="547" spans="8:24" ht="15.75" customHeight="1" x14ac:dyDescent="0.3">
      <c r="H547" s="86"/>
      <c r="I547" s="86"/>
      <c r="J547" s="86"/>
      <c r="K547" s="86"/>
      <c r="L547" s="86"/>
      <c r="M547" s="86"/>
      <c r="N547" s="86"/>
      <c r="O547" s="86"/>
      <c r="P547" s="86"/>
      <c r="Q547" s="86"/>
      <c r="R547" s="86"/>
      <c r="S547" s="86"/>
      <c r="T547" s="86"/>
      <c r="U547" s="86"/>
      <c r="V547" s="86"/>
      <c r="W547" s="86"/>
      <c r="X547" s="86"/>
    </row>
    <row r="548" spans="8:24" ht="15.75" customHeight="1" x14ac:dyDescent="0.3">
      <c r="H548" s="86"/>
      <c r="I548" s="86"/>
      <c r="J548" s="86"/>
      <c r="K548" s="86"/>
      <c r="L548" s="86"/>
      <c r="M548" s="86"/>
      <c r="N548" s="86"/>
      <c r="O548" s="86"/>
      <c r="P548" s="86"/>
      <c r="Q548" s="86"/>
      <c r="R548" s="86"/>
      <c r="S548" s="86"/>
      <c r="T548" s="86"/>
      <c r="U548" s="86"/>
      <c r="V548" s="86"/>
      <c r="W548" s="86"/>
      <c r="X548" s="86"/>
    </row>
    <row r="549" spans="8:24" ht="15.75" customHeight="1" x14ac:dyDescent="0.3">
      <c r="H549" s="86"/>
      <c r="I549" s="86"/>
      <c r="J549" s="86"/>
      <c r="K549" s="86"/>
      <c r="L549" s="86"/>
      <c r="M549" s="86"/>
      <c r="N549" s="86"/>
      <c r="O549" s="86"/>
      <c r="P549" s="86"/>
      <c r="Q549" s="86"/>
      <c r="R549" s="86"/>
      <c r="S549" s="86"/>
      <c r="T549" s="86"/>
      <c r="U549" s="86"/>
      <c r="V549" s="86"/>
      <c r="W549" s="86"/>
      <c r="X549" s="86"/>
    </row>
    <row r="550" spans="8:24" ht="15.75" customHeight="1" x14ac:dyDescent="0.3">
      <c r="H550" s="86"/>
      <c r="I550" s="86"/>
      <c r="J550" s="86"/>
      <c r="K550" s="86"/>
      <c r="L550" s="86"/>
      <c r="M550" s="86"/>
      <c r="N550" s="86"/>
      <c r="O550" s="86"/>
      <c r="P550" s="86"/>
      <c r="Q550" s="86"/>
      <c r="R550" s="86"/>
      <c r="S550" s="86"/>
      <c r="T550" s="86"/>
      <c r="U550" s="86"/>
      <c r="V550" s="86"/>
      <c r="W550" s="86"/>
      <c r="X550" s="86"/>
    </row>
    <row r="551" spans="8:24" ht="15.75" customHeight="1" x14ac:dyDescent="0.3">
      <c r="H551" s="86"/>
      <c r="I551" s="86"/>
      <c r="J551" s="86"/>
      <c r="K551" s="86"/>
      <c r="L551" s="86"/>
      <c r="M551" s="86"/>
      <c r="N551" s="86"/>
      <c r="O551" s="86"/>
      <c r="P551" s="86"/>
      <c r="Q551" s="86"/>
      <c r="R551" s="86"/>
      <c r="S551" s="86"/>
      <c r="T551" s="86"/>
      <c r="U551" s="86"/>
      <c r="V551" s="86"/>
      <c r="W551" s="86"/>
      <c r="X551" s="86"/>
    </row>
    <row r="552" spans="8:24" ht="15.75" customHeight="1" x14ac:dyDescent="0.3">
      <c r="H552" s="86"/>
      <c r="I552" s="86"/>
      <c r="J552" s="86"/>
      <c r="K552" s="86"/>
      <c r="L552" s="86"/>
      <c r="M552" s="86"/>
      <c r="N552" s="86"/>
      <c r="O552" s="86"/>
      <c r="P552" s="86"/>
      <c r="Q552" s="86"/>
      <c r="R552" s="86"/>
      <c r="S552" s="86"/>
      <c r="T552" s="86"/>
      <c r="U552" s="86"/>
      <c r="V552" s="86"/>
      <c r="W552" s="86"/>
      <c r="X552" s="86"/>
    </row>
    <row r="553" spans="8:24" ht="15.75" customHeight="1" x14ac:dyDescent="0.3">
      <c r="H553" s="86"/>
      <c r="I553" s="86"/>
      <c r="J553" s="86"/>
      <c r="K553" s="86"/>
      <c r="L553" s="86"/>
      <c r="M553" s="86"/>
      <c r="N553" s="86"/>
      <c r="O553" s="86"/>
      <c r="P553" s="86"/>
      <c r="Q553" s="86"/>
      <c r="R553" s="86"/>
      <c r="S553" s="86"/>
      <c r="T553" s="86"/>
      <c r="U553" s="86"/>
      <c r="V553" s="86"/>
      <c r="W553" s="86"/>
      <c r="X553" s="86"/>
    </row>
    <row r="554" spans="8:24" ht="15.75" customHeight="1" x14ac:dyDescent="0.3">
      <c r="H554" s="86"/>
      <c r="I554" s="86"/>
      <c r="J554" s="86"/>
      <c r="K554" s="86"/>
      <c r="L554" s="86"/>
      <c r="M554" s="86"/>
      <c r="N554" s="86"/>
      <c r="O554" s="86"/>
      <c r="P554" s="86"/>
      <c r="Q554" s="86"/>
      <c r="R554" s="86"/>
      <c r="S554" s="86"/>
      <c r="T554" s="86"/>
      <c r="U554" s="86"/>
      <c r="V554" s="86"/>
      <c r="W554" s="86"/>
      <c r="X554" s="86"/>
    </row>
    <row r="555" spans="8:24" ht="15.75" customHeight="1" x14ac:dyDescent="0.3">
      <c r="H555" s="86"/>
      <c r="I555" s="86"/>
      <c r="J555" s="86"/>
      <c r="K555" s="86"/>
      <c r="L555" s="86"/>
      <c r="M555" s="86"/>
      <c r="N555" s="86"/>
      <c r="O555" s="86"/>
      <c r="P555" s="86"/>
      <c r="Q555" s="86"/>
      <c r="R555" s="86"/>
      <c r="S555" s="86"/>
      <c r="T555" s="86"/>
      <c r="U555" s="86"/>
      <c r="V555" s="86"/>
      <c r="W555" s="86"/>
      <c r="X555" s="86"/>
    </row>
    <row r="556" spans="8:24" ht="15.75" customHeight="1" x14ac:dyDescent="0.3">
      <c r="H556" s="86"/>
      <c r="I556" s="86"/>
      <c r="J556" s="86"/>
      <c r="K556" s="86"/>
      <c r="L556" s="86"/>
      <c r="M556" s="86"/>
      <c r="N556" s="86"/>
      <c r="O556" s="86"/>
      <c r="P556" s="86"/>
      <c r="Q556" s="86"/>
      <c r="R556" s="86"/>
      <c r="S556" s="86"/>
      <c r="T556" s="86"/>
      <c r="U556" s="86"/>
      <c r="V556" s="86"/>
      <c r="W556" s="86"/>
      <c r="X556" s="86"/>
    </row>
    <row r="557" spans="8:24" ht="15.75" customHeight="1" x14ac:dyDescent="0.3">
      <c r="H557" s="86"/>
      <c r="I557" s="86"/>
      <c r="J557" s="86"/>
      <c r="K557" s="86"/>
      <c r="L557" s="86"/>
      <c r="M557" s="86"/>
      <c r="N557" s="86"/>
      <c r="O557" s="86"/>
      <c r="P557" s="86"/>
      <c r="Q557" s="86"/>
      <c r="R557" s="86"/>
      <c r="S557" s="86"/>
      <c r="T557" s="86"/>
      <c r="U557" s="86"/>
      <c r="V557" s="86"/>
      <c r="W557" s="86"/>
      <c r="X557" s="86"/>
    </row>
    <row r="558" spans="8:24" ht="15.75" customHeight="1" x14ac:dyDescent="0.3">
      <c r="H558" s="86"/>
      <c r="I558" s="86"/>
      <c r="J558" s="86"/>
      <c r="K558" s="86"/>
      <c r="L558" s="86"/>
      <c r="M558" s="86"/>
      <c r="N558" s="86"/>
      <c r="O558" s="86"/>
      <c r="P558" s="86"/>
      <c r="Q558" s="86"/>
      <c r="R558" s="86"/>
      <c r="S558" s="86"/>
      <c r="T558" s="86"/>
      <c r="U558" s="86"/>
      <c r="V558" s="86"/>
      <c r="W558" s="86"/>
      <c r="X558" s="86"/>
    </row>
    <row r="559" spans="8:24" ht="15.75" customHeight="1" x14ac:dyDescent="0.3">
      <c r="H559" s="86"/>
      <c r="I559" s="86"/>
      <c r="J559" s="86"/>
      <c r="K559" s="86"/>
      <c r="L559" s="86"/>
      <c r="M559" s="86"/>
      <c r="N559" s="86"/>
      <c r="O559" s="86"/>
      <c r="P559" s="86"/>
      <c r="Q559" s="86"/>
      <c r="R559" s="86"/>
      <c r="S559" s="86"/>
      <c r="T559" s="86"/>
      <c r="U559" s="86"/>
      <c r="V559" s="86"/>
      <c r="W559" s="86"/>
      <c r="X559" s="86"/>
    </row>
    <row r="560" spans="8:24" ht="15.75" customHeight="1" x14ac:dyDescent="0.3">
      <c r="H560" s="86"/>
      <c r="I560" s="86"/>
      <c r="J560" s="86"/>
      <c r="K560" s="86"/>
      <c r="L560" s="86"/>
      <c r="M560" s="86"/>
      <c r="N560" s="86"/>
      <c r="O560" s="86"/>
      <c r="P560" s="86"/>
      <c r="Q560" s="86"/>
      <c r="R560" s="86"/>
      <c r="S560" s="86"/>
      <c r="T560" s="86"/>
      <c r="U560" s="86"/>
      <c r="V560" s="86"/>
      <c r="W560" s="86"/>
      <c r="X560" s="86"/>
    </row>
    <row r="561" spans="8:24" ht="15.75" customHeight="1" x14ac:dyDescent="0.3">
      <c r="H561" s="86"/>
      <c r="I561" s="86"/>
      <c r="J561" s="86"/>
      <c r="K561" s="86"/>
      <c r="L561" s="86"/>
      <c r="M561" s="86"/>
      <c r="N561" s="86"/>
      <c r="O561" s="86"/>
      <c r="P561" s="86"/>
      <c r="Q561" s="86"/>
      <c r="R561" s="86"/>
      <c r="S561" s="86"/>
      <c r="T561" s="86"/>
      <c r="U561" s="86"/>
      <c r="V561" s="86"/>
      <c r="W561" s="86"/>
      <c r="X561" s="86"/>
    </row>
    <row r="562" spans="8:24" ht="15.75" customHeight="1" x14ac:dyDescent="0.3">
      <c r="H562" s="86"/>
      <c r="I562" s="86"/>
      <c r="J562" s="86"/>
      <c r="K562" s="86"/>
      <c r="L562" s="86"/>
      <c r="M562" s="86"/>
      <c r="N562" s="86"/>
      <c r="O562" s="86"/>
      <c r="P562" s="86"/>
      <c r="Q562" s="86"/>
      <c r="R562" s="86"/>
      <c r="S562" s="86"/>
      <c r="T562" s="86"/>
      <c r="U562" s="86"/>
      <c r="V562" s="86"/>
      <c r="W562" s="86"/>
      <c r="X562" s="86"/>
    </row>
    <row r="563" spans="8:24" ht="15.75" customHeight="1" x14ac:dyDescent="0.3">
      <c r="H563" s="86"/>
      <c r="I563" s="86"/>
      <c r="J563" s="86"/>
      <c r="K563" s="86"/>
      <c r="L563" s="86"/>
      <c r="M563" s="86"/>
      <c r="N563" s="86"/>
      <c r="O563" s="86"/>
      <c r="P563" s="86"/>
      <c r="Q563" s="86"/>
      <c r="R563" s="86"/>
      <c r="S563" s="86"/>
      <c r="T563" s="86"/>
      <c r="U563" s="86"/>
      <c r="V563" s="86"/>
      <c r="W563" s="86"/>
      <c r="X563" s="86"/>
    </row>
    <row r="564" spans="8:24" ht="15.75" customHeight="1" x14ac:dyDescent="0.3">
      <c r="H564" s="86"/>
      <c r="I564" s="86"/>
      <c r="J564" s="86"/>
      <c r="K564" s="86"/>
      <c r="L564" s="86"/>
      <c r="M564" s="86"/>
      <c r="N564" s="86"/>
      <c r="O564" s="86"/>
      <c r="P564" s="86"/>
      <c r="Q564" s="86"/>
      <c r="R564" s="86"/>
      <c r="S564" s="86"/>
      <c r="T564" s="86"/>
      <c r="U564" s="86"/>
      <c r="V564" s="86"/>
      <c r="W564" s="86"/>
      <c r="X564" s="86"/>
    </row>
    <row r="565" spans="8:24" ht="15.75" customHeight="1" x14ac:dyDescent="0.3">
      <c r="H565" s="86"/>
      <c r="I565" s="86"/>
      <c r="J565" s="86"/>
      <c r="K565" s="86"/>
      <c r="L565" s="86"/>
      <c r="M565" s="86"/>
      <c r="N565" s="86"/>
      <c r="O565" s="86"/>
      <c r="P565" s="86"/>
      <c r="Q565" s="86"/>
      <c r="R565" s="86"/>
      <c r="S565" s="86"/>
      <c r="T565" s="86"/>
      <c r="U565" s="86"/>
      <c r="V565" s="86"/>
      <c r="W565" s="86"/>
      <c r="X565" s="86"/>
    </row>
    <row r="566" spans="8:24" ht="15.75" customHeight="1" x14ac:dyDescent="0.3">
      <c r="H566" s="86"/>
      <c r="I566" s="86"/>
      <c r="J566" s="86"/>
      <c r="K566" s="86"/>
      <c r="L566" s="86"/>
      <c r="M566" s="86"/>
      <c r="N566" s="86"/>
      <c r="O566" s="86"/>
      <c r="P566" s="86"/>
      <c r="Q566" s="86"/>
      <c r="R566" s="86"/>
      <c r="S566" s="86"/>
      <c r="T566" s="86"/>
      <c r="U566" s="86"/>
      <c r="V566" s="86"/>
      <c r="W566" s="86"/>
      <c r="X566" s="86"/>
    </row>
    <row r="567" spans="8:24" ht="15.75" customHeight="1" x14ac:dyDescent="0.3">
      <c r="H567" s="86"/>
      <c r="I567" s="86"/>
      <c r="J567" s="86"/>
      <c r="K567" s="86"/>
      <c r="L567" s="86"/>
      <c r="M567" s="86"/>
      <c r="N567" s="86"/>
      <c r="O567" s="86"/>
      <c r="P567" s="86"/>
      <c r="Q567" s="86"/>
      <c r="R567" s="86"/>
      <c r="S567" s="86"/>
      <c r="T567" s="86"/>
      <c r="U567" s="86"/>
      <c r="V567" s="86"/>
      <c r="W567" s="86"/>
      <c r="X567" s="86"/>
    </row>
    <row r="568" spans="8:24" ht="15.75" customHeight="1" x14ac:dyDescent="0.3">
      <c r="H568" s="86"/>
      <c r="I568" s="86"/>
      <c r="J568" s="86"/>
      <c r="K568" s="86"/>
      <c r="L568" s="86"/>
      <c r="M568" s="86"/>
      <c r="N568" s="86"/>
      <c r="O568" s="86"/>
      <c r="P568" s="86"/>
      <c r="Q568" s="86"/>
      <c r="R568" s="86"/>
      <c r="S568" s="86"/>
      <c r="T568" s="86"/>
      <c r="U568" s="86"/>
      <c r="V568" s="86"/>
      <c r="W568" s="86"/>
      <c r="X568" s="86"/>
    </row>
    <row r="569" spans="8:24" ht="15.75" customHeight="1" x14ac:dyDescent="0.3">
      <c r="H569" s="86"/>
      <c r="I569" s="86"/>
      <c r="J569" s="86"/>
      <c r="K569" s="86"/>
      <c r="L569" s="86"/>
      <c r="M569" s="86"/>
      <c r="N569" s="86"/>
      <c r="O569" s="86"/>
      <c r="P569" s="86"/>
      <c r="Q569" s="86"/>
      <c r="R569" s="86"/>
      <c r="S569" s="86"/>
      <c r="T569" s="86"/>
      <c r="U569" s="86"/>
      <c r="V569" s="86"/>
      <c r="W569" s="86"/>
      <c r="X569" s="86"/>
    </row>
    <row r="570" spans="8:24" ht="15.75" customHeight="1" x14ac:dyDescent="0.3">
      <c r="H570" s="86"/>
      <c r="I570" s="86"/>
      <c r="J570" s="86"/>
      <c r="K570" s="86"/>
      <c r="L570" s="86"/>
      <c r="M570" s="86"/>
      <c r="N570" s="86"/>
      <c r="O570" s="86"/>
      <c r="P570" s="86"/>
      <c r="Q570" s="86"/>
      <c r="R570" s="86"/>
      <c r="S570" s="86"/>
      <c r="T570" s="86"/>
      <c r="U570" s="86"/>
      <c r="V570" s="86"/>
      <c r="W570" s="86"/>
      <c r="X570" s="86"/>
    </row>
    <row r="571" spans="8:24" ht="15.75" customHeight="1" x14ac:dyDescent="0.3">
      <c r="H571" s="86"/>
      <c r="I571" s="86"/>
      <c r="J571" s="86"/>
      <c r="K571" s="86"/>
      <c r="L571" s="86"/>
      <c r="M571" s="86"/>
      <c r="N571" s="86"/>
      <c r="O571" s="86"/>
      <c r="P571" s="86"/>
      <c r="Q571" s="86"/>
      <c r="R571" s="86"/>
      <c r="S571" s="86"/>
      <c r="T571" s="86"/>
      <c r="U571" s="86"/>
      <c r="V571" s="86"/>
      <c r="W571" s="86"/>
      <c r="X571" s="86"/>
    </row>
    <row r="572" spans="8:24" ht="15.75" customHeight="1" x14ac:dyDescent="0.3">
      <c r="H572" s="86"/>
      <c r="I572" s="86"/>
      <c r="J572" s="86"/>
      <c r="K572" s="86"/>
      <c r="L572" s="86"/>
      <c r="M572" s="86"/>
      <c r="N572" s="86"/>
      <c r="O572" s="86"/>
      <c r="P572" s="86"/>
      <c r="Q572" s="86"/>
      <c r="R572" s="86"/>
      <c r="S572" s="86"/>
      <c r="T572" s="86"/>
      <c r="U572" s="86"/>
      <c r="V572" s="86"/>
      <c r="W572" s="86"/>
      <c r="X572" s="86"/>
    </row>
    <row r="573" spans="8:24" ht="15.75" customHeight="1" x14ac:dyDescent="0.3">
      <c r="H573" s="86"/>
      <c r="I573" s="86"/>
      <c r="J573" s="86"/>
      <c r="K573" s="86"/>
      <c r="L573" s="86"/>
      <c r="M573" s="86"/>
      <c r="N573" s="86"/>
      <c r="O573" s="86"/>
      <c r="P573" s="86"/>
      <c r="Q573" s="86"/>
      <c r="R573" s="86"/>
      <c r="S573" s="86"/>
      <c r="T573" s="86"/>
      <c r="U573" s="86"/>
      <c r="V573" s="86"/>
      <c r="W573" s="86"/>
      <c r="X573" s="86"/>
    </row>
    <row r="574" spans="8:24" ht="15.75" customHeight="1" x14ac:dyDescent="0.3">
      <c r="H574" s="86"/>
      <c r="I574" s="86"/>
      <c r="J574" s="86"/>
      <c r="K574" s="86"/>
      <c r="L574" s="86"/>
      <c r="M574" s="86"/>
      <c r="N574" s="86"/>
      <c r="O574" s="86"/>
      <c r="P574" s="86"/>
      <c r="Q574" s="86"/>
      <c r="R574" s="86"/>
      <c r="S574" s="86"/>
      <c r="T574" s="86"/>
      <c r="U574" s="86"/>
      <c r="V574" s="86"/>
      <c r="W574" s="86"/>
      <c r="X574" s="86"/>
    </row>
    <row r="575" spans="8:24" ht="15.75" customHeight="1" x14ac:dyDescent="0.3">
      <c r="H575" s="86"/>
      <c r="I575" s="86"/>
      <c r="J575" s="86"/>
      <c r="K575" s="86"/>
      <c r="L575" s="86"/>
      <c r="M575" s="86"/>
      <c r="N575" s="86"/>
      <c r="O575" s="86"/>
      <c r="P575" s="86"/>
      <c r="Q575" s="86"/>
      <c r="R575" s="86"/>
      <c r="S575" s="86"/>
      <c r="T575" s="86"/>
      <c r="U575" s="86"/>
      <c r="V575" s="86"/>
      <c r="W575" s="86"/>
      <c r="X575" s="86"/>
    </row>
    <row r="576" spans="8:24" ht="15.75" customHeight="1" x14ac:dyDescent="0.3">
      <c r="H576" s="86"/>
      <c r="I576" s="86"/>
      <c r="J576" s="86"/>
      <c r="K576" s="86"/>
      <c r="L576" s="86"/>
      <c r="M576" s="86"/>
      <c r="N576" s="86"/>
      <c r="O576" s="86"/>
      <c r="P576" s="86"/>
      <c r="Q576" s="86"/>
      <c r="R576" s="86"/>
      <c r="S576" s="86"/>
      <c r="T576" s="86"/>
      <c r="U576" s="86"/>
      <c r="V576" s="86"/>
      <c r="W576" s="86"/>
      <c r="X576" s="86"/>
    </row>
    <row r="577" spans="8:24" ht="15.75" customHeight="1" x14ac:dyDescent="0.3">
      <c r="H577" s="86"/>
      <c r="I577" s="86"/>
      <c r="J577" s="86"/>
      <c r="K577" s="86"/>
      <c r="L577" s="86"/>
      <c r="M577" s="86"/>
      <c r="N577" s="86"/>
      <c r="O577" s="86"/>
      <c r="P577" s="86"/>
      <c r="Q577" s="86"/>
      <c r="R577" s="86"/>
      <c r="S577" s="86"/>
      <c r="T577" s="86"/>
      <c r="U577" s="86"/>
      <c r="V577" s="86"/>
      <c r="W577" s="86"/>
      <c r="X577" s="86"/>
    </row>
    <row r="578" spans="8:24" ht="15.75" customHeight="1" x14ac:dyDescent="0.3">
      <c r="H578" s="86"/>
      <c r="I578" s="86"/>
      <c r="J578" s="86"/>
      <c r="K578" s="86"/>
      <c r="L578" s="86"/>
      <c r="M578" s="86"/>
      <c r="N578" s="86"/>
      <c r="O578" s="86"/>
      <c r="P578" s="86"/>
      <c r="Q578" s="86"/>
      <c r="R578" s="86"/>
      <c r="S578" s="86"/>
      <c r="T578" s="86"/>
      <c r="U578" s="86"/>
      <c r="V578" s="86"/>
      <c r="W578" s="86"/>
      <c r="X578" s="86"/>
    </row>
    <row r="579" spans="8:24" ht="15.75" customHeight="1" x14ac:dyDescent="0.3">
      <c r="H579" s="86"/>
      <c r="I579" s="86"/>
      <c r="J579" s="86"/>
      <c r="K579" s="86"/>
      <c r="L579" s="86"/>
      <c r="M579" s="86"/>
      <c r="N579" s="86"/>
      <c r="O579" s="86"/>
      <c r="P579" s="86"/>
      <c r="Q579" s="86"/>
      <c r="R579" s="86"/>
      <c r="S579" s="86"/>
      <c r="T579" s="86"/>
      <c r="U579" s="86"/>
      <c r="V579" s="86"/>
      <c r="W579" s="86"/>
      <c r="X579" s="86"/>
    </row>
    <row r="580" spans="8:24" ht="15.75" customHeight="1" x14ac:dyDescent="0.3">
      <c r="H580" s="86"/>
      <c r="I580" s="86"/>
      <c r="J580" s="86"/>
      <c r="K580" s="86"/>
      <c r="L580" s="86"/>
      <c r="M580" s="86"/>
      <c r="N580" s="86"/>
      <c r="O580" s="86"/>
      <c r="P580" s="86"/>
      <c r="Q580" s="86"/>
      <c r="R580" s="86"/>
      <c r="S580" s="86"/>
      <c r="T580" s="86"/>
      <c r="U580" s="86"/>
      <c r="V580" s="86"/>
      <c r="W580" s="86"/>
      <c r="X580" s="86"/>
    </row>
    <row r="581" spans="8:24" ht="15.75" customHeight="1" x14ac:dyDescent="0.3">
      <c r="H581" s="86"/>
      <c r="I581" s="86"/>
      <c r="J581" s="86"/>
      <c r="K581" s="86"/>
      <c r="L581" s="86"/>
      <c r="M581" s="86"/>
      <c r="N581" s="86"/>
      <c r="O581" s="86"/>
      <c r="P581" s="86"/>
      <c r="Q581" s="86"/>
      <c r="R581" s="86"/>
      <c r="S581" s="86"/>
      <c r="T581" s="86"/>
      <c r="U581" s="86"/>
      <c r="V581" s="86"/>
      <c r="W581" s="86"/>
      <c r="X581" s="86"/>
    </row>
    <row r="582" spans="8:24" ht="15.75" customHeight="1" x14ac:dyDescent="0.3">
      <c r="H582" s="86"/>
      <c r="I582" s="86"/>
      <c r="J582" s="86"/>
      <c r="K582" s="86"/>
      <c r="L582" s="86"/>
      <c r="M582" s="86"/>
      <c r="N582" s="86"/>
      <c r="O582" s="86"/>
      <c r="P582" s="86"/>
      <c r="Q582" s="86"/>
      <c r="R582" s="86"/>
      <c r="S582" s="86"/>
      <c r="T582" s="86"/>
      <c r="U582" s="86"/>
      <c r="V582" s="86"/>
      <c r="W582" s="86"/>
      <c r="X582" s="86"/>
    </row>
    <row r="583" spans="8:24" ht="15.75" customHeight="1" x14ac:dyDescent="0.3">
      <c r="H583" s="86"/>
      <c r="I583" s="86"/>
      <c r="J583" s="86"/>
      <c r="K583" s="86"/>
      <c r="L583" s="86"/>
      <c r="M583" s="86"/>
      <c r="N583" s="86"/>
      <c r="O583" s="86"/>
      <c r="P583" s="86"/>
      <c r="Q583" s="86"/>
      <c r="R583" s="86"/>
      <c r="S583" s="86"/>
      <c r="T583" s="86"/>
      <c r="U583" s="86"/>
      <c r="V583" s="86"/>
      <c r="W583" s="86"/>
      <c r="X583" s="86"/>
    </row>
    <row r="584" spans="8:24" ht="15.75" customHeight="1" x14ac:dyDescent="0.3">
      <c r="H584" s="86"/>
      <c r="I584" s="86"/>
      <c r="J584" s="86"/>
      <c r="K584" s="86"/>
      <c r="L584" s="86"/>
      <c r="M584" s="86"/>
      <c r="N584" s="86"/>
      <c r="O584" s="86"/>
      <c r="P584" s="86"/>
      <c r="Q584" s="86"/>
      <c r="R584" s="86"/>
      <c r="S584" s="86"/>
      <c r="T584" s="86"/>
      <c r="U584" s="86"/>
      <c r="V584" s="86"/>
      <c r="W584" s="86"/>
      <c r="X584" s="86"/>
    </row>
    <row r="585" spans="8:24" ht="15.75" customHeight="1" x14ac:dyDescent="0.3">
      <c r="H585" s="86"/>
      <c r="I585" s="86"/>
      <c r="J585" s="86"/>
      <c r="K585" s="86"/>
      <c r="L585" s="86"/>
      <c r="M585" s="86"/>
      <c r="N585" s="86"/>
      <c r="O585" s="86"/>
      <c r="P585" s="86"/>
      <c r="Q585" s="86"/>
      <c r="R585" s="86"/>
      <c r="S585" s="86"/>
      <c r="T585" s="86"/>
      <c r="U585" s="86"/>
      <c r="V585" s="86"/>
      <c r="W585" s="86"/>
      <c r="X585" s="86"/>
    </row>
    <row r="586" spans="8:24" ht="15.75" customHeight="1" x14ac:dyDescent="0.3">
      <c r="H586" s="86"/>
      <c r="I586" s="86"/>
      <c r="J586" s="86"/>
      <c r="K586" s="86"/>
      <c r="L586" s="86"/>
      <c r="M586" s="86"/>
      <c r="N586" s="86"/>
      <c r="O586" s="86"/>
      <c r="P586" s="86"/>
      <c r="Q586" s="86"/>
      <c r="R586" s="86"/>
      <c r="S586" s="86"/>
      <c r="T586" s="86"/>
      <c r="U586" s="86"/>
      <c r="V586" s="86"/>
      <c r="W586" s="86"/>
      <c r="X586" s="86"/>
    </row>
    <row r="587" spans="8:24" ht="15.75" customHeight="1" x14ac:dyDescent="0.3">
      <c r="H587" s="86"/>
      <c r="I587" s="86"/>
      <c r="J587" s="86"/>
      <c r="K587" s="86"/>
      <c r="L587" s="86"/>
      <c r="M587" s="86"/>
      <c r="N587" s="86"/>
      <c r="O587" s="86"/>
      <c r="P587" s="86"/>
      <c r="Q587" s="86"/>
      <c r="R587" s="86"/>
      <c r="S587" s="86"/>
      <c r="T587" s="86"/>
      <c r="U587" s="86"/>
      <c r="V587" s="86"/>
      <c r="W587" s="86"/>
      <c r="X587" s="86"/>
    </row>
    <row r="588" spans="8:24" ht="15.75" customHeight="1" x14ac:dyDescent="0.3">
      <c r="H588" s="86"/>
      <c r="I588" s="86"/>
      <c r="J588" s="86"/>
      <c r="K588" s="86"/>
      <c r="L588" s="86"/>
      <c r="M588" s="86"/>
      <c r="N588" s="86"/>
      <c r="O588" s="86"/>
      <c r="P588" s="86"/>
      <c r="Q588" s="86"/>
      <c r="R588" s="86"/>
      <c r="S588" s="86"/>
      <c r="T588" s="86"/>
      <c r="U588" s="86"/>
      <c r="V588" s="86"/>
      <c r="W588" s="86"/>
      <c r="X588" s="86"/>
    </row>
    <row r="589" spans="8:24" ht="15.75" customHeight="1" x14ac:dyDescent="0.3">
      <c r="H589" s="86"/>
      <c r="I589" s="86"/>
      <c r="J589" s="86"/>
      <c r="K589" s="86"/>
      <c r="L589" s="86"/>
      <c r="M589" s="86"/>
      <c r="N589" s="86"/>
      <c r="O589" s="86"/>
      <c r="P589" s="86"/>
      <c r="Q589" s="86"/>
      <c r="R589" s="86"/>
      <c r="S589" s="86"/>
      <c r="T589" s="86"/>
      <c r="U589" s="86"/>
      <c r="V589" s="86"/>
      <c r="W589" s="86"/>
      <c r="X589" s="86"/>
    </row>
    <row r="590" spans="8:24" ht="15.75" customHeight="1" x14ac:dyDescent="0.3">
      <c r="H590" s="86"/>
      <c r="I590" s="86"/>
      <c r="J590" s="86"/>
      <c r="K590" s="86"/>
      <c r="L590" s="86"/>
      <c r="M590" s="86"/>
      <c r="N590" s="86"/>
      <c r="O590" s="86"/>
      <c r="P590" s="86"/>
      <c r="Q590" s="86"/>
      <c r="R590" s="86"/>
      <c r="S590" s="86"/>
      <c r="T590" s="86"/>
      <c r="U590" s="86"/>
      <c r="V590" s="86"/>
      <c r="W590" s="86"/>
      <c r="X590" s="86"/>
    </row>
    <row r="591" spans="8:24" ht="15.75" customHeight="1" x14ac:dyDescent="0.3">
      <c r="H591" s="86"/>
      <c r="I591" s="86"/>
      <c r="J591" s="86"/>
      <c r="K591" s="86"/>
      <c r="L591" s="86"/>
      <c r="M591" s="86"/>
      <c r="N591" s="86"/>
      <c r="O591" s="86"/>
      <c r="P591" s="86"/>
      <c r="Q591" s="86"/>
      <c r="R591" s="86"/>
      <c r="S591" s="86"/>
      <c r="T591" s="86"/>
      <c r="U591" s="86"/>
      <c r="V591" s="86"/>
      <c r="W591" s="86"/>
      <c r="X591" s="86"/>
    </row>
    <row r="592" spans="8:24" ht="15.75" customHeight="1" x14ac:dyDescent="0.3">
      <c r="H592" s="86"/>
      <c r="I592" s="86"/>
      <c r="J592" s="86"/>
      <c r="K592" s="86"/>
      <c r="L592" s="86"/>
      <c r="M592" s="86"/>
      <c r="N592" s="86"/>
      <c r="O592" s="86"/>
      <c r="P592" s="86"/>
      <c r="Q592" s="86"/>
      <c r="R592" s="86"/>
      <c r="S592" s="86"/>
      <c r="T592" s="86"/>
      <c r="U592" s="86"/>
      <c r="V592" s="86"/>
      <c r="W592" s="86"/>
      <c r="X592" s="86"/>
    </row>
    <row r="593" spans="8:24" ht="15.75" customHeight="1" x14ac:dyDescent="0.3">
      <c r="H593" s="86"/>
      <c r="I593" s="86"/>
      <c r="J593" s="86"/>
      <c r="K593" s="86"/>
      <c r="L593" s="86"/>
      <c r="M593" s="86"/>
      <c r="N593" s="86"/>
      <c r="O593" s="86"/>
      <c r="P593" s="86"/>
      <c r="Q593" s="86"/>
      <c r="R593" s="86"/>
      <c r="S593" s="86"/>
      <c r="T593" s="86"/>
      <c r="U593" s="86"/>
      <c r="V593" s="86"/>
      <c r="W593" s="86"/>
      <c r="X593" s="86"/>
    </row>
    <row r="594" spans="8:24" ht="15.75" customHeight="1" x14ac:dyDescent="0.3">
      <c r="H594" s="86"/>
      <c r="I594" s="86"/>
      <c r="J594" s="86"/>
      <c r="K594" s="86"/>
      <c r="L594" s="86"/>
      <c r="M594" s="86"/>
      <c r="N594" s="86"/>
      <c r="O594" s="86"/>
      <c r="P594" s="86"/>
      <c r="Q594" s="86"/>
      <c r="R594" s="86"/>
      <c r="S594" s="86"/>
      <c r="T594" s="86"/>
      <c r="U594" s="86"/>
      <c r="V594" s="86"/>
      <c r="W594" s="86"/>
      <c r="X594" s="86"/>
    </row>
    <row r="595" spans="8:24" ht="15.75" customHeight="1" x14ac:dyDescent="0.3">
      <c r="H595" s="86"/>
      <c r="I595" s="86"/>
      <c r="J595" s="86"/>
      <c r="K595" s="86"/>
      <c r="L595" s="86"/>
      <c r="M595" s="86"/>
      <c r="N595" s="86"/>
      <c r="O595" s="86"/>
      <c r="P595" s="86"/>
      <c r="Q595" s="86"/>
      <c r="R595" s="86"/>
      <c r="S595" s="86"/>
      <c r="T595" s="86"/>
      <c r="U595" s="86"/>
      <c r="V595" s="86"/>
      <c r="W595" s="86"/>
      <c r="X595" s="86"/>
    </row>
    <row r="596" spans="8:24" ht="15.75" customHeight="1" x14ac:dyDescent="0.3">
      <c r="H596" s="86"/>
      <c r="I596" s="86"/>
      <c r="J596" s="86"/>
      <c r="K596" s="86"/>
      <c r="L596" s="86"/>
      <c r="M596" s="86"/>
      <c r="N596" s="86"/>
      <c r="O596" s="86"/>
      <c r="P596" s="86"/>
      <c r="Q596" s="86"/>
      <c r="R596" s="86"/>
      <c r="S596" s="86"/>
      <c r="T596" s="86"/>
      <c r="U596" s="86"/>
      <c r="V596" s="86"/>
      <c r="W596" s="86"/>
      <c r="X596" s="86"/>
    </row>
    <row r="597" spans="8:24" ht="15.75" customHeight="1" x14ac:dyDescent="0.3">
      <c r="H597" s="86"/>
      <c r="I597" s="86"/>
      <c r="J597" s="86"/>
      <c r="K597" s="86"/>
      <c r="L597" s="86"/>
      <c r="M597" s="86"/>
      <c r="N597" s="86"/>
      <c r="O597" s="86"/>
      <c r="P597" s="86"/>
      <c r="Q597" s="86"/>
      <c r="R597" s="86"/>
      <c r="S597" s="86"/>
      <c r="T597" s="86"/>
      <c r="U597" s="86"/>
      <c r="V597" s="86"/>
      <c r="W597" s="86"/>
      <c r="X597" s="86"/>
    </row>
    <row r="598" spans="8:24" ht="15.75" customHeight="1" x14ac:dyDescent="0.3">
      <c r="H598" s="86"/>
      <c r="I598" s="86"/>
      <c r="J598" s="86"/>
      <c r="K598" s="86"/>
      <c r="L598" s="86"/>
      <c r="M598" s="86"/>
      <c r="N598" s="86"/>
      <c r="O598" s="86"/>
      <c r="P598" s="86"/>
      <c r="Q598" s="86"/>
      <c r="R598" s="86"/>
      <c r="S598" s="86"/>
      <c r="T598" s="86"/>
      <c r="U598" s="86"/>
      <c r="V598" s="86"/>
      <c r="W598" s="86"/>
      <c r="X598" s="86"/>
    </row>
    <row r="599" spans="8:24" ht="15.75" customHeight="1" x14ac:dyDescent="0.3">
      <c r="H599" s="86"/>
      <c r="I599" s="86"/>
      <c r="J599" s="86"/>
      <c r="K599" s="86"/>
      <c r="L599" s="86"/>
      <c r="M599" s="86"/>
      <c r="N599" s="86"/>
      <c r="O599" s="86"/>
      <c r="P599" s="86"/>
      <c r="Q599" s="86"/>
      <c r="R599" s="86"/>
      <c r="S599" s="86"/>
      <c r="T599" s="86"/>
      <c r="U599" s="86"/>
      <c r="V599" s="86"/>
      <c r="W599" s="86"/>
      <c r="X599" s="86"/>
    </row>
    <row r="600" spans="8:24" ht="15.75" customHeight="1" x14ac:dyDescent="0.3">
      <c r="H600" s="86"/>
      <c r="I600" s="86"/>
      <c r="J600" s="86"/>
      <c r="K600" s="86"/>
      <c r="L600" s="86"/>
      <c r="M600" s="86"/>
      <c r="N600" s="86"/>
      <c r="O600" s="86"/>
      <c r="P600" s="86"/>
      <c r="Q600" s="86"/>
      <c r="R600" s="86"/>
      <c r="S600" s="86"/>
      <c r="T600" s="86"/>
      <c r="U600" s="86"/>
      <c r="V600" s="86"/>
      <c r="W600" s="86"/>
      <c r="X600" s="86"/>
    </row>
    <row r="601" spans="8:24" ht="15.75" customHeight="1" x14ac:dyDescent="0.3">
      <c r="H601" s="86"/>
      <c r="I601" s="86"/>
      <c r="J601" s="86"/>
      <c r="K601" s="86"/>
      <c r="L601" s="86"/>
      <c r="M601" s="86"/>
      <c r="N601" s="86"/>
      <c r="O601" s="86"/>
      <c r="P601" s="86"/>
      <c r="Q601" s="86"/>
      <c r="R601" s="86"/>
      <c r="S601" s="86"/>
      <c r="T601" s="86"/>
      <c r="U601" s="86"/>
      <c r="V601" s="86"/>
      <c r="W601" s="86"/>
      <c r="X601" s="86"/>
    </row>
    <row r="602" spans="8:24" ht="15.75" customHeight="1" x14ac:dyDescent="0.3">
      <c r="H602" s="86"/>
      <c r="I602" s="86"/>
      <c r="J602" s="86"/>
      <c r="K602" s="86"/>
      <c r="L602" s="86"/>
      <c r="M602" s="86"/>
      <c r="N602" s="86"/>
      <c r="O602" s="86"/>
      <c r="P602" s="86"/>
      <c r="Q602" s="86"/>
      <c r="R602" s="86"/>
      <c r="S602" s="86"/>
      <c r="T602" s="86"/>
      <c r="U602" s="86"/>
      <c r="V602" s="86"/>
      <c r="W602" s="86"/>
      <c r="X602" s="86"/>
    </row>
    <row r="603" spans="8:24" ht="15.75" customHeight="1" x14ac:dyDescent="0.3">
      <c r="H603" s="86"/>
      <c r="I603" s="86"/>
      <c r="J603" s="86"/>
      <c r="K603" s="86"/>
      <c r="L603" s="86"/>
      <c r="M603" s="86"/>
      <c r="N603" s="86"/>
      <c r="O603" s="86"/>
      <c r="P603" s="86"/>
      <c r="Q603" s="86"/>
      <c r="R603" s="86"/>
      <c r="S603" s="86"/>
      <c r="T603" s="86"/>
      <c r="U603" s="86"/>
      <c r="V603" s="86"/>
      <c r="W603" s="86"/>
      <c r="X603" s="86"/>
    </row>
    <row r="604" spans="8:24" ht="15.75" customHeight="1" x14ac:dyDescent="0.3">
      <c r="H604" s="86"/>
      <c r="I604" s="86"/>
      <c r="J604" s="86"/>
      <c r="K604" s="86"/>
      <c r="L604" s="86"/>
      <c r="M604" s="86"/>
      <c r="N604" s="86"/>
      <c r="O604" s="86"/>
      <c r="P604" s="86"/>
      <c r="Q604" s="86"/>
      <c r="R604" s="86"/>
      <c r="S604" s="86"/>
      <c r="T604" s="86"/>
      <c r="U604" s="86"/>
      <c r="V604" s="86"/>
      <c r="W604" s="86"/>
      <c r="X604" s="86"/>
    </row>
    <row r="605" spans="8:24" ht="15.75" customHeight="1" x14ac:dyDescent="0.3">
      <c r="H605" s="86"/>
      <c r="I605" s="86"/>
      <c r="J605" s="86"/>
      <c r="K605" s="86"/>
      <c r="L605" s="86"/>
      <c r="M605" s="86"/>
      <c r="N605" s="86"/>
      <c r="O605" s="86"/>
      <c r="P605" s="86"/>
      <c r="Q605" s="86"/>
      <c r="R605" s="86"/>
      <c r="S605" s="86"/>
      <c r="T605" s="86"/>
      <c r="U605" s="86"/>
      <c r="V605" s="86"/>
      <c r="W605" s="86"/>
      <c r="X605" s="86"/>
    </row>
    <row r="606" spans="8:24" ht="15.75" customHeight="1" x14ac:dyDescent="0.3">
      <c r="H606" s="86"/>
      <c r="I606" s="86"/>
      <c r="J606" s="86"/>
      <c r="K606" s="86"/>
      <c r="L606" s="86"/>
      <c r="M606" s="86"/>
      <c r="N606" s="86"/>
      <c r="O606" s="86"/>
      <c r="P606" s="86"/>
      <c r="Q606" s="86"/>
      <c r="R606" s="86"/>
      <c r="S606" s="86"/>
      <c r="T606" s="86"/>
      <c r="U606" s="86"/>
      <c r="V606" s="86"/>
      <c r="W606" s="86"/>
      <c r="X606" s="86"/>
    </row>
    <row r="607" spans="8:24" ht="15.75" customHeight="1" x14ac:dyDescent="0.3">
      <c r="H607" s="86"/>
      <c r="I607" s="86"/>
      <c r="J607" s="86"/>
      <c r="K607" s="86"/>
      <c r="L607" s="86"/>
      <c r="M607" s="86"/>
      <c r="N607" s="86"/>
      <c r="O607" s="86"/>
      <c r="P607" s="86"/>
      <c r="Q607" s="86"/>
      <c r="R607" s="86"/>
      <c r="S607" s="86"/>
      <c r="T607" s="86"/>
      <c r="U607" s="86"/>
      <c r="V607" s="86"/>
      <c r="W607" s="86"/>
      <c r="X607" s="86"/>
    </row>
    <row r="608" spans="8:24" ht="15.75" customHeight="1" x14ac:dyDescent="0.3">
      <c r="H608" s="86"/>
      <c r="I608" s="86"/>
      <c r="J608" s="86"/>
      <c r="K608" s="86"/>
      <c r="L608" s="86"/>
      <c r="M608" s="86"/>
      <c r="N608" s="86"/>
      <c r="O608" s="86"/>
      <c r="P608" s="86"/>
      <c r="Q608" s="86"/>
      <c r="R608" s="86"/>
      <c r="S608" s="86"/>
      <c r="T608" s="86"/>
      <c r="U608" s="86"/>
      <c r="V608" s="86"/>
      <c r="W608" s="86"/>
      <c r="X608" s="86"/>
    </row>
    <row r="609" spans="8:24" ht="15.75" customHeight="1" x14ac:dyDescent="0.3">
      <c r="H609" s="86"/>
      <c r="I609" s="86"/>
      <c r="J609" s="86"/>
      <c r="K609" s="86"/>
      <c r="L609" s="86"/>
      <c r="M609" s="86"/>
      <c r="N609" s="86"/>
      <c r="O609" s="86"/>
      <c r="P609" s="86"/>
      <c r="Q609" s="86"/>
      <c r="R609" s="86"/>
      <c r="S609" s="86"/>
      <c r="T609" s="86"/>
      <c r="U609" s="86"/>
      <c r="V609" s="86"/>
      <c r="W609" s="86"/>
      <c r="X609" s="86"/>
    </row>
    <row r="610" spans="8:24" ht="15.75" customHeight="1" x14ac:dyDescent="0.3">
      <c r="H610" s="86"/>
      <c r="I610" s="86"/>
      <c r="J610" s="86"/>
      <c r="K610" s="86"/>
      <c r="L610" s="86"/>
      <c r="M610" s="86"/>
      <c r="N610" s="86"/>
      <c r="O610" s="86"/>
      <c r="P610" s="86"/>
      <c r="Q610" s="86"/>
      <c r="R610" s="86"/>
      <c r="S610" s="86"/>
      <c r="T610" s="86"/>
      <c r="U610" s="86"/>
      <c r="V610" s="86"/>
      <c r="W610" s="86"/>
      <c r="X610" s="86"/>
    </row>
    <row r="611" spans="8:24" ht="15.75" customHeight="1" x14ac:dyDescent="0.3">
      <c r="H611" s="86"/>
      <c r="I611" s="86"/>
      <c r="J611" s="86"/>
      <c r="K611" s="86"/>
      <c r="L611" s="86"/>
      <c r="M611" s="86"/>
      <c r="N611" s="86"/>
      <c r="O611" s="86"/>
      <c r="P611" s="86"/>
      <c r="Q611" s="86"/>
      <c r="R611" s="86"/>
      <c r="S611" s="86"/>
      <c r="T611" s="86"/>
      <c r="U611" s="86"/>
      <c r="V611" s="86"/>
      <c r="W611" s="86"/>
      <c r="X611" s="86"/>
    </row>
    <row r="612" spans="8:24" ht="15.75" customHeight="1" x14ac:dyDescent="0.3">
      <c r="H612" s="86"/>
      <c r="I612" s="86"/>
      <c r="J612" s="86"/>
      <c r="K612" s="86"/>
      <c r="L612" s="86"/>
      <c r="M612" s="86"/>
      <c r="N612" s="86"/>
      <c r="O612" s="86"/>
      <c r="P612" s="86"/>
      <c r="Q612" s="86"/>
      <c r="R612" s="86"/>
      <c r="S612" s="86"/>
      <c r="T612" s="86"/>
      <c r="U612" s="86"/>
      <c r="V612" s="86"/>
      <c r="W612" s="86"/>
      <c r="X612" s="86"/>
    </row>
    <row r="613" spans="8:24" ht="15.75" customHeight="1" x14ac:dyDescent="0.3">
      <c r="H613" s="86"/>
      <c r="I613" s="86"/>
      <c r="J613" s="86"/>
      <c r="K613" s="86"/>
      <c r="L613" s="86"/>
      <c r="M613" s="86"/>
      <c r="N613" s="86"/>
      <c r="O613" s="86"/>
      <c r="P613" s="86"/>
      <c r="Q613" s="86"/>
      <c r="R613" s="86"/>
      <c r="S613" s="86"/>
      <c r="T613" s="86"/>
      <c r="U613" s="86"/>
      <c r="V613" s="86"/>
      <c r="W613" s="86"/>
      <c r="X613" s="86"/>
    </row>
    <row r="614" spans="8:24" ht="15.75" customHeight="1" x14ac:dyDescent="0.3">
      <c r="H614" s="86"/>
      <c r="I614" s="86"/>
      <c r="J614" s="86"/>
      <c r="K614" s="86"/>
      <c r="L614" s="86"/>
      <c r="M614" s="86"/>
      <c r="N614" s="86"/>
      <c r="O614" s="86"/>
      <c r="P614" s="86"/>
      <c r="Q614" s="86"/>
      <c r="R614" s="86"/>
      <c r="S614" s="86"/>
      <c r="T614" s="86"/>
      <c r="U614" s="86"/>
      <c r="V614" s="86"/>
      <c r="W614" s="86"/>
      <c r="X614" s="86"/>
    </row>
    <row r="615" spans="8:24" ht="15.75" customHeight="1" x14ac:dyDescent="0.3">
      <c r="H615" s="86"/>
      <c r="I615" s="86"/>
      <c r="J615" s="86"/>
      <c r="K615" s="86"/>
      <c r="L615" s="86"/>
      <c r="M615" s="86"/>
      <c r="N615" s="86"/>
      <c r="O615" s="86"/>
      <c r="P615" s="86"/>
      <c r="Q615" s="86"/>
      <c r="R615" s="86"/>
      <c r="S615" s="86"/>
      <c r="T615" s="86"/>
      <c r="U615" s="86"/>
      <c r="V615" s="86"/>
      <c r="W615" s="86"/>
      <c r="X615" s="86"/>
    </row>
    <row r="616" spans="8:24" ht="15.75" customHeight="1" x14ac:dyDescent="0.3">
      <c r="H616" s="86"/>
      <c r="I616" s="86"/>
      <c r="J616" s="86"/>
      <c r="K616" s="86"/>
      <c r="L616" s="86"/>
      <c r="M616" s="86"/>
      <c r="N616" s="86"/>
      <c r="O616" s="86"/>
      <c r="P616" s="86"/>
      <c r="Q616" s="86"/>
      <c r="R616" s="86"/>
      <c r="S616" s="86"/>
      <c r="T616" s="86"/>
      <c r="U616" s="86"/>
      <c r="V616" s="86"/>
      <c r="W616" s="86"/>
      <c r="X616" s="86"/>
    </row>
    <row r="617" spans="8:24" ht="15.75" customHeight="1" x14ac:dyDescent="0.3">
      <c r="H617" s="86"/>
      <c r="I617" s="86"/>
      <c r="J617" s="86"/>
      <c r="K617" s="86"/>
      <c r="L617" s="86"/>
      <c r="M617" s="86"/>
      <c r="N617" s="86"/>
      <c r="O617" s="86"/>
      <c r="P617" s="86"/>
      <c r="Q617" s="86"/>
      <c r="R617" s="86"/>
      <c r="S617" s="86"/>
      <c r="T617" s="86"/>
      <c r="U617" s="86"/>
      <c r="V617" s="86"/>
      <c r="W617" s="86"/>
      <c r="X617" s="86"/>
    </row>
    <row r="618" spans="8:24" ht="15.75" customHeight="1" x14ac:dyDescent="0.3">
      <c r="H618" s="86"/>
      <c r="I618" s="86"/>
      <c r="J618" s="86"/>
      <c r="K618" s="86"/>
      <c r="L618" s="86"/>
      <c r="M618" s="86"/>
      <c r="N618" s="86"/>
      <c r="O618" s="86"/>
      <c r="P618" s="86"/>
      <c r="Q618" s="86"/>
      <c r="R618" s="86"/>
      <c r="S618" s="86"/>
      <c r="T618" s="86"/>
      <c r="U618" s="86"/>
      <c r="V618" s="86"/>
      <c r="W618" s="86"/>
      <c r="X618" s="86"/>
    </row>
    <row r="619" spans="8:24" ht="15.75" customHeight="1" x14ac:dyDescent="0.3">
      <c r="H619" s="86"/>
      <c r="I619" s="86"/>
      <c r="J619" s="86"/>
      <c r="K619" s="86"/>
      <c r="L619" s="86"/>
      <c r="M619" s="86"/>
      <c r="N619" s="86"/>
      <c r="O619" s="86"/>
      <c r="P619" s="86"/>
      <c r="Q619" s="86"/>
      <c r="R619" s="86"/>
      <c r="S619" s="86"/>
      <c r="T619" s="86"/>
      <c r="U619" s="86"/>
      <c r="V619" s="86"/>
      <c r="W619" s="86"/>
      <c r="X619" s="86"/>
    </row>
    <row r="620" spans="8:24" ht="15.75" customHeight="1" x14ac:dyDescent="0.3">
      <c r="H620" s="86"/>
      <c r="I620" s="86"/>
      <c r="J620" s="86"/>
      <c r="K620" s="86"/>
      <c r="L620" s="86"/>
      <c r="M620" s="86"/>
      <c r="N620" s="86"/>
      <c r="O620" s="86"/>
      <c r="P620" s="86"/>
      <c r="Q620" s="86"/>
      <c r="R620" s="86"/>
      <c r="S620" s="86"/>
      <c r="T620" s="86"/>
      <c r="U620" s="86"/>
      <c r="V620" s="86"/>
      <c r="W620" s="86"/>
      <c r="X620" s="86"/>
    </row>
    <row r="621" spans="8:24" ht="15.75" customHeight="1" x14ac:dyDescent="0.3">
      <c r="H621" s="86"/>
      <c r="I621" s="86"/>
      <c r="J621" s="86"/>
      <c r="K621" s="86"/>
      <c r="L621" s="86"/>
      <c r="M621" s="86"/>
      <c r="N621" s="86"/>
      <c r="O621" s="86"/>
      <c r="P621" s="86"/>
      <c r="Q621" s="86"/>
      <c r="R621" s="86"/>
      <c r="S621" s="86"/>
      <c r="T621" s="86"/>
      <c r="U621" s="86"/>
      <c r="V621" s="86"/>
      <c r="W621" s="86"/>
      <c r="X621" s="86"/>
    </row>
    <row r="622" spans="8:24" ht="15.75" customHeight="1" x14ac:dyDescent="0.3">
      <c r="H622" s="86"/>
      <c r="I622" s="86"/>
      <c r="J622" s="86"/>
      <c r="K622" s="86"/>
      <c r="L622" s="86"/>
      <c r="M622" s="86"/>
      <c r="N622" s="86"/>
      <c r="O622" s="86"/>
      <c r="P622" s="86"/>
      <c r="Q622" s="86"/>
      <c r="R622" s="86"/>
      <c r="S622" s="86"/>
      <c r="T622" s="86"/>
      <c r="U622" s="86"/>
      <c r="V622" s="86"/>
      <c r="W622" s="86"/>
      <c r="X622" s="86"/>
    </row>
    <row r="623" spans="8:24" ht="15.75" customHeight="1" x14ac:dyDescent="0.3">
      <c r="H623" s="86"/>
      <c r="I623" s="86"/>
      <c r="J623" s="86"/>
      <c r="K623" s="86"/>
      <c r="L623" s="86"/>
      <c r="M623" s="86"/>
      <c r="N623" s="86"/>
      <c r="O623" s="86"/>
      <c r="P623" s="86"/>
      <c r="Q623" s="86"/>
      <c r="R623" s="86"/>
      <c r="S623" s="86"/>
      <c r="T623" s="86"/>
      <c r="U623" s="86"/>
      <c r="V623" s="86"/>
      <c r="W623" s="86"/>
      <c r="X623" s="86"/>
    </row>
    <row r="624" spans="8:24" ht="15.75" customHeight="1" x14ac:dyDescent="0.3">
      <c r="H624" s="86"/>
      <c r="I624" s="86"/>
      <c r="J624" s="86"/>
      <c r="K624" s="86"/>
      <c r="L624" s="86"/>
      <c r="M624" s="86"/>
      <c r="N624" s="86"/>
      <c r="O624" s="86"/>
      <c r="P624" s="86"/>
      <c r="Q624" s="86"/>
      <c r="R624" s="86"/>
      <c r="S624" s="86"/>
      <c r="T624" s="86"/>
      <c r="U624" s="86"/>
      <c r="V624" s="86"/>
      <c r="W624" s="86"/>
      <c r="X624" s="86"/>
    </row>
    <row r="625" spans="8:24" ht="15.75" customHeight="1" x14ac:dyDescent="0.3">
      <c r="H625" s="86"/>
      <c r="I625" s="86"/>
      <c r="J625" s="86"/>
      <c r="K625" s="86"/>
      <c r="L625" s="86"/>
      <c r="M625" s="86"/>
      <c r="N625" s="86"/>
      <c r="O625" s="86"/>
      <c r="P625" s="86"/>
      <c r="Q625" s="86"/>
      <c r="R625" s="86"/>
      <c r="S625" s="86"/>
      <c r="T625" s="86"/>
      <c r="U625" s="86"/>
      <c r="V625" s="86"/>
      <c r="W625" s="86"/>
      <c r="X625" s="86"/>
    </row>
    <row r="626" spans="8:24" ht="15.75" customHeight="1" x14ac:dyDescent="0.3">
      <c r="H626" s="86"/>
      <c r="I626" s="86"/>
      <c r="J626" s="86"/>
      <c r="K626" s="86"/>
      <c r="L626" s="86"/>
      <c r="M626" s="86"/>
      <c r="N626" s="86"/>
      <c r="O626" s="86"/>
      <c r="P626" s="86"/>
      <c r="Q626" s="86"/>
      <c r="R626" s="86"/>
      <c r="S626" s="86"/>
      <c r="T626" s="86"/>
      <c r="U626" s="86"/>
      <c r="V626" s="86"/>
      <c r="W626" s="86"/>
      <c r="X626" s="86"/>
    </row>
    <row r="627" spans="8:24" ht="15.75" customHeight="1" x14ac:dyDescent="0.3">
      <c r="H627" s="86"/>
      <c r="I627" s="86"/>
      <c r="J627" s="86"/>
      <c r="K627" s="86"/>
      <c r="L627" s="86"/>
      <c r="M627" s="86"/>
      <c r="N627" s="86"/>
      <c r="O627" s="86"/>
      <c r="P627" s="86"/>
      <c r="Q627" s="86"/>
      <c r="R627" s="86"/>
      <c r="S627" s="86"/>
      <c r="T627" s="86"/>
      <c r="U627" s="86"/>
      <c r="V627" s="86"/>
      <c r="W627" s="86"/>
      <c r="X627" s="86"/>
    </row>
    <row r="628" spans="8:24" ht="15.75" customHeight="1" x14ac:dyDescent="0.3">
      <c r="H628" s="86"/>
      <c r="I628" s="86"/>
      <c r="J628" s="86"/>
      <c r="K628" s="86"/>
      <c r="L628" s="86"/>
      <c r="M628" s="86"/>
      <c r="N628" s="86"/>
      <c r="O628" s="86"/>
      <c r="P628" s="86"/>
      <c r="Q628" s="86"/>
      <c r="R628" s="86"/>
      <c r="S628" s="86"/>
      <c r="T628" s="86"/>
      <c r="U628" s="86"/>
      <c r="V628" s="86"/>
      <c r="W628" s="86"/>
      <c r="X628" s="86"/>
    </row>
    <row r="629" spans="8:24" ht="15.75" customHeight="1" x14ac:dyDescent="0.3">
      <c r="H629" s="86"/>
      <c r="I629" s="86"/>
      <c r="J629" s="86"/>
      <c r="K629" s="86"/>
      <c r="L629" s="86"/>
      <c r="M629" s="86"/>
      <c r="N629" s="86"/>
      <c r="O629" s="86"/>
      <c r="P629" s="86"/>
      <c r="Q629" s="86"/>
      <c r="R629" s="86"/>
      <c r="S629" s="86"/>
      <c r="T629" s="86"/>
      <c r="U629" s="86"/>
      <c r="V629" s="86"/>
      <c r="W629" s="86"/>
      <c r="X629" s="86"/>
    </row>
    <row r="630" spans="8:24" ht="15.75" customHeight="1" x14ac:dyDescent="0.3">
      <c r="H630" s="86"/>
      <c r="I630" s="86"/>
      <c r="J630" s="86"/>
      <c r="K630" s="86"/>
      <c r="L630" s="86"/>
      <c r="M630" s="86"/>
      <c r="N630" s="86"/>
      <c r="O630" s="86"/>
      <c r="P630" s="86"/>
      <c r="Q630" s="86"/>
      <c r="R630" s="86"/>
      <c r="S630" s="86"/>
      <c r="T630" s="86"/>
      <c r="U630" s="86"/>
      <c r="V630" s="86"/>
      <c r="W630" s="86"/>
      <c r="X630" s="86"/>
    </row>
    <row r="631" spans="8:24" ht="15.75" customHeight="1" x14ac:dyDescent="0.3">
      <c r="H631" s="86"/>
      <c r="I631" s="86"/>
      <c r="J631" s="86"/>
      <c r="K631" s="86"/>
      <c r="L631" s="86"/>
      <c r="M631" s="86"/>
      <c r="N631" s="86"/>
      <c r="O631" s="86"/>
      <c r="P631" s="86"/>
      <c r="Q631" s="86"/>
      <c r="R631" s="86"/>
      <c r="S631" s="86"/>
      <c r="T631" s="86"/>
      <c r="U631" s="86"/>
      <c r="V631" s="86"/>
      <c r="W631" s="86"/>
      <c r="X631" s="86"/>
    </row>
    <row r="632" spans="8:24" ht="15.75" customHeight="1" x14ac:dyDescent="0.3">
      <c r="H632" s="86"/>
      <c r="I632" s="86"/>
      <c r="J632" s="86"/>
      <c r="K632" s="86"/>
      <c r="L632" s="86"/>
      <c r="M632" s="86"/>
      <c r="N632" s="86"/>
      <c r="O632" s="86"/>
      <c r="P632" s="86"/>
      <c r="Q632" s="86"/>
      <c r="R632" s="86"/>
      <c r="S632" s="86"/>
      <c r="T632" s="86"/>
      <c r="U632" s="86"/>
      <c r="V632" s="86"/>
      <c r="W632" s="86"/>
      <c r="X632" s="86"/>
    </row>
    <row r="633" spans="8:24" ht="15.75" customHeight="1" x14ac:dyDescent="0.3">
      <c r="H633" s="86"/>
      <c r="I633" s="86"/>
      <c r="J633" s="86"/>
      <c r="K633" s="86"/>
      <c r="L633" s="86"/>
      <c r="M633" s="86"/>
      <c r="N633" s="86"/>
      <c r="O633" s="86"/>
      <c r="P633" s="86"/>
      <c r="Q633" s="86"/>
      <c r="R633" s="86"/>
      <c r="S633" s="86"/>
      <c r="T633" s="86"/>
      <c r="U633" s="86"/>
      <c r="V633" s="86"/>
      <c r="W633" s="86"/>
      <c r="X633" s="86"/>
    </row>
    <row r="634" spans="8:24" ht="15.75" customHeight="1" x14ac:dyDescent="0.3">
      <c r="H634" s="86"/>
      <c r="I634" s="86"/>
      <c r="J634" s="86"/>
      <c r="K634" s="86"/>
      <c r="L634" s="86"/>
      <c r="M634" s="86"/>
      <c r="N634" s="86"/>
      <c r="O634" s="86"/>
      <c r="P634" s="86"/>
      <c r="Q634" s="86"/>
      <c r="R634" s="86"/>
      <c r="S634" s="86"/>
      <c r="T634" s="86"/>
      <c r="U634" s="86"/>
      <c r="V634" s="86"/>
      <c r="W634" s="86"/>
      <c r="X634" s="86"/>
    </row>
    <row r="635" spans="8:24" ht="15.75" customHeight="1" x14ac:dyDescent="0.3">
      <c r="H635" s="86"/>
      <c r="I635" s="86"/>
      <c r="J635" s="86"/>
      <c r="K635" s="86"/>
      <c r="L635" s="86"/>
      <c r="M635" s="86"/>
      <c r="N635" s="86"/>
      <c r="O635" s="86"/>
      <c r="P635" s="86"/>
      <c r="Q635" s="86"/>
      <c r="R635" s="86"/>
      <c r="S635" s="86"/>
      <c r="T635" s="86"/>
      <c r="U635" s="86"/>
      <c r="V635" s="86"/>
      <c r="W635" s="86"/>
      <c r="X635" s="86"/>
    </row>
    <row r="636" spans="8:24" ht="15.75" customHeight="1" x14ac:dyDescent="0.3">
      <c r="H636" s="86"/>
      <c r="I636" s="86"/>
      <c r="J636" s="86"/>
      <c r="K636" s="86"/>
      <c r="L636" s="86"/>
      <c r="M636" s="86"/>
      <c r="N636" s="86"/>
      <c r="O636" s="86"/>
      <c r="P636" s="86"/>
      <c r="Q636" s="86"/>
      <c r="R636" s="86"/>
      <c r="S636" s="86"/>
      <c r="T636" s="86"/>
      <c r="U636" s="86"/>
      <c r="V636" s="86"/>
      <c r="W636" s="86"/>
      <c r="X636" s="86"/>
    </row>
    <row r="637" spans="8:24" ht="15.75" customHeight="1" x14ac:dyDescent="0.3">
      <c r="H637" s="86"/>
      <c r="I637" s="86"/>
      <c r="J637" s="86"/>
      <c r="K637" s="86"/>
      <c r="L637" s="86"/>
      <c r="M637" s="86"/>
      <c r="N637" s="86"/>
      <c r="O637" s="86"/>
      <c r="P637" s="86"/>
      <c r="Q637" s="86"/>
      <c r="R637" s="86"/>
      <c r="S637" s="86"/>
      <c r="T637" s="86"/>
      <c r="U637" s="86"/>
      <c r="V637" s="86"/>
      <c r="W637" s="86"/>
      <c r="X637" s="86"/>
    </row>
    <row r="638" spans="8:24" ht="15.75" customHeight="1" x14ac:dyDescent="0.3">
      <c r="H638" s="86"/>
      <c r="I638" s="86"/>
      <c r="J638" s="86"/>
      <c r="K638" s="86"/>
      <c r="L638" s="86"/>
      <c r="M638" s="86"/>
      <c r="N638" s="86"/>
      <c r="O638" s="86"/>
      <c r="P638" s="86"/>
      <c r="Q638" s="86"/>
      <c r="R638" s="86"/>
      <c r="S638" s="86"/>
      <c r="T638" s="86"/>
      <c r="U638" s="86"/>
      <c r="V638" s="86"/>
      <c r="W638" s="86"/>
      <c r="X638" s="86"/>
    </row>
    <row r="639" spans="8:24" ht="15.75" customHeight="1" x14ac:dyDescent="0.3">
      <c r="H639" s="86"/>
      <c r="I639" s="86"/>
      <c r="J639" s="86"/>
      <c r="K639" s="86"/>
      <c r="L639" s="86"/>
      <c r="M639" s="86"/>
      <c r="N639" s="86"/>
      <c r="O639" s="86"/>
      <c r="P639" s="86"/>
      <c r="Q639" s="86"/>
      <c r="R639" s="86"/>
      <c r="S639" s="86"/>
      <c r="T639" s="86"/>
      <c r="U639" s="86"/>
      <c r="V639" s="86"/>
      <c r="W639" s="86"/>
      <c r="X639" s="86"/>
    </row>
    <row r="640" spans="8:24" ht="15.75" customHeight="1" x14ac:dyDescent="0.3">
      <c r="H640" s="86"/>
      <c r="I640" s="86"/>
      <c r="J640" s="86"/>
      <c r="K640" s="86"/>
      <c r="L640" s="86"/>
      <c r="M640" s="86"/>
      <c r="N640" s="86"/>
      <c r="O640" s="86"/>
      <c r="P640" s="86"/>
      <c r="Q640" s="86"/>
      <c r="R640" s="86"/>
      <c r="S640" s="86"/>
      <c r="T640" s="86"/>
      <c r="U640" s="86"/>
      <c r="V640" s="86"/>
      <c r="W640" s="86"/>
      <c r="X640" s="86"/>
    </row>
    <row r="641" spans="8:24" ht="15.75" customHeight="1" x14ac:dyDescent="0.3">
      <c r="H641" s="86"/>
      <c r="I641" s="86"/>
      <c r="J641" s="86"/>
      <c r="K641" s="86"/>
      <c r="L641" s="86"/>
      <c r="M641" s="86"/>
      <c r="N641" s="86"/>
      <c r="O641" s="86"/>
      <c r="P641" s="86"/>
      <c r="Q641" s="86"/>
      <c r="R641" s="86"/>
      <c r="S641" s="86"/>
      <c r="T641" s="86"/>
      <c r="U641" s="86"/>
      <c r="V641" s="86"/>
      <c r="W641" s="86"/>
      <c r="X641" s="86"/>
    </row>
    <row r="642" spans="8:24" ht="15.75" customHeight="1" x14ac:dyDescent="0.3">
      <c r="H642" s="86"/>
      <c r="I642" s="86"/>
      <c r="J642" s="86"/>
      <c r="K642" s="86"/>
      <c r="L642" s="86"/>
      <c r="M642" s="86"/>
      <c r="N642" s="86"/>
      <c r="O642" s="86"/>
      <c r="P642" s="86"/>
      <c r="Q642" s="86"/>
      <c r="R642" s="86"/>
      <c r="S642" s="86"/>
      <c r="T642" s="86"/>
      <c r="U642" s="86"/>
      <c r="V642" s="86"/>
      <c r="W642" s="86"/>
      <c r="X642" s="86"/>
    </row>
    <row r="643" spans="8:24" ht="15.75" customHeight="1" x14ac:dyDescent="0.3">
      <c r="H643" s="86"/>
      <c r="I643" s="86"/>
      <c r="J643" s="86"/>
      <c r="K643" s="86"/>
      <c r="L643" s="86"/>
      <c r="M643" s="86"/>
      <c r="N643" s="86"/>
      <c r="O643" s="86"/>
      <c r="P643" s="86"/>
      <c r="Q643" s="86"/>
      <c r="R643" s="86"/>
      <c r="S643" s="86"/>
      <c r="T643" s="86"/>
      <c r="U643" s="86"/>
      <c r="V643" s="86"/>
      <c r="W643" s="86"/>
      <c r="X643" s="86"/>
    </row>
    <row r="644" spans="8:24" ht="15.75" customHeight="1" x14ac:dyDescent="0.3">
      <c r="H644" s="86"/>
      <c r="I644" s="86"/>
      <c r="J644" s="86"/>
      <c r="K644" s="86"/>
      <c r="L644" s="86"/>
      <c r="M644" s="86"/>
      <c r="N644" s="86"/>
      <c r="O644" s="86"/>
      <c r="P644" s="86"/>
      <c r="Q644" s="86"/>
      <c r="R644" s="86"/>
      <c r="S644" s="86"/>
      <c r="T644" s="86"/>
      <c r="U644" s="86"/>
      <c r="V644" s="86"/>
      <c r="W644" s="86"/>
      <c r="X644" s="86"/>
    </row>
    <row r="645" spans="8:24" ht="15.75" customHeight="1" x14ac:dyDescent="0.3">
      <c r="H645" s="86"/>
      <c r="I645" s="86"/>
      <c r="J645" s="86"/>
      <c r="K645" s="86"/>
      <c r="L645" s="86"/>
      <c r="M645" s="86"/>
      <c r="N645" s="86"/>
      <c r="O645" s="86"/>
      <c r="P645" s="86"/>
      <c r="Q645" s="86"/>
      <c r="R645" s="86"/>
      <c r="S645" s="86"/>
      <c r="T645" s="86"/>
      <c r="U645" s="86"/>
      <c r="V645" s="86"/>
      <c r="W645" s="86"/>
      <c r="X645" s="86"/>
    </row>
    <row r="646" spans="8:24" ht="15.75" customHeight="1" x14ac:dyDescent="0.3">
      <c r="H646" s="86"/>
      <c r="I646" s="86"/>
      <c r="J646" s="86"/>
      <c r="K646" s="86"/>
      <c r="L646" s="86"/>
      <c r="M646" s="86"/>
      <c r="N646" s="86"/>
      <c r="O646" s="86"/>
      <c r="P646" s="86"/>
      <c r="Q646" s="86"/>
      <c r="R646" s="86"/>
      <c r="S646" s="86"/>
      <c r="T646" s="86"/>
      <c r="U646" s="86"/>
      <c r="V646" s="86"/>
      <c r="W646" s="86"/>
      <c r="X646" s="86"/>
    </row>
    <row r="647" spans="8:24" ht="15.75" customHeight="1" x14ac:dyDescent="0.3">
      <c r="H647" s="86"/>
      <c r="I647" s="86"/>
      <c r="J647" s="86"/>
      <c r="K647" s="86"/>
      <c r="L647" s="86"/>
      <c r="M647" s="86"/>
      <c r="N647" s="86"/>
      <c r="O647" s="86"/>
      <c r="P647" s="86"/>
      <c r="Q647" s="86"/>
      <c r="R647" s="86"/>
      <c r="S647" s="86"/>
      <c r="T647" s="86"/>
      <c r="U647" s="86"/>
      <c r="V647" s="86"/>
      <c r="W647" s="86"/>
      <c r="X647" s="86"/>
    </row>
    <row r="648" spans="8:24" ht="15.75" customHeight="1" x14ac:dyDescent="0.3">
      <c r="H648" s="86"/>
      <c r="I648" s="86"/>
      <c r="J648" s="86"/>
      <c r="K648" s="86"/>
      <c r="L648" s="86"/>
      <c r="M648" s="86"/>
      <c r="N648" s="86"/>
      <c r="O648" s="86"/>
      <c r="P648" s="86"/>
      <c r="Q648" s="86"/>
      <c r="R648" s="86"/>
      <c r="S648" s="86"/>
      <c r="T648" s="86"/>
      <c r="U648" s="86"/>
      <c r="V648" s="86"/>
      <c r="W648" s="86"/>
      <c r="X648" s="86"/>
    </row>
    <row r="649" spans="8:24" ht="15.75" customHeight="1" x14ac:dyDescent="0.3">
      <c r="H649" s="86"/>
      <c r="I649" s="86"/>
      <c r="J649" s="86"/>
      <c r="K649" s="86"/>
      <c r="L649" s="86"/>
      <c r="M649" s="86"/>
      <c r="N649" s="86"/>
      <c r="O649" s="86"/>
      <c r="P649" s="86"/>
      <c r="Q649" s="86"/>
      <c r="R649" s="86"/>
      <c r="S649" s="86"/>
      <c r="T649" s="86"/>
      <c r="U649" s="86"/>
      <c r="V649" s="86"/>
      <c r="W649" s="86"/>
      <c r="X649" s="86"/>
    </row>
    <row r="650" spans="8:24" ht="15.75" customHeight="1" x14ac:dyDescent="0.3">
      <c r="H650" s="86"/>
      <c r="I650" s="86"/>
      <c r="J650" s="86"/>
      <c r="K650" s="86"/>
      <c r="L650" s="86"/>
      <c r="M650" s="86"/>
      <c r="N650" s="86"/>
      <c r="O650" s="86"/>
      <c r="P650" s="86"/>
      <c r="Q650" s="86"/>
      <c r="R650" s="86"/>
      <c r="S650" s="86"/>
      <c r="T650" s="86"/>
      <c r="U650" s="86"/>
      <c r="V650" s="86"/>
      <c r="W650" s="86"/>
      <c r="X650" s="86"/>
    </row>
    <row r="651" spans="8:24" ht="15.75" customHeight="1" x14ac:dyDescent="0.3">
      <c r="H651" s="86"/>
      <c r="I651" s="86"/>
      <c r="J651" s="86"/>
      <c r="K651" s="86"/>
      <c r="L651" s="86"/>
      <c r="M651" s="86"/>
      <c r="N651" s="86"/>
      <c r="O651" s="86"/>
      <c r="P651" s="86"/>
      <c r="Q651" s="86"/>
      <c r="R651" s="86"/>
      <c r="S651" s="86"/>
      <c r="T651" s="86"/>
      <c r="U651" s="86"/>
      <c r="V651" s="86"/>
      <c r="W651" s="86"/>
      <c r="X651" s="86"/>
    </row>
    <row r="652" spans="8:24" ht="15.75" customHeight="1" x14ac:dyDescent="0.3">
      <c r="H652" s="86"/>
      <c r="I652" s="86"/>
      <c r="J652" s="86"/>
      <c r="K652" s="86"/>
      <c r="L652" s="86"/>
      <c r="M652" s="86"/>
      <c r="N652" s="86"/>
      <c r="O652" s="86"/>
      <c r="P652" s="86"/>
      <c r="Q652" s="86"/>
      <c r="R652" s="86"/>
      <c r="S652" s="86"/>
      <c r="T652" s="86"/>
      <c r="U652" s="86"/>
      <c r="V652" s="86"/>
      <c r="W652" s="86"/>
      <c r="X652" s="86"/>
    </row>
    <row r="653" spans="8:24" ht="15.75" customHeight="1" x14ac:dyDescent="0.3">
      <c r="H653" s="86"/>
      <c r="I653" s="86"/>
      <c r="J653" s="86"/>
      <c r="K653" s="86"/>
      <c r="L653" s="86"/>
      <c r="M653" s="86"/>
      <c r="N653" s="86"/>
      <c r="O653" s="86"/>
      <c r="P653" s="86"/>
      <c r="Q653" s="86"/>
      <c r="R653" s="86"/>
      <c r="S653" s="86"/>
      <c r="T653" s="86"/>
      <c r="U653" s="86"/>
      <c r="V653" s="86"/>
      <c r="W653" s="86"/>
      <c r="X653" s="86"/>
    </row>
    <row r="654" spans="8:24" ht="15.75" customHeight="1" x14ac:dyDescent="0.3">
      <c r="H654" s="86"/>
      <c r="I654" s="86"/>
      <c r="J654" s="86"/>
      <c r="K654" s="86"/>
      <c r="L654" s="86"/>
      <c r="M654" s="86"/>
      <c r="N654" s="86"/>
      <c r="O654" s="86"/>
      <c r="P654" s="86"/>
      <c r="Q654" s="86"/>
      <c r="R654" s="86"/>
      <c r="S654" s="86"/>
      <c r="T654" s="86"/>
      <c r="U654" s="86"/>
      <c r="V654" s="86"/>
      <c r="W654" s="86"/>
      <c r="X654" s="86"/>
    </row>
    <row r="655" spans="8:24" ht="15.75" customHeight="1" x14ac:dyDescent="0.3">
      <c r="H655" s="86"/>
      <c r="I655" s="86"/>
      <c r="J655" s="86"/>
      <c r="K655" s="86"/>
      <c r="L655" s="86"/>
      <c r="M655" s="86"/>
      <c r="N655" s="86"/>
      <c r="O655" s="86"/>
      <c r="P655" s="86"/>
      <c r="Q655" s="86"/>
      <c r="R655" s="86"/>
      <c r="S655" s="86"/>
      <c r="T655" s="86"/>
      <c r="U655" s="86"/>
      <c r="V655" s="86"/>
      <c r="W655" s="86"/>
      <c r="X655" s="86"/>
    </row>
    <row r="656" spans="8:24" ht="15.75" customHeight="1" x14ac:dyDescent="0.3">
      <c r="H656" s="86"/>
      <c r="I656" s="86"/>
      <c r="J656" s="86"/>
      <c r="K656" s="86"/>
      <c r="L656" s="86"/>
      <c r="M656" s="86"/>
      <c r="N656" s="86"/>
      <c r="O656" s="86"/>
      <c r="P656" s="86"/>
      <c r="Q656" s="86"/>
      <c r="R656" s="86"/>
      <c r="S656" s="86"/>
      <c r="T656" s="86"/>
      <c r="U656" s="86"/>
      <c r="V656" s="86"/>
      <c r="W656" s="86"/>
      <c r="X656" s="86"/>
    </row>
    <row r="657" spans="8:24" ht="15.75" customHeight="1" x14ac:dyDescent="0.3">
      <c r="H657" s="86"/>
      <c r="I657" s="86"/>
      <c r="J657" s="86"/>
      <c r="K657" s="86"/>
      <c r="L657" s="86"/>
      <c r="M657" s="86"/>
      <c r="N657" s="86"/>
      <c r="O657" s="86"/>
      <c r="P657" s="86"/>
      <c r="Q657" s="86"/>
      <c r="R657" s="86"/>
      <c r="S657" s="86"/>
      <c r="T657" s="86"/>
      <c r="U657" s="86"/>
      <c r="V657" s="86"/>
      <c r="W657" s="86"/>
      <c r="X657" s="86"/>
    </row>
    <row r="658" spans="8:24" ht="15.75" customHeight="1" x14ac:dyDescent="0.3">
      <c r="H658" s="86"/>
      <c r="I658" s="86"/>
      <c r="J658" s="86"/>
      <c r="K658" s="86"/>
      <c r="L658" s="86"/>
      <c r="M658" s="86"/>
      <c r="N658" s="86"/>
      <c r="O658" s="86"/>
      <c r="P658" s="86"/>
      <c r="Q658" s="86"/>
      <c r="R658" s="86"/>
      <c r="S658" s="86"/>
      <c r="T658" s="86"/>
      <c r="U658" s="86"/>
      <c r="V658" s="86"/>
      <c r="W658" s="86"/>
      <c r="X658" s="86"/>
    </row>
    <row r="659" spans="8:24" ht="15.75" customHeight="1" x14ac:dyDescent="0.3">
      <c r="H659" s="86"/>
      <c r="I659" s="86"/>
      <c r="J659" s="86"/>
      <c r="K659" s="86"/>
      <c r="L659" s="86"/>
      <c r="M659" s="86"/>
      <c r="N659" s="86"/>
      <c r="O659" s="86"/>
      <c r="P659" s="86"/>
      <c r="Q659" s="86"/>
      <c r="R659" s="86"/>
      <c r="S659" s="86"/>
      <c r="T659" s="86"/>
      <c r="U659" s="86"/>
      <c r="V659" s="86"/>
      <c r="W659" s="86"/>
      <c r="X659" s="86"/>
    </row>
    <row r="660" spans="8:24" ht="15.75" customHeight="1" x14ac:dyDescent="0.3">
      <c r="H660" s="86"/>
      <c r="I660" s="86"/>
      <c r="J660" s="86"/>
      <c r="K660" s="86"/>
      <c r="L660" s="86"/>
      <c r="M660" s="86"/>
      <c r="N660" s="86"/>
      <c r="O660" s="86"/>
      <c r="P660" s="86"/>
      <c r="Q660" s="86"/>
      <c r="R660" s="86"/>
      <c r="S660" s="86"/>
      <c r="T660" s="86"/>
      <c r="U660" s="86"/>
      <c r="V660" s="86"/>
      <c r="W660" s="86"/>
      <c r="X660" s="86"/>
    </row>
    <row r="661" spans="8:24" ht="15.75" customHeight="1" x14ac:dyDescent="0.3">
      <c r="H661" s="86"/>
      <c r="I661" s="86"/>
      <c r="J661" s="86"/>
      <c r="K661" s="86"/>
      <c r="L661" s="86"/>
      <c r="M661" s="86"/>
      <c r="N661" s="86"/>
      <c r="O661" s="86"/>
      <c r="P661" s="86"/>
      <c r="Q661" s="86"/>
      <c r="R661" s="86"/>
      <c r="S661" s="86"/>
      <c r="T661" s="86"/>
      <c r="U661" s="86"/>
      <c r="V661" s="86"/>
      <c r="W661" s="86"/>
      <c r="X661" s="86"/>
    </row>
    <row r="662" spans="8:24" ht="15.75" customHeight="1" x14ac:dyDescent="0.3">
      <c r="H662" s="86"/>
      <c r="I662" s="86"/>
      <c r="J662" s="86"/>
      <c r="K662" s="86"/>
      <c r="L662" s="86"/>
      <c r="M662" s="86"/>
      <c r="N662" s="86"/>
      <c r="O662" s="86"/>
      <c r="P662" s="86"/>
      <c r="Q662" s="86"/>
      <c r="R662" s="86"/>
      <c r="S662" s="86"/>
      <c r="T662" s="86"/>
      <c r="U662" s="86"/>
      <c r="V662" s="86"/>
      <c r="W662" s="86"/>
      <c r="X662" s="86"/>
    </row>
    <row r="663" spans="8:24" ht="15.75" customHeight="1" x14ac:dyDescent="0.3">
      <c r="H663" s="86"/>
      <c r="I663" s="86"/>
      <c r="J663" s="86"/>
      <c r="K663" s="86"/>
      <c r="L663" s="86"/>
      <c r="M663" s="86"/>
      <c r="N663" s="86"/>
      <c r="O663" s="86"/>
      <c r="P663" s="86"/>
      <c r="Q663" s="86"/>
      <c r="R663" s="86"/>
      <c r="S663" s="86"/>
      <c r="T663" s="86"/>
      <c r="U663" s="86"/>
      <c r="V663" s="86"/>
      <c r="W663" s="86"/>
      <c r="X663" s="86"/>
    </row>
    <row r="664" spans="8:24" ht="15.75" customHeight="1" x14ac:dyDescent="0.3">
      <c r="H664" s="86"/>
      <c r="I664" s="86"/>
      <c r="J664" s="86"/>
      <c r="K664" s="86"/>
      <c r="L664" s="86"/>
      <c r="M664" s="86"/>
      <c r="N664" s="86"/>
      <c r="O664" s="86"/>
      <c r="P664" s="86"/>
      <c r="Q664" s="86"/>
      <c r="R664" s="86"/>
      <c r="S664" s="86"/>
      <c r="T664" s="86"/>
      <c r="U664" s="86"/>
      <c r="V664" s="86"/>
      <c r="W664" s="86"/>
      <c r="X664" s="86"/>
    </row>
    <row r="665" spans="8:24" ht="15.75" customHeight="1" x14ac:dyDescent="0.3">
      <c r="H665" s="86"/>
      <c r="I665" s="86"/>
      <c r="J665" s="86"/>
      <c r="K665" s="86"/>
      <c r="L665" s="86"/>
      <c r="M665" s="86"/>
      <c r="N665" s="86"/>
      <c r="O665" s="86"/>
      <c r="P665" s="86"/>
      <c r="Q665" s="86"/>
      <c r="R665" s="86"/>
      <c r="S665" s="86"/>
      <c r="T665" s="86"/>
      <c r="U665" s="86"/>
      <c r="V665" s="86"/>
      <c r="W665" s="86"/>
      <c r="X665" s="86"/>
    </row>
    <row r="666" spans="8:24" ht="15.75" customHeight="1" x14ac:dyDescent="0.3">
      <c r="H666" s="86"/>
      <c r="I666" s="86"/>
      <c r="J666" s="86"/>
      <c r="K666" s="86"/>
      <c r="L666" s="86"/>
      <c r="M666" s="86"/>
      <c r="N666" s="86"/>
      <c r="O666" s="86"/>
      <c r="P666" s="86"/>
      <c r="Q666" s="86"/>
      <c r="R666" s="86"/>
      <c r="S666" s="86"/>
      <c r="T666" s="86"/>
      <c r="U666" s="86"/>
      <c r="V666" s="86"/>
      <c r="W666" s="86"/>
      <c r="X666" s="86"/>
    </row>
    <row r="667" spans="8:24" ht="15.75" customHeight="1" x14ac:dyDescent="0.3">
      <c r="H667" s="86"/>
      <c r="I667" s="86"/>
      <c r="J667" s="86"/>
      <c r="K667" s="86"/>
      <c r="L667" s="86"/>
      <c r="M667" s="86"/>
      <c r="N667" s="86"/>
      <c r="O667" s="86"/>
      <c r="P667" s="86"/>
      <c r="Q667" s="86"/>
      <c r="R667" s="86"/>
      <c r="S667" s="86"/>
      <c r="T667" s="86"/>
      <c r="U667" s="86"/>
      <c r="V667" s="86"/>
      <c r="W667" s="86"/>
      <c r="X667" s="86"/>
    </row>
    <row r="668" spans="8:24" ht="15.75" customHeight="1" x14ac:dyDescent="0.3">
      <c r="H668" s="86"/>
      <c r="I668" s="86"/>
      <c r="J668" s="86"/>
      <c r="K668" s="86"/>
      <c r="L668" s="86"/>
      <c r="M668" s="86"/>
      <c r="N668" s="86"/>
      <c r="O668" s="86"/>
      <c r="P668" s="86"/>
      <c r="Q668" s="86"/>
      <c r="R668" s="86"/>
      <c r="S668" s="86"/>
      <c r="T668" s="86"/>
      <c r="U668" s="86"/>
      <c r="V668" s="86"/>
      <c r="W668" s="86"/>
      <c r="X668" s="86"/>
    </row>
    <row r="669" spans="8:24" ht="15.75" customHeight="1" x14ac:dyDescent="0.3">
      <c r="H669" s="86"/>
      <c r="I669" s="86"/>
      <c r="J669" s="86"/>
      <c r="K669" s="86"/>
      <c r="L669" s="86"/>
      <c r="M669" s="86"/>
      <c r="N669" s="86"/>
      <c r="O669" s="86"/>
      <c r="P669" s="86"/>
      <c r="Q669" s="86"/>
      <c r="R669" s="86"/>
      <c r="S669" s="86"/>
      <c r="T669" s="86"/>
      <c r="U669" s="86"/>
      <c r="V669" s="86"/>
      <c r="W669" s="86"/>
      <c r="X669" s="86"/>
    </row>
    <row r="670" spans="8:24" ht="15.75" customHeight="1" x14ac:dyDescent="0.3">
      <c r="H670" s="86"/>
      <c r="I670" s="86"/>
      <c r="J670" s="86"/>
      <c r="K670" s="86"/>
      <c r="L670" s="86"/>
      <c r="M670" s="86"/>
      <c r="N670" s="86"/>
      <c r="O670" s="86"/>
      <c r="P670" s="86"/>
      <c r="Q670" s="86"/>
      <c r="R670" s="86"/>
      <c r="S670" s="86"/>
      <c r="T670" s="86"/>
      <c r="U670" s="86"/>
      <c r="V670" s="86"/>
      <c r="W670" s="86"/>
      <c r="X670" s="86"/>
    </row>
    <row r="671" spans="8:24" ht="15.75" customHeight="1" x14ac:dyDescent="0.3">
      <c r="H671" s="86"/>
      <c r="I671" s="86"/>
      <c r="J671" s="86"/>
      <c r="K671" s="86"/>
      <c r="L671" s="86"/>
      <c r="M671" s="86"/>
      <c r="N671" s="86"/>
      <c r="O671" s="86"/>
      <c r="P671" s="86"/>
      <c r="Q671" s="86"/>
      <c r="R671" s="86"/>
      <c r="S671" s="86"/>
      <c r="T671" s="86"/>
      <c r="U671" s="86"/>
      <c r="V671" s="86"/>
      <c r="W671" s="86"/>
      <c r="X671" s="86"/>
    </row>
    <row r="672" spans="8:24" ht="15.75" customHeight="1" x14ac:dyDescent="0.3">
      <c r="H672" s="86"/>
      <c r="I672" s="86"/>
      <c r="J672" s="86"/>
      <c r="K672" s="86"/>
      <c r="L672" s="86"/>
      <c r="M672" s="86"/>
      <c r="N672" s="86"/>
      <c r="O672" s="86"/>
      <c r="P672" s="86"/>
      <c r="Q672" s="86"/>
      <c r="R672" s="86"/>
      <c r="S672" s="86"/>
      <c r="T672" s="86"/>
      <c r="U672" s="86"/>
      <c r="V672" s="86"/>
      <c r="W672" s="86"/>
      <c r="X672" s="86"/>
    </row>
    <row r="673" spans="8:24" ht="15.75" customHeight="1" x14ac:dyDescent="0.3">
      <c r="H673" s="86"/>
      <c r="I673" s="86"/>
      <c r="J673" s="86"/>
      <c r="K673" s="86"/>
      <c r="L673" s="86"/>
      <c r="M673" s="86"/>
      <c r="N673" s="86"/>
      <c r="O673" s="86"/>
      <c r="P673" s="86"/>
      <c r="Q673" s="86"/>
      <c r="R673" s="86"/>
      <c r="S673" s="86"/>
      <c r="T673" s="86"/>
      <c r="U673" s="86"/>
      <c r="V673" s="86"/>
      <c r="W673" s="86"/>
      <c r="X673" s="86"/>
    </row>
    <row r="674" spans="8:24" ht="15.75" customHeight="1" x14ac:dyDescent="0.3">
      <c r="H674" s="86"/>
      <c r="I674" s="86"/>
      <c r="J674" s="86"/>
      <c r="K674" s="86"/>
      <c r="L674" s="86"/>
      <c r="M674" s="86"/>
      <c r="N674" s="86"/>
      <c r="O674" s="86"/>
      <c r="P674" s="86"/>
      <c r="Q674" s="86"/>
      <c r="R674" s="86"/>
      <c r="S674" s="86"/>
      <c r="T674" s="86"/>
      <c r="U674" s="86"/>
      <c r="V674" s="86"/>
      <c r="W674" s="86"/>
      <c r="X674" s="86"/>
    </row>
    <row r="675" spans="8:24" ht="15.75" customHeight="1" x14ac:dyDescent="0.3">
      <c r="H675" s="86"/>
      <c r="I675" s="86"/>
      <c r="J675" s="86"/>
      <c r="K675" s="86"/>
      <c r="L675" s="86"/>
      <c r="M675" s="86"/>
      <c r="N675" s="86"/>
      <c r="O675" s="86"/>
      <c r="P675" s="86"/>
      <c r="Q675" s="86"/>
      <c r="R675" s="86"/>
      <c r="S675" s="86"/>
      <c r="T675" s="86"/>
      <c r="U675" s="86"/>
      <c r="V675" s="86"/>
      <c r="W675" s="86"/>
      <c r="X675" s="86"/>
    </row>
    <row r="676" spans="8:24" ht="15.75" customHeight="1" x14ac:dyDescent="0.3">
      <c r="H676" s="86"/>
      <c r="I676" s="86"/>
      <c r="J676" s="86"/>
      <c r="K676" s="86"/>
      <c r="L676" s="86"/>
      <c r="M676" s="86"/>
      <c r="N676" s="86"/>
      <c r="O676" s="86"/>
      <c r="P676" s="86"/>
      <c r="Q676" s="86"/>
      <c r="R676" s="86"/>
      <c r="S676" s="86"/>
      <c r="T676" s="86"/>
      <c r="U676" s="86"/>
      <c r="V676" s="86"/>
      <c r="W676" s="86"/>
      <c r="X676" s="86"/>
    </row>
    <row r="677" spans="8:24" ht="15.75" customHeight="1" x14ac:dyDescent="0.3">
      <c r="H677" s="86"/>
      <c r="I677" s="86"/>
      <c r="J677" s="86"/>
      <c r="K677" s="86"/>
      <c r="L677" s="86"/>
      <c r="M677" s="86"/>
      <c r="N677" s="86"/>
      <c r="O677" s="86"/>
      <c r="P677" s="86"/>
      <c r="Q677" s="86"/>
      <c r="R677" s="86"/>
      <c r="S677" s="86"/>
      <c r="T677" s="86"/>
      <c r="U677" s="86"/>
      <c r="V677" s="86"/>
      <c r="W677" s="86"/>
      <c r="X677" s="86"/>
    </row>
    <row r="678" spans="8:24" ht="15.75" customHeight="1" x14ac:dyDescent="0.3">
      <c r="H678" s="86"/>
      <c r="I678" s="86"/>
      <c r="J678" s="86"/>
      <c r="K678" s="86"/>
      <c r="L678" s="86"/>
      <c r="M678" s="86"/>
      <c r="N678" s="86"/>
      <c r="O678" s="86"/>
      <c r="P678" s="86"/>
      <c r="Q678" s="86"/>
      <c r="R678" s="86"/>
      <c r="S678" s="86"/>
      <c r="T678" s="86"/>
      <c r="U678" s="86"/>
      <c r="V678" s="86"/>
      <c r="W678" s="86"/>
      <c r="X678" s="86"/>
    </row>
    <row r="679" spans="8:24" ht="15.75" customHeight="1" x14ac:dyDescent="0.3">
      <c r="H679" s="86"/>
      <c r="I679" s="86"/>
      <c r="J679" s="86"/>
      <c r="K679" s="86"/>
      <c r="L679" s="86"/>
      <c r="M679" s="86"/>
      <c r="N679" s="86"/>
      <c r="O679" s="86"/>
      <c r="P679" s="86"/>
      <c r="Q679" s="86"/>
      <c r="R679" s="86"/>
      <c r="S679" s="86"/>
      <c r="T679" s="86"/>
      <c r="U679" s="86"/>
      <c r="V679" s="86"/>
      <c r="W679" s="86"/>
      <c r="X679" s="86"/>
    </row>
    <row r="680" spans="8:24" ht="15.75" customHeight="1" x14ac:dyDescent="0.3">
      <c r="H680" s="86"/>
      <c r="I680" s="86"/>
      <c r="J680" s="86"/>
      <c r="K680" s="86"/>
      <c r="L680" s="86"/>
      <c r="M680" s="86"/>
      <c r="N680" s="86"/>
      <c r="O680" s="86"/>
      <c r="P680" s="86"/>
      <c r="Q680" s="86"/>
      <c r="R680" s="86"/>
      <c r="S680" s="86"/>
      <c r="T680" s="86"/>
      <c r="U680" s="86"/>
      <c r="V680" s="86"/>
      <c r="W680" s="86"/>
      <c r="X680" s="86"/>
    </row>
    <row r="681" spans="8:24" ht="15.75" customHeight="1" x14ac:dyDescent="0.3">
      <c r="H681" s="86"/>
      <c r="I681" s="86"/>
      <c r="J681" s="86"/>
      <c r="K681" s="86"/>
      <c r="L681" s="86"/>
      <c r="M681" s="86"/>
      <c r="N681" s="86"/>
      <c r="O681" s="86"/>
      <c r="P681" s="86"/>
      <c r="Q681" s="86"/>
      <c r="R681" s="86"/>
      <c r="S681" s="86"/>
      <c r="T681" s="86"/>
      <c r="U681" s="86"/>
      <c r="V681" s="86"/>
      <c r="W681" s="86"/>
      <c r="X681" s="86"/>
    </row>
    <row r="682" spans="8:24" ht="15.75" customHeight="1" x14ac:dyDescent="0.3">
      <c r="H682" s="86"/>
      <c r="I682" s="86"/>
      <c r="J682" s="86"/>
      <c r="K682" s="86"/>
      <c r="L682" s="86"/>
      <c r="M682" s="86"/>
      <c r="N682" s="86"/>
      <c r="O682" s="86"/>
      <c r="P682" s="86"/>
      <c r="Q682" s="86"/>
      <c r="R682" s="86"/>
      <c r="S682" s="86"/>
      <c r="T682" s="86"/>
      <c r="U682" s="86"/>
      <c r="V682" s="86"/>
      <c r="W682" s="86"/>
      <c r="X682" s="86"/>
    </row>
    <row r="683" spans="8:24" ht="15.75" customHeight="1" x14ac:dyDescent="0.3">
      <c r="H683" s="86"/>
      <c r="I683" s="86"/>
      <c r="J683" s="86"/>
      <c r="K683" s="86"/>
      <c r="L683" s="86"/>
      <c r="M683" s="86"/>
      <c r="N683" s="86"/>
      <c r="O683" s="86"/>
      <c r="P683" s="86"/>
      <c r="Q683" s="86"/>
      <c r="R683" s="86"/>
      <c r="S683" s="86"/>
      <c r="T683" s="86"/>
      <c r="U683" s="86"/>
      <c r="V683" s="86"/>
      <c r="W683" s="86"/>
      <c r="X683" s="86"/>
    </row>
    <row r="684" spans="8:24" ht="15.75" customHeight="1" x14ac:dyDescent="0.3">
      <c r="H684" s="86"/>
      <c r="I684" s="86"/>
      <c r="J684" s="86"/>
      <c r="K684" s="86"/>
      <c r="L684" s="86"/>
      <c r="M684" s="86"/>
      <c r="N684" s="86"/>
      <c r="O684" s="86"/>
      <c r="P684" s="86"/>
      <c r="Q684" s="86"/>
      <c r="R684" s="86"/>
      <c r="S684" s="86"/>
      <c r="T684" s="86"/>
      <c r="U684" s="86"/>
      <c r="V684" s="86"/>
      <c r="W684" s="86"/>
      <c r="X684" s="86"/>
    </row>
    <row r="685" spans="8:24" ht="15.75" customHeight="1" x14ac:dyDescent="0.3">
      <c r="H685" s="86"/>
      <c r="I685" s="86"/>
      <c r="J685" s="86"/>
      <c r="K685" s="86"/>
      <c r="L685" s="86"/>
      <c r="M685" s="86"/>
      <c r="N685" s="86"/>
      <c r="O685" s="86"/>
      <c r="P685" s="86"/>
      <c r="Q685" s="86"/>
      <c r="R685" s="86"/>
      <c r="S685" s="86"/>
      <c r="T685" s="86"/>
      <c r="U685" s="86"/>
      <c r="V685" s="86"/>
      <c r="W685" s="86"/>
      <c r="X685" s="86"/>
    </row>
    <row r="686" spans="8:24" ht="15.75" customHeight="1" x14ac:dyDescent="0.3">
      <c r="H686" s="86"/>
      <c r="I686" s="86"/>
      <c r="J686" s="86"/>
      <c r="K686" s="86"/>
      <c r="L686" s="86"/>
      <c r="M686" s="86"/>
      <c r="N686" s="86"/>
      <c r="O686" s="86"/>
      <c r="P686" s="86"/>
      <c r="Q686" s="86"/>
      <c r="R686" s="86"/>
      <c r="S686" s="86"/>
      <c r="T686" s="86"/>
      <c r="U686" s="86"/>
      <c r="V686" s="86"/>
      <c r="W686" s="86"/>
      <c r="X686" s="86"/>
    </row>
    <row r="687" spans="8:24" ht="15.75" customHeight="1" x14ac:dyDescent="0.3">
      <c r="H687" s="86"/>
      <c r="I687" s="86"/>
      <c r="J687" s="86"/>
      <c r="K687" s="86"/>
      <c r="L687" s="86"/>
      <c r="M687" s="86"/>
      <c r="N687" s="86"/>
      <c r="O687" s="86"/>
      <c r="P687" s="86"/>
      <c r="Q687" s="86"/>
      <c r="R687" s="86"/>
      <c r="S687" s="86"/>
      <c r="T687" s="86"/>
      <c r="U687" s="86"/>
      <c r="V687" s="86"/>
      <c r="W687" s="86"/>
      <c r="X687" s="86"/>
    </row>
    <row r="688" spans="8:24" ht="15.75" customHeight="1" x14ac:dyDescent="0.3">
      <c r="H688" s="86"/>
      <c r="I688" s="86"/>
      <c r="J688" s="86"/>
      <c r="K688" s="86"/>
      <c r="L688" s="86"/>
      <c r="M688" s="86"/>
      <c r="N688" s="86"/>
      <c r="O688" s="86"/>
      <c r="P688" s="86"/>
      <c r="Q688" s="86"/>
      <c r="R688" s="86"/>
      <c r="S688" s="86"/>
      <c r="T688" s="86"/>
      <c r="U688" s="86"/>
      <c r="V688" s="86"/>
      <c r="W688" s="86"/>
      <c r="X688" s="86"/>
    </row>
    <row r="689" spans="8:24" ht="15.75" customHeight="1" x14ac:dyDescent="0.3">
      <c r="H689" s="86"/>
      <c r="I689" s="86"/>
      <c r="J689" s="86"/>
      <c r="K689" s="86"/>
      <c r="L689" s="86"/>
      <c r="M689" s="86"/>
      <c r="N689" s="86"/>
      <c r="O689" s="86"/>
      <c r="P689" s="86"/>
      <c r="Q689" s="86"/>
      <c r="R689" s="86"/>
      <c r="S689" s="86"/>
      <c r="T689" s="86"/>
      <c r="U689" s="86"/>
      <c r="V689" s="86"/>
      <c r="W689" s="86"/>
      <c r="X689" s="86"/>
    </row>
    <row r="690" spans="8:24" ht="15.75" customHeight="1" x14ac:dyDescent="0.3">
      <c r="H690" s="86"/>
      <c r="I690" s="86"/>
      <c r="J690" s="86"/>
      <c r="K690" s="86"/>
      <c r="L690" s="86"/>
      <c r="M690" s="86"/>
      <c r="N690" s="86"/>
      <c r="O690" s="86"/>
      <c r="P690" s="86"/>
      <c r="Q690" s="86"/>
      <c r="R690" s="86"/>
      <c r="S690" s="86"/>
      <c r="T690" s="86"/>
      <c r="U690" s="86"/>
      <c r="V690" s="86"/>
      <c r="W690" s="86"/>
      <c r="X690" s="86"/>
    </row>
    <row r="691" spans="8:24" ht="15.75" customHeight="1" x14ac:dyDescent="0.3">
      <c r="H691" s="86"/>
      <c r="I691" s="86"/>
      <c r="J691" s="86"/>
      <c r="K691" s="86"/>
      <c r="L691" s="86"/>
      <c r="M691" s="86"/>
      <c r="N691" s="86"/>
      <c r="O691" s="86"/>
      <c r="P691" s="86"/>
      <c r="Q691" s="86"/>
      <c r="R691" s="86"/>
      <c r="S691" s="86"/>
      <c r="T691" s="86"/>
      <c r="U691" s="86"/>
      <c r="V691" s="86"/>
      <c r="W691" s="86"/>
      <c r="X691" s="86"/>
    </row>
    <row r="692" spans="8:24" ht="15.75" customHeight="1" x14ac:dyDescent="0.3">
      <c r="H692" s="86"/>
      <c r="I692" s="86"/>
      <c r="J692" s="86"/>
      <c r="K692" s="86"/>
      <c r="L692" s="86"/>
      <c r="M692" s="86"/>
      <c r="N692" s="86"/>
      <c r="O692" s="86"/>
      <c r="P692" s="86"/>
      <c r="Q692" s="86"/>
      <c r="R692" s="86"/>
      <c r="S692" s="86"/>
      <c r="T692" s="86"/>
      <c r="U692" s="86"/>
      <c r="V692" s="86"/>
      <c r="W692" s="86"/>
      <c r="X692" s="86"/>
    </row>
    <row r="693" spans="8:24" ht="15.75" customHeight="1" x14ac:dyDescent="0.3">
      <c r="H693" s="86"/>
      <c r="I693" s="86"/>
      <c r="J693" s="86"/>
      <c r="K693" s="86"/>
      <c r="L693" s="86"/>
      <c r="M693" s="86"/>
      <c r="N693" s="86"/>
      <c r="O693" s="86"/>
      <c r="P693" s="86"/>
      <c r="Q693" s="86"/>
      <c r="R693" s="86"/>
      <c r="S693" s="86"/>
      <c r="T693" s="86"/>
      <c r="U693" s="86"/>
      <c r="V693" s="86"/>
      <c r="W693" s="86"/>
      <c r="X693" s="86"/>
    </row>
    <row r="694" spans="8:24" ht="15.75" customHeight="1" x14ac:dyDescent="0.3">
      <c r="H694" s="86"/>
      <c r="I694" s="86"/>
      <c r="J694" s="86"/>
      <c r="K694" s="86"/>
      <c r="L694" s="86"/>
      <c r="M694" s="86"/>
      <c r="N694" s="86"/>
      <c r="O694" s="86"/>
      <c r="P694" s="86"/>
      <c r="Q694" s="86"/>
      <c r="R694" s="86"/>
      <c r="S694" s="86"/>
      <c r="T694" s="86"/>
      <c r="U694" s="86"/>
      <c r="V694" s="86"/>
      <c r="W694" s="86"/>
      <c r="X694" s="86"/>
    </row>
    <row r="695" spans="8:24" ht="15.75" customHeight="1" x14ac:dyDescent="0.3">
      <c r="H695" s="86"/>
      <c r="I695" s="86"/>
      <c r="J695" s="86"/>
      <c r="K695" s="86"/>
      <c r="L695" s="86"/>
      <c r="M695" s="86"/>
      <c r="N695" s="86"/>
      <c r="O695" s="86"/>
      <c r="P695" s="86"/>
      <c r="Q695" s="86"/>
      <c r="R695" s="86"/>
      <c r="S695" s="86"/>
      <c r="T695" s="86"/>
      <c r="U695" s="86"/>
      <c r="V695" s="86"/>
      <c r="W695" s="86"/>
      <c r="X695" s="86"/>
    </row>
    <row r="696" spans="8:24" ht="15.75" customHeight="1" x14ac:dyDescent="0.3">
      <c r="H696" s="86"/>
      <c r="I696" s="86"/>
      <c r="J696" s="86"/>
      <c r="K696" s="86"/>
      <c r="L696" s="86"/>
      <c r="M696" s="86"/>
      <c r="N696" s="86"/>
      <c r="O696" s="86"/>
      <c r="P696" s="86"/>
      <c r="Q696" s="86"/>
      <c r="R696" s="86"/>
      <c r="S696" s="86"/>
      <c r="T696" s="86"/>
      <c r="U696" s="86"/>
      <c r="V696" s="86"/>
      <c r="W696" s="86"/>
      <c r="X696" s="86"/>
    </row>
    <row r="697" spans="8:24" ht="15.75" customHeight="1" x14ac:dyDescent="0.3">
      <c r="H697" s="86"/>
      <c r="I697" s="86"/>
      <c r="J697" s="86"/>
      <c r="K697" s="86"/>
      <c r="L697" s="86"/>
      <c r="M697" s="86"/>
      <c r="N697" s="86"/>
      <c r="O697" s="86"/>
      <c r="P697" s="86"/>
      <c r="Q697" s="86"/>
      <c r="R697" s="86"/>
      <c r="S697" s="86"/>
      <c r="T697" s="86"/>
      <c r="U697" s="86"/>
      <c r="V697" s="86"/>
      <c r="W697" s="86"/>
      <c r="X697" s="86"/>
    </row>
    <row r="698" spans="8:24" ht="15.75" customHeight="1" x14ac:dyDescent="0.3">
      <c r="H698" s="86"/>
      <c r="I698" s="86"/>
      <c r="J698" s="86"/>
      <c r="K698" s="86"/>
      <c r="L698" s="86"/>
      <c r="M698" s="86"/>
      <c r="N698" s="86"/>
      <c r="O698" s="86"/>
      <c r="P698" s="86"/>
      <c r="Q698" s="86"/>
      <c r="R698" s="86"/>
      <c r="S698" s="86"/>
      <c r="T698" s="86"/>
      <c r="U698" s="86"/>
      <c r="V698" s="86"/>
      <c r="W698" s="86"/>
      <c r="X698" s="86"/>
    </row>
    <row r="699" spans="8:24" ht="15.75" customHeight="1" x14ac:dyDescent="0.3">
      <c r="H699" s="86"/>
      <c r="I699" s="86"/>
      <c r="J699" s="86"/>
      <c r="K699" s="86"/>
      <c r="L699" s="86"/>
      <c r="M699" s="86"/>
      <c r="N699" s="86"/>
      <c r="O699" s="86"/>
      <c r="P699" s="86"/>
      <c r="Q699" s="86"/>
      <c r="R699" s="86"/>
      <c r="S699" s="86"/>
      <c r="T699" s="86"/>
      <c r="U699" s="86"/>
      <c r="V699" s="86"/>
      <c r="W699" s="86"/>
      <c r="X699" s="86"/>
    </row>
    <row r="700" spans="8:24" ht="15.75" customHeight="1" x14ac:dyDescent="0.3">
      <c r="H700" s="86"/>
      <c r="I700" s="86"/>
      <c r="J700" s="86"/>
      <c r="K700" s="86"/>
      <c r="L700" s="86"/>
      <c r="M700" s="86"/>
      <c r="N700" s="86"/>
      <c r="O700" s="86"/>
      <c r="P700" s="86"/>
      <c r="Q700" s="86"/>
      <c r="R700" s="86"/>
      <c r="S700" s="86"/>
      <c r="T700" s="86"/>
      <c r="U700" s="86"/>
      <c r="V700" s="86"/>
      <c r="W700" s="86"/>
      <c r="X700" s="86"/>
    </row>
    <row r="701" spans="8:24" ht="15.75" customHeight="1" x14ac:dyDescent="0.3">
      <c r="H701" s="86"/>
      <c r="I701" s="86"/>
      <c r="J701" s="86"/>
      <c r="K701" s="86"/>
      <c r="L701" s="86"/>
      <c r="M701" s="86"/>
      <c r="N701" s="86"/>
      <c r="O701" s="86"/>
      <c r="P701" s="86"/>
      <c r="Q701" s="86"/>
      <c r="R701" s="86"/>
      <c r="S701" s="86"/>
      <c r="T701" s="86"/>
      <c r="U701" s="86"/>
      <c r="V701" s="86"/>
      <c r="W701" s="86"/>
      <c r="X701" s="86"/>
    </row>
    <row r="702" spans="8:24" ht="15.75" customHeight="1" x14ac:dyDescent="0.3">
      <c r="H702" s="86"/>
      <c r="I702" s="86"/>
      <c r="J702" s="86"/>
      <c r="K702" s="86"/>
      <c r="L702" s="86"/>
      <c r="M702" s="86"/>
      <c r="N702" s="86"/>
      <c r="O702" s="86"/>
      <c r="P702" s="86"/>
      <c r="Q702" s="86"/>
      <c r="R702" s="86"/>
      <c r="S702" s="86"/>
      <c r="T702" s="86"/>
      <c r="U702" s="86"/>
      <c r="V702" s="86"/>
      <c r="W702" s="86"/>
      <c r="X702" s="86"/>
    </row>
    <row r="703" spans="8:24" ht="15.75" customHeight="1" x14ac:dyDescent="0.3">
      <c r="H703" s="86"/>
      <c r="I703" s="86"/>
      <c r="J703" s="86"/>
      <c r="K703" s="86"/>
      <c r="L703" s="86"/>
      <c r="M703" s="86"/>
      <c r="N703" s="86"/>
      <c r="O703" s="86"/>
      <c r="P703" s="86"/>
      <c r="Q703" s="86"/>
      <c r="R703" s="86"/>
      <c r="S703" s="86"/>
      <c r="T703" s="86"/>
      <c r="U703" s="86"/>
      <c r="V703" s="86"/>
      <c r="W703" s="86"/>
      <c r="X703" s="86"/>
    </row>
    <row r="704" spans="8:24" ht="15.75" customHeight="1" x14ac:dyDescent="0.3">
      <c r="H704" s="86"/>
      <c r="I704" s="86"/>
      <c r="J704" s="86"/>
      <c r="K704" s="86"/>
      <c r="L704" s="86"/>
      <c r="M704" s="86"/>
      <c r="N704" s="86"/>
      <c r="O704" s="86"/>
      <c r="P704" s="86"/>
      <c r="Q704" s="86"/>
      <c r="R704" s="86"/>
      <c r="S704" s="86"/>
      <c r="T704" s="86"/>
      <c r="U704" s="86"/>
      <c r="V704" s="86"/>
      <c r="W704" s="86"/>
      <c r="X704" s="86"/>
    </row>
    <row r="705" spans="8:24" ht="15.75" customHeight="1" x14ac:dyDescent="0.3">
      <c r="H705" s="86"/>
      <c r="I705" s="86"/>
      <c r="J705" s="86"/>
      <c r="K705" s="86"/>
      <c r="L705" s="86"/>
      <c r="M705" s="86"/>
      <c r="N705" s="86"/>
      <c r="O705" s="86"/>
      <c r="P705" s="86"/>
      <c r="Q705" s="86"/>
      <c r="R705" s="86"/>
      <c r="S705" s="86"/>
      <c r="T705" s="86"/>
      <c r="U705" s="86"/>
      <c r="V705" s="86"/>
      <c r="W705" s="86"/>
      <c r="X705" s="86"/>
    </row>
    <row r="706" spans="8:24" ht="15.75" customHeight="1" x14ac:dyDescent="0.3">
      <c r="H706" s="86"/>
      <c r="I706" s="86"/>
      <c r="J706" s="86"/>
      <c r="K706" s="86"/>
      <c r="L706" s="86"/>
      <c r="M706" s="86"/>
      <c r="N706" s="86"/>
      <c r="O706" s="86"/>
      <c r="P706" s="86"/>
      <c r="Q706" s="86"/>
      <c r="R706" s="86"/>
      <c r="S706" s="86"/>
      <c r="T706" s="86"/>
      <c r="U706" s="86"/>
      <c r="V706" s="86"/>
      <c r="W706" s="86"/>
      <c r="X706" s="86"/>
    </row>
    <row r="707" spans="8:24" ht="15.75" customHeight="1" x14ac:dyDescent="0.3">
      <c r="H707" s="86"/>
      <c r="I707" s="86"/>
      <c r="J707" s="86"/>
      <c r="K707" s="86"/>
      <c r="L707" s="86"/>
      <c r="M707" s="86"/>
      <c r="N707" s="86"/>
      <c r="O707" s="86"/>
      <c r="P707" s="86"/>
      <c r="Q707" s="86"/>
      <c r="R707" s="86"/>
      <c r="S707" s="86"/>
      <c r="T707" s="86"/>
      <c r="U707" s="86"/>
      <c r="V707" s="86"/>
      <c r="W707" s="86"/>
      <c r="X707" s="86"/>
    </row>
    <row r="708" spans="8:24" ht="15.75" customHeight="1" x14ac:dyDescent="0.3">
      <c r="H708" s="86"/>
      <c r="I708" s="86"/>
      <c r="J708" s="86"/>
      <c r="K708" s="86"/>
      <c r="L708" s="86"/>
      <c r="M708" s="86"/>
      <c r="N708" s="86"/>
      <c r="O708" s="86"/>
      <c r="P708" s="86"/>
      <c r="Q708" s="86"/>
      <c r="R708" s="86"/>
      <c r="S708" s="86"/>
      <c r="T708" s="86"/>
      <c r="U708" s="86"/>
      <c r="V708" s="86"/>
      <c r="W708" s="86"/>
      <c r="X708" s="86"/>
    </row>
    <row r="709" spans="8:24" ht="15.75" customHeight="1" x14ac:dyDescent="0.3">
      <c r="H709" s="86"/>
      <c r="I709" s="86"/>
      <c r="J709" s="86"/>
      <c r="K709" s="86"/>
      <c r="L709" s="86"/>
      <c r="M709" s="86"/>
      <c r="N709" s="86"/>
      <c r="O709" s="86"/>
      <c r="P709" s="86"/>
      <c r="Q709" s="86"/>
      <c r="R709" s="86"/>
      <c r="S709" s="86"/>
      <c r="T709" s="86"/>
      <c r="U709" s="86"/>
      <c r="V709" s="86"/>
      <c r="W709" s="86"/>
      <c r="X709" s="86"/>
    </row>
    <row r="710" spans="8:24" ht="15.75" customHeight="1" x14ac:dyDescent="0.3">
      <c r="H710" s="86"/>
      <c r="I710" s="86"/>
      <c r="J710" s="86"/>
      <c r="K710" s="86"/>
      <c r="L710" s="86"/>
      <c r="M710" s="86"/>
      <c r="N710" s="86"/>
      <c r="O710" s="86"/>
      <c r="P710" s="86"/>
      <c r="Q710" s="86"/>
      <c r="R710" s="86"/>
      <c r="S710" s="86"/>
      <c r="T710" s="86"/>
      <c r="U710" s="86"/>
      <c r="V710" s="86"/>
      <c r="W710" s="86"/>
      <c r="X710" s="86"/>
    </row>
    <row r="711" spans="8:24" ht="15.75" customHeight="1" x14ac:dyDescent="0.3">
      <c r="H711" s="86"/>
      <c r="I711" s="86"/>
      <c r="J711" s="86"/>
      <c r="K711" s="86"/>
      <c r="L711" s="86"/>
      <c r="M711" s="86"/>
      <c r="N711" s="86"/>
      <c r="O711" s="86"/>
      <c r="P711" s="86"/>
      <c r="Q711" s="86"/>
      <c r="R711" s="86"/>
      <c r="S711" s="86"/>
      <c r="T711" s="86"/>
      <c r="U711" s="86"/>
      <c r="V711" s="86"/>
      <c r="W711" s="86"/>
      <c r="X711" s="86"/>
    </row>
    <row r="712" spans="8:24" ht="15.75" customHeight="1" x14ac:dyDescent="0.3">
      <c r="H712" s="86"/>
      <c r="I712" s="86"/>
      <c r="J712" s="86"/>
      <c r="K712" s="86"/>
      <c r="L712" s="86"/>
      <c r="M712" s="86"/>
      <c r="N712" s="86"/>
      <c r="O712" s="86"/>
      <c r="P712" s="86"/>
      <c r="Q712" s="86"/>
      <c r="R712" s="86"/>
      <c r="S712" s="86"/>
      <c r="T712" s="86"/>
      <c r="U712" s="86"/>
      <c r="V712" s="86"/>
      <c r="W712" s="86"/>
      <c r="X712" s="86"/>
    </row>
    <row r="713" spans="8:24" ht="15.75" customHeight="1" x14ac:dyDescent="0.3">
      <c r="H713" s="86"/>
      <c r="I713" s="86"/>
      <c r="J713" s="86"/>
      <c r="K713" s="86"/>
      <c r="L713" s="86"/>
      <c r="M713" s="86"/>
      <c r="N713" s="86"/>
      <c r="O713" s="86"/>
      <c r="P713" s="86"/>
      <c r="Q713" s="86"/>
      <c r="R713" s="86"/>
      <c r="S713" s="86"/>
      <c r="T713" s="86"/>
      <c r="U713" s="86"/>
      <c r="V713" s="86"/>
      <c r="W713" s="86"/>
      <c r="X713" s="86"/>
    </row>
    <row r="714" spans="8:24" ht="15.75" customHeight="1" x14ac:dyDescent="0.3">
      <c r="H714" s="86"/>
      <c r="I714" s="86"/>
      <c r="J714" s="86"/>
      <c r="K714" s="86"/>
      <c r="L714" s="86"/>
      <c r="M714" s="86"/>
      <c r="N714" s="86"/>
      <c r="O714" s="86"/>
      <c r="P714" s="86"/>
      <c r="Q714" s="86"/>
      <c r="R714" s="86"/>
      <c r="S714" s="86"/>
      <c r="T714" s="86"/>
      <c r="U714" s="86"/>
      <c r="V714" s="86"/>
      <c r="W714" s="86"/>
      <c r="X714" s="86"/>
    </row>
    <row r="715" spans="8:24" ht="15.75" customHeight="1" x14ac:dyDescent="0.3">
      <c r="H715" s="86"/>
      <c r="I715" s="86"/>
      <c r="J715" s="86"/>
      <c r="K715" s="86"/>
      <c r="L715" s="86"/>
      <c r="M715" s="86"/>
      <c r="N715" s="86"/>
      <c r="O715" s="86"/>
      <c r="P715" s="86"/>
      <c r="Q715" s="86"/>
      <c r="R715" s="86"/>
      <c r="S715" s="86"/>
      <c r="T715" s="86"/>
      <c r="U715" s="86"/>
      <c r="V715" s="86"/>
      <c r="W715" s="86"/>
      <c r="X715" s="86"/>
    </row>
    <row r="716" spans="8:24" ht="15.75" customHeight="1" x14ac:dyDescent="0.3">
      <c r="H716" s="86"/>
      <c r="I716" s="86"/>
      <c r="J716" s="86"/>
      <c r="K716" s="86"/>
      <c r="L716" s="86"/>
      <c r="M716" s="86"/>
      <c r="N716" s="86"/>
      <c r="O716" s="86"/>
      <c r="P716" s="86"/>
      <c r="Q716" s="86"/>
      <c r="R716" s="86"/>
      <c r="S716" s="86"/>
      <c r="T716" s="86"/>
      <c r="U716" s="86"/>
      <c r="V716" s="86"/>
      <c r="W716" s="86"/>
      <c r="X716" s="86"/>
    </row>
    <row r="717" spans="8:24" ht="15.75" customHeight="1" x14ac:dyDescent="0.3">
      <c r="H717" s="86"/>
      <c r="I717" s="86"/>
      <c r="J717" s="86"/>
      <c r="K717" s="86"/>
      <c r="L717" s="86"/>
      <c r="M717" s="86"/>
      <c r="N717" s="86"/>
      <c r="O717" s="86"/>
      <c r="P717" s="86"/>
      <c r="Q717" s="86"/>
      <c r="R717" s="86"/>
      <c r="S717" s="86"/>
      <c r="T717" s="86"/>
      <c r="U717" s="86"/>
      <c r="V717" s="86"/>
      <c r="W717" s="86"/>
      <c r="X717" s="86"/>
    </row>
    <row r="718" spans="8:24" ht="15.75" customHeight="1" x14ac:dyDescent="0.3">
      <c r="H718" s="86"/>
      <c r="I718" s="86"/>
      <c r="J718" s="86"/>
      <c r="K718" s="86"/>
      <c r="L718" s="86"/>
      <c r="M718" s="86"/>
      <c r="N718" s="86"/>
      <c r="O718" s="86"/>
      <c r="P718" s="86"/>
      <c r="Q718" s="86"/>
      <c r="R718" s="86"/>
      <c r="S718" s="86"/>
      <c r="T718" s="86"/>
      <c r="U718" s="86"/>
      <c r="V718" s="86"/>
      <c r="W718" s="86"/>
      <c r="X718" s="86"/>
    </row>
    <row r="719" spans="8:24" ht="15.75" customHeight="1" x14ac:dyDescent="0.3">
      <c r="H719" s="86"/>
      <c r="I719" s="86"/>
      <c r="J719" s="86"/>
      <c r="K719" s="86"/>
      <c r="L719" s="86"/>
      <c r="M719" s="86"/>
      <c r="N719" s="86"/>
      <c r="O719" s="86"/>
      <c r="P719" s="86"/>
      <c r="Q719" s="86"/>
      <c r="R719" s="86"/>
      <c r="S719" s="86"/>
      <c r="T719" s="86"/>
      <c r="U719" s="86"/>
      <c r="V719" s="86"/>
      <c r="W719" s="86"/>
      <c r="X719" s="86"/>
    </row>
    <row r="720" spans="8:24" ht="15.75" customHeight="1" x14ac:dyDescent="0.3">
      <c r="H720" s="86"/>
      <c r="I720" s="86"/>
      <c r="J720" s="86"/>
      <c r="K720" s="86"/>
      <c r="L720" s="86"/>
      <c r="M720" s="86"/>
      <c r="N720" s="86"/>
      <c r="O720" s="86"/>
      <c r="P720" s="86"/>
      <c r="Q720" s="86"/>
      <c r="R720" s="86"/>
      <c r="S720" s="86"/>
      <c r="T720" s="86"/>
      <c r="U720" s="86"/>
      <c r="V720" s="86"/>
      <c r="W720" s="86"/>
      <c r="X720" s="86"/>
    </row>
    <row r="721" spans="8:24" ht="15.75" customHeight="1" x14ac:dyDescent="0.3">
      <c r="H721" s="86"/>
      <c r="I721" s="86"/>
      <c r="J721" s="86"/>
      <c r="K721" s="86"/>
      <c r="L721" s="86"/>
      <c r="M721" s="86"/>
      <c r="N721" s="86"/>
      <c r="O721" s="86"/>
      <c r="P721" s="86"/>
      <c r="Q721" s="86"/>
      <c r="R721" s="86"/>
      <c r="S721" s="86"/>
      <c r="T721" s="86"/>
      <c r="U721" s="86"/>
      <c r="V721" s="86"/>
      <c r="W721" s="86"/>
      <c r="X721" s="86"/>
    </row>
    <row r="722" spans="8:24" ht="15.75" customHeight="1" x14ac:dyDescent="0.3">
      <c r="H722" s="86"/>
      <c r="I722" s="86"/>
      <c r="J722" s="86"/>
      <c r="K722" s="86"/>
      <c r="L722" s="86"/>
      <c r="M722" s="86"/>
      <c r="N722" s="86"/>
      <c r="O722" s="86"/>
      <c r="P722" s="86"/>
      <c r="Q722" s="86"/>
      <c r="R722" s="86"/>
      <c r="S722" s="86"/>
      <c r="T722" s="86"/>
      <c r="U722" s="86"/>
      <c r="V722" s="86"/>
      <c r="W722" s="86"/>
      <c r="X722" s="86"/>
    </row>
    <row r="723" spans="8:24" ht="15.75" customHeight="1" x14ac:dyDescent="0.3">
      <c r="H723" s="86"/>
      <c r="I723" s="86"/>
      <c r="J723" s="86"/>
      <c r="K723" s="86"/>
      <c r="L723" s="86"/>
      <c r="M723" s="86"/>
      <c r="N723" s="86"/>
      <c r="O723" s="86"/>
      <c r="P723" s="86"/>
      <c r="Q723" s="86"/>
      <c r="R723" s="86"/>
      <c r="S723" s="86"/>
      <c r="T723" s="86"/>
      <c r="U723" s="86"/>
      <c r="V723" s="86"/>
      <c r="W723" s="86"/>
      <c r="X723" s="86"/>
    </row>
    <row r="724" spans="8:24" ht="15.75" customHeight="1" x14ac:dyDescent="0.3">
      <c r="H724" s="86"/>
      <c r="I724" s="86"/>
      <c r="J724" s="86"/>
      <c r="K724" s="86"/>
      <c r="L724" s="86"/>
      <c r="M724" s="86"/>
      <c r="N724" s="86"/>
      <c r="O724" s="86"/>
      <c r="P724" s="86"/>
      <c r="Q724" s="86"/>
      <c r="R724" s="86"/>
      <c r="S724" s="86"/>
      <c r="T724" s="86"/>
      <c r="U724" s="86"/>
      <c r="V724" s="86"/>
      <c r="W724" s="86"/>
      <c r="X724" s="86"/>
    </row>
    <row r="725" spans="8:24" ht="15.75" customHeight="1" x14ac:dyDescent="0.3">
      <c r="H725" s="86"/>
      <c r="I725" s="86"/>
      <c r="J725" s="86"/>
      <c r="K725" s="86"/>
      <c r="L725" s="86"/>
      <c r="M725" s="86"/>
      <c r="N725" s="86"/>
      <c r="O725" s="86"/>
      <c r="P725" s="86"/>
      <c r="Q725" s="86"/>
      <c r="R725" s="86"/>
      <c r="S725" s="86"/>
      <c r="T725" s="86"/>
      <c r="U725" s="86"/>
      <c r="V725" s="86"/>
      <c r="W725" s="86"/>
      <c r="X725" s="86"/>
    </row>
    <row r="726" spans="8:24" ht="15.75" customHeight="1" x14ac:dyDescent="0.3">
      <c r="H726" s="86"/>
      <c r="I726" s="86"/>
      <c r="J726" s="86"/>
      <c r="K726" s="86"/>
      <c r="L726" s="86"/>
      <c r="M726" s="86"/>
      <c r="N726" s="86"/>
      <c r="O726" s="86"/>
      <c r="P726" s="86"/>
      <c r="Q726" s="86"/>
      <c r="R726" s="86"/>
      <c r="S726" s="86"/>
      <c r="T726" s="86"/>
      <c r="U726" s="86"/>
      <c r="V726" s="86"/>
      <c r="W726" s="86"/>
      <c r="X726" s="86"/>
    </row>
    <row r="727" spans="8:24" ht="15.75" customHeight="1" x14ac:dyDescent="0.3">
      <c r="H727" s="86"/>
      <c r="I727" s="86"/>
      <c r="J727" s="86"/>
      <c r="K727" s="86"/>
      <c r="L727" s="86"/>
      <c r="M727" s="86"/>
      <c r="N727" s="86"/>
      <c r="O727" s="86"/>
      <c r="P727" s="86"/>
      <c r="Q727" s="86"/>
      <c r="R727" s="86"/>
      <c r="S727" s="86"/>
      <c r="T727" s="86"/>
      <c r="U727" s="86"/>
      <c r="V727" s="86"/>
      <c r="W727" s="86"/>
      <c r="X727" s="86"/>
    </row>
    <row r="728" spans="8:24" ht="15.75" customHeight="1" x14ac:dyDescent="0.3">
      <c r="H728" s="86"/>
      <c r="I728" s="86"/>
      <c r="J728" s="86"/>
      <c r="K728" s="86"/>
      <c r="L728" s="86"/>
      <c r="M728" s="86"/>
      <c r="N728" s="86"/>
      <c r="O728" s="86"/>
      <c r="P728" s="86"/>
      <c r="Q728" s="86"/>
      <c r="R728" s="86"/>
      <c r="S728" s="86"/>
      <c r="T728" s="86"/>
      <c r="U728" s="86"/>
      <c r="V728" s="86"/>
      <c r="W728" s="86"/>
      <c r="X728" s="86"/>
    </row>
    <row r="729" spans="8:24" ht="15.75" customHeight="1" x14ac:dyDescent="0.3">
      <c r="H729" s="86"/>
      <c r="I729" s="86"/>
      <c r="J729" s="86"/>
      <c r="K729" s="86"/>
      <c r="L729" s="86"/>
      <c r="M729" s="86"/>
      <c r="N729" s="86"/>
      <c r="O729" s="86"/>
      <c r="P729" s="86"/>
      <c r="Q729" s="86"/>
      <c r="R729" s="86"/>
      <c r="S729" s="86"/>
      <c r="T729" s="86"/>
      <c r="U729" s="86"/>
      <c r="V729" s="86"/>
      <c r="W729" s="86"/>
      <c r="X729" s="86"/>
    </row>
    <row r="730" spans="8:24" ht="15.75" customHeight="1" x14ac:dyDescent="0.3">
      <c r="H730" s="86"/>
      <c r="I730" s="86"/>
      <c r="J730" s="86"/>
      <c r="K730" s="86"/>
      <c r="L730" s="86"/>
      <c r="M730" s="86"/>
      <c r="N730" s="86"/>
      <c r="O730" s="86"/>
      <c r="P730" s="86"/>
      <c r="Q730" s="86"/>
      <c r="R730" s="86"/>
      <c r="S730" s="86"/>
      <c r="T730" s="86"/>
      <c r="U730" s="86"/>
      <c r="V730" s="86"/>
      <c r="W730" s="86"/>
      <c r="X730" s="86"/>
    </row>
    <row r="731" spans="8:24" ht="15.75" customHeight="1" x14ac:dyDescent="0.3">
      <c r="H731" s="86"/>
      <c r="I731" s="86"/>
      <c r="J731" s="86"/>
      <c r="K731" s="86"/>
      <c r="L731" s="86"/>
      <c r="M731" s="86"/>
      <c r="N731" s="86"/>
      <c r="O731" s="86"/>
      <c r="P731" s="86"/>
      <c r="Q731" s="86"/>
      <c r="R731" s="86"/>
      <c r="S731" s="86"/>
      <c r="T731" s="86"/>
      <c r="U731" s="86"/>
      <c r="V731" s="86"/>
      <c r="W731" s="86"/>
      <c r="X731" s="86"/>
    </row>
    <row r="732" spans="8:24" ht="15.75" customHeight="1" x14ac:dyDescent="0.3">
      <c r="H732" s="86"/>
      <c r="I732" s="86"/>
      <c r="J732" s="86"/>
      <c r="K732" s="86"/>
      <c r="L732" s="86"/>
      <c r="M732" s="86"/>
      <c r="N732" s="86"/>
      <c r="O732" s="86"/>
      <c r="P732" s="86"/>
      <c r="Q732" s="86"/>
      <c r="R732" s="86"/>
      <c r="S732" s="86"/>
      <c r="T732" s="86"/>
      <c r="U732" s="86"/>
      <c r="V732" s="86"/>
      <c r="W732" s="86"/>
      <c r="X732" s="86"/>
    </row>
    <row r="733" spans="8:24" ht="15.75" customHeight="1" x14ac:dyDescent="0.3">
      <c r="H733" s="86"/>
      <c r="I733" s="86"/>
      <c r="J733" s="86"/>
      <c r="K733" s="86"/>
      <c r="L733" s="86"/>
      <c r="M733" s="86"/>
      <c r="N733" s="86"/>
      <c r="O733" s="86"/>
      <c r="P733" s="86"/>
      <c r="Q733" s="86"/>
      <c r="R733" s="86"/>
      <c r="S733" s="86"/>
      <c r="T733" s="86"/>
      <c r="U733" s="86"/>
      <c r="V733" s="86"/>
      <c r="W733" s="86"/>
      <c r="X733" s="86"/>
    </row>
    <row r="734" spans="8:24" ht="15.75" customHeight="1" x14ac:dyDescent="0.3">
      <c r="H734" s="86"/>
      <c r="I734" s="86"/>
      <c r="J734" s="86"/>
      <c r="K734" s="86"/>
      <c r="L734" s="86"/>
      <c r="M734" s="86"/>
      <c r="N734" s="86"/>
      <c r="O734" s="86"/>
      <c r="P734" s="86"/>
      <c r="Q734" s="86"/>
      <c r="R734" s="86"/>
      <c r="S734" s="86"/>
      <c r="T734" s="86"/>
      <c r="U734" s="86"/>
      <c r="V734" s="86"/>
      <c r="W734" s="86"/>
      <c r="X734" s="86"/>
    </row>
    <row r="735" spans="8:24" ht="15.75" customHeight="1" x14ac:dyDescent="0.3">
      <c r="H735" s="86"/>
      <c r="I735" s="86"/>
      <c r="J735" s="86"/>
      <c r="K735" s="86"/>
      <c r="L735" s="86"/>
      <c r="M735" s="86"/>
      <c r="N735" s="86"/>
      <c r="O735" s="86"/>
      <c r="P735" s="86"/>
      <c r="Q735" s="86"/>
      <c r="R735" s="86"/>
      <c r="S735" s="86"/>
      <c r="T735" s="86"/>
      <c r="U735" s="86"/>
      <c r="V735" s="86"/>
      <c r="W735" s="86"/>
      <c r="X735" s="86"/>
    </row>
    <row r="736" spans="8:24" ht="15.75" customHeight="1" x14ac:dyDescent="0.3">
      <c r="H736" s="86"/>
      <c r="I736" s="86"/>
      <c r="J736" s="86"/>
      <c r="K736" s="86"/>
      <c r="L736" s="86"/>
      <c r="M736" s="86"/>
      <c r="N736" s="86"/>
      <c r="O736" s="86"/>
      <c r="P736" s="86"/>
      <c r="Q736" s="86"/>
      <c r="R736" s="86"/>
      <c r="S736" s="86"/>
      <c r="T736" s="86"/>
      <c r="U736" s="86"/>
      <c r="V736" s="86"/>
      <c r="W736" s="86"/>
      <c r="X736" s="86"/>
    </row>
    <row r="737" spans="8:24" ht="15.75" customHeight="1" x14ac:dyDescent="0.3">
      <c r="H737" s="86"/>
      <c r="I737" s="86"/>
      <c r="J737" s="86"/>
      <c r="K737" s="86"/>
      <c r="L737" s="86"/>
      <c r="M737" s="86"/>
      <c r="N737" s="86"/>
      <c r="O737" s="86"/>
      <c r="P737" s="86"/>
      <c r="Q737" s="86"/>
      <c r="R737" s="86"/>
      <c r="S737" s="86"/>
      <c r="T737" s="86"/>
      <c r="U737" s="86"/>
      <c r="V737" s="86"/>
      <c r="W737" s="86"/>
      <c r="X737" s="86"/>
    </row>
    <row r="738" spans="8:24" ht="15.75" customHeight="1" x14ac:dyDescent="0.3">
      <c r="H738" s="86"/>
      <c r="I738" s="86"/>
      <c r="J738" s="86"/>
      <c r="K738" s="86"/>
      <c r="L738" s="86"/>
      <c r="M738" s="86"/>
      <c r="N738" s="86"/>
      <c r="O738" s="86"/>
      <c r="P738" s="86"/>
      <c r="Q738" s="86"/>
      <c r="R738" s="86"/>
      <c r="S738" s="86"/>
      <c r="T738" s="86"/>
      <c r="U738" s="86"/>
      <c r="V738" s="86"/>
      <c r="W738" s="86"/>
      <c r="X738" s="86"/>
    </row>
    <row r="739" spans="8:24" ht="15.75" customHeight="1" x14ac:dyDescent="0.3">
      <c r="H739" s="86"/>
      <c r="I739" s="86"/>
      <c r="J739" s="86"/>
      <c r="K739" s="86"/>
      <c r="L739" s="86"/>
      <c r="M739" s="86"/>
      <c r="N739" s="86"/>
      <c r="O739" s="86"/>
      <c r="P739" s="86"/>
      <c r="Q739" s="86"/>
      <c r="R739" s="86"/>
      <c r="S739" s="86"/>
      <c r="T739" s="86"/>
      <c r="U739" s="86"/>
      <c r="V739" s="86"/>
      <c r="W739" s="86"/>
      <c r="X739" s="86"/>
    </row>
    <row r="740" spans="8:24" ht="15.75" customHeight="1" x14ac:dyDescent="0.3">
      <c r="H740" s="86"/>
      <c r="I740" s="86"/>
      <c r="J740" s="86"/>
      <c r="K740" s="86"/>
      <c r="L740" s="86"/>
      <c r="M740" s="86"/>
      <c r="N740" s="86"/>
      <c r="O740" s="86"/>
      <c r="P740" s="86"/>
      <c r="Q740" s="86"/>
      <c r="R740" s="86"/>
      <c r="S740" s="86"/>
      <c r="T740" s="86"/>
      <c r="U740" s="86"/>
      <c r="V740" s="86"/>
      <c r="W740" s="86"/>
      <c r="X740" s="86"/>
    </row>
    <row r="741" spans="8:24" ht="15.75" customHeight="1" x14ac:dyDescent="0.3">
      <c r="H741" s="86"/>
      <c r="I741" s="86"/>
      <c r="J741" s="86"/>
      <c r="K741" s="86"/>
      <c r="L741" s="86"/>
      <c r="M741" s="86"/>
      <c r="N741" s="86"/>
      <c r="O741" s="86"/>
      <c r="P741" s="86"/>
      <c r="Q741" s="86"/>
      <c r="R741" s="86"/>
      <c r="S741" s="86"/>
      <c r="T741" s="86"/>
      <c r="U741" s="86"/>
      <c r="V741" s="86"/>
      <c r="W741" s="86"/>
      <c r="X741" s="86"/>
    </row>
    <row r="742" spans="8:24" ht="15.75" customHeight="1" x14ac:dyDescent="0.3">
      <c r="H742" s="86"/>
      <c r="I742" s="86"/>
      <c r="J742" s="86"/>
      <c r="K742" s="86"/>
      <c r="L742" s="86"/>
      <c r="M742" s="86"/>
      <c r="N742" s="86"/>
      <c r="O742" s="86"/>
      <c r="P742" s="86"/>
      <c r="Q742" s="86"/>
      <c r="R742" s="86"/>
      <c r="S742" s="86"/>
      <c r="T742" s="86"/>
      <c r="U742" s="86"/>
      <c r="V742" s="86"/>
      <c r="W742" s="86"/>
      <c r="X742" s="86"/>
    </row>
    <row r="743" spans="8:24" ht="15.75" customHeight="1" x14ac:dyDescent="0.3">
      <c r="H743" s="86"/>
      <c r="I743" s="86"/>
      <c r="J743" s="86"/>
      <c r="K743" s="86"/>
      <c r="L743" s="86"/>
      <c r="M743" s="86"/>
      <c r="N743" s="86"/>
      <c r="O743" s="86"/>
      <c r="P743" s="86"/>
      <c r="Q743" s="86"/>
      <c r="R743" s="86"/>
      <c r="S743" s="86"/>
      <c r="T743" s="86"/>
      <c r="U743" s="86"/>
      <c r="V743" s="86"/>
      <c r="W743" s="86"/>
      <c r="X743" s="86"/>
    </row>
    <row r="744" spans="8:24" ht="15.75" customHeight="1" x14ac:dyDescent="0.3">
      <c r="H744" s="86"/>
      <c r="I744" s="86"/>
      <c r="J744" s="86"/>
      <c r="K744" s="86"/>
      <c r="L744" s="86"/>
      <c r="M744" s="86"/>
      <c r="N744" s="86"/>
      <c r="O744" s="86"/>
      <c r="P744" s="86"/>
      <c r="Q744" s="86"/>
      <c r="R744" s="86"/>
      <c r="S744" s="86"/>
      <c r="T744" s="86"/>
      <c r="U744" s="86"/>
      <c r="V744" s="86"/>
      <c r="W744" s="86"/>
      <c r="X744" s="86"/>
    </row>
    <row r="745" spans="8:24" ht="15.75" customHeight="1" x14ac:dyDescent="0.3">
      <c r="H745" s="86"/>
      <c r="I745" s="86"/>
      <c r="J745" s="86"/>
      <c r="K745" s="86"/>
      <c r="L745" s="86"/>
      <c r="M745" s="86"/>
      <c r="N745" s="86"/>
      <c r="O745" s="86"/>
      <c r="P745" s="86"/>
      <c r="Q745" s="86"/>
      <c r="R745" s="86"/>
      <c r="S745" s="86"/>
      <c r="T745" s="86"/>
      <c r="U745" s="86"/>
      <c r="V745" s="86"/>
      <c r="W745" s="86"/>
      <c r="X745" s="86"/>
    </row>
    <row r="746" spans="8:24" ht="15.75" customHeight="1" x14ac:dyDescent="0.3">
      <c r="H746" s="86"/>
      <c r="I746" s="86"/>
      <c r="J746" s="86"/>
      <c r="K746" s="86"/>
      <c r="L746" s="86"/>
      <c r="M746" s="86"/>
      <c r="N746" s="86"/>
      <c r="O746" s="86"/>
      <c r="P746" s="86"/>
      <c r="Q746" s="86"/>
      <c r="R746" s="86"/>
      <c r="S746" s="86"/>
      <c r="T746" s="86"/>
      <c r="U746" s="86"/>
      <c r="V746" s="86"/>
      <c r="W746" s="86"/>
      <c r="X746" s="86"/>
    </row>
    <row r="747" spans="8:24" ht="15.75" customHeight="1" x14ac:dyDescent="0.3">
      <c r="H747" s="86"/>
      <c r="I747" s="86"/>
      <c r="J747" s="86"/>
      <c r="K747" s="86"/>
      <c r="L747" s="86"/>
      <c r="M747" s="86"/>
      <c r="N747" s="86"/>
      <c r="O747" s="86"/>
      <c r="P747" s="86"/>
      <c r="Q747" s="86"/>
      <c r="R747" s="86"/>
      <c r="S747" s="86"/>
      <c r="T747" s="86"/>
      <c r="U747" s="86"/>
      <c r="V747" s="86"/>
      <c r="W747" s="86"/>
      <c r="X747" s="86"/>
    </row>
    <row r="748" spans="8:24" ht="15.75" customHeight="1" x14ac:dyDescent="0.3">
      <c r="H748" s="86"/>
      <c r="I748" s="86"/>
      <c r="J748" s="86"/>
      <c r="K748" s="86"/>
      <c r="L748" s="86"/>
      <c r="M748" s="86"/>
      <c r="N748" s="86"/>
      <c r="O748" s="86"/>
      <c r="P748" s="86"/>
      <c r="Q748" s="86"/>
      <c r="R748" s="86"/>
      <c r="S748" s="86"/>
      <c r="T748" s="86"/>
      <c r="U748" s="86"/>
      <c r="V748" s="86"/>
      <c r="W748" s="86"/>
      <c r="X748" s="86"/>
    </row>
    <row r="749" spans="8:24" ht="15.75" customHeight="1" x14ac:dyDescent="0.3">
      <c r="H749" s="86"/>
      <c r="I749" s="86"/>
      <c r="J749" s="86"/>
      <c r="K749" s="86"/>
      <c r="L749" s="86"/>
      <c r="M749" s="86"/>
      <c r="N749" s="86"/>
      <c r="O749" s="86"/>
      <c r="P749" s="86"/>
      <c r="Q749" s="86"/>
      <c r="R749" s="86"/>
      <c r="S749" s="86"/>
      <c r="T749" s="86"/>
      <c r="U749" s="86"/>
      <c r="V749" s="86"/>
      <c r="W749" s="86"/>
      <c r="X749" s="86"/>
    </row>
    <row r="750" spans="8:24" ht="15.75" customHeight="1" x14ac:dyDescent="0.3">
      <c r="H750" s="86"/>
      <c r="I750" s="86"/>
      <c r="J750" s="86"/>
      <c r="K750" s="86"/>
      <c r="L750" s="86"/>
      <c r="M750" s="86"/>
      <c r="N750" s="86"/>
      <c r="O750" s="86"/>
      <c r="P750" s="86"/>
      <c r="Q750" s="86"/>
      <c r="R750" s="86"/>
      <c r="S750" s="86"/>
      <c r="T750" s="86"/>
      <c r="U750" s="86"/>
      <c r="V750" s="86"/>
      <c r="W750" s="86"/>
      <c r="X750" s="86"/>
    </row>
    <row r="751" spans="8:24" ht="15.75" customHeight="1" x14ac:dyDescent="0.3">
      <c r="H751" s="86"/>
      <c r="I751" s="86"/>
      <c r="J751" s="86"/>
      <c r="K751" s="86"/>
      <c r="L751" s="86"/>
      <c r="M751" s="86"/>
      <c r="N751" s="86"/>
      <c r="O751" s="86"/>
      <c r="P751" s="86"/>
      <c r="Q751" s="86"/>
      <c r="R751" s="86"/>
      <c r="S751" s="86"/>
      <c r="T751" s="86"/>
      <c r="U751" s="86"/>
      <c r="V751" s="86"/>
      <c r="W751" s="86"/>
      <c r="X751" s="86"/>
    </row>
    <row r="752" spans="8:24" ht="15.75" customHeight="1" x14ac:dyDescent="0.3">
      <c r="H752" s="86"/>
      <c r="I752" s="86"/>
      <c r="J752" s="86"/>
      <c r="K752" s="86"/>
      <c r="L752" s="86"/>
      <c r="M752" s="86"/>
      <c r="N752" s="86"/>
      <c r="O752" s="86"/>
      <c r="P752" s="86"/>
      <c r="Q752" s="86"/>
      <c r="R752" s="86"/>
      <c r="S752" s="86"/>
      <c r="T752" s="86"/>
      <c r="U752" s="86"/>
      <c r="V752" s="86"/>
      <c r="W752" s="86"/>
      <c r="X752" s="86"/>
    </row>
    <row r="753" spans="8:24" ht="15.75" customHeight="1" x14ac:dyDescent="0.3">
      <c r="H753" s="86"/>
      <c r="I753" s="86"/>
      <c r="J753" s="86"/>
      <c r="K753" s="86"/>
      <c r="L753" s="86"/>
      <c r="M753" s="86"/>
      <c r="N753" s="86"/>
      <c r="O753" s="86"/>
      <c r="P753" s="86"/>
      <c r="Q753" s="86"/>
      <c r="R753" s="86"/>
      <c r="S753" s="86"/>
      <c r="T753" s="86"/>
      <c r="U753" s="86"/>
      <c r="V753" s="86"/>
      <c r="W753" s="86"/>
      <c r="X753" s="86"/>
    </row>
    <row r="754" spans="8:24" ht="15.75" customHeight="1" x14ac:dyDescent="0.3">
      <c r="H754" s="86"/>
      <c r="I754" s="86"/>
      <c r="J754" s="86"/>
      <c r="K754" s="86"/>
      <c r="L754" s="86"/>
      <c r="M754" s="86"/>
      <c r="N754" s="86"/>
      <c r="O754" s="86"/>
      <c r="P754" s="86"/>
      <c r="Q754" s="86"/>
      <c r="R754" s="86"/>
      <c r="S754" s="86"/>
      <c r="T754" s="86"/>
      <c r="U754" s="86"/>
      <c r="V754" s="86"/>
      <c r="W754" s="86"/>
      <c r="X754" s="86"/>
    </row>
    <row r="755" spans="8:24" ht="15.75" customHeight="1" x14ac:dyDescent="0.3">
      <c r="H755" s="86"/>
      <c r="I755" s="86"/>
      <c r="J755" s="86"/>
      <c r="K755" s="86"/>
      <c r="L755" s="86"/>
      <c r="M755" s="86"/>
      <c r="N755" s="86"/>
      <c r="O755" s="86"/>
      <c r="P755" s="86"/>
      <c r="Q755" s="86"/>
      <c r="R755" s="86"/>
      <c r="S755" s="86"/>
      <c r="T755" s="86"/>
      <c r="U755" s="86"/>
      <c r="V755" s="86"/>
      <c r="W755" s="86"/>
      <c r="X755" s="86"/>
    </row>
    <row r="756" spans="8:24" ht="15.75" customHeight="1" x14ac:dyDescent="0.3">
      <c r="H756" s="86"/>
      <c r="I756" s="86"/>
      <c r="J756" s="86"/>
      <c r="K756" s="86"/>
      <c r="L756" s="86"/>
      <c r="M756" s="86"/>
      <c r="N756" s="86"/>
      <c r="O756" s="86"/>
      <c r="P756" s="86"/>
      <c r="Q756" s="86"/>
      <c r="R756" s="86"/>
      <c r="S756" s="86"/>
      <c r="T756" s="86"/>
      <c r="U756" s="86"/>
      <c r="V756" s="86"/>
      <c r="W756" s="86"/>
      <c r="X756" s="86"/>
    </row>
    <row r="757" spans="8:24" ht="15.75" customHeight="1" x14ac:dyDescent="0.3">
      <c r="H757" s="86"/>
      <c r="I757" s="86"/>
      <c r="J757" s="86"/>
      <c r="K757" s="86"/>
      <c r="L757" s="86"/>
      <c r="M757" s="86"/>
      <c r="N757" s="86"/>
      <c r="O757" s="86"/>
      <c r="P757" s="86"/>
      <c r="Q757" s="86"/>
      <c r="R757" s="86"/>
      <c r="S757" s="86"/>
      <c r="T757" s="86"/>
      <c r="U757" s="86"/>
      <c r="V757" s="86"/>
      <c r="W757" s="86"/>
      <c r="X757" s="86"/>
    </row>
    <row r="758" spans="8:24" ht="15.75" customHeight="1" x14ac:dyDescent="0.3">
      <c r="H758" s="86"/>
      <c r="I758" s="86"/>
      <c r="J758" s="86"/>
      <c r="K758" s="86"/>
      <c r="L758" s="86"/>
      <c r="M758" s="86"/>
      <c r="N758" s="86"/>
      <c r="O758" s="86"/>
      <c r="P758" s="86"/>
      <c r="Q758" s="86"/>
      <c r="R758" s="86"/>
      <c r="S758" s="86"/>
      <c r="T758" s="86"/>
      <c r="U758" s="86"/>
      <c r="V758" s="86"/>
      <c r="W758" s="86"/>
      <c r="X758" s="86"/>
    </row>
    <row r="759" spans="8:24" ht="15.75" customHeight="1" x14ac:dyDescent="0.3">
      <c r="H759" s="86"/>
      <c r="I759" s="86"/>
      <c r="J759" s="86"/>
      <c r="K759" s="86"/>
      <c r="L759" s="86"/>
      <c r="M759" s="86"/>
      <c r="N759" s="86"/>
      <c r="O759" s="86"/>
      <c r="P759" s="86"/>
      <c r="Q759" s="86"/>
      <c r="R759" s="86"/>
      <c r="S759" s="86"/>
      <c r="T759" s="86"/>
      <c r="U759" s="86"/>
      <c r="V759" s="86"/>
      <c r="W759" s="86"/>
      <c r="X759" s="86"/>
    </row>
    <row r="760" spans="8:24" ht="15.75" customHeight="1" x14ac:dyDescent="0.3">
      <c r="H760" s="86"/>
      <c r="I760" s="86"/>
      <c r="J760" s="86"/>
      <c r="K760" s="86"/>
      <c r="L760" s="86"/>
      <c r="M760" s="86"/>
      <c r="N760" s="86"/>
      <c r="O760" s="86"/>
      <c r="P760" s="86"/>
      <c r="Q760" s="86"/>
      <c r="R760" s="86"/>
      <c r="S760" s="86"/>
      <c r="T760" s="86"/>
      <c r="U760" s="86"/>
      <c r="V760" s="86"/>
      <c r="W760" s="86"/>
      <c r="X760" s="86"/>
    </row>
    <row r="761" spans="8:24" ht="15.75" customHeight="1" x14ac:dyDescent="0.3">
      <c r="H761" s="86"/>
      <c r="I761" s="86"/>
      <c r="J761" s="86"/>
      <c r="K761" s="86"/>
      <c r="L761" s="86"/>
      <c r="M761" s="86"/>
      <c r="N761" s="86"/>
      <c r="O761" s="86"/>
      <c r="P761" s="86"/>
      <c r="Q761" s="86"/>
      <c r="R761" s="86"/>
      <c r="S761" s="86"/>
      <c r="T761" s="86"/>
      <c r="U761" s="86"/>
      <c r="V761" s="86"/>
      <c r="W761" s="86"/>
      <c r="X761" s="86"/>
    </row>
    <row r="762" spans="8:24" ht="15.75" customHeight="1" x14ac:dyDescent="0.3">
      <c r="H762" s="86"/>
      <c r="I762" s="86"/>
      <c r="J762" s="86"/>
      <c r="K762" s="86"/>
      <c r="L762" s="86"/>
      <c r="M762" s="86"/>
      <c r="N762" s="86"/>
      <c r="O762" s="86"/>
      <c r="P762" s="86"/>
      <c r="Q762" s="86"/>
      <c r="R762" s="86"/>
      <c r="S762" s="86"/>
      <c r="T762" s="86"/>
      <c r="U762" s="86"/>
      <c r="V762" s="86"/>
      <c r="W762" s="86"/>
      <c r="X762" s="86"/>
    </row>
    <row r="763" spans="8:24" ht="15.75" customHeight="1" x14ac:dyDescent="0.3">
      <c r="H763" s="86"/>
      <c r="I763" s="86"/>
      <c r="J763" s="86"/>
      <c r="K763" s="86"/>
      <c r="L763" s="86"/>
      <c r="M763" s="86"/>
      <c r="N763" s="86"/>
      <c r="O763" s="86"/>
      <c r="P763" s="86"/>
      <c r="Q763" s="86"/>
      <c r="R763" s="86"/>
      <c r="S763" s="86"/>
      <c r="T763" s="86"/>
      <c r="U763" s="86"/>
      <c r="V763" s="86"/>
      <c r="W763" s="86"/>
      <c r="X763" s="86"/>
    </row>
    <row r="764" spans="8:24" ht="15.75" customHeight="1" x14ac:dyDescent="0.3">
      <c r="H764" s="86"/>
      <c r="I764" s="86"/>
      <c r="J764" s="86"/>
      <c r="K764" s="86"/>
      <c r="L764" s="86"/>
      <c r="M764" s="86"/>
      <c r="N764" s="86"/>
      <c r="O764" s="86"/>
      <c r="P764" s="86"/>
      <c r="Q764" s="86"/>
      <c r="R764" s="86"/>
      <c r="S764" s="86"/>
      <c r="T764" s="86"/>
      <c r="U764" s="86"/>
      <c r="V764" s="86"/>
      <c r="W764" s="86"/>
      <c r="X764" s="86"/>
    </row>
    <row r="765" spans="8:24" ht="15.75" customHeight="1" x14ac:dyDescent="0.3">
      <c r="H765" s="86"/>
      <c r="I765" s="86"/>
      <c r="J765" s="86"/>
      <c r="K765" s="86"/>
      <c r="L765" s="86"/>
      <c r="M765" s="86"/>
      <c r="N765" s="86"/>
      <c r="O765" s="86"/>
      <c r="P765" s="86"/>
      <c r="Q765" s="86"/>
      <c r="R765" s="86"/>
      <c r="S765" s="86"/>
      <c r="T765" s="86"/>
      <c r="U765" s="86"/>
      <c r="V765" s="86"/>
      <c r="W765" s="86"/>
      <c r="X765" s="86"/>
    </row>
    <row r="766" spans="8:24" ht="15.75" customHeight="1" x14ac:dyDescent="0.3">
      <c r="H766" s="86"/>
      <c r="I766" s="86"/>
      <c r="J766" s="86"/>
      <c r="K766" s="86"/>
      <c r="L766" s="86"/>
      <c r="M766" s="86"/>
      <c r="N766" s="86"/>
      <c r="O766" s="86"/>
      <c r="P766" s="86"/>
      <c r="Q766" s="86"/>
      <c r="R766" s="86"/>
      <c r="S766" s="86"/>
      <c r="T766" s="86"/>
      <c r="U766" s="86"/>
      <c r="V766" s="86"/>
      <c r="W766" s="86"/>
      <c r="X766" s="86"/>
    </row>
    <row r="767" spans="8:24" ht="15.75" customHeight="1" x14ac:dyDescent="0.3">
      <c r="H767" s="86"/>
      <c r="I767" s="86"/>
      <c r="J767" s="86"/>
      <c r="K767" s="86"/>
      <c r="L767" s="86"/>
      <c r="M767" s="86"/>
      <c r="N767" s="86"/>
      <c r="O767" s="86"/>
      <c r="P767" s="86"/>
      <c r="Q767" s="86"/>
      <c r="R767" s="86"/>
      <c r="S767" s="86"/>
      <c r="T767" s="86"/>
      <c r="U767" s="86"/>
      <c r="V767" s="86"/>
      <c r="W767" s="86"/>
      <c r="X767" s="86"/>
    </row>
    <row r="768" spans="8:24" ht="15.75" customHeight="1" x14ac:dyDescent="0.3">
      <c r="H768" s="86"/>
      <c r="I768" s="86"/>
      <c r="J768" s="86"/>
      <c r="K768" s="86"/>
      <c r="L768" s="86"/>
      <c r="M768" s="86"/>
      <c r="N768" s="86"/>
      <c r="O768" s="86"/>
      <c r="P768" s="86"/>
      <c r="Q768" s="86"/>
      <c r="R768" s="86"/>
      <c r="S768" s="86"/>
      <c r="T768" s="86"/>
      <c r="U768" s="86"/>
      <c r="V768" s="86"/>
      <c r="W768" s="86"/>
      <c r="X768" s="86"/>
    </row>
    <row r="769" spans="8:24" ht="15.75" customHeight="1" x14ac:dyDescent="0.3">
      <c r="H769" s="86"/>
      <c r="I769" s="86"/>
      <c r="J769" s="86"/>
      <c r="K769" s="86"/>
      <c r="L769" s="86"/>
      <c r="M769" s="86"/>
      <c r="N769" s="86"/>
      <c r="O769" s="86"/>
      <c r="P769" s="86"/>
      <c r="Q769" s="86"/>
      <c r="R769" s="86"/>
      <c r="S769" s="86"/>
      <c r="T769" s="86"/>
      <c r="U769" s="86"/>
      <c r="V769" s="86"/>
      <c r="W769" s="86"/>
      <c r="X769" s="86"/>
    </row>
    <row r="770" spans="8:24" ht="15.75" customHeight="1" x14ac:dyDescent="0.3">
      <c r="H770" s="86"/>
      <c r="I770" s="86"/>
      <c r="J770" s="86"/>
      <c r="K770" s="86"/>
      <c r="L770" s="86"/>
      <c r="M770" s="86"/>
      <c r="N770" s="86"/>
      <c r="O770" s="86"/>
      <c r="P770" s="86"/>
      <c r="Q770" s="86"/>
      <c r="R770" s="86"/>
      <c r="S770" s="86"/>
      <c r="T770" s="86"/>
      <c r="U770" s="86"/>
      <c r="V770" s="86"/>
      <c r="W770" s="86"/>
      <c r="X770" s="86"/>
    </row>
    <row r="771" spans="8:24" ht="15.75" customHeight="1" x14ac:dyDescent="0.3">
      <c r="H771" s="86"/>
      <c r="I771" s="86"/>
      <c r="J771" s="86"/>
      <c r="K771" s="86"/>
      <c r="L771" s="86"/>
      <c r="M771" s="86"/>
      <c r="N771" s="86"/>
      <c r="O771" s="86"/>
      <c r="P771" s="86"/>
      <c r="Q771" s="86"/>
      <c r="R771" s="86"/>
      <c r="S771" s="86"/>
      <c r="T771" s="86"/>
      <c r="U771" s="86"/>
      <c r="V771" s="86"/>
      <c r="W771" s="86"/>
      <c r="X771" s="86"/>
    </row>
    <row r="772" spans="8:24" ht="15.75" customHeight="1" x14ac:dyDescent="0.3">
      <c r="H772" s="86"/>
      <c r="I772" s="86"/>
      <c r="J772" s="86"/>
      <c r="K772" s="86"/>
      <c r="L772" s="86"/>
      <c r="M772" s="86"/>
      <c r="N772" s="86"/>
      <c r="O772" s="86"/>
      <c r="P772" s="86"/>
      <c r="Q772" s="86"/>
      <c r="R772" s="86"/>
      <c r="S772" s="86"/>
      <c r="T772" s="86"/>
      <c r="U772" s="86"/>
      <c r="V772" s="86"/>
      <c r="W772" s="86"/>
      <c r="X772" s="86"/>
    </row>
    <row r="773" spans="8:24" ht="15.75" customHeight="1" x14ac:dyDescent="0.3">
      <c r="H773" s="86"/>
      <c r="I773" s="86"/>
      <c r="J773" s="86"/>
      <c r="K773" s="86"/>
      <c r="L773" s="86"/>
      <c r="M773" s="86"/>
      <c r="N773" s="86"/>
      <c r="O773" s="86"/>
      <c r="P773" s="86"/>
      <c r="Q773" s="86"/>
      <c r="R773" s="86"/>
      <c r="S773" s="86"/>
      <c r="T773" s="86"/>
      <c r="U773" s="86"/>
      <c r="V773" s="86"/>
      <c r="W773" s="86"/>
      <c r="X773" s="86"/>
    </row>
    <row r="774" spans="8:24" ht="15.75" customHeight="1" x14ac:dyDescent="0.3">
      <c r="H774" s="86"/>
      <c r="I774" s="86"/>
      <c r="J774" s="86"/>
      <c r="K774" s="86"/>
      <c r="L774" s="86"/>
      <c r="M774" s="86"/>
      <c r="N774" s="86"/>
      <c r="O774" s="86"/>
      <c r="P774" s="86"/>
      <c r="Q774" s="86"/>
      <c r="R774" s="86"/>
      <c r="S774" s="86"/>
      <c r="T774" s="86"/>
      <c r="U774" s="86"/>
      <c r="V774" s="86"/>
      <c r="W774" s="86"/>
      <c r="X774" s="86"/>
    </row>
    <row r="775" spans="8:24" ht="15.75" customHeight="1" x14ac:dyDescent="0.3">
      <c r="H775" s="86"/>
      <c r="I775" s="86"/>
      <c r="J775" s="86"/>
      <c r="K775" s="86"/>
      <c r="L775" s="86"/>
      <c r="M775" s="86"/>
      <c r="N775" s="86"/>
      <c r="O775" s="86"/>
      <c r="P775" s="86"/>
      <c r="Q775" s="86"/>
      <c r="R775" s="86"/>
      <c r="S775" s="86"/>
      <c r="T775" s="86"/>
      <c r="U775" s="86"/>
      <c r="V775" s="86"/>
      <c r="W775" s="86"/>
      <c r="X775" s="86"/>
    </row>
    <row r="776" spans="8:24" ht="15.75" customHeight="1" x14ac:dyDescent="0.3">
      <c r="H776" s="86"/>
      <c r="I776" s="86"/>
      <c r="J776" s="86"/>
      <c r="K776" s="86"/>
      <c r="L776" s="86"/>
      <c r="M776" s="86"/>
      <c r="N776" s="86"/>
      <c r="O776" s="86"/>
      <c r="P776" s="86"/>
      <c r="Q776" s="86"/>
      <c r="R776" s="86"/>
      <c r="S776" s="86"/>
      <c r="T776" s="86"/>
      <c r="U776" s="86"/>
      <c r="V776" s="86"/>
      <c r="W776" s="86"/>
      <c r="X776" s="86"/>
    </row>
    <row r="777" spans="8:24" ht="15.75" customHeight="1" x14ac:dyDescent="0.3">
      <c r="H777" s="86"/>
      <c r="I777" s="86"/>
      <c r="J777" s="86"/>
      <c r="K777" s="86"/>
      <c r="L777" s="86"/>
      <c r="M777" s="86"/>
      <c r="N777" s="86"/>
      <c r="O777" s="86"/>
      <c r="P777" s="86"/>
      <c r="Q777" s="86"/>
      <c r="R777" s="86"/>
      <c r="S777" s="86"/>
      <c r="T777" s="86"/>
      <c r="U777" s="86"/>
      <c r="V777" s="86"/>
      <c r="W777" s="86"/>
      <c r="X777" s="86"/>
    </row>
    <row r="778" spans="8:24" ht="15.75" customHeight="1" x14ac:dyDescent="0.3">
      <c r="H778" s="86"/>
      <c r="I778" s="86"/>
      <c r="J778" s="86"/>
      <c r="K778" s="86"/>
      <c r="L778" s="86"/>
      <c r="M778" s="86"/>
      <c r="N778" s="86"/>
      <c r="O778" s="86"/>
      <c r="P778" s="86"/>
      <c r="Q778" s="86"/>
      <c r="R778" s="86"/>
      <c r="S778" s="86"/>
      <c r="T778" s="86"/>
      <c r="U778" s="86"/>
      <c r="V778" s="86"/>
      <c r="W778" s="86"/>
      <c r="X778" s="86"/>
    </row>
    <row r="779" spans="8:24" ht="15.75" customHeight="1" x14ac:dyDescent="0.3">
      <c r="H779" s="86"/>
      <c r="I779" s="86"/>
      <c r="J779" s="86"/>
      <c r="K779" s="86"/>
      <c r="L779" s="86"/>
      <c r="M779" s="86"/>
      <c r="N779" s="86"/>
      <c r="O779" s="86"/>
      <c r="P779" s="86"/>
      <c r="Q779" s="86"/>
      <c r="R779" s="86"/>
      <c r="S779" s="86"/>
      <c r="T779" s="86"/>
      <c r="U779" s="86"/>
      <c r="V779" s="86"/>
      <c r="W779" s="86"/>
      <c r="X779" s="86"/>
    </row>
    <row r="780" spans="8:24" ht="15.75" customHeight="1" x14ac:dyDescent="0.3">
      <c r="H780" s="86"/>
      <c r="I780" s="86"/>
      <c r="J780" s="86"/>
      <c r="K780" s="86"/>
      <c r="L780" s="86"/>
      <c r="M780" s="86"/>
      <c r="N780" s="86"/>
      <c r="O780" s="86"/>
      <c r="P780" s="86"/>
      <c r="Q780" s="86"/>
      <c r="R780" s="86"/>
      <c r="S780" s="86"/>
      <c r="T780" s="86"/>
      <c r="U780" s="86"/>
      <c r="V780" s="86"/>
      <c r="W780" s="86"/>
      <c r="X780" s="86"/>
    </row>
    <row r="781" spans="8:24" ht="15.75" customHeight="1" x14ac:dyDescent="0.3">
      <c r="H781" s="86"/>
      <c r="I781" s="86"/>
      <c r="J781" s="86"/>
      <c r="K781" s="86"/>
      <c r="L781" s="86"/>
      <c r="M781" s="86"/>
      <c r="N781" s="86"/>
      <c r="O781" s="86"/>
      <c r="P781" s="86"/>
      <c r="Q781" s="86"/>
      <c r="R781" s="86"/>
      <c r="S781" s="86"/>
      <c r="T781" s="86"/>
      <c r="U781" s="86"/>
      <c r="V781" s="86"/>
      <c r="W781" s="86"/>
      <c r="X781" s="86"/>
    </row>
    <row r="782" spans="8:24" ht="15.75" customHeight="1" x14ac:dyDescent="0.3">
      <c r="H782" s="86"/>
      <c r="I782" s="86"/>
      <c r="J782" s="86"/>
      <c r="K782" s="86"/>
      <c r="L782" s="86"/>
      <c r="M782" s="86"/>
      <c r="N782" s="86"/>
      <c r="O782" s="86"/>
      <c r="P782" s="86"/>
      <c r="Q782" s="86"/>
      <c r="R782" s="86"/>
      <c r="S782" s="86"/>
      <c r="T782" s="86"/>
      <c r="U782" s="86"/>
      <c r="V782" s="86"/>
      <c r="W782" s="86"/>
      <c r="X782" s="86"/>
    </row>
    <row r="783" spans="8:24" ht="15.75" customHeight="1" x14ac:dyDescent="0.3">
      <c r="H783" s="86"/>
      <c r="I783" s="86"/>
      <c r="J783" s="86"/>
      <c r="K783" s="86"/>
      <c r="L783" s="86"/>
      <c r="M783" s="86"/>
      <c r="N783" s="86"/>
      <c r="O783" s="86"/>
      <c r="P783" s="86"/>
      <c r="Q783" s="86"/>
      <c r="R783" s="86"/>
      <c r="S783" s="86"/>
      <c r="T783" s="86"/>
      <c r="U783" s="86"/>
      <c r="V783" s="86"/>
      <c r="W783" s="86"/>
      <c r="X783" s="86"/>
    </row>
    <row r="784" spans="8:24" ht="15.75" customHeight="1" x14ac:dyDescent="0.3">
      <c r="H784" s="86"/>
      <c r="I784" s="86"/>
      <c r="J784" s="86"/>
      <c r="K784" s="86"/>
      <c r="L784" s="86"/>
      <c r="M784" s="86"/>
      <c r="N784" s="86"/>
      <c r="O784" s="86"/>
      <c r="P784" s="86"/>
      <c r="Q784" s="86"/>
      <c r="R784" s="86"/>
      <c r="S784" s="86"/>
      <c r="T784" s="86"/>
      <c r="U784" s="86"/>
      <c r="V784" s="86"/>
      <c r="W784" s="86"/>
      <c r="X784" s="86"/>
    </row>
    <row r="785" spans="8:24" ht="15.75" customHeight="1" x14ac:dyDescent="0.3">
      <c r="H785" s="86"/>
      <c r="I785" s="86"/>
      <c r="J785" s="86"/>
      <c r="K785" s="86"/>
      <c r="L785" s="86"/>
      <c r="M785" s="86"/>
      <c r="N785" s="86"/>
      <c r="O785" s="86"/>
      <c r="P785" s="86"/>
      <c r="Q785" s="86"/>
      <c r="R785" s="86"/>
      <c r="S785" s="86"/>
      <c r="T785" s="86"/>
      <c r="U785" s="86"/>
      <c r="V785" s="86"/>
      <c r="W785" s="86"/>
      <c r="X785" s="86"/>
    </row>
    <row r="786" spans="8:24" ht="15.75" customHeight="1" x14ac:dyDescent="0.3">
      <c r="H786" s="86"/>
      <c r="I786" s="86"/>
      <c r="J786" s="86"/>
      <c r="K786" s="86"/>
      <c r="L786" s="86"/>
      <c r="M786" s="86"/>
      <c r="N786" s="86"/>
      <c r="O786" s="86"/>
      <c r="P786" s="86"/>
      <c r="Q786" s="86"/>
      <c r="R786" s="86"/>
      <c r="S786" s="86"/>
      <c r="T786" s="86"/>
      <c r="U786" s="86"/>
      <c r="V786" s="86"/>
      <c r="W786" s="86"/>
      <c r="X786" s="86"/>
    </row>
    <row r="787" spans="8:24" ht="15.75" customHeight="1" x14ac:dyDescent="0.3">
      <c r="H787" s="86"/>
      <c r="I787" s="86"/>
      <c r="J787" s="86"/>
      <c r="K787" s="86"/>
      <c r="L787" s="86"/>
      <c r="M787" s="86"/>
      <c r="N787" s="86"/>
      <c r="O787" s="86"/>
      <c r="P787" s="86"/>
      <c r="Q787" s="86"/>
      <c r="R787" s="86"/>
      <c r="S787" s="86"/>
      <c r="T787" s="86"/>
      <c r="U787" s="86"/>
      <c r="V787" s="86"/>
      <c r="W787" s="86"/>
      <c r="X787" s="86"/>
    </row>
    <row r="788" spans="8:24" ht="15.75" customHeight="1" x14ac:dyDescent="0.3">
      <c r="H788" s="86"/>
      <c r="I788" s="86"/>
      <c r="J788" s="86"/>
      <c r="K788" s="86"/>
      <c r="L788" s="86"/>
      <c r="M788" s="86"/>
      <c r="N788" s="86"/>
      <c r="O788" s="86"/>
      <c r="P788" s="86"/>
      <c r="Q788" s="86"/>
      <c r="R788" s="86"/>
      <c r="S788" s="86"/>
      <c r="T788" s="86"/>
      <c r="U788" s="86"/>
      <c r="V788" s="86"/>
      <c r="W788" s="86"/>
      <c r="X788" s="86"/>
    </row>
    <row r="789" spans="8:24" ht="15.75" customHeight="1" x14ac:dyDescent="0.3">
      <c r="H789" s="86"/>
      <c r="I789" s="86"/>
      <c r="J789" s="86"/>
      <c r="K789" s="86"/>
      <c r="L789" s="86"/>
      <c r="M789" s="86"/>
      <c r="N789" s="86"/>
      <c r="O789" s="86"/>
      <c r="P789" s="86"/>
      <c r="Q789" s="86"/>
      <c r="R789" s="86"/>
      <c r="S789" s="86"/>
      <c r="T789" s="86"/>
      <c r="U789" s="86"/>
      <c r="V789" s="86"/>
      <c r="W789" s="86"/>
      <c r="X789" s="86"/>
    </row>
    <row r="790" spans="8:24" ht="15.75" customHeight="1" x14ac:dyDescent="0.3">
      <c r="H790" s="86"/>
      <c r="I790" s="86"/>
      <c r="J790" s="86"/>
      <c r="K790" s="86"/>
      <c r="L790" s="86"/>
      <c r="M790" s="86"/>
      <c r="N790" s="86"/>
      <c r="O790" s="86"/>
      <c r="P790" s="86"/>
      <c r="Q790" s="86"/>
      <c r="R790" s="86"/>
      <c r="S790" s="86"/>
      <c r="T790" s="86"/>
      <c r="U790" s="86"/>
      <c r="V790" s="86"/>
      <c r="W790" s="86"/>
      <c r="X790" s="86"/>
    </row>
    <row r="791" spans="8:24" ht="15.75" customHeight="1" x14ac:dyDescent="0.3">
      <c r="H791" s="86"/>
      <c r="I791" s="86"/>
      <c r="J791" s="86"/>
      <c r="K791" s="86"/>
      <c r="L791" s="86"/>
      <c r="M791" s="86"/>
      <c r="N791" s="86"/>
      <c r="O791" s="86"/>
      <c r="P791" s="86"/>
      <c r="Q791" s="86"/>
      <c r="R791" s="86"/>
      <c r="S791" s="86"/>
      <c r="T791" s="86"/>
      <c r="U791" s="86"/>
      <c r="V791" s="86"/>
      <c r="W791" s="86"/>
      <c r="X791" s="86"/>
    </row>
    <row r="792" spans="8:24" ht="15.75" customHeight="1" x14ac:dyDescent="0.3">
      <c r="H792" s="86"/>
      <c r="I792" s="86"/>
      <c r="J792" s="86"/>
      <c r="K792" s="86"/>
      <c r="L792" s="86"/>
      <c r="M792" s="86"/>
      <c r="N792" s="86"/>
      <c r="O792" s="86"/>
      <c r="P792" s="86"/>
      <c r="Q792" s="86"/>
      <c r="R792" s="86"/>
      <c r="S792" s="86"/>
      <c r="T792" s="86"/>
      <c r="U792" s="86"/>
      <c r="V792" s="86"/>
      <c r="W792" s="86"/>
      <c r="X792" s="86"/>
    </row>
    <row r="793" spans="8:24" ht="15.75" customHeight="1" x14ac:dyDescent="0.3">
      <c r="H793" s="86"/>
      <c r="I793" s="86"/>
      <c r="J793" s="86"/>
      <c r="K793" s="86"/>
      <c r="L793" s="86"/>
      <c r="M793" s="86"/>
      <c r="N793" s="86"/>
      <c r="O793" s="86"/>
      <c r="P793" s="86"/>
      <c r="Q793" s="86"/>
      <c r="R793" s="86"/>
      <c r="S793" s="86"/>
      <c r="T793" s="86"/>
      <c r="U793" s="86"/>
      <c r="V793" s="86"/>
      <c r="W793" s="86"/>
      <c r="X793" s="86"/>
    </row>
    <row r="794" spans="8:24" ht="15.75" customHeight="1" x14ac:dyDescent="0.3">
      <c r="H794" s="86"/>
      <c r="I794" s="86"/>
      <c r="J794" s="86"/>
      <c r="K794" s="86"/>
      <c r="L794" s="86"/>
      <c r="M794" s="86"/>
      <c r="N794" s="86"/>
      <c r="O794" s="86"/>
      <c r="P794" s="86"/>
      <c r="Q794" s="86"/>
      <c r="R794" s="86"/>
      <c r="S794" s="86"/>
      <c r="T794" s="86"/>
      <c r="U794" s="86"/>
      <c r="V794" s="86"/>
      <c r="W794" s="86"/>
      <c r="X794" s="86"/>
    </row>
    <row r="795" spans="8:24" ht="15.75" customHeight="1" x14ac:dyDescent="0.3">
      <c r="H795" s="86"/>
      <c r="I795" s="86"/>
      <c r="J795" s="86"/>
      <c r="K795" s="86"/>
      <c r="L795" s="86"/>
      <c r="M795" s="86"/>
      <c r="N795" s="86"/>
      <c r="O795" s="86"/>
      <c r="P795" s="86"/>
      <c r="Q795" s="86"/>
      <c r="R795" s="86"/>
      <c r="S795" s="86"/>
      <c r="T795" s="86"/>
      <c r="U795" s="86"/>
      <c r="V795" s="86"/>
      <c r="W795" s="86"/>
      <c r="X795" s="86"/>
    </row>
    <row r="796" spans="8:24" ht="15.75" customHeight="1" x14ac:dyDescent="0.3">
      <c r="H796" s="86"/>
      <c r="I796" s="86"/>
      <c r="J796" s="86"/>
      <c r="K796" s="86"/>
      <c r="L796" s="86"/>
      <c r="M796" s="86"/>
      <c r="N796" s="86"/>
      <c r="O796" s="86"/>
      <c r="P796" s="86"/>
      <c r="Q796" s="86"/>
      <c r="R796" s="86"/>
      <c r="S796" s="86"/>
      <c r="T796" s="86"/>
      <c r="U796" s="86"/>
      <c r="V796" s="86"/>
      <c r="W796" s="86"/>
      <c r="X796" s="86"/>
    </row>
    <row r="797" spans="8:24" ht="15.75" customHeight="1" x14ac:dyDescent="0.3">
      <c r="H797" s="86"/>
      <c r="I797" s="86"/>
      <c r="J797" s="86"/>
      <c r="K797" s="86"/>
      <c r="L797" s="86"/>
      <c r="M797" s="86"/>
      <c r="N797" s="86"/>
      <c r="O797" s="86"/>
      <c r="P797" s="86"/>
      <c r="Q797" s="86"/>
      <c r="R797" s="86"/>
      <c r="S797" s="86"/>
      <c r="T797" s="86"/>
      <c r="U797" s="86"/>
      <c r="V797" s="86"/>
      <c r="W797" s="86"/>
      <c r="X797" s="86"/>
    </row>
    <row r="798" spans="8:24" ht="15.75" customHeight="1" x14ac:dyDescent="0.3">
      <c r="H798" s="86"/>
      <c r="I798" s="86"/>
      <c r="J798" s="86"/>
      <c r="K798" s="86"/>
      <c r="L798" s="86"/>
      <c r="M798" s="86"/>
      <c r="N798" s="86"/>
      <c r="O798" s="86"/>
      <c r="P798" s="86"/>
      <c r="Q798" s="86"/>
      <c r="R798" s="86"/>
      <c r="S798" s="86"/>
      <c r="T798" s="86"/>
      <c r="U798" s="86"/>
      <c r="V798" s="86"/>
      <c r="W798" s="86"/>
      <c r="X798" s="86"/>
    </row>
    <row r="799" spans="8:24" ht="15.75" customHeight="1" x14ac:dyDescent="0.3">
      <c r="H799" s="86"/>
      <c r="I799" s="86"/>
      <c r="J799" s="86"/>
      <c r="K799" s="86"/>
      <c r="L799" s="86"/>
      <c r="M799" s="86"/>
      <c r="N799" s="86"/>
      <c r="O799" s="86"/>
      <c r="P799" s="86"/>
      <c r="Q799" s="86"/>
      <c r="R799" s="86"/>
      <c r="S799" s="86"/>
      <c r="T799" s="86"/>
      <c r="U799" s="86"/>
      <c r="V799" s="86"/>
      <c r="W799" s="86"/>
      <c r="X799" s="86"/>
    </row>
    <row r="800" spans="8:24" ht="15.75" customHeight="1" x14ac:dyDescent="0.3">
      <c r="H800" s="86"/>
      <c r="I800" s="86"/>
      <c r="J800" s="86"/>
      <c r="K800" s="86"/>
      <c r="L800" s="86"/>
      <c r="M800" s="86"/>
      <c r="N800" s="86"/>
      <c r="O800" s="86"/>
      <c r="P800" s="86"/>
      <c r="Q800" s="86"/>
      <c r="R800" s="86"/>
      <c r="S800" s="86"/>
      <c r="T800" s="86"/>
      <c r="U800" s="86"/>
      <c r="V800" s="86"/>
      <c r="W800" s="86"/>
      <c r="X800" s="86"/>
    </row>
    <row r="801" spans="8:24" ht="15.75" customHeight="1" x14ac:dyDescent="0.3">
      <c r="H801" s="86"/>
      <c r="I801" s="86"/>
      <c r="J801" s="86"/>
      <c r="K801" s="86"/>
      <c r="L801" s="86"/>
      <c r="M801" s="86"/>
      <c r="N801" s="86"/>
      <c r="O801" s="86"/>
      <c r="P801" s="86"/>
      <c r="Q801" s="86"/>
      <c r="R801" s="86"/>
      <c r="S801" s="86"/>
      <c r="T801" s="86"/>
      <c r="U801" s="86"/>
      <c r="V801" s="86"/>
      <c r="W801" s="86"/>
      <c r="X801" s="86"/>
    </row>
    <row r="802" spans="8:24" ht="15.75" customHeight="1" x14ac:dyDescent="0.3">
      <c r="H802" s="86"/>
      <c r="I802" s="86"/>
      <c r="J802" s="86"/>
      <c r="K802" s="86"/>
      <c r="L802" s="86"/>
      <c r="M802" s="86"/>
      <c r="N802" s="86"/>
      <c r="O802" s="86"/>
      <c r="P802" s="86"/>
      <c r="Q802" s="86"/>
      <c r="R802" s="86"/>
      <c r="S802" s="86"/>
      <c r="T802" s="86"/>
      <c r="U802" s="86"/>
      <c r="V802" s="86"/>
      <c r="W802" s="86"/>
      <c r="X802" s="86"/>
    </row>
    <row r="803" spans="8:24" ht="15.75" customHeight="1" x14ac:dyDescent="0.3">
      <c r="H803" s="86"/>
      <c r="I803" s="86"/>
      <c r="J803" s="86"/>
      <c r="K803" s="86"/>
      <c r="L803" s="86"/>
      <c r="M803" s="86"/>
      <c r="N803" s="86"/>
      <c r="O803" s="86"/>
      <c r="P803" s="86"/>
      <c r="Q803" s="86"/>
      <c r="R803" s="86"/>
      <c r="S803" s="86"/>
      <c r="T803" s="86"/>
      <c r="U803" s="86"/>
      <c r="V803" s="86"/>
      <c r="W803" s="86"/>
      <c r="X803" s="86"/>
    </row>
    <row r="804" spans="8:24" ht="15.75" customHeight="1" x14ac:dyDescent="0.3">
      <c r="H804" s="86"/>
      <c r="I804" s="86"/>
      <c r="J804" s="86"/>
      <c r="K804" s="86"/>
      <c r="L804" s="86"/>
      <c r="M804" s="86"/>
      <c r="N804" s="86"/>
      <c r="O804" s="86"/>
      <c r="P804" s="86"/>
      <c r="Q804" s="86"/>
      <c r="R804" s="86"/>
      <c r="S804" s="86"/>
      <c r="T804" s="86"/>
      <c r="U804" s="86"/>
      <c r="V804" s="86"/>
      <c r="W804" s="86"/>
      <c r="X804" s="86"/>
    </row>
    <row r="805" spans="8:24" ht="15.75" customHeight="1" x14ac:dyDescent="0.3">
      <c r="H805" s="86"/>
      <c r="I805" s="86"/>
      <c r="J805" s="86"/>
      <c r="K805" s="86"/>
      <c r="L805" s="86"/>
      <c r="M805" s="86"/>
      <c r="N805" s="86"/>
      <c r="O805" s="86"/>
      <c r="P805" s="86"/>
      <c r="Q805" s="86"/>
      <c r="R805" s="86"/>
      <c r="S805" s="86"/>
      <c r="T805" s="86"/>
      <c r="U805" s="86"/>
      <c r="V805" s="86"/>
      <c r="W805" s="86"/>
      <c r="X805" s="86"/>
    </row>
    <row r="806" spans="8:24" ht="15.75" customHeight="1" x14ac:dyDescent="0.3">
      <c r="H806" s="86"/>
      <c r="I806" s="86"/>
      <c r="J806" s="86"/>
      <c r="K806" s="86"/>
      <c r="L806" s="86"/>
      <c r="M806" s="86"/>
      <c r="N806" s="86"/>
      <c r="O806" s="86"/>
      <c r="P806" s="86"/>
      <c r="Q806" s="86"/>
      <c r="R806" s="86"/>
      <c r="S806" s="86"/>
      <c r="T806" s="86"/>
      <c r="U806" s="86"/>
      <c r="V806" s="86"/>
      <c r="W806" s="86"/>
      <c r="X806" s="86"/>
    </row>
    <row r="807" spans="8:24" ht="15.75" customHeight="1" x14ac:dyDescent="0.3">
      <c r="H807" s="86"/>
      <c r="I807" s="86"/>
      <c r="J807" s="86"/>
      <c r="K807" s="86"/>
      <c r="L807" s="86"/>
      <c r="M807" s="86"/>
      <c r="N807" s="86"/>
      <c r="O807" s="86"/>
      <c r="P807" s="86"/>
      <c r="Q807" s="86"/>
      <c r="R807" s="86"/>
      <c r="S807" s="86"/>
      <c r="T807" s="86"/>
      <c r="U807" s="86"/>
      <c r="V807" s="86"/>
      <c r="W807" s="86"/>
      <c r="X807" s="86"/>
    </row>
    <row r="808" spans="8:24" ht="15.75" customHeight="1" x14ac:dyDescent="0.3">
      <c r="H808" s="86"/>
      <c r="I808" s="86"/>
      <c r="J808" s="86"/>
      <c r="K808" s="86"/>
      <c r="L808" s="86"/>
      <c r="M808" s="86"/>
      <c r="N808" s="86"/>
      <c r="O808" s="86"/>
      <c r="P808" s="86"/>
      <c r="Q808" s="86"/>
      <c r="R808" s="86"/>
      <c r="S808" s="86"/>
      <c r="T808" s="86"/>
      <c r="U808" s="86"/>
      <c r="V808" s="86"/>
      <c r="W808" s="86"/>
      <c r="X808" s="86"/>
    </row>
    <row r="809" spans="8:24" ht="15.75" customHeight="1" x14ac:dyDescent="0.3">
      <c r="H809" s="86"/>
      <c r="I809" s="86"/>
      <c r="J809" s="86"/>
      <c r="K809" s="86"/>
      <c r="L809" s="86"/>
      <c r="M809" s="86"/>
      <c r="N809" s="86"/>
      <c r="O809" s="86"/>
      <c r="P809" s="86"/>
      <c r="Q809" s="86"/>
      <c r="R809" s="86"/>
      <c r="S809" s="86"/>
      <c r="T809" s="86"/>
      <c r="U809" s="86"/>
      <c r="V809" s="86"/>
      <c r="W809" s="86"/>
      <c r="X809" s="86"/>
    </row>
    <row r="810" spans="8:24" ht="15.75" customHeight="1" x14ac:dyDescent="0.3">
      <c r="H810" s="86"/>
      <c r="I810" s="86"/>
      <c r="J810" s="86"/>
      <c r="K810" s="86"/>
      <c r="L810" s="86"/>
      <c r="M810" s="86"/>
      <c r="N810" s="86"/>
      <c r="O810" s="86"/>
      <c r="P810" s="86"/>
      <c r="Q810" s="86"/>
      <c r="R810" s="86"/>
      <c r="S810" s="86"/>
      <c r="T810" s="86"/>
      <c r="U810" s="86"/>
      <c r="V810" s="86"/>
      <c r="W810" s="86"/>
      <c r="X810" s="86"/>
    </row>
    <row r="811" spans="8:24" ht="15.75" customHeight="1" x14ac:dyDescent="0.3">
      <c r="H811" s="86"/>
      <c r="I811" s="86"/>
      <c r="J811" s="86"/>
      <c r="K811" s="86"/>
      <c r="L811" s="86"/>
      <c r="M811" s="86"/>
      <c r="N811" s="86"/>
      <c r="O811" s="86"/>
      <c r="P811" s="86"/>
      <c r="Q811" s="86"/>
      <c r="R811" s="86"/>
      <c r="S811" s="86"/>
      <c r="T811" s="86"/>
      <c r="U811" s="86"/>
      <c r="V811" s="86"/>
      <c r="W811" s="86"/>
      <c r="X811" s="86"/>
    </row>
    <row r="812" spans="8:24" ht="15.75" customHeight="1" x14ac:dyDescent="0.3">
      <c r="H812" s="86"/>
      <c r="I812" s="86"/>
      <c r="J812" s="86"/>
      <c r="K812" s="86"/>
      <c r="L812" s="86"/>
      <c r="M812" s="86"/>
      <c r="N812" s="86"/>
      <c r="O812" s="86"/>
      <c r="P812" s="86"/>
      <c r="Q812" s="86"/>
      <c r="R812" s="86"/>
      <c r="S812" s="86"/>
      <c r="T812" s="86"/>
      <c r="U812" s="86"/>
      <c r="V812" s="86"/>
      <c r="W812" s="86"/>
      <c r="X812" s="86"/>
    </row>
    <row r="813" spans="8:24" ht="15.75" customHeight="1" x14ac:dyDescent="0.3">
      <c r="H813" s="86"/>
      <c r="I813" s="86"/>
      <c r="J813" s="86"/>
      <c r="K813" s="86"/>
      <c r="L813" s="86"/>
      <c r="M813" s="86"/>
      <c r="N813" s="86"/>
      <c r="O813" s="86"/>
      <c r="P813" s="86"/>
      <c r="Q813" s="86"/>
      <c r="R813" s="86"/>
      <c r="S813" s="86"/>
      <c r="T813" s="86"/>
      <c r="U813" s="86"/>
      <c r="V813" s="86"/>
      <c r="W813" s="86"/>
      <c r="X813" s="86"/>
    </row>
    <row r="814" spans="8:24" ht="15.75" customHeight="1" x14ac:dyDescent="0.3">
      <c r="H814" s="86"/>
      <c r="I814" s="86"/>
      <c r="J814" s="86"/>
      <c r="K814" s="86"/>
      <c r="L814" s="86"/>
      <c r="M814" s="86"/>
      <c r="N814" s="86"/>
      <c r="O814" s="86"/>
      <c r="P814" s="86"/>
      <c r="Q814" s="86"/>
      <c r="R814" s="86"/>
      <c r="S814" s="86"/>
      <c r="T814" s="86"/>
      <c r="U814" s="86"/>
      <c r="V814" s="86"/>
      <c r="W814" s="86"/>
      <c r="X814" s="86"/>
    </row>
    <row r="815" spans="8:24" ht="15.75" customHeight="1" x14ac:dyDescent="0.3">
      <c r="H815" s="86"/>
      <c r="I815" s="86"/>
      <c r="J815" s="86"/>
      <c r="K815" s="86"/>
      <c r="L815" s="86"/>
      <c r="M815" s="86"/>
      <c r="N815" s="86"/>
      <c r="O815" s="86"/>
      <c r="P815" s="86"/>
      <c r="Q815" s="86"/>
      <c r="R815" s="86"/>
      <c r="S815" s="86"/>
      <c r="T815" s="86"/>
      <c r="U815" s="86"/>
      <c r="V815" s="86"/>
      <c r="W815" s="86"/>
      <c r="X815" s="86"/>
    </row>
    <row r="816" spans="8:24" ht="15.75" customHeight="1" x14ac:dyDescent="0.3">
      <c r="H816" s="86"/>
      <c r="I816" s="86"/>
      <c r="J816" s="86"/>
      <c r="K816" s="86"/>
      <c r="L816" s="86"/>
      <c r="M816" s="86"/>
      <c r="N816" s="86"/>
      <c r="O816" s="86"/>
      <c r="P816" s="86"/>
      <c r="Q816" s="86"/>
      <c r="R816" s="86"/>
      <c r="S816" s="86"/>
      <c r="T816" s="86"/>
      <c r="U816" s="86"/>
      <c r="V816" s="86"/>
      <c r="W816" s="86"/>
      <c r="X816" s="86"/>
    </row>
    <row r="817" spans="8:24" ht="15.75" customHeight="1" x14ac:dyDescent="0.3">
      <c r="H817" s="86"/>
      <c r="I817" s="86"/>
      <c r="J817" s="86"/>
      <c r="K817" s="86"/>
      <c r="L817" s="86"/>
      <c r="M817" s="86"/>
      <c r="N817" s="86"/>
      <c r="O817" s="86"/>
      <c r="P817" s="86"/>
      <c r="Q817" s="86"/>
      <c r="R817" s="86"/>
      <c r="S817" s="86"/>
      <c r="T817" s="86"/>
      <c r="U817" s="86"/>
      <c r="V817" s="86"/>
      <c r="W817" s="86"/>
      <c r="X817" s="86"/>
    </row>
    <row r="818" spans="8:24" ht="15.75" customHeight="1" x14ac:dyDescent="0.3">
      <c r="H818" s="86"/>
      <c r="I818" s="86"/>
      <c r="J818" s="86"/>
      <c r="K818" s="86"/>
      <c r="L818" s="86"/>
      <c r="M818" s="86"/>
      <c r="N818" s="86"/>
      <c r="O818" s="86"/>
      <c r="P818" s="86"/>
      <c r="Q818" s="86"/>
      <c r="R818" s="86"/>
      <c r="S818" s="86"/>
      <c r="T818" s="86"/>
      <c r="U818" s="86"/>
      <c r="V818" s="86"/>
      <c r="W818" s="86"/>
      <c r="X818" s="86"/>
    </row>
    <row r="819" spans="8:24" ht="15.75" customHeight="1" x14ac:dyDescent="0.3">
      <c r="H819" s="86"/>
      <c r="I819" s="86"/>
      <c r="J819" s="86"/>
      <c r="K819" s="86"/>
      <c r="L819" s="86"/>
      <c r="M819" s="86"/>
      <c r="N819" s="86"/>
      <c r="O819" s="86"/>
      <c r="P819" s="86"/>
      <c r="Q819" s="86"/>
      <c r="R819" s="86"/>
      <c r="S819" s="86"/>
      <c r="T819" s="86"/>
      <c r="U819" s="86"/>
      <c r="V819" s="86"/>
      <c r="W819" s="86"/>
      <c r="X819" s="86"/>
    </row>
    <row r="820" spans="8:24" ht="15.75" customHeight="1" x14ac:dyDescent="0.3">
      <c r="H820" s="86"/>
      <c r="I820" s="86"/>
      <c r="J820" s="86"/>
      <c r="K820" s="86"/>
      <c r="L820" s="86"/>
      <c r="M820" s="86"/>
      <c r="N820" s="86"/>
      <c r="O820" s="86"/>
      <c r="P820" s="86"/>
      <c r="Q820" s="86"/>
      <c r="R820" s="86"/>
      <c r="S820" s="86"/>
      <c r="T820" s="86"/>
      <c r="U820" s="86"/>
      <c r="V820" s="86"/>
      <c r="W820" s="86"/>
      <c r="X820" s="86"/>
    </row>
    <row r="821" spans="8:24" ht="15.75" customHeight="1" x14ac:dyDescent="0.3">
      <c r="H821" s="86"/>
      <c r="I821" s="86"/>
      <c r="J821" s="86"/>
      <c r="K821" s="86"/>
      <c r="L821" s="86"/>
      <c r="M821" s="86"/>
      <c r="N821" s="86"/>
      <c r="O821" s="86"/>
      <c r="P821" s="86"/>
      <c r="Q821" s="86"/>
      <c r="R821" s="86"/>
      <c r="S821" s="86"/>
      <c r="T821" s="86"/>
      <c r="U821" s="86"/>
      <c r="V821" s="86"/>
      <c r="W821" s="86"/>
      <c r="X821" s="86"/>
    </row>
    <row r="822" spans="8:24" ht="15.75" customHeight="1" x14ac:dyDescent="0.3">
      <c r="H822" s="86"/>
      <c r="I822" s="86"/>
      <c r="J822" s="86"/>
      <c r="K822" s="86"/>
      <c r="L822" s="86"/>
      <c r="M822" s="86"/>
      <c r="N822" s="86"/>
      <c r="O822" s="86"/>
      <c r="P822" s="86"/>
      <c r="Q822" s="86"/>
      <c r="R822" s="86"/>
      <c r="S822" s="86"/>
      <c r="T822" s="86"/>
      <c r="U822" s="86"/>
      <c r="V822" s="86"/>
      <c r="W822" s="86"/>
      <c r="X822" s="86"/>
    </row>
    <row r="823" spans="8:24" ht="15.75" customHeight="1" x14ac:dyDescent="0.3">
      <c r="H823" s="86"/>
      <c r="I823" s="86"/>
      <c r="J823" s="86"/>
      <c r="K823" s="86"/>
      <c r="L823" s="86"/>
      <c r="M823" s="86"/>
      <c r="N823" s="86"/>
      <c r="O823" s="86"/>
      <c r="P823" s="86"/>
      <c r="Q823" s="86"/>
      <c r="R823" s="86"/>
      <c r="S823" s="86"/>
      <c r="T823" s="86"/>
      <c r="U823" s="86"/>
      <c r="V823" s="86"/>
      <c r="W823" s="86"/>
      <c r="X823" s="86"/>
    </row>
    <row r="824" spans="8:24" ht="15.75" customHeight="1" x14ac:dyDescent="0.3">
      <c r="H824" s="86"/>
      <c r="I824" s="86"/>
      <c r="J824" s="86"/>
      <c r="K824" s="86"/>
      <c r="L824" s="86"/>
      <c r="M824" s="86"/>
      <c r="N824" s="86"/>
      <c r="O824" s="86"/>
      <c r="P824" s="86"/>
      <c r="Q824" s="86"/>
      <c r="R824" s="86"/>
      <c r="S824" s="86"/>
      <c r="T824" s="86"/>
      <c r="U824" s="86"/>
      <c r="V824" s="86"/>
      <c r="W824" s="86"/>
      <c r="X824" s="86"/>
    </row>
    <row r="825" spans="8:24" ht="15.75" customHeight="1" x14ac:dyDescent="0.3">
      <c r="H825" s="86"/>
      <c r="I825" s="86"/>
      <c r="J825" s="86"/>
      <c r="K825" s="86"/>
      <c r="L825" s="86"/>
      <c r="M825" s="86"/>
      <c r="N825" s="86"/>
      <c r="O825" s="86"/>
      <c r="P825" s="86"/>
      <c r="Q825" s="86"/>
      <c r="R825" s="86"/>
      <c r="S825" s="86"/>
      <c r="T825" s="86"/>
      <c r="U825" s="86"/>
      <c r="V825" s="86"/>
      <c r="W825" s="86"/>
      <c r="X825" s="86"/>
    </row>
    <row r="826" spans="8:24" ht="15.75" customHeight="1" x14ac:dyDescent="0.3">
      <c r="H826" s="86"/>
      <c r="I826" s="86"/>
      <c r="J826" s="86"/>
      <c r="K826" s="86"/>
      <c r="L826" s="86"/>
      <c r="M826" s="86"/>
      <c r="N826" s="86"/>
      <c r="O826" s="86"/>
      <c r="P826" s="86"/>
      <c r="Q826" s="86"/>
      <c r="R826" s="86"/>
      <c r="S826" s="86"/>
      <c r="T826" s="86"/>
      <c r="U826" s="86"/>
      <c r="V826" s="86"/>
      <c r="W826" s="86"/>
      <c r="X826" s="86"/>
    </row>
    <row r="827" spans="8:24" ht="15.75" customHeight="1" x14ac:dyDescent="0.3">
      <c r="H827" s="86"/>
      <c r="I827" s="86"/>
      <c r="J827" s="86"/>
      <c r="K827" s="86"/>
      <c r="L827" s="86"/>
      <c r="M827" s="86"/>
      <c r="N827" s="86"/>
      <c r="O827" s="86"/>
      <c r="P827" s="86"/>
      <c r="Q827" s="86"/>
      <c r="R827" s="86"/>
      <c r="S827" s="86"/>
      <c r="T827" s="86"/>
      <c r="U827" s="86"/>
      <c r="V827" s="86"/>
      <c r="W827" s="86"/>
      <c r="X827" s="86"/>
    </row>
    <row r="828" spans="8:24" ht="15.75" customHeight="1" x14ac:dyDescent="0.3">
      <c r="H828" s="86"/>
      <c r="I828" s="86"/>
      <c r="J828" s="86"/>
      <c r="K828" s="86"/>
      <c r="L828" s="86"/>
      <c r="M828" s="86"/>
      <c r="N828" s="86"/>
      <c r="O828" s="86"/>
      <c r="P828" s="86"/>
      <c r="Q828" s="86"/>
      <c r="R828" s="86"/>
      <c r="S828" s="86"/>
      <c r="T828" s="86"/>
      <c r="U828" s="86"/>
      <c r="V828" s="86"/>
      <c r="W828" s="86"/>
      <c r="X828" s="86"/>
    </row>
    <row r="829" spans="8:24" ht="15.75" customHeight="1" x14ac:dyDescent="0.3">
      <c r="H829" s="86"/>
      <c r="I829" s="86"/>
      <c r="J829" s="86"/>
      <c r="K829" s="86"/>
      <c r="L829" s="86"/>
      <c r="M829" s="86"/>
      <c r="N829" s="86"/>
      <c r="O829" s="86"/>
      <c r="P829" s="86"/>
      <c r="Q829" s="86"/>
      <c r="R829" s="86"/>
      <c r="S829" s="86"/>
      <c r="T829" s="86"/>
      <c r="U829" s="86"/>
      <c r="V829" s="86"/>
      <c r="W829" s="86"/>
      <c r="X829" s="86"/>
    </row>
    <row r="830" spans="8:24" ht="15.75" customHeight="1" x14ac:dyDescent="0.3">
      <c r="H830" s="86"/>
      <c r="I830" s="86"/>
      <c r="J830" s="86"/>
      <c r="K830" s="86"/>
      <c r="L830" s="86"/>
      <c r="M830" s="86"/>
      <c r="N830" s="86"/>
      <c r="O830" s="86"/>
      <c r="P830" s="86"/>
      <c r="Q830" s="86"/>
      <c r="R830" s="86"/>
      <c r="S830" s="86"/>
      <c r="T830" s="86"/>
      <c r="U830" s="86"/>
      <c r="V830" s="86"/>
      <c r="W830" s="86"/>
      <c r="X830" s="86"/>
    </row>
    <row r="831" spans="8:24" ht="15.75" customHeight="1" x14ac:dyDescent="0.3">
      <c r="H831" s="86"/>
      <c r="I831" s="86"/>
      <c r="J831" s="86"/>
      <c r="K831" s="86"/>
      <c r="L831" s="86"/>
      <c r="M831" s="86"/>
      <c r="N831" s="86"/>
      <c r="O831" s="86"/>
      <c r="P831" s="86"/>
      <c r="Q831" s="86"/>
      <c r="R831" s="86"/>
      <c r="S831" s="86"/>
      <c r="T831" s="86"/>
      <c r="U831" s="86"/>
      <c r="V831" s="86"/>
      <c r="W831" s="86"/>
      <c r="X831" s="86"/>
    </row>
    <row r="832" spans="8:24" ht="15.75" customHeight="1" x14ac:dyDescent="0.3">
      <c r="H832" s="86"/>
      <c r="I832" s="86"/>
      <c r="J832" s="86"/>
      <c r="K832" s="86"/>
      <c r="L832" s="86"/>
      <c r="M832" s="86"/>
      <c r="N832" s="86"/>
      <c r="O832" s="86"/>
      <c r="P832" s="86"/>
      <c r="Q832" s="86"/>
      <c r="R832" s="86"/>
      <c r="S832" s="86"/>
      <c r="T832" s="86"/>
      <c r="U832" s="86"/>
      <c r="V832" s="86"/>
      <c r="W832" s="86"/>
      <c r="X832" s="86"/>
    </row>
    <row r="833" spans="8:24" ht="15.75" customHeight="1" x14ac:dyDescent="0.3">
      <c r="H833" s="86"/>
      <c r="I833" s="86"/>
      <c r="J833" s="86"/>
      <c r="K833" s="86"/>
      <c r="L833" s="86"/>
      <c r="M833" s="86"/>
      <c r="N833" s="86"/>
      <c r="O833" s="86"/>
      <c r="P833" s="86"/>
      <c r="Q833" s="86"/>
      <c r="R833" s="86"/>
      <c r="S833" s="86"/>
      <c r="T833" s="86"/>
      <c r="U833" s="86"/>
      <c r="V833" s="86"/>
      <c r="W833" s="86"/>
      <c r="X833" s="86"/>
    </row>
    <row r="834" spans="8:24" ht="15.75" customHeight="1" x14ac:dyDescent="0.3">
      <c r="H834" s="86"/>
      <c r="I834" s="86"/>
      <c r="J834" s="86"/>
      <c r="K834" s="86"/>
      <c r="L834" s="86"/>
      <c r="M834" s="86"/>
      <c r="N834" s="86"/>
      <c r="O834" s="86"/>
      <c r="P834" s="86"/>
      <c r="Q834" s="86"/>
      <c r="R834" s="86"/>
      <c r="S834" s="86"/>
      <c r="T834" s="86"/>
      <c r="U834" s="86"/>
      <c r="V834" s="86"/>
      <c r="W834" s="86"/>
      <c r="X834" s="86"/>
    </row>
    <row r="835" spans="8:24" ht="15.75" customHeight="1" x14ac:dyDescent="0.3">
      <c r="H835" s="86"/>
      <c r="I835" s="86"/>
      <c r="J835" s="86"/>
      <c r="K835" s="86"/>
      <c r="L835" s="86"/>
      <c r="M835" s="86"/>
      <c r="N835" s="86"/>
      <c r="O835" s="86"/>
      <c r="P835" s="86"/>
      <c r="Q835" s="86"/>
      <c r="R835" s="86"/>
      <c r="S835" s="86"/>
      <c r="T835" s="86"/>
      <c r="U835" s="86"/>
      <c r="V835" s="86"/>
      <c r="W835" s="86"/>
      <c r="X835" s="86"/>
    </row>
    <row r="836" spans="8:24" ht="15.75" customHeight="1" x14ac:dyDescent="0.3">
      <c r="H836" s="86"/>
      <c r="I836" s="86"/>
      <c r="J836" s="86"/>
      <c r="K836" s="86"/>
      <c r="L836" s="86"/>
      <c r="M836" s="86"/>
      <c r="N836" s="86"/>
      <c r="O836" s="86"/>
      <c r="P836" s="86"/>
      <c r="Q836" s="86"/>
      <c r="R836" s="86"/>
      <c r="S836" s="86"/>
      <c r="T836" s="86"/>
      <c r="U836" s="86"/>
      <c r="V836" s="86"/>
      <c r="W836" s="86"/>
      <c r="X836" s="86"/>
    </row>
    <row r="837" spans="8:24" ht="15.75" customHeight="1" x14ac:dyDescent="0.3">
      <c r="H837" s="86"/>
      <c r="I837" s="86"/>
      <c r="J837" s="86"/>
      <c r="K837" s="86"/>
      <c r="L837" s="86"/>
      <c r="M837" s="86"/>
      <c r="N837" s="86"/>
      <c r="O837" s="86"/>
      <c r="P837" s="86"/>
      <c r="Q837" s="86"/>
      <c r="R837" s="86"/>
      <c r="S837" s="86"/>
      <c r="T837" s="86"/>
      <c r="U837" s="86"/>
      <c r="V837" s="86"/>
      <c r="W837" s="86"/>
      <c r="X837" s="86"/>
    </row>
    <row r="838" spans="8:24" ht="15.75" customHeight="1" x14ac:dyDescent="0.3">
      <c r="H838" s="86"/>
      <c r="I838" s="86"/>
      <c r="J838" s="86"/>
      <c r="K838" s="86"/>
      <c r="L838" s="86"/>
      <c r="M838" s="86"/>
      <c r="N838" s="86"/>
      <c r="O838" s="86"/>
      <c r="P838" s="86"/>
      <c r="Q838" s="86"/>
      <c r="R838" s="86"/>
      <c r="S838" s="86"/>
      <c r="T838" s="86"/>
      <c r="U838" s="86"/>
      <c r="V838" s="86"/>
      <c r="W838" s="86"/>
      <c r="X838" s="86"/>
    </row>
    <row r="839" spans="8:24" ht="15.75" customHeight="1" x14ac:dyDescent="0.3">
      <c r="H839" s="86"/>
      <c r="I839" s="86"/>
      <c r="J839" s="86"/>
      <c r="K839" s="86"/>
      <c r="L839" s="86"/>
      <c r="M839" s="86"/>
      <c r="N839" s="86"/>
      <c r="O839" s="86"/>
      <c r="P839" s="86"/>
      <c r="Q839" s="86"/>
      <c r="R839" s="86"/>
      <c r="S839" s="86"/>
      <c r="T839" s="86"/>
      <c r="U839" s="86"/>
      <c r="V839" s="86"/>
      <c r="W839" s="86"/>
      <c r="X839" s="86"/>
    </row>
    <row r="840" spans="8:24" ht="15.75" customHeight="1" x14ac:dyDescent="0.3">
      <c r="H840" s="86"/>
      <c r="I840" s="86"/>
      <c r="J840" s="86"/>
      <c r="K840" s="86"/>
      <c r="L840" s="86"/>
      <c r="M840" s="86"/>
      <c r="N840" s="86"/>
      <c r="O840" s="86"/>
      <c r="P840" s="86"/>
      <c r="Q840" s="86"/>
      <c r="R840" s="86"/>
      <c r="S840" s="86"/>
      <c r="T840" s="86"/>
      <c r="U840" s="86"/>
      <c r="V840" s="86"/>
      <c r="W840" s="86"/>
      <c r="X840" s="86"/>
    </row>
    <row r="841" spans="8:24" ht="15.75" customHeight="1" x14ac:dyDescent="0.3">
      <c r="H841" s="86"/>
      <c r="I841" s="86"/>
      <c r="J841" s="86"/>
      <c r="K841" s="86"/>
      <c r="L841" s="86"/>
      <c r="M841" s="86"/>
      <c r="N841" s="86"/>
      <c r="O841" s="86"/>
      <c r="P841" s="86"/>
      <c r="Q841" s="86"/>
      <c r="R841" s="86"/>
      <c r="S841" s="86"/>
      <c r="T841" s="86"/>
      <c r="U841" s="86"/>
      <c r="V841" s="86"/>
      <c r="W841" s="86"/>
      <c r="X841" s="86"/>
    </row>
    <row r="842" spans="8:24" ht="15.75" customHeight="1" x14ac:dyDescent="0.3">
      <c r="H842" s="86"/>
      <c r="I842" s="86"/>
      <c r="J842" s="86"/>
      <c r="K842" s="86"/>
      <c r="L842" s="86"/>
      <c r="M842" s="86"/>
      <c r="N842" s="86"/>
      <c r="O842" s="86"/>
      <c r="P842" s="86"/>
      <c r="Q842" s="86"/>
      <c r="R842" s="86"/>
      <c r="S842" s="86"/>
      <c r="T842" s="86"/>
      <c r="U842" s="86"/>
      <c r="V842" s="86"/>
      <c r="W842" s="86"/>
      <c r="X842" s="86"/>
    </row>
    <row r="843" spans="8:24" ht="15.75" customHeight="1" x14ac:dyDescent="0.3">
      <c r="H843" s="86"/>
      <c r="I843" s="86"/>
      <c r="J843" s="86"/>
      <c r="K843" s="86"/>
      <c r="L843" s="86"/>
      <c r="M843" s="86"/>
      <c r="N843" s="86"/>
      <c r="O843" s="86"/>
      <c r="P843" s="86"/>
      <c r="Q843" s="86"/>
      <c r="R843" s="86"/>
      <c r="S843" s="86"/>
      <c r="T843" s="86"/>
      <c r="U843" s="86"/>
      <c r="V843" s="86"/>
      <c r="W843" s="86"/>
      <c r="X843" s="86"/>
    </row>
    <row r="844" spans="8:24" ht="15.75" customHeight="1" x14ac:dyDescent="0.3">
      <c r="H844" s="86"/>
      <c r="I844" s="86"/>
      <c r="J844" s="86"/>
      <c r="K844" s="86"/>
      <c r="L844" s="86"/>
      <c r="M844" s="86"/>
      <c r="N844" s="86"/>
      <c r="O844" s="86"/>
      <c r="P844" s="86"/>
      <c r="Q844" s="86"/>
      <c r="R844" s="86"/>
      <c r="S844" s="86"/>
      <c r="T844" s="86"/>
      <c r="U844" s="86"/>
      <c r="V844" s="86"/>
      <c r="W844" s="86"/>
      <c r="X844" s="86"/>
    </row>
    <row r="845" spans="8:24" ht="15.75" customHeight="1" x14ac:dyDescent="0.3">
      <c r="H845" s="86"/>
      <c r="I845" s="86"/>
      <c r="J845" s="86"/>
      <c r="K845" s="86"/>
      <c r="L845" s="86"/>
      <c r="M845" s="86"/>
      <c r="N845" s="86"/>
      <c r="O845" s="86"/>
      <c r="P845" s="86"/>
      <c r="Q845" s="86"/>
      <c r="R845" s="86"/>
      <c r="S845" s="86"/>
      <c r="T845" s="86"/>
      <c r="U845" s="86"/>
      <c r="V845" s="86"/>
      <c r="W845" s="86"/>
      <c r="X845" s="86"/>
    </row>
    <row r="846" spans="8:24" ht="15.75" customHeight="1" x14ac:dyDescent="0.3">
      <c r="H846" s="86"/>
      <c r="I846" s="86"/>
      <c r="J846" s="86"/>
      <c r="K846" s="86"/>
      <c r="L846" s="86"/>
      <c r="M846" s="86"/>
      <c r="N846" s="86"/>
      <c r="O846" s="86"/>
      <c r="P846" s="86"/>
      <c r="Q846" s="86"/>
      <c r="R846" s="86"/>
      <c r="S846" s="86"/>
      <c r="T846" s="86"/>
      <c r="U846" s="86"/>
      <c r="V846" s="86"/>
      <c r="W846" s="86"/>
      <c r="X846" s="86"/>
    </row>
    <row r="847" spans="8:24" ht="15.75" customHeight="1" x14ac:dyDescent="0.3">
      <c r="H847" s="86"/>
      <c r="I847" s="86"/>
      <c r="J847" s="86"/>
      <c r="K847" s="86"/>
      <c r="L847" s="86"/>
      <c r="M847" s="86"/>
      <c r="N847" s="86"/>
      <c r="O847" s="86"/>
      <c r="P847" s="86"/>
      <c r="Q847" s="86"/>
      <c r="R847" s="86"/>
      <c r="S847" s="86"/>
      <c r="T847" s="86"/>
      <c r="U847" s="86"/>
      <c r="V847" s="86"/>
      <c r="W847" s="86"/>
      <c r="X847" s="86"/>
    </row>
    <row r="848" spans="8:24" ht="15.75" customHeight="1" x14ac:dyDescent="0.3">
      <c r="H848" s="86"/>
      <c r="I848" s="86"/>
      <c r="J848" s="86"/>
      <c r="K848" s="86"/>
      <c r="L848" s="86"/>
      <c r="M848" s="86"/>
      <c r="N848" s="86"/>
      <c r="O848" s="86"/>
      <c r="P848" s="86"/>
      <c r="Q848" s="86"/>
      <c r="R848" s="86"/>
      <c r="S848" s="86"/>
      <c r="T848" s="86"/>
      <c r="U848" s="86"/>
      <c r="V848" s="86"/>
      <c r="W848" s="86"/>
      <c r="X848" s="86"/>
    </row>
    <row r="849" spans="8:24" ht="15.75" customHeight="1" x14ac:dyDescent="0.3">
      <c r="H849" s="86"/>
      <c r="I849" s="86"/>
      <c r="J849" s="86"/>
      <c r="K849" s="86"/>
      <c r="L849" s="86"/>
      <c r="M849" s="86"/>
      <c r="N849" s="86"/>
      <c r="O849" s="86"/>
      <c r="P849" s="86"/>
      <c r="Q849" s="86"/>
      <c r="R849" s="86"/>
      <c r="S849" s="86"/>
      <c r="T849" s="86"/>
      <c r="U849" s="86"/>
      <c r="V849" s="86"/>
      <c r="W849" s="86"/>
      <c r="X849" s="86"/>
    </row>
    <row r="850" spans="8:24" ht="15.75" customHeight="1" x14ac:dyDescent="0.3">
      <c r="H850" s="86"/>
      <c r="I850" s="86"/>
      <c r="J850" s="86"/>
      <c r="K850" s="86"/>
      <c r="L850" s="86"/>
      <c r="M850" s="86"/>
      <c r="N850" s="86"/>
      <c r="O850" s="86"/>
      <c r="P850" s="86"/>
      <c r="Q850" s="86"/>
      <c r="R850" s="86"/>
      <c r="S850" s="86"/>
      <c r="T850" s="86"/>
      <c r="U850" s="86"/>
      <c r="V850" s="86"/>
      <c r="W850" s="86"/>
      <c r="X850" s="86"/>
    </row>
    <row r="851" spans="8:24" ht="15.75" customHeight="1" x14ac:dyDescent="0.3">
      <c r="H851" s="86"/>
      <c r="I851" s="86"/>
      <c r="J851" s="86"/>
      <c r="K851" s="86"/>
      <c r="L851" s="86"/>
      <c r="M851" s="86"/>
      <c r="N851" s="86"/>
      <c r="O851" s="86"/>
      <c r="P851" s="86"/>
      <c r="Q851" s="86"/>
      <c r="R851" s="86"/>
      <c r="S851" s="86"/>
      <c r="T851" s="86"/>
      <c r="U851" s="86"/>
      <c r="V851" s="86"/>
      <c r="W851" s="86"/>
      <c r="X851" s="86"/>
    </row>
    <row r="852" spans="8:24" ht="15.75" customHeight="1" x14ac:dyDescent="0.3">
      <c r="H852" s="86"/>
      <c r="I852" s="86"/>
      <c r="J852" s="86"/>
      <c r="K852" s="86"/>
      <c r="L852" s="86"/>
      <c r="M852" s="86"/>
      <c r="N852" s="86"/>
      <c r="O852" s="86"/>
      <c r="P852" s="86"/>
      <c r="Q852" s="86"/>
      <c r="R852" s="86"/>
      <c r="S852" s="86"/>
      <c r="T852" s="86"/>
      <c r="U852" s="86"/>
      <c r="V852" s="86"/>
      <c r="W852" s="86"/>
      <c r="X852" s="86"/>
    </row>
    <row r="853" spans="8:24" ht="15.75" customHeight="1" x14ac:dyDescent="0.3">
      <c r="H853" s="86"/>
      <c r="I853" s="86"/>
      <c r="J853" s="86"/>
      <c r="K853" s="86"/>
      <c r="L853" s="86"/>
      <c r="M853" s="86"/>
      <c r="N853" s="86"/>
      <c r="O853" s="86"/>
      <c r="P853" s="86"/>
      <c r="Q853" s="86"/>
      <c r="R853" s="86"/>
      <c r="S853" s="86"/>
      <c r="T853" s="86"/>
      <c r="U853" s="86"/>
      <c r="V853" s="86"/>
      <c r="W853" s="86"/>
      <c r="X853" s="86"/>
    </row>
    <row r="854" spans="8:24" ht="15.75" customHeight="1" x14ac:dyDescent="0.3">
      <c r="H854" s="86"/>
      <c r="I854" s="86"/>
      <c r="J854" s="86"/>
      <c r="K854" s="86"/>
      <c r="L854" s="86"/>
      <c r="M854" s="86"/>
      <c r="N854" s="86"/>
      <c r="O854" s="86"/>
      <c r="P854" s="86"/>
      <c r="Q854" s="86"/>
      <c r="R854" s="86"/>
      <c r="S854" s="86"/>
      <c r="T854" s="86"/>
      <c r="U854" s="86"/>
      <c r="V854" s="86"/>
      <c r="W854" s="86"/>
      <c r="X854" s="86"/>
    </row>
    <row r="855" spans="8:24" ht="15.75" customHeight="1" x14ac:dyDescent="0.3">
      <c r="H855" s="86"/>
      <c r="I855" s="86"/>
      <c r="J855" s="86"/>
      <c r="K855" s="86"/>
      <c r="L855" s="86"/>
      <c r="M855" s="86"/>
      <c r="N855" s="86"/>
      <c r="O855" s="86"/>
      <c r="P855" s="86"/>
      <c r="Q855" s="86"/>
      <c r="R855" s="86"/>
      <c r="S855" s="86"/>
      <c r="T855" s="86"/>
      <c r="U855" s="86"/>
      <c r="V855" s="86"/>
      <c r="W855" s="86"/>
      <c r="X855" s="86"/>
    </row>
    <row r="856" spans="8:24" ht="15.75" customHeight="1" x14ac:dyDescent="0.3">
      <c r="H856" s="86"/>
      <c r="I856" s="86"/>
      <c r="J856" s="86"/>
      <c r="K856" s="86"/>
      <c r="L856" s="86"/>
      <c r="M856" s="86"/>
      <c r="N856" s="86"/>
      <c r="O856" s="86"/>
      <c r="P856" s="86"/>
      <c r="Q856" s="86"/>
      <c r="R856" s="86"/>
      <c r="S856" s="86"/>
      <c r="T856" s="86"/>
      <c r="U856" s="86"/>
      <c r="V856" s="86"/>
      <c r="W856" s="86"/>
      <c r="X856" s="86"/>
    </row>
    <row r="857" spans="8:24" ht="15.75" customHeight="1" x14ac:dyDescent="0.3">
      <c r="H857" s="86"/>
      <c r="I857" s="86"/>
      <c r="J857" s="86"/>
      <c r="K857" s="86"/>
      <c r="L857" s="86"/>
      <c r="M857" s="86"/>
      <c r="N857" s="86"/>
      <c r="O857" s="86"/>
      <c r="P857" s="86"/>
      <c r="Q857" s="86"/>
      <c r="R857" s="86"/>
      <c r="S857" s="86"/>
      <c r="T857" s="86"/>
      <c r="U857" s="86"/>
      <c r="V857" s="86"/>
      <c r="W857" s="86"/>
      <c r="X857" s="86"/>
    </row>
    <row r="858" spans="8:24" ht="15.75" customHeight="1" x14ac:dyDescent="0.3">
      <c r="H858" s="86"/>
      <c r="I858" s="86"/>
      <c r="J858" s="86"/>
      <c r="K858" s="86"/>
      <c r="L858" s="86"/>
      <c r="M858" s="86"/>
      <c r="N858" s="86"/>
      <c r="O858" s="86"/>
      <c r="P858" s="86"/>
      <c r="Q858" s="86"/>
      <c r="R858" s="86"/>
      <c r="S858" s="86"/>
      <c r="T858" s="86"/>
      <c r="U858" s="86"/>
      <c r="V858" s="86"/>
      <c r="W858" s="86"/>
      <c r="X858" s="86"/>
    </row>
    <row r="859" spans="8:24" ht="15.75" customHeight="1" x14ac:dyDescent="0.3">
      <c r="H859" s="86"/>
      <c r="I859" s="86"/>
      <c r="J859" s="86"/>
      <c r="K859" s="86"/>
      <c r="L859" s="86"/>
      <c r="M859" s="86"/>
      <c r="N859" s="86"/>
      <c r="O859" s="86"/>
      <c r="P859" s="86"/>
      <c r="Q859" s="86"/>
      <c r="R859" s="86"/>
      <c r="S859" s="86"/>
      <c r="T859" s="86"/>
      <c r="U859" s="86"/>
      <c r="V859" s="86"/>
      <c r="W859" s="86"/>
      <c r="X859" s="86"/>
    </row>
    <row r="860" spans="8:24" ht="15.75" customHeight="1" x14ac:dyDescent="0.3">
      <c r="H860" s="86"/>
      <c r="I860" s="86"/>
      <c r="J860" s="86"/>
      <c r="K860" s="86"/>
      <c r="L860" s="86"/>
      <c r="M860" s="86"/>
      <c r="N860" s="86"/>
      <c r="O860" s="86"/>
      <c r="P860" s="86"/>
      <c r="Q860" s="86"/>
      <c r="R860" s="86"/>
      <c r="S860" s="86"/>
      <c r="T860" s="86"/>
      <c r="U860" s="86"/>
      <c r="V860" s="86"/>
      <c r="W860" s="86"/>
      <c r="X860" s="86"/>
    </row>
    <row r="861" spans="8:24" ht="15.75" customHeight="1" x14ac:dyDescent="0.3">
      <c r="H861" s="86"/>
      <c r="I861" s="86"/>
      <c r="J861" s="86"/>
      <c r="K861" s="86"/>
      <c r="L861" s="86"/>
      <c r="M861" s="86"/>
      <c r="N861" s="86"/>
      <c r="O861" s="86"/>
      <c r="P861" s="86"/>
      <c r="Q861" s="86"/>
      <c r="R861" s="86"/>
      <c r="S861" s="86"/>
      <c r="T861" s="86"/>
      <c r="U861" s="86"/>
      <c r="V861" s="86"/>
      <c r="W861" s="86"/>
      <c r="X861" s="86"/>
    </row>
    <row r="862" spans="8:24" ht="15.75" customHeight="1" x14ac:dyDescent="0.3">
      <c r="H862" s="86"/>
      <c r="I862" s="86"/>
      <c r="J862" s="86"/>
      <c r="K862" s="86"/>
      <c r="L862" s="86"/>
      <c r="M862" s="86"/>
      <c r="N862" s="86"/>
      <c r="O862" s="86"/>
      <c r="P862" s="86"/>
      <c r="Q862" s="86"/>
      <c r="R862" s="86"/>
      <c r="S862" s="86"/>
      <c r="T862" s="86"/>
      <c r="U862" s="86"/>
      <c r="V862" s="86"/>
      <c r="W862" s="86"/>
      <c r="X862" s="86"/>
    </row>
    <row r="863" spans="8:24" ht="15.75" customHeight="1" x14ac:dyDescent="0.3">
      <c r="H863" s="86"/>
      <c r="I863" s="86"/>
      <c r="J863" s="86"/>
      <c r="K863" s="86"/>
      <c r="L863" s="86"/>
      <c r="M863" s="86"/>
      <c r="N863" s="86"/>
      <c r="O863" s="86"/>
      <c r="P863" s="86"/>
      <c r="Q863" s="86"/>
      <c r="R863" s="86"/>
      <c r="S863" s="86"/>
      <c r="T863" s="86"/>
      <c r="U863" s="86"/>
      <c r="V863" s="86"/>
      <c r="W863" s="86"/>
      <c r="X863" s="86"/>
    </row>
    <row r="864" spans="8:24" ht="15.75" customHeight="1" x14ac:dyDescent="0.3">
      <c r="H864" s="86"/>
      <c r="I864" s="86"/>
      <c r="J864" s="86"/>
      <c r="K864" s="86"/>
      <c r="L864" s="86"/>
      <c r="M864" s="86"/>
      <c r="N864" s="86"/>
      <c r="O864" s="86"/>
      <c r="P864" s="86"/>
      <c r="Q864" s="86"/>
      <c r="R864" s="86"/>
      <c r="S864" s="86"/>
      <c r="T864" s="86"/>
      <c r="U864" s="86"/>
      <c r="V864" s="86"/>
      <c r="W864" s="86"/>
      <c r="X864" s="86"/>
    </row>
    <row r="865" spans="8:24" ht="15.75" customHeight="1" x14ac:dyDescent="0.3">
      <c r="H865" s="86"/>
      <c r="I865" s="86"/>
      <c r="J865" s="86"/>
      <c r="K865" s="86"/>
      <c r="L865" s="86"/>
      <c r="M865" s="86"/>
      <c r="N865" s="86"/>
      <c r="O865" s="86"/>
      <c r="P865" s="86"/>
      <c r="Q865" s="86"/>
      <c r="R865" s="86"/>
      <c r="S865" s="86"/>
      <c r="T865" s="86"/>
      <c r="U865" s="86"/>
      <c r="V865" s="86"/>
      <c r="W865" s="86"/>
      <c r="X865" s="86"/>
    </row>
    <row r="866" spans="8:24" ht="15.75" customHeight="1" x14ac:dyDescent="0.3">
      <c r="H866" s="86"/>
      <c r="I866" s="86"/>
      <c r="J866" s="86"/>
      <c r="K866" s="86"/>
      <c r="L866" s="86"/>
      <c r="M866" s="86"/>
      <c r="N866" s="86"/>
      <c r="O866" s="86"/>
      <c r="P866" s="86"/>
      <c r="Q866" s="86"/>
      <c r="R866" s="86"/>
      <c r="S866" s="86"/>
      <c r="T866" s="86"/>
      <c r="U866" s="86"/>
      <c r="V866" s="86"/>
      <c r="W866" s="86"/>
      <c r="X866" s="86"/>
    </row>
    <row r="867" spans="8:24" ht="15.75" customHeight="1" x14ac:dyDescent="0.3">
      <c r="H867" s="86"/>
      <c r="I867" s="86"/>
      <c r="J867" s="86"/>
      <c r="K867" s="86"/>
      <c r="L867" s="86"/>
      <c r="M867" s="86"/>
      <c r="N867" s="86"/>
      <c r="O867" s="86"/>
      <c r="P867" s="86"/>
      <c r="Q867" s="86"/>
      <c r="R867" s="86"/>
      <c r="S867" s="86"/>
      <c r="T867" s="86"/>
      <c r="U867" s="86"/>
      <c r="V867" s="86"/>
      <c r="W867" s="86"/>
      <c r="X867" s="86"/>
    </row>
    <row r="868" spans="8:24" ht="15.75" customHeight="1" x14ac:dyDescent="0.3">
      <c r="H868" s="86"/>
      <c r="I868" s="86"/>
      <c r="J868" s="86"/>
      <c r="K868" s="86"/>
      <c r="L868" s="86"/>
      <c r="M868" s="86"/>
      <c r="N868" s="86"/>
      <c r="O868" s="86"/>
      <c r="P868" s="86"/>
      <c r="Q868" s="86"/>
      <c r="R868" s="86"/>
      <c r="S868" s="86"/>
      <c r="T868" s="86"/>
      <c r="U868" s="86"/>
      <c r="V868" s="86"/>
      <c r="W868" s="86"/>
      <c r="X868" s="86"/>
    </row>
    <row r="869" spans="8:24" ht="15.75" customHeight="1" x14ac:dyDescent="0.3">
      <c r="H869" s="86"/>
      <c r="I869" s="86"/>
      <c r="J869" s="86"/>
      <c r="K869" s="86"/>
      <c r="L869" s="86"/>
      <c r="M869" s="86"/>
      <c r="N869" s="86"/>
      <c r="O869" s="86"/>
      <c r="P869" s="86"/>
      <c r="Q869" s="86"/>
      <c r="R869" s="86"/>
      <c r="S869" s="86"/>
      <c r="T869" s="86"/>
      <c r="U869" s="86"/>
      <c r="V869" s="86"/>
      <c r="W869" s="86"/>
      <c r="X869" s="86"/>
    </row>
    <row r="870" spans="8:24" ht="15.75" customHeight="1" x14ac:dyDescent="0.3">
      <c r="H870" s="86"/>
      <c r="I870" s="86"/>
      <c r="J870" s="86"/>
      <c r="K870" s="86"/>
      <c r="L870" s="86"/>
      <c r="M870" s="86"/>
      <c r="N870" s="86"/>
      <c r="O870" s="86"/>
      <c r="P870" s="86"/>
      <c r="Q870" s="86"/>
      <c r="R870" s="86"/>
      <c r="S870" s="86"/>
      <c r="T870" s="86"/>
      <c r="U870" s="86"/>
      <c r="V870" s="86"/>
      <c r="W870" s="86"/>
      <c r="X870" s="86"/>
    </row>
    <row r="871" spans="8:24" ht="15.75" customHeight="1" x14ac:dyDescent="0.3">
      <c r="H871" s="86"/>
      <c r="I871" s="86"/>
      <c r="J871" s="86"/>
      <c r="K871" s="86"/>
      <c r="L871" s="86"/>
      <c r="M871" s="86"/>
      <c r="N871" s="86"/>
      <c r="O871" s="86"/>
      <c r="P871" s="86"/>
      <c r="Q871" s="86"/>
      <c r="R871" s="86"/>
      <c r="S871" s="86"/>
      <c r="T871" s="86"/>
      <c r="U871" s="86"/>
      <c r="V871" s="86"/>
      <c r="W871" s="86"/>
      <c r="X871" s="86"/>
    </row>
    <row r="872" spans="8:24" ht="15.75" customHeight="1" x14ac:dyDescent="0.3">
      <c r="H872" s="86"/>
      <c r="I872" s="86"/>
      <c r="J872" s="86"/>
      <c r="K872" s="86"/>
      <c r="L872" s="86"/>
      <c r="M872" s="86"/>
      <c r="N872" s="86"/>
      <c r="O872" s="86"/>
      <c r="P872" s="86"/>
      <c r="Q872" s="86"/>
      <c r="R872" s="86"/>
      <c r="S872" s="86"/>
      <c r="T872" s="86"/>
      <c r="U872" s="86"/>
      <c r="V872" s="86"/>
      <c r="W872" s="86"/>
      <c r="X872" s="86"/>
    </row>
    <row r="873" spans="8:24" ht="15.75" customHeight="1" x14ac:dyDescent="0.3">
      <c r="H873" s="86"/>
      <c r="I873" s="86"/>
      <c r="J873" s="86"/>
      <c r="K873" s="86"/>
      <c r="L873" s="86"/>
      <c r="M873" s="86"/>
      <c r="N873" s="86"/>
      <c r="O873" s="86"/>
      <c r="P873" s="86"/>
      <c r="Q873" s="86"/>
      <c r="R873" s="86"/>
      <c r="S873" s="86"/>
      <c r="T873" s="86"/>
      <c r="U873" s="86"/>
      <c r="V873" s="86"/>
      <c r="W873" s="86"/>
      <c r="X873" s="86"/>
    </row>
    <row r="874" spans="8:24" ht="15.75" customHeight="1" x14ac:dyDescent="0.3">
      <c r="H874" s="86"/>
      <c r="I874" s="86"/>
      <c r="J874" s="86"/>
      <c r="K874" s="86"/>
      <c r="L874" s="86"/>
      <c r="M874" s="86"/>
      <c r="N874" s="86"/>
      <c r="O874" s="86"/>
      <c r="P874" s="86"/>
      <c r="Q874" s="86"/>
      <c r="R874" s="86"/>
      <c r="S874" s="86"/>
      <c r="T874" s="86"/>
      <c r="U874" s="86"/>
      <c r="V874" s="86"/>
      <c r="W874" s="86"/>
      <c r="X874" s="86"/>
    </row>
    <row r="875" spans="8:24" ht="15.75" customHeight="1" x14ac:dyDescent="0.3">
      <c r="H875" s="86"/>
      <c r="I875" s="86"/>
      <c r="J875" s="86"/>
      <c r="K875" s="86"/>
      <c r="L875" s="86"/>
      <c r="M875" s="86"/>
      <c r="N875" s="86"/>
      <c r="O875" s="86"/>
      <c r="P875" s="86"/>
      <c r="Q875" s="86"/>
      <c r="R875" s="86"/>
      <c r="S875" s="86"/>
      <c r="T875" s="86"/>
      <c r="U875" s="86"/>
      <c r="V875" s="86"/>
      <c r="W875" s="86"/>
      <c r="X875" s="86"/>
    </row>
    <row r="876" spans="8:24" ht="15.75" customHeight="1" x14ac:dyDescent="0.3">
      <c r="H876" s="86"/>
      <c r="I876" s="86"/>
      <c r="J876" s="86"/>
      <c r="K876" s="86"/>
      <c r="L876" s="86"/>
      <c r="M876" s="86"/>
      <c r="N876" s="86"/>
      <c r="O876" s="86"/>
      <c r="P876" s="86"/>
      <c r="Q876" s="86"/>
      <c r="R876" s="86"/>
      <c r="S876" s="86"/>
      <c r="T876" s="86"/>
      <c r="U876" s="86"/>
      <c r="V876" s="86"/>
      <c r="W876" s="86"/>
      <c r="X876" s="86"/>
    </row>
    <row r="877" spans="8:24" ht="15.75" customHeight="1" x14ac:dyDescent="0.3">
      <c r="H877" s="86"/>
      <c r="I877" s="86"/>
      <c r="J877" s="86"/>
      <c r="K877" s="86"/>
      <c r="L877" s="86"/>
      <c r="M877" s="86"/>
      <c r="N877" s="86"/>
      <c r="O877" s="86"/>
      <c r="P877" s="86"/>
      <c r="Q877" s="86"/>
      <c r="R877" s="86"/>
      <c r="S877" s="86"/>
      <c r="T877" s="86"/>
      <c r="U877" s="86"/>
      <c r="V877" s="86"/>
      <c r="W877" s="86"/>
      <c r="X877" s="86"/>
    </row>
    <row r="878" spans="8:24" ht="15.75" customHeight="1" x14ac:dyDescent="0.3">
      <c r="H878" s="86"/>
      <c r="I878" s="86"/>
      <c r="J878" s="86"/>
      <c r="K878" s="86"/>
      <c r="L878" s="86"/>
      <c r="M878" s="86"/>
      <c r="N878" s="86"/>
      <c r="O878" s="86"/>
      <c r="P878" s="86"/>
      <c r="Q878" s="86"/>
      <c r="R878" s="86"/>
      <c r="S878" s="86"/>
      <c r="T878" s="86"/>
      <c r="U878" s="86"/>
      <c r="V878" s="86"/>
      <c r="W878" s="86"/>
      <c r="X878" s="86"/>
    </row>
    <row r="879" spans="8:24" ht="15.75" customHeight="1" x14ac:dyDescent="0.3">
      <c r="H879" s="86"/>
      <c r="I879" s="86"/>
      <c r="J879" s="86"/>
      <c r="K879" s="86"/>
      <c r="L879" s="86"/>
      <c r="M879" s="86"/>
      <c r="N879" s="86"/>
      <c r="O879" s="86"/>
      <c r="P879" s="86"/>
      <c r="Q879" s="86"/>
      <c r="R879" s="86"/>
      <c r="S879" s="86"/>
      <c r="T879" s="86"/>
      <c r="U879" s="86"/>
      <c r="V879" s="86"/>
      <c r="W879" s="86"/>
      <c r="X879" s="86"/>
    </row>
    <row r="880" spans="8:24" ht="15.75" customHeight="1" x14ac:dyDescent="0.3">
      <c r="H880" s="86"/>
      <c r="I880" s="86"/>
      <c r="J880" s="86"/>
      <c r="K880" s="86"/>
      <c r="L880" s="86"/>
      <c r="M880" s="86"/>
      <c r="N880" s="86"/>
      <c r="O880" s="86"/>
      <c r="P880" s="86"/>
      <c r="Q880" s="86"/>
      <c r="R880" s="86"/>
      <c r="S880" s="86"/>
      <c r="T880" s="86"/>
      <c r="U880" s="86"/>
      <c r="V880" s="86"/>
      <c r="W880" s="86"/>
      <c r="X880" s="86"/>
    </row>
    <row r="881" spans="8:24" ht="15.75" customHeight="1" x14ac:dyDescent="0.3">
      <c r="H881" s="86"/>
      <c r="I881" s="86"/>
      <c r="J881" s="86"/>
      <c r="K881" s="86"/>
      <c r="L881" s="86"/>
      <c r="M881" s="86"/>
      <c r="N881" s="86"/>
      <c r="O881" s="86"/>
      <c r="P881" s="86"/>
      <c r="Q881" s="86"/>
      <c r="R881" s="86"/>
      <c r="S881" s="86"/>
      <c r="T881" s="86"/>
      <c r="U881" s="86"/>
      <c r="V881" s="86"/>
      <c r="W881" s="86"/>
      <c r="X881" s="86"/>
    </row>
    <row r="882" spans="8:24" ht="15.75" customHeight="1" x14ac:dyDescent="0.3">
      <c r="H882" s="86"/>
      <c r="I882" s="86"/>
      <c r="J882" s="86"/>
      <c r="K882" s="86"/>
      <c r="L882" s="86"/>
      <c r="M882" s="86"/>
      <c r="N882" s="86"/>
      <c r="O882" s="86"/>
      <c r="P882" s="86"/>
      <c r="Q882" s="86"/>
      <c r="R882" s="86"/>
      <c r="S882" s="86"/>
      <c r="T882" s="86"/>
      <c r="U882" s="86"/>
      <c r="V882" s="86"/>
      <c r="W882" s="86"/>
      <c r="X882" s="86"/>
    </row>
    <row r="883" spans="8:24" ht="15.75" customHeight="1" x14ac:dyDescent="0.3">
      <c r="H883" s="86"/>
      <c r="I883" s="86"/>
      <c r="J883" s="86"/>
      <c r="K883" s="86"/>
      <c r="L883" s="86"/>
      <c r="M883" s="86"/>
      <c r="N883" s="86"/>
      <c r="O883" s="86"/>
      <c r="P883" s="86"/>
      <c r="Q883" s="86"/>
      <c r="R883" s="86"/>
      <c r="S883" s="86"/>
      <c r="T883" s="86"/>
      <c r="U883" s="86"/>
      <c r="V883" s="86"/>
      <c r="W883" s="86"/>
      <c r="X883" s="86"/>
    </row>
    <row r="884" spans="8:24" ht="15.75" customHeight="1" x14ac:dyDescent="0.3">
      <c r="H884" s="86"/>
      <c r="I884" s="86"/>
      <c r="J884" s="86"/>
      <c r="K884" s="86"/>
      <c r="L884" s="86"/>
      <c r="M884" s="86"/>
      <c r="N884" s="86"/>
      <c r="O884" s="86"/>
      <c r="P884" s="86"/>
      <c r="Q884" s="86"/>
      <c r="R884" s="86"/>
      <c r="S884" s="86"/>
      <c r="T884" s="86"/>
      <c r="U884" s="86"/>
      <c r="V884" s="86"/>
      <c r="W884" s="86"/>
      <c r="X884" s="86"/>
    </row>
    <row r="885" spans="8:24" ht="15.75" customHeight="1" x14ac:dyDescent="0.3">
      <c r="H885" s="86"/>
      <c r="I885" s="86"/>
      <c r="J885" s="86"/>
      <c r="K885" s="86"/>
      <c r="L885" s="86"/>
      <c r="M885" s="86"/>
      <c r="N885" s="86"/>
      <c r="O885" s="86"/>
      <c r="P885" s="86"/>
      <c r="Q885" s="86"/>
      <c r="R885" s="86"/>
      <c r="S885" s="86"/>
      <c r="T885" s="86"/>
      <c r="U885" s="86"/>
      <c r="V885" s="86"/>
      <c r="W885" s="86"/>
      <c r="X885" s="86"/>
    </row>
    <row r="886" spans="8:24" ht="15.75" customHeight="1" x14ac:dyDescent="0.3">
      <c r="H886" s="86"/>
      <c r="I886" s="86"/>
      <c r="J886" s="86"/>
      <c r="K886" s="86"/>
      <c r="L886" s="86"/>
      <c r="M886" s="86"/>
      <c r="N886" s="86"/>
      <c r="O886" s="86"/>
      <c r="P886" s="86"/>
      <c r="Q886" s="86"/>
      <c r="R886" s="86"/>
      <c r="S886" s="86"/>
      <c r="T886" s="86"/>
      <c r="U886" s="86"/>
      <c r="V886" s="86"/>
      <c r="W886" s="86"/>
      <c r="X886" s="86"/>
    </row>
    <row r="887" spans="8:24" ht="15.75" customHeight="1" x14ac:dyDescent="0.3">
      <c r="H887" s="86"/>
      <c r="I887" s="86"/>
      <c r="J887" s="86"/>
      <c r="K887" s="86"/>
      <c r="L887" s="86"/>
      <c r="M887" s="86"/>
      <c r="N887" s="86"/>
      <c r="O887" s="86"/>
      <c r="P887" s="86"/>
      <c r="Q887" s="86"/>
      <c r="R887" s="86"/>
      <c r="S887" s="86"/>
      <c r="T887" s="86"/>
      <c r="U887" s="86"/>
      <c r="V887" s="86"/>
      <c r="W887" s="86"/>
      <c r="X887" s="86"/>
    </row>
    <row r="888" spans="8:24" ht="15.75" customHeight="1" x14ac:dyDescent="0.3">
      <c r="H888" s="86"/>
      <c r="I888" s="86"/>
      <c r="J888" s="86"/>
      <c r="K888" s="86"/>
      <c r="L888" s="86"/>
      <c r="M888" s="86"/>
      <c r="N888" s="86"/>
      <c r="O888" s="86"/>
      <c r="P888" s="86"/>
      <c r="Q888" s="86"/>
      <c r="R888" s="86"/>
      <c r="S888" s="86"/>
      <c r="T888" s="86"/>
      <c r="U888" s="86"/>
      <c r="V888" s="86"/>
      <c r="W888" s="86"/>
      <c r="X888" s="86"/>
    </row>
    <row r="889" spans="8:24" ht="15.75" customHeight="1" x14ac:dyDescent="0.3">
      <c r="H889" s="86"/>
      <c r="I889" s="86"/>
      <c r="J889" s="86"/>
      <c r="K889" s="86"/>
      <c r="L889" s="86"/>
      <c r="M889" s="86"/>
      <c r="N889" s="86"/>
      <c r="O889" s="86"/>
      <c r="P889" s="86"/>
      <c r="Q889" s="86"/>
      <c r="R889" s="86"/>
      <c r="S889" s="86"/>
      <c r="T889" s="86"/>
      <c r="U889" s="86"/>
      <c r="V889" s="86"/>
      <c r="W889" s="86"/>
      <c r="X889" s="86"/>
    </row>
    <row r="890" spans="8:24" ht="15.75" customHeight="1" x14ac:dyDescent="0.3">
      <c r="H890" s="86"/>
      <c r="I890" s="86"/>
      <c r="J890" s="86"/>
      <c r="K890" s="86"/>
      <c r="L890" s="86"/>
      <c r="M890" s="86"/>
      <c r="N890" s="86"/>
      <c r="O890" s="86"/>
      <c r="P890" s="86"/>
      <c r="Q890" s="86"/>
      <c r="R890" s="86"/>
      <c r="S890" s="86"/>
      <c r="T890" s="86"/>
      <c r="U890" s="86"/>
      <c r="V890" s="86"/>
      <c r="W890" s="86"/>
      <c r="X890" s="86"/>
    </row>
    <row r="891" spans="8:24" ht="15.75" customHeight="1" x14ac:dyDescent="0.3">
      <c r="H891" s="86"/>
      <c r="I891" s="86"/>
      <c r="J891" s="86"/>
      <c r="K891" s="86"/>
      <c r="L891" s="86"/>
      <c r="M891" s="86"/>
      <c r="N891" s="86"/>
      <c r="O891" s="86"/>
      <c r="P891" s="86"/>
      <c r="Q891" s="86"/>
      <c r="R891" s="86"/>
      <c r="S891" s="86"/>
      <c r="T891" s="86"/>
      <c r="U891" s="86"/>
      <c r="V891" s="86"/>
      <c r="W891" s="86"/>
      <c r="X891" s="86"/>
    </row>
    <row r="892" spans="8:24" ht="15.75" customHeight="1" x14ac:dyDescent="0.3">
      <c r="H892" s="86"/>
      <c r="I892" s="86"/>
      <c r="J892" s="86"/>
      <c r="K892" s="86"/>
      <c r="L892" s="86"/>
      <c r="M892" s="86"/>
      <c r="N892" s="86"/>
      <c r="O892" s="86"/>
      <c r="P892" s="86"/>
      <c r="Q892" s="86"/>
      <c r="R892" s="86"/>
      <c r="S892" s="86"/>
      <c r="T892" s="86"/>
      <c r="U892" s="86"/>
      <c r="V892" s="86"/>
      <c r="W892" s="86"/>
      <c r="X892" s="86"/>
    </row>
    <row r="893" spans="8:24" ht="15.75" customHeight="1" x14ac:dyDescent="0.3">
      <c r="H893" s="86"/>
      <c r="I893" s="86"/>
      <c r="J893" s="86"/>
      <c r="K893" s="86"/>
      <c r="L893" s="86"/>
      <c r="M893" s="86"/>
      <c r="N893" s="86"/>
      <c r="O893" s="86"/>
      <c r="P893" s="86"/>
      <c r="Q893" s="86"/>
      <c r="R893" s="86"/>
      <c r="S893" s="86"/>
      <c r="T893" s="86"/>
      <c r="U893" s="86"/>
      <c r="V893" s="86"/>
      <c r="W893" s="86"/>
      <c r="X893" s="86"/>
    </row>
    <row r="894" spans="8:24" ht="15.75" customHeight="1" x14ac:dyDescent="0.3">
      <c r="H894" s="86"/>
      <c r="I894" s="86"/>
      <c r="J894" s="86"/>
      <c r="K894" s="86"/>
      <c r="L894" s="86"/>
      <c r="M894" s="86"/>
      <c r="N894" s="86"/>
      <c r="O894" s="86"/>
      <c r="P894" s="86"/>
      <c r="Q894" s="86"/>
      <c r="R894" s="86"/>
      <c r="S894" s="86"/>
      <c r="T894" s="86"/>
      <c r="U894" s="86"/>
      <c r="V894" s="86"/>
      <c r="W894" s="86"/>
      <c r="X894" s="86"/>
    </row>
    <row r="895" spans="8:24" ht="15.75" customHeight="1" x14ac:dyDescent="0.3">
      <c r="H895" s="86"/>
      <c r="I895" s="86"/>
      <c r="J895" s="86"/>
      <c r="K895" s="86"/>
      <c r="L895" s="86"/>
      <c r="M895" s="86"/>
      <c r="N895" s="86"/>
      <c r="O895" s="86"/>
      <c r="P895" s="86"/>
      <c r="Q895" s="86"/>
      <c r="R895" s="86"/>
      <c r="S895" s="86"/>
      <c r="T895" s="86"/>
      <c r="U895" s="86"/>
      <c r="V895" s="86"/>
      <c r="W895" s="86"/>
      <c r="X895" s="86"/>
    </row>
    <row r="896" spans="8:24" ht="15.75" customHeight="1" x14ac:dyDescent="0.3">
      <c r="H896" s="86"/>
      <c r="I896" s="86"/>
      <c r="J896" s="86"/>
      <c r="K896" s="86"/>
      <c r="L896" s="86"/>
      <c r="M896" s="86"/>
      <c r="N896" s="86"/>
      <c r="O896" s="86"/>
      <c r="P896" s="86"/>
      <c r="Q896" s="86"/>
      <c r="R896" s="86"/>
      <c r="S896" s="86"/>
      <c r="T896" s="86"/>
      <c r="U896" s="86"/>
      <c r="V896" s="86"/>
      <c r="W896" s="86"/>
      <c r="X896" s="86"/>
    </row>
    <row r="897" spans="8:24" ht="15.75" customHeight="1" x14ac:dyDescent="0.3">
      <c r="H897" s="86"/>
      <c r="I897" s="86"/>
      <c r="J897" s="86"/>
      <c r="K897" s="86"/>
      <c r="L897" s="86"/>
      <c r="M897" s="86"/>
      <c r="N897" s="86"/>
      <c r="O897" s="86"/>
      <c r="P897" s="86"/>
      <c r="Q897" s="86"/>
      <c r="R897" s="86"/>
      <c r="S897" s="86"/>
      <c r="T897" s="86"/>
      <c r="U897" s="86"/>
      <c r="V897" s="86"/>
      <c r="W897" s="86"/>
      <c r="X897" s="86"/>
    </row>
    <row r="898" spans="8:24" ht="15.75" customHeight="1" x14ac:dyDescent="0.3">
      <c r="H898" s="86"/>
      <c r="I898" s="86"/>
      <c r="J898" s="86"/>
      <c r="K898" s="86"/>
      <c r="L898" s="86"/>
      <c r="M898" s="86"/>
      <c r="N898" s="86"/>
      <c r="O898" s="86"/>
      <c r="P898" s="86"/>
      <c r="Q898" s="86"/>
      <c r="R898" s="86"/>
      <c r="S898" s="86"/>
      <c r="T898" s="86"/>
      <c r="U898" s="86"/>
      <c r="V898" s="86"/>
      <c r="W898" s="86"/>
      <c r="X898" s="86"/>
    </row>
    <row r="899" spans="8:24" ht="15.75" customHeight="1" x14ac:dyDescent="0.3">
      <c r="H899" s="86"/>
      <c r="I899" s="86"/>
      <c r="J899" s="86"/>
      <c r="K899" s="86"/>
      <c r="L899" s="86"/>
      <c r="M899" s="86"/>
      <c r="N899" s="86"/>
      <c r="O899" s="86"/>
      <c r="P899" s="86"/>
      <c r="Q899" s="86"/>
      <c r="R899" s="86"/>
      <c r="S899" s="86"/>
      <c r="T899" s="86"/>
      <c r="U899" s="86"/>
      <c r="V899" s="86"/>
      <c r="W899" s="86"/>
      <c r="X899" s="86"/>
    </row>
    <row r="900" spans="8:24" ht="15.75" customHeight="1" x14ac:dyDescent="0.3">
      <c r="H900" s="86"/>
      <c r="I900" s="86"/>
      <c r="J900" s="86"/>
      <c r="K900" s="86"/>
      <c r="L900" s="86"/>
      <c r="M900" s="86"/>
      <c r="N900" s="86"/>
      <c r="O900" s="86"/>
      <c r="P900" s="86"/>
      <c r="Q900" s="86"/>
      <c r="R900" s="86"/>
      <c r="S900" s="86"/>
      <c r="T900" s="86"/>
      <c r="U900" s="86"/>
      <c r="V900" s="86"/>
      <c r="W900" s="86"/>
      <c r="X900" s="86"/>
    </row>
    <row r="901" spans="8:24" ht="15.75" customHeight="1" x14ac:dyDescent="0.3">
      <c r="H901" s="86"/>
      <c r="I901" s="86"/>
      <c r="J901" s="86"/>
      <c r="K901" s="86"/>
      <c r="L901" s="86"/>
      <c r="M901" s="86"/>
      <c r="N901" s="86"/>
      <c r="O901" s="86"/>
      <c r="P901" s="86"/>
      <c r="Q901" s="86"/>
      <c r="R901" s="86"/>
      <c r="S901" s="86"/>
      <c r="T901" s="86"/>
      <c r="U901" s="86"/>
      <c r="V901" s="86"/>
      <c r="W901" s="86"/>
      <c r="X901" s="86"/>
    </row>
    <row r="902" spans="8:24" ht="15.75" customHeight="1" x14ac:dyDescent="0.3">
      <c r="H902" s="86"/>
      <c r="I902" s="86"/>
      <c r="J902" s="86"/>
      <c r="K902" s="86"/>
      <c r="L902" s="86"/>
      <c r="M902" s="86"/>
      <c r="N902" s="86"/>
      <c r="O902" s="86"/>
      <c r="P902" s="86"/>
      <c r="Q902" s="86"/>
      <c r="R902" s="86"/>
      <c r="S902" s="86"/>
      <c r="T902" s="86"/>
      <c r="U902" s="86"/>
      <c r="V902" s="86"/>
      <c r="W902" s="86"/>
      <c r="X902" s="86"/>
    </row>
    <row r="903" spans="8:24" ht="15.75" customHeight="1" x14ac:dyDescent="0.3">
      <c r="H903" s="86"/>
      <c r="I903" s="86"/>
      <c r="J903" s="86"/>
      <c r="K903" s="86"/>
      <c r="L903" s="86"/>
      <c r="M903" s="86"/>
      <c r="N903" s="86"/>
      <c r="O903" s="86"/>
      <c r="P903" s="86"/>
      <c r="Q903" s="86"/>
      <c r="R903" s="86"/>
      <c r="S903" s="86"/>
      <c r="T903" s="86"/>
      <c r="U903" s="86"/>
      <c r="V903" s="86"/>
      <c r="W903" s="86"/>
      <c r="X903" s="86"/>
    </row>
    <row r="904" spans="8:24" ht="15.75" customHeight="1" x14ac:dyDescent="0.3">
      <c r="H904" s="86"/>
      <c r="I904" s="86"/>
      <c r="J904" s="86"/>
      <c r="K904" s="86"/>
      <c r="L904" s="86"/>
      <c r="M904" s="86"/>
      <c r="N904" s="86"/>
      <c r="O904" s="86"/>
      <c r="P904" s="86"/>
      <c r="Q904" s="86"/>
      <c r="R904" s="86"/>
      <c r="S904" s="86"/>
      <c r="T904" s="86"/>
      <c r="U904" s="86"/>
      <c r="V904" s="86"/>
      <c r="W904" s="86"/>
      <c r="X904" s="86"/>
    </row>
    <row r="905" spans="8:24" ht="15.75" customHeight="1" x14ac:dyDescent="0.3">
      <c r="H905" s="86"/>
      <c r="I905" s="86"/>
      <c r="J905" s="86"/>
      <c r="K905" s="86"/>
      <c r="L905" s="86"/>
      <c r="M905" s="86"/>
      <c r="N905" s="86"/>
      <c r="O905" s="86"/>
      <c r="P905" s="86"/>
      <c r="Q905" s="86"/>
      <c r="R905" s="86"/>
      <c r="S905" s="86"/>
      <c r="T905" s="86"/>
      <c r="U905" s="86"/>
      <c r="V905" s="86"/>
      <c r="W905" s="86"/>
      <c r="X905" s="86"/>
    </row>
    <row r="906" spans="8:24" ht="15.75" customHeight="1" x14ac:dyDescent="0.3">
      <c r="H906" s="86"/>
      <c r="I906" s="86"/>
      <c r="J906" s="86"/>
      <c r="K906" s="86"/>
      <c r="L906" s="86"/>
      <c r="M906" s="86"/>
      <c r="N906" s="86"/>
      <c r="O906" s="86"/>
      <c r="P906" s="86"/>
      <c r="Q906" s="86"/>
      <c r="R906" s="86"/>
      <c r="S906" s="86"/>
      <c r="T906" s="86"/>
      <c r="U906" s="86"/>
      <c r="V906" s="86"/>
      <c r="W906" s="86"/>
      <c r="X906" s="86"/>
    </row>
    <row r="907" spans="8:24" ht="15.75" customHeight="1" x14ac:dyDescent="0.3">
      <c r="H907" s="86"/>
      <c r="I907" s="86"/>
      <c r="J907" s="86"/>
      <c r="K907" s="86"/>
      <c r="L907" s="86"/>
      <c r="M907" s="86"/>
      <c r="N907" s="86"/>
      <c r="O907" s="86"/>
      <c r="P907" s="86"/>
      <c r="Q907" s="86"/>
      <c r="R907" s="86"/>
      <c r="S907" s="86"/>
      <c r="T907" s="86"/>
      <c r="U907" s="86"/>
      <c r="V907" s="86"/>
      <c r="W907" s="86"/>
      <c r="X907" s="86"/>
    </row>
    <row r="908" spans="8:24" ht="15.75" customHeight="1" x14ac:dyDescent="0.3">
      <c r="H908" s="86"/>
      <c r="I908" s="86"/>
      <c r="J908" s="86"/>
      <c r="K908" s="86"/>
      <c r="L908" s="86"/>
      <c r="M908" s="86"/>
      <c r="N908" s="86"/>
      <c r="O908" s="86"/>
      <c r="P908" s="86"/>
      <c r="Q908" s="86"/>
      <c r="R908" s="86"/>
      <c r="S908" s="86"/>
      <c r="T908" s="86"/>
      <c r="U908" s="86"/>
      <c r="V908" s="86"/>
      <c r="W908" s="86"/>
      <c r="X908" s="86"/>
    </row>
    <row r="909" spans="8:24" ht="15.75" customHeight="1" x14ac:dyDescent="0.3">
      <c r="H909" s="86"/>
      <c r="I909" s="86"/>
      <c r="J909" s="86"/>
      <c r="K909" s="86"/>
      <c r="L909" s="86"/>
      <c r="M909" s="86"/>
      <c r="N909" s="86"/>
      <c r="O909" s="86"/>
      <c r="P909" s="86"/>
      <c r="Q909" s="86"/>
      <c r="R909" s="86"/>
      <c r="S909" s="86"/>
      <c r="T909" s="86"/>
      <c r="U909" s="86"/>
      <c r="V909" s="86"/>
      <c r="W909" s="86"/>
      <c r="X909" s="86"/>
    </row>
    <row r="910" spans="8:24" ht="15.75" customHeight="1" x14ac:dyDescent="0.3">
      <c r="H910" s="86"/>
      <c r="I910" s="86"/>
      <c r="J910" s="86"/>
      <c r="K910" s="86"/>
      <c r="L910" s="86"/>
      <c r="M910" s="86"/>
      <c r="N910" s="86"/>
      <c r="O910" s="86"/>
      <c r="P910" s="86"/>
      <c r="Q910" s="86"/>
      <c r="R910" s="86"/>
      <c r="S910" s="86"/>
      <c r="T910" s="86"/>
      <c r="U910" s="86"/>
      <c r="V910" s="86"/>
      <c r="W910" s="86"/>
      <c r="X910" s="86"/>
    </row>
    <row r="911" spans="8:24" ht="15.75" customHeight="1" x14ac:dyDescent="0.3">
      <c r="H911" s="86"/>
      <c r="I911" s="86"/>
      <c r="J911" s="86"/>
      <c r="K911" s="86"/>
      <c r="L911" s="86"/>
      <c r="M911" s="86"/>
      <c r="N911" s="86"/>
      <c r="O911" s="86"/>
      <c r="P911" s="86"/>
      <c r="Q911" s="86"/>
      <c r="R911" s="86"/>
      <c r="S911" s="86"/>
      <c r="T911" s="86"/>
      <c r="U911" s="86"/>
      <c r="V911" s="86"/>
      <c r="W911" s="86"/>
      <c r="X911" s="86"/>
    </row>
    <row r="912" spans="8:24" ht="15.75" customHeight="1" x14ac:dyDescent="0.3">
      <c r="H912" s="86"/>
      <c r="I912" s="86"/>
      <c r="J912" s="86"/>
      <c r="K912" s="86"/>
      <c r="L912" s="86"/>
      <c r="M912" s="86"/>
      <c r="N912" s="86"/>
      <c r="O912" s="86"/>
      <c r="P912" s="86"/>
      <c r="Q912" s="86"/>
      <c r="R912" s="86"/>
      <c r="S912" s="86"/>
      <c r="T912" s="86"/>
      <c r="U912" s="86"/>
      <c r="V912" s="86"/>
      <c r="W912" s="86"/>
      <c r="X912" s="86"/>
    </row>
    <row r="913" spans="8:24" ht="15.75" customHeight="1" x14ac:dyDescent="0.3">
      <c r="H913" s="86"/>
      <c r="I913" s="86"/>
      <c r="J913" s="86"/>
      <c r="K913" s="86"/>
      <c r="L913" s="86"/>
      <c r="M913" s="86"/>
      <c r="N913" s="86"/>
      <c r="O913" s="86"/>
      <c r="P913" s="86"/>
      <c r="Q913" s="86"/>
      <c r="R913" s="86"/>
      <c r="S913" s="86"/>
      <c r="T913" s="86"/>
      <c r="U913" s="86"/>
      <c r="V913" s="86"/>
      <c r="W913" s="86"/>
      <c r="X913" s="86"/>
    </row>
    <row r="914" spans="8:24" ht="15.75" customHeight="1" x14ac:dyDescent="0.3">
      <c r="H914" s="86"/>
      <c r="I914" s="86"/>
      <c r="J914" s="86"/>
      <c r="K914" s="86"/>
      <c r="L914" s="86"/>
      <c r="M914" s="86"/>
      <c r="N914" s="86"/>
      <c r="O914" s="86"/>
      <c r="P914" s="86"/>
      <c r="Q914" s="86"/>
      <c r="R914" s="86"/>
      <c r="S914" s="86"/>
      <c r="T914" s="86"/>
      <c r="U914" s="86"/>
      <c r="V914" s="86"/>
      <c r="W914" s="86"/>
      <c r="X914" s="86"/>
    </row>
    <row r="915" spans="8:24" ht="15.75" customHeight="1" x14ac:dyDescent="0.3">
      <c r="H915" s="86"/>
      <c r="I915" s="86"/>
      <c r="J915" s="86"/>
      <c r="K915" s="86"/>
      <c r="L915" s="86"/>
      <c r="M915" s="86"/>
      <c r="N915" s="86"/>
      <c r="O915" s="86"/>
      <c r="P915" s="86"/>
      <c r="Q915" s="86"/>
      <c r="R915" s="86"/>
      <c r="S915" s="86"/>
      <c r="T915" s="86"/>
      <c r="U915" s="86"/>
      <c r="V915" s="86"/>
      <c r="W915" s="86"/>
      <c r="X915" s="86"/>
    </row>
    <row r="916" spans="8:24" ht="15.75" customHeight="1" x14ac:dyDescent="0.3">
      <c r="H916" s="86"/>
      <c r="I916" s="86"/>
      <c r="J916" s="86"/>
      <c r="K916" s="86"/>
      <c r="L916" s="86"/>
      <c r="M916" s="86"/>
      <c r="N916" s="86"/>
      <c r="O916" s="86"/>
      <c r="P916" s="86"/>
      <c r="Q916" s="86"/>
      <c r="R916" s="86"/>
      <c r="S916" s="86"/>
      <c r="T916" s="86"/>
      <c r="U916" s="86"/>
      <c r="V916" s="86"/>
      <c r="W916" s="86"/>
      <c r="X916" s="86"/>
    </row>
    <row r="917" spans="8:24" ht="15.75" customHeight="1" x14ac:dyDescent="0.3">
      <c r="H917" s="86"/>
      <c r="I917" s="86"/>
      <c r="J917" s="86"/>
      <c r="K917" s="86"/>
      <c r="L917" s="86"/>
      <c r="M917" s="86"/>
      <c r="N917" s="86"/>
      <c r="O917" s="86"/>
      <c r="P917" s="86"/>
      <c r="Q917" s="86"/>
      <c r="R917" s="86"/>
      <c r="S917" s="86"/>
      <c r="T917" s="86"/>
      <c r="U917" s="86"/>
      <c r="V917" s="86"/>
      <c r="W917" s="86"/>
      <c r="X917" s="86"/>
    </row>
    <row r="918" spans="8:24" ht="15.75" customHeight="1" x14ac:dyDescent="0.3">
      <c r="H918" s="86"/>
      <c r="I918" s="86"/>
      <c r="J918" s="86"/>
      <c r="K918" s="86"/>
      <c r="L918" s="86"/>
      <c r="M918" s="86"/>
      <c r="N918" s="86"/>
      <c r="O918" s="86"/>
      <c r="P918" s="86"/>
      <c r="Q918" s="86"/>
      <c r="R918" s="86"/>
      <c r="S918" s="86"/>
      <c r="T918" s="86"/>
      <c r="U918" s="86"/>
      <c r="V918" s="86"/>
      <c r="W918" s="86"/>
      <c r="X918" s="86"/>
    </row>
    <row r="919" spans="8:24" ht="15.75" customHeight="1" x14ac:dyDescent="0.3">
      <c r="H919" s="86"/>
      <c r="I919" s="86"/>
      <c r="J919" s="86"/>
      <c r="K919" s="86"/>
      <c r="L919" s="86"/>
      <c r="M919" s="86"/>
      <c r="N919" s="86"/>
      <c r="O919" s="86"/>
      <c r="P919" s="86"/>
      <c r="Q919" s="86"/>
      <c r="R919" s="86"/>
      <c r="S919" s="86"/>
      <c r="T919" s="86"/>
      <c r="U919" s="86"/>
      <c r="V919" s="86"/>
      <c r="W919" s="86"/>
      <c r="X919" s="86"/>
    </row>
    <row r="920" spans="8:24" ht="15.75" customHeight="1" x14ac:dyDescent="0.3">
      <c r="H920" s="86"/>
      <c r="I920" s="86"/>
      <c r="J920" s="86"/>
      <c r="K920" s="86"/>
      <c r="L920" s="86"/>
      <c r="M920" s="86"/>
      <c r="N920" s="86"/>
      <c r="O920" s="86"/>
      <c r="P920" s="86"/>
      <c r="Q920" s="86"/>
      <c r="R920" s="86"/>
      <c r="S920" s="86"/>
      <c r="T920" s="86"/>
      <c r="U920" s="86"/>
      <c r="V920" s="86"/>
      <c r="W920" s="86"/>
      <c r="X920" s="86"/>
    </row>
    <row r="921" spans="8:24" ht="15.75" customHeight="1" x14ac:dyDescent="0.3">
      <c r="H921" s="86"/>
      <c r="I921" s="86"/>
      <c r="J921" s="86"/>
      <c r="K921" s="86"/>
      <c r="L921" s="86"/>
      <c r="M921" s="86"/>
      <c r="N921" s="86"/>
      <c r="O921" s="86"/>
      <c r="P921" s="86"/>
      <c r="Q921" s="86"/>
      <c r="R921" s="86"/>
      <c r="S921" s="86"/>
      <c r="T921" s="86"/>
      <c r="U921" s="86"/>
      <c r="V921" s="86"/>
      <c r="W921" s="86"/>
      <c r="X921" s="86"/>
    </row>
    <row r="922" spans="8:24" ht="15.75" customHeight="1" x14ac:dyDescent="0.3">
      <c r="H922" s="86"/>
      <c r="I922" s="86"/>
      <c r="J922" s="86"/>
      <c r="K922" s="86"/>
      <c r="L922" s="86"/>
      <c r="M922" s="86"/>
      <c r="N922" s="86"/>
      <c r="O922" s="86"/>
      <c r="P922" s="86"/>
      <c r="Q922" s="86"/>
      <c r="R922" s="86"/>
      <c r="S922" s="86"/>
      <c r="T922" s="86"/>
      <c r="U922" s="86"/>
      <c r="V922" s="86"/>
      <c r="W922" s="86"/>
      <c r="X922" s="86"/>
    </row>
    <row r="923" spans="8:24" ht="15.75" customHeight="1" x14ac:dyDescent="0.3">
      <c r="H923" s="86"/>
      <c r="I923" s="86"/>
      <c r="J923" s="86"/>
      <c r="K923" s="86"/>
      <c r="L923" s="86"/>
      <c r="M923" s="86"/>
      <c r="N923" s="86"/>
      <c r="O923" s="86"/>
      <c r="P923" s="86"/>
      <c r="Q923" s="86"/>
      <c r="R923" s="86"/>
      <c r="S923" s="86"/>
      <c r="T923" s="86"/>
      <c r="U923" s="86"/>
      <c r="V923" s="86"/>
      <c r="W923" s="86"/>
      <c r="X923" s="86"/>
    </row>
    <row r="924" spans="8:24" ht="15.75" customHeight="1" x14ac:dyDescent="0.3">
      <c r="H924" s="86"/>
      <c r="I924" s="86"/>
      <c r="J924" s="86"/>
      <c r="K924" s="86"/>
      <c r="L924" s="86"/>
      <c r="M924" s="86"/>
      <c r="N924" s="86"/>
      <c r="O924" s="86"/>
      <c r="P924" s="86"/>
      <c r="Q924" s="86"/>
      <c r="R924" s="86"/>
      <c r="S924" s="86"/>
      <c r="T924" s="86"/>
      <c r="U924" s="86"/>
      <c r="V924" s="86"/>
      <c r="W924" s="86"/>
      <c r="X924" s="86"/>
    </row>
    <row r="925" spans="8:24" ht="15.75" customHeight="1" x14ac:dyDescent="0.3">
      <c r="H925" s="86"/>
      <c r="I925" s="86"/>
      <c r="J925" s="86"/>
      <c r="K925" s="86"/>
      <c r="L925" s="86"/>
      <c r="M925" s="86"/>
      <c r="N925" s="86"/>
      <c r="O925" s="86"/>
      <c r="P925" s="86"/>
      <c r="Q925" s="86"/>
      <c r="R925" s="86"/>
      <c r="S925" s="86"/>
      <c r="T925" s="86"/>
      <c r="U925" s="86"/>
      <c r="V925" s="86"/>
      <c r="W925" s="86"/>
      <c r="X925" s="86"/>
    </row>
    <row r="926" spans="8:24" ht="15.75" customHeight="1" x14ac:dyDescent="0.3">
      <c r="H926" s="86"/>
      <c r="I926" s="86"/>
      <c r="J926" s="86"/>
      <c r="K926" s="86"/>
      <c r="L926" s="86"/>
      <c r="M926" s="86"/>
      <c r="N926" s="86"/>
      <c r="O926" s="86"/>
      <c r="P926" s="86"/>
      <c r="Q926" s="86"/>
      <c r="R926" s="86"/>
      <c r="S926" s="86"/>
      <c r="T926" s="86"/>
      <c r="U926" s="86"/>
      <c r="V926" s="86"/>
      <c r="W926" s="86"/>
      <c r="X926" s="86"/>
    </row>
    <row r="927" spans="8:24" ht="15.75" customHeight="1" x14ac:dyDescent="0.3">
      <c r="H927" s="86"/>
      <c r="I927" s="86"/>
      <c r="J927" s="86"/>
      <c r="K927" s="86"/>
      <c r="L927" s="86"/>
      <c r="M927" s="86"/>
      <c r="N927" s="86"/>
      <c r="O927" s="86"/>
      <c r="P927" s="86"/>
      <c r="Q927" s="86"/>
      <c r="R927" s="86"/>
      <c r="S927" s="86"/>
      <c r="T927" s="86"/>
      <c r="U927" s="86"/>
      <c r="V927" s="86"/>
      <c r="W927" s="86"/>
      <c r="X927" s="86"/>
    </row>
    <row r="928" spans="8:24" ht="15.75" customHeight="1" x14ac:dyDescent="0.3">
      <c r="H928" s="86"/>
      <c r="I928" s="86"/>
      <c r="J928" s="86"/>
      <c r="K928" s="86"/>
      <c r="L928" s="86"/>
      <c r="M928" s="86"/>
      <c r="N928" s="86"/>
      <c r="O928" s="86"/>
      <c r="P928" s="86"/>
      <c r="Q928" s="86"/>
      <c r="R928" s="86"/>
      <c r="S928" s="86"/>
      <c r="T928" s="86"/>
      <c r="U928" s="86"/>
      <c r="V928" s="86"/>
      <c r="W928" s="86"/>
      <c r="X928" s="86"/>
    </row>
    <row r="929" spans="8:24" ht="15.75" customHeight="1" x14ac:dyDescent="0.3">
      <c r="H929" s="86"/>
      <c r="I929" s="86"/>
      <c r="J929" s="86"/>
      <c r="K929" s="86"/>
      <c r="L929" s="86"/>
      <c r="M929" s="86"/>
      <c r="N929" s="86"/>
      <c r="O929" s="86"/>
      <c r="P929" s="86"/>
      <c r="Q929" s="86"/>
      <c r="R929" s="86"/>
      <c r="S929" s="86"/>
      <c r="T929" s="86"/>
      <c r="U929" s="86"/>
      <c r="V929" s="86"/>
      <c r="W929" s="86"/>
      <c r="X929" s="86"/>
    </row>
    <row r="930" spans="8:24" ht="15.75" customHeight="1" x14ac:dyDescent="0.3">
      <c r="H930" s="86"/>
      <c r="I930" s="86"/>
      <c r="J930" s="86"/>
      <c r="K930" s="86"/>
      <c r="L930" s="86"/>
      <c r="M930" s="86"/>
      <c r="N930" s="86"/>
      <c r="O930" s="86"/>
      <c r="P930" s="86"/>
      <c r="Q930" s="86"/>
      <c r="R930" s="86"/>
      <c r="S930" s="86"/>
      <c r="T930" s="86"/>
      <c r="U930" s="86"/>
      <c r="V930" s="86"/>
      <c r="W930" s="86"/>
      <c r="X930" s="86"/>
    </row>
    <row r="931" spans="8:24" ht="15.75" customHeight="1" x14ac:dyDescent="0.3">
      <c r="H931" s="86"/>
      <c r="I931" s="86"/>
      <c r="J931" s="86"/>
      <c r="K931" s="86"/>
      <c r="L931" s="86"/>
      <c r="M931" s="86"/>
      <c r="N931" s="86"/>
      <c r="O931" s="86"/>
      <c r="P931" s="86"/>
      <c r="Q931" s="86"/>
      <c r="R931" s="86"/>
      <c r="S931" s="86"/>
      <c r="T931" s="86"/>
      <c r="U931" s="86"/>
      <c r="V931" s="86"/>
      <c r="W931" s="86"/>
      <c r="X931" s="86"/>
    </row>
    <row r="932" spans="8:24" ht="15.75" customHeight="1" x14ac:dyDescent="0.3">
      <c r="H932" s="86"/>
      <c r="I932" s="86"/>
      <c r="J932" s="86"/>
      <c r="K932" s="86"/>
      <c r="L932" s="86"/>
      <c r="M932" s="86"/>
      <c r="N932" s="86"/>
      <c r="O932" s="86"/>
      <c r="P932" s="86"/>
      <c r="Q932" s="86"/>
      <c r="R932" s="86"/>
      <c r="S932" s="86"/>
      <c r="T932" s="86"/>
      <c r="U932" s="86"/>
      <c r="V932" s="86"/>
      <c r="W932" s="86"/>
      <c r="X932" s="86"/>
    </row>
    <row r="933" spans="8:24" ht="15.75" customHeight="1" x14ac:dyDescent="0.3">
      <c r="H933" s="86"/>
      <c r="I933" s="86"/>
      <c r="J933" s="86"/>
      <c r="K933" s="86"/>
      <c r="L933" s="86"/>
      <c r="M933" s="86"/>
      <c r="N933" s="86"/>
      <c r="O933" s="86"/>
      <c r="P933" s="86"/>
      <c r="Q933" s="86"/>
      <c r="R933" s="86"/>
      <c r="S933" s="86"/>
      <c r="T933" s="86"/>
      <c r="U933" s="86"/>
      <c r="V933" s="86"/>
      <c r="W933" s="86"/>
      <c r="X933" s="86"/>
    </row>
    <row r="934" spans="8:24" ht="15.75" customHeight="1" x14ac:dyDescent="0.3">
      <c r="H934" s="86"/>
      <c r="I934" s="86"/>
      <c r="J934" s="86"/>
      <c r="K934" s="86"/>
      <c r="L934" s="86"/>
      <c r="M934" s="86"/>
      <c r="N934" s="86"/>
      <c r="O934" s="86"/>
      <c r="P934" s="86"/>
      <c r="Q934" s="86"/>
      <c r="R934" s="86"/>
      <c r="S934" s="86"/>
      <c r="T934" s="86"/>
      <c r="U934" s="86"/>
      <c r="V934" s="86"/>
      <c r="W934" s="86"/>
      <c r="X934" s="86"/>
    </row>
    <row r="935" spans="8:24" ht="15.75" customHeight="1" x14ac:dyDescent="0.3">
      <c r="H935" s="86"/>
      <c r="I935" s="86"/>
      <c r="J935" s="86"/>
      <c r="K935" s="86"/>
      <c r="L935" s="86"/>
      <c r="M935" s="86"/>
      <c r="N935" s="86"/>
      <c r="O935" s="86"/>
      <c r="P935" s="86"/>
      <c r="Q935" s="86"/>
      <c r="R935" s="86"/>
      <c r="S935" s="86"/>
      <c r="T935" s="86"/>
      <c r="U935" s="86"/>
      <c r="V935" s="86"/>
      <c r="W935" s="86"/>
      <c r="X935" s="86"/>
    </row>
    <row r="936" spans="8:24" ht="15.75" customHeight="1" x14ac:dyDescent="0.3">
      <c r="H936" s="86"/>
      <c r="I936" s="86"/>
      <c r="J936" s="86"/>
      <c r="K936" s="86"/>
      <c r="L936" s="86"/>
      <c r="M936" s="86"/>
      <c r="N936" s="86"/>
      <c r="O936" s="86"/>
      <c r="P936" s="86"/>
      <c r="Q936" s="86"/>
      <c r="R936" s="86"/>
      <c r="S936" s="86"/>
      <c r="T936" s="86"/>
      <c r="U936" s="86"/>
      <c r="V936" s="86"/>
      <c r="W936" s="86"/>
      <c r="X936" s="86"/>
    </row>
    <row r="937" spans="8:24" ht="15.75" customHeight="1" x14ac:dyDescent="0.3">
      <c r="H937" s="86"/>
      <c r="I937" s="86"/>
      <c r="J937" s="86"/>
      <c r="K937" s="86"/>
      <c r="L937" s="86"/>
      <c r="M937" s="86"/>
      <c r="N937" s="86"/>
      <c r="O937" s="86"/>
      <c r="P937" s="86"/>
      <c r="Q937" s="86"/>
      <c r="R937" s="86"/>
      <c r="S937" s="86"/>
      <c r="T937" s="86"/>
      <c r="U937" s="86"/>
      <c r="V937" s="86"/>
      <c r="W937" s="86"/>
      <c r="X937" s="86"/>
    </row>
    <row r="938" spans="8:24" ht="15.75" customHeight="1" x14ac:dyDescent="0.3">
      <c r="H938" s="86"/>
      <c r="I938" s="86"/>
      <c r="J938" s="86"/>
      <c r="K938" s="86"/>
      <c r="L938" s="86"/>
      <c r="M938" s="86"/>
      <c r="N938" s="86"/>
      <c r="O938" s="86"/>
      <c r="P938" s="86"/>
      <c r="Q938" s="86"/>
      <c r="R938" s="86"/>
      <c r="S938" s="86"/>
      <c r="T938" s="86"/>
      <c r="U938" s="86"/>
      <c r="V938" s="86"/>
      <c r="W938" s="86"/>
      <c r="X938" s="86"/>
    </row>
    <row r="939" spans="8:24" ht="15.75" customHeight="1" x14ac:dyDescent="0.3">
      <c r="H939" s="86"/>
      <c r="I939" s="86"/>
      <c r="J939" s="86"/>
      <c r="K939" s="86"/>
      <c r="L939" s="86"/>
      <c r="M939" s="86"/>
      <c r="N939" s="86"/>
      <c r="O939" s="86"/>
      <c r="P939" s="86"/>
      <c r="Q939" s="86"/>
      <c r="R939" s="86"/>
      <c r="S939" s="86"/>
      <c r="T939" s="86"/>
      <c r="U939" s="86"/>
      <c r="V939" s="86"/>
      <c r="W939" s="86"/>
      <c r="X939" s="86"/>
    </row>
    <row r="940" spans="8:24" ht="15.75" customHeight="1" x14ac:dyDescent="0.3">
      <c r="H940" s="86"/>
      <c r="I940" s="86"/>
      <c r="J940" s="86"/>
      <c r="K940" s="86"/>
      <c r="L940" s="86"/>
      <c r="M940" s="86"/>
      <c r="N940" s="86"/>
      <c r="O940" s="86"/>
      <c r="P940" s="86"/>
      <c r="Q940" s="86"/>
      <c r="R940" s="86"/>
      <c r="S940" s="86"/>
      <c r="T940" s="86"/>
      <c r="U940" s="86"/>
      <c r="V940" s="86"/>
      <c r="W940" s="86"/>
      <c r="X940" s="86"/>
    </row>
    <row r="941" spans="8:24" ht="15.75" customHeight="1" x14ac:dyDescent="0.3">
      <c r="H941" s="86"/>
      <c r="I941" s="86"/>
      <c r="J941" s="86"/>
      <c r="K941" s="86"/>
      <c r="L941" s="86"/>
      <c r="M941" s="86"/>
      <c r="N941" s="86"/>
      <c r="O941" s="86"/>
      <c r="P941" s="86"/>
      <c r="Q941" s="86"/>
      <c r="R941" s="86"/>
      <c r="S941" s="86"/>
      <c r="T941" s="86"/>
      <c r="U941" s="86"/>
      <c r="V941" s="86"/>
      <c r="W941" s="86"/>
      <c r="X941" s="86"/>
    </row>
    <row r="942" spans="8:24" ht="15.75" customHeight="1" x14ac:dyDescent="0.3">
      <c r="H942" s="86"/>
      <c r="I942" s="86"/>
      <c r="J942" s="86"/>
      <c r="K942" s="86"/>
      <c r="L942" s="86"/>
      <c r="M942" s="86"/>
      <c r="N942" s="86"/>
      <c r="O942" s="86"/>
      <c r="P942" s="86"/>
      <c r="Q942" s="86"/>
      <c r="R942" s="86"/>
      <c r="S942" s="86"/>
      <c r="T942" s="86"/>
      <c r="U942" s="86"/>
      <c r="V942" s="86"/>
      <c r="W942" s="86"/>
      <c r="X942" s="86"/>
    </row>
    <row r="943" spans="8:24" ht="15.75" customHeight="1" x14ac:dyDescent="0.3">
      <c r="H943" s="86"/>
      <c r="I943" s="86"/>
      <c r="J943" s="86"/>
      <c r="K943" s="86"/>
      <c r="L943" s="86"/>
      <c r="M943" s="86"/>
      <c r="N943" s="86"/>
      <c r="O943" s="86"/>
      <c r="P943" s="86"/>
      <c r="Q943" s="86"/>
      <c r="R943" s="86"/>
      <c r="S943" s="86"/>
      <c r="T943" s="86"/>
      <c r="U943" s="86"/>
      <c r="V943" s="86"/>
      <c r="W943" s="86"/>
      <c r="X943" s="86"/>
    </row>
    <row r="944" spans="8:24" ht="15.75" customHeight="1" x14ac:dyDescent="0.3">
      <c r="H944" s="86"/>
      <c r="I944" s="86"/>
      <c r="J944" s="86"/>
      <c r="K944" s="86"/>
      <c r="L944" s="86"/>
      <c r="M944" s="86"/>
      <c r="N944" s="86"/>
      <c r="O944" s="86"/>
      <c r="P944" s="86"/>
      <c r="Q944" s="86"/>
      <c r="R944" s="86"/>
      <c r="S944" s="86"/>
      <c r="T944" s="86"/>
      <c r="U944" s="86"/>
      <c r="V944" s="86"/>
      <c r="W944" s="86"/>
      <c r="X944" s="86"/>
    </row>
    <row r="945" spans="8:24" ht="15.75" customHeight="1" x14ac:dyDescent="0.3">
      <c r="H945" s="86"/>
      <c r="I945" s="86"/>
      <c r="J945" s="86"/>
      <c r="K945" s="86"/>
      <c r="L945" s="86"/>
      <c r="M945" s="86"/>
      <c r="N945" s="86"/>
      <c r="O945" s="86"/>
      <c r="P945" s="86"/>
      <c r="Q945" s="86"/>
      <c r="R945" s="86"/>
      <c r="S945" s="86"/>
      <c r="T945" s="86"/>
      <c r="U945" s="86"/>
      <c r="V945" s="86"/>
      <c r="W945" s="86"/>
      <c r="X945" s="86"/>
    </row>
    <row r="946" spans="8:24" ht="15.75" customHeight="1" x14ac:dyDescent="0.3">
      <c r="H946" s="86"/>
      <c r="I946" s="86"/>
      <c r="J946" s="86"/>
      <c r="K946" s="86"/>
      <c r="L946" s="86"/>
      <c r="M946" s="86"/>
      <c r="N946" s="86"/>
      <c r="O946" s="86"/>
      <c r="P946" s="86"/>
      <c r="Q946" s="86"/>
      <c r="R946" s="86"/>
      <c r="S946" s="86"/>
      <c r="T946" s="86"/>
      <c r="U946" s="86"/>
      <c r="V946" s="86"/>
      <c r="W946" s="86"/>
      <c r="X946" s="86"/>
    </row>
    <row r="947" spans="8:24" ht="15.75" customHeight="1" x14ac:dyDescent="0.3">
      <c r="H947" s="86"/>
      <c r="I947" s="86"/>
      <c r="J947" s="86"/>
      <c r="K947" s="86"/>
      <c r="L947" s="86"/>
      <c r="M947" s="86"/>
      <c r="N947" s="86"/>
      <c r="O947" s="86"/>
      <c r="P947" s="86"/>
      <c r="Q947" s="86"/>
      <c r="R947" s="86"/>
      <c r="S947" s="86"/>
      <c r="T947" s="86"/>
      <c r="U947" s="86"/>
      <c r="V947" s="86"/>
      <c r="W947" s="86"/>
      <c r="X947" s="86"/>
    </row>
    <row r="948" spans="8:24" ht="15.75" customHeight="1" x14ac:dyDescent="0.3">
      <c r="H948" s="86"/>
      <c r="I948" s="86"/>
      <c r="J948" s="86"/>
      <c r="K948" s="86"/>
      <c r="L948" s="86"/>
      <c r="M948" s="86"/>
      <c r="N948" s="86"/>
      <c r="O948" s="86"/>
      <c r="P948" s="86"/>
      <c r="Q948" s="86"/>
      <c r="R948" s="86"/>
      <c r="S948" s="86"/>
      <c r="T948" s="86"/>
      <c r="U948" s="86"/>
      <c r="V948" s="86"/>
      <c r="W948" s="86"/>
      <c r="X948" s="86"/>
    </row>
    <row r="949" spans="8:24" ht="15.75" customHeight="1" x14ac:dyDescent="0.3">
      <c r="H949" s="86"/>
      <c r="I949" s="86"/>
      <c r="J949" s="86"/>
      <c r="K949" s="86"/>
      <c r="L949" s="86"/>
      <c r="M949" s="86"/>
      <c r="N949" s="86"/>
      <c r="O949" s="86"/>
      <c r="P949" s="86"/>
      <c r="Q949" s="86"/>
      <c r="R949" s="86"/>
      <c r="S949" s="86"/>
      <c r="T949" s="86"/>
      <c r="U949" s="86"/>
      <c r="V949" s="86"/>
      <c r="W949" s="86"/>
      <c r="X949" s="86"/>
    </row>
    <row r="950" spans="8:24" ht="15.75" customHeight="1" x14ac:dyDescent="0.3">
      <c r="H950" s="86"/>
      <c r="I950" s="86"/>
      <c r="J950" s="86"/>
      <c r="K950" s="86"/>
      <c r="L950" s="86"/>
      <c r="M950" s="86"/>
      <c r="N950" s="86"/>
      <c r="O950" s="86"/>
      <c r="P950" s="86"/>
      <c r="Q950" s="86"/>
      <c r="R950" s="86"/>
      <c r="S950" s="86"/>
      <c r="T950" s="86"/>
      <c r="U950" s="86"/>
      <c r="V950" s="86"/>
      <c r="W950" s="86"/>
      <c r="X950" s="86"/>
    </row>
    <row r="951" spans="8:24" ht="15.75" customHeight="1" x14ac:dyDescent="0.3">
      <c r="H951" s="86"/>
      <c r="I951" s="86"/>
      <c r="J951" s="86"/>
      <c r="K951" s="86"/>
      <c r="L951" s="86"/>
      <c r="M951" s="86"/>
      <c r="N951" s="86"/>
      <c r="O951" s="86"/>
      <c r="P951" s="86"/>
      <c r="Q951" s="86"/>
      <c r="R951" s="86"/>
      <c r="S951" s="86"/>
      <c r="T951" s="86"/>
      <c r="U951" s="86"/>
      <c r="V951" s="86"/>
      <c r="W951" s="86"/>
      <c r="X951" s="86"/>
    </row>
    <row r="952" spans="8:24" ht="15.75" customHeight="1" x14ac:dyDescent="0.3">
      <c r="H952" s="86"/>
      <c r="I952" s="86"/>
      <c r="J952" s="86"/>
      <c r="K952" s="86"/>
      <c r="L952" s="86"/>
      <c r="M952" s="86"/>
      <c r="N952" s="86"/>
      <c r="O952" s="86"/>
      <c r="P952" s="86"/>
      <c r="Q952" s="86"/>
      <c r="R952" s="86"/>
      <c r="S952" s="86"/>
      <c r="T952" s="86"/>
      <c r="U952" s="86"/>
      <c r="V952" s="86"/>
      <c r="W952" s="86"/>
      <c r="X952" s="86"/>
    </row>
    <row r="953" spans="8:24" ht="15.75" customHeight="1" x14ac:dyDescent="0.3">
      <c r="H953" s="86"/>
      <c r="I953" s="86"/>
      <c r="J953" s="86"/>
      <c r="K953" s="86"/>
      <c r="L953" s="86"/>
      <c r="M953" s="86"/>
      <c r="N953" s="86"/>
      <c r="O953" s="86"/>
      <c r="P953" s="86"/>
      <c r="Q953" s="86"/>
      <c r="R953" s="86"/>
      <c r="S953" s="86"/>
      <c r="T953" s="86"/>
      <c r="U953" s="86"/>
      <c r="V953" s="86"/>
      <c r="W953" s="86"/>
      <c r="X953" s="86"/>
    </row>
    <row r="954" spans="8:24" ht="15.75" customHeight="1" x14ac:dyDescent="0.3">
      <c r="H954" s="86"/>
      <c r="I954" s="86"/>
      <c r="J954" s="86"/>
      <c r="K954" s="86"/>
      <c r="L954" s="86"/>
      <c r="M954" s="86"/>
      <c r="N954" s="86"/>
      <c r="O954" s="86"/>
      <c r="P954" s="86"/>
      <c r="Q954" s="86"/>
      <c r="R954" s="86"/>
      <c r="S954" s="86"/>
      <c r="T954" s="86"/>
      <c r="U954" s="86"/>
      <c r="V954" s="86"/>
      <c r="W954" s="86"/>
      <c r="X954" s="86"/>
    </row>
    <row r="955" spans="8:24" ht="15.75" customHeight="1" x14ac:dyDescent="0.3">
      <c r="H955" s="86"/>
      <c r="I955" s="86"/>
      <c r="J955" s="86"/>
      <c r="K955" s="86"/>
      <c r="L955" s="86"/>
      <c r="M955" s="86"/>
      <c r="N955" s="86"/>
      <c r="O955" s="86"/>
      <c r="P955" s="86"/>
      <c r="Q955" s="86"/>
      <c r="R955" s="86"/>
      <c r="S955" s="86"/>
      <c r="T955" s="86"/>
      <c r="U955" s="86"/>
      <c r="V955" s="86"/>
      <c r="W955" s="86"/>
      <c r="X955" s="86"/>
    </row>
    <row r="956" spans="8:24" ht="15.75" customHeight="1" x14ac:dyDescent="0.3">
      <c r="H956" s="86"/>
      <c r="I956" s="86"/>
      <c r="J956" s="86"/>
      <c r="K956" s="86"/>
      <c r="L956" s="86"/>
      <c r="M956" s="86"/>
      <c r="N956" s="86"/>
      <c r="O956" s="86"/>
      <c r="P956" s="86"/>
      <c r="Q956" s="86"/>
      <c r="R956" s="86"/>
      <c r="S956" s="86"/>
      <c r="T956" s="86"/>
      <c r="U956" s="86"/>
      <c r="V956" s="86"/>
      <c r="W956" s="86"/>
      <c r="X956" s="86"/>
    </row>
    <row r="957" spans="8:24" ht="15.75" customHeight="1" x14ac:dyDescent="0.3">
      <c r="H957" s="86"/>
      <c r="I957" s="86"/>
      <c r="J957" s="86"/>
      <c r="K957" s="86"/>
      <c r="L957" s="86"/>
      <c r="M957" s="86"/>
      <c r="N957" s="86"/>
      <c r="O957" s="86"/>
      <c r="P957" s="86"/>
      <c r="Q957" s="86"/>
      <c r="R957" s="86"/>
      <c r="S957" s="86"/>
      <c r="T957" s="86"/>
      <c r="U957" s="86"/>
      <c r="V957" s="86"/>
      <c r="W957" s="86"/>
      <c r="X957" s="86"/>
    </row>
    <row r="958" spans="8:24" ht="15.75" customHeight="1" x14ac:dyDescent="0.3">
      <c r="H958" s="86"/>
      <c r="I958" s="86"/>
      <c r="J958" s="86"/>
      <c r="K958" s="86"/>
      <c r="L958" s="86"/>
      <c r="M958" s="86"/>
      <c r="N958" s="86"/>
      <c r="O958" s="86"/>
      <c r="P958" s="86"/>
      <c r="Q958" s="86"/>
      <c r="R958" s="86"/>
      <c r="S958" s="86"/>
      <c r="T958" s="86"/>
      <c r="U958" s="86"/>
      <c r="V958" s="86"/>
      <c r="W958" s="86"/>
      <c r="X958" s="86"/>
    </row>
    <row r="959" spans="8:24" ht="15.75" customHeight="1" x14ac:dyDescent="0.3">
      <c r="H959" s="86"/>
      <c r="I959" s="86"/>
      <c r="J959" s="86"/>
      <c r="K959" s="86"/>
      <c r="L959" s="86"/>
      <c r="M959" s="86"/>
      <c r="N959" s="86"/>
      <c r="O959" s="86"/>
      <c r="P959" s="86"/>
      <c r="Q959" s="86"/>
      <c r="R959" s="86"/>
      <c r="S959" s="86"/>
      <c r="T959" s="86"/>
      <c r="U959" s="86"/>
      <c r="V959" s="86"/>
      <c r="W959" s="86"/>
      <c r="X959" s="86"/>
    </row>
    <row r="960" spans="8:24" ht="15.75" customHeight="1" x14ac:dyDescent="0.3">
      <c r="H960" s="86"/>
      <c r="I960" s="86"/>
      <c r="J960" s="86"/>
      <c r="K960" s="86"/>
      <c r="L960" s="86"/>
      <c r="M960" s="86"/>
      <c r="N960" s="86"/>
      <c r="O960" s="86"/>
      <c r="P960" s="86"/>
      <c r="Q960" s="86"/>
      <c r="R960" s="86"/>
      <c r="S960" s="86"/>
      <c r="T960" s="86"/>
      <c r="U960" s="86"/>
      <c r="V960" s="86"/>
      <c r="W960" s="86"/>
      <c r="X960" s="86"/>
    </row>
    <row r="961" spans="8:24" ht="15.75" customHeight="1" x14ac:dyDescent="0.3">
      <c r="H961" s="86"/>
      <c r="I961" s="86"/>
      <c r="J961" s="86"/>
      <c r="K961" s="86"/>
      <c r="L961" s="86"/>
      <c r="M961" s="86"/>
      <c r="N961" s="86"/>
      <c r="O961" s="86"/>
      <c r="P961" s="86"/>
      <c r="Q961" s="86"/>
      <c r="R961" s="86"/>
      <c r="S961" s="86"/>
      <c r="T961" s="86"/>
      <c r="U961" s="86"/>
      <c r="V961" s="86"/>
      <c r="W961" s="86"/>
      <c r="X961" s="86"/>
    </row>
    <row r="962" spans="8:24" ht="15.75" customHeight="1" x14ac:dyDescent="0.3">
      <c r="H962" s="86"/>
      <c r="I962" s="86"/>
      <c r="J962" s="86"/>
      <c r="K962" s="86"/>
      <c r="L962" s="86"/>
      <c r="M962" s="86"/>
      <c r="N962" s="86"/>
      <c r="O962" s="86"/>
      <c r="P962" s="86"/>
      <c r="Q962" s="86"/>
      <c r="R962" s="86"/>
      <c r="S962" s="86"/>
      <c r="T962" s="86"/>
      <c r="U962" s="86"/>
      <c r="V962" s="86"/>
      <c r="W962" s="86"/>
      <c r="X962" s="86"/>
    </row>
    <row r="963" spans="8:24" ht="15.75" customHeight="1" x14ac:dyDescent="0.3">
      <c r="H963" s="86"/>
      <c r="I963" s="86"/>
      <c r="J963" s="86"/>
      <c r="K963" s="86"/>
      <c r="L963" s="86"/>
      <c r="M963" s="86"/>
      <c r="N963" s="86"/>
      <c r="O963" s="86"/>
      <c r="P963" s="86"/>
      <c r="Q963" s="86"/>
      <c r="R963" s="86"/>
      <c r="S963" s="86"/>
      <c r="T963" s="86"/>
      <c r="U963" s="86"/>
      <c r="V963" s="86"/>
      <c r="W963" s="86"/>
      <c r="X963" s="86"/>
    </row>
    <row r="964" spans="8:24" ht="15.75" customHeight="1" x14ac:dyDescent="0.3">
      <c r="H964" s="86"/>
      <c r="I964" s="86"/>
      <c r="J964" s="86"/>
      <c r="K964" s="86"/>
      <c r="L964" s="86"/>
      <c r="M964" s="86"/>
      <c r="N964" s="86"/>
      <c r="O964" s="86"/>
      <c r="P964" s="86"/>
      <c r="Q964" s="86"/>
      <c r="R964" s="86"/>
      <c r="S964" s="86"/>
      <c r="T964" s="86"/>
      <c r="U964" s="86"/>
      <c r="V964" s="86"/>
      <c r="W964" s="86"/>
      <c r="X964" s="86"/>
    </row>
    <row r="965" spans="8:24" ht="15.75" customHeight="1" x14ac:dyDescent="0.3">
      <c r="H965" s="86"/>
      <c r="I965" s="86"/>
      <c r="J965" s="86"/>
      <c r="K965" s="86"/>
      <c r="L965" s="86"/>
      <c r="M965" s="86"/>
      <c r="N965" s="86"/>
      <c r="O965" s="86"/>
      <c r="P965" s="86"/>
      <c r="Q965" s="86"/>
      <c r="R965" s="86"/>
      <c r="S965" s="86"/>
      <c r="T965" s="86"/>
      <c r="U965" s="86"/>
      <c r="V965" s="86"/>
      <c r="W965" s="86"/>
      <c r="X965" s="86"/>
    </row>
    <row r="966" spans="8:24" ht="15.75" customHeight="1" x14ac:dyDescent="0.3">
      <c r="H966" s="86"/>
      <c r="I966" s="86"/>
      <c r="J966" s="86"/>
      <c r="K966" s="86"/>
      <c r="L966" s="86"/>
      <c r="M966" s="86"/>
      <c r="N966" s="86"/>
      <c r="O966" s="86"/>
      <c r="P966" s="86"/>
      <c r="Q966" s="86"/>
      <c r="R966" s="86"/>
      <c r="S966" s="86"/>
      <c r="T966" s="86"/>
      <c r="U966" s="86"/>
      <c r="V966" s="86"/>
      <c r="W966" s="86"/>
      <c r="X966" s="86"/>
    </row>
    <row r="967" spans="8:24" ht="15.75" customHeight="1" x14ac:dyDescent="0.3">
      <c r="H967" s="86"/>
      <c r="I967" s="86"/>
      <c r="J967" s="86"/>
      <c r="K967" s="86"/>
      <c r="L967" s="86"/>
      <c r="M967" s="86"/>
      <c r="N967" s="86"/>
      <c r="O967" s="86"/>
      <c r="P967" s="86"/>
      <c r="Q967" s="86"/>
      <c r="R967" s="86"/>
      <c r="S967" s="86"/>
      <c r="T967" s="86"/>
      <c r="U967" s="86"/>
      <c r="V967" s="86"/>
      <c r="W967" s="86"/>
      <c r="X967" s="86"/>
    </row>
    <row r="968" spans="8:24" ht="15.75" customHeight="1" x14ac:dyDescent="0.3">
      <c r="H968" s="86"/>
      <c r="I968" s="86"/>
      <c r="J968" s="86"/>
      <c r="K968" s="86"/>
      <c r="L968" s="86"/>
      <c r="M968" s="86"/>
      <c r="N968" s="86"/>
      <c r="O968" s="86"/>
      <c r="P968" s="86"/>
      <c r="Q968" s="86"/>
      <c r="R968" s="86"/>
      <c r="S968" s="86"/>
      <c r="T968" s="86"/>
      <c r="U968" s="86"/>
      <c r="V968" s="86"/>
      <c r="W968" s="86"/>
      <c r="X968" s="86"/>
    </row>
    <row r="969" spans="8:24" ht="15.75" customHeight="1" x14ac:dyDescent="0.3">
      <c r="H969" s="86"/>
      <c r="I969" s="86"/>
      <c r="J969" s="86"/>
      <c r="K969" s="86"/>
      <c r="L969" s="86"/>
      <c r="M969" s="86"/>
      <c r="N969" s="86"/>
      <c r="O969" s="86"/>
      <c r="P969" s="86"/>
      <c r="Q969" s="86"/>
      <c r="R969" s="86"/>
      <c r="S969" s="86"/>
      <c r="T969" s="86"/>
      <c r="U969" s="86"/>
      <c r="V969" s="86"/>
      <c r="W969" s="86"/>
      <c r="X969" s="86"/>
    </row>
    <row r="970" spans="8:24" ht="15.75" customHeight="1" x14ac:dyDescent="0.3">
      <c r="H970" s="86"/>
      <c r="I970" s="86"/>
      <c r="J970" s="86"/>
      <c r="K970" s="86"/>
      <c r="L970" s="86"/>
      <c r="M970" s="86"/>
      <c r="N970" s="86"/>
      <c r="O970" s="86"/>
      <c r="P970" s="86"/>
      <c r="Q970" s="86"/>
      <c r="R970" s="86"/>
      <c r="S970" s="86"/>
      <c r="T970" s="86"/>
      <c r="U970" s="86"/>
      <c r="V970" s="86"/>
      <c r="W970" s="86"/>
      <c r="X970" s="86"/>
    </row>
    <row r="971" spans="8:24" ht="15.75" customHeight="1" x14ac:dyDescent="0.3">
      <c r="H971" s="86"/>
      <c r="I971" s="86"/>
      <c r="J971" s="86"/>
      <c r="K971" s="86"/>
      <c r="L971" s="86"/>
      <c r="M971" s="86"/>
      <c r="N971" s="86"/>
      <c r="O971" s="86"/>
      <c r="P971" s="86"/>
      <c r="Q971" s="86"/>
      <c r="R971" s="86"/>
      <c r="S971" s="86"/>
      <c r="T971" s="86"/>
      <c r="U971" s="86"/>
      <c r="V971" s="86"/>
      <c r="W971" s="86"/>
      <c r="X971" s="86"/>
    </row>
    <row r="972" spans="8:24" ht="15.75" customHeight="1" x14ac:dyDescent="0.3">
      <c r="H972" s="86"/>
      <c r="I972" s="86"/>
      <c r="J972" s="86"/>
      <c r="K972" s="86"/>
      <c r="L972" s="86"/>
      <c r="M972" s="86"/>
      <c r="N972" s="86"/>
      <c r="O972" s="86"/>
      <c r="P972" s="86"/>
      <c r="Q972" s="86"/>
      <c r="R972" s="86"/>
      <c r="S972" s="86"/>
      <c r="T972" s="86"/>
      <c r="U972" s="86"/>
      <c r="V972" s="86"/>
      <c r="W972" s="86"/>
      <c r="X972" s="86"/>
    </row>
    <row r="973" spans="8:24" ht="15.75" customHeight="1" x14ac:dyDescent="0.3">
      <c r="H973" s="86"/>
      <c r="I973" s="86"/>
      <c r="J973" s="86"/>
      <c r="K973" s="86"/>
      <c r="L973" s="86"/>
      <c r="M973" s="86"/>
      <c r="N973" s="86"/>
      <c r="O973" s="86"/>
      <c r="P973" s="86"/>
      <c r="Q973" s="86"/>
      <c r="R973" s="86"/>
      <c r="S973" s="86"/>
      <c r="T973" s="86"/>
      <c r="U973" s="86"/>
      <c r="V973" s="86"/>
      <c r="W973" s="86"/>
      <c r="X973" s="86"/>
    </row>
    <row r="974" spans="8:24" ht="15.75" customHeight="1" x14ac:dyDescent="0.3">
      <c r="H974" s="86"/>
      <c r="I974" s="86"/>
      <c r="J974" s="86"/>
      <c r="K974" s="86"/>
      <c r="L974" s="86"/>
      <c r="M974" s="86"/>
      <c r="N974" s="86"/>
      <c r="O974" s="86"/>
      <c r="P974" s="86"/>
      <c r="Q974" s="86"/>
      <c r="R974" s="86"/>
      <c r="S974" s="86"/>
      <c r="T974" s="86"/>
      <c r="U974" s="86"/>
      <c r="V974" s="86"/>
      <c r="W974" s="86"/>
      <c r="X974" s="86"/>
    </row>
    <row r="975" spans="8:24" ht="15.75" customHeight="1" x14ac:dyDescent="0.3">
      <c r="H975" s="86"/>
      <c r="I975" s="86"/>
      <c r="J975" s="86"/>
      <c r="K975" s="86"/>
      <c r="L975" s="86"/>
      <c r="M975" s="86"/>
      <c r="N975" s="86"/>
      <c r="O975" s="86"/>
      <c r="P975" s="86"/>
      <c r="Q975" s="86"/>
      <c r="R975" s="86"/>
      <c r="S975" s="86"/>
      <c r="T975" s="86"/>
      <c r="U975" s="86"/>
      <c r="V975" s="86"/>
      <c r="W975" s="86"/>
      <c r="X975" s="86"/>
    </row>
    <row r="976" spans="8:24" ht="15.75" customHeight="1" x14ac:dyDescent="0.3">
      <c r="H976" s="86"/>
      <c r="I976" s="86"/>
      <c r="J976" s="86"/>
      <c r="K976" s="86"/>
      <c r="L976" s="86"/>
      <c r="M976" s="86"/>
      <c r="N976" s="86"/>
      <c r="O976" s="86"/>
      <c r="P976" s="86"/>
      <c r="Q976" s="86"/>
      <c r="R976" s="86"/>
      <c r="S976" s="86"/>
      <c r="T976" s="86"/>
      <c r="U976" s="86"/>
      <c r="V976" s="86"/>
      <c r="W976" s="86"/>
      <c r="X976" s="86"/>
    </row>
    <row r="977" spans="8:24" ht="15.75" customHeight="1" x14ac:dyDescent="0.3">
      <c r="H977" s="86"/>
      <c r="I977" s="86"/>
      <c r="J977" s="86"/>
      <c r="K977" s="86"/>
      <c r="L977" s="86"/>
      <c r="M977" s="86"/>
      <c r="N977" s="86"/>
      <c r="O977" s="86"/>
      <c r="P977" s="86"/>
      <c r="Q977" s="86"/>
      <c r="R977" s="86"/>
      <c r="S977" s="86"/>
      <c r="T977" s="86"/>
      <c r="U977" s="86"/>
      <c r="V977" s="86"/>
      <c r="W977" s="86"/>
      <c r="X977" s="86"/>
    </row>
    <row r="978" spans="8:24" ht="15.75" customHeight="1" x14ac:dyDescent="0.3">
      <c r="H978" s="86"/>
      <c r="I978" s="86"/>
      <c r="J978" s="86"/>
      <c r="K978" s="86"/>
      <c r="L978" s="86"/>
      <c r="M978" s="86"/>
      <c r="N978" s="86"/>
      <c r="O978" s="86"/>
      <c r="P978" s="86"/>
      <c r="Q978" s="86"/>
      <c r="R978" s="86"/>
      <c r="S978" s="86"/>
      <c r="T978" s="86"/>
      <c r="U978" s="86"/>
      <c r="V978" s="86"/>
      <c r="W978" s="86"/>
      <c r="X978" s="86"/>
    </row>
    <row r="979" spans="8:24" ht="15.75" customHeight="1" x14ac:dyDescent="0.3">
      <c r="H979" s="86"/>
      <c r="I979" s="86"/>
      <c r="J979" s="86"/>
      <c r="K979" s="86"/>
      <c r="L979" s="86"/>
      <c r="M979" s="86"/>
      <c r="N979" s="86"/>
      <c r="O979" s="86"/>
      <c r="P979" s="86"/>
      <c r="Q979" s="86"/>
      <c r="R979" s="86"/>
      <c r="S979" s="86"/>
      <c r="T979" s="86"/>
      <c r="U979" s="86"/>
      <c r="V979" s="86"/>
      <c r="W979" s="86"/>
      <c r="X979" s="86"/>
    </row>
    <row r="980" spans="8:24" ht="15.75" customHeight="1" x14ac:dyDescent="0.3">
      <c r="H980" s="86"/>
      <c r="I980" s="86"/>
      <c r="J980" s="86"/>
      <c r="K980" s="86"/>
      <c r="L980" s="86"/>
      <c r="M980" s="86"/>
      <c r="N980" s="86"/>
      <c r="O980" s="86"/>
      <c r="P980" s="86"/>
      <c r="Q980" s="86"/>
      <c r="R980" s="86"/>
      <c r="S980" s="86"/>
      <c r="T980" s="86"/>
      <c r="U980" s="86"/>
      <c r="V980" s="86"/>
      <c r="W980" s="86"/>
      <c r="X980" s="86"/>
    </row>
    <row r="981" spans="8:24" ht="15.75" customHeight="1" x14ac:dyDescent="0.3">
      <c r="H981" s="86"/>
      <c r="I981" s="86"/>
      <c r="J981" s="86"/>
      <c r="K981" s="86"/>
      <c r="L981" s="86"/>
      <c r="M981" s="86"/>
      <c r="N981" s="86"/>
      <c r="O981" s="86"/>
      <c r="P981" s="86"/>
      <c r="Q981" s="86"/>
      <c r="R981" s="86"/>
      <c r="S981" s="86"/>
      <c r="T981" s="86"/>
      <c r="U981" s="86"/>
      <c r="V981" s="86"/>
      <c r="W981" s="86"/>
      <c r="X981" s="86"/>
    </row>
    <row r="982" spans="8:24" ht="15.75" customHeight="1" x14ac:dyDescent="0.3">
      <c r="H982" s="86"/>
      <c r="I982" s="86"/>
      <c r="J982" s="86"/>
      <c r="K982" s="86"/>
      <c r="L982" s="86"/>
      <c r="M982" s="86"/>
      <c r="N982" s="86"/>
      <c r="O982" s="86"/>
      <c r="P982" s="86"/>
      <c r="Q982" s="86"/>
      <c r="R982" s="86"/>
      <c r="S982" s="86"/>
      <c r="T982" s="86"/>
      <c r="U982" s="86"/>
      <c r="V982" s="86"/>
      <c r="W982" s="86"/>
      <c r="X982" s="86"/>
    </row>
    <row r="983" spans="8:24" ht="15.75" customHeight="1" x14ac:dyDescent="0.3">
      <c r="H983" s="86"/>
      <c r="I983" s="86"/>
      <c r="J983" s="86"/>
      <c r="K983" s="86"/>
      <c r="L983" s="86"/>
      <c r="M983" s="86"/>
      <c r="N983" s="86"/>
      <c r="O983" s="86"/>
      <c r="P983" s="86"/>
      <c r="Q983" s="86"/>
      <c r="R983" s="86"/>
      <c r="S983" s="86"/>
      <c r="T983" s="86"/>
      <c r="U983" s="86"/>
      <c r="V983" s="86"/>
      <c r="W983" s="86"/>
      <c r="X983" s="86"/>
    </row>
    <row r="984" spans="8:24" ht="15.75" customHeight="1" x14ac:dyDescent="0.3">
      <c r="H984" s="86"/>
      <c r="I984" s="86"/>
      <c r="J984" s="86"/>
      <c r="K984" s="86"/>
      <c r="L984" s="86"/>
      <c r="M984" s="86"/>
      <c r="N984" s="86"/>
      <c r="O984" s="86"/>
      <c r="P984" s="86"/>
      <c r="Q984" s="86"/>
      <c r="R984" s="86"/>
      <c r="S984" s="86"/>
      <c r="T984" s="86"/>
      <c r="U984" s="86"/>
      <c r="V984" s="86"/>
      <c r="W984" s="86"/>
      <c r="X984" s="86"/>
    </row>
    <row r="985" spans="8:24" ht="15.75" customHeight="1" x14ac:dyDescent="0.3">
      <c r="H985" s="86"/>
      <c r="I985" s="86"/>
      <c r="J985" s="86"/>
      <c r="K985" s="86"/>
      <c r="L985" s="86"/>
      <c r="M985" s="86"/>
      <c r="N985" s="86"/>
      <c r="O985" s="86"/>
      <c r="P985" s="86"/>
      <c r="Q985" s="86"/>
      <c r="R985" s="86"/>
      <c r="S985" s="86"/>
      <c r="T985" s="86"/>
      <c r="U985" s="86"/>
      <c r="V985" s="86"/>
      <c r="W985" s="86"/>
      <c r="X985" s="86"/>
    </row>
    <row r="986" spans="8:24" ht="15.75" customHeight="1" x14ac:dyDescent="0.3">
      <c r="H986" s="86"/>
      <c r="I986" s="86"/>
      <c r="J986" s="86"/>
      <c r="K986" s="86"/>
      <c r="L986" s="86"/>
      <c r="M986" s="86"/>
      <c r="N986" s="86"/>
      <c r="O986" s="86"/>
      <c r="P986" s="86"/>
      <c r="Q986" s="86"/>
      <c r="R986" s="86"/>
      <c r="S986" s="86"/>
      <c r="T986" s="86"/>
      <c r="U986" s="86"/>
      <c r="V986" s="86"/>
      <c r="W986" s="86"/>
      <c r="X986" s="86"/>
    </row>
    <row r="987" spans="8:24" ht="15.75" customHeight="1" x14ac:dyDescent="0.3">
      <c r="H987" s="86"/>
      <c r="I987" s="86"/>
      <c r="J987" s="86"/>
      <c r="K987" s="86"/>
      <c r="L987" s="86"/>
      <c r="M987" s="86"/>
      <c r="N987" s="86"/>
      <c r="O987" s="86"/>
      <c r="P987" s="86"/>
      <c r="Q987" s="86"/>
      <c r="R987" s="86"/>
      <c r="S987" s="86"/>
      <c r="T987" s="86"/>
      <c r="U987" s="86"/>
      <c r="V987" s="86"/>
      <c r="W987" s="86"/>
      <c r="X987" s="86"/>
    </row>
    <row r="988" spans="8:24" ht="15.75" customHeight="1" x14ac:dyDescent="0.3">
      <c r="H988" s="86"/>
      <c r="I988" s="86"/>
      <c r="J988" s="86"/>
      <c r="K988" s="86"/>
      <c r="L988" s="86"/>
      <c r="M988" s="86"/>
      <c r="N988" s="86"/>
      <c r="O988" s="86"/>
      <c r="P988" s="86"/>
      <c r="Q988" s="86"/>
      <c r="R988" s="86"/>
      <c r="S988" s="86"/>
      <c r="T988" s="86"/>
      <c r="U988" s="86"/>
      <c r="V988" s="86"/>
      <c r="W988" s="86"/>
      <c r="X988" s="86"/>
    </row>
    <row r="989" spans="8:24" ht="15.75" customHeight="1" x14ac:dyDescent="0.3">
      <c r="H989" s="86"/>
      <c r="I989" s="86"/>
      <c r="J989" s="86"/>
      <c r="K989" s="86"/>
      <c r="L989" s="86"/>
      <c r="M989" s="86"/>
      <c r="N989" s="86"/>
      <c r="O989" s="86"/>
      <c r="P989" s="86"/>
      <c r="Q989" s="86"/>
      <c r="R989" s="86"/>
      <c r="S989" s="86"/>
      <c r="T989" s="86"/>
      <c r="U989" s="86"/>
      <c r="V989" s="86"/>
      <c r="W989" s="86"/>
      <c r="X989" s="86"/>
    </row>
    <row r="990" spans="8:24" ht="15.75" customHeight="1" x14ac:dyDescent="0.3">
      <c r="H990" s="86"/>
      <c r="I990" s="86"/>
      <c r="J990" s="86"/>
      <c r="K990" s="86"/>
      <c r="L990" s="86"/>
      <c r="M990" s="86"/>
      <c r="N990" s="86"/>
      <c r="O990" s="86"/>
      <c r="P990" s="86"/>
      <c r="Q990" s="86"/>
      <c r="R990" s="86"/>
      <c r="S990" s="86"/>
      <c r="T990" s="86"/>
      <c r="U990" s="86"/>
      <c r="V990" s="86"/>
      <c r="W990" s="86"/>
      <c r="X990" s="86"/>
    </row>
    <row r="991" spans="8:24" ht="15.75" customHeight="1" x14ac:dyDescent="0.3">
      <c r="H991" s="86"/>
      <c r="I991" s="86"/>
      <c r="J991" s="86"/>
      <c r="K991" s="86"/>
      <c r="L991" s="86"/>
      <c r="M991" s="86"/>
      <c r="N991" s="86"/>
      <c r="O991" s="86"/>
      <c r="P991" s="86"/>
      <c r="Q991" s="86"/>
      <c r="R991" s="86"/>
      <c r="S991" s="86"/>
      <c r="T991" s="86"/>
      <c r="U991" s="86"/>
      <c r="V991" s="86"/>
      <c r="W991" s="86"/>
      <c r="X991" s="86"/>
    </row>
    <row r="992" spans="8:24" ht="15.75" customHeight="1" x14ac:dyDescent="0.3">
      <c r="H992" s="86"/>
      <c r="I992" s="86"/>
      <c r="J992" s="86"/>
      <c r="K992" s="86"/>
      <c r="L992" s="86"/>
      <c r="M992" s="86"/>
      <c r="N992" s="86"/>
      <c r="O992" s="86"/>
      <c r="P992" s="86"/>
      <c r="Q992" s="86"/>
      <c r="R992" s="86"/>
      <c r="S992" s="86"/>
      <c r="T992" s="86"/>
      <c r="U992" s="86"/>
      <c r="V992" s="86"/>
      <c r="W992" s="86"/>
      <c r="X992" s="86"/>
    </row>
    <row r="993" spans="8:24" ht="15.75" customHeight="1" x14ac:dyDescent="0.3">
      <c r="H993" s="86"/>
      <c r="I993" s="86"/>
      <c r="J993" s="86"/>
      <c r="K993" s="86"/>
      <c r="L993" s="86"/>
      <c r="M993" s="86"/>
      <c r="N993" s="86"/>
      <c r="O993" s="86"/>
      <c r="P993" s="86"/>
      <c r="Q993" s="86"/>
      <c r="R993" s="86"/>
      <c r="S993" s="86"/>
      <c r="T993" s="86"/>
      <c r="U993" s="86"/>
      <c r="V993" s="86"/>
      <c r="W993" s="86"/>
      <c r="X993" s="86"/>
    </row>
    <row r="994" spans="8:24" ht="15.75" customHeight="1" x14ac:dyDescent="0.3">
      <c r="H994" s="86"/>
      <c r="I994" s="86"/>
      <c r="J994" s="86"/>
      <c r="K994" s="86"/>
      <c r="L994" s="86"/>
      <c r="M994" s="86"/>
      <c r="N994" s="86"/>
      <c r="O994" s="86"/>
      <c r="P994" s="86"/>
      <c r="Q994" s="86"/>
      <c r="R994" s="86"/>
      <c r="S994" s="86"/>
      <c r="T994" s="86"/>
      <c r="U994" s="86"/>
      <c r="V994" s="86"/>
      <c r="W994" s="86"/>
      <c r="X994" s="86"/>
    </row>
    <row r="995" spans="8:24" ht="15.75" customHeight="1" x14ac:dyDescent="0.3">
      <c r="H995" s="86"/>
      <c r="I995" s="86"/>
      <c r="J995" s="86"/>
      <c r="K995" s="86"/>
      <c r="L995" s="86"/>
      <c r="M995" s="86"/>
      <c r="N995" s="86"/>
      <c r="O995" s="86"/>
      <c r="P995" s="86"/>
      <c r="Q995" s="86"/>
      <c r="R995" s="86"/>
      <c r="S995" s="86"/>
      <c r="T995" s="86"/>
      <c r="U995" s="86"/>
      <c r="V995" s="86"/>
      <c r="W995" s="86"/>
      <c r="X995" s="86"/>
    </row>
    <row r="996" spans="8:24" ht="15.75" customHeight="1" x14ac:dyDescent="0.3">
      <c r="H996" s="86"/>
      <c r="I996" s="86"/>
      <c r="J996" s="86"/>
      <c r="K996" s="86"/>
      <c r="L996" s="86"/>
      <c r="M996" s="86"/>
      <c r="N996" s="86"/>
      <c r="O996" s="86"/>
      <c r="P996" s="86"/>
      <c r="Q996" s="86"/>
      <c r="R996" s="86"/>
      <c r="S996" s="86"/>
      <c r="T996" s="86"/>
      <c r="U996" s="86"/>
      <c r="V996" s="86"/>
      <c r="W996" s="86"/>
      <c r="X996" s="86"/>
    </row>
    <row r="997" spans="8:24" ht="15.75" customHeight="1" x14ac:dyDescent="0.3">
      <c r="H997" s="86"/>
      <c r="I997" s="86"/>
      <c r="J997" s="86"/>
      <c r="K997" s="86"/>
      <c r="L997" s="86"/>
      <c r="M997" s="86"/>
      <c r="N997" s="86"/>
      <c r="O997" s="86"/>
      <c r="P997" s="86"/>
      <c r="Q997" s="86"/>
      <c r="R997" s="86"/>
      <c r="S997" s="86"/>
      <c r="T997" s="86"/>
      <c r="U997" s="86"/>
      <c r="V997" s="86"/>
      <c r="W997" s="86"/>
      <c r="X997" s="86"/>
    </row>
    <row r="998" spans="8:24" ht="15.75" customHeight="1" x14ac:dyDescent="0.3">
      <c r="H998" s="86"/>
      <c r="I998" s="86"/>
      <c r="J998" s="86"/>
      <c r="K998" s="86"/>
      <c r="L998" s="86"/>
      <c r="M998" s="86"/>
      <c r="N998" s="86"/>
      <c r="O998" s="86"/>
      <c r="P998" s="86"/>
      <c r="Q998" s="86"/>
      <c r="R998" s="86"/>
      <c r="S998" s="86"/>
      <c r="T998" s="86"/>
      <c r="U998" s="86"/>
      <c r="V998" s="86"/>
      <c r="W998" s="86"/>
      <c r="X998" s="86"/>
    </row>
    <row r="999" spans="8:24" ht="15.75" customHeight="1" x14ac:dyDescent="0.3">
      <c r="H999" s="86"/>
      <c r="I999" s="86"/>
      <c r="J999" s="86"/>
      <c r="K999" s="86"/>
      <c r="L999" s="86"/>
      <c r="M999" s="86"/>
      <c r="N999" s="86"/>
      <c r="O999" s="86"/>
      <c r="P999" s="86"/>
      <c r="Q999" s="86"/>
      <c r="R999" s="86"/>
      <c r="S999" s="86"/>
      <c r="T999" s="86"/>
      <c r="U999" s="86"/>
      <c r="V999" s="86"/>
      <c r="W999" s="86"/>
      <c r="X999" s="86"/>
    </row>
    <row r="1000" spans="8:24" ht="15.75" customHeight="1" x14ac:dyDescent="0.3">
      <c r="H1000" s="86"/>
      <c r="I1000" s="86"/>
      <c r="J1000" s="86"/>
      <c r="K1000" s="86"/>
      <c r="L1000" s="86"/>
      <c r="M1000" s="86"/>
      <c r="N1000" s="86"/>
      <c r="O1000" s="86"/>
      <c r="P1000" s="86"/>
      <c r="Q1000" s="86"/>
      <c r="R1000" s="86"/>
      <c r="S1000" s="86"/>
      <c r="T1000" s="86"/>
      <c r="U1000" s="86"/>
      <c r="V1000" s="86"/>
      <c r="W1000" s="86"/>
      <c r="X1000" s="86"/>
    </row>
  </sheetData>
  <mergeCells count="2">
    <mergeCell ref="D5:D6"/>
    <mergeCell ref="Z9:AA9"/>
  </mergeCells>
  <conditionalFormatting sqref="H11:I12">
    <cfRule type="cellIs" dxfId="14025" priority="1" operator="greaterThan">
      <formula>0</formula>
    </cfRule>
  </conditionalFormatting>
  <conditionalFormatting sqref="H14:I15">
    <cfRule type="cellIs" dxfId="14024" priority="3" operator="greaterThan">
      <formula>0</formula>
    </cfRule>
  </conditionalFormatting>
  <conditionalFormatting sqref="H17:I18">
    <cfRule type="cellIs" dxfId="14023" priority="5" operator="greaterThan">
      <formula>0</formula>
    </cfRule>
  </conditionalFormatting>
  <conditionalFormatting sqref="H20:I21">
    <cfRule type="cellIs" dxfId="14022" priority="7" operator="greaterThan">
      <formula>0</formula>
    </cfRule>
  </conditionalFormatting>
  <conditionalFormatting sqref="H23:I24">
    <cfRule type="cellIs" dxfId="14021" priority="9" operator="greaterThan">
      <formula>0</formula>
    </cfRule>
  </conditionalFormatting>
  <conditionalFormatting sqref="H26:I27">
    <cfRule type="cellIs" dxfId="14020" priority="11" operator="greaterThan">
      <formula>0</formula>
    </cfRule>
  </conditionalFormatting>
  <conditionalFormatting sqref="H29:I30">
    <cfRule type="cellIs" dxfId="14019" priority="13" operator="greaterThan">
      <formula>0</formula>
    </cfRule>
  </conditionalFormatting>
  <conditionalFormatting sqref="H32:I33">
    <cfRule type="cellIs" dxfId="14018" priority="15" operator="greaterThan">
      <formula>0</formula>
    </cfRule>
  </conditionalFormatting>
  <conditionalFormatting sqref="H35:I36">
    <cfRule type="cellIs" dxfId="14017" priority="17" operator="greaterThan">
      <formula>0</formula>
    </cfRule>
  </conditionalFormatting>
  <conditionalFormatting sqref="H38:I39">
    <cfRule type="cellIs" dxfId="14016" priority="19" operator="greaterThan">
      <formula>0</formula>
    </cfRule>
  </conditionalFormatting>
  <conditionalFormatting sqref="H41:I42">
    <cfRule type="cellIs" dxfId="14015" priority="21" operator="greaterThan">
      <formula>0</formula>
    </cfRule>
  </conditionalFormatting>
  <conditionalFormatting sqref="H44:I45">
    <cfRule type="cellIs" dxfId="14014" priority="23" operator="greaterThan">
      <formula>0</formula>
    </cfRule>
  </conditionalFormatting>
  <conditionalFormatting sqref="H47:I48">
    <cfRule type="cellIs" dxfId="14013" priority="25" operator="greaterThan">
      <formula>0</formula>
    </cfRule>
  </conditionalFormatting>
  <conditionalFormatting sqref="H50:I51">
    <cfRule type="cellIs" dxfId="14012" priority="27" operator="greaterThan">
      <formula>0</formula>
    </cfRule>
  </conditionalFormatting>
  <conditionalFormatting sqref="H53:I54">
    <cfRule type="cellIs" dxfId="14011" priority="29" operator="greaterThan">
      <formula>0</formula>
    </cfRule>
  </conditionalFormatting>
  <conditionalFormatting sqref="H56:I57">
    <cfRule type="cellIs" dxfId="14010" priority="31" operator="greaterThan">
      <formula>0</formula>
    </cfRule>
  </conditionalFormatting>
  <conditionalFormatting sqref="H59:I60">
    <cfRule type="cellIs" dxfId="14009" priority="33" operator="greaterThan">
      <formula>0</formula>
    </cfRule>
  </conditionalFormatting>
  <conditionalFormatting sqref="H62:I63">
    <cfRule type="cellIs" dxfId="14008" priority="35" operator="greaterThan">
      <formula>0</formula>
    </cfRule>
  </conditionalFormatting>
  <conditionalFormatting sqref="H65:I66">
    <cfRule type="cellIs" dxfId="14007" priority="37" operator="greaterThan">
      <formula>0</formula>
    </cfRule>
  </conditionalFormatting>
  <conditionalFormatting sqref="H68:I69">
    <cfRule type="cellIs" dxfId="14006" priority="39" operator="greaterThan">
      <formula>0</formula>
    </cfRule>
  </conditionalFormatting>
  <conditionalFormatting sqref="H71:I72">
    <cfRule type="cellIs" dxfId="14005" priority="41" operator="greaterThan">
      <formula>0</formula>
    </cfRule>
  </conditionalFormatting>
  <conditionalFormatting sqref="H74:I75">
    <cfRule type="cellIs" dxfId="14004" priority="43" operator="greaterThan">
      <formula>0</formula>
    </cfRule>
  </conditionalFormatting>
  <conditionalFormatting sqref="H77:I78">
    <cfRule type="cellIs" dxfId="14003" priority="45" operator="greaterThan">
      <formula>0</formula>
    </cfRule>
  </conditionalFormatting>
  <conditionalFormatting sqref="H80:I81">
    <cfRule type="cellIs" dxfId="14002" priority="47" operator="greaterThan">
      <formula>0</formula>
    </cfRule>
  </conditionalFormatting>
  <conditionalFormatting sqref="H83:I84">
    <cfRule type="cellIs" dxfId="14001" priority="49" operator="greaterThan">
      <formula>0</formula>
    </cfRule>
  </conditionalFormatting>
  <conditionalFormatting sqref="H86:I87">
    <cfRule type="cellIs" dxfId="14000" priority="51" operator="greaterThan">
      <formula>0</formula>
    </cfRule>
  </conditionalFormatting>
  <conditionalFormatting sqref="H89:I90">
    <cfRule type="cellIs" dxfId="13999" priority="53" operator="greaterThan">
      <formula>0</formula>
    </cfRule>
  </conditionalFormatting>
  <conditionalFormatting sqref="H92:I93">
    <cfRule type="cellIs" dxfId="13998" priority="55" operator="greaterThan">
      <formula>0</formula>
    </cfRule>
  </conditionalFormatting>
  <conditionalFormatting sqref="H95:I96">
    <cfRule type="cellIs" dxfId="13997" priority="57" operator="greaterThan">
      <formula>0</formula>
    </cfRule>
  </conditionalFormatting>
  <conditionalFormatting sqref="H98:I99">
    <cfRule type="cellIs" dxfId="13996" priority="59" operator="greaterThan">
      <formula>0</formula>
    </cfRule>
  </conditionalFormatting>
  <conditionalFormatting sqref="H101:I102 H104:I105">
    <cfRule type="cellIs" dxfId="13995" priority="61" operator="greaterThan">
      <formula>0</formula>
    </cfRule>
  </conditionalFormatting>
  <conditionalFormatting sqref="H107:I108">
    <cfRule type="cellIs" dxfId="13994" priority="62" operator="greaterThan">
      <formula>0</formula>
    </cfRule>
  </conditionalFormatting>
  <conditionalFormatting sqref="H110:I111 H113:I114">
    <cfRule type="cellIs" dxfId="13993" priority="63" operator="greaterThan">
      <formula>0</formula>
    </cfRule>
  </conditionalFormatting>
  <conditionalFormatting sqref="H116:I117">
    <cfRule type="cellIs" dxfId="13992" priority="64" operator="greaterThan">
      <formula>0</formula>
    </cfRule>
  </conditionalFormatting>
  <conditionalFormatting sqref="H119:I120 H122:I123">
    <cfRule type="cellIs" dxfId="13991" priority="65" operator="greaterThan">
      <formula>0</formula>
    </cfRule>
  </conditionalFormatting>
  <conditionalFormatting sqref="H125:I126">
    <cfRule type="cellIs" dxfId="13990" priority="66" operator="greaterThan">
      <formula>0</formula>
    </cfRule>
  </conditionalFormatting>
  <conditionalFormatting sqref="H128:I129">
    <cfRule type="cellIs" dxfId="13989" priority="67" operator="greaterThan">
      <formula>0</formula>
    </cfRule>
  </conditionalFormatting>
  <conditionalFormatting sqref="H131:I132">
    <cfRule type="cellIs" dxfId="13988" priority="68" operator="greaterThan">
      <formula>0</formula>
    </cfRule>
  </conditionalFormatting>
  <conditionalFormatting sqref="H134:I135">
    <cfRule type="cellIs" dxfId="13987" priority="69" operator="greaterThan">
      <formula>0</formula>
    </cfRule>
  </conditionalFormatting>
  <conditionalFormatting sqref="H137:I138 H140:I141">
    <cfRule type="cellIs" dxfId="13986" priority="70" operator="greaterThan">
      <formula>0</formula>
    </cfRule>
  </conditionalFormatting>
  <conditionalFormatting sqref="H143:I144">
    <cfRule type="cellIs" dxfId="13985" priority="71" operator="greaterThan">
      <formula>0</formula>
    </cfRule>
  </conditionalFormatting>
  <conditionalFormatting sqref="H146:I147">
    <cfRule type="cellIs" dxfId="13984" priority="72" operator="greaterThan">
      <formula>0</formula>
    </cfRule>
  </conditionalFormatting>
  <conditionalFormatting sqref="H149:I150">
    <cfRule type="cellIs" dxfId="13983" priority="73" operator="greaterThan">
      <formula>0</formula>
    </cfRule>
  </conditionalFormatting>
  <conditionalFormatting sqref="H152:I153">
    <cfRule type="cellIs" dxfId="13982" priority="74" operator="greaterThan">
      <formula>0</formula>
    </cfRule>
  </conditionalFormatting>
  <conditionalFormatting sqref="H155:I156">
    <cfRule type="cellIs" dxfId="13981" priority="75" operator="greaterThan">
      <formula>0</formula>
    </cfRule>
  </conditionalFormatting>
  <conditionalFormatting sqref="H158:I159">
    <cfRule type="cellIs" dxfId="13980" priority="76" operator="greaterThan">
      <formula>0</formula>
    </cfRule>
  </conditionalFormatting>
  <conditionalFormatting sqref="H161:I162 H167:I168">
    <cfRule type="cellIs" dxfId="13979" priority="77" operator="greaterThan">
      <formula>0</formula>
    </cfRule>
  </conditionalFormatting>
  <conditionalFormatting sqref="H164:I165">
    <cfRule type="cellIs" dxfId="13978" priority="78" operator="greaterThan">
      <formula>0</formula>
    </cfRule>
  </conditionalFormatting>
  <conditionalFormatting sqref="H170:I171">
    <cfRule type="cellIs" dxfId="13977" priority="79" operator="greaterThan">
      <formula>0</formula>
    </cfRule>
  </conditionalFormatting>
  <conditionalFormatting sqref="H173:I174">
    <cfRule type="cellIs" dxfId="13976" priority="80" operator="greaterThan">
      <formula>0</formula>
    </cfRule>
  </conditionalFormatting>
  <conditionalFormatting sqref="H181:I183">
    <cfRule type="cellIs" dxfId="13975" priority="81" operator="greaterThan">
      <formula>0</formula>
    </cfRule>
  </conditionalFormatting>
  <conditionalFormatting sqref="H185:I186">
    <cfRule type="cellIs" dxfId="13974" priority="82" operator="greaterThan">
      <formula>0</formula>
    </cfRule>
  </conditionalFormatting>
  <conditionalFormatting sqref="H188:I189">
    <cfRule type="cellIs" dxfId="13973" priority="83" operator="greaterThan">
      <formula>0</formula>
    </cfRule>
  </conditionalFormatting>
  <conditionalFormatting sqref="H194:I195">
    <cfRule type="cellIs" dxfId="13972" priority="84" operator="greaterThan">
      <formula>0</formula>
    </cfRule>
  </conditionalFormatting>
  <conditionalFormatting sqref="H197:I198">
    <cfRule type="cellIs" dxfId="13971" priority="85" operator="greaterThan">
      <formula>0</formula>
    </cfRule>
  </conditionalFormatting>
  <conditionalFormatting sqref="H202:I204">
    <cfRule type="cellIs" dxfId="13970" priority="86" operator="greaterThan">
      <formula>0</formula>
    </cfRule>
  </conditionalFormatting>
  <conditionalFormatting sqref="H215:I216">
    <cfRule type="cellIs" dxfId="13969" priority="87" operator="greaterThan">
      <formula>0</formula>
    </cfRule>
  </conditionalFormatting>
  <conditionalFormatting sqref="H223:I224">
    <cfRule type="cellIs" dxfId="13968" priority="88" operator="greaterThan">
      <formula>0</formula>
    </cfRule>
  </conditionalFormatting>
  <conditionalFormatting sqref="H239:I240">
    <cfRule type="cellIs" dxfId="13967" priority="89" operator="greaterThan">
      <formula>0</formula>
    </cfRule>
  </conditionalFormatting>
  <conditionalFormatting sqref="H247:I248">
    <cfRule type="cellIs" dxfId="13966" priority="90" operator="greaterThan">
      <formula>0</formula>
    </cfRule>
  </conditionalFormatting>
  <conditionalFormatting sqref="I11 H12:I12">
    <cfRule type="cellIs" dxfId="13965" priority="2" operator="greaterThan">
      <formula>1</formula>
    </cfRule>
    <cfRule type="cellIs" dxfId="13964" priority="91" operator="greaterThan">
      <formula>1</formula>
    </cfRule>
  </conditionalFormatting>
  <conditionalFormatting sqref="I14 H15:I15">
    <cfRule type="cellIs" dxfId="13963" priority="4" operator="greaterThan">
      <formula>1</formula>
    </cfRule>
    <cfRule type="cellIs" dxfId="13962" priority="92" operator="greaterThan">
      <formula>1</formula>
    </cfRule>
  </conditionalFormatting>
  <conditionalFormatting sqref="I17 H18:I18">
    <cfRule type="cellIs" dxfId="13961" priority="6" operator="greaterThan">
      <formula>1</formula>
    </cfRule>
    <cfRule type="cellIs" dxfId="13960" priority="93" operator="greaterThan">
      <formula>1</formula>
    </cfRule>
  </conditionalFormatting>
  <conditionalFormatting sqref="I20 H21:I21">
    <cfRule type="cellIs" dxfId="13959" priority="8" operator="greaterThan">
      <formula>1</formula>
    </cfRule>
    <cfRule type="cellIs" dxfId="13958" priority="94" operator="greaterThan">
      <formula>1</formula>
    </cfRule>
  </conditionalFormatting>
  <conditionalFormatting sqref="I23 H24:I24">
    <cfRule type="cellIs" dxfId="13957" priority="10" operator="greaterThan">
      <formula>1</formula>
    </cfRule>
    <cfRule type="cellIs" dxfId="13956" priority="95" operator="greaterThan">
      <formula>1</formula>
    </cfRule>
  </conditionalFormatting>
  <conditionalFormatting sqref="I26 H27:I27">
    <cfRule type="cellIs" dxfId="13955" priority="12" operator="greaterThan">
      <formula>1</formula>
    </cfRule>
    <cfRule type="cellIs" dxfId="13954" priority="96" operator="greaterThan">
      <formula>1</formula>
    </cfRule>
  </conditionalFormatting>
  <conditionalFormatting sqref="I29 H30:I30">
    <cfRule type="cellIs" dxfId="13953" priority="14" operator="greaterThan">
      <formula>1</formula>
    </cfRule>
    <cfRule type="cellIs" dxfId="13952" priority="97" operator="greaterThan">
      <formula>1</formula>
    </cfRule>
  </conditionalFormatting>
  <conditionalFormatting sqref="I32 H33:I33">
    <cfRule type="cellIs" dxfId="13951" priority="16" operator="greaterThan">
      <formula>1</formula>
    </cfRule>
    <cfRule type="cellIs" dxfId="13950" priority="98" operator="greaterThan">
      <formula>1</formula>
    </cfRule>
  </conditionalFormatting>
  <conditionalFormatting sqref="I35 H36:I36">
    <cfRule type="cellIs" dxfId="13949" priority="18" operator="greaterThan">
      <formula>1</formula>
    </cfRule>
    <cfRule type="cellIs" dxfId="13948" priority="99" operator="greaterThan">
      <formula>1</formula>
    </cfRule>
  </conditionalFormatting>
  <conditionalFormatting sqref="I38 H39:I39">
    <cfRule type="cellIs" dxfId="13947" priority="20" operator="greaterThan">
      <formula>1</formula>
    </cfRule>
    <cfRule type="cellIs" dxfId="13946" priority="100" operator="greaterThan">
      <formula>1</formula>
    </cfRule>
  </conditionalFormatting>
  <conditionalFormatting sqref="I41 H42:I42">
    <cfRule type="cellIs" dxfId="13945" priority="22" operator="greaterThan">
      <formula>1</formula>
    </cfRule>
    <cfRule type="cellIs" dxfId="13944" priority="101" operator="greaterThan">
      <formula>1</formula>
    </cfRule>
  </conditionalFormatting>
  <conditionalFormatting sqref="I44 H45:I45">
    <cfRule type="cellIs" dxfId="13943" priority="24" operator="greaterThan">
      <formula>1</formula>
    </cfRule>
    <cfRule type="cellIs" dxfId="13942" priority="102" operator="greaterThan">
      <formula>1</formula>
    </cfRule>
  </conditionalFormatting>
  <conditionalFormatting sqref="I47 H48:I48">
    <cfRule type="cellIs" dxfId="13941" priority="26" operator="greaterThan">
      <formula>1</formula>
    </cfRule>
    <cfRule type="cellIs" dxfId="13940" priority="103" operator="greaterThan">
      <formula>1</formula>
    </cfRule>
  </conditionalFormatting>
  <conditionalFormatting sqref="I50 H51:I51">
    <cfRule type="cellIs" dxfId="13939" priority="28" operator="greaterThan">
      <formula>1</formula>
    </cfRule>
    <cfRule type="cellIs" dxfId="13938" priority="104" operator="greaterThan">
      <formula>1</formula>
    </cfRule>
  </conditionalFormatting>
  <conditionalFormatting sqref="I53 H54:I54">
    <cfRule type="cellIs" dxfId="13937" priority="30" operator="greaterThan">
      <formula>1</formula>
    </cfRule>
    <cfRule type="cellIs" dxfId="13936" priority="105" operator="greaterThan">
      <formula>1</formula>
    </cfRule>
  </conditionalFormatting>
  <conditionalFormatting sqref="I56 H57:I57">
    <cfRule type="cellIs" dxfId="13935" priority="32" operator="greaterThan">
      <formula>1</formula>
    </cfRule>
    <cfRule type="cellIs" dxfId="13934" priority="106" operator="greaterThan">
      <formula>1</formula>
    </cfRule>
  </conditionalFormatting>
  <conditionalFormatting sqref="I59 H60:I60">
    <cfRule type="cellIs" dxfId="13933" priority="34" operator="greaterThan">
      <formula>1</formula>
    </cfRule>
    <cfRule type="cellIs" dxfId="13932" priority="107" operator="greaterThan">
      <formula>1</formula>
    </cfRule>
  </conditionalFormatting>
  <conditionalFormatting sqref="I62 H63:I63">
    <cfRule type="cellIs" dxfId="13931" priority="36" operator="greaterThan">
      <formula>1</formula>
    </cfRule>
    <cfRule type="cellIs" dxfId="13930" priority="108" operator="greaterThan">
      <formula>1</formula>
    </cfRule>
  </conditionalFormatting>
  <conditionalFormatting sqref="I65 H66:I66">
    <cfRule type="cellIs" dxfId="13929" priority="38" operator="greaterThan">
      <formula>1</formula>
    </cfRule>
    <cfRule type="cellIs" dxfId="13928" priority="109" operator="greaterThan">
      <formula>1</formula>
    </cfRule>
  </conditionalFormatting>
  <conditionalFormatting sqref="I68 H69:I69">
    <cfRule type="cellIs" dxfId="13927" priority="40" operator="greaterThan">
      <formula>1</formula>
    </cfRule>
    <cfRule type="cellIs" dxfId="13926" priority="110" operator="greaterThan">
      <formula>1</formula>
    </cfRule>
  </conditionalFormatting>
  <conditionalFormatting sqref="I71 H72:I72">
    <cfRule type="cellIs" dxfId="13925" priority="42" operator="greaterThan">
      <formula>1</formula>
    </cfRule>
    <cfRule type="cellIs" dxfId="13924" priority="111" operator="greaterThan">
      <formula>1</formula>
    </cfRule>
  </conditionalFormatting>
  <conditionalFormatting sqref="I74 H75:I75">
    <cfRule type="cellIs" dxfId="13923" priority="44" operator="greaterThan">
      <formula>1</formula>
    </cfRule>
    <cfRule type="cellIs" dxfId="13922" priority="112" operator="greaterThan">
      <formula>1</formula>
    </cfRule>
  </conditionalFormatting>
  <conditionalFormatting sqref="I77 H78:I78">
    <cfRule type="cellIs" dxfId="13921" priority="46" operator="greaterThan">
      <formula>1</formula>
    </cfRule>
    <cfRule type="cellIs" dxfId="13920" priority="113" operator="greaterThan">
      <formula>1</formula>
    </cfRule>
  </conditionalFormatting>
  <conditionalFormatting sqref="I80 H81:I81">
    <cfRule type="cellIs" dxfId="13919" priority="48" operator="greaterThan">
      <formula>1</formula>
    </cfRule>
    <cfRule type="cellIs" dxfId="13918" priority="114" operator="greaterThan">
      <formula>1</formula>
    </cfRule>
  </conditionalFormatting>
  <conditionalFormatting sqref="I83 H84:I84">
    <cfRule type="cellIs" dxfId="13917" priority="50" operator="greaterThan">
      <formula>1</formula>
    </cfRule>
    <cfRule type="cellIs" dxfId="13916" priority="115" operator="greaterThan">
      <formula>1</formula>
    </cfRule>
  </conditionalFormatting>
  <conditionalFormatting sqref="I86 H87:I87">
    <cfRule type="cellIs" dxfId="13915" priority="52" operator="greaterThan">
      <formula>1</formula>
    </cfRule>
    <cfRule type="cellIs" dxfId="13914" priority="116" operator="greaterThan">
      <formula>1</formula>
    </cfRule>
  </conditionalFormatting>
  <conditionalFormatting sqref="I89 H90:I90">
    <cfRule type="cellIs" dxfId="13913" priority="54" operator="greaterThan">
      <formula>1</formula>
    </cfRule>
    <cfRule type="cellIs" dxfId="13912" priority="117" operator="greaterThan">
      <formula>1</formula>
    </cfRule>
  </conditionalFormatting>
  <conditionalFormatting sqref="I92 H93:I93">
    <cfRule type="cellIs" dxfId="13911" priority="56" operator="greaterThan">
      <formula>1</formula>
    </cfRule>
    <cfRule type="cellIs" dxfId="13910" priority="118" operator="greaterThan">
      <formula>1</formula>
    </cfRule>
  </conditionalFormatting>
  <conditionalFormatting sqref="I95 H96:I96">
    <cfRule type="cellIs" dxfId="13909" priority="58" operator="greaterThan">
      <formula>1</formula>
    </cfRule>
    <cfRule type="cellIs" dxfId="13908" priority="119" operator="greaterThan">
      <formula>1</formula>
    </cfRule>
  </conditionalFormatting>
  <conditionalFormatting sqref="I98 H99:I99">
    <cfRule type="cellIs" dxfId="13907" priority="60" operator="greaterThan">
      <formula>1</formula>
    </cfRule>
    <cfRule type="cellIs" dxfId="13906" priority="120" operator="greaterThan">
      <formula>1</formula>
    </cfRule>
  </conditionalFormatting>
  <conditionalFormatting sqref="K11:L12">
    <cfRule type="cellIs" dxfId="13905" priority="121" operator="greaterThan">
      <formula>0</formula>
    </cfRule>
  </conditionalFormatting>
  <conditionalFormatting sqref="K14:L15">
    <cfRule type="cellIs" dxfId="13904" priority="123" operator="greaterThan">
      <formula>0</formula>
    </cfRule>
  </conditionalFormatting>
  <conditionalFormatting sqref="K17:L18">
    <cfRule type="cellIs" dxfId="13903" priority="125" operator="greaterThan">
      <formula>0</formula>
    </cfRule>
  </conditionalFormatting>
  <conditionalFormatting sqref="K20:L21">
    <cfRule type="cellIs" dxfId="13902" priority="127" operator="greaterThan">
      <formula>0</formula>
    </cfRule>
  </conditionalFormatting>
  <conditionalFormatting sqref="K23:L24">
    <cfRule type="cellIs" dxfId="13901" priority="129" operator="greaterThan">
      <formula>0</formula>
    </cfRule>
  </conditionalFormatting>
  <conditionalFormatting sqref="K26:L27">
    <cfRule type="cellIs" dxfId="13900" priority="131" operator="greaterThan">
      <formula>0</formula>
    </cfRule>
  </conditionalFormatting>
  <conditionalFormatting sqref="K29:L30">
    <cfRule type="cellIs" dxfId="13899" priority="133" operator="greaterThan">
      <formula>0</formula>
    </cfRule>
  </conditionalFormatting>
  <conditionalFormatting sqref="K32:L33">
    <cfRule type="cellIs" dxfId="13898" priority="135" operator="greaterThan">
      <formula>0</formula>
    </cfRule>
  </conditionalFormatting>
  <conditionalFormatting sqref="K35:L36">
    <cfRule type="cellIs" dxfId="13897" priority="137" operator="greaterThan">
      <formula>0</formula>
    </cfRule>
  </conditionalFormatting>
  <conditionalFormatting sqref="K38:L39">
    <cfRule type="cellIs" dxfId="13896" priority="138" operator="greaterThan">
      <formula>0</formula>
    </cfRule>
  </conditionalFormatting>
  <conditionalFormatting sqref="K41:L42">
    <cfRule type="cellIs" dxfId="13895" priority="139" operator="greaterThan">
      <formula>0</formula>
    </cfRule>
  </conditionalFormatting>
  <conditionalFormatting sqref="K44:L45">
    <cfRule type="cellIs" dxfId="13894" priority="141" operator="greaterThan">
      <formula>0</formula>
    </cfRule>
  </conditionalFormatting>
  <conditionalFormatting sqref="K47:L48">
    <cfRule type="cellIs" dxfId="13893" priority="143" operator="greaterThan">
      <formula>0</formula>
    </cfRule>
  </conditionalFormatting>
  <conditionalFormatting sqref="K50:L51">
    <cfRule type="cellIs" dxfId="13892" priority="145" operator="greaterThan">
      <formula>0</formula>
    </cfRule>
  </conditionalFormatting>
  <conditionalFormatting sqref="K53:L54">
    <cfRule type="cellIs" dxfId="13891" priority="147" operator="greaterThan">
      <formula>0</formula>
    </cfRule>
  </conditionalFormatting>
  <conditionalFormatting sqref="K56:L57">
    <cfRule type="cellIs" dxfId="13890" priority="149" operator="greaterThan">
      <formula>0</formula>
    </cfRule>
  </conditionalFormatting>
  <conditionalFormatting sqref="K59:L60">
    <cfRule type="cellIs" dxfId="13889" priority="151" operator="greaterThan">
      <formula>0</formula>
    </cfRule>
  </conditionalFormatting>
  <conditionalFormatting sqref="K62:L63">
    <cfRule type="cellIs" dxfId="13888" priority="153" operator="greaterThan">
      <formula>0</formula>
    </cfRule>
  </conditionalFormatting>
  <conditionalFormatting sqref="K65:L66">
    <cfRule type="cellIs" dxfId="13887" priority="155" operator="greaterThan">
      <formula>0</formula>
    </cfRule>
  </conditionalFormatting>
  <conditionalFormatting sqref="K68:L69">
    <cfRule type="cellIs" dxfId="13886" priority="156" operator="greaterThan">
      <formula>0</formula>
    </cfRule>
  </conditionalFormatting>
  <conditionalFormatting sqref="K71:L72">
    <cfRule type="cellIs" dxfId="13885" priority="157" operator="greaterThan">
      <formula>0</formula>
    </cfRule>
  </conditionalFormatting>
  <conditionalFormatting sqref="K74:L75">
    <cfRule type="cellIs" dxfId="13884" priority="159" operator="greaterThan">
      <formula>0</formula>
    </cfRule>
  </conditionalFormatting>
  <conditionalFormatting sqref="K77:L78">
    <cfRule type="cellIs" dxfId="13883" priority="161" operator="greaterThan">
      <formula>0</formula>
    </cfRule>
  </conditionalFormatting>
  <conditionalFormatting sqref="K80:L81">
    <cfRule type="cellIs" dxfId="13882" priority="162" operator="greaterThan">
      <formula>0</formula>
    </cfRule>
  </conditionalFormatting>
  <conditionalFormatting sqref="K83:L84">
    <cfRule type="cellIs" dxfId="13881" priority="163" operator="greaterThan">
      <formula>0</formula>
    </cfRule>
  </conditionalFormatting>
  <conditionalFormatting sqref="K86:L87">
    <cfRule type="cellIs" dxfId="13880" priority="164" operator="greaterThan">
      <formula>0</formula>
    </cfRule>
  </conditionalFormatting>
  <conditionalFormatting sqref="K89:L90">
    <cfRule type="cellIs" dxfId="13879" priority="165" operator="greaterThan">
      <formula>0</formula>
    </cfRule>
  </conditionalFormatting>
  <conditionalFormatting sqref="K92:L93">
    <cfRule type="cellIs" dxfId="13878" priority="166" operator="greaterThan">
      <formula>0</formula>
    </cfRule>
  </conditionalFormatting>
  <conditionalFormatting sqref="K95:L96">
    <cfRule type="cellIs" dxfId="13877" priority="168" operator="greaterThan">
      <formula>0</formula>
    </cfRule>
  </conditionalFormatting>
  <conditionalFormatting sqref="K98:L99">
    <cfRule type="cellIs" dxfId="13876" priority="170" operator="greaterThan">
      <formula>0</formula>
    </cfRule>
  </conditionalFormatting>
  <conditionalFormatting sqref="K101:L102">
    <cfRule type="cellIs" dxfId="13875" priority="172" operator="greaterThan">
      <formula>0</formula>
    </cfRule>
  </conditionalFormatting>
  <conditionalFormatting sqref="K104:L105">
    <cfRule type="cellIs" dxfId="13874" priority="174" operator="greaterThan">
      <formula>0</formula>
    </cfRule>
  </conditionalFormatting>
  <conditionalFormatting sqref="K107:L108">
    <cfRule type="cellIs" dxfId="13873" priority="176" operator="greaterThan">
      <formula>0</formula>
    </cfRule>
  </conditionalFormatting>
  <conditionalFormatting sqref="K110:L111">
    <cfRule type="cellIs" dxfId="13872" priority="178" operator="greaterThan">
      <formula>0</formula>
    </cfRule>
  </conditionalFormatting>
  <conditionalFormatting sqref="K113:L114">
    <cfRule type="cellIs" dxfId="13871" priority="180" operator="greaterThan">
      <formula>0</formula>
    </cfRule>
  </conditionalFormatting>
  <conditionalFormatting sqref="K116:L117">
    <cfRule type="cellIs" dxfId="13870" priority="182" operator="greaterThan">
      <formula>0</formula>
    </cfRule>
  </conditionalFormatting>
  <conditionalFormatting sqref="K119:L120">
    <cfRule type="cellIs" dxfId="13869" priority="184" operator="greaterThan">
      <formula>0</formula>
    </cfRule>
  </conditionalFormatting>
  <conditionalFormatting sqref="K122:L123">
    <cfRule type="cellIs" dxfId="13868" priority="186" operator="greaterThan">
      <formula>0</formula>
    </cfRule>
  </conditionalFormatting>
  <conditionalFormatting sqref="K125:L126">
    <cfRule type="cellIs" dxfId="13867" priority="188" operator="greaterThan">
      <formula>0</formula>
    </cfRule>
  </conditionalFormatting>
  <conditionalFormatting sqref="K128:L129">
    <cfRule type="cellIs" dxfId="13866" priority="189" operator="greaterThan">
      <formula>0</formula>
    </cfRule>
  </conditionalFormatting>
  <conditionalFormatting sqref="K131:L132">
    <cfRule type="cellIs" dxfId="13865" priority="190" operator="greaterThan">
      <formula>0</formula>
    </cfRule>
  </conditionalFormatting>
  <conditionalFormatting sqref="K134:L135">
    <cfRule type="cellIs" dxfId="13864" priority="191" operator="greaterThan">
      <formula>0</formula>
    </cfRule>
  </conditionalFormatting>
  <conditionalFormatting sqref="K137:L138">
    <cfRule type="cellIs" dxfId="13863" priority="192" operator="greaterThan">
      <formula>0</formula>
    </cfRule>
  </conditionalFormatting>
  <conditionalFormatting sqref="K140:L141">
    <cfRule type="cellIs" dxfId="13862" priority="193" operator="greaterThan">
      <formula>0</formula>
    </cfRule>
  </conditionalFormatting>
  <conditionalFormatting sqref="K143:L144">
    <cfRule type="cellIs" dxfId="13861" priority="194" operator="greaterThan">
      <formula>0</formula>
    </cfRule>
  </conditionalFormatting>
  <conditionalFormatting sqref="K146:L147">
    <cfRule type="cellIs" dxfId="13860" priority="195" operator="greaterThan">
      <formula>0</formula>
    </cfRule>
  </conditionalFormatting>
  <conditionalFormatting sqref="K149:L150">
    <cfRule type="cellIs" dxfId="13859" priority="196" operator="greaterThan">
      <formula>0</formula>
    </cfRule>
  </conditionalFormatting>
  <conditionalFormatting sqref="K152:L153">
    <cfRule type="cellIs" dxfId="13858" priority="197" operator="greaterThan">
      <formula>0</formula>
    </cfRule>
  </conditionalFormatting>
  <conditionalFormatting sqref="K155:L156">
    <cfRule type="cellIs" dxfId="13857" priority="198" operator="greaterThan">
      <formula>0</formula>
    </cfRule>
  </conditionalFormatting>
  <conditionalFormatting sqref="K158:L159">
    <cfRule type="cellIs" dxfId="13856" priority="199" operator="greaterThan">
      <formula>0</formula>
    </cfRule>
  </conditionalFormatting>
  <conditionalFormatting sqref="K161:L162 K167:L168">
    <cfRule type="cellIs" dxfId="13855" priority="200" operator="greaterThan">
      <formula>0</formula>
    </cfRule>
  </conditionalFormatting>
  <conditionalFormatting sqref="K164:L165">
    <cfRule type="cellIs" dxfId="13854" priority="201" operator="greaterThan">
      <formula>0</formula>
    </cfRule>
  </conditionalFormatting>
  <conditionalFormatting sqref="K170:L171">
    <cfRule type="cellIs" dxfId="13853" priority="202" operator="greaterThan">
      <formula>0</formula>
    </cfRule>
  </conditionalFormatting>
  <conditionalFormatting sqref="K173:L174">
    <cfRule type="cellIs" dxfId="13852" priority="203" operator="greaterThan">
      <formula>0</formula>
    </cfRule>
  </conditionalFormatting>
  <conditionalFormatting sqref="K181:L183">
    <cfRule type="cellIs" dxfId="13851" priority="204" operator="greaterThan">
      <formula>0</formula>
    </cfRule>
  </conditionalFormatting>
  <conditionalFormatting sqref="K185:L186">
    <cfRule type="cellIs" dxfId="13850" priority="205" operator="greaterThan">
      <formula>0</formula>
    </cfRule>
  </conditionalFormatting>
  <conditionalFormatting sqref="K188:L189">
    <cfRule type="cellIs" dxfId="13849" priority="206" operator="greaterThan">
      <formula>0</formula>
    </cfRule>
  </conditionalFormatting>
  <conditionalFormatting sqref="K194:L195">
    <cfRule type="cellIs" dxfId="13848" priority="207" operator="greaterThan">
      <formula>0</formula>
    </cfRule>
  </conditionalFormatting>
  <conditionalFormatting sqref="K197:L198">
    <cfRule type="cellIs" dxfId="13847" priority="208" operator="greaterThan">
      <formula>0</formula>
    </cfRule>
  </conditionalFormatting>
  <conditionalFormatting sqref="K202:L204">
    <cfRule type="cellIs" dxfId="13846" priority="209" operator="greaterThan">
      <formula>0</formula>
    </cfRule>
  </conditionalFormatting>
  <conditionalFormatting sqref="K215:L216">
    <cfRule type="cellIs" dxfId="13845" priority="210" operator="greaterThan">
      <formula>0</formula>
    </cfRule>
  </conditionalFormatting>
  <conditionalFormatting sqref="K223:L224">
    <cfRule type="cellIs" dxfId="13844" priority="211" operator="greaterThan">
      <formula>0</formula>
    </cfRule>
  </conditionalFormatting>
  <conditionalFormatting sqref="K239:L240">
    <cfRule type="cellIs" dxfId="13843" priority="212" operator="greaterThan">
      <formula>0</formula>
    </cfRule>
  </conditionalFormatting>
  <conditionalFormatting sqref="K247:L248">
    <cfRule type="cellIs" dxfId="13842" priority="213" operator="greaterThan">
      <formula>0</formula>
    </cfRule>
  </conditionalFormatting>
  <conditionalFormatting sqref="L11 K12:L12">
    <cfRule type="cellIs" dxfId="13841" priority="122" operator="greaterThan">
      <formula>1</formula>
    </cfRule>
    <cfRule type="cellIs" dxfId="13840" priority="214" operator="greaterThan">
      <formula>1</formula>
    </cfRule>
  </conditionalFormatting>
  <conditionalFormatting sqref="L14 K15:L15">
    <cfRule type="cellIs" dxfId="13839" priority="124" operator="greaterThan">
      <formula>1</formula>
    </cfRule>
    <cfRule type="cellIs" dxfId="13838" priority="215" operator="greaterThan">
      <formula>1</formula>
    </cfRule>
  </conditionalFormatting>
  <conditionalFormatting sqref="L17 K18:L18">
    <cfRule type="cellIs" dxfId="13837" priority="126" operator="greaterThan">
      <formula>1</formula>
    </cfRule>
    <cfRule type="cellIs" dxfId="13836" priority="216" operator="greaterThan">
      <formula>1</formula>
    </cfRule>
  </conditionalFormatting>
  <conditionalFormatting sqref="L20 K21:L21">
    <cfRule type="cellIs" dxfId="13835" priority="128" operator="greaterThan">
      <formula>1</formula>
    </cfRule>
    <cfRule type="cellIs" dxfId="13834" priority="217" operator="greaterThan">
      <formula>1</formula>
    </cfRule>
  </conditionalFormatting>
  <conditionalFormatting sqref="L23 K24:L24">
    <cfRule type="cellIs" dxfId="13833" priority="130" operator="greaterThan">
      <formula>1</formula>
    </cfRule>
    <cfRule type="cellIs" dxfId="13832" priority="218" operator="greaterThan">
      <formula>1</formula>
    </cfRule>
  </conditionalFormatting>
  <conditionalFormatting sqref="L26 K27:L27">
    <cfRule type="cellIs" dxfId="13831" priority="132" operator="greaterThan">
      <formula>1</formula>
    </cfRule>
    <cfRule type="cellIs" dxfId="13830" priority="219" operator="greaterThan">
      <formula>1</formula>
    </cfRule>
  </conditionalFormatting>
  <conditionalFormatting sqref="L29 K30:L30">
    <cfRule type="cellIs" dxfId="13829" priority="134" operator="greaterThan">
      <formula>1</formula>
    </cfRule>
    <cfRule type="cellIs" dxfId="13828" priority="220" operator="greaterThan">
      <formula>1</formula>
    </cfRule>
  </conditionalFormatting>
  <conditionalFormatting sqref="L32 K33:L33">
    <cfRule type="cellIs" dxfId="13827" priority="136" operator="greaterThan">
      <formula>1</formula>
    </cfRule>
    <cfRule type="cellIs" dxfId="13826" priority="221" operator="greaterThan">
      <formula>1</formula>
    </cfRule>
  </conditionalFormatting>
  <conditionalFormatting sqref="L35">
    <cfRule type="cellIs" dxfId="13825" priority="222" operator="greaterThan">
      <formula>1</formula>
    </cfRule>
    <cfRule type="cellIs" dxfId="13824" priority="223" operator="greaterThan">
      <formula>1</formula>
    </cfRule>
  </conditionalFormatting>
  <conditionalFormatting sqref="L38">
    <cfRule type="cellIs" dxfId="13823" priority="224" operator="greaterThan">
      <formula>1</formula>
    </cfRule>
    <cfRule type="cellIs" dxfId="13822" priority="225" operator="greaterThan">
      <formula>1</formula>
    </cfRule>
  </conditionalFormatting>
  <conditionalFormatting sqref="L41 K42:L42">
    <cfRule type="cellIs" dxfId="13821" priority="140" operator="greaterThan">
      <formula>1</formula>
    </cfRule>
    <cfRule type="cellIs" dxfId="13820" priority="226" operator="greaterThan">
      <formula>1</formula>
    </cfRule>
  </conditionalFormatting>
  <conditionalFormatting sqref="L44 K45:L45">
    <cfRule type="cellIs" dxfId="13819" priority="142" operator="greaterThan">
      <formula>1</formula>
    </cfRule>
    <cfRule type="cellIs" dxfId="13818" priority="227" operator="greaterThan">
      <formula>1</formula>
    </cfRule>
  </conditionalFormatting>
  <conditionalFormatting sqref="L47 K48:L48">
    <cfRule type="cellIs" dxfId="13817" priority="144" operator="greaterThan">
      <formula>1</formula>
    </cfRule>
    <cfRule type="cellIs" dxfId="13816" priority="228" operator="greaterThan">
      <formula>1</formula>
    </cfRule>
  </conditionalFormatting>
  <conditionalFormatting sqref="L50 K51:L51">
    <cfRule type="cellIs" dxfId="13815" priority="146" operator="greaterThan">
      <formula>1</formula>
    </cfRule>
    <cfRule type="cellIs" dxfId="13814" priority="229" operator="greaterThan">
      <formula>1</formula>
    </cfRule>
  </conditionalFormatting>
  <conditionalFormatting sqref="L53 K54:L54">
    <cfRule type="cellIs" dxfId="13813" priority="148" operator="greaterThan">
      <formula>1</formula>
    </cfRule>
    <cfRule type="cellIs" dxfId="13812" priority="230" operator="greaterThan">
      <formula>1</formula>
    </cfRule>
  </conditionalFormatting>
  <conditionalFormatting sqref="L56 K57:L57">
    <cfRule type="cellIs" dxfId="13811" priority="150" operator="greaterThan">
      <formula>1</formula>
    </cfRule>
    <cfRule type="cellIs" dxfId="13810" priority="231" operator="greaterThan">
      <formula>1</formula>
    </cfRule>
  </conditionalFormatting>
  <conditionalFormatting sqref="L59 K60:L60">
    <cfRule type="cellIs" dxfId="13809" priority="152" operator="greaterThan">
      <formula>1</formula>
    </cfRule>
    <cfRule type="cellIs" dxfId="13808" priority="232" operator="greaterThan">
      <formula>1</formula>
    </cfRule>
  </conditionalFormatting>
  <conditionalFormatting sqref="L62 K63:L63">
    <cfRule type="cellIs" dxfId="13807" priority="154" operator="greaterThan">
      <formula>1</formula>
    </cfRule>
    <cfRule type="cellIs" dxfId="13806" priority="233" operator="greaterThan">
      <formula>1</formula>
    </cfRule>
  </conditionalFormatting>
  <conditionalFormatting sqref="L71 K72:L72">
    <cfRule type="cellIs" dxfId="13805" priority="158" operator="greaterThan">
      <formula>1</formula>
    </cfRule>
    <cfRule type="cellIs" dxfId="13804" priority="234" operator="greaterThan">
      <formula>1</formula>
    </cfRule>
  </conditionalFormatting>
  <conditionalFormatting sqref="L74 K75:L75">
    <cfRule type="cellIs" dxfId="13803" priority="160" operator="greaterThan">
      <formula>1</formula>
    </cfRule>
    <cfRule type="cellIs" dxfId="13802" priority="235" operator="greaterThan">
      <formula>1</formula>
    </cfRule>
  </conditionalFormatting>
  <conditionalFormatting sqref="L92 K93:L93">
    <cfRule type="cellIs" dxfId="13801" priority="167" operator="greaterThan">
      <formula>1</formula>
    </cfRule>
    <cfRule type="cellIs" dxfId="13800" priority="236" operator="greaterThan">
      <formula>1</formula>
    </cfRule>
  </conditionalFormatting>
  <conditionalFormatting sqref="L95 K96:L96">
    <cfRule type="cellIs" dxfId="13799" priority="169" operator="greaterThan">
      <formula>1</formula>
    </cfRule>
    <cfRule type="cellIs" dxfId="13798" priority="237" operator="greaterThan">
      <formula>1</formula>
    </cfRule>
  </conditionalFormatting>
  <conditionalFormatting sqref="L98 K99:L99">
    <cfRule type="cellIs" dxfId="13797" priority="171" operator="greaterThan">
      <formula>1</formula>
    </cfRule>
    <cfRule type="cellIs" dxfId="13796" priority="238" operator="greaterThan">
      <formula>1</formula>
    </cfRule>
  </conditionalFormatting>
  <conditionalFormatting sqref="L101 K102:L102">
    <cfRule type="cellIs" dxfId="13795" priority="173" operator="greaterThan">
      <formula>1</formula>
    </cfRule>
    <cfRule type="cellIs" dxfId="13794" priority="239" operator="greaterThan">
      <formula>1</formula>
    </cfRule>
  </conditionalFormatting>
  <conditionalFormatting sqref="L104 K105:L105">
    <cfRule type="cellIs" dxfId="13793" priority="175" operator="greaterThan">
      <formula>1</formula>
    </cfRule>
    <cfRule type="cellIs" dxfId="13792" priority="240" operator="greaterThan">
      <formula>1</formula>
    </cfRule>
  </conditionalFormatting>
  <conditionalFormatting sqref="L107 K108:L108">
    <cfRule type="cellIs" dxfId="13791" priority="177" operator="greaterThan">
      <formula>1</formula>
    </cfRule>
    <cfRule type="cellIs" dxfId="13790" priority="241" operator="greaterThan">
      <formula>1</formula>
    </cfRule>
  </conditionalFormatting>
  <conditionalFormatting sqref="L110 K111:L111">
    <cfRule type="cellIs" dxfId="13789" priority="179" operator="greaterThan">
      <formula>1</formula>
    </cfRule>
    <cfRule type="cellIs" dxfId="13788" priority="242" operator="greaterThan">
      <formula>1</formula>
    </cfRule>
  </conditionalFormatting>
  <conditionalFormatting sqref="L113 K114:L114">
    <cfRule type="cellIs" dxfId="13787" priority="181" operator="greaterThan">
      <formula>1</formula>
    </cfRule>
    <cfRule type="cellIs" dxfId="13786" priority="243" operator="greaterThan">
      <formula>1</formula>
    </cfRule>
  </conditionalFormatting>
  <conditionalFormatting sqref="L116 K117:L117">
    <cfRule type="cellIs" dxfId="13785" priority="183" operator="greaterThan">
      <formula>1</formula>
    </cfRule>
    <cfRule type="cellIs" dxfId="13784" priority="244" operator="greaterThan">
      <formula>1</formula>
    </cfRule>
  </conditionalFormatting>
  <conditionalFormatting sqref="L119 K120:L120">
    <cfRule type="cellIs" dxfId="13783" priority="185" operator="greaterThan">
      <formula>1</formula>
    </cfRule>
    <cfRule type="cellIs" dxfId="13782" priority="245" operator="greaterThan">
      <formula>1</formula>
    </cfRule>
  </conditionalFormatting>
  <conditionalFormatting sqref="L122 K123:L123">
    <cfRule type="cellIs" dxfId="13781" priority="187" operator="greaterThan">
      <formula>1</formula>
    </cfRule>
    <cfRule type="cellIs" dxfId="13780" priority="246" operator="greaterThan">
      <formula>1</formula>
    </cfRule>
  </conditionalFormatting>
  <conditionalFormatting sqref="N204">
    <cfRule type="cellIs" dxfId="13779" priority="247" operator="greaterThan">
      <formula>0</formula>
    </cfRule>
  </conditionalFormatting>
  <conditionalFormatting sqref="N11:X12">
    <cfRule type="cellIs" dxfId="13778" priority="248" operator="greaterThan">
      <formula>0</formula>
    </cfRule>
  </conditionalFormatting>
  <conditionalFormatting sqref="N14:X15">
    <cfRule type="cellIs" dxfId="13777" priority="249" operator="greaterThan">
      <formula>0</formula>
    </cfRule>
  </conditionalFormatting>
  <conditionalFormatting sqref="N17:X18">
    <cfRule type="cellIs" dxfId="13776" priority="250" operator="greaterThan">
      <formula>0</formula>
    </cfRule>
  </conditionalFormatting>
  <conditionalFormatting sqref="N20:X21">
    <cfRule type="cellIs" dxfId="13775" priority="251" operator="greaterThan">
      <formula>0</formula>
    </cfRule>
  </conditionalFormatting>
  <conditionalFormatting sqref="N23:X24">
    <cfRule type="cellIs" dxfId="13774" priority="252" operator="greaterThan">
      <formula>0</formula>
    </cfRule>
  </conditionalFormatting>
  <conditionalFormatting sqref="N26:X27">
    <cfRule type="cellIs" dxfId="13773" priority="253" operator="greaterThan">
      <formula>0</formula>
    </cfRule>
  </conditionalFormatting>
  <conditionalFormatting sqref="N29:X30">
    <cfRule type="cellIs" dxfId="13772" priority="254" operator="greaterThan">
      <formula>0</formula>
    </cfRule>
  </conditionalFormatting>
  <conditionalFormatting sqref="N32:X33">
    <cfRule type="cellIs" dxfId="13771" priority="255" operator="greaterThan">
      <formula>0</formula>
    </cfRule>
  </conditionalFormatting>
  <conditionalFormatting sqref="N35:X36">
    <cfRule type="cellIs" dxfId="13770" priority="256" operator="greaterThan">
      <formula>0</formula>
    </cfRule>
  </conditionalFormatting>
  <conditionalFormatting sqref="N38:X39">
    <cfRule type="cellIs" dxfId="13769" priority="257" operator="greaterThan">
      <formula>0</formula>
    </cfRule>
  </conditionalFormatting>
  <conditionalFormatting sqref="N41:X42">
    <cfRule type="cellIs" dxfId="13768" priority="258" operator="greaterThan">
      <formula>0</formula>
    </cfRule>
  </conditionalFormatting>
  <conditionalFormatting sqref="N44:X45">
    <cfRule type="cellIs" dxfId="13767" priority="259" operator="greaterThan">
      <formula>0</formula>
    </cfRule>
  </conditionalFormatting>
  <conditionalFormatting sqref="N47:X48">
    <cfRule type="cellIs" dxfId="13766" priority="260" operator="greaterThan">
      <formula>0</formula>
    </cfRule>
  </conditionalFormatting>
  <conditionalFormatting sqref="N50:X51">
    <cfRule type="cellIs" dxfId="13765" priority="261" operator="greaterThan">
      <formula>0</formula>
    </cfRule>
  </conditionalFormatting>
  <conditionalFormatting sqref="N53:X54">
    <cfRule type="cellIs" dxfId="13764" priority="262" operator="greaterThan">
      <formula>0</formula>
    </cfRule>
  </conditionalFormatting>
  <conditionalFormatting sqref="N56:X57">
    <cfRule type="cellIs" dxfId="13763" priority="263" operator="greaterThan">
      <formula>0</formula>
    </cfRule>
  </conditionalFormatting>
  <conditionalFormatting sqref="N59:X60">
    <cfRule type="cellIs" dxfId="13762" priority="264" operator="greaterThan">
      <formula>0</formula>
    </cfRule>
  </conditionalFormatting>
  <conditionalFormatting sqref="N62:X63">
    <cfRule type="cellIs" dxfId="13761" priority="265" operator="greaterThan">
      <formula>0</formula>
    </cfRule>
  </conditionalFormatting>
  <conditionalFormatting sqref="N65:X66">
    <cfRule type="cellIs" dxfId="13760" priority="266" operator="greaterThan">
      <formula>0</formula>
    </cfRule>
  </conditionalFormatting>
  <conditionalFormatting sqref="N68:X69">
    <cfRule type="cellIs" dxfId="13759" priority="267" operator="greaterThan">
      <formula>0</formula>
    </cfRule>
  </conditionalFormatting>
  <conditionalFormatting sqref="N71:X72">
    <cfRule type="cellIs" dxfId="13758" priority="268" operator="greaterThan">
      <formula>0</formula>
    </cfRule>
  </conditionalFormatting>
  <conditionalFormatting sqref="N74:X75">
    <cfRule type="cellIs" dxfId="13757" priority="269" operator="greaterThan">
      <formula>0</formula>
    </cfRule>
  </conditionalFormatting>
  <conditionalFormatting sqref="N77:X78">
    <cfRule type="cellIs" dxfId="13756" priority="270" operator="greaterThan">
      <formula>0</formula>
    </cfRule>
  </conditionalFormatting>
  <conditionalFormatting sqref="N80:X81">
    <cfRule type="cellIs" dxfId="13755" priority="271" operator="greaterThan">
      <formula>0</formula>
    </cfRule>
  </conditionalFormatting>
  <conditionalFormatting sqref="N83:X84">
    <cfRule type="cellIs" dxfId="13754" priority="272" operator="greaterThan">
      <formula>0</formula>
    </cfRule>
  </conditionalFormatting>
  <conditionalFormatting sqref="N86:X87">
    <cfRule type="cellIs" dxfId="13753" priority="273" operator="greaterThan">
      <formula>0</formula>
    </cfRule>
  </conditionalFormatting>
  <conditionalFormatting sqref="N89:X90">
    <cfRule type="cellIs" dxfId="13752" priority="274" operator="greaterThan">
      <formula>0</formula>
    </cfRule>
  </conditionalFormatting>
  <conditionalFormatting sqref="N92:X93">
    <cfRule type="cellIs" dxfId="13751" priority="275" operator="greaterThan">
      <formula>0</formula>
    </cfRule>
  </conditionalFormatting>
  <conditionalFormatting sqref="N95:X96">
    <cfRule type="cellIs" dxfId="13750" priority="276" operator="greaterThan">
      <formula>0</formula>
    </cfRule>
  </conditionalFormatting>
  <conditionalFormatting sqref="N98:X99">
    <cfRule type="cellIs" dxfId="13749" priority="277" operator="greaterThan">
      <formula>0</formula>
    </cfRule>
  </conditionalFormatting>
  <conditionalFormatting sqref="N101:X102">
    <cfRule type="cellIs" dxfId="13748" priority="278" operator="greaterThan">
      <formula>0</formula>
    </cfRule>
  </conditionalFormatting>
  <conditionalFormatting sqref="N104:X105">
    <cfRule type="cellIs" dxfId="13747" priority="279" operator="greaterThan">
      <formula>0</formula>
    </cfRule>
  </conditionalFormatting>
  <conditionalFormatting sqref="N107:X108">
    <cfRule type="cellIs" dxfId="13746" priority="280" operator="greaterThan">
      <formula>0</formula>
    </cfRule>
  </conditionalFormatting>
  <conditionalFormatting sqref="N110:X111">
    <cfRule type="cellIs" dxfId="13745" priority="281" operator="greaterThan">
      <formula>0</formula>
    </cfRule>
  </conditionalFormatting>
  <conditionalFormatting sqref="N113:X114">
    <cfRule type="cellIs" dxfId="13744" priority="282" operator="greaterThan">
      <formula>0</formula>
    </cfRule>
  </conditionalFormatting>
  <conditionalFormatting sqref="N116:X117">
    <cfRule type="cellIs" dxfId="13743" priority="283" operator="greaterThan">
      <formula>0</formula>
    </cfRule>
  </conditionalFormatting>
  <conditionalFormatting sqref="N119:X120">
    <cfRule type="cellIs" dxfId="13742" priority="284" operator="greaterThan">
      <formula>0</formula>
    </cfRule>
  </conditionalFormatting>
  <conditionalFormatting sqref="N122:X123">
    <cfRule type="cellIs" dxfId="13741" priority="285" operator="greaterThan">
      <formula>0</formula>
    </cfRule>
  </conditionalFormatting>
  <conditionalFormatting sqref="N125:X126">
    <cfRule type="cellIs" dxfId="13740" priority="286" operator="greaterThan">
      <formula>0</formula>
    </cfRule>
  </conditionalFormatting>
  <conditionalFormatting sqref="N128:X129">
    <cfRule type="cellIs" dxfId="13739" priority="287" operator="greaterThan">
      <formula>0</formula>
    </cfRule>
  </conditionalFormatting>
  <conditionalFormatting sqref="N131:X132">
    <cfRule type="cellIs" dxfId="13738" priority="288" operator="greaterThan">
      <formula>0</formula>
    </cfRule>
  </conditionalFormatting>
  <conditionalFormatting sqref="N134:X135">
    <cfRule type="cellIs" dxfId="13737" priority="289" operator="greaterThan">
      <formula>0</formula>
    </cfRule>
  </conditionalFormatting>
  <conditionalFormatting sqref="N137:X138">
    <cfRule type="cellIs" dxfId="13736" priority="290" operator="greaterThan">
      <formula>0</formula>
    </cfRule>
  </conditionalFormatting>
  <conditionalFormatting sqref="N140:X141">
    <cfRule type="cellIs" dxfId="13735" priority="291" operator="greaterThan">
      <formula>0</formula>
    </cfRule>
  </conditionalFormatting>
  <conditionalFormatting sqref="N143:X144">
    <cfRule type="cellIs" dxfId="13734" priority="292" operator="greaterThan">
      <formula>0</formula>
    </cfRule>
  </conditionalFormatting>
  <conditionalFormatting sqref="N146:X147">
    <cfRule type="cellIs" dxfId="13733" priority="293" operator="greaterThan">
      <formula>0</formula>
    </cfRule>
  </conditionalFormatting>
  <conditionalFormatting sqref="N149:X150">
    <cfRule type="cellIs" dxfId="13732" priority="294" operator="greaterThan">
      <formula>0</formula>
    </cfRule>
  </conditionalFormatting>
  <conditionalFormatting sqref="N152:X153">
    <cfRule type="cellIs" dxfId="13731" priority="295" operator="greaterThan">
      <formula>0</formula>
    </cfRule>
  </conditionalFormatting>
  <conditionalFormatting sqref="N155:X156">
    <cfRule type="cellIs" dxfId="13730" priority="296" operator="greaterThan">
      <formula>0</formula>
    </cfRule>
  </conditionalFormatting>
  <conditionalFormatting sqref="N158:X159">
    <cfRule type="cellIs" dxfId="13729" priority="297" operator="greaterThan">
      <formula>0</formula>
    </cfRule>
  </conditionalFormatting>
  <conditionalFormatting sqref="N161:X162">
    <cfRule type="cellIs" dxfId="13728" priority="298" operator="greaterThan">
      <formula>0</formula>
    </cfRule>
  </conditionalFormatting>
  <conditionalFormatting sqref="N164:X165">
    <cfRule type="cellIs" dxfId="13727" priority="299" operator="greaterThan">
      <formula>0</formula>
    </cfRule>
  </conditionalFormatting>
  <conditionalFormatting sqref="N167:X168">
    <cfRule type="cellIs" dxfId="13726" priority="300" operator="greaterThan">
      <formula>0</formula>
    </cfRule>
  </conditionalFormatting>
  <conditionalFormatting sqref="N170:X171">
    <cfRule type="cellIs" dxfId="13725" priority="301" operator="greaterThan">
      <formula>0</formula>
    </cfRule>
  </conditionalFormatting>
  <conditionalFormatting sqref="N173:X174">
    <cfRule type="cellIs" dxfId="13724" priority="302" operator="greaterThan">
      <formula>0</formula>
    </cfRule>
  </conditionalFormatting>
  <conditionalFormatting sqref="N181:X182">
    <cfRule type="cellIs" dxfId="13723" priority="303" operator="greaterThan">
      <formula>0</formula>
    </cfRule>
  </conditionalFormatting>
  <conditionalFormatting sqref="N194:X195">
    <cfRule type="cellIs" dxfId="13722" priority="304" operator="greaterThan">
      <formula>0</formula>
    </cfRule>
  </conditionalFormatting>
  <conditionalFormatting sqref="N202:X203">
    <cfRule type="cellIs" dxfId="13721" priority="305" operator="greaterThan">
      <formula>0</formula>
    </cfRule>
  </conditionalFormatting>
  <conditionalFormatting sqref="N215:X216">
    <cfRule type="cellIs" dxfId="13720" priority="306" operator="greaterThan">
      <formula>0</formula>
    </cfRule>
  </conditionalFormatting>
  <conditionalFormatting sqref="N223:X224">
    <cfRule type="cellIs" dxfId="13719" priority="307" operator="greaterThan">
      <formula>0</formula>
    </cfRule>
  </conditionalFormatting>
  <conditionalFormatting sqref="N239:X240">
    <cfRule type="cellIs" dxfId="13718" priority="308" operator="greaterThan">
      <formula>0</formula>
    </cfRule>
  </conditionalFormatting>
  <conditionalFormatting sqref="N247:X248">
    <cfRule type="cellIs" dxfId="13717" priority="309" operator="greaterThan">
      <formula>0</formula>
    </cfRule>
  </conditionalFormatting>
  <conditionalFormatting sqref="O11 N12:O12">
    <cfRule type="cellIs" dxfId="13716" priority="310" operator="greaterThan">
      <formula>1</formula>
    </cfRule>
    <cfRule type="cellIs" dxfId="13715" priority="311" operator="greaterThan">
      <formula>1</formula>
    </cfRule>
  </conditionalFormatting>
  <conditionalFormatting sqref="O14 N15:O15">
    <cfRule type="cellIs" dxfId="13714" priority="312" operator="greaterThan">
      <formula>1</formula>
    </cfRule>
    <cfRule type="cellIs" dxfId="13713" priority="313" operator="greaterThan">
      <formula>1</formula>
    </cfRule>
  </conditionalFormatting>
  <conditionalFormatting sqref="O17 N18:O18">
    <cfRule type="cellIs" dxfId="13712" priority="314" operator="greaterThan">
      <formula>1</formula>
    </cfRule>
    <cfRule type="cellIs" dxfId="13711" priority="315" operator="greaterThan">
      <formula>1</formula>
    </cfRule>
  </conditionalFormatting>
  <conditionalFormatting sqref="O20 N21:O21">
    <cfRule type="cellIs" dxfId="13710" priority="316" operator="greaterThan">
      <formula>1</formula>
    </cfRule>
    <cfRule type="cellIs" dxfId="13709" priority="317" operator="greaterThan">
      <formula>1</formula>
    </cfRule>
  </conditionalFormatting>
  <conditionalFormatting sqref="O23 N24:O24">
    <cfRule type="cellIs" dxfId="13708" priority="318" operator="greaterThan">
      <formula>1</formula>
    </cfRule>
    <cfRule type="cellIs" dxfId="13707" priority="319" operator="greaterThan">
      <formula>1</formula>
    </cfRule>
  </conditionalFormatting>
  <conditionalFormatting sqref="O26 N27:O27">
    <cfRule type="cellIs" dxfId="13706" priority="320" operator="greaterThan">
      <formula>1</formula>
    </cfRule>
    <cfRule type="cellIs" dxfId="13705" priority="321" operator="greaterThan">
      <formula>1</formula>
    </cfRule>
  </conditionalFormatting>
  <conditionalFormatting sqref="O29 N30:O30">
    <cfRule type="cellIs" dxfId="13704" priority="322" operator="greaterThan">
      <formula>1</formula>
    </cfRule>
    <cfRule type="cellIs" dxfId="13703" priority="323" operator="greaterThan">
      <formula>1</formula>
    </cfRule>
  </conditionalFormatting>
  <conditionalFormatting sqref="O32 N33:O33">
    <cfRule type="cellIs" dxfId="13702" priority="324" operator="greaterThan">
      <formula>1</formula>
    </cfRule>
    <cfRule type="cellIs" dxfId="13701" priority="325" operator="greaterThan">
      <formula>1</formula>
    </cfRule>
  </conditionalFormatting>
  <conditionalFormatting sqref="O35 N36:O36">
    <cfRule type="cellIs" dxfId="13700" priority="326" operator="greaterThan">
      <formula>1</formula>
    </cfRule>
    <cfRule type="cellIs" dxfId="13699" priority="327" operator="greaterThan">
      <formula>1</formula>
    </cfRule>
  </conditionalFormatting>
  <conditionalFormatting sqref="O38 N39:O39">
    <cfRule type="cellIs" dxfId="13698" priority="328" operator="greaterThan">
      <formula>1</formula>
    </cfRule>
    <cfRule type="cellIs" dxfId="13697" priority="329" operator="greaterThan">
      <formula>1</formula>
    </cfRule>
  </conditionalFormatting>
  <conditionalFormatting sqref="O41 N42:O42">
    <cfRule type="cellIs" dxfId="13696" priority="330" operator="greaterThan">
      <formula>1</formula>
    </cfRule>
    <cfRule type="cellIs" dxfId="13695" priority="331" operator="greaterThan">
      <formula>1</formula>
    </cfRule>
  </conditionalFormatting>
  <conditionalFormatting sqref="O44 N45:O45">
    <cfRule type="cellIs" dxfId="13694" priority="332" operator="greaterThan">
      <formula>1</formula>
    </cfRule>
    <cfRule type="cellIs" dxfId="13693" priority="333" operator="greaterThan">
      <formula>1</formula>
    </cfRule>
  </conditionalFormatting>
  <conditionalFormatting sqref="O47 N48:O48">
    <cfRule type="cellIs" dxfId="13692" priority="334" operator="greaterThan">
      <formula>1</formula>
    </cfRule>
    <cfRule type="cellIs" dxfId="13691" priority="335" operator="greaterThan">
      <formula>1</formula>
    </cfRule>
  </conditionalFormatting>
  <conditionalFormatting sqref="O50 N51:O51">
    <cfRule type="cellIs" dxfId="13690" priority="336" operator="greaterThan">
      <formula>1</formula>
    </cfRule>
    <cfRule type="cellIs" dxfId="13689" priority="337" operator="greaterThan">
      <formula>1</formula>
    </cfRule>
  </conditionalFormatting>
  <conditionalFormatting sqref="O53 N54:O54">
    <cfRule type="cellIs" dxfId="13688" priority="338" operator="greaterThan">
      <formula>1</formula>
    </cfRule>
    <cfRule type="cellIs" dxfId="13687" priority="339" operator="greaterThan">
      <formula>1</formula>
    </cfRule>
  </conditionalFormatting>
  <conditionalFormatting sqref="O56 N57:O57">
    <cfRule type="cellIs" dxfId="13686" priority="340" operator="greaterThan">
      <formula>1</formula>
    </cfRule>
    <cfRule type="cellIs" dxfId="13685" priority="341" operator="greaterThan">
      <formula>1</formula>
    </cfRule>
  </conditionalFormatting>
  <conditionalFormatting sqref="O59 N60:O60">
    <cfRule type="cellIs" dxfId="13684" priority="342" operator="greaterThan">
      <formula>1</formula>
    </cfRule>
    <cfRule type="cellIs" dxfId="13683" priority="343" operator="greaterThan">
      <formula>1</formula>
    </cfRule>
  </conditionalFormatting>
  <conditionalFormatting sqref="O62 N63:O63">
    <cfRule type="cellIs" dxfId="13682" priority="344" operator="greaterThan">
      <formula>1</formula>
    </cfRule>
    <cfRule type="cellIs" dxfId="13681" priority="345" operator="greaterThan">
      <formula>1</formula>
    </cfRule>
  </conditionalFormatting>
  <conditionalFormatting sqref="O65 N66:O66">
    <cfRule type="cellIs" dxfId="13680" priority="346" operator="greaterThan">
      <formula>1</formula>
    </cfRule>
    <cfRule type="cellIs" dxfId="13679" priority="347" operator="greaterThan">
      <formula>1</formula>
    </cfRule>
  </conditionalFormatting>
  <conditionalFormatting sqref="O68 N69:O69">
    <cfRule type="cellIs" dxfId="13678" priority="348" operator="greaterThan">
      <formula>1</formula>
    </cfRule>
    <cfRule type="cellIs" dxfId="13677" priority="349" operator="greaterThan">
      <formula>1</formula>
    </cfRule>
  </conditionalFormatting>
  <conditionalFormatting sqref="O71 N72:O72">
    <cfRule type="cellIs" dxfId="13676" priority="350" operator="greaterThan">
      <formula>1</formula>
    </cfRule>
    <cfRule type="cellIs" dxfId="13675" priority="351" operator="greaterThan">
      <formula>1</formula>
    </cfRule>
  </conditionalFormatting>
  <conditionalFormatting sqref="O74 N75:O75">
    <cfRule type="cellIs" dxfId="13674" priority="352" operator="greaterThan">
      <formula>1</formula>
    </cfRule>
    <cfRule type="cellIs" dxfId="13673" priority="353" operator="greaterThan">
      <formula>1</formula>
    </cfRule>
  </conditionalFormatting>
  <conditionalFormatting sqref="O77 N78:O78">
    <cfRule type="cellIs" dxfId="13672" priority="354" operator="greaterThan">
      <formula>1</formula>
    </cfRule>
    <cfRule type="cellIs" dxfId="13671" priority="355" operator="greaterThan">
      <formula>1</formula>
    </cfRule>
  </conditionalFormatting>
  <conditionalFormatting sqref="O80 N81:O81">
    <cfRule type="cellIs" dxfId="13670" priority="356" operator="greaterThan">
      <formula>1</formula>
    </cfRule>
    <cfRule type="cellIs" dxfId="13669" priority="357" operator="greaterThan">
      <formula>1</formula>
    </cfRule>
  </conditionalFormatting>
  <conditionalFormatting sqref="O83 N84:O84">
    <cfRule type="cellIs" dxfId="13668" priority="358" operator="greaterThan">
      <formula>1</formula>
    </cfRule>
    <cfRule type="cellIs" dxfId="13667" priority="359" operator="greaterThan">
      <formula>1</formula>
    </cfRule>
  </conditionalFormatting>
  <conditionalFormatting sqref="O86 N87:O87">
    <cfRule type="cellIs" dxfId="13666" priority="360" operator="greaterThan">
      <formula>1</formula>
    </cfRule>
    <cfRule type="cellIs" dxfId="13665" priority="361" operator="greaterThan">
      <formula>1</formula>
    </cfRule>
  </conditionalFormatting>
  <conditionalFormatting sqref="O89 N90:O90">
    <cfRule type="cellIs" dxfId="13664" priority="362" operator="greaterThan">
      <formula>1</formula>
    </cfRule>
    <cfRule type="cellIs" dxfId="13663" priority="363" operator="greaterThan">
      <formula>1</formula>
    </cfRule>
  </conditionalFormatting>
  <conditionalFormatting sqref="O92 N93:O93">
    <cfRule type="cellIs" dxfId="13662" priority="364" operator="greaterThan">
      <formula>1</formula>
    </cfRule>
    <cfRule type="cellIs" dxfId="13661" priority="365" operator="greaterThan">
      <formula>1</formula>
    </cfRule>
  </conditionalFormatting>
  <conditionalFormatting sqref="O95 N96:O96">
    <cfRule type="cellIs" dxfId="13660" priority="366" operator="greaterThan">
      <formula>1</formula>
    </cfRule>
    <cfRule type="cellIs" dxfId="13659" priority="367" operator="greaterThan">
      <formula>1</formula>
    </cfRule>
  </conditionalFormatting>
  <conditionalFormatting sqref="O101 N102:O102">
    <cfRule type="cellIs" dxfId="13658" priority="368" operator="greaterThan">
      <formula>1</formula>
    </cfRule>
    <cfRule type="cellIs" dxfId="13657" priority="369" operator="greaterThan">
      <formula>1</formula>
    </cfRule>
  </conditionalFormatting>
  <conditionalFormatting sqref="O104 N105:O105">
    <cfRule type="cellIs" dxfId="13656" priority="370" operator="greaterThan">
      <formula>1</formula>
    </cfRule>
    <cfRule type="cellIs" dxfId="13655" priority="371" operator="greaterThan">
      <formula>1</formula>
    </cfRule>
  </conditionalFormatting>
  <conditionalFormatting sqref="O107 N108:O108">
    <cfRule type="cellIs" dxfId="13654" priority="372" operator="greaterThan">
      <formula>1</formula>
    </cfRule>
    <cfRule type="cellIs" dxfId="13653" priority="373" operator="greaterThan">
      <formula>1</formula>
    </cfRule>
  </conditionalFormatting>
  <conditionalFormatting sqref="O110 N111:O111">
    <cfRule type="cellIs" dxfId="13652" priority="374" operator="greaterThan">
      <formula>1</formula>
    </cfRule>
    <cfRule type="cellIs" dxfId="13651" priority="375" operator="greaterThan">
      <formula>1</formula>
    </cfRule>
  </conditionalFormatting>
  <conditionalFormatting sqref="O113 N114:O114">
    <cfRule type="cellIs" dxfId="13650" priority="376" operator="greaterThan">
      <formula>1</formula>
    </cfRule>
    <cfRule type="cellIs" dxfId="13649" priority="377" operator="greaterThan">
      <formula>1</formula>
    </cfRule>
  </conditionalFormatting>
  <conditionalFormatting sqref="O116 N117:O117">
    <cfRule type="cellIs" dxfId="13648" priority="378" operator="greaterThan">
      <formula>1</formula>
    </cfRule>
    <cfRule type="cellIs" dxfId="13647" priority="379" operator="greaterThan">
      <formula>1</formula>
    </cfRule>
  </conditionalFormatting>
  <conditionalFormatting sqref="O119 N120:O120">
    <cfRule type="cellIs" dxfId="13646" priority="380" operator="greaterThan">
      <formula>1</formula>
    </cfRule>
    <cfRule type="cellIs" dxfId="13645" priority="381" operator="greaterThan">
      <formula>1</formula>
    </cfRule>
  </conditionalFormatting>
  <conditionalFormatting sqref="O122 N123:O123">
    <cfRule type="cellIs" dxfId="13644" priority="382" operator="greaterThan">
      <formula>1</formula>
    </cfRule>
    <cfRule type="cellIs" dxfId="13643" priority="383" operator="greaterThan">
      <formula>1</formula>
    </cfRule>
  </conditionalFormatting>
  <conditionalFormatting sqref="O125 N126:O126">
    <cfRule type="cellIs" dxfId="13642" priority="384" operator="greaterThan">
      <formula>1</formula>
    </cfRule>
    <cfRule type="cellIs" dxfId="13641" priority="385" operator="greaterThan">
      <formula>1</formula>
    </cfRule>
  </conditionalFormatting>
  <conditionalFormatting sqref="O128 N129:O129">
    <cfRule type="cellIs" dxfId="13640" priority="386" operator="greaterThan">
      <formula>1</formula>
    </cfRule>
    <cfRule type="cellIs" dxfId="13639" priority="387" operator="greaterThan">
      <formula>1</formula>
    </cfRule>
  </conditionalFormatting>
  <conditionalFormatting sqref="O131 N132:O132">
    <cfRule type="cellIs" dxfId="13638" priority="388" operator="greaterThan">
      <formula>1</formula>
    </cfRule>
    <cfRule type="cellIs" dxfId="13637" priority="389" operator="greaterThan">
      <formula>1</formula>
    </cfRule>
  </conditionalFormatting>
  <conditionalFormatting sqref="O134 N135:O135">
    <cfRule type="cellIs" dxfId="13636" priority="390" operator="greaterThan">
      <formula>1</formula>
    </cfRule>
    <cfRule type="cellIs" dxfId="13635" priority="391" operator="greaterThan">
      <formula>1</formula>
    </cfRule>
  </conditionalFormatting>
  <conditionalFormatting sqref="O137 N138:O138">
    <cfRule type="cellIs" dxfId="13634" priority="392" operator="greaterThan">
      <formula>1</formula>
    </cfRule>
    <cfRule type="cellIs" dxfId="13633" priority="393" operator="greaterThan">
      <formula>1</formula>
    </cfRule>
  </conditionalFormatting>
  <conditionalFormatting sqref="P11:P12">
    <cfRule type="cellIs" dxfId="13632" priority="394" operator="greaterThan">
      <formula>1</formula>
    </cfRule>
    <cfRule type="cellIs" dxfId="13631" priority="395" operator="greaterThan">
      <formula>1</formula>
    </cfRule>
  </conditionalFormatting>
  <conditionalFormatting sqref="R11 Q12:R12">
    <cfRule type="cellIs" dxfId="13630" priority="396" operator="greaterThan">
      <formula>1</formula>
    </cfRule>
    <cfRule type="cellIs" dxfId="13629" priority="397" operator="greaterThan">
      <formula>1</formula>
    </cfRule>
  </conditionalFormatting>
  <conditionalFormatting sqref="R14 Q15:R15">
    <cfRule type="cellIs" dxfId="13628" priority="398" operator="greaterThan">
      <formula>1</formula>
    </cfRule>
    <cfRule type="cellIs" dxfId="13627" priority="399" operator="greaterThan">
      <formula>1</formula>
    </cfRule>
  </conditionalFormatting>
  <conditionalFormatting sqref="R17 Q18:R18">
    <cfRule type="cellIs" dxfId="13626" priority="400" operator="greaterThan">
      <formula>1</formula>
    </cfRule>
    <cfRule type="cellIs" dxfId="13625" priority="401" operator="greaterThan">
      <formula>1</formula>
    </cfRule>
  </conditionalFormatting>
  <conditionalFormatting sqref="R20 Q21:R21">
    <cfRule type="cellIs" dxfId="13624" priority="402" operator="greaterThan">
      <formula>1</formula>
    </cfRule>
    <cfRule type="cellIs" dxfId="13623" priority="403" operator="greaterThan">
      <formula>1</formula>
    </cfRule>
  </conditionalFormatting>
  <conditionalFormatting sqref="R23 Q24:R24">
    <cfRule type="cellIs" dxfId="13622" priority="404" operator="greaterThan">
      <formula>1</formula>
    </cfRule>
    <cfRule type="cellIs" dxfId="13621" priority="405" operator="greaterThan">
      <formula>1</formula>
    </cfRule>
  </conditionalFormatting>
  <conditionalFormatting sqref="R26 Q27:R27">
    <cfRule type="cellIs" dxfId="13620" priority="406" operator="greaterThan">
      <formula>1</formula>
    </cfRule>
    <cfRule type="cellIs" dxfId="13619" priority="407" operator="greaterThan">
      <formula>1</formula>
    </cfRule>
  </conditionalFormatting>
  <conditionalFormatting sqref="R29 Q30:R30">
    <cfRule type="cellIs" dxfId="13618" priority="408" operator="greaterThan">
      <formula>1</formula>
    </cfRule>
    <cfRule type="cellIs" dxfId="13617" priority="409" operator="greaterThan">
      <formula>1</formula>
    </cfRule>
  </conditionalFormatting>
  <conditionalFormatting sqref="R32 Q33:R33">
    <cfRule type="cellIs" dxfId="13616" priority="410" operator="greaterThan">
      <formula>1</formula>
    </cfRule>
    <cfRule type="cellIs" dxfId="13615" priority="411" operator="greaterThan">
      <formula>1</formula>
    </cfRule>
  </conditionalFormatting>
  <conditionalFormatting sqref="R35 Q36:R36">
    <cfRule type="cellIs" dxfId="13614" priority="412" operator="greaterThan">
      <formula>1</formula>
    </cfRule>
    <cfRule type="cellIs" dxfId="13613" priority="413" operator="greaterThan">
      <formula>1</formula>
    </cfRule>
  </conditionalFormatting>
  <conditionalFormatting sqref="R38 Q39:R39">
    <cfRule type="cellIs" dxfId="13612" priority="414" operator="greaterThan">
      <formula>1</formula>
    </cfRule>
    <cfRule type="cellIs" dxfId="13611" priority="415" operator="greaterThan">
      <formula>1</formula>
    </cfRule>
  </conditionalFormatting>
  <conditionalFormatting sqref="R41 Q42:R42">
    <cfRule type="cellIs" dxfId="13610" priority="416" operator="greaterThan">
      <formula>1</formula>
    </cfRule>
    <cfRule type="cellIs" dxfId="13609" priority="417" operator="greaterThan">
      <formula>1</formula>
    </cfRule>
  </conditionalFormatting>
  <conditionalFormatting sqref="R44 Q45:R45">
    <cfRule type="cellIs" dxfId="13608" priority="418" operator="greaterThan">
      <formula>1</formula>
    </cfRule>
    <cfRule type="cellIs" dxfId="13607" priority="419" operator="greaterThan">
      <formula>1</formula>
    </cfRule>
  </conditionalFormatting>
  <conditionalFormatting sqref="R47 Q48:R48">
    <cfRule type="cellIs" dxfId="13606" priority="420" operator="greaterThan">
      <formula>1</formula>
    </cfRule>
    <cfRule type="cellIs" dxfId="13605" priority="421" operator="greaterThan">
      <formula>1</formula>
    </cfRule>
  </conditionalFormatting>
  <conditionalFormatting sqref="R50 Q51:R51">
    <cfRule type="cellIs" dxfId="13604" priority="422" operator="greaterThan">
      <formula>1</formula>
    </cfRule>
    <cfRule type="cellIs" dxfId="13603" priority="423" operator="greaterThan">
      <formula>1</formula>
    </cfRule>
  </conditionalFormatting>
  <conditionalFormatting sqref="R53 Q54:R54">
    <cfRule type="cellIs" dxfId="13602" priority="424" operator="greaterThan">
      <formula>1</formula>
    </cfRule>
    <cfRule type="cellIs" dxfId="13601" priority="425" operator="greaterThan">
      <formula>1</formula>
    </cfRule>
  </conditionalFormatting>
  <conditionalFormatting sqref="R56 Q57:R57">
    <cfRule type="cellIs" dxfId="13600" priority="426" operator="greaterThan">
      <formula>1</formula>
    </cfRule>
    <cfRule type="cellIs" dxfId="13599" priority="427" operator="greaterThan">
      <formula>1</formula>
    </cfRule>
  </conditionalFormatting>
  <conditionalFormatting sqref="R59 Q60:R60">
    <cfRule type="cellIs" dxfId="13598" priority="428" operator="greaterThan">
      <formula>1</formula>
    </cfRule>
    <cfRule type="cellIs" dxfId="13597" priority="429" operator="greaterThan">
      <formula>1</formula>
    </cfRule>
  </conditionalFormatting>
  <conditionalFormatting sqref="R62 Q63:R63">
    <cfRule type="cellIs" dxfId="13596" priority="430" operator="greaterThan">
      <formula>1</formula>
    </cfRule>
    <cfRule type="cellIs" dxfId="13595" priority="431" operator="greaterThan">
      <formula>1</formula>
    </cfRule>
  </conditionalFormatting>
  <conditionalFormatting sqref="R65 Q66:R66">
    <cfRule type="cellIs" dxfId="13594" priority="432" operator="greaterThan">
      <formula>1</formula>
    </cfRule>
    <cfRule type="cellIs" dxfId="13593" priority="433" operator="greaterThan">
      <formula>1</formula>
    </cfRule>
  </conditionalFormatting>
  <conditionalFormatting sqref="R68 Q69:R69">
    <cfRule type="cellIs" dxfId="13592" priority="434" operator="greaterThan">
      <formula>1</formula>
    </cfRule>
    <cfRule type="cellIs" dxfId="13591" priority="435" operator="greaterThan">
      <formula>1</formula>
    </cfRule>
  </conditionalFormatting>
  <conditionalFormatting sqref="R71 Q72:R72">
    <cfRule type="cellIs" dxfId="13590" priority="436" operator="greaterThan">
      <formula>1</formula>
    </cfRule>
    <cfRule type="cellIs" dxfId="13589" priority="437" operator="greaterThan">
      <formula>1</formula>
    </cfRule>
  </conditionalFormatting>
  <conditionalFormatting sqref="R74 Q75:R75">
    <cfRule type="cellIs" dxfId="13588" priority="438" operator="greaterThan">
      <formula>1</formula>
    </cfRule>
    <cfRule type="cellIs" dxfId="13587" priority="439" operator="greaterThan">
      <formula>1</formula>
    </cfRule>
  </conditionalFormatting>
  <conditionalFormatting sqref="R77 Q78:R78">
    <cfRule type="cellIs" dxfId="13586" priority="440" operator="greaterThan">
      <formula>1</formula>
    </cfRule>
    <cfRule type="cellIs" dxfId="13585" priority="441" operator="greaterThan">
      <formula>1</formula>
    </cfRule>
  </conditionalFormatting>
  <conditionalFormatting sqref="R80 Q81:R81">
    <cfRule type="cellIs" dxfId="13584" priority="442" operator="greaterThan">
      <formula>1</formula>
    </cfRule>
    <cfRule type="cellIs" dxfId="13583" priority="443" operator="greaterThan">
      <formula>1</formula>
    </cfRule>
  </conditionalFormatting>
  <conditionalFormatting sqref="R83 Q84:R84">
    <cfRule type="cellIs" dxfId="13582" priority="444" operator="greaterThan">
      <formula>1</formula>
    </cfRule>
    <cfRule type="cellIs" dxfId="13581" priority="445" operator="greaterThan">
      <formula>1</formula>
    </cfRule>
  </conditionalFormatting>
  <conditionalFormatting sqref="R86 Q87:R87">
    <cfRule type="cellIs" dxfId="13580" priority="446" operator="greaterThan">
      <formula>1</formula>
    </cfRule>
    <cfRule type="cellIs" dxfId="13579" priority="447" operator="greaterThan">
      <formula>1</formula>
    </cfRule>
  </conditionalFormatting>
  <conditionalFormatting sqref="R89 Q90:R90">
    <cfRule type="cellIs" dxfId="13578" priority="448" operator="greaterThan">
      <formula>1</formula>
    </cfRule>
    <cfRule type="cellIs" dxfId="13577" priority="449" operator="greaterThan">
      <formula>1</formula>
    </cfRule>
  </conditionalFormatting>
  <conditionalFormatting sqref="R92 Q93:R93">
    <cfRule type="cellIs" dxfId="13576" priority="450" operator="greaterThan">
      <formula>1</formula>
    </cfRule>
    <cfRule type="cellIs" dxfId="13575" priority="451" operator="greaterThan">
      <formula>1</formula>
    </cfRule>
  </conditionalFormatting>
  <conditionalFormatting sqref="R95 Q96:R96">
    <cfRule type="cellIs" dxfId="13574" priority="452" operator="greaterThan">
      <formula>1</formula>
    </cfRule>
    <cfRule type="cellIs" dxfId="13573" priority="453" operator="greaterThan">
      <formula>1</formula>
    </cfRule>
  </conditionalFormatting>
  <conditionalFormatting sqref="R101 Q102:R102">
    <cfRule type="cellIs" dxfId="13572" priority="454" operator="greaterThan">
      <formula>1</formula>
    </cfRule>
    <cfRule type="cellIs" dxfId="13571" priority="455" operator="greaterThan">
      <formula>1</formula>
    </cfRule>
  </conditionalFormatting>
  <conditionalFormatting sqref="R104 Q105:R105">
    <cfRule type="cellIs" dxfId="13570" priority="456" operator="greaterThan">
      <formula>1</formula>
    </cfRule>
    <cfRule type="cellIs" dxfId="13569" priority="457" operator="greaterThan">
      <formula>1</formula>
    </cfRule>
  </conditionalFormatting>
  <conditionalFormatting sqref="R107 Q108:R108">
    <cfRule type="cellIs" dxfId="13568" priority="458" operator="greaterThan">
      <formula>1</formula>
    </cfRule>
    <cfRule type="cellIs" dxfId="13567" priority="459" operator="greaterThan">
      <formula>1</formula>
    </cfRule>
  </conditionalFormatting>
  <conditionalFormatting sqref="R110 Q111:R111">
    <cfRule type="cellIs" dxfId="13566" priority="460" operator="greaterThan">
      <formula>1</formula>
    </cfRule>
    <cfRule type="cellIs" dxfId="13565" priority="461" operator="greaterThan">
      <formula>1</formula>
    </cfRule>
  </conditionalFormatting>
  <conditionalFormatting sqref="R113 Q114:R114">
    <cfRule type="cellIs" dxfId="13564" priority="462" operator="greaterThan">
      <formula>1</formula>
    </cfRule>
    <cfRule type="cellIs" dxfId="13563" priority="463" operator="greaterThan">
      <formula>1</formula>
    </cfRule>
  </conditionalFormatting>
  <conditionalFormatting sqref="R116 Q117:R117">
    <cfRule type="cellIs" dxfId="13562" priority="464" operator="greaterThan">
      <formula>1</formula>
    </cfRule>
    <cfRule type="cellIs" dxfId="13561" priority="465" operator="greaterThan">
      <formula>1</formula>
    </cfRule>
  </conditionalFormatting>
  <conditionalFormatting sqref="R119 Q120:R120">
    <cfRule type="cellIs" dxfId="13560" priority="466" operator="greaterThan">
      <formula>1</formula>
    </cfRule>
    <cfRule type="cellIs" dxfId="13559" priority="467" operator="greaterThan">
      <formula>1</formula>
    </cfRule>
  </conditionalFormatting>
  <conditionalFormatting sqref="R122 Q123:R123">
    <cfRule type="cellIs" dxfId="13558" priority="468" operator="greaterThan">
      <formula>1</formula>
    </cfRule>
    <cfRule type="cellIs" dxfId="13557" priority="469" operator="greaterThan">
      <formula>1</formula>
    </cfRule>
  </conditionalFormatting>
  <conditionalFormatting sqref="R125 Q126:R126">
    <cfRule type="cellIs" dxfId="13556" priority="470" operator="greaterThan">
      <formula>1</formula>
    </cfRule>
    <cfRule type="cellIs" dxfId="13555" priority="471" operator="greaterThan">
      <formula>1</formula>
    </cfRule>
  </conditionalFormatting>
  <conditionalFormatting sqref="R128 Q129:R129">
    <cfRule type="cellIs" dxfId="13554" priority="472" operator="greaterThan">
      <formula>1</formula>
    </cfRule>
    <cfRule type="cellIs" dxfId="13553" priority="473" operator="greaterThan">
      <formula>1</formula>
    </cfRule>
  </conditionalFormatting>
  <conditionalFormatting sqref="R131 Q132:R132">
    <cfRule type="cellIs" dxfId="13552" priority="474" operator="greaterThan">
      <formula>1</formula>
    </cfRule>
    <cfRule type="cellIs" dxfId="13551" priority="475" operator="greaterThan">
      <formula>1</formula>
    </cfRule>
  </conditionalFormatting>
  <conditionalFormatting sqref="R134 Q135:R135">
    <cfRule type="cellIs" dxfId="13550" priority="476" operator="greaterThan">
      <formula>1</formula>
    </cfRule>
    <cfRule type="cellIs" dxfId="13549" priority="477" operator="greaterThan">
      <formula>1</formula>
    </cfRule>
  </conditionalFormatting>
  <conditionalFormatting sqref="R137 Q138:R138">
    <cfRule type="cellIs" dxfId="13548" priority="478" operator="greaterThan">
      <formula>1</formula>
    </cfRule>
    <cfRule type="cellIs" dxfId="13547" priority="479" operator="greaterThan">
      <formula>1</formula>
    </cfRule>
  </conditionalFormatting>
  <conditionalFormatting sqref="S11:S12 U11:V12">
    <cfRule type="cellIs" dxfId="13546" priority="480" operator="greaterThan">
      <formula>1</formula>
    </cfRule>
    <cfRule type="cellIs" dxfId="13545" priority="481" operator="greaterThan">
      <formula>1</formula>
    </cfRule>
  </conditionalFormatting>
  <conditionalFormatting sqref="U14:U15 X14:X15 T15 W15">
    <cfRule type="cellIs" dxfId="13544" priority="482" operator="greaterThan">
      <formula>1</formula>
    </cfRule>
    <cfRule type="cellIs" dxfId="13543" priority="483" operator="greaterThan">
      <formula>1</formula>
    </cfRule>
  </conditionalFormatting>
  <conditionalFormatting sqref="U17:U18 X17:X18 T18 W18">
    <cfRule type="cellIs" dxfId="13542" priority="484" operator="greaterThan">
      <formula>1</formula>
    </cfRule>
    <cfRule type="cellIs" dxfId="13541" priority="485" operator="greaterThan">
      <formula>1</formula>
    </cfRule>
  </conditionalFormatting>
  <conditionalFormatting sqref="U20:U21 X20:X21 T21 W21">
    <cfRule type="cellIs" dxfId="13540" priority="486" operator="greaterThan">
      <formula>1</formula>
    </cfRule>
    <cfRule type="cellIs" dxfId="13539" priority="487" operator="greaterThan">
      <formula>1</formula>
    </cfRule>
  </conditionalFormatting>
  <conditionalFormatting sqref="U23:U24 X23:X24 T24 W24">
    <cfRule type="cellIs" dxfId="13538" priority="488" operator="greaterThan">
      <formula>1</formula>
    </cfRule>
    <cfRule type="cellIs" dxfId="13537" priority="489" operator="greaterThan">
      <formula>1</formula>
    </cfRule>
  </conditionalFormatting>
  <conditionalFormatting sqref="U26:U27 X26:X27 T27 W27">
    <cfRule type="cellIs" dxfId="13536" priority="490" operator="greaterThan">
      <formula>1</formula>
    </cfRule>
    <cfRule type="cellIs" dxfId="13535" priority="491" operator="greaterThan">
      <formula>1</formula>
    </cfRule>
  </conditionalFormatting>
  <conditionalFormatting sqref="U29:U30 X29:X30 T30 W30">
    <cfRule type="cellIs" dxfId="13534" priority="492" operator="greaterThan">
      <formula>1</formula>
    </cfRule>
    <cfRule type="cellIs" dxfId="13533" priority="493" operator="greaterThan">
      <formula>1</formula>
    </cfRule>
  </conditionalFormatting>
  <conditionalFormatting sqref="U32:U33 X32:X33 T33 W33">
    <cfRule type="cellIs" dxfId="13532" priority="494" operator="greaterThan">
      <formula>1</formula>
    </cfRule>
    <cfRule type="cellIs" dxfId="13531" priority="495" operator="greaterThan">
      <formula>1</formula>
    </cfRule>
  </conditionalFormatting>
  <conditionalFormatting sqref="U35:U36 X35:X36 T36 W36">
    <cfRule type="cellIs" dxfId="13530" priority="496" operator="greaterThan">
      <formula>1</formula>
    </cfRule>
    <cfRule type="cellIs" dxfId="13529" priority="497" operator="greaterThan">
      <formula>1</formula>
    </cfRule>
  </conditionalFormatting>
  <conditionalFormatting sqref="U38:U39 X38:X39 T39 W39">
    <cfRule type="cellIs" dxfId="13528" priority="498" operator="greaterThan">
      <formula>1</formula>
    </cfRule>
    <cfRule type="cellIs" dxfId="13527" priority="499" operator="greaterThan">
      <formula>1</formula>
    </cfRule>
  </conditionalFormatting>
  <conditionalFormatting sqref="U41:U42 X41:X42 T42 W42">
    <cfRule type="cellIs" dxfId="13526" priority="500" operator="greaterThan">
      <formula>1</formula>
    </cfRule>
    <cfRule type="cellIs" dxfId="13525" priority="501" operator="greaterThan">
      <formula>1</formula>
    </cfRule>
  </conditionalFormatting>
  <conditionalFormatting sqref="U44:U45 X44:X45 T45 W45">
    <cfRule type="cellIs" dxfId="13524" priority="502" operator="greaterThan">
      <formula>1</formula>
    </cfRule>
    <cfRule type="cellIs" dxfId="13523" priority="503" operator="greaterThan">
      <formula>1</formula>
    </cfRule>
  </conditionalFormatting>
  <conditionalFormatting sqref="U47:U48 X47:X48 T48 W48">
    <cfRule type="cellIs" dxfId="13522" priority="504" operator="greaterThan">
      <formula>1</formula>
    </cfRule>
    <cfRule type="cellIs" dxfId="13521" priority="505" operator="greaterThan">
      <formula>1</formula>
    </cfRule>
  </conditionalFormatting>
  <conditionalFormatting sqref="U50:U51 X50:X51 T51 W51">
    <cfRule type="cellIs" dxfId="13520" priority="506" operator="greaterThan">
      <formula>1</formula>
    </cfRule>
    <cfRule type="cellIs" dxfId="13519" priority="507" operator="greaterThan">
      <formula>1</formula>
    </cfRule>
  </conditionalFormatting>
  <conditionalFormatting sqref="U53:U54 X53:X54 T54 W54">
    <cfRule type="cellIs" dxfId="13518" priority="508" operator="greaterThan">
      <formula>1</formula>
    </cfRule>
    <cfRule type="cellIs" dxfId="13517" priority="509" operator="greaterThan">
      <formula>1</formula>
    </cfRule>
  </conditionalFormatting>
  <conditionalFormatting sqref="U56:U57 X56:X57 T57 W57">
    <cfRule type="cellIs" dxfId="13516" priority="510" operator="greaterThan">
      <formula>1</formula>
    </cfRule>
    <cfRule type="cellIs" dxfId="13515" priority="511" operator="greaterThan">
      <formula>1</formula>
    </cfRule>
  </conditionalFormatting>
  <conditionalFormatting sqref="U59:U60 X59:X60 T60 W60">
    <cfRule type="cellIs" dxfId="13514" priority="512" operator="greaterThan">
      <formula>1</formula>
    </cfRule>
    <cfRule type="cellIs" dxfId="13513" priority="513" operator="greaterThan">
      <formula>1</formula>
    </cfRule>
  </conditionalFormatting>
  <conditionalFormatting sqref="U62:U63 X62:X63 T63 W63">
    <cfRule type="cellIs" dxfId="13512" priority="514" operator="greaterThan">
      <formula>1</formula>
    </cfRule>
    <cfRule type="cellIs" dxfId="13511" priority="515" operator="greaterThan">
      <formula>1</formula>
    </cfRule>
  </conditionalFormatting>
  <conditionalFormatting sqref="U65:U66 X65:X66 T66 W66">
    <cfRule type="cellIs" dxfId="13510" priority="516" operator="greaterThan">
      <formula>1</formula>
    </cfRule>
    <cfRule type="cellIs" dxfId="13509" priority="517" operator="greaterThan">
      <formula>1</formula>
    </cfRule>
  </conditionalFormatting>
  <conditionalFormatting sqref="U68:U69 X68:X69 T69 W69">
    <cfRule type="cellIs" dxfId="13508" priority="518" operator="greaterThan">
      <formula>1</formula>
    </cfRule>
    <cfRule type="cellIs" dxfId="13507" priority="519" operator="greaterThan">
      <formula>1</formula>
    </cfRule>
  </conditionalFormatting>
  <conditionalFormatting sqref="U71:U72 X71:X72 T72 W72">
    <cfRule type="cellIs" dxfId="13506" priority="520" operator="greaterThan">
      <formula>1</formula>
    </cfRule>
    <cfRule type="cellIs" dxfId="13505" priority="521" operator="greaterThan">
      <formula>1</formula>
    </cfRule>
  </conditionalFormatting>
  <conditionalFormatting sqref="U74:U75 X74:X75 T75 W75">
    <cfRule type="cellIs" dxfId="13504" priority="522" operator="greaterThan">
      <formula>1</formula>
    </cfRule>
    <cfRule type="cellIs" dxfId="13503" priority="523" operator="greaterThan">
      <formula>1</formula>
    </cfRule>
  </conditionalFormatting>
  <conditionalFormatting sqref="U77:U78 X77:X78 T78 W78">
    <cfRule type="cellIs" dxfId="13502" priority="524" operator="greaterThan">
      <formula>1</formula>
    </cfRule>
    <cfRule type="cellIs" dxfId="13501" priority="525" operator="greaterThan">
      <formula>1</formula>
    </cfRule>
  </conditionalFormatting>
  <conditionalFormatting sqref="U80:U81 X80:X81 T81 W81">
    <cfRule type="cellIs" dxfId="13500" priority="526" operator="greaterThan">
      <formula>1</formula>
    </cfRule>
    <cfRule type="cellIs" dxfId="13499" priority="527" operator="greaterThan">
      <formula>1</formula>
    </cfRule>
  </conditionalFormatting>
  <conditionalFormatting sqref="U83:U84 X83:X84 T84 W84">
    <cfRule type="cellIs" dxfId="13498" priority="528" operator="greaterThan">
      <formula>1</formula>
    </cfRule>
    <cfRule type="cellIs" dxfId="13497" priority="529" operator="greaterThan">
      <formula>1</formula>
    </cfRule>
  </conditionalFormatting>
  <conditionalFormatting sqref="U86:U87 X86:X87 T87 W87">
    <cfRule type="cellIs" dxfId="13496" priority="530" operator="greaterThan">
      <formula>1</formula>
    </cfRule>
    <cfRule type="cellIs" dxfId="13495" priority="531" operator="greaterThan">
      <formula>1</formula>
    </cfRule>
  </conditionalFormatting>
  <conditionalFormatting sqref="U89:U90 X89:X90 T90 W90">
    <cfRule type="cellIs" dxfId="13494" priority="532" operator="greaterThan">
      <formula>1</formula>
    </cfRule>
    <cfRule type="cellIs" dxfId="13493" priority="533" operator="greaterThan">
      <formula>1</formula>
    </cfRule>
  </conditionalFormatting>
  <conditionalFormatting sqref="U92:U93 X92:X93 T93 W93">
    <cfRule type="cellIs" dxfId="13492" priority="534" operator="greaterThan">
      <formula>1</formula>
    </cfRule>
    <cfRule type="cellIs" dxfId="13491" priority="535" operator="greaterThan">
      <formula>1</formula>
    </cfRule>
  </conditionalFormatting>
  <conditionalFormatting sqref="U95:U96 X95:X96 T96 W96">
    <cfRule type="cellIs" dxfId="13490" priority="536" operator="greaterThan">
      <formula>1</formula>
    </cfRule>
    <cfRule type="cellIs" dxfId="13489" priority="537" operator="greaterThan">
      <formula>1</formula>
    </cfRule>
  </conditionalFormatting>
  <conditionalFormatting sqref="U101:U102 X101:X102 T102 W102">
    <cfRule type="cellIs" dxfId="13488" priority="538" operator="greaterThan">
      <formula>1</formula>
    </cfRule>
    <cfRule type="cellIs" dxfId="13487" priority="539" operator="greaterThan">
      <formula>1</formula>
    </cfRule>
  </conditionalFormatting>
  <conditionalFormatting sqref="U104:U105 X104:X105 T105 W105">
    <cfRule type="cellIs" dxfId="13486" priority="540" operator="greaterThan">
      <formula>1</formula>
    </cfRule>
    <cfRule type="cellIs" dxfId="13485" priority="541" operator="greaterThan">
      <formula>1</formula>
    </cfRule>
  </conditionalFormatting>
  <conditionalFormatting sqref="U107:U108 X107:X108 T108 W108">
    <cfRule type="cellIs" dxfId="13484" priority="542" operator="greaterThan">
      <formula>1</formula>
    </cfRule>
    <cfRule type="cellIs" dxfId="13483" priority="543" operator="greaterThan">
      <formula>1</formula>
    </cfRule>
  </conditionalFormatting>
  <conditionalFormatting sqref="U110:U111 X110:X111 T111 W111">
    <cfRule type="cellIs" dxfId="13482" priority="544" operator="greaterThan">
      <formula>1</formula>
    </cfRule>
    <cfRule type="cellIs" dxfId="13481" priority="545" operator="greaterThan">
      <formula>1</formula>
    </cfRule>
  </conditionalFormatting>
  <conditionalFormatting sqref="U113:U114 X113:X114 T114 W114">
    <cfRule type="cellIs" dxfId="13480" priority="546" operator="greaterThan">
      <formula>1</formula>
    </cfRule>
    <cfRule type="cellIs" dxfId="13479" priority="547" operator="greaterThan">
      <formula>1</formula>
    </cfRule>
  </conditionalFormatting>
  <conditionalFormatting sqref="U116:U117 X116:X117 T117 W117">
    <cfRule type="cellIs" dxfId="13478" priority="548" operator="greaterThan">
      <formula>1</formula>
    </cfRule>
    <cfRule type="cellIs" dxfId="13477" priority="549" operator="greaterThan">
      <formula>1</formula>
    </cfRule>
  </conditionalFormatting>
  <conditionalFormatting sqref="U119:U120 X119:X120 T120 W120">
    <cfRule type="cellIs" dxfId="13476" priority="550" operator="greaterThan">
      <formula>1</formula>
    </cfRule>
    <cfRule type="cellIs" dxfId="13475" priority="551" operator="greaterThan">
      <formula>1</formula>
    </cfRule>
  </conditionalFormatting>
  <conditionalFormatting sqref="U122:U123 X122:X123 T123 W123">
    <cfRule type="cellIs" dxfId="13474" priority="552" operator="greaterThan">
      <formula>1</formula>
    </cfRule>
    <cfRule type="cellIs" dxfId="13473" priority="553" operator="greaterThan">
      <formula>1</formula>
    </cfRule>
  </conditionalFormatting>
  <conditionalFormatting sqref="U125:U126 X125:X126 T126 W126">
    <cfRule type="cellIs" dxfId="13472" priority="554" operator="greaterThan">
      <formula>1</formula>
    </cfRule>
    <cfRule type="cellIs" dxfId="13471" priority="555" operator="greaterThan">
      <formula>1</formula>
    </cfRule>
  </conditionalFormatting>
  <conditionalFormatting sqref="U128:U129 X128:X129 T129 W129">
    <cfRule type="cellIs" dxfId="13470" priority="556" operator="greaterThan">
      <formula>1</formula>
    </cfRule>
    <cfRule type="cellIs" dxfId="13469" priority="557" operator="greaterThan">
      <formula>1</formula>
    </cfRule>
  </conditionalFormatting>
  <conditionalFormatting sqref="U131:U132 X131:X132 T132 W132">
    <cfRule type="cellIs" dxfId="13468" priority="558" operator="greaterThan">
      <formula>1</formula>
    </cfRule>
    <cfRule type="cellIs" dxfId="13467" priority="559" operator="greaterThan">
      <formula>1</formula>
    </cfRule>
  </conditionalFormatting>
  <conditionalFormatting sqref="U134:U135 X134:X135 T135 W135">
    <cfRule type="cellIs" dxfId="13466" priority="560" operator="greaterThan">
      <formula>1</formula>
    </cfRule>
    <cfRule type="cellIs" dxfId="13465" priority="561" operator="greaterThan">
      <formula>1</formula>
    </cfRule>
  </conditionalFormatting>
  <conditionalFormatting sqref="U137:U138 X137:X138 T138 W138">
    <cfRule type="cellIs" dxfId="13464" priority="562" operator="greaterThan">
      <formula>1</formula>
    </cfRule>
    <cfRule type="cellIs" dxfId="13463" priority="563" operator="greaterThan">
      <formula>1</formula>
    </cfRule>
  </conditionalFormatting>
  <conditionalFormatting sqref="X11:X12 T12 W12">
    <cfRule type="cellIs" dxfId="13462" priority="564" operator="greaterThan">
      <formula>1</formula>
    </cfRule>
    <cfRule type="cellIs" dxfId="13461" priority="565" operator="greater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13460" priority="566" operator="lessThan">
      <formula>2</formula>
    </cfRule>
    <cfRule type="cellIs" dxfId="13459" priority="567" operator="lessThan">
      <formula>2</formula>
    </cfRule>
    <cfRule type="cellIs" dxfId="13458" priority="568" operator="equal">
      <formula>2</formula>
    </cfRule>
    <cfRule type="cellIs" dxfId="13457" priority="569" operator="greaterThan">
      <formula>2</formula>
    </cfRule>
    <cfRule type="cellIs" dxfId="13456" priority="570" operator="lessThan">
      <formula>5</formula>
    </cfRule>
    <cfRule type="cellIs" dxfId="13455" priority="571" operator="lessThan">
      <formula>1</formula>
    </cfRule>
    <cfRule type="cellIs" dxfId="13454" priority="572" operator="greaterThan">
      <formula>0</formula>
    </cfRule>
  </conditionalFormatting>
  <conditionalFormatting sqref="Z14:AA15 Z17:AA18 Z20:AA21 Z23:AA24 Z26:AA27 Z29:AA30 Z32:AA33 Z35:AA36 Z38:AA39 Z41:AA42 Z44:AA45">
    <cfRule type="cellIs" dxfId="13453" priority="573" operator="lessThan">
      <formula>2</formula>
    </cfRule>
    <cfRule type="cellIs" dxfId="13452" priority="574" operator="lessThan">
      <formula>2</formula>
    </cfRule>
    <cfRule type="cellIs" dxfId="13451" priority="575" operator="equal">
      <formula>2</formula>
    </cfRule>
    <cfRule type="cellIs" dxfId="13450" priority="576" operator="greaterThan">
      <formula>2</formula>
    </cfRule>
    <cfRule type="cellIs" dxfId="13449" priority="577" operator="lessThan">
      <formula>5</formula>
    </cfRule>
    <cfRule type="cellIs" dxfId="13448" priority="578" operator="lessThan">
      <formula>1</formula>
    </cfRule>
    <cfRule type="cellIs" dxfId="13447" priority="579" operator="greaterThan">
      <formula>0</formula>
    </cfRule>
  </conditionalFormatting>
  <conditionalFormatting sqref="Z17:AA18">
    <cfRule type="cellIs" dxfId="13446" priority="580" operator="lessThan">
      <formula>2</formula>
    </cfRule>
    <cfRule type="cellIs" dxfId="13445" priority="581" operator="lessThan">
      <formula>2</formula>
    </cfRule>
    <cfRule type="cellIs" dxfId="13444" priority="582" operator="equal">
      <formula>2</formula>
    </cfRule>
    <cfRule type="cellIs" dxfId="13443" priority="583" operator="greaterThan">
      <formula>2</formula>
    </cfRule>
    <cfRule type="cellIs" dxfId="13442" priority="584" operator="lessThan">
      <formula>5</formula>
    </cfRule>
    <cfRule type="cellIs" dxfId="13441" priority="585" operator="lessThan">
      <formula>1</formula>
    </cfRule>
    <cfRule type="cellIs" dxfId="13440" priority="586" operator="greaterThan">
      <formula>0</formula>
    </cfRule>
  </conditionalFormatting>
  <conditionalFormatting sqref="Z20:AA21">
    <cfRule type="cellIs" dxfId="13439" priority="587" operator="lessThan">
      <formula>2</formula>
    </cfRule>
    <cfRule type="cellIs" dxfId="13438" priority="588" operator="lessThan">
      <formula>2</formula>
    </cfRule>
    <cfRule type="cellIs" dxfId="13437" priority="589" operator="equal">
      <formula>2</formula>
    </cfRule>
    <cfRule type="cellIs" dxfId="13436" priority="590" operator="greaterThan">
      <formula>2</formula>
    </cfRule>
    <cfRule type="cellIs" dxfId="13435" priority="591" operator="lessThan">
      <formula>5</formula>
    </cfRule>
    <cfRule type="cellIs" dxfId="13434" priority="592" operator="lessThan">
      <formula>1</formula>
    </cfRule>
    <cfRule type="cellIs" dxfId="13433" priority="593" operator="greaterThan">
      <formula>0</formula>
    </cfRule>
  </conditionalFormatting>
  <conditionalFormatting sqref="Z23:AA24">
    <cfRule type="cellIs" dxfId="13432" priority="594" operator="lessThan">
      <formula>2</formula>
    </cfRule>
    <cfRule type="cellIs" dxfId="13431" priority="595" operator="lessThan">
      <formula>2</formula>
    </cfRule>
    <cfRule type="cellIs" dxfId="13430" priority="596" operator="equal">
      <formula>2</formula>
    </cfRule>
    <cfRule type="cellIs" dxfId="13429" priority="597" operator="greaterThan">
      <formula>2</formula>
    </cfRule>
    <cfRule type="cellIs" dxfId="13428" priority="598" operator="lessThan">
      <formula>5</formula>
    </cfRule>
    <cfRule type="cellIs" dxfId="13427" priority="599" operator="lessThan">
      <formula>1</formula>
    </cfRule>
    <cfRule type="cellIs" dxfId="13426" priority="600" operator="greaterThan">
      <formula>0</formula>
    </cfRule>
  </conditionalFormatting>
  <conditionalFormatting sqref="Z26:AA27">
    <cfRule type="cellIs" dxfId="13425" priority="601" operator="lessThan">
      <formula>2</formula>
    </cfRule>
    <cfRule type="cellIs" dxfId="13424" priority="602" operator="lessThan">
      <formula>2</formula>
    </cfRule>
    <cfRule type="cellIs" dxfId="13423" priority="603" operator="equal">
      <formula>2</formula>
    </cfRule>
    <cfRule type="cellIs" dxfId="13422" priority="604" operator="greaterThan">
      <formula>2</formula>
    </cfRule>
    <cfRule type="cellIs" dxfId="13421" priority="605" operator="lessThan">
      <formula>5</formula>
    </cfRule>
    <cfRule type="cellIs" dxfId="13420" priority="606" operator="lessThan">
      <formula>1</formula>
    </cfRule>
    <cfRule type="cellIs" dxfId="13419" priority="607" operator="greaterThan">
      <formula>0</formula>
    </cfRule>
  </conditionalFormatting>
  <conditionalFormatting sqref="Z29:AA30">
    <cfRule type="cellIs" dxfId="13418" priority="608" operator="lessThan">
      <formula>2</formula>
    </cfRule>
    <cfRule type="cellIs" dxfId="13417" priority="609" operator="lessThan">
      <formula>2</formula>
    </cfRule>
    <cfRule type="cellIs" dxfId="13416" priority="610" operator="equal">
      <formula>2</formula>
    </cfRule>
    <cfRule type="cellIs" dxfId="13415" priority="611" operator="greaterThan">
      <formula>2</formula>
    </cfRule>
    <cfRule type="cellIs" dxfId="13414" priority="612" operator="lessThan">
      <formula>5</formula>
    </cfRule>
    <cfRule type="cellIs" dxfId="13413" priority="613" operator="lessThan">
      <formula>1</formula>
    </cfRule>
    <cfRule type="cellIs" dxfId="13412" priority="614" operator="greaterThan">
      <formula>0</formula>
    </cfRule>
  </conditionalFormatting>
  <conditionalFormatting sqref="Z32:AA33">
    <cfRule type="cellIs" dxfId="13411" priority="615" operator="lessThan">
      <formula>2</formula>
    </cfRule>
    <cfRule type="cellIs" dxfId="13410" priority="616" operator="lessThan">
      <formula>2</formula>
    </cfRule>
    <cfRule type="cellIs" dxfId="13409" priority="617" operator="equal">
      <formula>2</formula>
    </cfRule>
    <cfRule type="cellIs" dxfId="13408" priority="618" operator="greaterThan">
      <formula>2</formula>
    </cfRule>
    <cfRule type="cellIs" dxfId="13407" priority="619" operator="lessThan">
      <formula>5</formula>
    </cfRule>
    <cfRule type="cellIs" dxfId="13406" priority="620" operator="lessThan">
      <formula>1</formula>
    </cfRule>
    <cfRule type="cellIs" dxfId="13405" priority="621" operator="greaterThan">
      <formula>0</formula>
    </cfRule>
  </conditionalFormatting>
  <conditionalFormatting sqref="Z35:AA36">
    <cfRule type="cellIs" dxfId="13404" priority="622" operator="lessThan">
      <formula>2</formula>
    </cfRule>
    <cfRule type="cellIs" dxfId="13403" priority="623" operator="lessThan">
      <formula>2</formula>
    </cfRule>
    <cfRule type="cellIs" dxfId="13402" priority="624" operator="equal">
      <formula>2</formula>
    </cfRule>
    <cfRule type="cellIs" dxfId="13401" priority="625" operator="greaterThan">
      <formula>2</formula>
    </cfRule>
    <cfRule type="cellIs" dxfId="13400" priority="626" operator="lessThan">
      <formula>5</formula>
    </cfRule>
    <cfRule type="cellIs" dxfId="13399" priority="627" operator="lessThan">
      <formula>1</formula>
    </cfRule>
    <cfRule type="cellIs" dxfId="13398" priority="628" operator="greaterThan">
      <formula>0</formula>
    </cfRule>
  </conditionalFormatting>
  <conditionalFormatting sqref="Z38:AA39">
    <cfRule type="cellIs" dxfId="13397" priority="629" operator="lessThan">
      <formula>2</formula>
    </cfRule>
    <cfRule type="cellIs" dxfId="13396" priority="630" operator="lessThan">
      <formula>2</formula>
    </cfRule>
    <cfRule type="cellIs" dxfId="13395" priority="631" operator="equal">
      <formula>2</formula>
    </cfRule>
    <cfRule type="cellIs" dxfId="13394" priority="632" operator="greaterThan">
      <formula>2</formula>
    </cfRule>
    <cfRule type="cellIs" dxfId="13393" priority="633" operator="lessThan">
      <formula>5</formula>
    </cfRule>
    <cfRule type="cellIs" dxfId="13392" priority="634" operator="lessThan">
      <formula>1</formula>
    </cfRule>
    <cfRule type="cellIs" dxfId="13391" priority="635" operator="greaterThan">
      <formula>0</formula>
    </cfRule>
  </conditionalFormatting>
  <conditionalFormatting sqref="Z41:AA42">
    <cfRule type="cellIs" dxfId="13390" priority="636" operator="lessThan">
      <formula>2</formula>
    </cfRule>
    <cfRule type="cellIs" dxfId="13389" priority="637" operator="lessThan">
      <formula>2</formula>
    </cfRule>
    <cfRule type="cellIs" dxfId="13388" priority="638" operator="equal">
      <formula>2</formula>
    </cfRule>
    <cfRule type="cellIs" dxfId="13387" priority="639" operator="greaterThan">
      <formula>2</formula>
    </cfRule>
    <cfRule type="cellIs" dxfId="13386" priority="640" operator="lessThan">
      <formula>5</formula>
    </cfRule>
    <cfRule type="cellIs" dxfId="13385" priority="641" operator="lessThan">
      <formula>1</formula>
    </cfRule>
    <cfRule type="cellIs" dxfId="13384" priority="642" operator="greaterThan">
      <formula>0</formula>
    </cfRule>
  </conditionalFormatting>
  <conditionalFormatting sqref="Z44:AA45">
    <cfRule type="cellIs" dxfId="13383" priority="643" operator="lessThan">
      <formula>2</formula>
    </cfRule>
    <cfRule type="cellIs" dxfId="13382" priority="644" operator="lessThan">
      <formula>2</formula>
    </cfRule>
    <cfRule type="cellIs" dxfId="13381" priority="645" operator="equal">
      <formula>2</formula>
    </cfRule>
    <cfRule type="cellIs" dxfId="13380" priority="646" operator="greaterThan">
      <formula>2</formula>
    </cfRule>
    <cfRule type="cellIs" dxfId="13379" priority="647" operator="lessThan">
      <formula>5</formula>
    </cfRule>
    <cfRule type="cellIs" dxfId="13378" priority="648" operator="lessThan">
      <formula>1</formula>
    </cfRule>
    <cfRule type="cellIs" dxfId="13377" priority="649" operator="greaterThan">
      <formula>0</formula>
    </cfRule>
  </conditionalFormatting>
  <conditionalFormatting sqref="Z47:AA48">
    <cfRule type="cellIs" dxfId="13376" priority="650" operator="lessThan">
      <formula>2</formula>
    </cfRule>
    <cfRule type="cellIs" dxfId="13375" priority="651" operator="lessThan">
      <formula>2</formula>
    </cfRule>
    <cfRule type="cellIs" dxfId="13374" priority="652" operator="equal">
      <formula>2</formula>
    </cfRule>
    <cfRule type="cellIs" dxfId="13373" priority="653" operator="greaterThan">
      <formula>2</formula>
    </cfRule>
    <cfRule type="cellIs" dxfId="13372" priority="654" operator="lessThan">
      <formula>5</formula>
    </cfRule>
    <cfRule type="cellIs" dxfId="13371" priority="655" operator="lessThan">
      <formula>1</formula>
    </cfRule>
    <cfRule type="cellIs" dxfId="13370" priority="656" operator="greaterThan">
      <formula>0</formula>
    </cfRule>
  </conditionalFormatting>
  <conditionalFormatting sqref="Z50:AA51">
    <cfRule type="cellIs" dxfId="13369" priority="657" operator="lessThan">
      <formula>2</formula>
    </cfRule>
    <cfRule type="cellIs" dxfId="13368" priority="658" operator="lessThan">
      <formula>2</formula>
    </cfRule>
    <cfRule type="cellIs" dxfId="13367" priority="659" operator="equal">
      <formula>2</formula>
    </cfRule>
    <cfRule type="cellIs" dxfId="13366" priority="660" operator="greaterThan">
      <formula>2</formula>
    </cfRule>
    <cfRule type="cellIs" dxfId="13365" priority="661" operator="lessThan">
      <formula>5</formula>
    </cfRule>
    <cfRule type="cellIs" dxfId="13364" priority="662" operator="lessThan">
      <formula>1</formula>
    </cfRule>
    <cfRule type="cellIs" dxfId="13363" priority="663" operator="greaterThan">
      <formula>0</formula>
    </cfRule>
  </conditionalFormatting>
  <conditionalFormatting sqref="Z53:AA54">
    <cfRule type="cellIs" dxfId="13362" priority="664" operator="lessThan">
      <formula>2</formula>
    </cfRule>
    <cfRule type="cellIs" dxfId="13361" priority="665" operator="lessThan">
      <formula>2</formula>
    </cfRule>
    <cfRule type="cellIs" dxfId="13360" priority="666" operator="equal">
      <formula>2</formula>
    </cfRule>
    <cfRule type="cellIs" dxfId="13359" priority="667" operator="greaterThan">
      <formula>2</formula>
    </cfRule>
    <cfRule type="cellIs" dxfId="13358" priority="668" operator="lessThan">
      <formula>5</formula>
    </cfRule>
    <cfRule type="cellIs" dxfId="13357" priority="669" operator="lessThan">
      <formula>1</formula>
    </cfRule>
    <cfRule type="cellIs" dxfId="13356" priority="670" operator="greaterThan">
      <formula>0</formula>
    </cfRule>
  </conditionalFormatting>
  <conditionalFormatting sqref="Z56:AA57">
    <cfRule type="cellIs" dxfId="13355" priority="671" operator="lessThan">
      <formula>2</formula>
    </cfRule>
    <cfRule type="cellIs" dxfId="13354" priority="672" operator="lessThan">
      <formula>2</formula>
    </cfRule>
    <cfRule type="cellIs" dxfId="13353" priority="673" operator="equal">
      <formula>2</formula>
    </cfRule>
    <cfRule type="cellIs" dxfId="13352" priority="674" operator="greaterThan">
      <formula>2</formula>
    </cfRule>
    <cfRule type="cellIs" dxfId="13351" priority="675" operator="lessThan">
      <formula>5</formula>
    </cfRule>
    <cfRule type="cellIs" dxfId="13350" priority="676" operator="lessThan">
      <formula>1</formula>
    </cfRule>
    <cfRule type="cellIs" dxfId="13349" priority="677" operator="greaterThan">
      <formula>0</formula>
    </cfRule>
  </conditionalFormatting>
  <conditionalFormatting sqref="Z59:AA60">
    <cfRule type="cellIs" dxfId="13348" priority="678" operator="lessThan">
      <formula>2</formula>
    </cfRule>
    <cfRule type="cellIs" dxfId="13347" priority="679" operator="lessThan">
      <formula>2</formula>
    </cfRule>
    <cfRule type="cellIs" dxfId="13346" priority="680" operator="equal">
      <formula>2</formula>
    </cfRule>
    <cfRule type="cellIs" dxfId="13345" priority="681" operator="greaterThan">
      <formula>2</formula>
    </cfRule>
    <cfRule type="cellIs" dxfId="13344" priority="682" operator="lessThan">
      <formula>5</formula>
    </cfRule>
    <cfRule type="cellIs" dxfId="13343" priority="683" operator="lessThan">
      <formula>1</formula>
    </cfRule>
    <cfRule type="cellIs" dxfId="13342" priority="684" operator="greaterThan">
      <formula>0</formula>
    </cfRule>
  </conditionalFormatting>
  <conditionalFormatting sqref="Z62:AA63">
    <cfRule type="cellIs" dxfId="13341" priority="685" operator="lessThan">
      <formula>2</formula>
    </cfRule>
    <cfRule type="cellIs" dxfId="13340" priority="686" operator="lessThan">
      <formula>2</formula>
    </cfRule>
    <cfRule type="cellIs" dxfId="13339" priority="687" operator="equal">
      <formula>2</formula>
    </cfRule>
    <cfRule type="cellIs" dxfId="13338" priority="688" operator="greaterThan">
      <formula>2</formula>
    </cfRule>
    <cfRule type="cellIs" dxfId="13337" priority="689" operator="lessThan">
      <formula>5</formula>
    </cfRule>
    <cfRule type="cellIs" dxfId="13336" priority="690" operator="lessThan">
      <formula>1</formula>
    </cfRule>
    <cfRule type="cellIs" dxfId="13335" priority="691" operator="greaterThan">
      <formula>0</formula>
    </cfRule>
  </conditionalFormatting>
  <conditionalFormatting sqref="Z65:AA66">
    <cfRule type="cellIs" dxfId="13334" priority="692" operator="lessThan">
      <formula>2</formula>
    </cfRule>
    <cfRule type="cellIs" dxfId="13333" priority="693" operator="lessThan">
      <formula>2</formula>
    </cfRule>
    <cfRule type="cellIs" dxfId="13332" priority="694" operator="equal">
      <formula>2</formula>
    </cfRule>
    <cfRule type="cellIs" dxfId="13331" priority="695" operator="greaterThan">
      <formula>2</formula>
    </cfRule>
    <cfRule type="cellIs" dxfId="13330" priority="696" operator="lessThan">
      <formula>5</formula>
    </cfRule>
    <cfRule type="cellIs" dxfId="13329" priority="697" operator="lessThan">
      <formula>1</formula>
    </cfRule>
    <cfRule type="cellIs" dxfId="13328" priority="698" operator="greaterThan">
      <formula>0</formula>
    </cfRule>
  </conditionalFormatting>
  <conditionalFormatting sqref="Z68:AA69">
    <cfRule type="cellIs" dxfId="13327" priority="699" operator="lessThan">
      <formula>2</formula>
    </cfRule>
    <cfRule type="cellIs" dxfId="13326" priority="700" operator="lessThan">
      <formula>2</formula>
    </cfRule>
    <cfRule type="cellIs" dxfId="13325" priority="701" operator="equal">
      <formula>2</formula>
    </cfRule>
    <cfRule type="cellIs" dxfId="13324" priority="702" operator="greaterThan">
      <formula>2</formula>
    </cfRule>
    <cfRule type="cellIs" dxfId="13323" priority="703" operator="lessThan">
      <formula>5</formula>
    </cfRule>
    <cfRule type="cellIs" dxfId="13322" priority="704" operator="lessThan">
      <formula>1</formula>
    </cfRule>
    <cfRule type="cellIs" dxfId="13321" priority="705" operator="greaterThan">
      <formula>0</formula>
    </cfRule>
  </conditionalFormatting>
  <conditionalFormatting sqref="Z71:AA72">
    <cfRule type="cellIs" dxfId="13320" priority="706" operator="lessThan">
      <formula>2</formula>
    </cfRule>
    <cfRule type="cellIs" dxfId="13319" priority="707" operator="lessThan">
      <formula>2</formula>
    </cfRule>
    <cfRule type="cellIs" dxfId="13318" priority="708" operator="equal">
      <formula>2</formula>
    </cfRule>
    <cfRule type="cellIs" dxfId="13317" priority="709" operator="greaterThan">
      <formula>2</formula>
    </cfRule>
    <cfRule type="cellIs" dxfId="13316" priority="710" operator="lessThan">
      <formula>5</formula>
    </cfRule>
    <cfRule type="cellIs" dxfId="13315" priority="711" operator="lessThan">
      <formula>1</formula>
    </cfRule>
    <cfRule type="cellIs" dxfId="13314" priority="712" operator="greaterThan">
      <formula>0</formula>
    </cfRule>
  </conditionalFormatting>
  <conditionalFormatting sqref="Z74:AA75">
    <cfRule type="cellIs" dxfId="13313" priority="713" operator="lessThan">
      <formula>2</formula>
    </cfRule>
    <cfRule type="cellIs" dxfId="13312" priority="714" operator="lessThan">
      <formula>2</formula>
    </cfRule>
    <cfRule type="cellIs" dxfId="13311" priority="715" operator="equal">
      <formula>2</formula>
    </cfRule>
    <cfRule type="cellIs" dxfId="13310" priority="716" operator="greaterThan">
      <formula>2</formula>
    </cfRule>
    <cfRule type="cellIs" dxfId="13309" priority="717" operator="lessThan">
      <formula>5</formula>
    </cfRule>
    <cfRule type="cellIs" dxfId="13308" priority="718" operator="lessThan">
      <formula>1</formula>
    </cfRule>
    <cfRule type="cellIs" dxfId="13307" priority="719" operator="greaterThan">
      <formula>0</formula>
    </cfRule>
  </conditionalFormatting>
  <conditionalFormatting sqref="Z77:AA78">
    <cfRule type="cellIs" dxfId="13306" priority="720" operator="lessThan">
      <formula>2</formula>
    </cfRule>
    <cfRule type="cellIs" dxfId="13305" priority="721" operator="lessThan">
      <formula>2</formula>
    </cfRule>
    <cfRule type="cellIs" dxfId="13304" priority="722" operator="equal">
      <formula>2</formula>
    </cfRule>
    <cfRule type="cellIs" dxfId="13303" priority="723" operator="greaterThan">
      <formula>2</formula>
    </cfRule>
    <cfRule type="cellIs" dxfId="13302" priority="724" operator="lessThan">
      <formula>5</formula>
    </cfRule>
    <cfRule type="cellIs" dxfId="13301" priority="725" operator="lessThan">
      <formula>1</formula>
    </cfRule>
    <cfRule type="cellIs" dxfId="13300" priority="726" operator="greaterThan">
      <formula>0</formula>
    </cfRule>
  </conditionalFormatting>
  <conditionalFormatting sqref="Z80:AA81">
    <cfRule type="cellIs" dxfId="13299" priority="727" operator="lessThan">
      <formula>2</formula>
    </cfRule>
    <cfRule type="cellIs" dxfId="13298" priority="728" operator="lessThan">
      <formula>2</formula>
    </cfRule>
    <cfRule type="cellIs" dxfId="13297" priority="729" operator="equal">
      <formula>2</formula>
    </cfRule>
    <cfRule type="cellIs" dxfId="13296" priority="730" operator="greaterThan">
      <formula>2</formula>
    </cfRule>
    <cfRule type="cellIs" dxfId="13295" priority="731" operator="lessThan">
      <formula>5</formula>
    </cfRule>
    <cfRule type="cellIs" dxfId="13294" priority="732" operator="lessThan">
      <formula>1</formula>
    </cfRule>
    <cfRule type="cellIs" dxfId="13293" priority="733" operator="greaterThan">
      <formula>0</formula>
    </cfRule>
  </conditionalFormatting>
  <conditionalFormatting sqref="Z83:AA84">
    <cfRule type="cellIs" dxfId="13292" priority="734" operator="lessThan">
      <formula>2</formula>
    </cfRule>
    <cfRule type="cellIs" dxfId="13291" priority="735" operator="lessThan">
      <formula>2</formula>
    </cfRule>
    <cfRule type="cellIs" dxfId="13290" priority="736" operator="equal">
      <formula>2</formula>
    </cfRule>
    <cfRule type="cellIs" dxfId="13289" priority="737" operator="greaterThan">
      <formula>2</formula>
    </cfRule>
    <cfRule type="cellIs" dxfId="13288" priority="738" operator="lessThan">
      <formula>5</formula>
    </cfRule>
    <cfRule type="cellIs" dxfId="13287" priority="739" operator="lessThan">
      <formula>1</formula>
    </cfRule>
    <cfRule type="cellIs" dxfId="13286" priority="740" operator="greaterThan">
      <formula>0</formula>
    </cfRule>
  </conditionalFormatting>
  <conditionalFormatting sqref="Z86:AA87">
    <cfRule type="cellIs" dxfId="13285" priority="741" operator="lessThan">
      <formula>2</formula>
    </cfRule>
    <cfRule type="cellIs" dxfId="13284" priority="742" operator="lessThan">
      <formula>2</formula>
    </cfRule>
    <cfRule type="cellIs" dxfId="13283" priority="743" operator="equal">
      <formula>2</formula>
    </cfRule>
    <cfRule type="cellIs" dxfId="13282" priority="744" operator="greaterThan">
      <formula>2</formula>
    </cfRule>
    <cfRule type="cellIs" dxfId="13281" priority="745" operator="lessThan">
      <formula>5</formula>
    </cfRule>
    <cfRule type="cellIs" dxfId="13280" priority="746" operator="lessThan">
      <formula>1</formula>
    </cfRule>
    <cfRule type="cellIs" dxfId="13279" priority="747" operator="greaterThan">
      <formula>0</formula>
    </cfRule>
  </conditionalFormatting>
  <conditionalFormatting sqref="Z89:AA90">
    <cfRule type="cellIs" dxfId="13278" priority="748" operator="lessThan">
      <formula>2</formula>
    </cfRule>
    <cfRule type="cellIs" dxfId="13277" priority="749" operator="lessThan">
      <formula>2</formula>
    </cfRule>
    <cfRule type="cellIs" dxfId="13276" priority="750" operator="equal">
      <formula>2</formula>
    </cfRule>
    <cfRule type="cellIs" dxfId="13275" priority="751" operator="greaterThan">
      <formula>2</formula>
    </cfRule>
    <cfRule type="cellIs" dxfId="13274" priority="752" operator="lessThan">
      <formula>5</formula>
    </cfRule>
    <cfRule type="cellIs" dxfId="13273" priority="753" operator="lessThan">
      <formula>1</formula>
    </cfRule>
    <cfRule type="cellIs" dxfId="13272" priority="754" operator="greaterThan">
      <formula>0</formula>
    </cfRule>
  </conditionalFormatting>
  <conditionalFormatting sqref="Z92:AA93">
    <cfRule type="cellIs" dxfId="13271" priority="755" operator="lessThan">
      <formula>2</formula>
    </cfRule>
    <cfRule type="cellIs" dxfId="13270" priority="756" operator="lessThan">
      <formula>2</formula>
    </cfRule>
    <cfRule type="cellIs" dxfId="13269" priority="757" operator="equal">
      <formula>2</formula>
    </cfRule>
    <cfRule type="cellIs" dxfId="13268" priority="758" operator="greaterThan">
      <formula>2</formula>
    </cfRule>
    <cfRule type="cellIs" dxfId="13267" priority="759" operator="lessThan">
      <formula>5</formula>
    </cfRule>
    <cfRule type="cellIs" dxfId="13266" priority="760" operator="lessThan">
      <formula>1</formula>
    </cfRule>
    <cfRule type="cellIs" dxfId="13265" priority="761" operator="greaterThan">
      <formula>0</formula>
    </cfRule>
  </conditionalFormatting>
  <conditionalFormatting sqref="Z95:AA96">
    <cfRule type="cellIs" dxfId="13264" priority="762" operator="lessThan">
      <formula>2</formula>
    </cfRule>
    <cfRule type="cellIs" dxfId="13263" priority="763" operator="lessThan">
      <formula>2</formula>
    </cfRule>
    <cfRule type="cellIs" dxfId="13262" priority="764" operator="equal">
      <formula>2</formula>
    </cfRule>
    <cfRule type="cellIs" dxfId="13261" priority="765" operator="greaterThan">
      <formula>2</formula>
    </cfRule>
    <cfRule type="cellIs" dxfId="13260" priority="766" operator="lessThan">
      <formula>5</formula>
    </cfRule>
    <cfRule type="cellIs" dxfId="13259" priority="767" operator="lessThan">
      <formula>1</formula>
    </cfRule>
    <cfRule type="cellIs" dxfId="13258" priority="768" operator="greaterThan">
      <formula>0</formula>
    </cfRule>
  </conditionalFormatting>
  <conditionalFormatting sqref="Z98:AA99">
    <cfRule type="cellIs" dxfId="13257" priority="769" operator="lessThan">
      <formula>2</formula>
    </cfRule>
    <cfRule type="cellIs" dxfId="13256" priority="770" operator="lessThan">
      <formula>2</formula>
    </cfRule>
    <cfRule type="cellIs" dxfId="13255" priority="771" operator="equal">
      <formula>2</formula>
    </cfRule>
    <cfRule type="cellIs" dxfId="13254" priority="772" operator="greaterThan">
      <formula>2</formula>
    </cfRule>
    <cfRule type="cellIs" dxfId="13253" priority="773" operator="lessThan">
      <formula>5</formula>
    </cfRule>
    <cfRule type="cellIs" dxfId="13252" priority="774" operator="lessThan">
      <formula>1</formula>
    </cfRule>
    <cfRule type="cellIs" dxfId="13251" priority="775" operator="greaterThan">
      <formula>0</formula>
    </cfRule>
  </conditionalFormatting>
  <conditionalFormatting sqref="Z101:AA102">
    <cfRule type="cellIs" dxfId="13250" priority="776" operator="lessThan">
      <formula>2</formula>
    </cfRule>
    <cfRule type="cellIs" dxfId="13249" priority="777" operator="lessThan">
      <formula>2</formula>
    </cfRule>
    <cfRule type="cellIs" dxfId="13248" priority="778" operator="equal">
      <formula>2</formula>
    </cfRule>
    <cfRule type="cellIs" dxfId="13247" priority="779" operator="greaterThan">
      <formula>2</formula>
    </cfRule>
    <cfRule type="cellIs" dxfId="13246" priority="780" operator="lessThan">
      <formula>5</formula>
    </cfRule>
    <cfRule type="cellIs" dxfId="13245" priority="781" operator="lessThan">
      <formula>1</formula>
    </cfRule>
    <cfRule type="cellIs" dxfId="13244" priority="782" operator="greaterThan">
      <formula>0</formula>
    </cfRule>
  </conditionalFormatting>
  <conditionalFormatting sqref="Z104:AA105">
    <cfRule type="cellIs" dxfId="13243" priority="783" operator="lessThan">
      <formula>2</formula>
    </cfRule>
    <cfRule type="cellIs" dxfId="13242" priority="784" operator="lessThan">
      <formula>2</formula>
    </cfRule>
    <cfRule type="cellIs" dxfId="13241" priority="785" operator="equal">
      <formula>2</formula>
    </cfRule>
    <cfRule type="cellIs" dxfId="13240" priority="786" operator="greaterThan">
      <formula>2</formula>
    </cfRule>
    <cfRule type="cellIs" dxfId="13239" priority="787" operator="lessThan">
      <formula>5</formula>
    </cfRule>
    <cfRule type="cellIs" dxfId="13238" priority="788" operator="lessThan">
      <formula>1</formula>
    </cfRule>
    <cfRule type="cellIs" dxfId="13237" priority="789" operator="greaterThan">
      <formula>0</formula>
    </cfRule>
  </conditionalFormatting>
  <conditionalFormatting sqref="Z107:AA108">
    <cfRule type="cellIs" dxfId="13236" priority="790" operator="lessThan">
      <formula>2</formula>
    </cfRule>
    <cfRule type="cellIs" dxfId="13235" priority="791" operator="lessThan">
      <formula>2</formula>
    </cfRule>
    <cfRule type="cellIs" dxfId="13234" priority="792" operator="equal">
      <formula>2</formula>
    </cfRule>
    <cfRule type="cellIs" dxfId="13233" priority="793" operator="greaterThan">
      <formula>2</formula>
    </cfRule>
    <cfRule type="cellIs" dxfId="13232" priority="794" operator="lessThan">
      <formula>5</formula>
    </cfRule>
    <cfRule type="cellIs" dxfId="13231" priority="795" operator="lessThan">
      <formula>1</formula>
    </cfRule>
    <cfRule type="cellIs" dxfId="13230" priority="796" operator="greaterThan">
      <formula>0</formula>
    </cfRule>
  </conditionalFormatting>
  <conditionalFormatting sqref="Z110:AA111">
    <cfRule type="cellIs" dxfId="13229" priority="797" operator="lessThan">
      <formula>2</formula>
    </cfRule>
    <cfRule type="cellIs" dxfId="13228" priority="798" operator="lessThan">
      <formula>2</formula>
    </cfRule>
    <cfRule type="cellIs" dxfId="13227" priority="799" operator="equal">
      <formula>2</formula>
    </cfRule>
    <cfRule type="cellIs" dxfId="13226" priority="800" operator="greaterThan">
      <formula>2</formula>
    </cfRule>
    <cfRule type="cellIs" dxfId="13225" priority="801" operator="lessThan">
      <formula>5</formula>
    </cfRule>
    <cfRule type="cellIs" dxfId="13224" priority="802" operator="lessThan">
      <formula>1</formula>
    </cfRule>
    <cfRule type="cellIs" dxfId="13223" priority="803" operator="greaterThan">
      <formula>0</formula>
    </cfRule>
  </conditionalFormatting>
  <conditionalFormatting sqref="Z113:AA114">
    <cfRule type="cellIs" dxfId="13222" priority="804" operator="lessThan">
      <formula>2</formula>
    </cfRule>
    <cfRule type="cellIs" dxfId="13221" priority="805" operator="lessThan">
      <formula>2</formula>
    </cfRule>
    <cfRule type="cellIs" dxfId="13220" priority="806" operator="equal">
      <formula>2</formula>
    </cfRule>
    <cfRule type="cellIs" dxfId="13219" priority="807" operator="greaterThan">
      <formula>2</formula>
    </cfRule>
    <cfRule type="cellIs" dxfId="13218" priority="808" operator="lessThan">
      <formula>5</formula>
    </cfRule>
    <cfRule type="cellIs" dxfId="13217" priority="809" operator="lessThan">
      <formula>1</formula>
    </cfRule>
    <cfRule type="cellIs" dxfId="13216" priority="810" operator="greaterThan">
      <formula>0</formula>
    </cfRule>
  </conditionalFormatting>
  <conditionalFormatting sqref="Z116:AA117">
    <cfRule type="cellIs" dxfId="13215" priority="811" operator="lessThan">
      <formula>2</formula>
    </cfRule>
    <cfRule type="cellIs" dxfId="13214" priority="812" operator="lessThan">
      <formula>2</formula>
    </cfRule>
    <cfRule type="cellIs" dxfId="13213" priority="813" operator="equal">
      <formula>2</formula>
    </cfRule>
    <cfRule type="cellIs" dxfId="13212" priority="814" operator="greaterThan">
      <formula>2</formula>
    </cfRule>
    <cfRule type="cellIs" dxfId="13211" priority="815" operator="lessThan">
      <formula>5</formula>
    </cfRule>
    <cfRule type="cellIs" dxfId="13210" priority="816" operator="lessThan">
      <formula>1</formula>
    </cfRule>
    <cfRule type="cellIs" dxfId="13209" priority="817" operator="greaterThan">
      <formula>0</formula>
    </cfRule>
  </conditionalFormatting>
  <conditionalFormatting sqref="Z119:AA120">
    <cfRule type="cellIs" dxfId="13208" priority="818" operator="lessThan">
      <formula>2</formula>
    </cfRule>
    <cfRule type="cellIs" dxfId="13207" priority="819" operator="lessThan">
      <formula>2</formula>
    </cfRule>
    <cfRule type="cellIs" dxfId="13206" priority="820" operator="equal">
      <formula>2</formula>
    </cfRule>
    <cfRule type="cellIs" dxfId="13205" priority="821" operator="greaterThan">
      <formula>2</formula>
    </cfRule>
    <cfRule type="cellIs" dxfId="13204" priority="822" operator="lessThan">
      <formula>5</formula>
    </cfRule>
    <cfRule type="cellIs" dxfId="13203" priority="823" operator="lessThan">
      <formula>1</formula>
    </cfRule>
    <cfRule type="cellIs" dxfId="13202" priority="824" operator="greaterThan">
      <formula>0</formula>
    </cfRule>
  </conditionalFormatting>
  <conditionalFormatting sqref="Z122:AA123">
    <cfRule type="cellIs" dxfId="13201" priority="825" operator="lessThan">
      <formula>2</formula>
    </cfRule>
    <cfRule type="cellIs" dxfId="13200" priority="826" operator="lessThan">
      <formula>2</formula>
    </cfRule>
    <cfRule type="cellIs" dxfId="13199" priority="827" operator="equal">
      <formula>2</formula>
    </cfRule>
    <cfRule type="cellIs" dxfId="13198" priority="828" operator="greaterThan">
      <formula>2</formula>
    </cfRule>
    <cfRule type="cellIs" dxfId="13197" priority="829" operator="lessThan">
      <formula>5</formula>
    </cfRule>
    <cfRule type="cellIs" dxfId="13196" priority="830" operator="lessThan">
      <formula>1</formula>
    </cfRule>
    <cfRule type="cellIs" dxfId="13195" priority="831" operator="greaterThan">
      <formula>0</formula>
    </cfRule>
  </conditionalFormatting>
  <conditionalFormatting sqref="Z125:AA126">
    <cfRule type="cellIs" dxfId="13194" priority="832" operator="lessThan">
      <formula>2</formula>
    </cfRule>
    <cfRule type="cellIs" dxfId="13193" priority="833" operator="lessThan">
      <formula>2</formula>
    </cfRule>
    <cfRule type="cellIs" dxfId="13192" priority="834" operator="equal">
      <formula>2</formula>
    </cfRule>
    <cfRule type="cellIs" dxfId="13191" priority="835" operator="greaterThan">
      <formula>2</formula>
    </cfRule>
    <cfRule type="cellIs" dxfId="13190" priority="836" operator="lessThan">
      <formula>5</formula>
    </cfRule>
    <cfRule type="cellIs" dxfId="13189" priority="837" operator="lessThan">
      <formula>1</formula>
    </cfRule>
    <cfRule type="cellIs" dxfId="13188" priority="838" operator="greaterThan">
      <formula>0</formula>
    </cfRule>
  </conditionalFormatting>
  <conditionalFormatting sqref="Z128:AA129">
    <cfRule type="cellIs" dxfId="13187" priority="839" operator="lessThan">
      <formula>2</formula>
    </cfRule>
    <cfRule type="cellIs" dxfId="13186" priority="840" operator="lessThan">
      <formula>2</formula>
    </cfRule>
    <cfRule type="cellIs" dxfId="13185" priority="841" operator="equal">
      <formula>2</formula>
    </cfRule>
    <cfRule type="cellIs" dxfId="13184" priority="842" operator="greaterThan">
      <formula>2</formula>
    </cfRule>
    <cfRule type="cellIs" dxfId="13183" priority="843" operator="lessThan">
      <formula>5</formula>
    </cfRule>
    <cfRule type="cellIs" dxfId="13182" priority="844" operator="lessThan">
      <formula>1</formula>
    </cfRule>
    <cfRule type="cellIs" dxfId="13181" priority="845" operator="greaterThan">
      <formula>0</formula>
    </cfRule>
  </conditionalFormatting>
  <conditionalFormatting sqref="Z131:AA132">
    <cfRule type="cellIs" dxfId="13180" priority="846" operator="lessThan">
      <formula>2</formula>
    </cfRule>
    <cfRule type="cellIs" dxfId="13179" priority="847" operator="lessThan">
      <formula>2</formula>
    </cfRule>
    <cfRule type="cellIs" dxfId="13178" priority="848" operator="equal">
      <formula>2</formula>
    </cfRule>
    <cfRule type="cellIs" dxfId="13177" priority="849" operator="greaterThan">
      <formula>2</formula>
    </cfRule>
    <cfRule type="cellIs" dxfId="13176" priority="850" operator="lessThan">
      <formula>5</formula>
    </cfRule>
    <cfRule type="cellIs" dxfId="13175" priority="851" operator="lessThan">
      <formula>1</formula>
    </cfRule>
    <cfRule type="cellIs" dxfId="13174" priority="852" operator="greaterThan">
      <formula>0</formula>
    </cfRule>
  </conditionalFormatting>
  <conditionalFormatting sqref="Z134:AA135">
    <cfRule type="cellIs" dxfId="13173" priority="853" operator="lessThan">
      <formula>2</formula>
    </cfRule>
    <cfRule type="cellIs" dxfId="13172" priority="854" operator="lessThan">
      <formula>2</formula>
    </cfRule>
    <cfRule type="cellIs" dxfId="13171" priority="855" operator="equal">
      <formula>2</formula>
    </cfRule>
    <cfRule type="cellIs" dxfId="13170" priority="856" operator="greaterThan">
      <formula>2</formula>
    </cfRule>
    <cfRule type="cellIs" dxfId="13169" priority="857" operator="lessThan">
      <formula>5</formula>
    </cfRule>
    <cfRule type="cellIs" dxfId="13168" priority="858" operator="lessThan">
      <formula>1</formula>
    </cfRule>
    <cfRule type="cellIs" dxfId="13167" priority="859" operator="greaterThan">
      <formula>0</formula>
    </cfRule>
  </conditionalFormatting>
  <conditionalFormatting sqref="Z137:AA138">
    <cfRule type="cellIs" dxfId="13166" priority="860" operator="lessThan">
      <formula>2</formula>
    </cfRule>
    <cfRule type="cellIs" dxfId="13165" priority="861" operator="lessThan">
      <formula>2</formula>
    </cfRule>
    <cfRule type="cellIs" dxfId="13164" priority="862" operator="equal">
      <formula>2</formula>
    </cfRule>
    <cfRule type="cellIs" dxfId="13163" priority="863" operator="greaterThan">
      <formula>2</formula>
    </cfRule>
    <cfRule type="cellIs" dxfId="13162" priority="864" operator="lessThan">
      <formula>5</formula>
    </cfRule>
    <cfRule type="cellIs" dxfId="13161" priority="865" operator="lessThan">
      <formula>1</formula>
    </cfRule>
    <cfRule type="cellIs" dxfId="13160" priority="866" operator="greaterThan">
      <formula>0</formula>
    </cfRule>
  </conditionalFormatting>
  <conditionalFormatting sqref="Z140:AA141">
    <cfRule type="cellIs" dxfId="13159" priority="867" operator="lessThan">
      <formula>2</formula>
    </cfRule>
    <cfRule type="cellIs" dxfId="13158" priority="868" operator="lessThan">
      <formula>2</formula>
    </cfRule>
    <cfRule type="cellIs" dxfId="13157" priority="869" operator="equal">
      <formula>2</formula>
    </cfRule>
    <cfRule type="cellIs" dxfId="13156" priority="870" operator="greaterThan">
      <formula>2</formula>
    </cfRule>
    <cfRule type="cellIs" dxfId="13155" priority="871" operator="lessThan">
      <formula>5</formula>
    </cfRule>
    <cfRule type="cellIs" dxfId="13154" priority="872" operator="lessThan">
      <formula>1</formula>
    </cfRule>
    <cfRule type="cellIs" dxfId="13153" priority="873" operator="greaterThan">
      <formula>0</formula>
    </cfRule>
  </conditionalFormatting>
  <conditionalFormatting sqref="Z143:AA144">
    <cfRule type="cellIs" dxfId="13152" priority="874" operator="lessThan">
      <formula>2</formula>
    </cfRule>
    <cfRule type="cellIs" dxfId="13151" priority="875" operator="lessThan">
      <formula>2</formula>
    </cfRule>
    <cfRule type="cellIs" dxfId="13150" priority="876" operator="equal">
      <formula>2</formula>
    </cfRule>
    <cfRule type="cellIs" dxfId="13149" priority="877" operator="greaterThan">
      <formula>2</formula>
    </cfRule>
    <cfRule type="cellIs" dxfId="13148" priority="878" operator="lessThan">
      <formula>5</formula>
    </cfRule>
    <cfRule type="cellIs" dxfId="13147" priority="879" operator="lessThan">
      <formula>1</formula>
    </cfRule>
    <cfRule type="cellIs" dxfId="13146" priority="880" operator="greaterThan">
      <formula>0</formula>
    </cfRule>
  </conditionalFormatting>
  <conditionalFormatting sqref="Z146:AA147">
    <cfRule type="cellIs" dxfId="13145" priority="881" operator="lessThan">
      <formula>2</formula>
    </cfRule>
    <cfRule type="cellIs" dxfId="13144" priority="882" operator="lessThan">
      <formula>2</formula>
    </cfRule>
    <cfRule type="cellIs" dxfId="13143" priority="883" operator="equal">
      <formula>2</formula>
    </cfRule>
    <cfRule type="cellIs" dxfId="13142" priority="884" operator="greaterThan">
      <formula>2</formula>
    </cfRule>
    <cfRule type="cellIs" dxfId="13141" priority="885" operator="lessThan">
      <formula>5</formula>
    </cfRule>
    <cfRule type="cellIs" dxfId="13140" priority="886" operator="lessThan">
      <formula>1</formula>
    </cfRule>
    <cfRule type="cellIs" dxfId="13139" priority="887" operator="greaterThan">
      <formula>0</formula>
    </cfRule>
  </conditionalFormatting>
  <conditionalFormatting sqref="Z149:AA150">
    <cfRule type="cellIs" dxfId="13138" priority="888" operator="lessThan">
      <formula>2</formula>
    </cfRule>
    <cfRule type="cellIs" dxfId="13137" priority="889" operator="lessThan">
      <formula>2</formula>
    </cfRule>
    <cfRule type="cellIs" dxfId="13136" priority="890" operator="equal">
      <formula>2</formula>
    </cfRule>
    <cfRule type="cellIs" dxfId="13135" priority="891" operator="greaterThan">
      <formula>2</formula>
    </cfRule>
    <cfRule type="cellIs" dxfId="13134" priority="892" operator="lessThan">
      <formula>5</formula>
    </cfRule>
    <cfRule type="cellIs" dxfId="13133" priority="893" operator="lessThan">
      <formula>1</formula>
    </cfRule>
    <cfRule type="cellIs" dxfId="13132" priority="894" operator="greaterThan">
      <formula>0</formula>
    </cfRule>
  </conditionalFormatting>
  <conditionalFormatting sqref="Z152:AA153">
    <cfRule type="cellIs" dxfId="13131" priority="895" operator="lessThan">
      <formula>2</formula>
    </cfRule>
    <cfRule type="cellIs" dxfId="13130" priority="896" operator="lessThan">
      <formula>2</formula>
    </cfRule>
    <cfRule type="cellIs" dxfId="13129" priority="897" operator="equal">
      <formula>2</formula>
    </cfRule>
    <cfRule type="cellIs" dxfId="13128" priority="898" operator="greaterThan">
      <formula>2</formula>
    </cfRule>
    <cfRule type="cellIs" dxfId="13127" priority="899" operator="lessThan">
      <formula>5</formula>
    </cfRule>
    <cfRule type="cellIs" dxfId="13126" priority="900" operator="lessThan">
      <formula>1</formula>
    </cfRule>
    <cfRule type="cellIs" dxfId="13125" priority="901" operator="greaterThan">
      <formula>0</formula>
    </cfRule>
  </conditionalFormatting>
  <conditionalFormatting sqref="Z155:AA156">
    <cfRule type="cellIs" dxfId="13124" priority="902" operator="lessThan">
      <formula>2</formula>
    </cfRule>
    <cfRule type="cellIs" dxfId="13123" priority="903" operator="lessThan">
      <formula>2</formula>
    </cfRule>
    <cfRule type="cellIs" dxfId="13122" priority="904" operator="equal">
      <formula>2</formula>
    </cfRule>
    <cfRule type="cellIs" dxfId="13121" priority="905" operator="greaterThan">
      <formula>2</formula>
    </cfRule>
    <cfRule type="cellIs" dxfId="13120" priority="906" operator="lessThan">
      <formula>5</formula>
    </cfRule>
    <cfRule type="cellIs" dxfId="13119" priority="907" operator="lessThan">
      <formula>1</formula>
    </cfRule>
    <cfRule type="cellIs" dxfId="13118" priority="908" operator="greaterThan">
      <formula>0</formula>
    </cfRule>
  </conditionalFormatting>
  <conditionalFormatting sqref="Z158:AA159">
    <cfRule type="cellIs" dxfId="13117" priority="909" operator="lessThan">
      <formula>2</formula>
    </cfRule>
    <cfRule type="cellIs" dxfId="13116" priority="910" operator="lessThan">
      <formula>2</formula>
    </cfRule>
    <cfRule type="cellIs" dxfId="13115" priority="911" operator="equal">
      <formula>2</formula>
    </cfRule>
    <cfRule type="cellIs" dxfId="13114" priority="912" operator="greaterThan">
      <formula>2</formula>
    </cfRule>
    <cfRule type="cellIs" dxfId="13113" priority="913" operator="lessThan">
      <formula>5</formula>
    </cfRule>
    <cfRule type="cellIs" dxfId="13112" priority="914" operator="lessThan">
      <formula>1</formula>
    </cfRule>
    <cfRule type="cellIs" dxfId="13111" priority="915" operator="greaterThan">
      <formula>0</formula>
    </cfRule>
  </conditionalFormatting>
  <conditionalFormatting sqref="Z161:AA162">
    <cfRule type="cellIs" dxfId="13110" priority="916" operator="lessThan">
      <formula>2</formula>
    </cfRule>
    <cfRule type="cellIs" dxfId="13109" priority="917" operator="lessThan">
      <formula>2</formula>
    </cfRule>
    <cfRule type="cellIs" dxfId="13108" priority="918" operator="equal">
      <formula>2</formula>
    </cfRule>
    <cfRule type="cellIs" dxfId="13107" priority="919" operator="greaterThan">
      <formula>2</formula>
    </cfRule>
    <cfRule type="cellIs" dxfId="13106" priority="920" operator="lessThan">
      <formula>5</formula>
    </cfRule>
    <cfRule type="cellIs" dxfId="13105" priority="921" operator="lessThan">
      <formula>1</formula>
    </cfRule>
    <cfRule type="cellIs" dxfId="13104" priority="922" operator="greaterThan">
      <formula>0</formula>
    </cfRule>
  </conditionalFormatting>
  <conditionalFormatting sqref="Z164:AA165">
    <cfRule type="cellIs" dxfId="13103" priority="923" operator="lessThan">
      <formula>2</formula>
    </cfRule>
    <cfRule type="cellIs" dxfId="13102" priority="924" operator="lessThan">
      <formula>2</formula>
    </cfRule>
    <cfRule type="cellIs" dxfId="13101" priority="925" operator="equal">
      <formula>2</formula>
    </cfRule>
    <cfRule type="cellIs" dxfId="13100" priority="926" operator="greaterThan">
      <formula>2</formula>
    </cfRule>
    <cfRule type="cellIs" dxfId="13099" priority="927" operator="lessThan">
      <formula>5</formula>
    </cfRule>
    <cfRule type="cellIs" dxfId="13098" priority="928" operator="lessThan">
      <formula>1</formula>
    </cfRule>
    <cfRule type="cellIs" dxfId="13097" priority="929" operator="greaterThan">
      <formula>0</formula>
    </cfRule>
  </conditionalFormatting>
  <conditionalFormatting sqref="Z167:AA168">
    <cfRule type="cellIs" dxfId="13096" priority="930" operator="lessThan">
      <formula>2</formula>
    </cfRule>
    <cfRule type="cellIs" dxfId="13095" priority="931" operator="lessThan">
      <formula>2</formula>
    </cfRule>
    <cfRule type="cellIs" dxfId="13094" priority="932" operator="equal">
      <formula>2</formula>
    </cfRule>
    <cfRule type="cellIs" dxfId="13093" priority="933" operator="greaterThan">
      <formula>2</formula>
    </cfRule>
    <cfRule type="cellIs" dxfId="13092" priority="934" operator="lessThan">
      <formula>5</formula>
    </cfRule>
    <cfRule type="cellIs" dxfId="13091" priority="935" operator="lessThan">
      <formula>1</formula>
    </cfRule>
    <cfRule type="cellIs" dxfId="13090" priority="936" operator="greaterThan">
      <formula>0</formula>
    </cfRule>
  </conditionalFormatting>
  <conditionalFormatting sqref="Z170:AA171">
    <cfRule type="cellIs" dxfId="13089" priority="937" operator="lessThan">
      <formula>2</formula>
    </cfRule>
    <cfRule type="cellIs" dxfId="13088" priority="938" operator="lessThan">
      <formula>2</formula>
    </cfRule>
    <cfRule type="cellIs" dxfId="13087" priority="939" operator="equal">
      <formula>2</formula>
    </cfRule>
    <cfRule type="cellIs" dxfId="13086" priority="940" operator="greaterThan">
      <formula>2</formula>
    </cfRule>
    <cfRule type="cellIs" dxfId="13085" priority="941" operator="lessThan">
      <formula>5</formula>
    </cfRule>
    <cfRule type="cellIs" dxfId="13084" priority="942" operator="lessThan">
      <formula>1</formula>
    </cfRule>
    <cfRule type="cellIs" dxfId="13083" priority="943" operator="greaterThan">
      <formula>0</formula>
    </cfRule>
  </conditionalFormatting>
  <conditionalFormatting sqref="Z173:AA174">
    <cfRule type="cellIs" dxfId="13082" priority="944" operator="lessThan">
      <formula>2</formula>
    </cfRule>
    <cfRule type="cellIs" dxfId="13081" priority="945" operator="lessThan">
      <formula>2</formula>
    </cfRule>
    <cfRule type="cellIs" dxfId="13080" priority="946" operator="equal">
      <formula>2</formula>
    </cfRule>
    <cfRule type="cellIs" dxfId="13079" priority="947" operator="greaterThan">
      <formula>2</formula>
    </cfRule>
    <cfRule type="cellIs" dxfId="13078" priority="948" operator="lessThan">
      <formula>5</formula>
    </cfRule>
    <cfRule type="cellIs" dxfId="13077" priority="949" operator="lessThan">
      <formula>1</formula>
    </cfRule>
    <cfRule type="cellIs" dxfId="13076" priority="950" operator="greaterThan">
      <formula>0</formula>
    </cfRule>
  </conditionalFormatting>
  <conditionalFormatting sqref="Z176:AA177">
    <cfRule type="cellIs" dxfId="13075" priority="951" operator="lessThan">
      <formula>2</formula>
    </cfRule>
    <cfRule type="cellIs" dxfId="13074" priority="952" operator="lessThan">
      <formula>2</formula>
    </cfRule>
    <cfRule type="cellIs" dxfId="13073" priority="953" operator="equal">
      <formula>2</formula>
    </cfRule>
    <cfRule type="cellIs" dxfId="13072" priority="954" operator="greaterThan">
      <formula>2</formula>
    </cfRule>
    <cfRule type="cellIs" dxfId="13071" priority="955" operator="lessThan">
      <formula>5</formula>
    </cfRule>
    <cfRule type="cellIs" dxfId="13070" priority="956" operator="lessThan">
      <formula>1</formula>
    </cfRule>
    <cfRule type="cellIs" dxfId="13069" priority="957" operator="greaterThan">
      <formula>0</formula>
    </cfRule>
  </conditionalFormatting>
  <conditionalFormatting sqref="Z179:AA180">
    <cfRule type="cellIs" dxfId="13068" priority="958" operator="lessThan">
      <formula>2</formula>
    </cfRule>
    <cfRule type="cellIs" dxfId="13067" priority="959" operator="lessThan">
      <formula>2</formula>
    </cfRule>
    <cfRule type="cellIs" dxfId="13066" priority="960" operator="equal">
      <formula>2</formula>
    </cfRule>
    <cfRule type="cellIs" dxfId="13065" priority="961" operator="greaterThan">
      <formula>2</formula>
    </cfRule>
    <cfRule type="cellIs" dxfId="13064" priority="962" operator="lessThan">
      <formula>5</formula>
    </cfRule>
    <cfRule type="cellIs" dxfId="13063" priority="963" operator="lessThan">
      <formula>1</formula>
    </cfRule>
    <cfRule type="cellIs" dxfId="13062" priority="964" operator="greaterThan">
      <formula>0</formula>
    </cfRule>
  </conditionalFormatting>
  <conditionalFormatting sqref="Z182:AA183">
    <cfRule type="cellIs" dxfId="13061" priority="965" operator="lessThan">
      <formula>2</formula>
    </cfRule>
    <cfRule type="cellIs" dxfId="13060" priority="966" operator="lessThan">
      <formula>2</formula>
    </cfRule>
    <cfRule type="cellIs" dxfId="13059" priority="967" operator="equal">
      <formula>2</formula>
    </cfRule>
    <cfRule type="cellIs" dxfId="13058" priority="968" operator="greaterThan">
      <formula>2</formula>
    </cfRule>
    <cfRule type="cellIs" dxfId="13057" priority="969" operator="lessThan">
      <formula>5</formula>
    </cfRule>
    <cfRule type="cellIs" dxfId="13056" priority="970" operator="lessThan">
      <formula>1</formula>
    </cfRule>
    <cfRule type="cellIs" dxfId="13055" priority="971" operator="greaterThan">
      <formula>0</formula>
    </cfRule>
  </conditionalFormatting>
  <conditionalFormatting sqref="Z185:AA186">
    <cfRule type="cellIs" dxfId="13054" priority="972" operator="lessThan">
      <formula>2</formula>
    </cfRule>
    <cfRule type="cellIs" dxfId="13053" priority="973" operator="lessThan">
      <formula>2</formula>
    </cfRule>
    <cfRule type="cellIs" dxfId="13052" priority="974" operator="equal">
      <formula>2</formula>
    </cfRule>
    <cfRule type="cellIs" dxfId="13051" priority="975" operator="greaterThan">
      <formula>2</formula>
    </cfRule>
    <cfRule type="cellIs" dxfId="13050" priority="976" operator="lessThan">
      <formula>5</formula>
    </cfRule>
    <cfRule type="cellIs" dxfId="13049" priority="977" operator="lessThan">
      <formula>1</formula>
    </cfRule>
    <cfRule type="cellIs" dxfId="13048" priority="978" operator="greaterThan">
      <formula>0</formula>
    </cfRule>
  </conditionalFormatting>
  <conditionalFormatting sqref="Z188:AA189">
    <cfRule type="cellIs" dxfId="13047" priority="979" operator="lessThan">
      <formula>2</formula>
    </cfRule>
    <cfRule type="cellIs" dxfId="13046" priority="980" operator="lessThan">
      <formula>2</formula>
    </cfRule>
    <cfRule type="cellIs" dxfId="13045" priority="981" operator="equal">
      <formula>2</formula>
    </cfRule>
    <cfRule type="cellIs" dxfId="13044" priority="982" operator="greaterThan">
      <formula>2</formula>
    </cfRule>
    <cfRule type="cellIs" dxfId="13043" priority="983" operator="lessThan">
      <formula>5</formula>
    </cfRule>
    <cfRule type="cellIs" dxfId="13042" priority="984" operator="lessThan">
      <formula>1</formula>
    </cfRule>
    <cfRule type="cellIs" dxfId="13041" priority="985" operator="greaterThan">
      <formula>0</formula>
    </cfRule>
  </conditionalFormatting>
  <conditionalFormatting sqref="Z191:AA192">
    <cfRule type="cellIs" dxfId="13040" priority="986" operator="lessThan">
      <formula>2</formula>
    </cfRule>
    <cfRule type="cellIs" dxfId="13039" priority="987" operator="lessThan">
      <formula>2</formula>
    </cfRule>
    <cfRule type="cellIs" dxfId="13038" priority="988" operator="equal">
      <formula>2</formula>
    </cfRule>
    <cfRule type="cellIs" dxfId="13037" priority="989" operator="greaterThan">
      <formula>2</formula>
    </cfRule>
    <cfRule type="cellIs" dxfId="13036" priority="990" operator="lessThan">
      <formula>5</formula>
    </cfRule>
    <cfRule type="cellIs" dxfId="13035" priority="991" operator="lessThan">
      <formula>1</formula>
    </cfRule>
    <cfRule type="cellIs" dxfId="13034" priority="992" operator="greaterThan">
      <formula>0</formula>
    </cfRule>
  </conditionalFormatting>
  <conditionalFormatting sqref="Z194:AA195">
    <cfRule type="cellIs" dxfId="13033" priority="993" operator="lessThan">
      <formula>2</formula>
    </cfRule>
    <cfRule type="cellIs" dxfId="13032" priority="994" operator="lessThan">
      <formula>2</formula>
    </cfRule>
    <cfRule type="cellIs" dxfId="13031" priority="995" operator="equal">
      <formula>2</formula>
    </cfRule>
    <cfRule type="cellIs" dxfId="13030" priority="996" operator="greaterThan">
      <formula>2</formula>
    </cfRule>
    <cfRule type="cellIs" dxfId="13029" priority="997" operator="lessThan">
      <formula>5</formula>
    </cfRule>
    <cfRule type="cellIs" dxfId="13028" priority="998" operator="lessThan">
      <formula>1</formula>
    </cfRule>
    <cfRule type="cellIs" dxfId="13027" priority="999" operator="greaterThan">
      <formula>0</formula>
    </cfRule>
  </conditionalFormatting>
  <conditionalFormatting sqref="Z197:AA198">
    <cfRule type="cellIs" dxfId="13026" priority="1000" operator="lessThan">
      <formula>2</formula>
    </cfRule>
    <cfRule type="cellIs" dxfId="13025" priority="1001" operator="lessThan">
      <formula>2</formula>
    </cfRule>
    <cfRule type="cellIs" dxfId="13024" priority="1002" operator="equal">
      <formula>2</formula>
    </cfRule>
    <cfRule type="cellIs" dxfId="13023" priority="1003" operator="greaterThan">
      <formula>2</formula>
    </cfRule>
    <cfRule type="cellIs" dxfId="13022" priority="1004" operator="lessThan">
      <formula>5</formula>
    </cfRule>
    <cfRule type="cellIs" dxfId="13021" priority="1005" operator="lessThan">
      <formula>1</formula>
    </cfRule>
    <cfRule type="cellIs" dxfId="13020" priority="1006" operator="greaterThan">
      <formula>0</formula>
    </cfRule>
  </conditionalFormatting>
  <conditionalFormatting sqref="Z200:AA201">
    <cfRule type="cellIs" dxfId="13019" priority="1007" operator="lessThan">
      <formula>2</formula>
    </cfRule>
    <cfRule type="cellIs" dxfId="13018" priority="1008" operator="lessThan">
      <formula>2</formula>
    </cfRule>
    <cfRule type="cellIs" dxfId="13017" priority="1009" operator="equal">
      <formula>2</formula>
    </cfRule>
    <cfRule type="cellIs" dxfId="13016" priority="1010" operator="greaterThan">
      <formula>2</formula>
    </cfRule>
    <cfRule type="cellIs" dxfId="13015" priority="1011" operator="lessThan">
      <formula>5</formula>
    </cfRule>
    <cfRule type="cellIs" dxfId="13014" priority="1012" operator="lessThan">
      <formula>1</formula>
    </cfRule>
    <cfRule type="cellIs" dxfId="13013" priority="1013" operator="greaterThan">
      <formula>0</formula>
    </cfRule>
  </conditionalFormatting>
  <conditionalFormatting sqref="Z203:AA204">
    <cfRule type="cellIs" dxfId="13012" priority="1014" operator="lessThan">
      <formula>2</formula>
    </cfRule>
    <cfRule type="cellIs" dxfId="13011" priority="1015" operator="lessThan">
      <formula>2</formula>
    </cfRule>
    <cfRule type="cellIs" dxfId="13010" priority="1016" operator="equal">
      <formula>2</formula>
    </cfRule>
    <cfRule type="cellIs" dxfId="13009" priority="1017" operator="greaterThan">
      <formula>2</formula>
    </cfRule>
    <cfRule type="cellIs" dxfId="13008" priority="1018" operator="lessThan">
      <formula>5</formula>
    </cfRule>
    <cfRule type="cellIs" dxfId="13007" priority="1019" operator="lessThan">
      <formula>1</formula>
    </cfRule>
    <cfRule type="cellIs" dxfId="13006" priority="1020" operator="greaterThan">
      <formula>0</formula>
    </cfRule>
  </conditionalFormatting>
  <conditionalFormatting sqref="Z206:AA207">
    <cfRule type="cellIs" dxfId="13005" priority="1021" operator="lessThan">
      <formula>2</formula>
    </cfRule>
    <cfRule type="cellIs" dxfId="13004" priority="1022" operator="lessThan">
      <formula>2</formula>
    </cfRule>
    <cfRule type="cellIs" dxfId="13003" priority="1023" operator="equal">
      <formula>2</formula>
    </cfRule>
    <cfRule type="cellIs" dxfId="13002" priority="1024" operator="greaterThan">
      <formula>2</formula>
    </cfRule>
    <cfRule type="cellIs" dxfId="13001" priority="1025" operator="lessThan">
      <formula>5</formula>
    </cfRule>
    <cfRule type="cellIs" dxfId="13000" priority="1026" operator="lessThan">
      <formula>1</formula>
    </cfRule>
    <cfRule type="cellIs" dxfId="12999" priority="1027" operator="greaterThan">
      <formula>0</formula>
    </cfRule>
  </conditionalFormatting>
  <conditionalFormatting sqref="Z209:AA210">
    <cfRule type="cellIs" dxfId="12998" priority="1028" operator="lessThan">
      <formula>2</formula>
    </cfRule>
    <cfRule type="cellIs" dxfId="12997" priority="1029" operator="lessThan">
      <formula>2</formula>
    </cfRule>
    <cfRule type="cellIs" dxfId="12996" priority="1030" operator="equal">
      <formula>2</formula>
    </cfRule>
    <cfRule type="cellIs" dxfId="12995" priority="1031" operator="greaterThan">
      <formula>2</formula>
    </cfRule>
    <cfRule type="cellIs" dxfId="12994" priority="1032" operator="lessThan">
      <formula>5</formula>
    </cfRule>
    <cfRule type="cellIs" dxfId="12993" priority="1033" operator="lessThan">
      <formula>1</formula>
    </cfRule>
    <cfRule type="cellIs" dxfId="12992" priority="1034" operator="greaterThan">
      <formula>0</formula>
    </cfRule>
  </conditionalFormatting>
  <conditionalFormatting sqref="Z212:AA213">
    <cfRule type="cellIs" dxfId="12991" priority="1035" operator="lessThan">
      <formula>2</formula>
    </cfRule>
    <cfRule type="cellIs" dxfId="12990" priority="1036" operator="lessThan">
      <formula>2</formula>
    </cfRule>
    <cfRule type="cellIs" dxfId="12989" priority="1037" operator="equal">
      <formula>2</formula>
    </cfRule>
    <cfRule type="cellIs" dxfId="12988" priority="1038" operator="greaterThan">
      <formula>2</formula>
    </cfRule>
    <cfRule type="cellIs" dxfId="12987" priority="1039" operator="lessThan">
      <formula>5</formula>
    </cfRule>
    <cfRule type="cellIs" dxfId="12986" priority="1040" operator="lessThan">
      <formula>1</formula>
    </cfRule>
    <cfRule type="cellIs" dxfId="12985" priority="1041" operator="greaterThan">
      <formula>0</formula>
    </cfRule>
  </conditionalFormatting>
  <conditionalFormatting sqref="Z215:AA216">
    <cfRule type="cellIs" dxfId="12984" priority="1042" operator="lessThan">
      <formula>2</formula>
    </cfRule>
    <cfRule type="cellIs" dxfId="12983" priority="1043" operator="lessThan">
      <formula>2</formula>
    </cfRule>
    <cfRule type="cellIs" dxfId="12982" priority="1044" operator="equal">
      <formula>2</formula>
    </cfRule>
    <cfRule type="cellIs" dxfId="12981" priority="1045" operator="greaterThan">
      <formula>2</formula>
    </cfRule>
    <cfRule type="cellIs" dxfId="12980" priority="1046" operator="lessThan">
      <formula>5</formula>
    </cfRule>
    <cfRule type="cellIs" dxfId="12979" priority="1047" operator="lessThan">
      <formula>1</formula>
    </cfRule>
    <cfRule type="cellIs" dxfId="12978" priority="1048" operator="greaterThan">
      <formula>0</formula>
    </cfRule>
  </conditionalFormatting>
  <conditionalFormatting sqref="Z218:AA219">
    <cfRule type="cellIs" dxfId="12977" priority="1049" operator="lessThan">
      <formula>2</formula>
    </cfRule>
    <cfRule type="cellIs" dxfId="12976" priority="1050" operator="lessThan">
      <formula>2</formula>
    </cfRule>
    <cfRule type="cellIs" dxfId="12975" priority="1051" operator="equal">
      <formula>2</formula>
    </cfRule>
    <cfRule type="cellIs" dxfId="12974" priority="1052" operator="greaterThan">
      <formula>2</formula>
    </cfRule>
    <cfRule type="cellIs" dxfId="12973" priority="1053" operator="lessThan">
      <formula>5</formula>
    </cfRule>
    <cfRule type="cellIs" dxfId="12972" priority="1054" operator="lessThan">
      <formula>1</formula>
    </cfRule>
    <cfRule type="cellIs" dxfId="12971" priority="1055" operator="greaterThan">
      <formula>0</formula>
    </cfRule>
  </conditionalFormatting>
  <conditionalFormatting sqref="Z221:AA222">
    <cfRule type="cellIs" dxfId="12970" priority="1056" operator="lessThan">
      <formula>2</formula>
    </cfRule>
    <cfRule type="cellIs" dxfId="12969" priority="1057" operator="lessThan">
      <formula>2</formula>
    </cfRule>
    <cfRule type="cellIs" dxfId="12968" priority="1058" operator="equal">
      <formula>2</formula>
    </cfRule>
    <cfRule type="cellIs" dxfId="12967" priority="1059" operator="greaterThan">
      <formula>2</formula>
    </cfRule>
    <cfRule type="cellIs" dxfId="12966" priority="1060" operator="lessThan">
      <formula>5</formula>
    </cfRule>
    <cfRule type="cellIs" dxfId="12965" priority="1061" operator="lessThan">
      <formula>1</formula>
    </cfRule>
    <cfRule type="cellIs" dxfId="12964" priority="1062" operator="greaterThan">
      <formula>0</formula>
    </cfRule>
  </conditionalFormatting>
  <conditionalFormatting sqref="Z224:AA225">
    <cfRule type="cellIs" dxfId="12963" priority="1063" operator="lessThan">
      <formula>2</formula>
    </cfRule>
    <cfRule type="cellIs" dxfId="12962" priority="1064" operator="lessThan">
      <formula>2</formula>
    </cfRule>
    <cfRule type="cellIs" dxfId="12961" priority="1065" operator="equal">
      <formula>2</formula>
    </cfRule>
    <cfRule type="cellIs" dxfId="12960" priority="1066" operator="greaterThan">
      <formula>2</formula>
    </cfRule>
    <cfRule type="cellIs" dxfId="12959" priority="1067" operator="lessThan">
      <formula>5</formula>
    </cfRule>
    <cfRule type="cellIs" dxfId="12958" priority="1068" operator="lessThan">
      <formula>1</formula>
    </cfRule>
    <cfRule type="cellIs" dxfId="12957" priority="1069" operator="greaterThan">
      <formula>0</formula>
    </cfRule>
  </conditionalFormatting>
  <conditionalFormatting sqref="Z227:AA228">
    <cfRule type="cellIs" dxfId="12956" priority="1070" operator="lessThan">
      <formula>2</formula>
    </cfRule>
    <cfRule type="cellIs" dxfId="12955" priority="1071" operator="lessThan">
      <formula>2</formula>
    </cfRule>
    <cfRule type="cellIs" dxfId="12954" priority="1072" operator="equal">
      <formula>2</formula>
    </cfRule>
    <cfRule type="cellIs" dxfId="12953" priority="1073" operator="greaterThan">
      <formula>2</formula>
    </cfRule>
    <cfRule type="cellIs" dxfId="12952" priority="1074" operator="lessThan">
      <formula>5</formula>
    </cfRule>
    <cfRule type="cellIs" dxfId="12951" priority="1075" operator="lessThan">
      <formula>1</formula>
    </cfRule>
    <cfRule type="cellIs" dxfId="12950" priority="1076" operator="greaterThan">
      <formula>0</formula>
    </cfRule>
  </conditionalFormatting>
  <conditionalFormatting sqref="Z230:AA231">
    <cfRule type="cellIs" dxfId="12949" priority="1077" operator="lessThan">
      <formula>2</formula>
    </cfRule>
    <cfRule type="cellIs" dxfId="12948" priority="1078" operator="lessThan">
      <formula>2</formula>
    </cfRule>
    <cfRule type="cellIs" dxfId="12947" priority="1079" operator="equal">
      <formula>2</formula>
    </cfRule>
    <cfRule type="cellIs" dxfId="12946" priority="1080" operator="greaterThan">
      <formula>2</formula>
    </cfRule>
    <cfRule type="cellIs" dxfId="12945" priority="1081" operator="lessThan">
      <formula>5</formula>
    </cfRule>
    <cfRule type="cellIs" dxfId="12944" priority="1082" operator="lessThan">
      <formula>1</formula>
    </cfRule>
    <cfRule type="cellIs" dxfId="12943" priority="1083" operator="greaterThan">
      <formula>0</formula>
    </cfRule>
  </conditionalFormatting>
  <conditionalFormatting sqref="Z233:AA234">
    <cfRule type="cellIs" dxfId="12942" priority="1084" operator="lessThan">
      <formula>2</formula>
    </cfRule>
    <cfRule type="cellIs" dxfId="12941" priority="1085" operator="lessThan">
      <formula>2</formula>
    </cfRule>
    <cfRule type="cellIs" dxfId="12940" priority="1086" operator="equal">
      <formula>2</formula>
    </cfRule>
    <cfRule type="cellIs" dxfId="12939" priority="1087" operator="greaterThan">
      <formula>2</formula>
    </cfRule>
    <cfRule type="cellIs" dxfId="12938" priority="1088" operator="lessThan">
      <formula>5</formula>
    </cfRule>
    <cfRule type="cellIs" dxfId="12937" priority="1089" operator="lessThan">
      <formula>1</formula>
    </cfRule>
    <cfRule type="cellIs" dxfId="12936" priority="1090" operator="greaterThan">
      <formula>0</formula>
    </cfRule>
  </conditionalFormatting>
  <conditionalFormatting sqref="Z236:AA237">
    <cfRule type="cellIs" dxfId="12935" priority="1091" operator="lessThan">
      <formula>2</formula>
    </cfRule>
    <cfRule type="cellIs" dxfId="12934" priority="1092" operator="lessThan">
      <formula>2</formula>
    </cfRule>
    <cfRule type="cellIs" dxfId="12933" priority="1093" operator="equal">
      <formula>2</formula>
    </cfRule>
    <cfRule type="cellIs" dxfId="12932" priority="1094" operator="greaterThan">
      <formula>2</formula>
    </cfRule>
    <cfRule type="cellIs" dxfId="12931" priority="1095" operator="lessThan">
      <formula>5</formula>
    </cfRule>
    <cfRule type="cellIs" dxfId="12930" priority="1096" operator="lessThan">
      <formula>1</formula>
    </cfRule>
    <cfRule type="cellIs" dxfId="12929" priority="1097" operator="greaterThan">
      <formula>0</formula>
    </cfRule>
  </conditionalFormatting>
  <conditionalFormatting sqref="Z239:AA240">
    <cfRule type="cellIs" dxfId="12928" priority="1098" operator="lessThan">
      <formula>2</formula>
    </cfRule>
    <cfRule type="cellIs" dxfId="12927" priority="1099" operator="lessThan">
      <formula>2</formula>
    </cfRule>
    <cfRule type="cellIs" dxfId="12926" priority="1100" operator="equal">
      <formula>2</formula>
    </cfRule>
    <cfRule type="cellIs" dxfId="12925" priority="1101" operator="greaterThan">
      <formula>2</formula>
    </cfRule>
    <cfRule type="cellIs" dxfId="12924" priority="1102" operator="lessThan">
      <formula>5</formula>
    </cfRule>
    <cfRule type="cellIs" dxfId="12923" priority="1103" operator="lessThan">
      <formula>1</formula>
    </cfRule>
    <cfRule type="cellIs" dxfId="12922" priority="1104" operator="greaterThan">
      <formula>0</formula>
    </cfRule>
  </conditionalFormatting>
  <conditionalFormatting sqref="Z242:AA243">
    <cfRule type="cellIs" dxfId="12921" priority="1105" operator="lessThan">
      <formula>2</formula>
    </cfRule>
    <cfRule type="cellIs" dxfId="12920" priority="1106" operator="lessThan">
      <formula>2</formula>
    </cfRule>
    <cfRule type="cellIs" dxfId="12919" priority="1107" operator="equal">
      <formula>2</formula>
    </cfRule>
    <cfRule type="cellIs" dxfId="12918" priority="1108" operator="greaterThan">
      <formula>2</formula>
    </cfRule>
    <cfRule type="cellIs" dxfId="12917" priority="1109" operator="lessThan">
      <formula>5</formula>
    </cfRule>
    <cfRule type="cellIs" dxfId="12916" priority="1110" operator="lessThan">
      <formula>1</formula>
    </cfRule>
    <cfRule type="cellIs" dxfId="12915" priority="1111" operator="greaterThan">
      <formula>0</formula>
    </cfRule>
  </conditionalFormatting>
  <conditionalFormatting sqref="Z245:AA246">
    <cfRule type="cellIs" dxfId="12914" priority="1112" operator="lessThan">
      <formula>2</formula>
    </cfRule>
    <cfRule type="cellIs" dxfId="12913" priority="1113" operator="lessThan">
      <formula>2</formula>
    </cfRule>
    <cfRule type="cellIs" dxfId="12912" priority="1114" operator="equal">
      <formula>2</formula>
    </cfRule>
    <cfRule type="cellIs" dxfId="12911" priority="1115" operator="greaterThan">
      <formula>2</formula>
    </cfRule>
    <cfRule type="cellIs" dxfId="12910" priority="1116" operator="lessThan">
      <formula>5</formula>
    </cfRule>
    <cfRule type="cellIs" dxfId="12909" priority="1117" operator="lessThan">
      <formula>1</formula>
    </cfRule>
    <cfRule type="cellIs" dxfId="12908" priority="1118" operator="greaterThan">
      <formula>0</formula>
    </cfRule>
  </conditionalFormatting>
  <conditionalFormatting sqref="Z248:AA249">
    <cfRule type="cellIs" dxfId="12907" priority="1119" operator="lessThan">
      <formula>2</formula>
    </cfRule>
    <cfRule type="cellIs" dxfId="12906" priority="1120" operator="lessThan">
      <formula>2</formula>
    </cfRule>
    <cfRule type="cellIs" dxfId="12905" priority="1121" operator="equal">
      <formula>2</formula>
    </cfRule>
    <cfRule type="cellIs" dxfId="12904" priority="1122" operator="greaterThan">
      <formula>2</formula>
    </cfRule>
    <cfRule type="cellIs" dxfId="12903" priority="1123" operator="lessThan">
      <formula>5</formula>
    </cfRule>
    <cfRule type="cellIs" dxfId="12902" priority="1124" operator="lessThan">
      <formula>1</formula>
    </cfRule>
    <cfRule type="cellIs" dxfId="12901" priority="1125" operator="greaterThan">
      <formula>0</formula>
    </cfRule>
  </conditionalFormatting>
  <conditionalFormatting sqref="Z251:AA252">
    <cfRule type="cellIs" dxfId="12900" priority="1126" operator="lessThan">
      <formula>2</formula>
    </cfRule>
    <cfRule type="cellIs" dxfId="12899" priority="1127" operator="lessThan">
      <formula>2</formula>
    </cfRule>
    <cfRule type="cellIs" dxfId="12898" priority="1128" operator="equal">
      <formula>2</formula>
    </cfRule>
    <cfRule type="cellIs" dxfId="12897" priority="1129" operator="greaterThan">
      <formula>2</formula>
    </cfRule>
    <cfRule type="cellIs" dxfId="12896" priority="1130" operator="lessThan">
      <formula>5</formula>
    </cfRule>
    <cfRule type="cellIs" dxfId="12895" priority="1131" operator="lessThan">
      <formula>1</formula>
    </cfRule>
    <cfRule type="cellIs" dxfId="12894" priority="1132" operator="greaterThan">
      <formula>0</formula>
    </cfRule>
  </conditionalFormatting>
  <conditionalFormatting sqref="Z254:AA255">
    <cfRule type="cellIs" dxfId="12893" priority="1133" operator="lessThan">
      <formula>2</formula>
    </cfRule>
    <cfRule type="cellIs" dxfId="12892" priority="1134" operator="lessThan">
      <formula>2</formula>
    </cfRule>
    <cfRule type="cellIs" dxfId="12891" priority="1135" operator="equal">
      <formula>2</formula>
    </cfRule>
    <cfRule type="cellIs" dxfId="12890" priority="1136" operator="greaterThan">
      <formula>2</formula>
    </cfRule>
    <cfRule type="cellIs" dxfId="12889" priority="1137" operator="lessThan">
      <formula>5</formula>
    </cfRule>
    <cfRule type="cellIs" dxfId="12888" priority="1138" operator="lessThan">
      <formula>1</formula>
    </cfRule>
    <cfRule type="cellIs" dxfId="12887" priority="1139" operator="greaterThan">
      <formula>0</formula>
    </cfRule>
  </conditionalFormatting>
  <conditionalFormatting sqref="Z257:AA258">
    <cfRule type="cellIs" dxfId="12886" priority="1140" operator="lessThan">
      <formula>2</formula>
    </cfRule>
    <cfRule type="cellIs" dxfId="12885" priority="1141" operator="lessThan">
      <formula>2</formula>
    </cfRule>
    <cfRule type="cellIs" dxfId="12884" priority="1142" operator="equal">
      <formula>2</formula>
    </cfRule>
    <cfRule type="cellIs" dxfId="12883" priority="1143" operator="greaterThan">
      <formula>2</formula>
    </cfRule>
    <cfRule type="cellIs" dxfId="12882" priority="1144" operator="lessThan">
      <formula>5</formula>
    </cfRule>
    <cfRule type="cellIs" dxfId="12881" priority="1145" operator="lessThan">
      <formula>1</formula>
    </cfRule>
    <cfRule type="cellIs" dxfId="12880" priority="1146" operator="greaterThan">
      <formula>0</formula>
    </cfRule>
  </conditionalFormatting>
  <conditionalFormatting sqref="Z260:AA261">
    <cfRule type="cellIs" dxfId="12879" priority="1147" operator="lessThan">
      <formula>2</formula>
    </cfRule>
    <cfRule type="cellIs" dxfId="12878" priority="1148" operator="lessThan">
      <formula>2</formula>
    </cfRule>
    <cfRule type="cellIs" dxfId="12877" priority="1149" operator="equal">
      <formula>2</formula>
    </cfRule>
    <cfRule type="cellIs" dxfId="12876" priority="1150" operator="greaterThan">
      <formula>2</formula>
    </cfRule>
    <cfRule type="cellIs" dxfId="12875" priority="1151" operator="lessThan">
      <formula>5</formula>
    </cfRule>
    <cfRule type="cellIs" dxfId="12874" priority="1152" operator="lessThan">
      <formula>1</formula>
    </cfRule>
    <cfRule type="cellIs" dxfId="12873" priority="1153" operator="greaterThan">
      <formula>0</formula>
    </cfRule>
  </conditionalFormatting>
  <conditionalFormatting sqref="Z263:AA264 Z269:AA270">
    <cfRule type="cellIs" dxfId="12872" priority="1154" operator="lessThan">
      <formula>2</formula>
    </cfRule>
    <cfRule type="cellIs" dxfId="12871" priority="1155" operator="lessThan">
      <formula>2</formula>
    </cfRule>
    <cfRule type="cellIs" dxfId="12870" priority="1156" operator="equal">
      <formula>2</formula>
    </cfRule>
    <cfRule type="cellIs" dxfId="12869" priority="1157" operator="greaterThan">
      <formula>2</formula>
    </cfRule>
    <cfRule type="cellIs" dxfId="12868" priority="1158" operator="lessThan">
      <formula>5</formula>
    </cfRule>
    <cfRule type="cellIs" dxfId="12867" priority="1159" operator="lessThan">
      <formula>1</formula>
    </cfRule>
    <cfRule type="cellIs" dxfId="12866" priority="1160" operator="greaterThan">
      <formula>0</formula>
    </cfRule>
  </conditionalFormatting>
  <conditionalFormatting sqref="Z266:AA267">
    <cfRule type="cellIs" dxfId="12865" priority="1161" operator="lessThan">
      <formula>2</formula>
    </cfRule>
    <cfRule type="cellIs" dxfId="12864" priority="1162" operator="lessThan">
      <formula>2</formula>
    </cfRule>
    <cfRule type="cellIs" dxfId="12863" priority="1163" operator="equal">
      <formula>2</formula>
    </cfRule>
    <cfRule type="cellIs" dxfId="12862" priority="1164" operator="greaterThan">
      <formula>2</formula>
    </cfRule>
    <cfRule type="cellIs" dxfId="12861" priority="1165" operator="lessThan">
      <formula>5</formula>
    </cfRule>
    <cfRule type="cellIs" dxfId="12860" priority="1166" operator="lessThan">
      <formula>1</formula>
    </cfRule>
    <cfRule type="cellIs" dxfId="12859" priority="1167" operator="greaterThan">
      <formula>0</formula>
    </cfRule>
  </conditionalFormatting>
  <conditionalFormatting sqref="Z272:AA273">
    <cfRule type="cellIs" dxfId="12858" priority="1168" operator="lessThan">
      <formula>2</formula>
    </cfRule>
    <cfRule type="cellIs" dxfId="12857" priority="1169" operator="lessThan">
      <formula>2</formula>
    </cfRule>
    <cfRule type="cellIs" dxfId="12856" priority="1170" operator="equal">
      <formula>2</formula>
    </cfRule>
    <cfRule type="cellIs" dxfId="12855" priority="1171" operator="greaterThan">
      <formula>2</formula>
    </cfRule>
    <cfRule type="cellIs" dxfId="12854" priority="1172" operator="lessThan">
      <formula>5</formula>
    </cfRule>
    <cfRule type="cellIs" dxfId="12853" priority="1173" operator="lessThan">
      <formula>1</formula>
    </cfRule>
    <cfRule type="cellIs" dxfId="12852" priority="1174" operator="greaterThan">
      <formula>0</formula>
    </cfRule>
  </conditionalFormatting>
  <conditionalFormatting sqref="AA11:AA12 Z12">
    <cfRule type="cellIs" dxfId="12851" priority="1176" operator="greaterThan">
      <formula>1</formula>
    </cfRule>
  </conditionalFormatting>
  <conditionalFormatting sqref="AA14:AA15 Z15 AA17:AA18 Z18:AA18 AA20:AA21 Z21:AA21 AA23:AA24 Z24:AA24 AA26:AA27 Z27:AA27 AA29:AA30 Z30:AA30 AA32:AA33 Z33:AA33 AA35:AA36 Z36:AA36 AA38:AA39 Z39:AA39 AA41:AA42 Z42:AA42 AA44:AA45 Z45:AA45">
    <cfRule type="cellIs" dxfId="12850" priority="1187" operator="greaterThan">
      <formula>1</formula>
    </cfRule>
  </conditionalFormatting>
  <conditionalFormatting sqref="AA47:AA48 Z48:AA48">
    <cfRule type="cellIs" dxfId="12849" priority="1189" operator="greaterThan">
      <formula>1</formula>
    </cfRule>
  </conditionalFormatting>
  <conditionalFormatting sqref="AA50:AA51 Z51:AA51">
    <cfRule type="cellIs" dxfId="12848" priority="1191" operator="greaterThan">
      <formula>1</formula>
    </cfRule>
  </conditionalFormatting>
  <conditionalFormatting sqref="AA53:AA54 Z54:AA54">
    <cfRule type="cellIs" dxfId="12847" priority="1193" operator="greaterThan">
      <formula>1</formula>
    </cfRule>
  </conditionalFormatting>
  <conditionalFormatting sqref="AA56:AA57 Z57:AA57">
    <cfRule type="cellIs" dxfId="12846" priority="1195" operator="greaterThan">
      <formula>1</formula>
    </cfRule>
  </conditionalFormatting>
  <conditionalFormatting sqref="AA59:AA60 Z60:AA60">
    <cfRule type="cellIs" dxfId="12845" priority="1197" operator="greaterThan">
      <formula>1</formula>
    </cfRule>
  </conditionalFormatting>
  <conditionalFormatting sqref="AA62:AA63 Z63:AA63">
    <cfRule type="cellIs" dxfId="12844" priority="1199" operator="greaterThan">
      <formula>1</formula>
    </cfRule>
  </conditionalFormatting>
  <conditionalFormatting sqref="AA65:AA66 Z66:AA66">
    <cfRule type="cellIs" dxfId="12843" priority="1201" operator="greaterThan">
      <formula>1</formula>
    </cfRule>
  </conditionalFormatting>
  <conditionalFormatting sqref="AA68:AA69 Z69:AA69">
    <cfRule type="cellIs" dxfId="12842" priority="1203" operator="greaterThan">
      <formula>1</formula>
    </cfRule>
  </conditionalFormatting>
  <conditionalFormatting sqref="AA71:AA72 Z72:AA72">
    <cfRule type="cellIs" dxfId="12841" priority="1205" operator="greaterThan">
      <formula>1</formula>
    </cfRule>
  </conditionalFormatting>
  <conditionalFormatting sqref="AA74:AA75 Z75:AA75">
    <cfRule type="cellIs" dxfId="12840" priority="1207" operator="greaterThan">
      <formula>1</formula>
    </cfRule>
  </conditionalFormatting>
  <conditionalFormatting sqref="AA77:AA78 Z78:AA78">
    <cfRule type="cellIs" dxfId="12839" priority="1209" operator="greaterThan">
      <formula>1</formula>
    </cfRule>
  </conditionalFormatting>
  <conditionalFormatting sqref="AA80:AA81 Z81:AA81">
    <cfRule type="cellIs" dxfId="12838" priority="1211" operator="greaterThan">
      <formula>1</formula>
    </cfRule>
  </conditionalFormatting>
  <conditionalFormatting sqref="AA83:AA84 Z84:AA84">
    <cfRule type="cellIs" dxfId="12837" priority="1213" operator="greaterThan">
      <formula>1</formula>
    </cfRule>
  </conditionalFormatting>
  <conditionalFormatting sqref="AA86:AA87 Z87:AA87">
    <cfRule type="cellIs" dxfId="12836" priority="1215" operator="greaterThan">
      <formula>1</formula>
    </cfRule>
  </conditionalFormatting>
  <conditionalFormatting sqref="AA89:AA90 Z90:AA90">
    <cfRule type="cellIs" dxfId="12835" priority="1217" operator="greaterThan">
      <formula>1</formula>
    </cfRule>
  </conditionalFormatting>
  <conditionalFormatting sqref="AA92:AA93 Z93:AA93">
    <cfRule type="cellIs" dxfId="12834" priority="1219" operator="greaterThan">
      <formula>1</formula>
    </cfRule>
  </conditionalFormatting>
  <conditionalFormatting sqref="AA95:AA96 Z96:AA96">
    <cfRule type="cellIs" dxfId="12833" priority="1221" operator="greaterThan">
      <formula>1</formula>
    </cfRule>
  </conditionalFormatting>
  <conditionalFormatting sqref="AA98:AA99 Z99:AA99">
    <cfRule type="cellIs" dxfId="12832" priority="1223" operator="greaterThan">
      <formula>1</formula>
    </cfRule>
  </conditionalFormatting>
  <conditionalFormatting sqref="AA101:AA102 Z102:AA102">
    <cfRule type="cellIs" dxfId="12831" priority="1225" operator="greaterThan">
      <formula>1</formula>
    </cfRule>
  </conditionalFormatting>
  <conditionalFormatting sqref="AA104:AA105 Z105:AA105">
    <cfRule type="cellIs" dxfId="12830" priority="1227" operator="greaterThan">
      <formula>1</formula>
    </cfRule>
  </conditionalFormatting>
  <conditionalFormatting sqref="AA107:AA108 Z108:AA108">
    <cfRule type="cellIs" dxfId="12829" priority="1229" operator="greaterThan">
      <formula>1</formula>
    </cfRule>
  </conditionalFormatting>
  <conditionalFormatting sqref="AA110:AA111 Z111:AA111">
    <cfRule type="cellIs" dxfId="12828" priority="1231" operator="greaterThan">
      <formula>1</formula>
    </cfRule>
  </conditionalFormatting>
  <conditionalFormatting sqref="AA113:AA114 Z114:AA114">
    <cfRule type="cellIs" dxfId="12827" priority="1233" operator="greaterThan">
      <formula>1</formula>
    </cfRule>
  </conditionalFormatting>
  <conditionalFormatting sqref="AA116:AA117 Z117:AA117">
    <cfRule type="cellIs" dxfId="12826" priority="1235" operator="greaterThan">
      <formula>1</formula>
    </cfRule>
  </conditionalFormatting>
  <conditionalFormatting sqref="AA119:AA120 Z120:AA120">
    <cfRule type="cellIs" dxfId="12825" priority="1237" operator="greaterThan">
      <formula>1</formula>
    </cfRule>
  </conditionalFormatting>
  <conditionalFormatting sqref="AA122:AA123 Z123:AA123">
    <cfRule type="cellIs" dxfId="12824" priority="1239" operator="greaterThan">
      <formula>1</formula>
    </cfRule>
  </conditionalFormatting>
  <conditionalFormatting sqref="AA125:AA126 Z126:AA126">
    <cfRule type="cellIs" dxfId="12823" priority="1241" operator="greaterThan">
      <formula>1</formula>
    </cfRule>
  </conditionalFormatting>
  <conditionalFormatting sqref="AA128:AA129 Z129:AA129">
    <cfRule type="cellIs" dxfId="12822" priority="1243" operator="greaterThan">
      <formula>1</formula>
    </cfRule>
  </conditionalFormatting>
  <conditionalFormatting sqref="AA131:AA132 Z132:AA132">
    <cfRule type="cellIs" dxfId="12821" priority="1245" operator="greaterThan">
      <formula>1</formula>
    </cfRule>
  </conditionalFormatting>
  <conditionalFormatting sqref="AA134:AA135 Z135:AA135">
    <cfRule type="cellIs" dxfId="12820" priority="1247" operator="greaterThan">
      <formula>1</formula>
    </cfRule>
  </conditionalFormatting>
  <conditionalFormatting sqref="AA137:AA138 Z138:AA138">
    <cfRule type="cellIs" dxfId="12819" priority="1249" operator="greaterThan">
      <formula>1</formula>
    </cfRule>
  </conditionalFormatting>
  <conditionalFormatting sqref="AA140:AA141 Z141:AA141">
    <cfRule type="cellIs" dxfId="12818" priority="1251" operator="greaterThan">
      <formula>1</formula>
    </cfRule>
  </conditionalFormatting>
  <conditionalFormatting sqref="AA143:AA144 Z144:AA144">
    <cfRule type="cellIs" dxfId="12817" priority="1253" operator="greaterThan">
      <formula>1</formula>
    </cfRule>
  </conditionalFormatting>
  <conditionalFormatting sqref="AA146:AA147 Z147:AA147">
    <cfRule type="cellIs" dxfId="12816" priority="1255" operator="greaterThan">
      <formula>1</formula>
    </cfRule>
  </conditionalFormatting>
  <conditionalFormatting sqref="AA149:AA150 Z150:AA150">
    <cfRule type="cellIs" dxfId="12815" priority="1257" operator="greaterThan">
      <formula>1</formula>
    </cfRule>
  </conditionalFormatting>
  <conditionalFormatting sqref="AA152:AA153 Z153:AA153">
    <cfRule type="cellIs" dxfId="12814" priority="1259" operator="greaterThan">
      <formula>1</formula>
    </cfRule>
  </conditionalFormatting>
  <conditionalFormatting sqref="AA155:AA156 Z156:AA156">
    <cfRule type="cellIs" dxfId="12813" priority="1261" operator="greaterThan">
      <formula>1</formula>
    </cfRule>
  </conditionalFormatting>
  <conditionalFormatting sqref="AA158:AA159 Z159:AA159">
    <cfRule type="cellIs" dxfId="12812" priority="1263" operator="greaterThan">
      <formula>1</formula>
    </cfRule>
  </conditionalFormatting>
  <conditionalFormatting sqref="AA161:AA162 Z162:AA162">
    <cfRule type="cellIs" dxfId="12811" priority="1265" operator="greaterThan">
      <formula>1</formula>
    </cfRule>
  </conditionalFormatting>
  <conditionalFormatting sqref="AA164:AA165 Z165:AA165">
    <cfRule type="cellIs" dxfId="12810" priority="1267" operator="greaterThan">
      <formula>1</formula>
    </cfRule>
  </conditionalFormatting>
  <conditionalFormatting sqref="AA167:AA168 Z168:AA168">
    <cfRule type="cellIs" dxfId="12809" priority="1269" operator="greaterThan">
      <formula>1</formula>
    </cfRule>
  </conditionalFormatting>
  <conditionalFormatting sqref="AA170:AA171 Z171:AA171">
    <cfRule type="cellIs" dxfId="12808" priority="1271" operator="greaterThan">
      <formula>1</formula>
    </cfRule>
  </conditionalFormatting>
  <conditionalFormatting sqref="AA173:AA174 Z174:AA174">
    <cfRule type="cellIs" dxfId="12807" priority="1273" operator="greaterThan">
      <formula>1</formula>
    </cfRule>
  </conditionalFormatting>
  <conditionalFormatting sqref="AA176:AA177 Z177:AA177">
    <cfRule type="cellIs" dxfId="12806" priority="1275" operator="greaterThan">
      <formula>1</formula>
    </cfRule>
  </conditionalFormatting>
  <conditionalFormatting sqref="AA179:AA180 Z180:AA180">
    <cfRule type="cellIs" dxfId="12805" priority="1277" operator="greaterThan">
      <formula>1</formula>
    </cfRule>
  </conditionalFormatting>
  <conditionalFormatting sqref="AA182:AA183 Z183:AA183">
    <cfRule type="cellIs" dxfId="12804" priority="1279" operator="greaterThan">
      <formula>1</formula>
    </cfRule>
  </conditionalFormatting>
  <conditionalFormatting sqref="AA185:AA186 Z186:AA186">
    <cfRule type="cellIs" dxfId="12803" priority="1281" operator="greaterThan">
      <formula>1</formula>
    </cfRule>
  </conditionalFormatting>
  <conditionalFormatting sqref="AA188:AA189 Z189:AA189">
    <cfRule type="cellIs" dxfId="12802" priority="1283" operator="greaterThan">
      <formula>1</formula>
    </cfRule>
  </conditionalFormatting>
  <conditionalFormatting sqref="AA191:AA192 Z192:AA192">
    <cfRule type="cellIs" dxfId="12801" priority="1285" operator="greaterThan">
      <formula>1</formula>
    </cfRule>
  </conditionalFormatting>
  <conditionalFormatting sqref="AA194:AA195 Z195:AA195">
    <cfRule type="cellIs" dxfId="12800" priority="1287" operator="greaterThan">
      <formula>1</formula>
    </cfRule>
  </conditionalFormatting>
  <conditionalFormatting sqref="AA197:AA198 Z198:AA198">
    <cfRule type="cellIs" dxfId="12799" priority="1289" operator="greaterThan">
      <formula>1</formula>
    </cfRule>
  </conditionalFormatting>
  <conditionalFormatting sqref="AA200:AA201 Z201:AA201">
    <cfRule type="cellIs" dxfId="12798" priority="1291" operator="greaterThan">
      <formula>1</formula>
    </cfRule>
  </conditionalFormatting>
  <conditionalFormatting sqref="AA203:AA204 Z204:AA204">
    <cfRule type="cellIs" dxfId="12797" priority="1293" operator="greaterThan">
      <formula>1</formula>
    </cfRule>
  </conditionalFormatting>
  <conditionalFormatting sqref="AA206:AA207 Z207:AA207">
    <cfRule type="cellIs" dxfId="12796" priority="1295" operator="greaterThan">
      <formula>1</formula>
    </cfRule>
  </conditionalFormatting>
  <conditionalFormatting sqref="AA209:AA210 Z210:AA210">
    <cfRule type="cellIs" dxfId="12795" priority="1297" operator="greaterThan">
      <formula>1</formula>
    </cfRule>
  </conditionalFormatting>
  <conditionalFormatting sqref="AA212:AA213 Z213:AA213">
    <cfRule type="cellIs" dxfId="12794" priority="1299" operator="greaterThan">
      <formula>1</formula>
    </cfRule>
  </conditionalFormatting>
  <conditionalFormatting sqref="AA215:AA216 Z216:AA216">
    <cfRule type="cellIs" dxfId="12793" priority="1301" operator="greaterThan">
      <formula>1</formula>
    </cfRule>
  </conditionalFormatting>
  <conditionalFormatting sqref="AA218:AA219 Z219:AA219">
    <cfRule type="cellIs" dxfId="12792" priority="1303" operator="greaterThan">
      <formula>1</formula>
    </cfRule>
  </conditionalFormatting>
  <conditionalFormatting sqref="AA221:AA222 Z222:AA222">
    <cfRule type="cellIs" dxfId="12791" priority="1305" operator="greaterThan">
      <formula>1</formula>
    </cfRule>
  </conditionalFormatting>
  <conditionalFormatting sqref="AA224:AA225 Z225:AA225">
    <cfRule type="cellIs" dxfId="12790" priority="1307" operator="greaterThan">
      <formula>1</formula>
    </cfRule>
  </conditionalFormatting>
  <conditionalFormatting sqref="AA227:AA228 Z228:AA228">
    <cfRule type="cellIs" dxfId="12789" priority="1309" operator="greaterThan">
      <formula>1</formula>
    </cfRule>
  </conditionalFormatting>
  <conditionalFormatting sqref="AA230:AA231 Z231:AA231">
    <cfRule type="cellIs" dxfId="12788" priority="1311" operator="greaterThan">
      <formula>1</formula>
    </cfRule>
  </conditionalFormatting>
  <conditionalFormatting sqref="AA233:AA234 Z234:AA234">
    <cfRule type="cellIs" dxfId="12787" priority="1313" operator="greaterThan">
      <formula>1</formula>
    </cfRule>
  </conditionalFormatting>
  <conditionalFormatting sqref="AA236:AA237 Z237:AA237">
    <cfRule type="cellIs" dxfId="12786" priority="1315" operator="greaterThan">
      <formula>1</formula>
    </cfRule>
  </conditionalFormatting>
  <conditionalFormatting sqref="AA239:AA240 Z240:AA240">
    <cfRule type="cellIs" dxfId="12785" priority="1317" operator="greaterThan">
      <formula>1</formula>
    </cfRule>
  </conditionalFormatting>
  <conditionalFormatting sqref="AA242:AA243 Z243:AA243">
    <cfRule type="cellIs" dxfId="12784" priority="1319" operator="greaterThan">
      <formula>1</formula>
    </cfRule>
  </conditionalFormatting>
  <conditionalFormatting sqref="AA245:AA246 Z246:AA246">
    <cfRule type="cellIs" dxfId="12783" priority="1321" operator="greaterThan">
      <formula>1</formula>
    </cfRule>
  </conditionalFormatting>
  <conditionalFormatting sqref="AA248:AA249 Z249:AA249">
    <cfRule type="cellIs" dxfId="12782" priority="1323" operator="greaterThan">
      <formula>1</formula>
    </cfRule>
  </conditionalFormatting>
  <conditionalFormatting sqref="AA251:AA252 Z252:AA252">
    <cfRule type="cellIs" dxfId="12781" priority="1325" operator="greaterThan">
      <formula>1</formula>
    </cfRule>
  </conditionalFormatting>
  <conditionalFormatting sqref="AA254:AA255 Z255:AA255">
    <cfRule type="cellIs" dxfId="12780" priority="1327" operator="greaterThan">
      <formula>1</formula>
    </cfRule>
  </conditionalFormatting>
  <conditionalFormatting sqref="AA257:AA258 Z258:AA258">
    <cfRule type="cellIs" dxfId="12779" priority="1329" operator="greaterThan">
      <formula>1</formula>
    </cfRule>
  </conditionalFormatting>
  <conditionalFormatting sqref="AA260:AA261 Z261:AA261">
    <cfRule type="cellIs" dxfId="12778" priority="1331" operator="greaterThan">
      <formula>1</formula>
    </cfRule>
  </conditionalFormatting>
  <conditionalFormatting sqref="AA263:AA264 Z264:AA264 AA269:AA270 Z270:AA270">
    <cfRule type="cellIs" dxfId="12777" priority="1333" operator="greaterThan">
      <formula>1</formula>
    </cfRule>
  </conditionalFormatting>
  <conditionalFormatting sqref="AA266:AA267 Z267:AA267 AA263:AA264 Z264:AA264 AA269:AA270 Z270:AA270 AA260:AA261 Z261:AA261 AA257:AA258 Z258:AA258 AA254:AA255 Z255:AA255 AA251:AA252 Z252:AA252 AA248:AA249 Z249:AA249 AA245:AA246 Z246:AA246 AA242:AA243 Z243:AA243 AA239:AA240 Z240:AA240 AA236:AA237 Z237:AA237 AA233:AA234 Z234:AA234 AA230:AA231 Z231:AA231 AA227:AA228 Z228:AA228 AA224:AA225 Z225:AA225 AA221:AA222 Z222:AA222 AA218:AA219 Z219:AA219 AA215:AA216 Z216:AA216 AA212:AA213 Z213:AA213 AA209:AA210 Z210:AA210 AA206:AA207 Z207:AA207 AA203:AA204 Z204:AA204 AA200:AA201 Z201:AA201 AA197:AA198 Z198:AA198 AA194:AA195 Z195:AA195 AA191:AA192 Z192:AA192 AA188:AA189 Z189:AA189 AA185:AA186 Z186:AA186 AA182:AA183 Z183:AA183 AA179:AA180 Z180:AA180 AA176:AA177 Z177:AA177 AA173:AA174 Z174:AA174 AA170:AA171 Z171:AA171 AA167:AA168 Z168:AA168 AA164:AA165 Z165:AA165 AA161:AA162 Z162:AA162 AA158:AA159 Z159:AA159 AA155:AA156 Z156:AA156 AA152:AA153 Z153:AA153 AA149:AA150 Z150:AA150 AA146:AA147 Z147:AA147 AA143:AA144 Z144:AA144 AA140:AA141 Z141:AA141 AA137:AA138 Z138:AA138 AA134:AA135 Z135:AA135 AA131:AA132 Z132:AA132 AA128:AA129 Z129:AA129 AA125:AA126 Z126:AA126 AA122:AA123 Z123:AA123 AA119:AA120 Z120:AA120 AA116:AA117 Z117:AA117 AA113:AA114 Z114:AA114 AA110:AA111 Z111:AA111 AA107:AA108 Z108:AA108 AA104:AA105 Z105:AA105 AA101:AA102 Z102:AA102 AA98:AA99 Z99:AA99 AA95:AA96 Z96:AA96 AA92:AA93 Z93:AA93 AA89:AA90 Z90:AA90 AA86:AA87 Z87:AA87 AA83:AA84 Z84:AA84 AA80:AA81 Z81:AA81 AA77:AA78 Z78:AA78 AA74:AA75 Z75:AA75 AA71:AA72 Z72:AA72 AA68:AA69 Z69:AA69 AA65:AA66 Z66:AA66 AA62:AA63 Z63:AA63 AA59:AA60 Z60:AA60 AA56:AA57 Z57:AA57 AA53:AA54 Z54:AA54 AA50:AA51 Z51:AA51 AA47:AA48 Z48:AA48 AA44:AA45 Z45:AA45 AA41:AA42 Z42:AA42 AA38:AA39 Z39:AA39 AA35:AA36 Z36:AA36 AA32:AA33 Z33:AA33 AA29:AA30 Z30:AA30 AA26:AA27 Z27:AA27 AA23:AA24 Z24:AA24 AA20:AA21 Z21:AA21 AA17:AA18 Z18:AA18 AA14:AA15 Z15 AA11:AA12 Z12">
    <cfRule type="cellIs" dxfId="12776" priority="1175" operator="greaterThan">
      <formula>1</formula>
    </cfRule>
  </conditionalFormatting>
  <conditionalFormatting sqref="AA266:AA267 Z267:AA267">
    <cfRule type="cellIs" dxfId="12775" priority="1335" operator="greaterThan">
      <formula>1</formula>
    </cfRule>
  </conditionalFormatting>
  <conditionalFormatting sqref="AA272 Z273:AA273">
    <cfRule type="cellIs" dxfId="12774" priority="1336" operator="greaterThan">
      <formula>1</formula>
    </cfRule>
    <cfRule type="cellIs" dxfId="12773" priority="1337" operator="greaterThan">
      <formula>1</formula>
    </cfRule>
  </conditionalFormatting>
  <conditionalFormatting sqref="AE11:AF12">
    <cfRule type="cellIs" dxfId="12772" priority="1338" operator="greaterThan">
      <formula>0</formula>
    </cfRule>
  </conditionalFormatting>
  <conditionalFormatting sqref="AE14:AF15">
    <cfRule type="cellIs" dxfId="12771" priority="1339" operator="greaterThan">
      <formula>0</formula>
    </cfRule>
  </conditionalFormatting>
  <conditionalFormatting sqref="AE17:AF18">
    <cfRule type="cellIs" dxfId="12770" priority="1340" operator="greaterThan">
      <formula>0</formula>
    </cfRule>
  </conditionalFormatting>
  <conditionalFormatting sqref="AE20:AF21">
    <cfRule type="cellIs" dxfId="12769" priority="1341" operator="greaterThan">
      <formula>0</formula>
    </cfRule>
  </conditionalFormatting>
  <conditionalFormatting sqref="AE23:AF24">
    <cfRule type="cellIs" dxfId="12768" priority="1342" operator="greaterThan">
      <formula>0</formula>
    </cfRule>
  </conditionalFormatting>
  <conditionalFormatting sqref="AF11:AF12 AE12">
    <cfRule type="cellIs" dxfId="12767" priority="1343" operator="greaterThan">
      <formula>1</formula>
    </cfRule>
    <cfRule type="cellIs" dxfId="12766" priority="1344" operator="greaterThan">
      <formula>1</formula>
    </cfRule>
  </conditionalFormatting>
  <conditionalFormatting sqref="AF14:AF15 AE15">
    <cfRule type="cellIs" dxfId="12765" priority="1345" operator="greaterThan">
      <formula>1</formula>
    </cfRule>
    <cfRule type="cellIs" dxfId="12764" priority="1346" operator="greaterThan">
      <formula>1</formula>
    </cfRule>
  </conditionalFormatting>
  <conditionalFormatting sqref="AF17:AF18 AE18">
    <cfRule type="cellIs" dxfId="12763" priority="1347" operator="greaterThan">
      <formula>1</formula>
    </cfRule>
    <cfRule type="cellIs" dxfId="12762" priority="1348" operator="greaterThan">
      <formula>1</formula>
    </cfRule>
  </conditionalFormatting>
  <conditionalFormatting sqref="AF20:AF21 AE21">
    <cfRule type="cellIs" dxfId="12761" priority="1349" operator="greaterThan">
      <formula>1</formula>
    </cfRule>
    <cfRule type="cellIs" dxfId="12760" priority="1350" operator="greaterThan">
      <formula>1</formula>
    </cfRule>
  </conditionalFormatting>
  <conditionalFormatting sqref="AF23:AF24 AE24">
    <cfRule type="cellIs" dxfId="12759" priority="1351" operator="greaterThan">
      <formula>1</formula>
    </cfRule>
    <cfRule type="cellIs" dxfId="12758" priority="1352" operator="greaterThan">
      <formula>1</formula>
    </cfRule>
  </conditionalFormatting>
  <pageMargins left="0.511811024" right="0.511811024" top="0.78740157499999996" bottom="0.78740157499999996"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G1000"/>
  <sheetViews>
    <sheetView workbookViewId="0">
      <pane ySplit="8" topLeftCell="A9" activePane="bottomLeft" state="frozen"/>
      <selection pane="bottomLeft" activeCell="B10" sqref="B10"/>
    </sheetView>
  </sheetViews>
  <sheetFormatPr defaultColWidth="12.6640625" defaultRowHeight="15" customHeight="1" x14ac:dyDescent="0.3"/>
  <cols>
    <col min="1" max="1" width="5.6640625" customWidth="1"/>
    <col min="2" max="2" width="12.21875" customWidth="1"/>
    <col min="3" max="3" width="1.21875" customWidth="1"/>
    <col min="4" max="4" width="57.88671875" customWidth="1"/>
    <col min="5" max="5" width="2.77734375" customWidth="1"/>
    <col min="6" max="6" width="14.33203125" customWidth="1"/>
    <col min="7" max="7" width="2.77734375" customWidth="1"/>
    <col min="8" max="9" width="6.77734375" customWidth="1"/>
    <col min="10" max="10" width="2.77734375" customWidth="1"/>
    <col min="11" max="12" width="6.77734375" customWidth="1"/>
    <col min="13" max="13" width="2.77734375" customWidth="1"/>
    <col min="14" max="15" width="6.77734375" customWidth="1"/>
    <col min="16" max="16" width="2.77734375" customWidth="1"/>
    <col min="17" max="18" width="6.77734375" customWidth="1"/>
    <col min="19" max="19" width="2.77734375" customWidth="1"/>
    <col min="20" max="21" width="6.77734375" customWidth="1"/>
    <col min="22" max="22" width="2.77734375" customWidth="1"/>
    <col min="23" max="24" width="6.77734375" customWidth="1"/>
    <col min="25" max="25" width="2.77734375" customWidth="1"/>
    <col min="26" max="27" width="5.77734375" customWidth="1"/>
    <col min="28" max="28" width="8.88671875" customWidth="1"/>
    <col min="29" max="29" width="17.21875" customWidth="1"/>
    <col min="30" max="30" width="10.77734375" customWidth="1"/>
    <col min="31" max="33" width="8.88671875" customWidth="1"/>
  </cols>
  <sheetData>
    <row r="1" spans="1:33" ht="9.75" customHeight="1" x14ac:dyDescent="0.3">
      <c r="A1" s="1"/>
      <c r="B1" s="1"/>
      <c r="C1" s="1"/>
      <c r="D1" s="3"/>
      <c r="E1" s="1"/>
      <c r="F1" s="1"/>
      <c r="G1" s="1"/>
      <c r="H1" s="6"/>
      <c r="I1" s="6"/>
      <c r="J1" s="6"/>
      <c r="K1" s="6"/>
      <c r="L1" s="6"/>
      <c r="M1" s="6"/>
      <c r="N1" s="6"/>
      <c r="O1" s="6"/>
      <c r="P1" s="6"/>
      <c r="Q1" s="6"/>
      <c r="R1" s="6"/>
      <c r="S1" s="6"/>
      <c r="T1" s="6"/>
      <c r="U1" s="6"/>
      <c r="V1" s="6"/>
      <c r="W1" s="6"/>
      <c r="X1" s="6"/>
      <c r="Y1" s="1"/>
      <c r="Z1" s="1"/>
      <c r="AA1" s="1"/>
      <c r="AB1" s="1"/>
      <c r="AC1" s="1"/>
      <c r="AD1" s="1"/>
      <c r="AE1" s="1"/>
      <c r="AF1" s="1"/>
      <c r="AG1" s="1"/>
    </row>
    <row r="2" spans="1:33" ht="15.6" x14ac:dyDescent="0.3">
      <c r="A2" s="1"/>
      <c r="B2" s="12" t="s">
        <v>10</v>
      </c>
      <c r="C2" s="1"/>
      <c r="D2" s="12" t="s">
        <v>11</v>
      </c>
      <c r="E2" s="1"/>
      <c r="F2" s="17" t="s">
        <v>12</v>
      </c>
      <c r="G2" s="18"/>
      <c r="H2" s="20" t="s">
        <v>14</v>
      </c>
      <c r="I2" s="21"/>
      <c r="J2" s="18"/>
      <c r="K2" s="20" t="s">
        <v>15</v>
      </c>
      <c r="L2" s="21"/>
      <c r="M2" s="18"/>
      <c r="N2" s="20" t="s">
        <v>17</v>
      </c>
      <c r="O2" s="21"/>
      <c r="P2" s="18"/>
      <c r="Q2" s="20" t="s">
        <v>18</v>
      </c>
      <c r="R2" s="21"/>
      <c r="S2" s="18"/>
      <c r="T2" s="20" t="s">
        <v>23</v>
      </c>
      <c r="U2" s="21"/>
      <c r="V2" s="18"/>
      <c r="W2" s="20" t="s">
        <v>72</v>
      </c>
      <c r="X2" s="35"/>
      <c r="Y2" s="1"/>
      <c r="Z2" s="1"/>
      <c r="AA2" s="1"/>
      <c r="AB2" s="1"/>
      <c r="AC2" s="1"/>
      <c r="AD2" s="1"/>
      <c r="AE2" s="1"/>
      <c r="AF2" s="1"/>
      <c r="AG2" s="1"/>
    </row>
    <row r="3" spans="1:33" ht="15.6" x14ac:dyDescent="0.3">
      <c r="A3" s="1"/>
      <c r="B3" s="1"/>
      <c r="C3" s="1"/>
      <c r="D3" s="3"/>
      <c r="E3" s="1"/>
      <c r="F3" s="18"/>
      <c r="G3" s="18"/>
      <c r="H3" s="43" t="s">
        <v>24</v>
      </c>
      <c r="I3" s="45"/>
      <c r="J3" s="18"/>
      <c r="K3" s="43" t="s">
        <v>26</v>
      </c>
      <c r="L3" s="45"/>
      <c r="M3" s="18"/>
      <c r="N3" s="43"/>
      <c r="O3" s="45"/>
      <c r="P3" s="18"/>
      <c r="Q3" s="43"/>
      <c r="R3" s="45"/>
      <c r="S3" s="18"/>
      <c r="T3" s="43"/>
      <c r="U3" s="45"/>
      <c r="V3" s="18"/>
      <c r="W3" s="43"/>
      <c r="X3" s="49"/>
      <c r="Y3" s="1"/>
      <c r="Z3" s="1"/>
      <c r="AA3" s="1"/>
      <c r="AB3" s="1"/>
      <c r="AC3" s="1"/>
      <c r="AD3" s="1"/>
      <c r="AE3" s="1"/>
      <c r="AF3" s="1"/>
      <c r="AG3" s="1"/>
    </row>
    <row r="4" spans="1:33" ht="7.5" customHeight="1" x14ac:dyDescent="0.3">
      <c r="A4" s="1"/>
      <c r="B4" s="1"/>
      <c r="C4" s="1"/>
      <c r="D4" s="3"/>
      <c r="E4" s="1"/>
      <c r="F4" s="1"/>
      <c r="G4" s="1"/>
      <c r="H4" s="6"/>
      <c r="I4" s="6"/>
      <c r="J4" s="6"/>
      <c r="K4" s="6"/>
      <c r="L4" s="6"/>
      <c r="M4" s="6"/>
      <c r="N4" s="6"/>
      <c r="O4" s="6"/>
      <c r="P4" s="6"/>
      <c r="Q4" s="6"/>
      <c r="R4" s="6"/>
      <c r="S4" s="6"/>
      <c r="T4" s="6"/>
      <c r="U4" s="6"/>
      <c r="V4" s="6"/>
      <c r="W4" s="6"/>
      <c r="X4" s="6"/>
      <c r="Y4" s="1"/>
      <c r="Z4" s="1"/>
      <c r="AA4" s="1"/>
      <c r="AB4" s="1"/>
      <c r="AC4" s="1"/>
      <c r="AD4" s="1"/>
      <c r="AE4" s="1"/>
      <c r="AF4" s="1"/>
      <c r="AG4" s="1"/>
    </row>
    <row r="5" spans="1:33" ht="15" customHeight="1" x14ac:dyDescent="0.3">
      <c r="A5" s="1"/>
      <c r="B5" s="1"/>
      <c r="C5" s="1"/>
      <c r="D5" s="90" t="s">
        <v>29</v>
      </c>
      <c r="E5" s="47"/>
      <c r="F5" s="47"/>
      <c r="G5" s="1"/>
      <c r="H5" s="56">
        <f t="shared" ref="H5:I5" si="0">H11+H83+H86+H89+H92+H95+H98+H200+H203+H206+H14+H17+H20+H23+H26+H29+H32+H35+H41+H38+H44+H47+H50+H53+H56+H59+H62+H65+H68+H71+H74+H77+H80+H101+H104+H107+H110+H113+H116+H119+H122+H125+H128+H131+H134+H137+H140+H143+H146+H149+H152+H155+H158+H161+H164+H167+H170+H173+H176+H179+H182+H185+H188+H191+H194+H197+H209+H212+H215+H218+H221+H224+H227+H230+H233+H236+H239+H242+H245+H248+H251+H254+H257+H260+H263+H266+H269+H272</f>
        <v>41</v>
      </c>
      <c r="I5" s="56">
        <f t="shared" si="0"/>
        <v>41</v>
      </c>
      <c r="J5" s="6"/>
      <c r="K5" s="56">
        <f t="shared" ref="K5:L5" si="1">K11+K83+K86+K89+K92+K95+K98+K200+K203+K206+K14+K17+K20+K23+K26+K29+K32+K35+K41+K38+K44+K47+K50+K53+K56+K59+K62+K65+K68+K71+K74+K77+K80+K101+K104+K107+K110+K113+K116+K119+K122+K125+K128+K131+K134+K137+K140+K143+K146+K149+K152+K155+K158+K161+K164+K167+K170+K173+K176+K179+K182+K185+K188+K191+K194+K197+K209+K212+K215+K218+K221+K224+K227+K230+K233+K236+K239+K242+K245+K248+K251+K254+K257+K260+K263+K266+K269+K272</f>
        <v>52</v>
      </c>
      <c r="L5" s="56">
        <f t="shared" si="1"/>
        <v>52</v>
      </c>
      <c r="M5" s="6"/>
      <c r="N5" s="56">
        <f t="shared" ref="N5:O5" si="2">N11+N83+N86+N89+N92+N95+N98+N200+N203+N206+N14+N17+N20+N23+N26+N29+N32+N35+N41+N38+N44+N47+N50+N53+N56+N59+N62+N65+N68+N71+N74+N77+N80+N101+N104+N107+N110+N113+N116+N119+N122+N125+N128+N131+N134+N137+N140+N143+N146+N149+N152+N155+N158+N161+N164+N167+N170+N173+N176+N179+N182+N185+N188+N191+N194+N197+N209+N212+N215+N218+N221+N224+N227+N230+N233+N236+N239+N242+N245+N248+N251+N254+N257+N260+N263+N266+N269+N272</f>
        <v>53</v>
      </c>
      <c r="O5" s="56">
        <f t="shared" si="2"/>
        <v>53</v>
      </c>
      <c r="P5" s="6"/>
      <c r="Q5" s="56">
        <f t="shared" ref="Q5:R5" si="3">Q11+Q83+Q86+Q89+Q92+Q95+Q98+Q200+Q203+Q206+Q14+Q17+Q20+Q23+Q26+Q29+Q32+Q35+Q41+Q38+Q44+Q47+Q50+Q53+Q56+Q59+Q62+Q65+Q68+Q71+Q74+Q77+Q80+Q101+Q104+Q107+Q110+Q113+Q116+Q119+Q122+Q125+Q128+Q131+Q134+Q137+Q140+Q143+Q146+Q149+Q152+Q155+Q158+Q161+Q164+Q167+Q170+Q173+Q176+Q179+Q182+Q185+Q188+Q191+Q194+Q197+Q209+Q212+Q215+Q218+Q221+Q224+Q227+Q230+Q233+Q236+Q239+Q242+Q245+Q248+Q251+Q254+Q257+Q260+Q263+Q266+Q269+Q272</f>
        <v>14</v>
      </c>
      <c r="R5" s="56">
        <f t="shared" si="3"/>
        <v>14</v>
      </c>
      <c r="S5" s="6"/>
      <c r="T5" s="56">
        <f t="shared" ref="T5:U5" si="4">T11+T83+T86+T89+T92+T95+T98+T200+T203+T206+T14+T17+T20+T23+T26+T29+T32+T35+T41+T38+T44+T47+T50+T53+T56+T59+T62+T65+T68+T71+T74+T77+T80+T101+T104+T107+T110+T113+T116+T119+T122+T125+T128+T131+T134+T137+T140+T143+T146+T149+T152+T155+T158+T161+T164+T167+T170+T173+T176+T179+T182+T185+T188+T191+T194+T197+T209+T212+T215+T218+T221+T224+T227+T230+T233+T236+T239+T242+T245+T248+T251+T254+T257+T260+T263+T266+T269+T272</f>
        <v>0</v>
      </c>
      <c r="U5" s="56">
        <f t="shared" si="4"/>
        <v>0</v>
      </c>
      <c r="V5" s="6"/>
      <c r="W5" s="56">
        <f t="shared" ref="W5:X5" si="5">W11+W83+W86+W89+W92+W95+W98+W200+W203+W206+W14+W17+W20+W23+W26+W29+W32+W35+W41+W38+W44+W47+W50+W53+W56+W59+W62+W65+W68+W71+W74+W77+W80+W101+W104+W107+W110+W113+W116+W119+W122+W125+W128+W131+W134+W137+W140+W143+W146+W149+W152+W155+W158+W161+W164+W167+W170+W173+W176+W179+W182+W185+W188+W191+W194+W197+W209+W212+W215+W218+W221+W224+W227+W230+W233+W236+W239+W242+W245+W248+W251+W254+W257+W260+W263+W266+W269+W272</f>
        <v>0</v>
      </c>
      <c r="X5" s="56">
        <f t="shared" si="5"/>
        <v>0</v>
      </c>
      <c r="Y5" s="1"/>
      <c r="Z5" s="1"/>
      <c r="AA5" s="1"/>
      <c r="AB5" s="1"/>
      <c r="AC5" s="1"/>
      <c r="AD5" s="1"/>
      <c r="AE5" s="1"/>
      <c r="AF5" s="1"/>
      <c r="AG5" s="1"/>
    </row>
    <row r="6" spans="1:33" ht="15.6" x14ac:dyDescent="0.3">
      <c r="A6" s="1"/>
      <c r="B6" s="1"/>
      <c r="C6" s="1"/>
      <c r="D6" s="91"/>
      <c r="E6" s="47"/>
      <c r="F6" s="47"/>
      <c r="G6" s="1"/>
      <c r="H6" s="56">
        <f t="shared" ref="H6:I6" si="6">H12+H84+H87+H90+H93+H96+H99+H201+H204+H207+H15+H18+H21+H24+H27+H30+H33+H36+H42+H39+H45+H48+H51+H54+H57+H60+H63+H66+H69+H72+H75+H78+H81+H102+H105+H108+H111+H114+H117+H120+H123+H126+H129+H132+H135+H138+H141+H144+H147+H150+H153+H156+H159+H162+H165+H168+H171+H174+H177+H180+H183+H186+H189+H192+H195+H198+H210+H213+H216+H219+H222+H225+H228+H231+H234+H237+H240+H243+H246+H249+H252+H255+H258+H261+H264+H267+H270+H273</f>
        <v>41</v>
      </c>
      <c r="I6" s="56">
        <f t="shared" si="6"/>
        <v>41</v>
      </c>
      <c r="J6" s="6"/>
      <c r="K6" s="56">
        <f t="shared" ref="K6:L6" si="7">K12+K84+K87+K90+K93+K96+K99+K201+K204+K207+K15+K18+K21+K24+K27+K30+K33+K36+K42+K39+K45+K48+K51+K54+K57+K60+K63+K66+K69+K72+K75+K78+K81+K102+K105+K108+K111+K114+K117+K120+K123+K126+K129+K132+K135+K138+K141+K144+K147+K150+K153+K156+K159+K162+K165+K168+K171+K174+K177+K180+K183+K186+K189+K192+K195+K198+K210+K213+K216+K219+K222+K225+K228+K231+K234+K237+K240+K243+K246+K249+K252+K255+K258+K261+K264+K267+K270+K273</f>
        <v>49</v>
      </c>
      <c r="L6" s="56">
        <f t="shared" si="7"/>
        <v>46</v>
      </c>
      <c r="M6" s="6"/>
      <c r="N6" s="56">
        <f t="shared" ref="N6:O6" si="8">N12+N84+N87+N90+N93+N96+N99+N201+N204+N207+N15+N18+N21+N24+N27+N30+N33+N36+N42+N39+N45+N48+N51+N54+N57+N60+N63+N66+N69+N72+N75+N78+N81+N102+N105+N108+N111+N114+N117+N120+N123+N126+N129+N132+N135+N138+N141+N144+N147+N150+N153+N156+N159+N162+N165+N168+N171+N174+N177+N180+N183+N186+N189+N192+N195+N198+N210+N213+N216+N219+N222+N225+N228+N231+N234+N237+N240+N243+N246+N249+N252+N255+N258+N261+N264+N267+N270+N273</f>
        <v>43</v>
      </c>
      <c r="O6" s="56">
        <f t="shared" si="8"/>
        <v>42</v>
      </c>
      <c r="P6" s="6"/>
      <c r="Q6" s="56">
        <f t="shared" ref="Q6:R6" si="9">Q12+Q84+Q87+Q90+Q93+Q96+Q99+Q201+Q204+Q207+Q15+Q18+Q21+Q24+Q27+Q30+Q33+Q36+Q42+Q39+Q45+Q48+Q51+Q54+Q57+Q60+Q63+Q66+Q69+Q72+Q75+Q78+Q81+Q102+Q105+Q108+Q111+Q114+Q117+Q120+Q123+Q126+Q129+Q132+Q135+Q138+Q141+Q144+Q147+Q150+Q153+Q156+Q159+Q162+Q165+Q168+Q171+Q174+Q177+Q180+Q183+Q186+Q189+Q192+Q195+Q198+Q210+Q213+Q216+Q219+Q222+Q225+Q228+Q231+Q234+Q237+Q240+Q243+Q246+Q249+Q252+Q255+Q258+Q261+Q264+Q267+Q270+Q273</f>
        <v>14</v>
      </c>
      <c r="R6" s="56">
        <f t="shared" si="9"/>
        <v>11</v>
      </c>
      <c r="S6" s="6"/>
      <c r="T6" s="56">
        <f t="shared" ref="T6:U6" si="10">T12+T84+T87+T90+T93+T96+T99+T201+T204+T207+T15+T18+T21+T24+T27+T30+T33+T36+T42+T39+T45+T48+T51+T54+T57+T60+T63+T66+T69+T72+T75+T78+T81+T102+T105+T108+T111+T114+T117+T120+T123+T126+T129+T132+T135+T138+T141+T144+T147+T150+T153+T156+T159+T162+T165+T168+T171+T174+T177+T180+T183+T186+T189+T192+T195+T198+T210+T213+T216+T219+T222+T225+T228+T231+T234+T237+T240+T243+T246+T249+T252+T255+T258+T261+T264+T267+T270+T273</f>
        <v>0</v>
      </c>
      <c r="U6" s="56">
        <f t="shared" si="10"/>
        <v>0</v>
      </c>
      <c r="V6" s="6"/>
      <c r="W6" s="56">
        <f t="shared" ref="W6:X6" si="11">W12+W84+W87+W90+W93+W96+W99+W201+W204+W207+W15+W18+W21+W24+W27+W30+W33+W36+W42+W39+W45+W48+W51+W54+W57+W60+W63+W66+W69+W72+W75+W78+W81+W102+W105+W108+W111+W114+W117+W120+W123+W126+W129+W132+W135+W138+W141+W144+W147+W150+W153+W156+W159+W162+W165+W168+W171+W174+W177+W180+W183+W186+W189+W192+W195+W198+W210+W213+W216+W219+W222+W225+W228+W231+W234+W237+W240+W243+W246+W249+W252+W255+W258+W261+W264+W267+W270+W273</f>
        <v>0</v>
      </c>
      <c r="X6" s="56">
        <f t="shared" si="11"/>
        <v>0</v>
      </c>
      <c r="Y6" s="1"/>
      <c r="Z6" s="1"/>
      <c r="AA6" s="1"/>
      <c r="AB6" s="1"/>
      <c r="AC6" s="1"/>
      <c r="AD6" s="1"/>
      <c r="AE6" s="1"/>
      <c r="AF6" s="1"/>
      <c r="AG6" s="1"/>
    </row>
    <row r="7" spans="1:33" ht="9" customHeight="1" x14ac:dyDescent="0.3">
      <c r="A7" s="1"/>
      <c r="B7" s="1"/>
      <c r="C7" s="1"/>
      <c r="D7" s="3"/>
      <c r="E7" s="1"/>
      <c r="F7" s="1"/>
      <c r="G7" s="1"/>
      <c r="H7" s="6"/>
      <c r="I7" s="6"/>
      <c r="J7" s="6"/>
      <c r="K7" s="6"/>
      <c r="L7" s="6"/>
      <c r="M7" s="6"/>
      <c r="N7" s="6"/>
      <c r="O7" s="6"/>
      <c r="P7" s="6"/>
      <c r="Q7" s="6"/>
      <c r="R7" s="6"/>
      <c r="S7" s="6"/>
      <c r="T7" s="6"/>
      <c r="U7" s="6"/>
      <c r="V7" s="6"/>
      <c r="W7" s="6"/>
      <c r="X7" s="6"/>
      <c r="Y7" s="1"/>
      <c r="Z7" s="1"/>
      <c r="AA7" s="1"/>
      <c r="AB7" s="1"/>
      <c r="AC7" s="1"/>
      <c r="AD7" s="1"/>
      <c r="AE7" s="1"/>
      <c r="AF7" s="1"/>
      <c r="AG7" s="1"/>
    </row>
    <row r="8" spans="1:33" ht="18" x14ac:dyDescent="0.35">
      <c r="A8" s="1"/>
      <c r="B8" s="1"/>
      <c r="C8" s="1"/>
      <c r="D8" s="60" t="s">
        <v>58</v>
      </c>
      <c r="E8" s="61"/>
      <c r="F8" s="61"/>
      <c r="G8" s="1"/>
      <c r="H8" s="68">
        <f>H5+I5+H6+I6</f>
        <v>164</v>
      </c>
      <c r="I8" s="69" t="s">
        <v>59</v>
      </c>
      <c r="J8" s="6"/>
      <c r="K8" s="68">
        <f>K5+L5+K6+L6</f>
        <v>199</v>
      </c>
      <c r="L8" s="69" t="s">
        <v>59</v>
      </c>
      <c r="M8" s="6"/>
      <c r="N8" s="68">
        <f>N5+O5+N6+O6</f>
        <v>191</v>
      </c>
      <c r="O8" s="69" t="s">
        <v>59</v>
      </c>
      <c r="P8" s="6"/>
      <c r="Q8" s="68">
        <f>Q5+R5+Q6+R6</f>
        <v>53</v>
      </c>
      <c r="R8" s="69" t="s">
        <v>59</v>
      </c>
      <c r="S8" s="6"/>
      <c r="T8" s="68">
        <f>T5+U5+T6+U6</f>
        <v>0</v>
      </c>
      <c r="U8" s="69" t="s">
        <v>59</v>
      </c>
      <c r="V8" s="6"/>
      <c r="W8" s="68">
        <f>W5+X5+W6+X6</f>
        <v>0</v>
      </c>
      <c r="X8" s="69" t="s">
        <v>59</v>
      </c>
      <c r="Y8" s="1"/>
      <c r="Z8" s="1"/>
      <c r="AA8" s="1"/>
      <c r="AB8" s="1"/>
      <c r="AC8" s="1"/>
      <c r="AD8" s="1"/>
      <c r="AE8" s="1"/>
      <c r="AF8" s="1"/>
      <c r="AG8" s="1"/>
    </row>
    <row r="9" spans="1:33" ht="15.6" x14ac:dyDescent="0.3">
      <c r="A9" s="18"/>
      <c r="B9" s="18"/>
      <c r="C9" s="18"/>
      <c r="D9" s="70"/>
      <c r="E9" s="18"/>
      <c r="F9" s="18"/>
      <c r="G9" s="18"/>
      <c r="H9" s="6"/>
      <c r="I9" s="6"/>
      <c r="J9" s="6"/>
      <c r="K9" s="6"/>
      <c r="L9" s="6"/>
      <c r="M9" s="6"/>
      <c r="N9" s="6"/>
      <c r="O9" s="6"/>
      <c r="P9" s="6"/>
      <c r="Q9" s="6"/>
      <c r="R9" s="6"/>
      <c r="S9" s="6"/>
      <c r="T9" s="6"/>
      <c r="U9" s="6"/>
      <c r="V9" s="6"/>
      <c r="W9" s="6"/>
      <c r="X9" s="6"/>
      <c r="Y9" s="18"/>
      <c r="Z9" s="92" t="s">
        <v>19</v>
      </c>
      <c r="AA9" s="93"/>
      <c r="AB9" s="18"/>
      <c r="AC9" s="71" t="s">
        <v>60</v>
      </c>
      <c r="AD9" s="18"/>
      <c r="AE9" s="18"/>
      <c r="AF9" s="18"/>
      <c r="AG9" s="18"/>
    </row>
    <row r="10" spans="1:33" ht="7.5" customHeight="1" x14ac:dyDescent="0.3">
      <c r="A10" s="1"/>
      <c r="B10" s="1"/>
      <c r="C10" s="1"/>
      <c r="D10" s="3"/>
      <c r="E10" s="1"/>
      <c r="F10" s="1"/>
      <c r="G10" s="1"/>
      <c r="H10" s="6"/>
      <c r="I10" s="6"/>
      <c r="J10" s="6"/>
      <c r="K10" s="6"/>
      <c r="L10" s="6"/>
      <c r="M10" s="6"/>
      <c r="N10" s="6"/>
      <c r="O10" s="6"/>
      <c r="P10" s="6"/>
      <c r="Q10" s="6"/>
      <c r="R10" s="6"/>
      <c r="S10" s="6"/>
      <c r="T10" s="6"/>
      <c r="U10" s="6"/>
      <c r="V10" s="6"/>
      <c r="W10" s="6"/>
      <c r="X10" s="6"/>
      <c r="Y10" s="1"/>
      <c r="Z10" s="1"/>
      <c r="AA10" s="1"/>
      <c r="AB10" s="1"/>
      <c r="AC10" s="10"/>
      <c r="AD10" s="1"/>
      <c r="AE10" s="1"/>
      <c r="AF10" s="1"/>
      <c r="AG10" s="1"/>
    </row>
    <row r="11" spans="1:33" ht="15.6" x14ac:dyDescent="0.3">
      <c r="A11" s="1"/>
      <c r="B11" s="1" t="s">
        <v>62</v>
      </c>
      <c r="C11" s="1"/>
      <c r="D11" s="65" t="s">
        <v>63</v>
      </c>
      <c r="E11" s="3"/>
      <c r="F11" s="3" t="s">
        <v>64</v>
      </c>
      <c r="G11" s="1"/>
      <c r="H11" s="72">
        <v>1</v>
      </c>
      <c r="I11" s="72">
        <v>1</v>
      </c>
      <c r="J11" s="6"/>
      <c r="K11" s="72">
        <v>1</v>
      </c>
      <c r="L11" s="72">
        <v>1</v>
      </c>
      <c r="M11" s="6"/>
      <c r="N11" s="72">
        <v>1</v>
      </c>
      <c r="O11" s="72">
        <v>1</v>
      </c>
      <c r="P11" s="73"/>
      <c r="Q11" s="72">
        <v>1</v>
      </c>
      <c r="R11" s="72">
        <v>1</v>
      </c>
      <c r="S11" s="73"/>
      <c r="T11" s="72"/>
      <c r="U11" s="72"/>
      <c r="V11" s="73"/>
      <c r="W11" s="74"/>
      <c r="X11" s="74"/>
      <c r="Y11" s="1"/>
      <c r="Z11" s="66">
        <f t="shared" ref="Z11:AA11" si="12">H11+K11+N11+Q11+T11+W11</f>
        <v>4</v>
      </c>
      <c r="AA11" s="66">
        <f t="shared" si="12"/>
        <v>4</v>
      </c>
      <c r="AB11" s="1"/>
      <c r="AC11" s="23"/>
      <c r="AD11" s="25" t="s">
        <v>22</v>
      </c>
      <c r="AE11" s="26">
        <v>1</v>
      </c>
      <c r="AF11" s="28"/>
      <c r="AG11" s="1"/>
    </row>
    <row r="12" spans="1:33" ht="15.6" x14ac:dyDescent="0.3">
      <c r="A12" s="1"/>
      <c r="B12" s="1"/>
      <c r="C12" s="1"/>
      <c r="D12" s="65"/>
      <c r="E12" s="1"/>
      <c r="F12" s="1"/>
      <c r="G12" s="1"/>
      <c r="H12" s="72">
        <v>1</v>
      </c>
      <c r="I12" s="72">
        <v>1</v>
      </c>
      <c r="J12" s="6"/>
      <c r="K12" s="72">
        <v>1</v>
      </c>
      <c r="L12" s="72">
        <v>1</v>
      </c>
      <c r="M12" s="6"/>
      <c r="N12" s="72">
        <v>1</v>
      </c>
      <c r="O12" s="72">
        <v>1</v>
      </c>
      <c r="P12" s="73"/>
      <c r="Q12" s="72">
        <v>1</v>
      </c>
      <c r="R12" s="72">
        <v>1</v>
      </c>
      <c r="S12" s="73"/>
      <c r="T12" s="72"/>
      <c r="U12" s="72"/>
      <c r="V12" s="73"/>
      <c r="W12" s="74"/>
      <c r="X12" s="74"/>
      <c r="Y12" s="1"/>
      <c r="Z12" s="66">
        <f t="shared" ref="Z12:AA12" si="13">H12+K12+N12+Q12+T12+W12</f>
        <v>4</v>
      </c>
      <c r="AA12" s="66">
        <f t="shared" si="13"/>
        <v>4</v>
      </c>
      <c r="AB12" s="1"/>
      <c r="AC12" s="36"/>
      <c r="AD12" s="37"/>
      <c r="AE12" s="39"/>
      <c r="AF12" s="41"/>
      <c r="AG12" s="3"/>
    </row>
    <row r="13" spans="1:33" ht="9" customHeight="1" x14ac:dyDescent="0.3">
      <c r="A13" s="1"/>
      <c r="B13" s="1"/>
      <c r="C13" s="1"/>
      <c r="D13" s="65"/>
      <c r="E13" s="1"/>
      <c r="F13" s="1"/>
      <c r="G13" s="1"/>
      <c r="H13" s="6"/>
      <c r="I13" s="6"/>
      <c r="J13" s="6"/>
      <c r="K13" s="6"/>
      <c r="L13" s="6"/>
      <c r="M13" s="6"/>
      <c r="N13" s="6"/>
      <c r="O13" s="6"/>
      <c r="P13" s="6"/>
      <c r="Q13" s="6"/>
      <c r="R13" s="6"/>
      <c r="S13" s="6"/>
      <c r="T13" s="6"/>
      <c r="U13" s="6"/>
      <c r="V13" s="6"/>
      <c r="W13" s="6"/>
      <c r="X13" s="6"/>
      <c r="Y13" s="1"/>
      <c r="Z13" s="1"/>
      <c r="AA13" s="1"/>
      <c r="AB13" s="1"/>
      <c r="AC13" s="1"/>
      <c r="AD13" s="1"/>
      <c r="AE13" s="1"/>
      <c r="AF13" s="1"/>
      <c r="AG13" s="3"/>
    </row>
    <row r="14" spans="1:33" ht="15.6" x14ac:dyDescent="0.3">
      <c r="A14" s="1"/>
      <c r="B14" s="1" t="s">
        <v>62</v>
      </c>
      <c r="C14" s="1"/>
      <c r="D14" s="65" t="s">
        <v>66</v>
      </c>
      <c r="E14" s="3"/>
      <c r="F14" s="3" t="s">
        <v>64</v>
      </c>
      <c r="G14" s="1"/>
      <c r="H14" s="72">
        <v>1</v>
      </c>
      <c r="I14" s="72">
        <v>1</v>
      </c>
      <c r="J14" s="6"/>
      <c r="K14" s="72">
        <v>1</v>
      </c>
      <c r="L14" s="72">
        <v>1</v>
      </c>
      <c r="M14" s="6"/>
      <c r="N14" s="72">
        <v>1</v>
      </c>
      <c r="O14" s="72">
        <v>1</v>
      </c>
      <c r="P14" s="73"/>
      <c r="Q14" s="72"/>
      <c r="R14" s="72"/>
      <c r="S14" s="73"/>
      <c r="T14" s="72"/>
      <c r="U14" s="72"/>
      <c r="V14" s="73"/>
      <c r="W14" s="72"/>
      <c r="X14" s="72"/>
      <c r="Y14" s="1"/>
      <c r="Z14" s="66">
        <f t="shared" ref="Z14:AA14" si="14">H14+K14+N14+Q14+T14+W14</f>
        <v>3</v>
      </c>
      <c r="AA14" s="66">
        <f t="shared" si="14"/>
        <v>3</v>
      </c>
      <c r="AB14" s="1"/>
      <c r="AC14" s="23" t="s">
        <v>55</v>
      </c>
      <c r="AD14" s="25" t="s">
        <v>56</v>
      </c>
      <c r="AE14" s="26">
        <v>1</v>
      </c>
      <c r="AF14" s="28"/>
      <c r="AG14" s="3"/>
    </row>
    <row r="15" spans="1:33" ht="15.6" x14ac:dyDescent="0.3">
      <c r="A15" s="1"/>
      <c r="B15" s="1"/>
      <c r="C15" s="1"/>
      <c r="D15" s="65"/>
      <c r="E15" s="1"/>
      <c r="F15" s="1"/>
      <c r="G15" s="1"/>
      <c r="H15" s="72">
        <v>1</v>
      </c>
      <c r="I15" s="72">
        <v>1</v>
      </c>
      <c r="J15" s="6"/>
      <c r="K15" s="72">
        <v>1</v>
      </c>
      <c r="L15" s="72">
        <v>1</v>
      </c>
      <c r="M15" s="6"/>
      <c r="N15" s="72">
        <v>1</v>
      </c>
      <c r="O15" s="72">
        <v>1</v>
      </c>
      <c r="P15" s="73"/>
      <c r="Q15" s="72"/>
      <c r="R15" s="72"/>
      <c r="S15" s="73"/>
      <c r="T15" s="72"/>
      <c r="U15" s="72"/>
      <c r="V15" s="73"/>
      <c r="W15" s="72"/>
      <c r="X15" s="72"/>
      <c r="Y15" s="1"/>
      <c r="Z15" s="66">
        <f t="shared" ref="Z15:AA15" si="15">H15+K15+N15+Q15+T15+W15</f>
        <v>3</v>
      </c>
      <c r="AA15" s="66">
        <f t="shared" si="15"/>
        <v>3</v>
      </c>
      <c r="AB15" s="1"/>
      <c r="AC15" s="36"/>
      <c r="AD15" s="37"/>
      <c r="AE15" s="39">
        <v>1</v>
      </c>
      <c r="AF15" s="41"/>
      <c r="AG15" s="3"/>
    </row>
    <row r="16" spans="1:33" ht="9" customHeight="1" x14ac:dyDescent="0.3">
      <c r="A16" s="1"/>
      <c r="B16" s="1"/>
      <c r="C16" s="1"/>
      <c r="D16" s="65"/>
      <c r="E16" s="1"/>
      <c r="F16" s="1"/>
      <c r="G16" s="1"/>
      <c r="H16" s="6"/>
      <c r="I16" s="6"/>
      <c r="J16" s="6"/>
      <c r="K16" s="6"/>
      <c r="L16" s="6"/>
      <c r="M16" s="6"/>
      <c r="N16" s="6"/>
      <c r="O16" s="6"/>
      <c r="P16" s="6"/>
      <c r="Q16" s="6"/>
      <c r="R16" s="6"/>
      <c r="S16" s="6"/>
      <c r="T16" s="6"/>
      <c r="U16" s="6"/>
      <c r="V16" s="6"/>
      <c r="W16" s="6"/>
      <c r="X16" s="6"/>
      <c r="Y16" s="1"/>
      <c r="Z16" s="1"/>
      <c r="AA16" s="1"/>
      <c r="AB16" s="1"/>
      <c r="AC16" s="1"/>
      <c r="AD16" s="1"/>
      <c r="AE16" s="1"/>
      <c r="AF16" s="1"/>
      <c r="AG16" s="3"/>
    </row>
    <row r="17" spans="1:33" ht="15.6" x14ac:dyDescent="0.3">
      <c r="A17" s="1"/>
      <c r="B17" s="1" t="s">
        <v>62</v>
      </c>
      <c r="C17" s="1"/>
      <c r="D17" s="65" t="s">
        <v>67</v>
      </c>
      <c r="E17" s="3"/>
      <c r="F17" s="3" t="s">
        <v>64</v>
      </c>
      <c r="G17" s="1"/>
      <c r="H17" s="72">
        <v>1</v>
      </c>
      <c r="I17" s="72">
        <v>1</v>
      </c>
      <c r="J17" s="6"/>
      <c r="K17" s="72">
        <v>1</v>
      </c>
      <c r="L17" s="72">
        <v>1</v>
      </c>
      <c r="M17" s="6"/>
      <c r="N17" s="72">
        <v>1</v>
      </c>
      <c r="O17" s="72">
        <v>1</v>
      </c>
      <c r="P17" s="73"/>
      <c r="Q17" s="72"/>
      <c r="R17" s="72"/>
      <c r="S17" s="73"/>
      <c r="T17" s="72"/>
      <c r="U17" s="72"/>
      <c r="V17" s="73"/>
      <c r="W17" s="72"/>
      <c r="X17" s="72"/>
      <c r="Y17" s="1"/>
      <c r="Z17" s="66">
        <f t="shared" ref="Z17:AA17" si="16">H17+K17+N17+Q17+T17+W17</f>
        <v>3</v>
      </c>
      <c r="AA17" s="66">
        <f t="shared" si="16"/>
        <v>3</v>
      </c>
      <c r="AB17" s="1"/>
      <c r="AC17" s="23" t="s">
        <v>55</v>
      </c>
      <c r="AD17" s="25" t="s">
        <v>61</v>
      </c>
      <c r="AE17" s="26">
        <v>1</v>
      </c>
      <c r="AF17" s="28">
        <v>1</v>
      </c>
      <c r="AG17" s="3"/>
    </row>
    <row r="18" spans="1:33" ht="15.6" x14ac:dyDescent="0.3">
      <c r="A18" s="1"/>
      <c r="B18" s="1"/>
      <c r="C18" s="1"/>
      <c r="D18" s="65"/>
      <c r="E18" s="1"/>
      <c r="F18" s="1"/>
      <c r="G18" s="1"/>
      <c r="H18" s="72">
        <v>1</v>
      </c>
      <c r="I18" s="72">
        <v>1</v>
      </c>
      <c r="J18" s="6"/>
      <c r="K18" s="72">
        <v>1</v>
      </c>
      <c r="L18" s="72">
        <v>1</v>
      </c>
      <c r="M18" s="6"/>
      <c r="N18" s="72">
        <v>1</v>
      </c>
      <c r="O18" s="72">
        <v>1</v>
      </c>
      <c r="P18" s="73"/>
      <c r="Q18" s="72"/>
      <c r="R18" s="72"/>
      <c r="S18" s="73"/>
      <c r="T18" s="72"/>
      <c r="U18" s="72"/>
      <c r="V18" s="73"/>
      <c r="W18" s="72"/>
      <c r="X18" s="72"/>
      <c r="Y18" s="1"/>
      <c r="Z18" s="66">
        <f t="shared" ref="Z18:AA18" si="17">H18+K18+N18+Q18+T18+W18</f>
        <v>3</v>
      </c>
      <c r="AA18" s="66">
        <f t="shared" si="17"/>
        <v>3</v>
      </c>
      <c r="AB18" s="1"/>
      <c r="AC18" s="36" t="s">
        <v>68</v>
      </c>
      <c r="AD18" s="37"/>
      <c r="AE18" s="39">
        <v>1</v>
      </c>
      <c r="AF18" s="41"/>
      <c r="AG18" s="3"/>
    </row>
    <row r="19" spans="1:33" ht="9" customHeight="1" x14ac:dyDescent="0.3">
      <c r="A19" s="1"/>
      <c r="B19" s="1"/>
      <c r="C19" s="1"/>
      <c r="D19" s="65"/>
      <c r="E19" s="1"/>
      <c r="F19" s="1"/>
      <c r="G19" s="1"/>
      <c r="H19" s="6"/>
      <c r="I19" s="6"/>
      <c r="J19" s="6"/>
      <c r="K19" s="6"/>
      <c r="L19" s="6"/>
      <c r="M19" s="6"/>
      <c r="N19" s="6"/>
      <c r="O19" s="6"/>
      <c r="P19" s="6"/>
      <c r="Q19" s="6"/>
      <c r="R19" s="6"/>
      <c r="S19" s="6"/>
      <c r="T19" s="6"/>
      <c r="U19" s="6"/>
      <c r="V19" s="6"/>
      <c r="W19" s="6"/>
      <c r="X19" s="6"/>
      <c r="Y19" s="1"/>
      <c r="Z19" s="1"/>
      <c r="AA19" s="1"/>
      <c r="AB19" s="1"/>
      <c r="AC19" s="1"/>
      <c r="AD19" s="1"/>
      <c r="AE19" s="58"/>
      <c r="AF19" s="58"/>
      <c r="AG19" s="3"/>
    </row>
    <row r="20" spans="1:33" ht="15.6" x14ac:dyDescent="0.3">
      <c r="A20" s="1"/>
      <c r="B20" s="1" t="s">
        <v>62</v>
      </c>
      <c r="C20" s="1"/>
      <c r="D20" s="65" t="s">
        <v>69</v>
      </c>
      <c r="E20" s="3"/>
      <c r="F20" s="3" t="s">
        <v>64</v>
      </c>
      <c r="G20" s="1"/>
      <c r="H20" s="72">
        <v>1</v>
      </c>
      <c r="I20" s="72">
        <v>1</v>
      </c>
      <c r="J20" s="6"/>
      <c r="K20" s="72">
        <v>1</v>
      </c>
      <c r="L20" s="72">
        <v>1</v>
      </c>
      <c r="M20" s="6"/>
      <c r="N20" s="72">
        <v>1</v>
      </c>
      <c r="O20" s="72">
        <v>1</v>
      </c>
      <c r="P20" s="73"/>
      <c r="Q20" s="72">
        <v>1</v>
      </c>
      <c r="R20" s="72">
        <v>1</v>
      </c>
      <c r="S20" s="73"/>
      <c r="T20" s="72"/>
      <c r="U20" s="72"/>
      <c r="V20" s="73"/>
      <c r="W20" s="72"/>
      <c r="X20" s="72"/>
      <c r="Y20" s="1"/>
      <c r="Z20" s="66">
        <f t="shared" ref="Z20:AA20" si="18">H20+K20+N20+Q20+T20+W20</f>
        <v>4</v>
      </c>
      <c r="AA20" s="66">
        <f t="shared" si="18"/>
        <v>4</v>
      </c>
      <c r="AB20" s="1"/>
      <c r="AC20" s="23" t="s">
        <v>55</v>
      </c>
      <c r="AD20" s="25" t="s">
        <v>65</v>
      </c>
      <c r="AE20" s="26">
        <v>1</v>
      </c>
      <c r="AF20" s="28">
        <v>1</v>
      </c>
      <c r="AG20" s="3"/>
    </row>
    <row r="21" spans="1:33" ht="15.75" customHeight="1" x14ac:dyDescent="0.3">
      <c r="A21" s="1"/>
      <c r="B21" s="1"/>
      <c r="C21" s="1"/>
      <c r="D21" s="65"/>
      <c r="E21" s="1"/>
      <c r="F21" s="1"/>
      <c r="G21" s="1"/>
      <c r="H21" s="72">
        <v>1</v>
      </c>
      <c r="I21" s="72">
        <v>1</v>
      </c>
      <c r="J21" s="6"/>
      <c r="K21" s="72">
        <v>1</v>
      </c>
      <c r="L21" s="72">
        <v>1</v>
      </c>
      <c r="M21" s="6"/>
      <c r="N21" s="72">
        <v>1</v>
      </c>
      <c r="O21" s="72">
        <v>1</v>
      </c>
      <c r="P21" s="73"/>
      <c r="Q21" s="72">
        <v>1</v>
      </c>
      <c r="R21" s="72">
        <v>1</v>
      </c>
      <c r="S21" s="73"/>
      <c r="T21" s="72"/>
      <c r="U21" s="72"/>
      <c r="V21" s="73"/>
      <c r="W21" s="72"/>
      <c r="X21" s="72"/>
      <c r="Y21" s="1"/>
      <c r="Z21" s="66">
        <f t="shared" ref="Z21:AA21" si="19">H21+K21+N21+Q21+T21+W21</f>
        <v>4</v>
      </c>
      <c r="AA21" s="66">
        <f t="shared" si="19"/>
        <v>4</v>
      </c>
      <c r="AB21" s="1"/>
      <c r="AC21" s="36" t="s">
        <v>141</v>
      </c>
      <c r="AD21" s="37"/>
      <c r="AE21" s="39">
        <v>1</v>
      </c>
      <c r="AF21" s="41">
        <v>1</v>
      </c>
      <c r="AG21" s="3"/>
    </row>
    <row r="22" spans="1:33" ht="9" customHeight="1" x14ac:dyDescent="0.3">
      <c r="A22" s="1"/>
      <c r="B22" s="1"/>
      <c r="C22" s="1"/>
      <c r="D22" s="65"/>
      <c r="E22" s="1"/>
      <c r="F22" s="1"/>
      <c r="G22" s="1"/>
      <c r="H22" s="6"/>
      <c r="I22" s="6"/>
      <c r="J22" s="6"/>
      <c r="K22" s="6"/>
      <c r="L22" s="6"/>
      <c r="M22" s="6"/>
      <c r="N22" s="6"/>
      <c r="O22" s="6"/>
      <c r="P22" s="6"/>
      <c r="Q22" s="6"/>
      <c r="R22" s="6"/>
      <c r="S22" s="6"/>
      <c r="T22" s="6"/>
      <c r="U22" s="6"/>
      <c r="V22" s="6"/>
      <c r="W22" s="6"/>
      <c r="X22" s="6"/>
      <c r="Y22" s="1"/>
      <c r="Z22" s="1"/>
      <c r="AA22" s="1"/>
      <c r="AB22" s="1"/>
      <c r="AC22" s="1"/>
      <c r="AD22" s="1"/>
      <c r="AE22" s="58"/>
      <c r="AF22" s="58"/>
      <c r="AG22" s="1"/>
    </row>
    <row r="23" spans="1:33" ht="15.75" customHeight="1" x14ac:dyDescent="0.3">
      <c r="A23" s="1"/>
      <c r="B23" s="1" t="s">
        <v>62</v>
      </c>
      <c r="C23" s="1"/>
      <c r="D23" s="65" t="s">
        <v>71</v>
      </c>
      <c r="E23" s="3"/>
      <c r="F23" s="3" t="s">
        <v>64</v>
      </c>
      <c r="G23" s="1"/>
      <c r="H23" s="72">
        <v>1</v>
      </c>
      <c r="I23" s="72">
        <v>1</v>
      </c>
      <c r="J23" s="6"/>
      <c r="K23" s="72">
        <v>1</v>
      </c>
      <c r="L23" s="72">
        <v>1</v>
      </c>
      <c r="M23" s="6"/>
      <c r="N23" s="72">
        <v>1</v>
      </c>
      <c r="O23" s="72">
        <v>1</v>
      </c>
      <c r="P23" s="73"/>
      <c r="Q23" s="72">
        <v>1</v>
      </c>
      <c r="R23" s="72">
        <v>1</v>
      </c>
      <c r="S23" s="73"/>
      <c r="T23" s="72"/>
      <c r="U23" s="72"/>
      <c r="V23" s="73"/>
      <c r="W23" s="72"/>
      <c r="X23" s="72"/>
      <c r="Y23" s="1"/>
      <c r="Z23" s="66">
        <f t="shared" ref="Z23:AA23" si="20">H23+K23+N23+Q23+T23+W23</f>
        <v>4</v>
      </c>
      <c r="AA23" s="66">
        <f t="shared" si="20"/>
        <v>4</v>
      </c>
      <c r="AB23" s="1"/>
      <c r="AC23" s="1"/>
      <c r="AD23" s="1"/>
      <c r="AE23" s="1"/>
      <c r="AF23" s="1"/>
      <c r="AG23" s="1"/>
    </row>
    <row r="24" spans="1:33" ht="15.75" customHeight="1" x14ac:dyDescent="0.3">
      <c r="A24" s="1"/>
      <c r="B24" s="1"/>
      <c r="C24" s="1"/>
      <c r="D24" s="65"/>
      <c r="E24" s="1"/>
      <c r="F24" s="1"/>
      <c r="G24" s="1"/>
      <c r="H24" s="72">
        <v>1</v>
      </c>
      <c r="I24" s="72">
        <v>1</v>
      </c>
      <c r="J24" s="6"/>
      <c r="K24" s="72">
        <v>1</v>
      </c>
      <c r="L24" s="72">
        <v>1</v>
      </c>
      <c r="M24" s="6"/>
      <c r="N24" s="72">
        <v>1</v>
      </c>
      <c r="O24" s="72">
        <v>1</v>
      </c>
      <c r="P24" s="73"/>
      <c r="Q24" s="72">
        <v>1</v>
      </c>
      <c r="R24" s="72">
        <v>1</v>
      </c>
      <c r="S24" s="73"/>
      <c r="T24" s="72"/>
      <c r="U24" s="72"/>
      <c r="V24" s="73"/>
      <c r="W24" s="72"/>
      <c r="X24" s="72"/>
      <c r="Y24" s="1"/>
      <c r="Z24" s="66">
        <f t="shared" ref="Z24:AA24" si="21">H24+K24+N24+Q24+T24+W24</f>
        <v>4</v>
      </c>
      <c r="AA24" s="66">
        <f t="shared" si="21"/>
        <v>4</v>
      </c>
      <c r="AB24" s="1"/>
      <c r="AC24" s="1"/>
      <c r="AD24" s="1"/>
      <c r="AE24" s="1"/>
      <c r="AF24" s="1"/>
      <c r="AG24" s="1"/>
    </row>
    <row r="25" spans="1:33" ht="9" customHeight="1" x14ac:dyDescent="0.3">
      <c r="A25" s="1"/>
      <c r="B25" s="1"/>
      <c r="C25" s="1"/>
      <c r="D25" s="65"/>
      <c r="E25" s="1"/>
      <c r="F25" s="1"/>
      <c r="G25" s="1"/>
      <c r="H25" s="6"/>
      <c r="I25" s="6"/>
      <c r="J25" s="6"/>
      <c r="K25" s="6"/>
      <c r="L25" s="6"/>
      <c r="M25" s="6"/>
      <c r="N25" s="6"/>
      <c r="O25" s="6"/>
      <c r="P25" s="6"/>
      <c r="Q25" s="6"/>
      <c r="R25" s="6"/>
      <c r="S25" s="6"/>
      <c r="T25" s="6"/>
      <c r="U25" s="6"/>
      <c r="V25" s="6"/>
      <c r="W25" s="6"/>
      <c r="X25" s="6"/>
      <c r="Y25" s="1"/>
      <c r="Z25" s="1"/>
      <c r="AA25" s="1"/>
      <c r="AB25" s="1"/>
      <c r="AC25" s="1"/>
      <c r="AD25" s="1"/>
      <c r="AE25" s="1"/>
      <c r="AF25" s="1"/>
      <c r="AG25" s="1"/>
    </row>
    <row r="26" spans="1:33" ht="15.75" customHeight="1" x14ac:dyDescent="0.3">
      <c r="A26" s="1"/>
      <c r="B26" s="1" t="s">
        <v>62</v>
      </c>
      <c r="C26" s="1"/>
      <c r="D26" s="65" t="s">
        <v>73</v>
      </c>
      <c r="E26" s="3"/>
      <c r="F26" s="3" t="s">
        <v>64</v>
      </c>
      <c r="G26" s="1"/>
      <c r="H26" s="72">
        <v>1</v>
      </c>
      <c r="I26" s="72">
        <v>1</v>
      </c>
      <c r="J26" s="6"/>
      <c r="K26" s="72">
        <v>1</v>
      </c>
      <c r="L26" s="72">
        <v>1</v>
      </c>
      <c r="M26" s="6"/>
      <c r="N26" s="72">
        <v>1</v>
      </c>
      <c r="O26" s="72">
        <v>1</v>
      </c>
      <c r="P26" s="73"/>
      <c r="Q26" s="72">
        <v>1</v>
      </c>
      <c r="R26" s="72">
        <v>1</v>
      </c>
      <c r="S26" s="73"/>
      <c r="T26" s="72"/>
      <c r="U26" s="72"/>
      <c r="V26" s="73"/>
      <c r="W26" s="72"/>
      <c r="X26" s="72"/>
      <c r="Y26" s="1"/>
      <c r="Z26" s="66">
        <f t="shared" ref="Z26:AA26" si="22">H26+K26+N26+Q26+T26+W26</f>
        <v>4</v>
      </c>
      <c r="AA26" s="66">
        <f t="shared" si="22"/>
        <v>4</v>
      </c>
      <c r="AB26" s="1"/>
      <c r="AC26" s="64"/>
      <c r="AD26" s="1"/>
      <c r="AE26" s="1"/>
      <c r="AF26" s="1"/>
      <c r="AG26" s="1"/>
    </row>
    <row r="27" spans="1:33" ht="15.75" customHeight="1" x14ac:dyDescent="0.3">
      <c r="A27" s="1"/>
      <c r="B27" s="1"/>
      <c r="C27" s="1"/>
      <c r="D27" s="65"/>
      <c r="E27" s="1"/>
      <c r="F27" s="1"/>
      <c r="G27" s="1"/>
      <c r="H27" s="72">
        <v>1</v>
      </c>
      <c r="I27" s="72">
        <v>1</v>
      </c>
      <c r="J27" s="6"/>
      <c r="K27" s="72">
        <v>1</v>
      </c>
      <c r="L27" s="72">
        <v>1</v>
      </c>
      <c r="M27" s="6"/>
      <c r="N27" s="72">
        <v>1</v>
      </c>
      <c r="O27" s="72">
        <v>1</v>
      </c>
      <c r="P27" s="73"/>
      <c r="Q27" s="72">
        <v>1</v>
      </c>
      <c r="R27" s="72">
        <v>1</v>
      </c>
      <c r="S27" s="73"/>
      <c r="T27" s="72"/>
      <c r="U27" s="72"/>
      <c r="V27" s="73"/>
      <c r="W27" s="72"/>
      <c r="X27" s="72"/>
      <c r="Y27" s="1"/>
      <c r="Z27" s="66">
        <f t="shared" ref="Z27:AA27" si="23">H27+K27+N27+Q27+T27+W27</f>
        <v>4</v>
      </c>
      <c r="AA27" s="66">
        <f t="shared" si="23"/>
        <v>4</v>
      </c>
      <c r="AB27" s="1"/>
      <c r="AC27" s="1"/>
      <c r="AD27" s="1"/>
      <c r="AE27" s="1"/>
      <c r="AF27" s="1"/>
      <c r="AG27" s="1"/>
    </row>
    <row r="28" spans="1:33" ht="9" customHeight="1" x14ac:dyDescent="0.3">
      <c r="A28" s="1"/>
      <c r="B28" s="1"/>
      <c r="C28" s="1"/>
      <c r="D28" s="65"/>
      <c r="E28" s="1"/>
      <c r="F28" s="1"/>
      <c r="G28" s="1"/>
      <c r="H28" s="6"/>
      <c r="I28" s="6"/>
      <c r="J28" s="6"/>
      <c r="K28" s="6"/>
      <c r="L28" s="6"/>
      <c r="M28" s="6"/>
      <c r="N28" s="6"/>
      <c r="O28" s="6"/>
      <c r="P28" s="6"/>
      <c r="Q28" s="6"/>
      <c r="R28" s="6"/>
      <c r="S28" s="6"/>
      <c r="T28" s="6"/>
      <c r="U28" s="6"/>
      <c r="V28" s="6"/>
      <c r="W28" s="6"/>
      <c r="X28" s="6"/>
      <c r="Y28" s="1"/>
      <c r="Z28" s="1"/>
      <c r="AA28" s="1"/>
      <c r="AB28" s="1"/>
      <c r="AC28" s="1"/>
      <c r="AD28" s="1"/>
      <c r="AE28" s="1"/>
      <c r="AF28" s="1"/>
      <c r="AG28" s="1"/>
    </row>
    <row r="29" spans="1:33" ht="15.75" customHeight="1" x14ac:dyDescent="0.3">
      <c r="A29" s="1"/>
      <c r="B29" s="1" t="s">
        <v>62</v>
      </c>
      <c r="C29" s="1"/>
      <c r="D29" s="65" t="s">
        <v>74</v>
      </c>
      <c r="E29" s="3"/>
      <c r="F29" s="3" t="s">
        <v>64</v>
      </c>
      <c r="G29" s="1"/>
      <c r="H29" s="72">
        <v>1</v>
      </c>
      <c r="I29" s="72">
        <v>1</v>
      </c>
      <c r="J29" s="6"/>
      <c r="K29" s="72">
        <v>1</v>
      </c>
      <c r="L29" s="72">
        <v>1</v>
      </c>
      <c r="M29" s="6"/>
      <c r="N29" s="72">
        <v>1</v>
      </c>
      <c r="O29" s="72">
        <v>1</v>
      </c>
      <c r="P29" s="73"/>
      <c r="Q29" s="72">
        <v>1</v>
      </c>
      <c r="R29" s="72">
        <v>1</v>
      </c>
      <c r="S29" s="73"/>
      <c r="T29" s="72"/>
      <c r="U29" s="72"/>
      <c r="V29" s="73"/>
      <c r="W29" s="72"/>
      <c r="X29" s="72"/>
      <c r="Y29" s="1"/>
      <c r="Z29" s="66">
        <f t="shared" ref="Z29:AA29" si="24">H29+K29+N29+Q29+T29+W29</f>
        <v>4</v>
      </c>
      <c r="AA29" s="66">
        <f t="shared" si="24"/>
        <v>4</v>
      </c>
      <c r="AB29" s="1"/>
      <c r="AC29" s="1"/>
      <c r="AD29" s="1"/>
      <c r="AE29" s="1"/>
      <c r="AF29" s="1"/>
      <c r="AG29" s="1"/>
    </row>
    <row r="30" spans="1:33" ht="15.75" customHeight="1" x14ac:dyDescent="0.3">
      <c r="A30" s="1"/>
      <c r="B30" s="1"/>
      <c r="C30" s="1"/>
      <c r="D30" s="65"/>
      <c r="E30" s="1"/>
      <c r="F30" s="1"/>
      <c r="G30" s="1"/>
      <c r="H30" s="72">
        <v>1</v>
      </c>
      <c r="I30" s="72">
        <v>1</v>
      </c>
      <c r="J30" s="6"/>
      <c r="K30" s="72">
        <v>1</v>
      </c>
      <c r="L30" s="72">
        <v>1</v>
      </c>
      <c r="M30" s="6"/>
      <c r="N30" s="72">
        <v>1</v>
      </c>
      <c r="O30" s="72">
        <v>1</v>
      </c>
      <c r="P30" s="73"/>
      <c r="Q30" s="72">
        <v>1</v>
      </c>
      <c r="R30" s="72">
        <v>1</v>
      </c>
      <c r="S30" s="73"/>
      <c r="T30" s="72"/>
      <c r="U30" s="72"/>
      <c r="V30" s="73"/>
      <c r="W30" s="72"/>
      <c r="X30" s="72"/>
      <c r="Y30" s="1"/>
      <c r="Z30" s="66">
        <f t="shared" ref="Z30:AA30" si="25">H30+K30+N30+Q30+T30+W30</f>
        <v>4</v>
      </c>
      <c r="AA30" s="66">
        <f t="shared" si="25"/>
        <v>4</v>
      </c>
      <c r="AB30" s="1"/>
      <c r="AC30" s="1"/>
      <c r="AD30" s="1"/>
      <c r="AE30" s="1"/>
      <c r="AF30" s="1"/>
      <c r="AG30" s="1"/>
    </row>
    <row r="31" spans="1:33" ht="9" customHeight="1" x14ac:dyDescent="0.3">
      <c r="A31" s="1"/>
      <c r="B31" s="1"/>
      <c r="C31" s="1"/>
      <c r="D31" s="65"/>
      <c r="E31" s="1"/>
      <c r="F31" s="1"/>
      <c r="G31" s="1"/>
      <c r="H31" s="6"/>
      <c r="I31" s="6"/>
      <c r="J31" s="6"/>
      <c r="K31" s="6"/>
      <c r="L31" s="6"/>
      <c r="M31" s="6"/>
      <c r="N31" s="6"/>
      <c r="O31" s="6"/>
      <c r="P31" s="6"/>
      <c r="Q31" s="6"/>
      <c r="R31" s="6"/>
      <c r="S31" s="6"/>
      <c r="T31" s="6"/>
      <c r="U31" s="6"/>
      <c r="V31" s="6"/>
      <c r="W31" s="6"/>
      <c r="X31" s="6"/>
      <c r="Y31" s="1"/>
      <c r="Z31" s="1"/>
      <c r="AA31" s="1"/>
      <c r="AB31" s="1"/>
      <c r="AC31" s="1"/>
      <c r="AD31" s="1"/>
      <c r="AE31" s="1"/>
      <c r="AF31" s="1"/>
      <c r="AG31" s="1"/>
    </row>
    <row r="32" spans="1:33" ht="15.75" customHeight="1" x14ac:dyDescent="0.3">
      <c r="A32" s="1"/>
      <c r="B32" s="1" t="s">
        <v>62</v>
      </c>
      <c r="C32" s="1"/>
      <c r="D32" s="65" t="s">
        <v>75</v>
      </c>
      <c r="E32" s="3"/>
      <c r="F32" s="3" t="s">
        <v>64</v>
      </c>
      <c r="G32" s="1"/>
      <c r="H32" s="72">
        <v>1</v>
      </c>
      <c r="I32" s="72">
        <v>1</v>
      </c>
      <c r="J32" s="6"/>
      <c r="K32" s="72">
        <v>1</v>
      </c>
      <c r="L32" s="72">
        <v>1</v>
      </c>
      <c r="M32" s="6"/>
      <c r="N32" s="72">
        <v>1</v>
      </c>
      <c r="O32" s="72">
        <v>1</v>
      </c>
      <c r="P32" s="73"/>
      <c r="Q32" s="72"/>
      <c r="R32" s="72"/>
      <c r="S32" s="73"/>
      <c r="T32" s="72"/>
      <c r="U32" s="72"/>
      <c r="V32" s="73"/>
      <c r="W32" s="72"/>
      <c r="X32" s="72"/>
      <c r="Y32" s="1"/>
      <c r="Z32" s="66">
        <f t="shared" ref="Z32:AA32" si="26">H32+K32+N32+Q32+T32+W32</f>
        <v>3</v>
      </c>
      <c r="AA32" s="66">
        <f t="shared" si="26"/>
        <v>3</v>
      </c>
      <c r="AB32" s="1"/>
      <c r="AC32" s="1"/>
      <c r="AD32" s="1"/>
      <c r="AE32" s="1"/>
      <c r="AF32" s="1"/>
      <c r="AG32" s="1"/>
    </row>
    <row r="33" spans="1:33" ht="15.75" customHeight="1" x14ac:dyDescent="0.3">
      <c r="A33" s="1"/>
      <c r="B33" s="1"/>
      <c r="C33" s="1"/>
      <c r="D33" s="65"/>
      <c r="E33" s="1"/>
      <c r="F33" s="1"/>
      <c r="G33" s="1"/>
      <c r="H33" s="72">
        <v>1</v>
      </c>
      <c r="I33" s="72">
        <v>1</v>
      </c>
      <c r="J33" s="6"/>
      <c r="K33" s="72">
        <v>1</v>
      </c>
      <c r="L33" s="72">
        <v>1</v>
      </c>
      <c r="M33" s="6"/>
      <c r="N33" s="72">
        <v>1</v>
      </c>
      <c r="O33" s="72">
        <v>1</v>
      </c>
      <c r="P33" s="73"/>
      <c r="Q33" s="72"/>
      <c r="R33" s="72"/>
      <c r="S33" s="73"/>
      <c r="T33" s="72"/>
      <c r="U33" s="72"/>
      <c r="V33" s="73"/>
      <c r="W33" s="72"/>
      <c r="X33" s="72"/>
      <c r="Y33" s="1"/>
      <c r="Z33" s="66">
        <f t="shared" ref="Z33:AA33" si="27">H33+K33+N33+Q33+T33+W33</f>
        <v>3</v>
      </c>
      <c r="AA33" s="66">
        <f t="shared" si="27"/>
        <v>3</v>
      </c>
      <c r="AB33" s="1"/>
      <c r="AC33" s="1"/>
      <c r="AD33" s="1"/>
      <c r="AE33" s="1"/>
      <c r="AF33" s="1"/>
      <c r="AG33" s="1"/>
    </row>
    <row r="34" spans="1:33" ht="9" customHeight="1" x14ac:dyDescent="0.3">
      <c r="A34" s="1"/>
      <c r="B34" s="1"/>
      <c r="C34" s="1"/>
      <c r="D34" s="65"/>
      <c r="E34" s="1"/>
      <c r="F34" s="1"/>
      <c r="G34" s="1"/>
      <c r="H34" s="6"/>
      <c r="I34" s="6"/>
      <c r="J34" s="6"/>
      <c r="K34" s="6"/>
      <c r="L34" s="6"/>
      <c r="M34" s="6"/>
      <c r="N34" s="6"/>
      <c r="O34" s="6"/>
      <c r="P34" s="6"/>
      <c r="Q34" s="6"/>
      <c r="R34" s="6"/>
      <c r="S34" s="6"/>
      <c r="T34" s="6"/>
      <c r="U34" s="6"/>
      <c r="V34" s="6"/>
      <c r="W34" s="6"/>
      <c r="X34" s="6"/>
      <c r="Y34" s="1"/>
      <c r="Z34" s="1"/>
      <c r="AA34" s="1"/>
      <c r="AB34" s="1"/>
      <c r="AC34" s="1"/>
      <c r="AD34" s="1"/>
      <c r="AE34" s="1"/>
      <c r="AF34" s="1"/>
      <c r="AG34" s="1"/>
    </row>
    <row r="35" spans="1:33" ht="15.75" customHeight="1" x14ac:dyDescent="0.3">
      <c r="A35" s="1"/>
      <c r="B35" s="1" t="s">
        <v>62</v>
      </c>
      <c r="C35" s="1"/>
      <c r="D35" s="65" t="s">
        <v>76</v>
      </c>
      <c r="E35" s="3"/>
      <c r="F35" s="3" t="s">
        <v>64</v>
      </c>
      <c r="G35" s="1"/>
      <c r="H35" s="72">
        <v>1</v>
      </c>
      <c r="I35" s="72">
        <v>1</v>
      </c>
      <c r="J35" s="6"/>
      <c r="K35" s="72">
        <v>1</v>
      </c>
      <c r="L35" s="72">
        <v>1</v>
      </c>
      <c r="M35" s="6"/>
      <c r="N35" s="72">
        <v>1</v>
      </c>
      <c r="O35" s="72">
        <v>1</v>
      </c>
      <c r="P35" s="73"/>
      <c r="Q35" s="72"/>
      <c r="R35" s="72"/>
      <c r="S35" s="73"/>
      <c r="T35" s="72"/>
      <c r="U35" s="72"/>
      <c r="V35" s="73"/>
      <c r="W35" s="72"/>
      <c r="X35" s="72"/>
      <c r="Y35" s="1"/>
      <c r="Z35" s="66">
        <f t="shared" ref="Z35:AA35" si="28">H35+K35+N35+Q35+T35+W35</f>
        <v>3</v>
      </c>
      <c r="AA35" s="66">
        <f t="shared" si="28"/>
        <v>3</v>
      </c>
      <c r="AB35" s="1"/>
      <c r="AC35" s="1"/>
      <c r="AD35" s="1"/>
      <c r="AE35" s="1"/>
      <c r="AF35" s="1"/>
      <c r="AG35" s="3"/>
    </row>
    <row r="36" spans="1:33" ht="15.75" customHeight="1" x14ac:dyDescent="0.3">
      <c r="A36" s="1"/>
      <c r="B36" s="1"/>
      <c r="C36" s="1"/>
      <c r="D36" s="65"/>
      <c r="E36" s="1"/>
      <c r="F36" s="1"/>
      <c r="G36" s="1"/>
      <c r="H36" s="72">
        <v>1</v>
      </c>
      <c r="I36" s="72">
        <v>1</v>
      </c>
      <c r="J36" s="6"/>
      <c r="K36" s="72">
        <v>1</v>
      </c>
      <c r="L36" s="72"/>
      <c r="M36" s="6"/>
      <c r="N36" s="72">
        <v>1</v>
      </c>
      <c r="O36" s="72">
        <v>1</v>
      </c>
      <c r="P36" s="73"/>
      <c r="Q36" s="72"/>
      <c r="R36" s="72"/>
      <c r="S36" s="73"/>
      <c r="T36" s="72"/>
      <c r="U36" s="72"/>
      <c r="V36" s="73"/>
      <c r="W36" s="72"/>
      <c r="X36" s="72"/>
      <c r="Y36" s="1"/>
      <c r="Z36" s="66">
        <f t="shared" ref="Z36:AA36" si="29">H36+K36+N36+Q36+T36+W36</f>
        <v>3</v>
      </c>
      <c r="AA36" s="66">
        <f t="shared" si="29"/>
        <v>2</v>
      </c>
      <c r="AB36" s="1"/>
      <c r="AC36" s="1"/>
      <c r="AD36" s="1"/>
      <c r="AE36" s="1"/>
      <c r="AF36" s="1"/>
      <c r="AG36" s="3"/>
    </row>
    <row r="37" spans="1:33" ht="9" customHeight="1" x14ac:dyDescent="0.3">
      <c r="A37" s="1"/>
      <c r="B37" s="1"/>
      <c r="C37" s="1"/>
      <c r="D37" s="65"/>
      <c r="E37" s="1"/>
      <c r="F37" s="1"/>
      <c r="G37" s="1"/>
      <c r="H37" s="6"/>
      <c r="I37" s="6"/>
      <c r="J37" s="6"/>
      <c r="K37" s="6"/>
      <c r="L37" s="6"/>
      <c r="M37" s="6"/>
      <c r="N37" s="6"/>
      <c r="O37" s="6"/>
      <c r="P37" s="6"/>
      <c r="Q37" s="6"/>
      <c r="R37" s="6"/>
      <c r="S37" s="6"/>
      <c r="T37" s="6"/>
      <c r="U37" s="6"/>
      <c r="V37" s="6"/>
      <c r="W37" s="6"/>
      <c r="X37" s="6"/>
      <c r="Y37" s="1"/>
      <c r="Z37" s="1"/>
      <c r="AA37" s="1"/>
      <c r="AB37" s="1"/>
      <c r="AC37" s="1"/>
      <c r="AD37" s="1"/>
      <c r="AE37" s="1"/>
      <c r="AF37" s="1"/>
      <c r="AG37" s="3"/>
    </row>
    <row r="38" spans="1:33" ht="15.75" customHeight="1" x14ac:dyDescent="0.3">
      <c r="A38" s="1"/>
      <c r="B38" s="1" t="s">
        <v>62</v>
      </c>
      <c r="C38" s="1"/>
      <c r="D38" s="65" t="s">
        <v>77</v>
      </c>
      <c r="E38" s="3"/>
      <c r="F38" s="3" t="s">
        <v>64</v>
      </c>
      <c r="G38" s="1"/>
      <c r="H38" s="72">
        <v>1</v>
      </c>
      <c r="I38" s="72">
        <v>1</v>
      </c>
      <c r="J38" s="6"/>
      <c r="K38" s="72">
        <v>1</v>
      </c>
      <c r="L38" s="72">
        <v>1</v>
      </c>
      <c r="M38" s="6"/>
      <c r="N38" s="72">
        <v>1</v>
      </c>
      <c r="O38" s="72">
        <v>1</v>
      </c>
      <c r="P38" s="73"/>
      <c r="Q38" s="72"/>
      <c r="R38" s="72"/>
      <c r="S38" s="73"/>
      <c r="T38" s="72"/>
      <c r="U38" s="72"/>
      <c r="V38" s="73"/>
      <c r="W38" s="72"/>
      <c r="X38" s="72"/>
      <c r="Y38" s="1"/>
      <c r="Z38" s="66">
        <f t="shared" ref="Z38:AA38" si="30">H38+K38+N38+Q38+T38+W38</f>
        <v>3</v>
      </c>
      <c r="AA38" s="66">
        <f t="shared" si="30"/>
        <v>3</v>
      </c>
      <c r="AB38" s="1"/>
      <c r="AC38" s="1"/>
      <c r="AD38" s="1"/>
      <c r="AE38" s="1"/>
      <c r="AF38" s="1"/>
      <c r="AG38" s="3"/>
    </row>
    <row r="39" spans="1:33" ht="15.75" customHeight="1" x14ac:dyDescent="0.3">
      <c r="A39" s="1"/>
      <c r="B39" s="1"/>
      <c r="C39" s="1"/>
      <c r="D39" s="65"/>
      <c r="E39" s="1"/>
      <c r="F39" s="1"/>
      <c r="G39" s="1"/>
      <c r="H39" s="72">
        <v>1</v>
      </c>
      <c r="I39" s="72">
        <v>1</v>
      </c>
      <c r="J39" s="6"/>
      <c r="K39" s="72">
        <v>1</v>
      </c>
      <c r="L39" s="72"/>
      <c r="M39" s="6"/>
      <c r="N39" s="72">
        <v>1</v>
      </c>
      <c r="O39" s="72">
        <v>1</v>
      </c>
      <c r="P39" s="73"/>
      <c r="Q39" s="72"/>
      <c r="R39" s="72"/>
      <c r="S39" s="73"/>
      <c r="T39" s="72"/>
      <c r="U39" s="72"/>
      <c r="V39" s="73"/>
      <c r="W39" s="72"/>
      <c r="X39" s="72"/>
      <c r="Y39" s="1"/>
      <c r="Z39" s="66">
        <f t="shared" ref="Z39:AA39" si="31">H39+K39+N39+Q39+T39+W39</f>
        <v>3</v>
      </c>
      <c r="AA39" s="66">
        <f t="shared" si="31"/>
        <v>2</v>
      </c>
      <c r="AB39" s="1"/>
      <c r="AC39" s="1"/>
      <c r="AD39" s="1"/>
      <c r="AE39" s="1"/>
      <c r="AF39" s="1"/>
      <c r="AG39" s="3"/>
    </row>
    <row r="40" spans="1:33" ht="9" customHeight="1" x14ac:dyDescent="0.3">
      <c r="A40" s="1"/>
      <c r="B40" s="1"/>
      <c r="C40" s="1"/>
      <c r="D40" s="65"/>
      <c r="E40" s="1"/>
      <c r="F40" s="1"/>
      <c r="G40" s="1"/>
      <c r="H40" s="6"/>
      <c r="I40" s="6"/>
      <c r="J40" s="6"/>
      <c r="K40" s="6"/>
      <c r="L40" s="6"/>
      <c r="M40" s="6"/>
      <c r="N40" s="6"/>
      <c r="O40" s="6"/>
      <c r="P40" s="6"/>
      <c r="Q40" s="6"/>
      <c r="R40" s="6"/>
      <c r="S40" s="6"/>
      <c r="T40" s="6"/>
      <c r="U40" s="6"/>
      <c r="V40" s="6"/>
      <c r="W40" s="6"/>
      <c r="X40" s="6"/>
      <c r="Y40" s="1"/>
      <c r="Z40" s="1"/>
      <c r="AA40" s="1"/>
      <c r="AB40" s="1"/>
      <c r="AC40" s="1"/>
      <c r="AD40" s="1"/>
      <c r="AE40" s="1"/>
      <c r="AF40" s="1"/>
      <c r="AG40" s="3"/>
    </row>
    <row r="41" spans="1:33" ht="15.75" customHeight="1" x14ac:dyDescent="0.3">
      <c r="A41" s="1"/>
      <c r="B41" s="1" t="s">
        <v>62</v>
      </c>
      <c r="C41" s="1"/>
      <c r="D41" s="65" t="s">
        <v>78</v>
      </c>
      <c r="E41" s="3"/>
      <c r="F41" s="3" t="s">
        <v>64</v>
      </c>
      <c r="G41" s="1"/>
      <c r="H41" s="72">
        <v>1</v>
      </c>
      <c r="I41" s="72">
        <v>1</v>
      </c>
      <c r="J41" s="6"/>
      <c r="K41" s="72">
        <v>1</v>
      </c>
      <c r="L41" s="72">
        <v>1</v>
      </c>
      <c r="M41" s="6"/>
      <c r="N41" s="72">
        <v>1</v>
      </c>
      <c r="O41" s="72">
        <v>1</v>
      </c>
      <c r="P41" s="73"/>
      <c r="Q41" s="72"/>
      <c r="R41" s="72"/>
      <c r="S41" s="73"/>
      <c r="T41" s="72"/>
      <c r="U41" s="72"/>
      <c r="V41" s="73"/>
      <c r="W41" s="72"/>
      <c r="X41" s="72"/>
      <c r="Y41" s="1"/>
      <c r="Z41" s="66">
        <f t="shared" ref="Z41:AA41" si="32">H41+K41+N41+Q41+T41+W41</f>
        <v>3</v>
      </c>
      <c r="AA41" s="66">
        <f t="shared" si="32"/>
        <v>3</v>
      </c>
      <c r="AB41" s="1"/>
      <c r="AC41" s="1"/>
      <c r="AD41" s="1"/>
      <c r="AE41" s="1"/>
      <c r="AF41" s="1"/>
      <c r="AG41" s="3"/>
    </row>
    <row r="42" spans="1:33" ht="15.75" customHeight="1" x14ac:dyDescent="0.3">
      <c r="A42" s="1"/>
      <c r="B42" s="1"/>
      <c r="C42" s="1"/>
      <c r="D42" s="65"/>
      <c r="E42" s="1"/>
      <c r="F42" s="1"/>
      <c r="G42" s="1"/>
      <c r="H42" s="72">
        <v>1</v>
      </c>
      <c r="I42" s="72">
        <v>1</v>
      </c>
      <c r="J42" s="6"/>
      <c r="K42" s="72">
        <v>1</v>
      </c>
      <c r="L42" s="72">
        <v>1</v>
      </c>
      <c r="M42" s="6"/>
      <c r="N42" s="72"/>
      <c r="O42" s="72"/>
      <c r="P42" s="73"/>
      <c r="Q42" s="72"/>
      <c r="R42" s="72"/>
      <c r="S42" s="73"/>
      <c r="T42" s="72"/>
      <c r="U42" s="72"/>
      <c r="V42" s="73"/>
      <c r="W42" s="72"/>
      <c r="X42" s="72"/>
      <c r="Y42" s="1"/>
      <c r="Z42" s="66">
        <f t="shared" ref="Z42:AA42" si="33">H42+K42+N42+Q42+T42+W42</f>
        <v>2</v>
      </c>
      <c r="AA42" s="66">
        <f t="shared" si="33"/>
        <v>2</v>
      </c>
      <c r="AB42" s="1"/>
      <c r="AC42" s="1"/>
      <c r="AD42" s="1"/>
      <c r="AE42" s="1"/>
      <c r="AF42" s="1"/>
      <c r="AG42" s="3"/>
    </row>
    <row r="43" spans="1:33" ht="9" customHeight="1" x14ac:dyDescent="0.3">
      <c r="A43" s="1"/>
      <c r="B43" s="1"/>
      <c r="C43" s="1"/>
      <c r="D43" s="65"/>
      <c r="E43" s="1"/>
      <c r="F43" s="1"/>
      <c r="G43" s="1"/>
      <c r="H43" s="6"/>
      <c r="I43" s="6"/>
      <c r="J43" s="6"/>
      <c r="K43" s="6"/>
      <c r="L43" s="6"/>
      <c r="M43" s="6"/>
      <c r="N43" s="6"/>
      <c r="O43" s="6"/>
      <c r="P43" s="6"/>
      <c r="Q43" s="6"/>
      <c r="R43" s="6"/>
      <c r="S43" s="6"/>
      <c r="T43" s="6"/>
      <c r="U43" s="6"/>
      <c r="V43" s="6"/>
      <c r="W43" s="6"/>
      <c r="X43" s="6"/>
      <c r="Y43" s="1"/>
      <c r="Z43" s="1"/>
      <c r="AA43" s="1"/>
      <c r="AB43" s="1"/>
      <c r="AC43" s="1"/>
      <c r="AD43" s="1"/>
      <c r="AE43" s="1"/>
      <c r="AF43" s="1"/>
      <c r="AG43" s="1"/>
    </row>
    <row r="44" spans="1:33" ht="15.75" customHeight="1" x14ac:dyDescent="0.3">
      <c r="A44" s="1"/>
      <c r="B44" s="1" t="s">
        <v>62</v>
      </c>
      <c r="C44" s="1"/>
      <c r="D44" s="65" t="s">
        <v>79</v>
      </c>
      <c r="E44" s="3"/>
      <c r="F44" s="3" t="s">
        <v>64</v>
      </c>
      <c r="G44" s="1"/>
      <c r="H44" s="72">
        <v>1</v>
      </c>
      <c r="I44" s="72">
        <v>1</v>
      </c>
      <c r="J44" s="6"/>
      <c r="K44" s="72">
        <v>1</v>
      </c>
      <c r="L44" s="72">
        <v>1</v>
      </c>
      <c r="M44" s="6"/>
      <c r="N44" s="72">
        <v>1</v>
      </c>
      <c r="O44" s="72">
        <v>1</v>
      </c>
      <c r="P44" s="73"/>
      <c r="Q44" s="72">
        <v>1</v>
      </c>
      <c r="R44" s="72">
        <v>1</v>
      </c>
      <c r="S44" s="73"/>
      <c r="T44" s="72"/>
      <c r="U44" s="72"/>
      <c r="V44" s="73"/>
      <c r="W44" s="72"/>
      <c r="X44" s="72"/>
      <c r="Y44" s="1"/>
      <c r="Z44" s="66">
        <f t="shared" ref="Z44:AA44" si="34">H44+K44+N44+Q44+T44+W44</f>
        <v>4</v>
      </c>
      <c r="AA44" s="66">
        <f t="shared" si="34"/>
        <v>4</v>
      </c>
      <c r="AB44" s="1"/>
      <c r="AC44" s="1"/>
      <c r="AD44" s="1"/>
      <c r="AE44" s="1"/>
      <c r="AF44" s="1"/>
      <c r="AG44" s="1"/>
    </row>
    <row r="45" spans="1:33" ht="15.75" customHeight="1" x14ac:dyDescent="0.3">
      <c r="A45" s="1"/>
      <c r="B45" s="1"/>
      <c r="C45" s="1"/>
      <c r="D45" s="65"/>
      <c r="E45" s="1"/>
      <c r="F45" s="1"/>
      <c r="G45" s="1"/>
      <c r="H45" s="72">
        <v>1</v>
      </c>
      <c r="I45" s="72">
        <v>1</v>
      </c>
      <c r="J45" s="6"/>
      <c r="K45" s="72">
        <v>1</v>
      </c>
      <c r="L45" s="72">
        <v>1</v>
      </c>
      <c r="M45" s="6"/>
      <c r="N45" s="72">
        <v>1</v>
      </c>
      <c r="O45" s="72">
        <v>1</v>
      </c>
      <c r="P45" s="73"/>
      <c r="Q45" s="72">
        <v>1</v>
      </c>
      <c r="R45" s="72">
        <v>1</v>
      </c>
      <c r="S45" s="73"/>
      <c r="T45" s="72"/>
      <c r="U45" s="72"/>
      <c r="V45" s="73"/>
      <c r="W45" s="72"/>
      <c r="X45" s="72"/>
      <c r="Y45" s="1"/>
      <c r="Z45" s="66">
        <f t="shared" ref="Z45:AA45" si="35">H45+K45+N45+Q45+T45+W45</f>
        <v>4</v>
      </c>
      <c r="AA45" s="66">
        <f t="shared" si="35"/>
        <v>4</v>
      </c>
      <c r="AB45" s="1"/>
      <c r="AC45" s="1"/>
      <c r="AD45" s="1"/>
      <c r="AE45" s="1"/>
      <c r="AF45" s="1"/>
      <c r="AG45" s="1"/>
    </row>
    <row r="46" spans="1:33" ht="9" customHeight="1" x14ac:dyDescent="0.3">
      <c r="A46" s="1"/>
      <c r="B46" s="1"/>
      <c r="C46" s="1"/>
      <c r="D46" s="65"/>
      <c r="E46" s="1"/>
      <c r="F46" s="1"/>
      <c r="G46" s="1"/>
      <c r="H46" s="6"/>
      <c r="I46" s="6"/>
      <c r="J46" s="6"/>
      <c r="K46" s="6"/>
      <c r="L46" s="6"/>
      <c r="M46" s="6"/>
      <c r="N46" s="6"/>
      <c r="O46" s="6"/>
      <c r="P46" s="6"/>
      <c r="Q46" s="6"/>
      <c r="R46" s="6"/>
      <c r="S46" s="6"/>
      <c r="T46" s="6"/>
      <c r="U46" s="6"/>
      <c r="V46" s="6"/>
      <c r="W46" s="6"/>
      <c r="X46" s="6"/>
      <c r="Y46" s="1"/>
      <c r="Z46" s="1"/>
      <c r="AA46" s="1"/>
      <c r="AB46" s="1"/>
      <c r="AC46" s="1"/>
      <c r="AD46" s="1"/>
      <c r="AE46" s="1"/>
      <c r="AF46" s="1"/>
      <c r="AG46" s="1"/>
    </row>
    <row r="47" spans="1:33" ht="15.75" customHeight="1" x14ac:dyDescent="0.3">
      <c r="A47" s="1"/>
      <c r="B47" s="1" t="s">
        <v>62</v>
      </c>
      <c r="C47" s="1"/>
      <c r="D47" s="65" t="s">
        <v>80</v>
      </c>
      <c r="E47" s="3"/>
      <c r="F47" s="3" t="s">
        <v>64</v>
      </c>
      <c r="G47" s="1"/>
      <c r="H47" s="72">
        <v>1</v>
      </c>
      <c r="I47" s="72">
        <v>1</v>
      </c>
      <c r="J47" s="6"/>
      <c r="K47" s="72">
        <v>1</v>
      </c>
      <c r="L47" s="72">
        <v>1</v>
      </c>
      <c r="M47" s="6"/>
      <c r="N47" s="72">
        <v>1</v>
      </c>
      <c r="O47" s="72">
        <v>1</v>
      </c>
      <c r="P47" s="73"/>
      <c r="Q47" s="72">
        <v>1</v>
      </c>
      <c r="R47" s="72">
        <v>1</v>
      </c>
      <c r="S47" s="73"/>
      <c r="T47" s="72"/>
      <c r="U47" s="72"/>
      <c r="V47" s="73"/>
      <c r="W47" s="72"/>
      <c r="X47" s="72"/>
      <c r="Y47" s="1"/>
      <c r="Z47" s="66">
        <f t="shared" ref="Z47:AA47" si="36">H47+K47+N47+Q47+T47+W47</f>
        <v>4</v>
      </c>
      <c r="AA47" s="66">
        <f t="shared" si="36"/>
        <v>4</v>
      </c>
      <c r="AB47" s="1"/>
      <c r="AC47" s="1"/>
      <c r="AD47" s="1"/>
      <c r="AE47" s="1"/>
      <c r="AF47" s="1"/>
      <c r="AG47" s="1"/>
    </row>
    <row r="48" spans="1:33" ht="15.75" customHeight="1" x14ac:dyDescent="0.3">
      <c r="A48" s="1"/>
      <c r="B48" s="1"/>
      <c r="C48" s="1"/>
      <c r="D48" s="65"/>
      <c r="E48" s="1"/>
      <c r="F48" s="1"/>
      <c r="G48" s="1"/>
      <c r="H48" s="72">
        <v>1</v>
      </c>
      <c r="I48" s="72">
        <v>1</v>
      </c>
      <c r="J48" s="6"/>
      <c r="K48" s="72">
        <v>1</v>
      </c>
      <c r="L48" s="72">
        <v>1</v>
      </c>
      <c r="M48" s="6"/>
      <c r="N48" s="72">
        <v>1</v>
      </c>
      <c r="O48" s="72">
        <v>1</v>
      </c>
      <c r="P48" s="73"/>
      <c r="Q48" s="72">
        <v>1</v>
      </c>
      <c r="R48" s="72">
        <v>1</v>
      </c>
      <c r="S48" s="73"/>
      <c r="T48" s="72"/>
      <c r="U48" s="72"/>
      <c r="V48" s="73"/>
      <c r="W48" s="72"/>
      <c r="X48" s="72"/>
      <c r="Y48" s="1"/>
      <c r="Z48" s="66">
        <f t="shared" ref="Z48:AA48" si="37">H48+K48+N48+Q48+T48+W48</f>
        <v>4</v>
      </c>
      <c r="AA48" s="66">
        <f t="shared" si="37"/>
        <v>4</v>
      </c>
      <c r="AB48" s="1"/>
      <c r="AC48" s="1"/>
      <c r="AD48" s="1"/>
      <c r="AE48" s="1"/>
      <c r="AF48" s="1"/>
      <c r="AG48" s="1"/>
    </row>
    <row r="49" spans="1:33" ht="9" customHeight="1" x14ac:dyDescent="0.3">
      <c r="A49" s="1"/>
      <c r="B49" s="1"/>
      <c r="C49" s="1"/>
      <c r="D49" s="65"/>
      <c r="E49" s="1"/>
      <c r="F49" s="1"/>
      <c r="G49" s="1"/>
      <c r="H49" s="6"/>
      <c r="I49" s="6"/>
      <c r="J49" s="6"/>
      <c r="K49" s="6"/>
      <c r="L49" s="6"/>
      <c r="M49" s="6"/>
      <c r="N49" s="6"/>
      <c r="O49" s="6"/>
      <c r="P49" s="6"/>
      <c r="Q49" s="6"/>
      <c r="R49" s="6"/>
      <c r="S49" s="6"/>
      <c r="T49" s="6"/>
      <c r="U49" s="6"/>
      <c r="V49" s="6"/>
      <c r="W49" s="6"/>
      <c r="X49" s="6"/>
      <c r="Y49" s="1"/>
      <c r="Z49" s="1"/>
      <c r="AA49" s="1"/>
      <c r="AB49" s="1"/>
      <c r="AC49" s="1"/>
      <c r="AD49" s="1"/>
      <c r="AE49" s="1"/>
      <c r="AF49" s="1"/>
      <c r="AG49" s="1"/>
    </row>
    <row r="50" spans="1:33" ht="15.75" customHeight="1" x14ac:dyDescent="0.3">
      <c r="A50" s="1"/>
      <c r="B50" s="1" t="s">
        <v>62</v>
      </c>
      <c r="C50" s="1"/>
      <c r="D50" s="65" t="s">
        <v>81</v>
      </c>
      <c r="E50" s="3"/>
      <c r="F50" s="3" t="s">
        <v>64</v>
      </c>
      <c r="G50" s="1"/>
      <c r="H50" s="72">
        <v>1</v>
      </c>
      <c r="I50" s="72">
        <v>1</v>
      </c>
      <c r="J50" s="6"/>
      <c r="K50" s="72">
        <v>1</v>
      </c>
      <c r="L50" s="72">
        <v>1</v>
      </c>
      <c r="M50" s="6"/>
      <c r="N50" s="72">
        <v>1</v>
      </c>
      <c r="O50" s="72">
        <v>1</v>
      </c>
      <c r="P50" s="73"/>
      <c r="Q50" s="72">
        <v>1</v>
      </c>
      <c r="R50" s="72">
        <v>1</v>
      </c>
      <c r="S50" s="73"/>
      <c r="T50" s="72"/>
      <c r="U50" s="72"/>
      <c r="V50" s="73"/>
      <c r="W50" s="72"/>
      <c r="X50" s="72"/>
      <c r="Y50" s="1"/>
      <c r="Z50" s="66">
        <f t="shared" ref="Z50:AA50" si="38">H50+K50+N50+Q50+T50+W50</f>
        <v>4</v>
      </c>
      <c r="AA50" s="66">
        <f t="shared" si="38"/>
        <v>4</v>
      </c>
      <c r="AB50" s="1"/>
      <c r="AC50" s="1"/>
      <c r="AD50" s="1"/>
      <c r="AE50" s="1"/>
      <c r="AF50" s="1"/>
      <c r="AG50" s="1"/>
    </row>
    <row r="51" spans="1:33" ht="15.75" customHeight="1" x14ac:dyDescent="0.3">
      <c r="A51" s="1"/>
      <c r="B51" s="1"/>
      <c r="C51" s="1"/>
      <c r="D51" s="65"/>
      <c r="E51" s="1"/>
      <c r="F51" s="1"/>
      <c r="G51" s="1"/>
      <c r="H51" s="72">
        <v>1</v>
      </c>
      <c r="I51" s="72">
        <v>1</v>
      </c>
      <c r="J51" s="6"/>
      <c r="K51" s="72">
        <v>1</v>
      </c>
      <c r="L51" s="72">
        <v>1</v>
      </c>
      <c r="M51" s="6"/>
      <c r="N51" s="72">
        <v>1</v>
      </c>
      <c r="O51" s="72">
        <v>1</v>
      </c>
      <c r="P51" s="73"/>
      <c r="Q51" s="72">
        <v>1</v>
      </c>
      <c r="R51" s="72">
        <v>1</v>
      </c>
      <c r="S51" s="73"/>
      <c r="T51" s="72"/>
      <c r="U51" s="72"/>
      <c r="V51" s="73"/>
      <c r="W51" s="72"/>
      <c r="X51" s="72"/>
      <c r="Y51" s="1"/>
      <c r="Z51" s="66">
        <f t="shared" ref="Z51:AA51" si="39">H51+K51+N51+Q51+T51+W51</f>
        <v>4</v>
      </c>
      <c r="AA51" s="66">
        <f t="shared" si="39"/>
        <v>4</v>
      </c>
      <c r="AB51" s="1"/>
      <c r="AC51" s="1"/>
      <c r="AD51" s="1"/>
      <c r="AE51" s="1"/>
      <c r="AF51" s="1"/>
      <c r="AG51" s="1"/>
    </row>
    <row r="52" spans="1:33" ht="9" customHeight="1" x14ac:dyDescent="0.3">
      <c r="A52" s="1"/>
      <c r="B52" s="1"/>
      <c r="C52" s="1"/>
      <c r="D52" s="65"/>
      <c r="E52" s="1"/>
      <c r="F52" s="1"/>
      <c r="G52" s="1"/>
      <c r="H52" s="6"/>
      <c r="I52" s="6"/>
      <c r="J52" s="6"/>
      <c r="K52" s="6"/>
      <c r="L52" s="6"/>
      <c r="M52" s="6"/>
      <c r="N52" s="6"/>
      <c r="O52" s="6"/>
      <c r="P52" s="6"/>
      <c r="Q52" s="6"/>
      <c r="R52" s="6"/>
      <c r="S52" s="6"/>
      <c r="T52" s="6"/>
      <c r="U52" s="6"/>
      <c r="V52" s="6"/>
      <c r="W52" s="6"/>
      <c r="X52" s="6"/>
      <c r="Y52" s="1"/>
      <c r="Z52" s="1"/>
      <c r="AA52" s="1"/>
      <c r="AB52" s="1"/>
      <c r="AC52" s="1"/>
      <c r="AD52" s="1"/>
      <c r="AE52" s="1"/>
      <c r="AF52" s="1"/>
      <c r="AG52" s="1"/>
    </row>
    <row r="53" spans="1:33" ht="15.75" customHeight="1" x14ac:dyDescent="0.3">
      <c r="A53" s="1"/>
      <c r="B53" s="1" t="s">
        <v>62</v>
      </c>
      <c r="C53" s="1"/>
      <c r="D53" s="65" t="s">
        <v>82</v>
      </c>
      <c r="E53" s="3"/>
      <c r="F53" s="3" t="s">
        <v>64</v>
      </c>
      <c r="G53" s="1"/>
      <c r="H53" s="72">
        <v>1</v>
      </c>
      <c r="I53" s="72">
        <v>1</v>
      </c>
      <c r="J53" s="6"/>
      <c r="K53" s="72">
        <v>1</v>
      </c>
      <c r="L53" s="72">
        <v>1</v>
      </c>
      <c r="M53" s="6"/>
      <c r="N53" s="72">
        <v>1</v>
      </c>
      <c r="O53" s="72">
        <v>1</v>
      </c>
      <c r="P53" s="73"/>
      <c r="Q53" s="72"/>
      <c r="R53" s="72"/>
      <c r="S53" s="73"/>
      <c r="T53" s="72"/>
      <c r="U53" s="72"/>
      <c r="V53" s="73"/>
      <c r="W53" s="72"/>
      <c r="X53" s="72"/>
      <c r="Y53" s="1"/>
      <c r="Z53" s="66">
        <f t="shared" ref="Z53:AA53" si="40">H53+K53+N53+Q53+T53+W53</f>
        <v>3</v>
      </c>
      <c r="AA53" s="66">
        <f t="shared" si="40"/>
        <v>3</v>
      </c>
      <c r="AB53" s="1"/>
      <c r="AC53" s="1"/>
      <c r="AD53" s="1"/>
      <c r="AE53" s="1"/>
      <c r="AF53" s="1"/>
      <c r="AG53" s="1"/>
    </row>
    <row r="54" spans="1:33" ht="15.75" customHeight="1" x14ac:dyDescent="0.3">
      <c r="A54" s="1"/>
      <c r="B54" s="1"/>
      <c r="C54" s="1"/>
      <c r="D54" s="65"/>
      <c r="E54" s="1"/>
      <c r="F54" s="1"/>
      <c r="G54" s="1"/>
      <c r="H54" s="72">
        <v>1</v>
      </c>
      <c r="I54" s="72">
        <v>1</v>
      </c>
      <c r="J54" s="6"/>
      <c r="K54" s="72">
        <v>1</v>
      </c>
      <c r="L54" s="72">
        <v>1</v>
      </c>
      <c r="M54" s="6"/>
      <c r="N54" s="72">
        <v>1</v>
      </c>
      <c r="O54" s="72">
        <v>1</v>
      </c>
      <c r="P54" s="73"/>
      <c r="Q54" s="72"/>
      <c r="R54" s="72"/>
      <c r="S54" s="73"/>
      <c r="T54" s="72"/>
      <c r="U54" s="72"/>
      <c r="V54" s="73"/>
      <c r="W54" s="72"/>
      <c r="X54" s="72"/>
      <c r="Y54" s="1"/>
      <c r="Z54" s="66">
        <f t="shared" ref="Z54:AA54" si="41">H54+K54+N54+Q54+T54+W54</f>
        <v>3</v>
      </c>
      <c r="AA54" s="66">
        <f t="shared" si="41"/>
        <v>3</v>
      </c>
      <c r="AB54" s="1"/>
      <c r="AC54" s="1"/>
      <c r="AD54" s="1"/>
      <c r="AE54" s="1"/>
      <c r="AF54" s="1"/>
      <c r="AG54" s="1"/>
    </row>
    <row r="55" spans="1:33" ht="9" customHeight="1" x14ac:dyDescent="0.3">
      <c r="A55" s="1"/>
      <c r="B55" s="1"/>
      <c r="C55" s="1"/>
      <c r="D55" s="65"/>
      <c r="E55" s="1"/>
      <c r="F55" s="1"/>
      <c r="G55" s="1"/>
      <c r="H55" s="6"/>
      <c r="I55" s="6"/>
      <c r="J55" s="6"/>
      <c r="K55" s="6"/>
      <c r="L55" s="6"/>
      <c r="M55" s="6"/>
      <c r="N55" s="6"/>
      <c r="O55" s="6"/>
      <c r="P55" s="6"/>
      <c r="Q55" s="6"/>
      <c r="R55" s="6"/>
      <c r="S55" s="6"/>
      <c r="T55" s="6"/>
      <c r="U55" s="6"/>
      <c r="V55" s="6"/>
      <c r="W55" s="6"/>
      <c r="X55" s="6"/>
      <c r="Y55" s="1"/>
      <c r="Z55" s="1"/>
      <c r="AA55" s="1"/>
      <c r="AB55" s="1"/>
      <c r="AC55" s="1"/>
      <c r="AD55" s="1"/>
      <c r="AE55" s="1"/>
      <c r="AF55" s="1"/>
      <c r="AG55" s="1"/>
    </row>
    <row r="56" spans="1:33" ht="15.75" customHeight="1" x14ac:dyDescent="0.3">
      <c r="A56" s="1"/>
      <c r="B56" s="1" t="s">
        <v>62</v>
      </c>
      <c r="C56" s="1"/>
      <c r="D56" s="65" t="s">
        <v>84</v>
      </c>
      <c r="E56" s="3"/>
      <c r="F56" s="3" t="s">
        <v>64</v>
      </c>
      <c r="G56" s="1"/>
      <c r="H56" s="72">
        <v>1</v>
      </c>
      <c r="I56" s="72">
        <v>1</v>
      </c>
      <c r="J56" s="6"/>
      <c r="K56" s="72">
        <v>1</v>
      </c>
      <c r="L56" s="72">
        <v>1</v>
      </c>
      <c r="M56" s="6"/>
      <c r="N56" s="72">
        <v>1</v>
      </c>
      <c r="O56" s="72">
        <v>1</v>
      </c>
      <c r="P56" s="73"/>
      <c r="Q56" s="72">
        <v>1</v>
      </c>
      <c r="R56" s="72">
        <v>1</v>
      </c>
      <c r="S56" s="73"/>
      <c r="T56" s="72"/>
      <c r="U56" s="72"/>
      <c r="V56" s="73"/>
      <c r="W56" s="72"/>
      <c r="X56" s="72"/>
      <c r="Y56" s="1"/>
      <c r="Z56" s="66">
        <f t="shared" ref="Z56:AA56" si="42">H56+K56+N56+Q56+T56+W56</f>
        <v>4</v>
      </c>
      <c r="AA56" s="66">
        <f t="shared" si="42"/>
        <v>4</v>
      </c>
      <c r="AB56" s="1"/>
      <c r="AC56" s="1"/>
      <c r="AD56" s="1"/>
      <c r="AE56" s="1"/>
      <c r="AF56" s="1"/>
      <c r="AG56" s="1"/>
    </row>
    <row r="57" spans="1:33" ht="15.75" customHeight="1" x14ac:dyDescent="0.3">
      <c r="A57" s="1"/>
      <c r="B57" s="1"/>
      <c r="C57" s="1"/>
      <c r="D57" s="65"/>
      <c r="E57" s="1"/>
      <c r="F57" s="1"/>
      <c r="G57" s="1"/>
      <c r="H57" s="72">
        <v>1</v>
      </c>
      <c r="I57" s="72">
        <v>1</v>
      </c>
      <c r="J57" s="6"/>
      <c r="K57" s="72">
        <v>1</v>
      </c>
      <c r="L57" s="72">
        <v>1</v>
      </c>
      <c r="M57" s="6"/>
      <c r="N57" s="72">
        <v>1</v>
      </c>
      <c r="O57" s="72">
        <v>1</v>
      </c>
      <c r="P57" s="73"/>
      <c r="Q57" s="72">
        <v>1</v>
      </c>
      <c r="R57" s="72">
        <v>1</v>
      </c>
      <c r="S57" s="73"/>
      <c r="T57" s="72"/>
      <c r="U57" s="72"/>
      <c r="V57" s="73"/>
      <c r="W57" s="72"/>
      <c r="X57" s="72"/>
      <c r="Y57" s="1"/>
      <c r="Z57" s="66">
        <f t="shared" ref="Z57:AA57" si="43">H57+K57+N57+Q57+T57+W57</f>
        <v>4</v>
      </c>
      <c r="AA57" s="66">
        <f t="shared" si="43"/>
        <v>4</v>
      </c>
      <c r="AB57" s="1"/>
      <c r="AC57" s="1"/>
      <c r="AD57" s="1"/>
      <c r="AE57" s="1"/>
      <c r="AF57" s="1"/>
      <c r="AG57" s="1"/>
    </row>
    <row r="58" spans="1:33" ht="9" customHeight="1" x14ac:dyDescent="0.3">
      <c r="A58" s="1"/>
      <c r="B58" s="1"/>
      <c r="C58" s="1"/>
      <c r="D58" s="65"/>
      <c r="E58" s="1"/>
      <c r="F58" s="1"/>
      <c r="G58" s="1"/>
      <c r="H58" s="6"/>
      <c r="I58" s="6"/>
      <c r="J58" s="6"/>
      <c r="K58" s="6"/>
      <c r="L58" s="6"/>
      <c r="M58" s="6"/>
      <c r="N58" s="6"/>
      <c r="O58" s="6"/>
      <c r="P58" s="6"/>
      <c r="Q58" s="6"/>
      <c r="R58" s="6"/>
      <c r="S58" s="6"/>
      <c r="T58" s="6"/>
      <c r="U58" s="6"/>
      <c r="V58" s="6"/>
      <c r="W58" s="6"/>
      <c r="X58" s="6"/>
      <c r="Y58" s="1"/>
      <c r="Z58" s="1"/>
      <c r="AA58" s="1"/>
      <c r="AB58" s="1"/>
      <c r="AC58" s="1"/>
      <c r="AD58" s="1"/>
      <c r="AE58" s="1"/>
      <c r="AF58" s="1"/>
      <c r="AG58" s="1"/>
    </row>
    <row r="59" spans="1:33" ht="15.75" customHeight="1" x14ac:dyDescent="0.3">
      <c r="A59" s="1"/>
      <c r="B59" s="1" t="s">
        <v>62</v>
      </c>
      <c r="C59" s="1"/>
      <c r="D59" s="65" t="s">
        <v>85</v>
      </c>
      <c r="E59" s="3"/>
      <c r="F59" s="3" t="s">
        <v>64</v>
      </c>
      <c r="G59" s="1"/>
      <c r="H59" s="72">
        <v>1</v>
      </c>
      <c r="I59" s="72">
        <v>1</v>
      </c>
      <c r="J59" s="6"/>
      <c r="K59" s="72">
        <v>1</v>
      </c>
      <c r="L59" s="72">
        <v>1</v>
      </c>
      <c r="M59" s="6"/>
      <c r="N59" s="72">
        <v>1</v>
      </c>
      <c r="O59" s="72">
        <v>1</v>
      </c>
      <c r="P59" s="73"/>
      <c r="Q59" s="72">
        <v>1</v>
      </c>
      <c r="R59" s="72">
        <v>1</v>
      </c>
      <c r="S59" s="73"/>
      <c r="T59" s="72"/>
      <c r="U59" s="72"/>
      <c r="V59" s="73"/>
      <c r="W59" s="72"/>
      <c r="X59" s="72"/>
      <c r="Y59" s="1"/>
      <c r="Z59" s="66">
        <f t="shared" ref="Z59:AA59" si="44">H59+K59+N59+Q59+T59+W59</f>
        <v>4</v>
      </c>
      <c r="AA59" s="66">
        <f t="shared" si="44"/>
        <v>4</v>
      </c>
      <c r="AB59" s="1"/>
      <c r="AC59" s="1"/>
      <c r="AD59" s="1"/>
      <c r="AE59" s="1"/>
      <c r="AF59" s="1"/>
      <c r="AG59" s="1"/>
    </row>
    <row r="60" spans="1:33" ht="15.75" customHeight="1" x14ac:dyDescent="0.3">
      <c r="A60" s="1"/>
      <c r="B60" s="1"/>
      <c r="C60" s="1"/>
      <c r="D60" s="65"/>
      <c r="E60" s="1"/>
      <c r="F60" s="1"/>
      <c r="G60" s="1"/>
      <c r="H60" s="72">
        <v>1</v>
      </c>
      <c r="I60" s="72">
        <v>1</v>
      </c>
      <c r="J60" s="6"/>
      <c r="K60" s="72">
        <v>1</v>
      </c>
      <c r="L60" s="72">
        <v>1</v>
      </c>
      <c r="M60" s="6"/>
      <c r="N60" s="72">
        <v>1</v>
      </c>
      <c r="O60" s="72">
        <v>1</v>
      </c>
      <c r="P60" s="73"/>
      <c r="Q60" s="72">
        <v>1</v>
      </c>
      <c r="R60" s="72">
        <v>1</v>
      </c>
      <c r="S60" s="73"/>
      <c r="T60" s="72"/>
      <c r="U60" s="72"/>
      <c r="V60" s="73"/>
      <c r="W60" s="72"/>
      <c r="X60" s="72"/>
      <c r="Y60" s="1"/>
      <c r="Z60" s="66">
        <f t="shared" ref="Z60:AA60" si="45">H60+K60+N60+Q60+T60+W60</f>
        <v>4</v>
      </c>
      <c r="AA60" s="66">
        <f t="shared" si="45"/>
        <v>4</v>
      </c>
      <c r="AB60" s="1"/>
      <c r="AC60" s="1"/>
      <c r="AD60" s="1"/>
      <c r="AE60" s="1"/>
      <c r="AF60" s="1"/>
      <c r="AG60" s="1"/>
    </row>
    <row r="61" spans="1:33" ht="9" customHeight="1" x14ac:dyDescent="0.3">
      <c r="A61" s="1"/>
      <c r="B61" s="1"/>
      <c r="C61" s="1"/>
      <c r="D61" s="65"/>
      <c r="E61" s="1"/>
      <c r="F61" s="1"/>
      <c r="G61" s="1"/>
      <c r="H61" s="6"/>
      <c r="I61" s="6"/>
      <c r="J61" s="6"/>
      <c r="K61" s="77"/>
      <c r="L61" s="77"/>
      <c r="M61" s="6"/>
      <c r="N61" s="6"/>
      <c r="O61" s="6"/>
      <c r="P61" s="6"/>
      <c r="Q61" s="6"/>
      <c r="R61" s="6"/>
      <c r="S61" s="6"/>
      <c r="T61" s="6"/>
      <c r="U61" s="6"/>
      <c r="V61" s="6"/>
      <c r="W61" s="6"/>
      <c r="X61" s="6"/>
      <c r="Y61" s="1"/>
      <c r="Z61" s="1"/>
      <c r="AA61" s="1"/>
      <c r="AB61" s="1"/>
      <c r="AC61" s="1"/>
      <c r="AD61" s="1"/>
      <c r="AE61" s="1"/>
      <c r="AF61" s="1"/>
      <c r="AG61" s="1"/>
    </row>
    <row r="62" spans="1:33" ht="15.75" customHeight="1" x14ac:dyDescent="0.3">
      <c r="A62" s="1"/>
      <c r="B62" s="1" t="s">
        <v>62</v>
      </c>
      <c r="C62" s="1"/>
      <c r="D62" s="65" t="s">
        <v>86</v>
      </c>
      <c r="E62" s="3"/>
      <c r="F62" s="3" t="s">
        <v>64</v>
      </c>
      <c r="G62" s="1"/>
      <c r="H62" s="72">
        <v>1</v>
      </c>
      <c r="I62" s="72">
        <v>1</v>
      </c>
      <c r="J62" s="6"/>
      <c r="K62" s="72">
        <v>1</v>
      </c>
      <c r="L62" s="72">
        <v>1</v>
      </c>
      <c r="M62" s="6"/>
      <c r="N62" s="72">
        <v>1</v>
      </c>
      <c r="O62" s="72">
        <v>1</v>
      </c>
      <c r="P62" s="73"/>
      <c r="Q62" s="72"/>
      <c r="R62" s="72"/>
      <c r="S62" s="73"/>
      <c r="T62" s="72"/>
      <c r="U62" s="72"/>
      <c r="V62" s="73"/>
      <c r="W62" s="72"/>
      <c r="X62" s="72"/>
      <c r="Y62" s="1"/>
      <c r="Z62" s="66">
        <f t="shared" ref="Z62:AA62" si="46">H62+K62+N62+Q62+T62+W62</f>
        <v>3</v>
      </c>
      <c r="AA62" s="66">
        <f t="shared" si="46"/>
        <v>3</v>
      </c>
      <c r="AB62" s="1"/>
      <c r="AC62" s="1"/>
      <c r="AD62" s="1"/>
      <c r="AE62" s="1"/>
      <c r="AF62" s="1"/>
      <c r="AG62" s="3"/>
    </row>
    <row r="63" spans="1:33" ht="15.75" customHeight="1" x14ac:dyDescent="0.3">
      <c r="A63" s="1"/>
      <c r="B63" s="1"/>
      <c r="C63" s="1"/>
      <c r="D63" s="65"/>
      <c r="E63" s="1"/>
      <c r="F63" s="1"/>
      <c r="G63" s="1"/>
      <c r="H63" s="72">
        <v>1</v>
      </c>
      <c r="I63" s="72">
        <v>1</v>
      </c>
      <c r="J63" s="6"/>
      <c r="K63" s="72">
        <v>1</v>
      </c>
      <c r="L63" s="72">
        <v>1</v>
      </c>
      <c r="M63" s="6"/>
      <c r="N63" s="72"/>
      <c r="O63" s="72"/>
      <c r="P63" s="73"/>
      <c r="Q63" s="72"/>
      <c r="R63" s="72"/>
      <c r="S63" s="73"/>
      <c r="T63" s="72"/>
      <c r="U63" s="72"/>
      <c r="V63" s="73"/>
      <c r="W63" s="72"/>
      <c r="X63" s="72"/>
      <c r="Y63" s="1"/>
      <c r="Z63" s="66">
        <f t="shared" ref="Z63:AA63" si="47">H63+K63+N63+Q63+T63+W63</f>
        <v>2</v>
      </c>
      <c r="AA63" s="66">
        <f t="shared" si="47"/>
        <v>2</v>
      </c>
      <c r="AB63" s="1"/>
      <c r="AC63" s="1"/>
      <c r="AD63" s="1"/>
      <c r="AE63" s="1"/>
      <c r="AF63" s="1"/>
      <c r="AG63" s="3"/>
    </row>
    <row r="64" spans="1:33" ht="9" customHeight="1" x14ac:dyDescent="0.3">
      <c r="A64" s="1"/>
      <c r="B64" s="1"/>
      <c r="C64" s="1"/>
      <c r="D64" s="65"/>
      <c r="E64" s="1"/>
      <c r="F64" s="1"/>
      <c r="G64" s="1"/>
      <c r="H64" s="6"/>
      <c r="I64" s="6"/>
      <c r="J64" s="6"/>
      <c r="K64" s="6"/>
      <c r="L64" s="6"/>
      <c r="M64" s="6"/>
      <c r="N64" s="6"/>
      <c r="O64" s="6"/>
      <c r="P64" s="6"/>
      <c r="Q64" s="6"/>
      <c r="R64" s="6"/>
      <c r="S64" s="6"/>
      <c r="T64" s="6"/>
      <c r="U64" s="6"/>
      <c r="V64" s="6"/>
      <c r="W64" s="6"/>
      <c r="X64" s="6"/>
      <c r="Y64" s="1"/>
      <c r="Z64" s="1"/>
      <c r="AA64" s="1"/>
      <c r="AB64" s="1"/>
      <c r="AC64" s="1"/>
      <c r="AD64" s="1"/>
      <c r="AE64" s="1"/>
      <c r="AF64" s="1"/>
      <c r="AG64" s="3"/>
    </row>
    <row r="65" spans="1:33" ht="15.75" customHeight="1" x14ac:dyDescent="0.3">
      <c r="A65" s="1"/>
      <c r="B65" s="1" t="s">
        <v>62</v>
      </c>
      <c r="C65" s="1"/>
      <c r="D65" s="65" t="s">
        <v>87</v>
      </c>
      <c r="E65" s="3"/>
      <c r="F65" s="3" t="s">
        <v>64</v>
      </c>
      <c r="G65" s="1"/>
      <c r="H65" s="72">
        <v>1</v>
      </c>
      <c r="I65" s="72">
        <v>1</v>
      </c>
      <c r="J65" s="6"/>
      <c r="K65" s="72"/>
      <c r="L65" s="72"/>
      <c r="M65" s="6"/>
      <c r="N65" s="72"/>
      <c r="O65" s="72"/>
      <c r="P65" s="73"/>
      <c r="Q65" s="72"/>
      <c r="R65" s="72"/>
      <c r="S65" s="73"/>
      <c r="T65" s="72"/>
      <c r="U65" s="72"/>
      <c r="V65" s="73"/>
      <c r="W65" s="72"/>
      <c r="X65" s="72"/>
      <c r="Y65" s="1"/>
      <c r="Z65" s="66">
        <f t="shared" ref="Z65:AA65" si="48">H65+K65+N65+Q65+T65+W65</f>
        <v>1</v>
      </c>
      <c r="AA65" s="66">
        <f t="shared" si="48"/>
        <v>1</v>
      </c>
      <c r="AB65" s="1"/>
      <c r="AC65" s="1"/>
      <c r="AD65" s="1"/>
      <c r="AE65" s="1"/>
      <c r="AF65" s="1"/>
      <c r="AG65" s="3"/>
    </row>
    <row r="66" spans="1:33" ht="15.75" customHeight="1" x14ac:dyDescent="0.3">
      <c r="A66" s="1"/>
      <c r="B66" s="1"/>
      <c r="C66" s="1"/>
      <c r="D66" s="65"/>
      <c r="E66" s="1"/>
      <c r="F66" s="1"/>
      <c r="G66" s="1"/>
      <c r="H66" s="72">
        <v>1</v>
      </c>
      <c r="I66" s="72">
        <v>1</v>
      </c>
      <c r="J66" s="6"/>
      <c r="K66" s="72"/>
      <c r="L66" s="72"/>
      <c r="M66" s="6"/>
      <c r="N66" s="72"/>
      <c r="O66" s="72"/>
      <c r="P66" s="73"/>
      <c r="Q66" s="72"/>
      <c r="R66" s="72"/>
      <c r="S66" s="73"/>
      <c r="T66" s="72"/>
      <c r="U66" s="72"/>
      <c r="V66" s="73"/>
      <c r="W66" s="72"/>
      <c r="X66" s="72"/>
      <c r="Y66" s="1"/>
      <c r="Z66" s="66">
        <f t="shared" ref="Z66:AA66" si="49">H66+K66+N66+Q66+T66+W66</f>
        <v>1</v>
      </c>
      <c r="AA66" s="66">
        <f t="shared" si="49"/>
        <v>1</v>
      </c>
      <c r="AB66" s="1"/>
      <c r="AC66" s="1"/>
      <c r="AD66" s="1"/>
      <c r="AE66" s="1"/>
      <c r="AF66" s="1"/>
      <c r="AG66" s="3"/>
    </row>
    <row r="67" spans="1:33" ht="9" customHeight="1" x14ac:dyDescent="0.3">
      <c r="A67" s="1"/>
      <c r="B67" s="1"/>
      <c r="C67" s="1"/>
      <c r="D67" s="65"/>
      <c r="E67" s="1"/>
      <c r="F67" s="1"/>
      <c r="G67" s="1"/>
      <c r="H67" s="6"/>
      <c r="I67" s="6"/>
      <c r="J67" s="6"/>
      <c r="K67" s="6"/>
      <c r="L67" s="6"/>
      <c r="M67" s="6"/>
      <c r="N67" s="6"/>
      <c r="O67" s="6"/>
      <c r="P67" s="6"/>
      <c r="Q67" s="6"/>
      <c r="R67" s="6"/>
      <c r="S67" s="6"/>
      <c r="T67" s="6"/>
      <c r="U67" s="6"/>
      <c r="V67" s="6"/>
      <c r="W67" s="6"/>
      <c r="X67" s="6"/>
      <c r="Y67" s="1"/>
      <c r="Z67" s="1"/>
      <c r="AA67" s="1"/>
      <c r="AB67" s="1"/>
      <c r="AC67" s="1"/>
      <c r="AD67" s="1"/>
      <c r="AE67" s="1"/>
      <c r="AF67" s="1"/>
      <c r="AG67" s="3"/>
    </row>
    <row r="68" spans="1:33" ht="15.75" customHeight="1" x14ac:dyDescent="0.3">
      <c r="A68" s="1"/>
      <c r="B68" s="1" t="s">
        <v>62</v>
      </c>
      <c r="C68" s="1"/>
      <c r="D68" s="65" t="s">
        <v>88</v>
      </c>
      <c r="E68" s="3"/>
      <c r="F68" s="3" t="s">
        <v>64</v>
      </c>
      <c r="G68" s="1"/>
      <c r="H68" s="72">
        <v>1</v>
      </c>
      <c r="I68" s="72">
        <v>1</v>
      </c>
      <c r="J68" s="6"/>
      <c r="K68" s="72"/>
      <c r="L68" s="72"/>
      <c r="M68" s="6"/>
      <c r="N68" s="72">
        <v>1</v>
      </c>
      <c r="O68" s="72">
        <v>1</v>
      </c>
      <c r="P68" s="73"/>
      <c r="Q68" s="72"/>
      <c r="R68" s="72"/>
      <c r="S68" s="73"/>
      <c r="T68" s="72"/>
      <c r="U68" s="72"/>
      <c r="V68" s="73"/>
      <c r="W68" s="72"/>
      <c r="X68" s="72"/>
      <c r="Y68" s="1"/>
      <c r="Z68" s="66">
        <f t="shared" ref="Z68:AA68" si="50">H68+K68+N68+Q68+T68+W68</f>
        <v>2</v>
      </c>
      <c r="AA68" s="66">
        <f t="shared" si="50"/>
        <v>2</v>
      </c>
      <c r="AB68" s="1"/>
      <c r="AC68" s="1"/>
      <c r="AD68" s="1"/>
      <c r="AE68" s="1"/>
      <c r="AF68" s="1"/>
      <c r="AG68" s="3"/>
    </row>
    <row r="69" spans="1:33" ht="15.75" customHeight="1" x14ac:dyDescent="0.3">
      <c r="A69" s="1"/>
      <c r="B69" s="1"/>
      <c r="C69" s="1"/>
      <c r="D69" s="65"/>
      <c r="E69" s="1"/>
      <c r="F69" s="1"/>
      <c r="G69" s="1"/>
      <c r="H69" s="72">
        <v>1</v>
      </c>
      <c r="I69" s="72">
        <v>1</v>
      </c>
      <c r="J69" s="6"/>
      <c r="K69" s="72"/>
      <c r="L69" s="72"/>
      <c r="M69" s="6"/>
      <c r="N69" s="72">
        <v>1</v>
      </c>
      <c r="O69" s="72">
        <v>1</v>
      </c>
      <c r="P69" s="73"/>
      <c r="Q69" s="72"/>
      <c r="R69" s="72"/>
      <c r="S69" s="73"/>
      <c r="T69" s="72"/>
      <c r="U69" s="72"/>
      <c r="V69" s="73"/>
      <c r="W69" s="72"/>
      <c r="X69" s="72"/>
      <c r="Y69" s="1"/>
      <c r="Z69" s="66">
        <f t="shared" ref="Z69:AA69" si="51">H69+K69+N69+Q69+T69+W69</f>
        <v>2</v>
      </c>
      <c r="AA69" s="66">
        <f t="shared" si="51"/>
        <v>2</v>
      </c>
      <c r="AB69" s="1"/>
      <c r="AC69" s="1"/>
      <c r="AD69" s="1"/>
      <c r="AE69" s="1"/>
      <c r="AF69" s="1"/>
      <c r="AG69" s="3"/>
    </row>
    <row r="70" spans="1:33" ht="9" customHeight="1" x14ac:dyDescent="0.3">
      <c r="A70" s="1"/>
      <c r="B70" s="1"/>
      <c r="C70" s="1"/>
      <c r="D70" s="65"/>
      <c r="E70" s="1"/>
      <c r="F70" s="1"/>
      <c r="G70" s="1"/>
      <c r="H70" s="6"/>
      <c r="I70" s="6"/>
      <c r="J70" s="6"/>
      <c r="K70" s="6"/>
      <c r="L70" s="6"/>
      <c r="M70" s="6"/>
      <c r="N70" s="6"/>
      <c r="O70" s="6"/>
      <c r="P70" s="6"/>
      <c r="Q70" s="6"/>
      <c r="R70" s="6"/>
      <c r="S70" s="6"/>
      <c r="T70" s="6"/>
      <c r="U70" s="6"/>
      <c r="V70" s="6"/>
      <c r="W70" s="6"/>
      <c r="X70" s="6"/>
      <c r="Y70" s="1"/>
      <c r="Z70" s="1"/>
      <c r="AA70" s="1"/>
      <c r="AB70" s="1"/>
      <c r="AC70" s="1"/>
      <c r="AD70" s="1"/>
      <c r="AE70" s="1"/>
      <c r="AF70" s="1"/>
      <c r="AG70" s="1"/>
    </row>
    <row r="71" spans="1:33" ht="15.75" customHeight="1" x14ac:dyDescent="0.3">
      <c r="A71" s="1"/>
      <c r="B71" s="1" t="s">
        <v>62</v>
      </c>
      <c r="C71" s="1"/>
      <c r="D71" s="65" t="s">
        <v>90</v>
      </c>
      <c r="E71" s="3"/>
      <c r="F71" s="3" t="s">
        <v>64</v>
      </c>
      <c r="G71" s="1"/>
      <c r="H71" s="72">
        <v>1</v>
      </c>
      <c r="I71" s="72">
        <v>1</v>
      </c>
      <c r="J71" s="6"/>
      <c r="K71" s="72">
        <v>1</v>
      </c>
      <c r="L71" s="72">
        <v>1</v>
      </c>
      <c r="M71" s="6"/>
      <c r="N71" s="72">
        <v>1</v>
      </c>
      <c r="O71" s="72">
        <v>1</v>
      </c>
      <c r="P71" s="73"/>
      <c r="Q71" s="72"/>
      <c r="R71" s="72"/>
      <c r="S71" s="73"/>
      <c r="T71" s="72"/>
      <c r="U71" s="72"/>
      <c r="V71" s="73"/>
      <c r="W71" s="72"/>
      <c r="X71" s="72"/>
      <c r="Y71" s="1"/>
      <c r="Z71" s="66">
        <f t="shared" ref="Z71:AA71" si="52">H71+K71+N71+Q71+T71+W71</f>
        <v>3</v>
      </c>
      <c r="AA71" s="66">
        <f t="shared" si="52"/>
        <v>3</v>
      </c>
      <c r="AB71" s="1"/>
      <c r="AC71" s="1"/>
      <c r="AD71" s="1"/>
      <c r="AE71" s="1"/>
      <c r="AF71" s="1"/>
      <c r="AG71" s="1"/>
    </row>
    <row r="72" spans="1:33" ht="15.75" customHeight="1" x14ac:dyDescent="0.3">
      <c r="A72" s="1"/>
      <c r="B72" s="1"/>
      <c r="C72" s="1"/>
      <c r="D72" s="65"/>
      <c r="E72" s="1"/>
      <c r="F72" s="1"/>
      <c r="G72" s="1"/>
      <c r="H72" s="72">
        <v>1</v>
      </c>
      <c r="I72" s="72">
        <v>1</v>
      </c>
      <c r="J72" s="6"/>
      <c r="K72" s="72">
        <v>1</v>
      </c>
      <c r="L72" s="72">
        <v>1</v>
      </c>
      <c r="M72" s="6"/>
      <c r="N72" s="72">
        <v>1</v>
      </c>
      <c r="O72" s="72">
        <v>1</v>
      </c>
      <c r="P72" s="73"/>
      <c r="Q72" s="72"/>
      <c r="R72" s="72"/>
      <c r="S72" s="73"/>
      <c r="T72" s="72"/>
      <c r="U72" s="72"/>
      <c r="V72" s="73"/>
      <c r="W72" s="72"/>
      <c r="X72" s="72"/>
      <c r="Y72" s="1"/>
      <c r="Z72" s="66">
        <f t="shared" ref="Z72:AA72" si="53">H72+K72+N72+Q72+T72+W72</f>
        <v>3</v>
      </c>
      <c r="AA72" s="66">
        <f t="shared" si="53"/>
        <v>3</v>
      </c>
      <c r="AB72" s="1"/>
      <c r="AC72" s="1"/>
      <c r="AD72" s="1"/>
      <c r="AE72" s="1"/>
      <c r="AF72" s="1"/>
      <c r="AG72" s="1"/>
    </row>
    <row r="73" spans="1:33" ht="9" customHeight="1" x14ac:dyDescent="0.3">
      <c r="A73" s="1"/>
      <c r="B73" s="1"/>
      <c r="C73" s="1"/>
      <c r="D73" s="65"/>
      <c r="E73" s="1"/>
      <c r="F73" s="1"/>
      <c r="G73" s="1"/>
      <c r="H73" s="6"/>
      <c r="I73" s="6"/>
      <c r="J73" s="6"/>
      <c r="K73" s="6"/>
      <c r="L73" s="6"/>
      <c r="M73" s="6"/>
      <c r="N73" s="6"/>
      <c r="O73" s="6"/>
      <c r="P73" s="6"/>
      <c r="Q73" s="6"/>
      <c r="R73" s="6"/>
      <c r="S73" s="6"/>
      <c r="T73" s="6"/>
      <c r="U73" s="6"/>
      <c r="V73" s="6"/>
      <c r="W73" s="6"/>
      <c r="X73" s="6"/>
      <c r="Y73" s="1"/>
      <c r="Z73" s="1"/>
      <c r="AA73" s="1"/>
      <c r="AB73" s="1"/>
      <c r="AC73" s="1"/>
      <c r="AD73" s="1"/>
      <c r="AE73" s="1"/>
      <c r="AF73" s="1"/>
      <c r="AG73" s="1"/>
    </row>
    <row r="74" spans="1:33" ht="15.75" customHeight="1" x14ac:dyDescent="0.3">
      <c r="A74" s="1"/>
      <c r="B74" s="1" t="s">
        <v>62</v>
      </c>
      <c r="C74" s="1"/>
      <c r="D74" s="65" t="s">
        <v>91</v>
      </c>
      <c r="E74" s="3"/>
      <c r="F74" s="3" t="s">
        <v>64</v>
      </c>
      <c r="G74" s="1"/>
      <c r="H74" s="72">
        <v>1</v>
      </c>
      <c r="I74" s="72">
        <v>1</v>
      </c>
      <c r="J74" s="6"/>
      <c r="K74" s="72">
        <v>1</v>
      </c>
      <c r="L74" s="72">
        <v>1</v>
      </c>
      <c r="M74" s="6"/>
      <c r="N74" s="72">
        <v>1</v>
      </c>
      <c r="O74" s="72">
        <v>1</v>
      </c>
      <c r="P74" s="73"/>
      <c r="Q74" s="72">
        <v>1</v>
      </c>
      <c r="R74" s="72">
        <v>1</v>
      </c>
      <c r="S74" s="73"/>
      <c r="T74" s="72"/>
      <c r="U74" s="72"/>
      <c r="V74" s="73"/>
      <c r="W74" s="72"/>
      <c r="X74" s="72"/>
      <c r="Y74" s="1"/>
      <c r="Z74" s="66">
        <f t="shared" ref="Z74:AA74" si="54">H74+K74+N74+Q74+T74+W74</f>
        <v>4</v>
      </c>
      <c r="AA74" s="66">
        <f t="shared" si="54"/>
        <v>4</v>
      </c>
      <c r="AB74" s="1"/>
      <c r="AC74" s="1"/>
      <c r="AD74" s="1"/>
      <c r="AE74" s="1"/>
      <c r="AF74" s="1"/>
      <c r="AG74" s="1"/>
    </row>
    <row r="75" spans="1:33" ht="15.75" customHeight="1" x14ac:dyDescent="0.3">
      <c r="A75" s="1"/>
      <c r="B75" s="1"/>
      <c r="C75" s="1"/>
      <c r="D75" s="65"/>
      <c r="E75" s="1"/>
      <c r="F75" s="1"/>
      <c r="G75" s="1"/>
      <c r="H75" s="72">
        <v>1</v>
      </c>
      <c r="I75" s="72">
        <v>1</v>
      </c>
      <c r="J75" s="6"/>
      <c r="K75" s="72">
        <v>1</v>
      </c>
      <c r="L75" s="72">
        <v>1</v>
      </c>
      <c r="M75" s="6"/>
      <c r="N75" s="72">
        <v>1</v>
      </c>
      <c r="O75" s="72">
        <v>1</v>
      </c>
      <c r="P75" s="73"/>
      <c r="Q75" s="72">
        <v>1</v>
      </c>
      <c r="R75" s="72">
        <v>1</v>
      </c>
      <c r="S75" s="73"/>
      <c r="T75" s="72"/>
      <c r="U75" s="72"/>
      <c r="V75" s="73"/>
      <c r="W75" s="72"/>
      <c r="X75" s="72"/>
      <c r="Y75" s="1"/>
      <c r="Z75" s="66">
        <f t="shared" ref="Z75:AA75" si="55">H75+K75+N75+Q75+T75+W75</f>
        <v>4</v>
      </c>
      <c r="AA75" s="66">
        <f t="shared" si="55"/>
        <v>4</v>
      </c>
      <c r="AB75" s="1"/>
      <c r="AC75" s="1"/>
      <c r="AD75" s="1"/>
      <c r="AE75" s="1"/>
      <c r="AF75" s="1"/>
      <c r="AG75" s="1"/>
    </row>
    <row r="76" spans="1:33" ht="9" customHeight="1" x14ac:dyDescent="0.3">
      <c r="A76" s="1"/>
      <c r="B76" s="1"/>
      <c r="C76" s="1"/>
      <c r="D76" s="65"/>
      <c r="E76" s="1"/>
      <c r="F76" s="1"/>
      <c r="G76" s="1"/>
      <c r="H76" s="6"/>
      <c r="I76" s="6"/>
      <c r="J76" s="6"/>
      <c r="K76" s="6"/>
      <c r="L76" s="6"/>
      <c r="M76" s="6"/>
      <c r="N76" s="6"/>
      <c r="O76" s="6"/>
      <c r="P76" s="6"/>
      <c r="Q76" s="6"/>
      <c r="R76" s="6"/>
      <c r="S76" s="6"/>
      <c r="T76" s="6"/>
      <c r="U76" s="6"/>
      <c r="V76" s="6"/>
      <c r="W76" s="6"/>
      <c r="X76" s="6"/>
      <c r="Y76" s="1"/>
      <c r="Z76" s="1"/>
      <c r="AA76" s="1"/>
      <c r="AB76" s="1"/>
      <c r="AC76" s="1"/>
      <c r="AD76" s="1"/>
      <c r="AE76" s="1"/>
      <c r="AF76" s="1"/>
      <c r="AG76" s="1"/>
    </row>
    <row r="77" spans="1:33" ht="15.75" customHeight="1" x14ac:dyDescent="0.3">
      <c r="A77" s="1"/>
      <c r="B77" s="1" t="s">
        <v>62</v>
      </c>
      <c r="C77" s="1"/>
      <c r="D77" s="65" t="s">
        <v>92</v>
      </c>
      <c r="E77" s="3"/>
      <c r="F77" s="3" t="s">
        <v>64</v>
      </c>
      <c r="G77" s="1"/>
      <c r="H77" s="72">
        <v>1</v>
      </c>
      <c r="I77" s="72">
        <v>1</v>
      </c>
      <c r="J77" s="6"/>
      <c r="K77" s="72"/>
      <c r="L77" s="72"/>
      <c r="M77" s="6"/>
      <c r="N77" s="72">
        <v>1</v>
      </c>
      <c r="O77" s="72">
        <v>1</v>
      </c>
      <c r="P77" s="73"/>
      <c r="Q77" s="72"/>
      <c r="R77" s="72"/>
      <c r="S77" s="73"/>
      <c r="T77" s="72"/>
      <c r="U77" s="72"/>
      <c r="V77" s="73"/>
      <c r="W77" s="72"/>
      <c r="X77" s="72"/>
      <c r="Y77" s="1"/>
      <c r="Z77" s="66">
        <f t="shared" ref="Z77:AA77" si="56">H77+K77+N77+Q77+T77+W77</f>
        <v>2</v>
      </c>
      <c r="AA77" s="66">
        <f t="shared" si="56"/>
        <v>2</v>
      </c>
      <c r="AB77" s="1"/>
      <c r="AC77" s="1"/>
      <c r="AD77" s="1"/>
      <c r="AE77" s="1"/>
      <c r="AF77" s="1"/>
      <c r="AG77" s="1"/>
    </row>
    <row r="78" spans="1:33" ht="15.75" customHeight="1" x14ac:dyDescent="0.3">
      <c r="A78" s="1"/>
      <c r="B78" s="1"/>
      <c r="C78" s="1"/>
      <c r="D78" s="65"/>
      <c r="E78" s="1"/>
      <c r="F78" s="1"/>
      <c r="G78" s="1"/>
      <c r="H78" s="72">
        <v>1</v>
      </c>
      <c r="I78" s="72">
        <v>1</v>
      </c>
      <c r="J78" s="6"/>
      <c r="K78" s="72"/>
      <c r="L78" s="72"/>
      <c r="M78" s="6"/>
      <c r="N78" s="72">
        <v>1</v>
      </c>
      <c r="O78" s="72">
        <v>1</v>
      </c>
      <c r="P78" s="73"/>
      <c r="Q78" s="72"/>
      <c r="R78" s="72"/>
      <c r="S78" s="73"/>
      <c r="T78" s="72"/>
      <c r="U78" s="72"/>
      <c r="V78" s="73"/>
      <c r="W78" s="72"/>
      <c r="X78" s="72"/>
      <c r="Y78" s="1"/>
      <c r="Z78" s="66">
        <f t="shared" ref="Z78:AA78" si="57">H78+K78+N78+Q78+T78+W78</f>
        <v>2</v>
      </c>
      <c r="AA78" s="66">
        <f t="shared" si="57"/>
        <v>2</v>
      </c>
      <c r="AB78" s="1"/>
      <c r="AC78" s="76"/>
      <c r="AD78" s="1"/>
      <c r="AE78" s="1"/>
      <c r="AF78" s="1"/>
      <c r="AG78" s="1"/>
    </row>
    <row r="79" spans="1:33" ht="9" customHeight="1" x14ac:dyDescent="0.3">
      <c r="A79" s="1"/>
      <c r="B79" s="1"/>
      <c r="C79" s="1"/>
      <c r="D79" s="65"/>
      <c r="E79" s="1"/>
      <c r="F79" s="1"/>
      <c r="G79" s="1"/>
      <c r="H79" s="6"/>
      <c r="I79" s="6"/>
      <c r="J79" s="6"/>
      <c r="K79" s="6"/>
      <c r="L79" s="6"/>
      <c r="M79" s="6"/>
      <c r="N79" s="6"/>
      <c r="O79" s="6"/>
      <c r="P79" s="6"/>
      <c r="Q79" s="6"/>
      <c r="R79" s="6"/>
      <c r="S79" s="6"/>
      <c r="T79" s="6"/>
      <c r="U79" s="6"/>
      <c r="V79" s="6"/>
      <c r="W79" s="6"/>
      <c r="X79" s="6"/>
      <c r="Y79" s="1"/>
      <c r="Z79" s="1"/>
      <c r="AA79" s="1"/>
      <c r="AB79" s="1"/>
      <c r="AC79" s="76"/>
      <c r="AD79" s="1"/>
      <c r="AE79" s="1"/>
      <c r="AF79" s="1"/>
      <c r="AG79" s="1"/>
    </row>
    <row r="80" spans="1:33" ht="15.75" customHeight="1" x14ac:dyDescent="0.3">
      <c r="A80" s="1"/>
      <c r="B80" s="1" t="s">
        <v>62</v>
      </c>
      <c r="C80" s="1"/>
      <c r="D80" s="65" t="s">
        <v>93</v>
      </c>
      <c r="E80" s="3"/>
      <c r="F80" s="3" t="s">
        <v>64</v>
      </c>
      <c r="G80" s="1"/>
      <c r="H80" s="72">
        <v>1</v>
      </c>
      <c r="I80" s="72">
        <v>1</v>
      </c>
      <c r="J80" s="6"/>
      <c r="K80" s="72">
        <v>1</v>
      </c>
      <c r="L80" s="72">
        <v>1</v>
      </c>
      <c r="M80" s="6"/>
      <c r="N80" s="72">
        <v>1</v>
      </c>
      <c r="O80" s="72">
        <v>1</v>
      </c>
      <c r="P80" s="73"/>
      <c r="Q80" s="72"/>
      <c r="R80" s="72"/>
      <c r="S80" s="73"/>
      <c r="T80" s="72"/>
      <c r="U80" s="72"/>
      <c r="V80" s="73"/>
      <c r="W80" s="72"/>
      <c r="X80" s="72"/>
      <c r="Y80" s="1"/>
      <c r="Z80" s="66">
        <f t="shared" ref="Z80:AA80" si="58">H80+K80+N80+Q80+T80+W80</f>
        <v>3</v>
      </c>
      <c r="AA80" s="66">
        <f t="shared" si="58"/>
        <v>3</v>
      </c>
      <c r="AB80" s="1"/>
      <c r="AC80" s="76"/>
      <c r="AD80" s="1"/>
      <c r="AE80" s="1"/>
      <c r="AF80" s="1"/>
      <c r="AG80" s="1"/>
    </row>
    <row r="81" spans="1:33" ht="15.75" customHeight="1" x14ac:dyDescent="0.3">
      <c r="A81" s="1"/>
      <c r="B81" s="1"/>
      <c r="C81" s="1"/>
      <c r="D81" s="65"/>
      <c r="E81" s="1"/>
      <c r="F81" s="1"/>
      <c r="G81" s="1"/>
      <c r="H81" s="72">
        <v>1</v>
      </c>
      <c r="I81" s="72">
        <v>1</v>
      </c>
      <c r="J81" s="6"/>
      <c r="K81" s="72"/>
      <c r="L81" s="72"/>
      <c r="M81" s="6"/>
      <c r="N81" s="72">
        <v>1</v>
      </c>
      <c r="O81" s="72">
        <v>1</v>
      </c>
      <c r="P81" s="73"/>
      <c r="Q81" s="72"/>
      <c r="R81" s="72"/>
      <c r="S81" s="73"/>
      <c r="T81" s="72"/>
      <c r="U81" s="72"/>
      <c r="V81" s="73"/>
      <c r="W81" s="72"/>
      <c r="X81" s="72"/>
      <c r="Y81" s="1"/>
      <c r="Z81" s="66">
        <f t="shared" ref="Z81:AA81" si="59">H81+K81+N81+Q81+T81+W81</f>
        <v>2</v>
      </c>
      <c r="AA81" s="66">
        <f t="shared" si="59"/>
        <v>2</v>
      </c>
      <c r="AB81" s="1"/>
      <c r="AC81" s="76"/>
      <c r="AD81" s="1"/>
      <c r="AE81" s="1"/>
      <c r="AF81" s="1"/>
      <c r="AG81" s="1"/>
    </row>
    <row r="82" spans="1:33" ht="9" customHeight="1" x14ac:dyDescent="0.3">
      <c r="A82" s="1"/>
      <c r="B82" s="1"/>
      <c r="C82" s="1"/>
      <c r="D82" s="65"/>
      <c r="E82" s="1"/>
      <c r="F82" s="1"/>
      <c r="G82" s="1"/>
      <c r="H82" s="6"/>
      <c r="I82" s="6"/>
      <c r="J82" s="6"/>
      <c r="K82" s="6"/>
      <c r="L82" s="6"/>
      <c r="M82" s="6"/>
      <c r="N82" s="6"/>
      <c r="O82" s="6"/>
      <c r="P82" s="6"/>
      <c r="Q82" s="6"/>
      <c r="R82" s="6"/>
      <c r="S82" s="6"/>
      <c r="T82" s="6"/>
      <c r="U82" s="6"/>
      <c r="V82" s="6"/>
      <c r="W82" s="6"/>
      <c r="X82" s="6"/>
      <c r="Y82" s="1"/>
      <c r="Z82" s="1"/>
      <c r="AA82" s="1"/>
      <c r="AB82" s="1"/>
      <c r="AC82" s="76"/>
      <c r="AD82" s="1"/>
      <c r="AE82" s="1"/>
      <c r="AF82" s="1"/>
      <c r="AG82" s="1"/>
    </row>
    <row r="83" spans="1:33" ht="15.75" customHeight="1" x14ac:dyDescent="0.3">
      <c r="A83" s="1"/>
      <c r="B83" s="1" t="s">
        <v>62</v>
      </c>
      <c r="C83" s="1"/>
      <c r="D83" s="65" t="s">
        <v>94</v>
      </c>
      <c r="E83" s="3"/>
      <c r="F83" s="3" t="s">
        <v>64</v>
      </c>
      <c r="G83" s="1"/>
      <c r="H83" s="72">
        <v>1</v>
      </c>
      <c r="I83" s="72">
        <v>1</v>
      </c>
      <c r="J83" s="6"/>
      <c r="K83" s="72">
        <v>1</v>
      </c>
      <c r="L83" s="72">
        <v>1</v>
      </c>
      <c r="M83" s="6"/>
      <c r="N83" s="72">
        <v>1</v>
      </c>
      <c r="O83" s="72">
        <v>1</v>
      </c>
      <c r="P83" s="73"/>
      <c r="Q83" s="72"/>
      <c r="R83" s="72"/>
      <c r="S83" s="73"/>
      <c r="T83" s="72"/>
      <c r="U83" s="72"/>
      <c r="V83" s="73"/>
      <c r="W83" s="72"/>
      <c r="X83" s="72"/>
      <c r="Y83" s="1"/>
      <c r="Z83" s="66">
        <f t="shared" ref="Z83:AA83" si="60">H83+K83+N83+Q83+T83+W83</f>
        <v>3</v>
      </c>
      <c r="AA83" s="66">
        <f t="shared" si="60"/>
        <v>3</v>
      </c>
      <c r="AB83" s="1"/>
      <c r="AC83" s="76"/>
      <c r="AD83" s="1"/>
      <c r="AE83" s="1"/>
      <c r="AF83" s="1"/>
      <c r="AG83" s="3"/>
    </row>
    <row r="84" spans="1:33" ht="15.75" customHeight="1" x14ac:dyDescent="0.3">
      <c r="A84" s="1"/>
      <c r="B84" s="1"/>
      <c r="C84" s="1"/>
      <c r="D84" s="65"/>
      <c r="E84" s="1"/>
      <c r="F84" s="1"/>
      <c r="G84" s="1"/>
      <c r="H84" s="72">
        <v>1</v>
      </c>
      <c r="I84" s="72">
        <v>1</v>
      </c>
      <c r="J84" s="6"/>
      <c r="K84" s="72"/>
      <c r="L84" s="72"/>
      <c r="M84" s="6"/>
      <c r="N84" s="72">
        <v>1</v>
      </c>
      <c r="O84" s="72">
        <v>1</v>
      </c>
      <c r="P84" s="73"/>
      <c r="Q84" s="72"/>
      <c r="R84" s="72"/>
      <c r="S84" s="73"/>
      <c r="T84" s="72"/>
      <c r="U84" s="72"/>
      <c r="V84" s="73"/>
      <c r="W84" s="72"/>
      <c r="X84" s="72"/>
      <c r="Y84" s="1"/>
      <c r="Z84" s="66">
        <f t="shared" ref="Z84:AA84" si="61">H84+K84+N84+Q84+T84+W84</f>
        <v>2</v>
      </c>
      <c r="AA84" s="66">
        <f t="shared" si="61"/>
        <v>2</v>
      </c>
      <c r="AB84" s="1"/>
      <c r="AC84" s="76"/>
      <c r="AD84" s="1"/>
      <c r="AE84" s="1"/>
      <c r="AF84" s="1"/>
      <c r="AG84" s="3"/>
    </row>
    <row r="85" spans="1:33" ht="9" customHeight="1" x14ac:dyDescent="0.3">
      <c r="A85" s="1"/>
      <c r="B85" s="1"/>
      <c r="C85" s="1"/>
      <c r="D85" s="65"/>
      <c r="E85" s="1"/>
      <c r="F85" s="1"/>
      <c r="G85" s="1"/>
      <c r="H85" s="6"/>
      <c r="I85" s="6"/>
      <c r="J85" s="6"/>
      <c r="K85" s="6"/>
      <c r="L85" s="6"/>
      <c r="M85" s="6"/>
      <c r="N85" s="6"/>
      <c r="O85" s="6"/>
      <c r="P85" s="6"/>
      <c r="Q85" s="6"/>
      <c r="R85" s="6"/>
      <c r="S85" s="6"/>
      <c r="T85" s="6"/>
      <c r="U85" s="6"/>
      <c r="V85" s="6"/>
      <c r="W85" s="6"/>
      <c r="X85" s="6"/>
      <c r="Y85" s="1"/>
      <c r="Z85" s="1"/>
      <c r="AA85" s="1"/>
      <c r="AB85" s="1"/>
      <c r="AC85" s="76"/>
      <c r="AD85" s="1"/>
      <c r="AE85" s="1"/>
      <c r="AF85" s="1"/>
      <c r="AG85" s="3"/>
    </row>
    <row r="86" spans="1:33" ht="15.75" customHeight="1" x14ac:dyDescent="0.3">
      <c r="A86" s="1"/>
      <c r="B86" s="1" t="s">
        <v>62</v>
      </c>
      <c r="C86" s="1"/>
      <c r="D86" s="65" t="s">
        <v>95</v>
      </c>
      <c r="E86" s="3"/>
      <c r="F86" s="3" t="s">
        <v>64</v>
      </c>
      <c r="G86" s="1"/>
      <c r="H86" s="72">
        <v>1</v>
      </c>
      <c r="I86" s="72">
        <v>1</v>
      </c>
      <c r="J86" s="6"/>
      <c r="K86" s="72"/>
      <c r="L86" s="72"/>
      <c r="M86" s="6"/>
      <c r="N86" s="72">
        <v>1</v>
      </c>
      <c r="O86" s="72">
        <v>1</v>
      </c>
      <c r="P86" s="73"/>
      <c r="Q86" s="72"/>
      <c r="R86" s="72"/>
      <c r="S86" s="73"/>
      <c r="T86" s="72"/>
      <c r="U86" s="72"/>
      <c r="V86" s="73"/>
      <c r="W86" s="72"/>
      <c r="X86" s="72"/>
      <c r="Y86" s="1"/>
      <c r="Z86" s="66">
        <f t="shared" ref="Z86:AA86" si="62">H86+K86+N86+Q86+T86+W86</f>
        <v>2</v>
      </c>
      <c r="AA86" s="66">
        <f t="shared" si="62"/>
        <v>2</v>
      </c>
      <c r="AB86" s="1"/>
      <c r="AC86" s="76"/>
      <c r="AD86" s="1"/>
      <c r="AE86" s="1"/>
      <c r="AF86" s="1"/>
      <c r="AG86" s="3"/>
    </row>
    <row r="87" spans="1:33" ht="15.75" customHeight="1" x14ac:dyDescent="0.3">
      <c r="A87" s="1"/>
      <c r="B87" s="1"/>
      <c r="C87" s="1"/>
      <c r="D87" s="65"/>
      <c r="E87" s="1"/>
      <c r="F87" s="1"/>
      <c r="G87" s="1"/>
      <c r="H87" s="72">
        <v>1</v>
      </c>
      <c r="I87" s="72">
        <v>1</v>
      </c>
      <c r="J87" s="6"/>
      <c r="K87" s="72"/>
      <c r="L87" s="72"/>
      <c r="M87" s="6"/>
      <c r="N87" s="72">
        <v>1</v>
      </c>
      <c r="O87" s="72">
        <v>1</v>
      </c>
      <c r="P87" s="73"/>
      <c r="Q87" s="72"/>
      <c r="R87" s="72"/>
      <c r="S87" s="73"/>
      <c r="T87" s="72"/>
      <c r="U87" s="72"/>
      <c r="V87" s="73"/>
      <c r="W87" s="72"/>
      <c r="X87" s="72"/>
      <c r="Y87" s="1"/>
      <c r="Z87" s="66">
        <f t="shared" ref="Z87:AA87" si="63">H87+K87+N87+Q87+T87+W87</f>
        <v>2</v>
      </c>
      <c r="AA87" s="66">
        <f t="shared" si="63"/>
        <v>2</v>
      </c>
      <c r="AB87" s="1"/>
      <c r="AC87" s="76"/>
      <c r="AD87" s="1"/>
      <c r="AE87" s="1"/>
      <c r="AF87" s="1"/>
      <c r="AG87" s="3"/>
    </row>
    <row r="88" spans="1:33" ht="9" customHeight="1" x14ac:dyDescent="0.3">
      <c r="A88" s="1"/>
      <c r="B88" s="1"/>
      <c r="C88" s="1"/>
      <c r="D88" s="65"/>
      <c r="E88" s="1"/>
      <c r="F88" s="1"/>
      <c r="G88" s="1"/>
      <c r="H88" s="6"/>
      <c r="I88" s="6"/>
      <c r="J88" s="6"/>
      <c r="K88" s="6"/>
      <c r="L88" s="6"/>
      <c r="M88" s="6"/>
      <c r="N88" s="6"/>
      <c r="O88" s="6"/>
      <c r="P88" s="6"/>
      <c r="Q88" s="6"/>
      <c r="R88" s="6"/>
      <c r="S88" s="6"/>
      <c r="T88" s="6"/>
      <c r="U88" s="6"/>
      <c r="V88" s="6"/>
      <c r="W88" s="6"/>
      <c r="X88" s="6"/>
      <c r="Y88" s="1"/>
      <c r="Z88" s="1"/>
      <c r="AA88" s="1"/>
      <c r="AB88" s="1"/>
      <c r="AC88" s="76"/>
      <c r="AD88" s="1"/>
      <c r="AE88" s="1"/>
      <c r="AF88" s="1"/>
      <c r="AG88" s="3"/>
    </row>
    <row r="89" spans="1:33" ht="15.75" customHeight="1" x14ac:dyDescent="0.3">
      <c r="A89" s="1"/>
      <c r="B89" s="1" t="s">
        <v>62</v>
      </c>
      <c r="C89" s="1"/>
      <c r="D89" s="65" t="s">
        <v>96</v>
      </c>
      <c r="E89" s="3"/>
      <c r="F89" s="3" t="s">
        <v>64</v>
      </c>
      <c r="G89" s="1"/>
      <c r="H89" s="72">
        <v>1</v>
      </c>
      <c r="I89" s="72">
        <v>1</v>
      </c>
      <c r="J89" s="6"/>
      <c r="K89" s="72"/>
      <c r="L89" s="72"/>
      <c r="M89" s="6"/>
      <c r="N89" s="72">
        <v>1</v>
      </c>
      <c r="O89" s="72">
        <v>1</v>
      </c>
      <c r="P89" s="73"/>
      <c r="Q89" s="72"/>
      <c r="R89" s="72"/>
      <c r="S89" s="73"/>
      <c r="T89" s="72"/>
      <c r="U89" s="72"/>
      <c r="V89" s="73"/>
      <c r="W89" s="72"/>
      <c r="X89" s="72"/>
      <c r="Y89" s="1"/>
      <c r="Z89" s="66">
        <f t="shared" ref="Z89:AA89" si="64">H89+K89+N89+Q89+T89+W89</f>
        <v>2</v>
      </c>
      <c r="AA89" s="66">
        <f t="shared" si="64"/>
        <v>2</v>
      </c>
      <c r="AB89" s="1"/>
      <c r="AC89" s="76"/>
      <c r="AD89" s="1"/>
      <c r="AE89" s="1"/>
      <c r="AF89" s="1"/>
      <c r="AG89" s="3"/>
    </row>
    <row r="90" spans="1:33" ht="15.75" customHeight="1" x14ac:dyDescent="0.3">
      <c r="A90" s="1"/>
      <c r="B90" s="1"/>
      <c r="C90" s="1"/>
      <c r="D90" s="65"/>
      <c r="E90" s="1"/>
      <c r="F90" s="1"/>
      <c r="G90" s="1"/>
      <c r="H90" s="72">
        <v>1</v>
      </c>
      <c r="I90" s="72">
        <v>1</v>
      </c>
      <c r="J90" s="6"/>
      <c r="K90" s="72"/>
      <c r="L90" s="72"/>
      <c r="M90" s="6"/>
      <c r="N90" s="72">
        <v>1</v>
      </c>
      <c r="O90" s="72">
        <v>1</v>
      </c>
      <c r="P90" s="73"/>
      <c r="Q90" s="72"/>
      <c r="R90" s="72"/>
      <c r="S90" s="73"/>
      <c r="T90" s="72"/>
      <c r="U90" s="72"/>
      <c r="V90" s="73"/>
      <c r="W90" s="72"/>
      <c r="X90" s="72"/>
      <c r="Y90" s="1"/>
      <c r="Z90" s="66">
        <f t="shared" ref="Z90:AA90" si="65">H90+K90+N90+Q90+T90+W90</f>
        <v>2</v>
      </c>
      <c r="AA90" s="66">
        <f t="shared" si="65"/>
        <v>2</v>
      </c>
      <c r="AB90" s="1"/>
      <c r="AC90" s="76"/>
      <c r="AD90" s="1"/>
      <c r="AE90" s="1"/>
      <c r="AF90" s="1"/>
      <c r="AG90" s="3"/>
    </row>
    <row r="91" spans="1:33" ht="9" customHeight="1" x14ac:dyDescent="0.3">
      <c r="A91" s="1"/>
      <c r="B91" s="1"/>
      <c r="C91" s="1"/>
      <c r="D91" s="65"/>
      <c r="E91" s="1"/>
      <c r="F91" s="1"/>
      <c r="G91" s="1"/>
      <c r="H91" s="6"/>
      <c r="I91" s="6"/>
      <c r="J91" s="6"/>
      <c r="K91" s="6"/>
      <c r="L91" s="6"/>
      <c r="M91" s="6"/>
      <c r="N91" s="6"/>
      <c r="O91" s="6"/>
      <c r="P91" s="6"/>
      <c r="Q91" s="6"/>
      <c r="R91" s="6"/>
      <c r="S91" s="6"/>
      <c r="T91" s="6"/>
      <c r="U91" s="6"/>
      <c r="V91" s="6"/>
      <c r="W91" s="6"/>
      <c r="X91" s="6"/>
      <c r="Y91" s="1"/>
      <c r="Z91" s="1"/>
      <c r="AA91" s="1"/>
      <c r="AB91" s="1"/>
      <c r="AC91" s="76"/>
      <c r="AD91" s="1"/>
      <c r="AE91" s="1"/>
      <c r="AF91" s="1"/>
      <c r="AG91" s="1"/>
    </row>
    <row r="92" spans="1:33" ht="15.75" customHeight="1" x14ac:dyDescent="0.3">
      <c r="A92" s="1"/>
      <c r="B92" s="1" t="s">
        <v>62</v>
      </c>
      <c r="C92" s="1"/>
      <c r="D92" s="65" t="s">
        <v>97</v>
      </c>
      <c r="E92" s="3"/>
      <c r="F92" s="3" t="s">
        <v>64</v>
      </c>
      <c r="G92" s="1"/>
      <c r="H92" s="72">
        <v>1</v>
      </c>
      <c r="I92" s="72">
        <v>1</v>
      </c>
      <c r="J92" s="6"/>
      <c r="K92" s="72">
        <v>1</v>
      </c>
      <c r="L92" s="72">
        <v>1</v>
      </c>
      <c r="M92" s="6"/>
      <c r="N92" s="72">
        <v>1</v>
      </c>
      <c r="O92" s="72">
        <v>1</v>
      </c>
      <c r="P92" s="73"/>
      <c r="Q92" s="72">
        <v>1</v>
      </c>
      <c r="R92" s="72">
        <v>1</v>
      </c>
      <c r="S92" s="73"/>
      <c r="T92" s="72"/>
      <c r="U92" s="72"/>
      <c r="V92" s="73"/>
      <c r="W92" s="72"/>
      <c r="X92" s="72"/>
      <c r="Y92" s="1"/>
      <c r="Z92" s="66">
        <f t="shared" ref="Z92:AA92" si="66">H92+K92+N92+Q92+T92+W92</f>
        <v>4</v>
      </c>
      <c r="AA92" s="66">
        <f t="shared" si="66"/>
        <v>4</v>
      </c>
      <c r="AB92" s="1"/>
      <c r="AC92" s="76"/>
      <c r="AD92" s="1"/>
      <c r="AE92" s="1"/>
      <c r="AF92" s="1"/>
      <c r="AG92" s="1"/>
    </row>
    <row r="93" spans="1:33" ht="15.75" customHeight="1" x14ac:dyDescent="0.3">
      <c r="A93" s="1"/>
      <c r="B93" s="1"/>
      <c r="C93" s="1"/>
      <c r="D93" s="65"/>
      <c r="E93" s="1"/>
      <c r="F93" s="1"/>
      <c r="G93" s="1"/>
      <c r="H93" s="72">
        <v>1</v>
      </c>
      <c r="I93" s="72">
        <v>1</v>
      </c>
      <c r="J93" s="6"/>
      <c r="K93" s="72">
        <v>1</v>
      </c>
      <c r="L93" s="72">
        <v>1</v>
      </c>
      <c r="M93" s="6"/>
      <c r="N93" s="72">
        <v>1</v>
      </c>
      <c r="O93" s="72">
        <v>1</v>
      </c>
      <c r="P93" s="73"/>
      <c r="Q93" s="72">
        <v>1</v>
      </c>
      <c r="R93" s="72"/>
      <c r="S93" s="73"/>
      <c r="T93" s="72"/>
      <c r="U93" s="72"/>
      <c r="V93" s="73"/>
      <c r="W93" s="72"/>
      <c r="X93" s="72"/>
      <c r="Y93" s="1"/>
      <c r="Z93" s="66">
        <f t="shared" ref="Z93:AA93" si="67">H93+K93+N93+Q93+T93+W93</f>
        <v>4</v>
      </c>
      <c r="AA93" s="66">
        <f t="shared" si="67"/>
        <v>3</v>
      </c>
      <c r="AB93" s="1"/>
      <c r="AC93" s="76"/>
      <c r="AD93" s="1"/>
      <c r="AE93" s="1"/>
      <c r="AF93" s="1"/>
      <c r="AG93" s="1"/>
    </row>
    <row r="94" spans="1:33" ht="9" customHeight="1" x14ac:dyDescent="0.3">
      <c r="A94" s="1"/>
      <c r="B94" s="1"/>
      <c r="C94" s="1"/>
      <c r="D94" s="65"/>
      <c r="E94" s="1"/>
      <c r="F94" s="1"/>
      <c r="G94" s="1"/>
      <c r="H94" s="6"/>
      <c r="I94" s="6"/>
      <c r="J94" s="6"/>
      <c r="K94" s="6"/>
      <c r="L94" s="6"/>
      <c r="M94" s="6"/>
      <c r="N94" s="6"/>
      <c r="O94" s="6"/>
      <c r="P94" s="6"/>
      <c r="Q94" s="6"/>
      <c r="R94" s="6"/>
      <c r="S94" s="6"/>
      <c r="T94" s="6"/>
      <c r="U94" s="6"/>
      <c r="V94" s="6"/>
      <c r="W94" s="6"/>
      <c r="X94" s="6"/>
      <c r="Y94" s="1"/>
      <c r="Z94" s="1"/>
      <c r="AA94" s="1"/>
      <c r="AB94" s="1"/>
      <c r="AC94" s="76"/>
      <c r="AD94" s="1"/>
      <c r="AE94" s="1"/>
      <c r="AF94" s="1"/>
      <c r="AG94" s="1"/>
    </row>
    <row r="95" spans="1:33" ht="15.75" customHeight="1" x14ac:dyDescent="0.3">
      <c r="A95" s="1"/>
      <c r="B95" s="1" t="s">
        <v>62</v>
      </c>
      <c r="C95" s="1"/>
      <c r="D95" s="65" t="s">
        <v>98</v>
      </c>
      <c r="E95" s="3"/>
      <c r="F95" s="3" t="s">
        <v>64</v>
      </c>
      <c r="G95" s="1"/>
      <c r="H95" s="72">
        <v>1</v>
      </c>
      <c r="I95" s="72">
        <v>1</v>
      </c>
      <c r="J95" s="6"/>
      <c r="K95" s="72">
        <v>1</v>
      </c>
      <c r="L95" s="72">
        <v>1</v>
      </c>
      <c r="M95" s="6"/>
      <c r="N95" s="72">
        <v>1</v>
      </c>
      <c r="O95" s="72">
        <v>1</v>
      </c>
      <c r="P95" s="73"/>
      <c r="Q95" s="72">
        <v>1</v>
      </c>
      <c r="R95" s="72">
        <v>1</v>
      </c>
      <c r="S95" s="73"/>
      <c r="T95" s="72"/>
      <c r="U95" s="72"/>
      <c r="V95" s="73"/>
      <c r="W95" s="72"/>
      <c r="X95" s="72"/>
      <c r="Y95" s="1"/>
      <c r="Z95" s="66">
        <f t="shared" ref="Z95:AA95" si="68">H95+K95+N95+Q95+T95+W95</f>
        <v>4</v>
      </c>
      <c r="AA95" s="66">
        <f t="shared" si="68"/>
        <v>4</v>
      </c>
      <c r="AB95" s="1"/>
      <c r="AC95" s="76"/>
      <c r="AD95" s="1"/>
      <c r="AE95" s="1"/>
      <c r="AF95" s="1"/>
      <c r="AG95" s="1"/>
    </row>
    <row r="96" spans="1:33" ht="15.75" customHeight="1" x14ac:dyDescent="0.3">
      <c r="A96" s="1"/>
      <c r="B96" s="1"/>
      <c r="C96" s="1"/>
      <c r="D96" s="65"/>
      <c r="E96" s="1"/>
      <c r="F96" s="1"/>
      <c r="G96" s="1"/>
      <c r="H96" s="72">
        <v>1</v>
      </c>
      <c r="I96" s="72">
        <v>1</v>
      </c>
      <c r="J96" s="6"/>
      <c r="K96" s="72">
        <v>1</v>
      </c>
      <c r="L96" s="72">
        <v>1</v>
      </c>
      <c r="M96" s="6"/>
      <c r="N96" s="72">
        <v>1</v>
      </c>
      <c r="O96" s="72">
        <v>1</v>
      </c>
      <c r="P96" s="73"/>
      <c r="Q96" s="72">
        <v>1</v>
      </c>
      <c r="R96" s="72"/>
      <c r="S96" s="73"/>
      <c r="T96" s="72"/>
      <c r="U96" s="72"/>
      <c r="V96" s="73"/>
      <c r="W96" s="72"/>
      <c r="X96" s="72"/>
      <c r="Y96" s="1"/>
      <c r="Z96" s="66">
        <f t="shared" ref="Z96:AA96" si="69">H96+K96+N96+Q96+T96+W96</f>
        <v>4</v>
      </c>
      <c r="AA96" s="66">
        <f t="shared" si="69"/>
        <v>3</v>
      </c>
      <c r="AB96" s="1"/>
      <c r="AC96" s="76"/>
      <c r="AD96" s="1"/>
      <c r="AE96" s="1"/>
      <c r="AF96" s="1"/>
      <c r="AG96" s="1"/>
    </row>
    <row r="97" spans="1:33" ht="9" customHeight="1" x14ac:dyDescent="0.3">
      <c r="A97" s="1"/>
      <c r="B97" s="1"/>
      <c r="C97" s="1"/>
      <c r="D97" s="65"/>
      <c r="E97" s="1"/>
      <c r="F97" s="1"/>
      <c r="G97" s="1"/>
      <c r="H97" s="6"/>
      <c r="I97" s="6"/>
      <c r="J97" s="6"/>
      <c r="K97" s="6"/>
      <c r="L97" s="6"/>
      <c r="M97" s="6"/>
      <c r="N97" s="6"/>
      <c r="O97" s="6"/>
      <c r="P97" s="6"/>
      <c r="Q97" s="6"/>
      <c r="R97" s="6"/>
      <c r="S97" s="6"/>
      <c r="T97" s="6"/>
      <c r="U97" s="6"/>
      <c r="V97" s="6"/>
      <c r="W97" s="6"/>
      <c r="X97" s="6"/>
      <c r="Y97" s="1"/>
      <c r="Z97" s="1"/>
      <c r="AA97" s="1"/>
      <c r="AB97" s="1"/>
      <c r="AC97" s="76"/>
      <c r="AD97" s="1"/>
      <c r="AE97" s="1"/>
      <c r="AF97" s="1"/>
      <c r="AG97" s="1"/>
    </row>
    <row r="98" spans="1:33" ht="15.75" customHeight="1" x14ac:dyDescent="0.3">
      <c r="A98" s="1"/>
      <c r="B98" s="1" t="s">
        <v>62</v>
      </c>
      <c r="C98" s="1"/>
      <c r="D98" s="65" t="s">
        <v>99</v>
      </c>
      <c r="E98" s="3"/>
      <c r="F98" s="3" t="s">
        <v>64</v>
      </c>
      <c r="G98" s="1"/>
      <c r="H98" s="72">
        <v>1</v>
      </c>
      <c r="I98" s="72">
        <v>1</v>
      </c>
      <c r="J98" s="6"/>
      <c r="K98" s="72">
        <v>1</v>
      </c>
      <c r="L98" s="72">
        <v>1</v>
      </c>
      <c r="M98" s="6"/>
      <c r="N98" s="72">
        <v>1</v>
      </c>
      <c r="O98" s="72">
        <v>1</v>
      </c>
      <c r="P98" s="73"/>
      <c r="Q98" s="72"/>
      <c r="R98" s="72"/>
      <c r="S98" s="73"/>
      <c r="T98" s="72"/>
      <c r="U98" s="72"/>
      <c r="V98" s="73"/>
      <c r="W98" s="72"/>
      <c r="X98" s="72"/>
      <c r="Y98" s="1"/>
      <c r="Z98" s="66">
        <f t="shared" ref="Z98:AA98" si="70">H98+K98+N98+Q98+T98+W98</f>
        <v>3</v>
      </c>
      <c r="AA98" s="66">
        <f t="shared" si="70"/>
        <v>3</v>
      </c>
      <c r="AB98" s="1"/>
      <c r="AC98" s="76"/>
      <c r="AD98" s="1"/>
      <c r="AE98" s="1"/>
      <c r="AF98" s="1"/>
      <c r="AG98" s="1"/>
    </row>
    <row r="99" spans="1:33" ht="15.75" customHeight="1" x14ac:dyDescent="0.3">
      <c r="A99" s="1"/>
      <c r="B99" s="1"/>
      <c r="C99" s="1"/>
      <c r="D99" s="65"/>
      <c r="E99" s="1"/>
      <c r="F99" s="1"/>
      <c r="G99" s="1"/>
      <c r="H99" s="72">
        <v>1</v>
      </c>
      <c r="I99" s="72">
        <v>1</v>
      </c>
      <c r="J99" s="6"/>
      <c r="K99" s="72">
        <v>1</v>
      </c>
      <c r="L99" s="72">
        <v>1</v>
      </c>
      <c r="M99" s="6"/>
      <c r="N99" s="72"/>
      <c r="O99" s="72"/>
      <c r="P99" s="73"/>
      <c r="Q99" s="72"/>
      <c r="R99" s="72"/>
      <c r="S99" s="73"/>
      <c r="T99" s="72"/>
      <c r="U99" s="72"/>
      <c r="V99" s="73"/>
      <c r="W99" s="72"/>
      <c r="X99" s="72"/>
      <c r="Y99" s="1"/>
      <c r="Z99" s="66">
        <f t="shared" ref="Z99:AA99" si="71">H99+K99+N99+Q99+T99+W99</f>
        <v>2</v>
      </c>
      <c r="AA99" s="66">
        <f t="shared" si="71"/>
        <v>2</v>
      </c>
      <c r="AB99" s="1"/>
      <c r="AC99" s="76"/>
      <c r="AD99" s="1"/>
      <c r="AE99" s="1"/>
      <c r="AF99" s="1"/>
      <c r="AG99" s="1"/>
    </row>
    <row r="100" spans="1:33" ht="9" customHeight="1" x14ac:dyDescent="0.3">
      <c r="A100" s="1"/>
      <c r="B100" s="1"/>
      <c r="C100" s="1"/>
      <c r="D100" s="65"/>
      <c r="E100" s="1"/>
      <c r="F100" s="1"/>
      <c r="G100" s="1"/>
      <c r="H100" s="6"/>
      <c r="I100" s="6"/>
      <c r="J100" s="6"/>
      <c r="K100" s="6"/>
      <c r="L100" s="6"/>
      <c r="M100" s="6"/>
      <c r="N100" s="6"/>
      <c r="O100" s="6"/>
      <c r="P100" s="6"/>
      <c r="Q100" s="6"/>
      <c r="R100" s="6"/>
      <c r="S100" s="6"/>
      <c r="T100" s="6"/>
      <c r="U100" s="6"/>
      <c r="V100" s="6"/>
      <c r="W100" s="6"/>
      <c r="X100" s="6"/>
      <c r="Y100" s="1"/>
      <c r="Z100" s="1"/>
      <c r="AA100" s="1"/>
      <c r="AB100" s="1"/>
      <c r="AC100" s="76"/>
      <c r="AD100" s="1"/>
      <c r="AE100" s="1"/>
      <c r="AF100" s="1"/>
      <c r="AG100" s="1"/>
    </row>
    <row r="101" spans="1:33" ht="15.75" customHeight="1" x14ac:dyDescent="0.3">
      <c r="A101" s="1"/>
      <c r="B101" s="1" t="s">
        <v>100</v>
      </c>
      <c r="C101" s="1"/>
      <c r="D101" s="65" t="s">
        <v>101</v>
      </c>
      <c r="E101" s="3"/>
      <c r="F101" s="3" t="s">
        <v>64</v>
      </c>
      <c r="G101" s="1"/>
      <c r="H101" s="72"/>
      <c r="I101" s="72"/>
      <c r="J101" s="6"/>
      <c r="K101" s="72">
        <v>1</v>
      </c>
      <c r="L101" s="72">
        <v>1</v>
      </c>
      <c r="M101" s="6"/>
      <c r="N101" s="72">
        <v>1</v>
      </c>
      <c r="O101" s="72">
        <v>1</v>
      </c>
      <c r="P101" s="73"/>
      <c r="Q101" s="72"/>
      <c r="R101" s="72"/>
      <c r="S101" s="73"/>
      <c r="T101" s="72"/>
      <c r="U101" s="72"/>
      <c r="V101" s="73"/>
      <c r="W101" s="72"/>
      <c r="X101" s="72"/>
      <c r="Y101" s="1"/>
      <c r="Z101" s="66">
        <f t="shared" ref="Z101:AA101" si="72">H101+K101+N101+Q101+T101+W101</f>
        <v>2</v>
      </c>
      <c r="AA101" s="66">
        <f t="shared" si="72"/>
        <v>2</v>
      </c>
      <c r="AB101" s="1"/>
      <c r="AC101" s="76"/>
      <c r="AD101" s="1"/>
      <c r="AE101" s="1"/>
      <c r="AF101" s="1"/>
      <c r="AG101" s="1"/>
    </row>
    <row r="102" spans="1:33" ht="15.75" customHeight="1" x14ac:dyDescent="0.3">
      <c r="A102" s="1"/>
      <c r="B102" s="1"/>
      <c r="C102" s="1"/>
      <c r="D102" s="65"/>
      <c r="E102" s="1"/>
      <c r="F102" s="1"/>
      <c r="G102" s="1"/>
      <c r="H102" s="72"/>
      <c r="I102" s="72"/>
      <c r="J102" s="6"/>
      <c r="K102" s="72">
        <v>1</v>
      </c>
      <c r="L102" s="72">
        <v>1</v>
      </c>
      <c r="M102" s="6"/>
      <c r="N102" s="72">
        <v>1</v>
      </c>
      <c r="O102" s="72">
        <v>1</v>
      </c>
      <c r="P102" s="73"/>
      <c r="Q102" s="72"/>
      <c r="R102" s="72"/>
      <c r="S102" s="73"/>
      <c r="T102" s="72"/>
      <c r="U102" s="72"/>
      <c r="V102" s="73"/>
      <c r="W102" s="72"/>
      <c r="X102" s="72"/>
      <c r="Y102" s="1"/>
      <c r="Z102" s="66">
        <f t="shared" ref="Z102:AA102" si="73">H102+K102+N102+Q102+T102+W102</f>
        <v>2</v>
      </c>
      <c r="AA102" s="66">
        <f t="shared" si="73"/>
        <v>2</v>
      </c>
      <c r="AB102" s="1"/>
      <c r="AC102" s="76"/>
      <c r="AD102" s="1"/>
      <c r="AE102" s="1"/>
      <c r="AF102" s="1"/>
      <c r="AG102" s="1"/>
    </row>
    <row r="103" spans="1:33" ht="9" customHeight="1" x14ac:dyDescent="0.3">
      <c r="A103" s="1"/>
      <c r="B103" s="1"/>
      <c r="C103" s="1"/>
      <c r="D103" s="65"/>
      <c r="E103" s="1"/>
      <c r="F103" s="1"/>
      <c r="G103" s="1"/>
      <c r="H103" s="6"/>
      <c r="I103" s="6"/>
      <c r="J103" s="6"/>
      <c r="K103" s="6"/>
      <c r="L103" s="6"/>
      <c r="M103" s="6"/>
      <c r="N103" s="6"/>
      <c r="O103" s="6"/>
      <c r="P103" s="6"/>
      <c r="Q103" s="6"/>
      <c r="R103" s="6"/>
      <c r="S103" s="6"/>
      <c r="T103" s="6"/>
      <c r="U103" s="6"/>
      <c r="V103" s="6"/>
      <c r="W103" s="6"/>
      <c r="X103" s="6"/>
      <c r="Y103" s="1"/>
      <c r="Z103" s="1"/>
      <c r="AA103" s="1"/>
      <c r="AB103" s="1"/>
      <c r="AC103" s="76"/>
      <c r="AD103" s="1"/>
      <c r="AE103" s="1"/>
      <c r="AF103" s="1"/>
      <c r="AG103" s="1"/>
    </row>
    <row r="104" spans="1:33" ht="15.75" customHeight="1" x14ac:dyDescent="0.3">
      <c r="A104" s="1"/>
      <c r="B104" s="1" t="s">
        <v>100</v>
      </c>
      <c r="C104" s="1"/>
      <c r="D104" s="65" t="s">
        <v>102</v>
      </c>
      <c r="E104" s="3"/>
      <c r="F104" s="3" t="s">
        <v>64</v>
      </c>
      <c r="G104" s="1"/>
      <c r="H104" s="72"/>
      <c r="I104" s="72"/>
      <c r="J104" s="6"/>
      <c r="K104" s="72">
        <v>1</v>
      </c>
      <c r="L104" s="72">
        <v>1</v>
      </c>
      <c r="M104" s="6"/>
      <c r="N104" s="72">
        <v>1</v>
      </c>
      <c r="O104" s="72">
        <v>1</v>
      </c>
      <c r="P104" s="73"/>
      <c r="Q104" s="72"/>
      <c r="R104" s="72"/>
      <c r="S104" s="73"/>
      <c r="T104" s="72"/>
      <c r="U104" s="72"/>
      <c r="V104" s="73"/>
      <c r="W104" s="72"/>
      <c r="X104" s="72"/>
      <c r="Y104" s="1"/>
      <c r="Z104" s="66">
        <f t="shared" ref="Z104:AA104" si="74">H104+K104+N104+Q104+T104+W104</f>
        <v>2</v>
      </c>
      <c r="AA104" s="66">
        <f t="shared" si="74"/>
        <v>2</v>
      </c>
      <c r="AB104" s="1"/>
      <c r="AC104" s="76"/>
      <c r="AD104" s="1"/>
      <c r="AE104" s="1"/>
      <c r="AF104" s="1"/>
      <c r="AG104" s="1"/>
    </row>
    <row r="105" spans="1:33" ht="15.75" customHeight="1" x14ac:dyDescent="0.3">
      <c r="A105" s="1"/>
      <c r="B105" s="1"/>
      <c r="C105" s="1"/>
      <c r="D105" s="65"/>
      <c r="E105" s="1"/>
      <c r="F105" s="1"/>
      <c r="G105" s="1"/>
      <c r="H105" s="72"/>
      <c r="I105" s="72"/>
      <c r="J105" s="6"/>
      <c r="K105" s="72">
        <v>1</v>
      </c>
      <c r="L105" s="72">
        <v>1</v>
      </c>
      <c r="M105" s="6"/>
      <c r="N105" s="72">
        <v>1</v>
      </c>
      <c r="O105" s="72">
        <v>1</v>
      </c>
      <c r="P105" s="73"/>
      <c r="Q105" s="72"/>
      <c r="R105" s="72"/>
      <c r="S105" s="73"/>
      <c r="T105" s="72"/>
      <c r="U105" s="72"/>
      <c r="V105" s="73"/>
      <c r="W105" s="72"/>
      <c r="X105" s="72"/>
      <c r="Y105" s="1"/>
      <c r="Z105" s="66">
        <f t="shared" ref="Z105:AA105" si="75">H105+K105+N105+Q105+T105+W105</f>
        <v>2</v>
      </c>
      <c r="AA105" s="66">
        <f t="shared" si="75"/>
        <v>2</v>
      </c>
      <c r="AB105" s="1"/>
      <c r="AC105" s="76"/>
      <c r="AD105" s="1"/>
      <c r="AE105" s="1"/>
      <c r="AF105" s="1"/>
      <c r="AG105" s="1"/>
    </row>
    <row r="106" spans="1:33" ht="9" customHeight="1" x14ac:dyDescent="0.3">
      <c r="A106" s="1"/>
      <c r="B106" s="1"/>
      <c r="C106" s="1"/>
      <c r="D106" s="65"/>
      <c r="E106" s="1"/>
      <c r="F106" s="1"/>
      <c r="G106" s="1"/>
      <c r="H106" s="6"/>
      <c r="I106" s="6"/>
      <c r="J106" s="6"/>
      <c r="K106" s="6"/>
      <c r="L106" s="6"/>
      <c r="M106" s="6"/>
      <c r="N106" s="6"/>
      <c r="O106" s="6"/>
      <c r="P106" s="6"/>
      <c r="Q106" s="6"/>
      <c r="R106" s="6"/>
      <c r="S106" s="6"/>
      <c r="T106" s="6"/>
      <c r="U106" s="6"/>
      <c r="V106" s="6"/>
      <c r="W106" s="6"/>
      <c r="X106" s="6"/>
      <c r="Y106" s="1"/>
      <c r="Z106" s="1"/>
      <c r="AA106" s="1"/>
      <c r="AB106" s="1"/>
      <c r="AC106" s="76"/>
      <c r="AD106" s="1"/>
      <c r="AE106" s="1"/>
      <c r="AF106" s="1"/>
      <c r="AG106" s="1"/>
    </row>
    <row r="107" spans="1:33" ht="15.75" customHeight="1" x14ac:dyDescent="0.3">
      <c r="A107" s="1"/>
      <c r="B107" s="1" t="s">
        <v>100</v>
      </c>
      <c r="C107" s="1"/>
      <c r="D107" s="65" t="s">
        <v>103</v>
      </c>
      <c r="E107" s="3"/>
      <c r="F107" s="3" t="s">
        <v>64</v>
      </c>
      <c r="G107" s="1"/>
      <c r="H107" s="72"/>
      <c r="I107" s="72"/>
      <c r="J107" s="6"/>
      <c r="K107" s="72">
        <v>1</v>
      </c>
      <c r="L107" s="72">
        <v>1</v>
      </c>
      <c r="M107" s="6"/>
      <c r="N107" s="72">
        <v>1</v>
      </c>
      <c r="O107" s="72">
        <v>1</v>
      </c>
      <c r="P107" s="73"/>
      <c r="Q107" s="72"/>
      <c r="R107" s="72"/>
      <c r="S107" s="73"/>
      <c r="T107" s="72"/>
      <c r="U107" s="72"/>
      <c r="V107" s="73"/>
      <c r="W107" s="72"/>
      <c r="X107" s="72"/>
      <c r="Y107" s="1"/>
      <c r="Z107" s="66">
        <f t="shared" ref="Z107:AA107" si="76">H107+K107+N107+Q107+T107+W107</f>
        <v>2</v>
      </c>
      <c r="AA107" s="66">
        <f t="shared" si="76"/>
        <v>2</v>
      </c>
      <c r="AB107" s="1"/>
      <c r="AC107" s="76"/>
      <c r="AD107" s="1"/>
      <c r="AE107" s="1"/>
      <c r="AF107" s="1"/>
      <c r="AG107" s="1"/>
    </row>
    <row r="108" spans="1:33" ht="15.75" customHeight="1" x14ac:dyDescent="0.3">
      <c r="A108" s="1"/>
      <c r="B108" s="1"/>
      <c r="C108" s="1"/>
      <c r="D108" s="65"/>
      <c r="E108" s="1"/>
      <c r="F108" s="1"/>
      <c r="G108" s="1"/>
      <c r="H108" s="72"/>
      <c r="I108" s="72"/>
      <c r="J108" s="6"/>
      <c r="K108" s="72">
        <v>1</v>
      </c>
      <c r="L108" s="72">
        <v>1</v>
      </c>
      <c r="M108" s="6"/>
      <c r="N108" s="72">
        <v>1</v>
      </c>
      <c r="O108" s="72">
        <v>1</v>
      </c>
      <c r="P108" s="73"/>
      <c r="Q108" s="72"/>
      <c r="R108" s="72"/>
      <c r="S108" s="73"/>
      <c r="T108" s="72"/>
      <c r="U108" s="72"/>
      <c r="V108" s="73"/>
      <c r="W108" s="72"/>
      <c r="X108" s="72"/>
      <c r="Y108" s="1"/>
      <c r="Z108" s="66">
        <f t="shared" ref="Z108:AA108" si="77">H108+K108+N108+Q108+T108+W108</f>
        <v>2</v>
      </c>
      <c r="AA108" s="66">
        <f t="shared" si="77"/>
        <v>2</v>
      </c>
      <c r="AB108" s="1"/>
      <c r="AC108" s="76"/>
      <c r="AD108" s="1"/>
      <c r="AE108" s="1"/>
      <c r="AF108" s="1"/>
      <c r="AG108" s="1"/>
    </row>
    <row r="109" spans="1:33" ht="9" customHeight="1" x14ac:dyDescent="0.3">
      <c r="A109" s="1"/>
      <c r="B109" s="1"/>
      <c r="C109" s="1"/>
      <c r="D109" s="65"/>
      <c r="E109" s="1"/>
      <c r="F109" s="1"/>
      <c r="G109" s="1"/>
      <c r="H109" s="77"/>
      <c r="I109" s="77"/>
      <c r="J109" s="6"/>
      <c r="K109" s="77"/>
      <c r="L109" s="77"/>
      <c r="M109" s="6"/>
      <c r="N109" s="77"/>
      <c r="O109" s="77"/>
      <c r="P109" s="6"/>
      <c r="Q109" s="77"/>
      <c r="R109" s="77"/>
      <c r="S109" s="6"/>
      <c r="T109" s="77"/>
      <c r="U109" s="77"/>
      <c r="V109" s="6"/>
      <c r="W109" s="77"/>
      <c r="X109" s="77"/>
      <c r="Y109" s="1"/>
      <c r="Z109" s="1"/>
      <c r="AA109" s="1"/>
      <c r="AB109" s="1"/>
      <c r="AC109" s="76"/>
      <c r="AD109" s="1"/>
      <c r="AE109" s="1"/>
      <c r="AF109" s="1"/>
      <c r="AG109" s="1"/>
    </row>
    <row r="110" spans="1:33" ht="15.75" customHeight="1" x14ac:dyDescent="0.3">
      <c r="A110" s="1"/>
      <c r="B110" s="1" t="s">
        <v>100</v>
      </c>
      <c r="C110" s="1"/>
      <c r="D110" s="65" t="s">
        <v>104</v>
      </c>
      <c r="E110" s="3"/>
      <c r="F110" s="3" t="s">
        <v>105</v>
      </c>
      <c r="G110" s="1"/>
      <c r="H110" s="72"/>
      <c r="I110" s="72"/>
      <c r="J110" s="6"/>
      <c r="K110" s="72">
        <v>1</v>
      </c>
      <c r="L110" s="72">
        <v>1</v>
      </c>
      <c r="M110" s="6"/>
      <c r="N110" s="72">
        <v>1</v>
      </c>
      <c r="O110" s="72">
        <v>1</v>
      </c>
      <c r="P110" s="73"/>
      <c r="Q110" s="72"/>
      <c r="R110" s="72"/>
      <c r="S110" s="73"/>
      <c r="T110" s="72"/>
      <c r="U110" s="72"/>
      <c r="V110" s="73"/>
      <c r="W110" s="72"/>
      <c r="X110" s="72"/>
      <c r="Y110" s="1"/>
      <c r="Z110" s="66">
        <f t="shared" ref="Z110:AA110" si="78">H110+K110+N110+Q110+T110+W110</f>
        <v>2</v>
      </c>
      <c r="AA110" s="66">
        <f t="shared" si="78"/>
        <v>2</v>
      </c>
      <c r="AB110" s="1"/>
      <c r="AC110" s="76"/>
      <c r="AD110" s="1"/>
      <c r="AE110" s="1"/>
      <c r="AF110" s="1"/>
      <c r="AG110" s="1"/>
    </row>
    <row r="111" spans="1:33" ht="15.75" customHeight="1" x14ac:dyDescent="0.3">
      <c r="A111" s="1"/>
      <c r="B111" s="1"/>
      <c r="C111" s="1"/>
      <c r="D111" s="65"/>
      <c r="E111" s="1"/>
      <c r="F111" s="1"/>
      <c r="G111" s="1"/>
      <c r="H111" s="72"/>
      <c r="I111" s="72"/>
      <c r="J111" s="6"/>
      <c r="K111" s="72">
        <v>1</v>
      </c>
      <c r="L111" s="72">
        <v>1</v>
      </c>
      <c r="M111" s="6"/>
      <c r="N111" s="72">
        <v>1</v>
      </c>
      <c r="O111" s="72">
        <v>1</v>
      </c>
      <c r="P111" s="73"/>
      <c r="Q111" s="72"/>
      <c r="R111" s="72"/>
      <c r="S111" s="73"/>
      <c r="T111" s="72"/>
      <c r="U111" s="72"/>
      <c r="V111" s="73"/>
      <c r="W111" s="72"/>
      <c r="X111" s="72"/>
      <c r="Y111" s="1"/>
      <c r="Z111" s="66">
        <f t="shared" ref="Z111:AA111" si="79">H111+K111+N111+Q111+T111+W111</f>
        <v>2</v>
      </c>
      <c r="AA111" s="66">
        <f t="shared" si="79"/>
        <v>2</v>
      </c>
      <c r="AB111" s="1"/>
      <c r="AC111" s="76"/>
      <c r="AD111" s="1"/>
      <c r="AE111" s="1"/>
      <c r="AF111" s="1"/>
      <c r="AG111" s="1"/>
    </row>
    <row r="112" spans="1:33" ht="9" customHeight="1" x14ac:dyDescent="0.3">
      <c r="A112" s="1"/>
      <c r="B112" s="1"/>
      <c r="C112" s="1"/>
      <c r="D112" s="65"/>
      <c r="E112" s="1"/>
      <c r="F112" s="1"/>
      <c r="G112" s="1"/>
      <c r="H112" s="6"/>
      <c r="I112" s="6"/>
      <c r="J112" s="6"/>
      <c r="K112" s="6"/>
      <c r="L112" s="6"/>
      <c r="M112" s="6"/>
      <c r="N112" s="6"/>
      <c r="O112" s="6"/>
      <c r="P112" s="6"/>
      <c r="Q112" s="6"/>
      <c r="R112" s="6"/>
      <c r="S112" s="6"/>
      <c r="T112" s="6"/>
      <c r="U112" s="6"/>
      <c r="V112" s="6"/>
      <c r="W112" s="6"/>
      <c r="X112" s="6"/>
      <c r="Y112" s="1"/>
      <c r="Z112" s="1"/>
      <c r="AA112" s="1"/>
      <c r="AB112" s="1"/>
      <c r="AC112" s="76"/>
      <c r="AD112" s="1"/>
      <c r="AE112" s="1"/>
      <c r="AF112" s="1"/>
      <c r="AG112" s="1"/>
    </row>
    <row r="113" spans="1:33" ht="15.75" customHeight="1" x14ac:dyDescent="0.3">
      <c r="A113" s="1"/>
      <c r="B113" s="1" t="s">
        <v>100</v>
      </c>
      <c r="C113" s="1"/>
      <c r="D113" s="65" t="s">
        <v>106</v>
      </c>
      <c r="E113" s="3"/>
      <c r="F113" s="3" t="s">
        <v>64</v>
      </c>
      <c r="G113" s="1"/>
      <c r="H113" s="72"/>
      <c r="I113" s="72"/>
      <c r="J113" s="6"/>
      <c r="K113" s="72">
        <v>1</v>
      </c>
      <c r="L113" s="72">
        <v>1</v>
      </c>
      <c r="M113" s="6"/>
      <c r="N113" s="72">
        <v>1</v>
      </c>
      <c r="O113" s="72">
        <v>1</v>
      </c>
      <c r="P113" s="73"/>
      <c r="Q113" s="72">
        <v>1</v>
      </c>
      <c r="R113" s="72">
        <v>1</v>
      </c>
      <c r="S113" s="73"/>
      <c r="T113" s="72"/>
      <c r="U113" s="72"/>
      <c r="V113" s="73"/>
      <c r="W113" s="72"/>
      <c r="X113" s="72"/>
      <c r="Y113" s="1"/>
      <c r="Z113" s="66">
        <f t="shared" ref="Z113:AA113" si="80">H113+K113+N113+Q113+T113+W113</f>
        <v>3</v>
      </c>
      <c r="AA113" s="66">
        <f t="shared" si="80"/>
        <v>3</v>
      </c>
      <c r="AB113" s="1"/>
      <c r="AC113" s="76"/>
      <c r="AD113" s="1"/>
      <c r="AE113" s="1"/>
      <c r="AF113" s="1"/>
      <c r="AG113" s="1"/>
    </row>
    <row r="114" spans="1:33" ht="15.75" customHeight="1" x14ac:dyDescent="0.3">
      <c r="A114" s="1"/>
      <c r="B114" s="1"/>
      <c r="C114" s="1"/>
      <c r="D114" s="65"/>
      <c r="E114" s="1"/>
      <c r="F114" s="1"/>
      <c r="G114" s="1"/>
      <c r="H114" s="72"/>
      <c r="I114" s="72"/>
      <c r="J114" s="6"/>
      <c r="K114" s="72">
        <v>1</v>
      </c>
      <c r="L114" s="72">
        <v>1</v>
      </c>
      <c r="M114" s="6"/>
      <c r="N114" s="72">
        <v>1</v>
      </c>
      <c r="O114" s="72">
        <v>1</v>
      </c>
      <c r="P114" s="73"/>
      <c r="Q114" s="72">
        <v>1</v>
      </c>
      <c r="R114" s="72"/>
      <c r="S114" s="73"/>
      <c r="T114" s="72"/>
      <c r="U114" s="72"/>
      <c r="V114" s="73"/>
      <c r="W114" s="72"/>
      <c r="X114" s="72"/>
      <c r="Y114" s="1"/>
      <c r="Z114" s="66">
        <f t="shared" ref="Z114:AA114" si="81">H114+K114+N114+Q114+T114+W114</f>
        <v>3</v>
      </c>
      <c r="AA114" s="66">
        <f t="shared" si="81"/>
        <v>2</v>
      </c>
      <c r="AB114" s="1"/>
      <c r="AC114" s="76"/>
      <c r="AD114" s="1"/>
      <c r="AE114" s="1"/>
      <c r="AF114" s="1"/>
      <c r="AG114" s="1"/>
    </row>
    <row r="115" spans="1:33" ht="9" customHeight="1" x14ac:dyDescent="0.3">
      <c r="A115" s="1"/>
      <c r="B115" s="1"/>
      <c r="C115" s="1"/>
      <c r="D115" s="65"/>
      <c r="E115" s="1"/>
      <c r="F115" s="1"/>
      <c r="G115" s="1"/>
      <c r="H115" s="6"/>
      <c r="I115" s="6"/>
      <c r="J115" s="6"/>
      <c r="K115" s="6"/>
      <c r="L115" s="6"/>
      <c r="M115" s="6"/>
      <c r="N115" s="6"/>
      <c r="O115" s="6"/>
      <c r="P115" s="6"/>
      <c r="Q115" s="6"/>
      <c r="R115" s="6"/>
      <c r="S115" s="6"/>
      <c r="T115" s="6"/>
      <c r="U115" s="6"/>
      <c r="V115" s="6"/>
      <c r="W115" s="6"/>
      <c r="X115" s="6"/>
      <c r="Y115" s="1"/>
      <c r="Z115" s="1"/>
      <c r="AA115" s="1"/>
      <c r="AB115" s="1"/>
      <c r="AC115" s="1"/>
      <c r="AD115" s="1"/>
      <c r="AE115" s="1"/>
      <c r="AF115" s="1"/>
      <c r="AG115" s="1"/>
    </row>
    <row r="116" spans="1:33" ht="15.75" customHeight="1" x14ac:dyDescent="0.3">
      <c r="A116" s="1"/>
      <c r="B116" s="1" t="s">
        <v>100</v>
      </c>
      <c r="C116" s="1"/>
      <c r="D116" s="65" t="s">
        <v>107</v>
      </c>
      <c r="E116" s="3"/>
      <c r="F116" s="3" t="s">
        <v>105</v>
      </c>
      <c r="G116" s="1"/>
      <c r="H116" s="72"/>
      <c r="I116" s="72"/>
      <c r="J116" s="6"/>
      <c r="K116" s="72">
        <v>1</v>
      </c>
      <c r="L116" s="72">
        <v>1</v>
      </c>
      <c r="M116" s="6"/>
      <c r="N116" s="72">
        <v>1</v>
      </c>
      <c r="O116" s="72">
        <v>1</v>
      </c>
      <c r="P116" s="73"/>
      <c r="Q116" s="72"/>
      <c r="R116" s="72"/>
      <c r="S116" s="73"/>
      <c r="T116" s="72"/>
      <c r="U116" s="72"/>
      <c r="V116" s="73"/>
      <c r="W116" s="72"/>
      <c r="X116" s="72"/>
      <c r="Y116" s="1"/>
      <c r="Z116" s="66">
        <f t="shared" ref="Z116:AA116" si="82">H116+K116+N116+Q116+T116+W116</f>
        <v>2</v>
      </c>
      <c r="AA116" s="66">
        <f t="shared" si="82"/>
        <v>2</v>
      </c>
      <c r="AB116" s="1"/>
      <c r="AC116" s="1"/>
      <c r="AD116" s="1"/>
      <c r="AE116" s="1"/>
      <c r="AF116" s="1"/>
      <c r="AG116" s="1"/>
    </row>
    <row r="117" spans="1:33" ht="15.75" customHeight="1" x14ac:dyDescent="0.3">
      <c r="A117" s="1"/>
      <c r="B117" s="1"/>
      <c r="C117" s="1"/>
      <c r="D117" s="65"/>
      <c r="E117" s="1"/>
      <c r="F117" s="1"/>
      <c r="G117" s="1"/>
      <c r="H117" s="72"/>
      <c r="I117" s="72"/>
      <c r="J117" s="6"/>
      <c r="K117" s="72">
        <v>1</v>
      </c>
      <c r="L117" s="72">
        <v>1</v>
      </c>
      <c r="M117" s="6"/>
      <c r="N117" s="72">
        <v>1</v>
      </c>
      <c r="O117" s="72">
        <v>1</v>
      </c>
      <c r="P117" s="73"/>
      <c r="Q117" s="72"/>
      <c r="R117" s="72"/>
      <c r="S117" s="73"/>
      <c r="T117" s="72"/>
      <c r="U117" s="72"/>
      <c r="V117" s="73"/>
      <c r="W117" s="72"/>
      <c r="X117" s="72"/>
      <c r="Y117" s="1"/>
      <c r="Z117" s="66">
        <f t="shared" ref="Z117:AA117" si="83">H117+K117+N117+Q117+T117+W117</f>
        <v>2</v>
      </c>
      <c r="AA117" s="66">
        <f t="shared" si="83"/>
        <v>2</v>
      </c>
      <c r="AB117" s="1"/>
      <c r="AC117" s="1"/>
      <c r="AD117" s="1"/>
      <c r="AE117" s="1"/>
      <c r="AF117" s="1"/>
      <c r="AG117" s="1"/>
    </row>
    <row r="118" spans="1:33" ht="9" customHeight="1" x14ac:dyDescent="0.3">
      <c r="A118" s="1"/>
      <c r="B118" s="1"/>
      <c r="C118" s="1"/>
      <c r="D118" s="65"/>
      <c r="E118" s="1"/>
      <c r="F118" s="1"/>
      <c r="G118" s="1"/>
      <c r="H118" s="77"/>
      <c r="I118" s="77"/>
      <c r="J118" s="6"/>
      <c r="K118" s="77"/>
      <c r="L118" s="77"/>
      <c r="M118" s="6"/>
      <c r="N118" s="77"/>
      <c r="O118" s="77"/>
      <c r="P118" s="6"/>
      <c r="Q118" s="77"/>
      <c r="R118" s="77"/>
      <c r="S118" s="6"/>
      <c r="T118" s="77"/>
      <c r="U118" s="77"/>
      <c r="V118" s="6"/>
      <c r="W118" s="77"/>
      <c r="X118" s="77"/>
      <c r="Y118" s="1"/>
      <c r="Z118" s="1"/>
      <c r="AA118" s="1"/>
      <c r="AB118" s="1"/>
      <c r="AC118" s="1"/>
      <c r="AD118" s="1"/>
      <c r="AE118" s="1"/>
      <c r="AF118" s="1"/>
      <c r="AG118" s="1"/>
    </row>
    <row r="119" spans="1:33" ht="15.75" customHeight="1" x14ac:dyDescent="0.3">
      <c r="A119" s="1"/>
      <c r="B119" s="1" t="s">
        <v>100</v>
      </c>
      <c r="C119" s="1"/>
      <c r="D119" s="65" t="s">
        <v>108</v>
      </c>
      <c r="E119" s="3"/>
      <c r="F119" s="3" t="s">
        <v>64</v>
      </c>
      <c r="G119" s="1"/>
      <c r="H119" s="72"/>
      <c r="I119" s="72"/>
      <c r="J119" s="6"/>
      <c r="K119" s="72">
        <v>1</v>
      </c>
      <c r="L119" s="72">
        <v>1</v>
      </c>
      <c r="M119" s="6"/>
      <c r="N119" s="72">
        <v>1</v>
      </c>
      <c r="O119" s="72">
        <v>1</v>
      </c>
      <c r="P119" s="73"/>
      <c r="Q119" s="72"/>
      <c r="R119" s="72"/>
      <c r="S119" s="73"/>
      <c r="T119" s="72"/>
      <c r="U119" s="72"/>
      <c r="V119" s="73"/>
      <c r="W119" s="72"/>
      <c r="X119" s="72"/>
      <c r="Y119" s="1"/>
      <c r="Z119" s="66">
        <f t="shared" ref="Z119:AA119" si="84">H119+K119+N119+Q119+T119+W119</f>
        <v>2</v>
      </c>
      <c r="AA119" s="66">
        <f t="shared" si="84"/>
        <v>2</v>
      </c>
      <c r="AB119" s="1"/>
      <c r="AC119" s="1"/>
      <c r="AD119" s="1"/>
      <c r="AE119" s="1"/>
      <c r="AF119" s="1"/>
      <c r="AG119" s="1"/>
    </row>
    <row r="120" spans="1:33" ht="15.75" customHeight="1" x14ac:dyDescent="0.3">
      <c r="A120" s="1"/>
      <c r="B120" s="1"/>
      <c r="C120" s="1"/>
      <c r="D120" s="65"/>
      <c r="E120" s="1"/>
      <c r="F120" s="1"/>
      <c r="G120" s="1"/>
      <c r="H120" s="72"/>
      <c r="I120" s="72"/>
      <c r="J120" s="6"/>
      <c r="K120" s="72">
        <v>1</v>
      </c>
      <c r="L120" s="72">
        <v>1</v>
      </c>
      <c r="M120" s="6"/>
      <c r="N120" s="72">
        <v>1</v>
      </c>
      <c r="O120" s="72">
        <v>1</v>
      </c>
      <c r="P120" s="73"/>
      <c r="Q120" s="72"/>
      <c r="R120" s="72"/>
      <c r="S120" s="73"/>
      <c r="T120" s="72"/>
      <c r="U120" s="72"/>
      <c r="V120" s="73"/>
      <c r="W120" s="72"/>
      <c r="X120" s="72"/>
      <c r="Y120" s="1"/>
      <c r="Z120" s="66">
        <f t="shared" ref="Z120:AA120" si="85">H120+K120+N120+Q120+T120+W120</f>
        <v>2</v>
      </c>
      <c r="AA120" s="66">
        <f t="shared" si="85"/>
        <v>2</v>
      </c>
      <c r="AB120" s="1"/>
      <c r="AC120" s="1"/>
      <c r="AD120" s="1"/>
      <c r="AE120" s="1"/>
      <c r="AF120" s="1"/>
      <c r="AG120" s="1"/>
    </row>
    <row r="121" spans="1:33" ht="9" customHeight="1" x14ac:dyDescent="0.3">
      <c r="A121" s="1"/>
      <c r="B121" s="1"/>
      <c r="C121" s="1"/>
      <c r="D121" s="65"/>
      <c r="E121" s="1"/>
      <c r="F121" s="1"/>
      <c r="G121" s="1"/>
      <c r="H121" s="6"/>
      <c r="I121" s="6"/>
      <c r="J121" s="6"/>
      <c r="K121" s="6"/>
      <c r="L121" s="6"/>
      <c r="M121" s="6"/>
      <c r="N121" s="6"/>
      <c r="O121" s="6"/>
      <c r="P121" s="6"/>
      <c r="Q121" s="6"/>
      <c r="R121" s="6"/>
      <c r="S121" s="6"/>
      <c r="T121" s="6"/>
      <c r="U121" s="6"/>
      <c r="V121" s="6"/>
      <c r="W121" s="6"/>
      <c r="X121" s="6"/>
      <c r="Y121" s="1"/>
      <c r="Z121" s="1"/>
      <c r="AA121" s="1"/>
      <c r="AB121" s="1"/>
      <c r="AC121" s="1"/>
      <c r="AD121" s="1"/>
      <c r="AE121" s="1"/>
      <c r="AF121" s="1"/>
      <c r="AG121" s="1"/>
    </row>
    <row r="122" spans="1:33" ht="15.75" customHeight="1" x14ac:dyDescent="0.3">
      <c r="A122" s="1"/>
      <c r="B122" s="1" t="s">
        <v>100</v>
      </c>
      <c r="C122" s="1"/>
      <c r="D122" s="65" t="s">
        <v>109</v>
      </c>
      <c r="E122" s="3"/>
      <c r="F122" s="3" t="s">
        <v>64</v>
      </c>
      <c r="G122" s="1"/>
      <c r="H122" s="72"/>
      <c r="I122" s="72"/>
      <c r="J122" s="6"/>
      <c r="K122" s="72">
        <v>1</v>
      </c>
      <c r="L122" s="72">
        <v>1</v>
      </c>
      <c r="M122" s="6"/>
      <c r="N122" s="72">
        <v>1</v>
      </c>
      <c r="O122" s="72">
        <v>1</v>
      </c>
      <c r="P122" s="73"/>
      <c r="Q122" s="72"/>
      <c r="R122" s="72"/>
      <c r="S122" s="73"/>
      <c r="T122" s="72"/>
      <c r="U122" s="72"/>
      <c r="V122" s="73"/>
      <c r="W122" s="72"/>
      <c r="X122" s="72"/>
      <c r="Y122" s="1"/>
      <c r="Z122" s="66">
        <f t="shared" ref="Z122:AA122" si="86">H122+K122+N122+Q122+T122+W122</f>
        <v>2</v>
      </c>
      <c r="AA122" s="66">
        <f t="shared" si="86"/>
        <v>2</v>
      </c>
      <c r="AB122" s="1"/>
      <c r="AC122" s="1"/>
      <c r="AD122" s="1"/>
      <c r="AE122" s="1"/>
      <c r="AF122" s="1"/>
      <c r="AG122" s="1"/>
    </row>
    <row r="123" spans="1:33" ht="15.75" customHeight="1" x14ac:dyDescent="0.3">
      <c r="A123" s="1"/>
      <c r="B123" s="1"/>
      <c r="C123" s="1"/>
      <c r="D123" s="65"/>
      <c r="E123" s="1"/>
      <c r="F123" s="1"/>
      <c r="G123" s="1"/>
      <c r="H123" s="72"/>
      <c r="I123" s="72"/>
      <c r="J123" s="6"/>
      <c r="K123" s="72">
        <v>1</v>
      </c>
      <c r="L123" s="72">
        <v>1</v>
      </c>
      <c r="M123" s="6"/>
      <c r="N123" s="72">
        <v>1</v>
      </c>
      <c r="O123" s="72">
        <v>1</v>
      </c>
      <c r="P123" s="73"/>
      <c r="Q123" s="72"/>
      <c r="R123" s="72"/>
      <c r="S123" s="73"/>
      <c r="T123" s="72"/>
      <c r="U123" s="72"/>
      <c r="V123" s="73"/>
      <c r="W123" s="72"/>
      <c r="X123" s="72"/>
      <c r="Y123" s="1"/>
      <c r="Z123" s="66">
        <f t="shared" ref="Z123:AA123" si="87">H123+K123+N123+Q123+T123+W123</f>
        <v>2</v>
      </c>
      <c r="AA123" s="66">
        <f t="shared" si="87"/>
        <v>2</v>
      </c>
      <c r="AB123" s="1"/>
      <c r="AC123" s="1"/>
      <c r="AD123" s="1"/>
      <c r="AE123" s="1"/>
      <c r="AF123" s="1"/>
      <c r="AG123" s="1"/>
    </row>
    <row r="124" spans="1:33" ht="9" customHeight="1" x14ac:dyDescent="0.3">
      <c r="A124" s="1"/>
      <c r="B124" s="1"/>
      <c r="C124" s="1"/>
      <c r="D124" s="65"/>
      <c r="E124" s="1"/>
      <c r="F124" s="1"/>
      <c r="G124" s="1"/>
      <c r="H124" s="6"/>
      <c r="I124" s="6"/>
      <c r="J124" s="6"/>
      <c r="K124" s="6"/>
      <c r="L124" s="6"/>
      <c r="M124" s="6"/>
      <c r="N124" s="6"/>
      <c r="O124" s="6"/>
      <c r="P124" s="6"/>
      <c r="Q124" s="6"/>
      <c r="R124" s="6"/>
      <c r="S124" s="6"/>
      <c r="T124" s="6"/>
      <c r="U124" s="6"/>
      <c r="V124" s="6"/>
      <c r="W124" s="6"/>
      <c r="X124" s="6"/>
      <c r="Y124" s="1"/>
      <c r="Z124" s="1"/>
      <c r="AA124" s="1"/>
      <c r="AB124" s="1"/>
      <c r="AC124" s="1"/>
      <c r="AD124" s="1"/>
      <c r="AE124" s="1"/>
      <c r="AF124" s="1"/>
      <c r="AG124" s="1"/>
    </row>
    <row r="125" spans="1:33" ht="15.75" customHeight="1" x14ac:dyDescent="0.3">
      <c r="A125" s="1"/>
      <c r="B125" s="1" t="s">
        <v>100</v>
      </c>
      <c r="C125" s="1"/>
      <c r="D125" s="65" t="s">
        <v>110</v>
      </c>
      <c r="E125" s="3"/>
      <c r="F125" s="3" t="s">
        <v>64</v>
      </c>
      <c r="G125" s="1"/>
      <c r="H125" s="72"/>
      <c r="I125" s="72"/>
      <c r="J125" s="6"/>
      <c r="K125" s="72"/>
      <c r="L125" s="72"/>
      <c r="M125" s="6"/>
      <c r="N125" s="72">
        <v>1</v>
      </c>
      <c r="O125" s="72">
        <v>1</v>
      </c>
      <c r="P125" s="73"/>
      <c r="Q125" s="72"/>
      <c r="R125" s="72"/>
      <c r="S125" s="73"/>
      <c r="T125" s="72"/>
      <c r="U125" s="72"/>
      <c r="V125" s="73"/>
      <c r="W125" s="72"/>
      <c r="X125" s="72"/>
      <c r="Y125" s="1"/>
      <c r="Z125" s="66">
        <f t="shared" ref="Z125:AA125" si="88">H125+K125+N125+Q125+T125+W125</f>
        <v>1</v>
      </c>
      <c r="AA125" s="66">
        <f t="shared" si="88"/>
        <v>1</v>
      </c>
      <c r="AB125" s="1"/>
      <c r="AC125" s="1"/>
      <c r="AD125" s="1"/>
      <c r="AE125" s="1"/>
      <c r="AF125" s="1"/>
      <c r="AG125" s="1"/>
    </row>
    <row r="126" spans="1:33" ht="15.75" customHeight="1" x14ac:dyDescent="0.3">
      <c r="A126" s="1"/>
      <c r="B126" s="1"/>
      <c r="C126" s="1"/>
      <c r="D126" s="65"/>
      <c r="E126" s="1"/>
      <c r="F126" s="1"/>
      <c r="G126" s="1"/>
      <c r="H126" s="72"/>
      <c r="I126" s="72"/>
      <c r="J126" s="6"/>
      <c r="K126" s="72"/>
      <c r="L126" s="72"/>
      <c r="M126" s="6"/>
      <c r="N126" s="72">
        <v>1</v>
      </c>
      <c r="O126" s="72">
        <v>1</v>
      </c>
      <c r="P126" s="73"/>
      <c r="Q126" s="72"/>
      <c r="R126" s="72"/>
      <c r="S126" s="73"/>
      <c r="T126" s="72"/>
      <c r="U126" s="72"/>
      <c r="V126" s="73"/>
      <c r="W126" s="72"/>
      <c r="X126" s="72"/>
      <c r="Y126" s="1"/>
      <c r="Z126" s="66">
        <f t="shared" ref="Z126:AA126" si="89">H126+K126+N126+Q126+T126+W126</f>
        <v>1</v>
      </c>
      <c r="AA126" s="66">
        <f t="shared" si="89"/>
        <v>1</v>
      </c>
      <c r="AB126" s="1"/>
      <c r="AC126" s="1"/>
      <c r="AD126" s="1"/>
      <c r="AE126" s="1"/>
      <c r="AF126" s="1"/>
      <c r="AG126" s="1"/>
    </row>
    <row r="127" spans="1:33" ht="9" customHeight="1" x14ac:dyDescent="0.3">
      <c r="A127" s="1"/>
      <c r="B127" s="1"/>
      <c r="C127" s="1"/>
      <c r="D127" s="65"/>
      <c r="E127" s="1"/>
      <c r="F127" s="1"/>
      <c r="G127" s="1"/>
      <c r="H127" s="77"/>
      <c r="I127" s="77"/>
      <c r="J127" s="6"/>
      <c r="K127" s="77"/>
      <c r="L127" s="77"/>
      <c r="M127" s="6"/>
      <c r="N127" s="77"/>
      <c r="O127" s="77"/>
      <c r="P127" s="6"/>
      <c r="Q127" s="77"/>
      <c r="R127" s="77"/>
      <c r="S127" s="6"/>
      <c r="T127" s="77"/>
      <c r="U127" s="77"/>
      <c r="V127" s="6"/>
      <c r="W127" s="77"/>
      <c r="X127" s="77"/>
      <c r="Y127" s="1"/>
      <c r="Z127" s="1"/>
      <c r="AA127" s="1"/>
      <c r="AB127" s="1"/>
      <c r="AC127" s="1"/>
      <c r="AD127" s="1"/>
      <c r="AE127" s="1"/>
      <c r="AF127" s="1"/>
      <c r="AG127" s="1"/>
    </row>
    <row r="128" spans="1:33" ht="15.75" customHeight="1" x14ac:dyDescent="0.3">
      <c r="A128" s="1"/>
      <c r="B128" s="1" t="s">
        <v>100</v>
      </c>
      <c r="C128" s="1"/>
      <c r="D128" s="65" t="s">
        <v>111</v>
      </c>
      <c r="E128" s="3"/>
      <c r="F128" s="3" t="s">
        <v>105</v>
      </c>
      <c r="G128" s="1"/>
      <c r="H128" s="72"/>
      <c r="I128" s="72"/>
      <c r="J128" s="6"/>
      <c r="K128" s="72">
        <v>1</v>
      </c>
      <c r="L128" s="72">
        <v>1</v>
      </c>
      <c r="M128" s="6"/>
      <c r="N128" s="72">
        <v>1</v>
      </c>
      <c r="O128" s="72">
        <v>1</v>
      </c>
      <c r="P128" s="73"/>
      <c r="Q128" s="72"/>
      <c r="R128" s="72"/>
      <c r="S128" s="73"/>
      <c r="T128" s="72"/>
      <c r="U128" s="72"/>
      <c r="V128" s="73"/>
      <c r="W128" s="72"/>
      <c r="X128" s="72"/>
      <c r="Y128" s="1"/>
      <c r="Z128" s="66">
        <f t="shared" ref="Z128:AA128" si="90">H128+K128+N128+Q128+T128+W128</f>
        <v>2</v>
      </c>
      <c r="AA128" s="66">
        <f t="shared" si="90"/>
        <v>2</v>
      </c>
      <c r="AB128" s="1"/>
      <c r="AC128" s="1"/>
      <c r="AD128" s="1"/>
      <c r="AE128" s="1"/>
      <c r="AF128" s="1"/>
      <c r="AG128" s="1"/>
    </row>
    <row r="129" spans="1:33" ht="15.75" customHeight="1" x14ac:dyDescent="0.3">
      <c r="A129" s="1"/>
      <c r="B129" s="1"/>
      <c r="C129" s="1"/>
      <c r="D129" s="65"/>
      <c r="E129" s="1"/>
      <c r="F129" s="1"/>
      <c r="G129" s="1"/>
      <c r="H129" s="72"/>
      <c r="I129" s="72"/>
      <c r="J129" s="6"/>
      <c r="K129" s="72"/>
      <c r="L129" s="72"/>
      <c r="M129" s="6"/>
      <c r="N129" s="72">
        <v>1</v>
      </c>
      <c r="O129" s="72">
        <v>1</v>
      </c>
      <c r="P129" s="73"/>
      <c r="Q129" s="72"/>
      <c r="R129" s="72"/>
      <c r="S129" s="73"/>
      <c r="T129" s="72"/>
      <c r="U129" s="72"/>
      <c r="V129" s="73"/>
      <c r="W129" s="72"/>
      <c r="X129" s="72"/>
      <c r="Y129" s="1"/>
      <c r="Z129" s="66">
        <f t="shared" ref="Z129:AA129" si="91">H129+K129+N129+Q129+T129+W129</f>
        <v>1</v>
      </c>
      <c r="AA129" s="66">
        <f t="shared" si="91"/>
        <v>1</v>
      </c>
      <c r="AB129" s="1"/>
      <c r="AC129" s="1"/>
      <c r="AD129" s="1"/>
      <c r="AE129" s="1"/>
      <c r="AF129" s="1"/>
      <c r="AG129" s="1"/>
    </row>
    <row r="130" spans="1:33" ht="9" customHeight="1" x14ac:dyDescent="0.3">
      <c r="A130" s="1"/>
      <c r="B130" s="1"/>
      <c r="C130" s="1"/>
      <c r="D130" s="65"/>
      <c r="E130" s="1"/>
      <c r="F130" s="1"/>
      <c r="G130" s="1"/>
      <c r="H130" s="6"/>
      <c r="I130" s="6"/>
      <c r="J130" s="6"/>
      <c r="K130" s="6"/>
      <c r="L130" s="6"/>
      <c r="M130" s="6"/>
      <c r="N130" s="6"/>
      <c r="O130" s="6"/>
      <c r="P130" s="6"/>
      <c r="Q130" s="6"/>
      <c r="R130" s="6"/>
      <c r="S130" s="6"/>
      <c r="T130" s="6"/>
      <c r="U130" s="6"/>
      <c r="V130" s="6"/>
      <c r="W130" s="6"/>
      <c r="X130" s="6"/>
      <c r="Y130" s="1"/>
      <c r="Z130" s="1"/>
      <c r="AA130" s="1"/>
      <c r="AB130" s="1"/>
      <c r="AC130" s="1"/>
      <c r="AD130" s="1"/>
      <c r="AE130" s="1"/>
      <c r="AF130" s="1"/>
      <c r="AG130" s="1"/>
    </row>
    <row r="131" spans="1:33" ht="15.75" customHeight="1" x14ac:dyDescent="0.3">
      <c r="A131" s="1"/>
      <c r="B131" s="1" t="s">
        <v>100</v>
      </c>
      <c r="C131" s="1"/>
      <c r="D131" s="65" t="s">
        <v>112</v>
      </c>
      <c r="E131" s="3"/>
      <c r="F131" s="3" t="s">
        <v>105</v>
      </c>
      <c r="G131" s="1"/>
      <c r="H131" s="72"/>
      <c r="I131" s="72"/>
      <c r="J131" s="6"/>
      <c r="K131" s="72"/>
      <c r="L131" s="72"/>
      <c r="M131" s="6"/>
      <c r="N131" s="72">
        <v>1</v>
      </c>
      <c r="O131" s="72">
        <v>1</v>
      </c>
      <c r="P131" s="73"/>
      <c r="Q131" s="72"/>
      <c r="R131" s="72"/>
      <c r="S131" s="73"/>
      <c r="T131" s="72"/>
      <c r="U131" s="72"/>
      <c r="V131" s="73"/>
      <c r="W131" s="72"/>
      <c r="X131" s="72"/>
      <c r="Y131" s="1"/>
      <c r="Z131" s="66">
        <f t="shared" ref="Z131:AA131" si="92">H131+K131+N131+Q131+T131+W131</f>
        <v>1</v>
      </c>
      <c r="AA131" s="66">
        <f t="shared" si="92"/>
        <v>1</v>
      </c>
      <c r="AB131" s="1"/>
      <c r="AC131" s="1"/>
      <c r="AD131" s="1"/>
      <c r="AE131" s="1"/>
      <c r="AF131" s="1"/>
      <c r="AG131" s="1"/>
    </row>
    <row r="132" spans="1:33" ht="15.75" customHeight="1" x14ac:dyDescent="0.3">
      <c r="A132" s="1"/>
      <c r="B132" s="1"/>
      <c r="C132" s="1"/>
      <c r="D132" s="65"/>
      <c r="E132" s="1"/>
      <c r="F132" s="1"/>
      <c r="G132" s="1"/>
      <c r="H132" s="72"/>
      <c r="I132" s="72"/>
      <c r="J132" s="6"/>
      <c r="K132" s="72"/>
      <c r="L132" s="72"/>
      <c r="M132" s="6"/>
      <c r="N132" s="72">
        <v>1</v>
      </c>
      <c r="O132" s="72">
        <v>1</v>
      </c>
      <c r="P132" s="73"/>
      <c r="Q132" s="72"/>
      <c r="R132" s="72"/>
      <c r="S132" s="73"/>
      <c r="T132" s="72"/>
      <c r="U132" s="72"/>
      <c r="V132" s="73"/>
      <c r="W132" s="72"/>
      <c r="X132" s="72"/>
      <c r="Y132" s="1"/>
      <c r="Z132" s="66">
        <f t="shared" ref="Z132:AA132" si="93">H132+K132+N132+Q132+T132+W132</f>
        <v>1</v>
      </c>
      <c r="AA132" s="66">
        <f t="shared" si="93"/>
        <v>1</v>
      </c>
      <c r="AB132" s="1"/>
      <c r="AC132" s="1"/>
      <c r="AD132" s="1"/>
      <c r="AE132" s="1"/>
      <c r="AF132" s="1"/>
      <c r="AG132" s="1"/>
    </row>
    <row r="133" spans="1:33" ht="9" customHeight="1" x14ac:dyDescent="0.3">
      <c r="A133" s="1"/>
      <c r="B133" s="1"/>
      <c r="C133" s="1"/>
      <c r="D133" s="65"/>
      <c r="E133" s="1"/>
      <c r="F133" s="1"/>
      <c r="G133" s="1"/>
      <c r="H133" s="6"/>
      <c r="I133" s="6"/>
      <c r="J133" s="6"/>
      <c r="K133" s="6"/>
      <c r="L133" s="6"/>
      <c r="M133" s="6"/>
      <c r="N133" s="6"/>
      <c r="O133" s="6"/>
      <c r="P133" s="6"/>
      <c r="Q133" s="6"/>
      <c r="R133" s="6"/>
      <c r="S133" s="6"/>
      <c r="T133" s="6"/>
      <c r="U133" s="6"/>
      <c r="V133" s="6"/>
      <c r="W133" s="6"/>
      <c r="X133" s="6"/>
      <c r="Y133" s="1"/>
      <c r="Z133" s="1"/>
      <c r="AA133" s="1"/>
      <c r="AB133" s="1"/>
      <c r="AC133" s="1"/>
      <c r="AD133" s="1"/>
      <c r="AE133" s="1"/>
      <c r="AF133" s="1"/>
      <c r="AG133" s="1"/>
    </row>
    <row r="134" spans="1:33" ht="15.75" customHeight="1" x14ac:dyDescent="0.3">
      <c r="A134" s="1"/>
      <c r="B134" s="1" t="s">
        <v>100</v>
      </c>
      <c r="C134" s="1"/>
      <c r="D134" s="65" t="s">
        <v>113</v>
      </c>
      <c r="E134" s="3"/>
      <c r="F134" s="3" t="s">
        <v>64</v>
      </c>
      <c r="G134" s="1"/>
      <c r="H134" s="72"/>
      <c r="I134" s="72"/>
      <c r="J134" s="6"/>
      <c r="K134" s="72"/>
      <c r="L134" s="72"/>
      <c r="M134" s="6"/>
      <c r="N134" s="72">
        <v>1</v>
      </c>
      <c r="O134" s="72">
        <v>1</v>
      </c>
      <c r="P134" s="73"/>
      <c r="Q134" s="72"/>
      <c r="R134" s="72"/>
      <c r="S134" s="73"/>
      <c r="T134" s="72"/>
      <c r="U134" s="72"/>
      <c r="V134" s="73"/>
      <c r="W134" s="72"/>
      <c r="X134" s="72"/>
      <c r="Y134" s="1"/>
      <c r="Z134" s="66">
        <f t="shared" ref="Z134:AA134" si="94">H134+K134+N134+Q134+T134+W134</f>
        <v>1</v>
      </c>
      <c r="AA134" s="66">
        <f t="shared" si="94"/>
        <v>1</v>
      </c>
      <c r="AB134" s="1"/>
      <c r="AC134" s="1"/>
      <c r="AD134" s="1"/>
      <c r="AE134" s="1"/>
      <c r="AF134" s="1"/>
      <c r="AG134" s="1"/>
    </row>
    <row r="135" spans="1:33" ht="15.75" customHeight="1" x14ac:dyDescent="0.3">
      <c r="A135" s="1"/>
      <c r="B135" s="1"/>
      <c r="C135" s="1"/>
      <c r="D135" s="65"/>
      <c r="E135" s="1"/>
      <c r="F135" s="1"/>
      <c r="G135" s="1"/>
      <c r="H135" s="72"/>
      <c r="I135" s="72"/>
      <c r="J135" s="6"/>
      <c r="K135" s="72"/>
      <c r="L135" s="72"/>
      <c r="M135" s="6"/>
      <c r="N135" s="72">
        <v>1</v>
      </c>
      <c r="O135" s="72">
        <v>1</v>
      </c>
      <c r="P135" s="73"/>
      <c r="Q135" s="72"/>
      <c r="R135" s="72"/>
      <c r="S135" s="73"/>
      <c r="T135" s="72"/>
      <c r="U135" s="72"/>
      <c r="V135" s="73"/>
      <c r="W135" s="72"/>
      <c r="X135" s="72"/>
      <c r="Y135" s="1"/>
      <c r="Z135" s="66">
        <f t="shared" ref="Z135:AA135" si="95">H135+K135+N135+Q135+T135+W135</f>
        <v>1</v>
      </c>
      <c r="AA135" s="66">
        <f t="shared" si="95"/>
        <v>1</v>
      </c>
      <c r="AB135" s="1"/>
      <c r="AC135" s="1"/>
      <c r="AD135" s="1"/>
      <c r="AE135" s="1"/>
      <c r="AF135" s="1"/>
      <c r="AG135" s="1"/>
    </row>
    <row r="136" spans="1:33" ht="9" customHeight="1" x14ac:dyDescent="0.3">
      <c r="A136" s="1"/>
      <c r="B136" s="1"/>
      <c r="C136" s="1"/>
      <c r="D136" s="65"/>
      <c r="E136" s="1"/>
      <c r="F136" s="1"/>
      <c r="G136" s="1"/>
      <c r="H136" s="6"/>
      <c r="I136" s="6"/>
      <c r="J136" s="6"/>
      <c r="K136" s="6"/>
      <c r="L136" s="6"/>
      <c r="M136" s="6"/>
      <c r="N136" s="6"/>
      <c r="O136" s="6"/>
      <c r="P136" s="6"/>
      <c r="Q136" s="6"/>
      <c r="R136" s="6"/>
      <c r="S136" s="6"/>
      <c r="T136" s="6"/>
      <c r="U136" s="6"/>
      <c r="V136" s="6"/>
      <c r="W136" s="6"/>
      <c r="X136" s="6"/>
      <c r="Y136" s="1"/>
      <c r="Z136" s="1"/>
      <c r="AA136" s="1"/>
      <c r="AB136" s="1"/>
      <c r="AC136" s="1"/>
      <c r="AD136" s="1"/>
      <c r="AE136" s="1"/>
      <c r="AF136" s="1"/>
      <c r="AG136" s="1"/>
    </row>
    <row r="137" spans="1:33" ht="15.75" customHeight="1" x14ac:dyDescent="0.3">
      <c r="A137" s="1"/>
      <c r="B137" s="1" t="s">
        <v>100</v>
      </c>
      <c r="C137" s="1"/>
      <c r="D137" s="65" t="s">
        <v>114</v>
      </c>
      <c r="E137" s="3"/>
      <c r="F137" s="3" t="s">
        <v>64</v>
      </c>
      <c r="G137" s="1"/>
      <c r="H137" s="72"/>
      <c r="I137" s="72"/>
      <c r="J137" s="6"/>
      <c r="K137" s="72"/>
      <c r="L137" s="72"/>
      <c r="M137" s="6"/>
      <c r="N137" s="72">
        <v>1</v>
      </c>
      <c r="O137" s="72">
        <v>1</v>
      </c>
      <c r="P137" s="73"/>
      <c r="Q137" s="72"/>
      <c r="R137" s="72"/>
      <c r="S137" s="73"/>
      <c r="T137" s="72"/>
      <c r="U137" s="72"/>
      <c r="V137" s="73"/>
      <c r="W137" s="72"/>
      <c r="X137" s="72"/>
      <c r="Y137" s="1"/>
      <c r="Z137" s="66">
        <f t="shared" ref="Z137:AA137" si="96">H137+K137+N137+Q137+T137+W137</f>
        <v>1</v>
      </c>
      <c r="AA137" s="66">
        <f t="shared" si="96"/>
        <v>1</v>
      </c>
      <c r="AB137" s="1"/>
      <c r="AC137" s="1"/>
      <c r="AD137" s="1"/>
      <c r="AE137" s="1"/>
      <c r="AF137" s="1"/>
      <c r="AG137" s="1"/>
    </row>
    <row r="138" spans="1:33" ht="15.75" customHeight="1" x14ac:dyDescent="0.3">
      <c r="A138" s="1"/>
      <c r="B138" s="1"/>
      <c r="C138" s="1"/>
      <c r="D138" s="65"/>
      <c r="E138" s="1"/>
      <c r="F138" s="1"/>
      <c r="G138" s="1"/>
      <c r="H138" s="72"/>
      <c r="I138" s="72"/>
      <c r="J138" s="6"/>
      <c r="K138" s="72"/>
      <c r="L138" s="72"/>
      <c r="M138" s="6"/>
      <c r="N138" s="72">
        <v>1</v>
      </c>
      <c r="O138" s="72">
        <v>1</v>
      </c>
      <c r="P138" s="73"/>
      <c r="Q138" s="72"/>
      <c r="R138" s="72"/>
      <c r="S138" s="73"/>
      <c r="T138" s="72"/>
      <c r="U138" s="72"/>
      <c r="V138" s="73"/>
      <c r="W138" s="72"/>
      <c r="X138" s="72"/>
      <c r="Y138" s="1"/>
      <c r="Z138" s="66">
        <f t="shared" ref="Z138:AA138" si="97">H138+K138+N138+Q138+T138+W138</f>
        <v>1</v>
      </c>
      <c r="AA138" s="66">
        <f t="shared" si="97"/>
        <v>1</v>
      </c>
      <c r="AB138" s="1"/>
      <c r="AC138" s="1"/>
      <c r="AD138" s="1"/>
      <c r="AE138" s="1"/>
      <c r="AF138" s="1"/>
      <c r="AG138" s="1"/>
    </row>
    <row r="139" spans="1:33" ht="9" customHeight="1" x14ac:dyDescent="0.3">
      <c r="A139" s="1"/>
      <c r="B139" s="1"/>
      <c r="C139" s="1"/>
      <c r="D139" s="65"/>
      <c r="E139" s="1"/>
      <c r="F139" s="1"/>
      <c r="G139" s="1"/>
      <c r="H139" s="6"/>
      <c r="I139" s="6"/>
      <c r="J139" s="6"/>
      <c r="K139" s="6"/>
      <c r="L139" s="6"/>
      <c r="M139" s="6"/>
      <c r="N139" s="6"/>
      <c r="O139" s="6"/>
      <c r="P139" s="6"/>
      <c r="Q139" s="6"/>
      <c r="R139" s="6"/>
      <c r="S139" s="6"/>
      <c r="T139" s="6"/>
      <c r="U139" s="6"/>
      <c r="V139" s="6"/>
      <c r="W139" s="6"/>
      <c r="X139" s="6"/>
      <c r="Y139" s="1"/>
      <c r="Z139" s="1"/>
      <c r="AA139" s="1"/>
      <c r="AB139" s="1"/>
      <c r="AC139" s="1"/>
      <c r="AD139" s="1"/>
      <c r="AE139" s="1"/>
      <c r="AF139" s="1"/>
      <c r="AG139" s="1"/>
    </row>
    <row r="140" spans="1:33" ht="15.75" customHeight="1" x14ac:dyDescent="0.3">
      <c r="A140" s="1"/>
      <c r="B140" s="1" t="s">
        <v>100</v>
      </c>
      <c r="C140" s="1"/>
      <c r="D140" s="65" t="s">
        <v>115</v>
      </c>
      <c r="E140" s="3"/>
      <c r="F140" s="3" t="s">
        <v>64</v>
      </c>
      <c r="G140" s="1"/>
      <c r="H140" s="72"/>
      <c r="I140" s="72"/>
      <c r="J140" s="6"/>
      <c r="K140" s="72"/>
      <c r="L140" s="72"/>
      <c r="M140" s="6"/>
      <c r="N140" s="72">
        <v>1</v>
      </c>
      <c r="O140" s="72">
        <v>1</v>
      </c>
      <c r="P140" s="73"/>
      <c r="Q140" s="72"/>
      <c r="R140" s="72"/>
      <c r="S140" s="73"/>
      <c r="T140" s="72"/>
      <c r="U140" s="72"/>
      <c r="V140" s="73"/>
      <c r="W140" s="72"/>
      <c r="X140" s="72"/>
      <c r="Y140" s="1"/>
      <c r="Z140" s="66">
        <f t="shared" ref="Z140:AA140" si="98">H140+K140+N140+Q140+T140+W140</f>
        <v>1</v>
      </c>
      <c r="AA140" s="66">
        <f t="shared" si="98"/>
        <v>1</v>
      </c>
      <c r="AB140" s="1"/>
      <c r="AC140" s="1"/>
      <c r="AD140" s="1"/>
      <c r="AE140" s="1"/>
      <c r="AF140" s="1"/>
      <c r="AG140" s="1"/>
    </row>
    <row r="141" spans="1:33" ht="15.75" customHeight="1" x14ac:dyDescent="0.3">
      <c r="A141" s="1"/>
      <c r="B141" s="1"/>
      <c r="C141" s="1"/>
      <c r="D141" s="65"/>
      <c r="E141" s="1"/>
      <c r="F141" s="1"/>
      <c r="G141" s="1"/>
      <c r="H141" s="72"/>
      <c r="I141" s="72"/>
      <c r="J141" s="6"/>
      <c r="K141" s="72"/>
      <c r="L141" s="72"/>
      <c r="M141" s="6"/>
      <c r="N141" s="72"/>
      <c r="O141" s="72"/>
      <c r="P141" s="73"/>
      <c r="Q141" s="72"/>
      <c r="R141" s="72"/>
      <c r="S141" s="73"/>
      <c r="T141" s="72"/>
      <c r="U141" s="72"/>
      <c r="V141" s="73"/>
      <c r="W141" s="72"/>
      <c r="X141" s="72"/>
      <c r="Y141" s="1"/>
      <c r="Z141" s="66">
        <f t="shared" ref="Z141:AA141" si="99">H141+K141+N141+Q141+T141+W141</f>
        <v>0</v>
      </c>
      <c r="AA141" s="66">
        <f t="shared" si="99"/>
        <v>0</v>
      </c>
      <c r="AB141" s="1"/>
      <c r="AC141" s="1"/>
      <c r="AD141" s="1"/>
      <c r="AE141" s="1"/>
      <c r="AF141" s="1"/>
      <c r="AG141" s="1"/>
    </row>
    <row r="142" spans="1:33" ht="9" customHeight="1" x14ac:dyDescent="0.3">
      <c r="A142" s="1"/>
      <c r="B142" s="1"/>
      <c r="C142" s="1"/>
      <c r="D142" s="65"/>
      <c r="E142" s="1"/>
      <c r="F142" s="1"/>
      <c r="G142" s="1"/>
      <c r="H142" s="6"/>
      <c r="I142" s="6"/>
      <c r="J142" s="6"/>
      <c r="K142" s="6"/>
      <c r="L142" s="6"/>
      <c r="M142" s="6"/>
      <c r="N142" s="6"/>
      <c r="O142" s="6"/>
      <c r="P142" s="6"/>
      <c r="Q142" s="6"/>
      <c r="R142" s="6"/>
      <c r="S142" s="6"/>
      <c r="T142" s="6"/>
      <c r="U142" s="6"/>
      <c r="V142" s="6"/>
      <c r="W142" s="6"/>
      <c r="X142" s="6"/>
      <c r="Y142" s="1"/>
      <c r="Z142" s="1"/>
      <c r="AA142" s="1"/>
      <c r="AB142" s="1"/>
      <c r="AC142" s="1"/>
      <c r="AD142" s="1"/>
      <c r="AE142" s="1"/>
      <c r="AF142" s="1"/>
      <c r="AG142" s="1"/>
    </row>
    <row r="143" spans="1:33" ht="15.75" customHeight="1" x14ac:dyDescent="0.3">
      <c r="A143" s="1"/>
      <c r="B143" s="1" t="s">
        <v>100</v>
      </c>
      <c r="C143" s="1"/>
      <c r="D143" s="65" t="s">
        <v>116</v>
      </c>
      <c r="E143" s="3"/>
      <c r="F143" s="3" t="s">
        <v>64</v>
      </c>
      <c r="G143" s="1"/>
      <c r="H143" s="72"/>
      <c r="I143" s="72"/>
      <c r="J143" s="6"/>
      <c r="K143" s="72">
        <v>1</v>
      </c>
      <c r="L143" s="72">
        <v>1</v>
      </c>
      <c r="M143" s="6"/>
      <c r="N143" s="72">
        <v>1</v>
      </c>
      <c r="O143" s="72">
        <v>1</v>
      </c>
      <c r="P143" s="73"/>
      <c r="Q143" s="72"/>
      <c r="R143" s="72"/>
      <c r="S143" s="73"/>
      <c r="T143" s="72"/>
      <c r="U143" s="72"/>
      <c r="V143" s="73"/>
      <c r="W143" s="72"/>
      <c r="X143" s="72"/>
      <c r="Y143" s="1"/>
      <c r="Z143" s="66">
        <f t="shared" ref="Z143:AA143" si="100">H143+K143+N143+Q143+T143+W143</f>
        <v>2</v>
      </c>
      <c r="AA143" s="66">
        <f t="shared" si="100"/>
        <v>2</v>
      </c>
      <c r="AB143" s="1"/>
      <c r="AC143" s="1"/>
      <c r="AD143" s="1"/>
      <c r="AE143" s="1"/>
      <c r="AF143" s="1"/>
      <c r="AG143" s="1"/>
    </row>
    <row r="144" spans="1:33" ht="15.75" customHeight="1" x14ac:dyDescent="0.3">
      <c r="A144" s="1"/>
      <c r="B144" s="1"/>
      <c r="C144" s="1"/>
      <c r="D144" s="65"/>
      <c r="E144" s="1"/>
      <c r="F144" s="1"/>
      <c r="G144" s="1"/>
      <c r="H144" s="72"/>
      <c r="I144" s="72"/>
      <c r="J144" s="6"/>
      <c r="K144" s="72">
        <v>1</v>
      </c>
      <c r="L144" s="72"/>
      <c r="M144" s="6"/>
      <c r="N144" s="72"/>
      <c r="O144" s="72"/>
      <c r="P144" s="73"/>
      <c r="Q144" s="72"/>
      <c r="R144" s="72"/>
      <c r="S144" s="73"/>
      <c r="T144" s="72"/>
      <c r="U144" s="72"/>
      <c r="V144" s="73"/>
      <c r="W144" s="72"/>
      <c r="X144" s="72"/>
      <c r="Y144" s="1"/>
      <c r="Z144" s="66">
        <f t="shared" ref="Z144:AA144" si="101">H144+K144+N144+Q144+T144+W144</f>
        <v>1</v>
      </c>
      <c r="AA144" s="66">
        <f t="shared" si="101"/>
        <v>0</v>
      </c>
      <c r="AB144" s="1"/>
      <c r="AC144" s="1"/>
      <c r="AD144" s="1"/>
      <c r="AE144" s="1"/>
      <c r="AF144" s="1"/>
      <c r="AG144" s="1"/>
    </row>
    <row r="145" spans="1:33" ht="9" customHeight="1" x14ac:dyDescent="0.3">
      <c r="A145" s="1"/>
      <c r="B145" s="1"/>
      <c r="C145" s="1"/>
      <c r="D145" s="3"/>
      <c r="E145" s="1"/>
      <c r="F145" s="1"/>
      <c r="G145" s="1"/>
      <c r="H145" s="77"/>
      <c r="I145" s="77"/>
      <c r="J145" s="6"/>
      <c r="K145" s="77"/>
      <c r="L145" s="77"/>
      <c r="M145" s="6"/>
      <c r="N145" s="77"/>
      <c r="O145" s="77"/>
      <c r="P145" s="6"/>
      <c r="Q145" s="77"/>
      <c r="R145" s="77"/>
      <c r="S145" s="6"/>
      <c r="T145" s="77"/>
      <c r="U145" s="77"/>
      <c r="V145" s="6"/>
      <c r="W145" s="77"/>
      <c r="X145" s="77"/>
      <c r="Y145" s="1"/>
      <c r="Z145" s="1"/>
      <c r="AA145" s="1"/>
      <c r="AB145" s="1"/>
      <c r="AC145" s="1"/>
      <c r="AD145" s="1"/>
      <c r="AE145" s="1"/>
      <c r="AF145" s="1"/>
      <c r="AG145" s="1"/>
    </row>
    <row r="146" spans="1:33" ht="15.75" customHeight="1" x14ac:dyDescent="0.3">
      <c r="A146" s="1"/>
      <c r="B146" s="1"/>
      <c r="C146" s="1"/>
      <c r="D146" s="65"/>
      <c r="E146" s="3"/>
      <c r="F146" s="3" t="s">
        <v>118</v>
      </c>
      <c r="G146" s="1"/>
      <c r="H146" s="72"/>
      <c r="I146" s="72"/>
      <c r="J146" s="6"/>
      <c r="K146" s="72"/>
      <c r="L146" s="72"/>
      <c r="M146" s="6"/>
      <c r="N146" s="72"/>
      <c r="O146" s="72"/>
      <c r="P146" s="73"/>
      <c r="Q146" s="72"/>
      <c r="R146" s="72"/>
      <c r="S146" s="73"/>
      <c r="T146" s="72"/>
      <c r="U146" s="72"/>
      <c r="V146" s="73"/>
      <c r="W146" s="72"/>
      <c r="X146" s="72"/>
      <c r="Y146" s="1"/>
      <c r="Z146" s="66">
        <f t="shared" ref="Z146:AA146" si="102">H146+K146+N146+Q146+T146+W146</f>
        <v>0</v>
      </c>
      <c r="AA146" s="66">
        <f t="shared" si="102"/>
        <v>0</v>
      </c>
      <c r="AB146" s="1"/>
      <c r="AC146" s="1"/>
      <c r="AD146" s="1"/>
      <c r="AE146" s="1"/>
      <c r="AF146" s="1"/>
      <c r="AG146" s="1"/>
    </row>
    <row r="147" spans="1:33" ht="15.75" customHeight="1" x14ac:dyDescent="0.3">
      <c r="A147" s="1"/>
      <c r="B147" s="1"/>
      <c r="C147" s="1"/>
      <c r="D147" s="3"/>
      <c r="E147" s="1"/>
      <c r="F147" s="1"/>
      <c r="G147" s="1"/>
      <c r="H147" s="72"/>
      <c r="I147" s="72"/>
      <c r="J147" s="6"/>
      <c r="K147" s="72"/>
      <c r="L147" s="72"/>
      <c r="M147" s="6"/>
      <c r="N147" s="72"/>
      <c r="O147" s="72"/>
      <c r="P147" s="73"/>
      <c r="Q147" s="72"/>
      <c r="R147" s="72"/>
      <c r="S147" s="73"/>
      <c r="T147" s="72"/>
      <c r="U147" s="72"/>
      <c r="V147" s="73"/>
      <c r="W147" s="72"/>
      <c r="X147" s="72"/>
      <c r="Y147" s="1"/>
      <c r="Z147" s="66">
        <f t="shared" ref="Z147:AA147" si="103">H147+K147+N147+Q147+T147+W147</f>
        <v>0</v>
      </c>
      <c r="AA147" s="66">
        <f t="shared" si="103"/>
        <v>0</v>
      </c>
      <c r="AB147" s="1"/>
      <c r="AC147" s="1"/>
      <c r="AD147" s="1"/>
      <c r="AE147" s="1"/>
      <c r="AF147" s="1"/>
      <c r="AG147" s="1"/>
    </row>
    <row r="148" spans="1:33" ht="9" customHeight="1" x14ac:dyDescent="0.3">
      <c r="A148" s="1"/>
      <c r="B148" s="1"/>
      <c r="C148" s="1"/>
      <c r="D148" s="65"/>
      <c r="E148" s="1"/>
      <c r="F148" s="1"/>
      <c r="G148" s="1"/>
      <c r="H148" s="6"/>
      <c r="I148" s="6"/>
      <c r="J148" s="6"/>
      <c r="K148" s="6"/>
      <c r="L148" s="6"/>
      <c r="M148" s="6"/>
      <c r="N148" s="6"/>
      <c r="O148" s="6"/>
      <c r="P148" s="6"/>
      <c r="Q148" s="6"/>
      <c r="R148" s="6"/>
      <c r="S148" s="6"/>
      <c r="T148" s="6"/>
      <c r="U148" s="6"/>
      <c r="V148" s="6"/>
      <c r="W148" s="6"/>
      <c r="X148" s="6"/>
      <c r="Y148" s="1"/>
      <c r="Z148" s="1"/>
      <c r="AA148" s="1"/>
      <c r="AB148" s="1"/>
      <c r="AC148" s="1"/>
      <c r="AD148" s="1"/>
      <c r="AE148" s="1"/>
      <c r="AF148" s="1"/>
      <c r="AG148" s="1"/>
    </row>
    <row r="149" spans="1:33" ht="15.75" customHeight="1" x14ac:dyDescent="0.3">
      <c r="A149" s="1"/>
      <c r="B149" s="1"/>
      <c r="C149" s="1"/>
      <c r="D149" s="65" t="s">
        <v>117</v>
      </c>
      <c r="E149" s="3"/>
      <c r="F149" s="3" t="s">
        <v>118</v>
      </c>
      <c r="G149" s="1"/>
      <c r="H149" s="72"/>
      <c r="I149" s="72"/>
      <c r="J149" s="6"/>
      <c r="K149" s="72"/>
      <c r="L149" s="72"/>
      <c r="M149" s="6"/>
      <c r="N149" s="72"/>
      <c r="O149" s="72"/>
      <c r="P149" s="73"/>
      <c r="Q149" s="72"/>
      <c r="R149" s="72"/>
      <c r="S149" s="73"/>
      <c r="T149" s="72"/>
      <c r="U149" s="72"/>
      <c r="V149" s="73"/>
      <c r="W149" s="72"/>
      <c r="X149" s="72"/>
      <c r="Y149" s="1"/>
      <c r="Z149" s="66">
        <f t="shared" ref="Z149:AA149" si="104">H149+K149+N149+Q149+T149+W149</f>
        <v>0</v>
      </c>
      <c r="AA149" s="66">
        <f t="shared" si="104"/>
        <v>0</v>
      </c>
      <c r="AB149" s="1"/>
      <c r="AC149" s="1"/>
      <c r="AD149" s="1"/>
      <c r="AE149" s="1"/>
      <c r="AF149" s="1"/>
      <c r="AG149" s="1"/>
    </row>
    <row r="150" spans="1:33" ht="15.75" customHeight="1" x14ac:dyDescent="0.3">
      <c r="A150" s="1"/>
      <c r="B150" s="1"/>
      <c r="C150" s="1"/>
      <c r="D150" s="65"/>
      <c r="E150" s="1"/>
      <c r="F150" s="1"/>
      <c r="G150" s="1"/>
      <c r="H150" s="72"/>
      <c r="I150" s="72"/>
      <c r="J150" s="6"/>
      <c r="K150" s="72"/>
      <c r="L150" s="72"/>
      <c r="M150" s="6"/>
      <c r="N150" s="72"/>
      <c r="O150" s="72"/>
      <c r="P150" s="73"/>
      <c r="Q150" s="72"/>
      <c r="R150" s="72"/>
      <c r="S150" s="73"/>
      <c r="T150" s="72"/>
      <c r="U150" s="72"/>
      <c r="V150" s="73"/>
      <c r="W150" s="72"/>
      <c r="X150" s="72"/>
      <c r="Y150" s="1"/>
      <c r="Z150" s="66">
        <f t="shared" ref="Z150:AA150" si="105">H150+K150+N150+Q150+T150+W150</f>
        <v>0</v>
      </c>
      <c r="AA150" s="66">
        <f t="shared" si="105"/>
        <v>0</v>
      </c>
      <c r="AB150" s="1"/>
      <c r="AC150" s="1"/>
      <c r="AD150" s="1"/>
      <c r="AE150" s="1"/>
      <c r="AF150" s="1"/>
      <c r="AG150" s="1"/>
    </row>
    <row r="151" spans="1:33" ht="9" customHeight="1" x14ac:dyDescent="0.3">
      <c r="A151" s="1"/>
      <c r="B151" s="1"/>
      <c r="C151" s="1"/>
      <c r="D151" s="65"/>
      <c r="E151" s="1"/>
      <c r="F151" s="1"/>
      <c r="G151" s="1"/>
      <c r="H151" s="6"/>
      <c r="I151" s="6"/>
      <c r="J151" s="6"/>
      <c r="K151" s="6"/>
      <c r="L151" s="6"/>
      <c r="M151" s="6"/>
      <c r="N151" s="6"/>
      <c r="O151" s="6"/>
      <c r="P151" s="6"/>
      <c r="Q151" s="6"/>
      <c r="R151" s="6"/>
      <c r="S151" s="6"/>
      <c r="T151" s="6"/>
      <c r="U151" s="6"/>
      <c r="V151" s="6"/>
      <c r="W151" s="6"/>
      <c r="X151" s="6"/>
      <c r="Y151" s="1"/>
      <c r="Z151" s="1"/>
      <c r="AA151" s="1"/>
      <c r="AB151" s="1"/>
      <c r="AC151" s="1"/>
      <c r="AD151" s="1"/>
      <c r="AE151" s="1"/>
      <c r="AF151" s="1"/>
      <c r="AG151" s="1"/>
    </row>
    <row r="152" spans="1:33" ht="15.75" customHeight="1" x14ac:dyDescent="0.3">
      <c r="A152" s="1"/>
      <c r="B152" s="1"/>
      <c r="C152" s="1"/>
      <c r="D152" s="65" t="s">
        <v>117</v>
      </c>
      <c r="E152" s="3"/>
      <c r="F152" s="3" t="s">
        <v>118</v>
      </c>
      <c r="G152" s="1"/>
      <c r="H152" s="72"/>
      <c r="I152" s="72"/>
      <c r="J152" s="6"/>
      <c r="K152" s="72"/>
      <c r="L152" s="72"/>
      <c r="M152" s="6"/>
      <c r="N152" s="72"/>
      <c r="O152" s="72"/>
      <c r="P152" s="73"/>
      <c r="Q152" s="72"/>
      <c r="R152" s="72"/>
      <c r="S152" s="73"/>
      <c r="T152" s="72"/>
      <c r="U152" s="72"/>
      <c r="V152" s="73"/>
      <c r="W152" s="72"/>
      <c r="X152" s="72"/>
      <c r="Y152" s="1"/>
      <c r="Z152" s="66">
        <f t="shared" ref="Z152:AA152" si="106">H152+K152+N152+Q152+T152+W152</f>
        <v>0</v>
      </c>
      <c r="AA152" s="66">
        <f t="shared" si="106"/>
        <v>0</v>
      </c>
      <c r="AB152" s="1"/>
      <c r="AC152" s="1"/>
      <c r="AD152" s="1"/>
      <c r="AE152" s="1"/>
      <c r="AF152" s="1"/>
      <c r="AG152" s="1"/>
    </row>
    <row r="153" spans="1:33" ht="15.75" customHeight="1" x14ac:dyDescent="0.3">
      <c r="A153" s="1"/>
      <c r="B153" s="1"/>
      <c r="C153" s="1"/>
      <c r="D153" s="65"/>
      <c r="E153" s="1"/>
      <c r="F153" s="1"/>
      <c r="G153" s="1"/>
      <c r="H153" s="72"/>
      <c r="I153" s="72"/>
      <c r="J153" s="6"/>
      <c r="K153" s="72"/>
      <c r="L153" s="72"/>
      <c r="M153" s="6"/>
      <c r="N153" s="72"/>
      <c r="O153" s="72"/>
      <c r="P153" s="73"/>
      <c r="Q153" s="72"/>
      <c r="R153" s="72"/>
      <c r="S153" s="73"/>
      <c r="T153" s="72"/>
      <c r="U153" s="72"/>
      <c r="V153" s="73"/>
      <c r="W153" s="72"/>
      <c r="X153" s="72"/>
      <c r="Y153" s="1"/>
      <c r="Z153" s="66">
        <f t="shared" ref="Z153:AA153" si="107">H153+K153+N153+Q153+T153+W153</f>
        <v>0</v>
      </c>
      <c r="AA153" s="66">
        <f t="shared" si="107"/>
        <v>0</v>
      </c>
      <c r="AB153" s="1"/>
      <c r="AC153" s="1"/>
      <c r="AD153" s="1"/>
      <c r="AE153" s="1"/>
      <c r="AF153" s="1"/>
      <c r="AG153" s="1"/>
    </row>
    <row r="154" spans="1:33" ht="9" customHeight="1" x14ac:dyDescent="0.3">
      <c r="A154" s="1"/>
      <c r="B154" s="1"/>
      <c r="C154" s="1"/>
      <c r="D154" s="65"/>
      <c r="E154" s="1"/>
      <c r="F154" s="1"/>
      <c r="G154" s="1"/>
      <c r="H154" s="77"/>
      <c r="I154" s="77"/>
      <c r="J154" s="6"/>
      <c r="K154" s="77"/>
      <c r="L154" s="77"/>
      <c r="M154" s="6"/>
      <c r="N154" s="77"/>
      <c r="O154" s="77"/>
      <c r="P154" s="6"/>
      <c r="Q154" s="77"/>
      <c r="R154" s="77"/>
      <c r="S154" s="6"/>
      <c r="T154" s="77"/>
      <c r="U154" s="77"/>
      <c r="V154" s="6"/>
      <c r="W154" s="77"/>
      <c r="X154" s="77"/>
      <c r="Y154" s="1"/>
      <c r="Z154" s="1"/>
      <c r="AA154" s="1"/>
      <c r="AB154" s="1"/>
      <c r="AC154" s="1"/>
      <c r="AD154" s="1"/>
      <c r="AE154" s="1"/>
      <c r="AF154" s="1"/>
      <c r="AG154" s="1"/>
    </row>
    <row r="155" spans="1:33" ht="15.75" customHeight="1" x14ac:dyDescent="0.3">
      <c r="A155" s="1"/>
      <c r="B155" s="1"/>
      <c r="C155" s="1"/>
      <c r="D155" s="65" t="s">
        <v>117</v>
      </c>
      <c r="E155" s="3"/>
      <c r="F155" s="3" t="s">
        <v>118</v>
      </c>
      <c r="G155" s="1"/>
      <c r="H155" s="72"/>
      <c r="I155" s="72"/>
      <c r="J155" s="6"/>
      <c r="K155" s="72"/>
      <c r="L155" s="72"/>
      <c r="M155" s="6"/>
      <c r="N155" s="72"/>
      <c r="O155" s="72"/>
      <c r="P155" s="73"/>
      <c r="Q155" s="72"/>
      <c r="R155" s="72"/>
      <c r="S155" s="73"/>
      <c r="T155" s="72"/>
      <c r="U155" s="72"/>
      <c r="V155" s="73"/>
      <c r="W155" s="72"/>
      <c r="X155" s="72"/>
      <c r="Y155" s="1"/>
      <c r="Z155" s="66">
        <f t="shared" ref="Z155:AA155" si="108">H155+K155+N155+Q155+T155+W155</f>
        <v>0</v>
      </c>
      <c r="AA155" s="66">
        <f t="shared" si="108"/>
        <v>0</v>
      </c>
      <c r="AB155" s="1"/>
      <c r="AC155" s="1"/>
      <c r="AD155" s="1"/>
      <c r="AE155" s="1"/>
      <c r="AF155" s="1"/>
      <c r="AG155" s="1"/>
    </row>
    <row r="156" spans="1:33" ht="15.75" customHeight="1" x14ac:dyDescent="0.3">
      <c r="A156" s="1"/>
      <c r="B156" s="1"/>
      <c r="C156" s="1"/>
      <c r="D156" s="65"/>
      <c r="E156" s="1"/>
      <c r="F156" s="1"/>
      <c r="G156" s="1"/>
      <c r="H156" s="72"/>
      <c r="I156" s="72"/>
      <c r="J156" s="6"/>
      <c r="K156" s="72"/>
      <c r="L156" s="72"/>
      <c r="M156" s="6"/>
      <c r="N156" s="72"/>
      <c r="O156" s="72"/>
      <c r="P156" s="73"/>
      <c r="Q156" s="72"/>
      <c r="R156" s="72"/>
      <c r="S156" s="73"/>
      <c r="T156" s="72"/>
      <c r="U156" s="72"/>
      <c r="V156" s="73"/>
      <c r="W156" s="72"/>
      <c r="X156" s="72"/>
      <c r="Y156" s="1"/>
      <c r="Z156" s="66">
        <f t="shared" ref="Z156:AA156" si="109">H156+K156+N156+Q156+T156+W156</f>
        <v>0</v>
      </c>
      <c r="AA156" s="66">
        <f t="shared" si="109"/>
        <v>0</v>
      </c>
      <c r="AB156" s="1"/>
      <c r="AC156" s="1"/>
      <c r="AD156" s="1"/>
      <c r="AE156" s="1"/>
      <c r="AF156" s="1"/>
      <c r="AG156" s="1"/>
    </row>
    <row r="157" spans="1:33" ht="9" customHeight="1" x14ac:dyDescent="0.3">
      <c r="A157" s="1"/>
      <c r="B157" s="1"/>
      <c r="C157" s="1"/>
      <c r="D157" s="65"/>
      <c r="E157" s="1"/>
      <c r="F157" s="1"/>
      <c r="G157" s="1"/>
      <c r="H157" s="6"/>
      <c r="I157" s="6"/>
      <c r="J157" s="6"/>
      <c r="K157" s="6"/>
      <c r="L157" s="6"/>
      <c r="M157" s="6"/>
      <c r="N157" s="6"/>
      <c r="O157" s="6"/>
      <c r="P157" s="6"/>
      <c r="Q157" s="6"/>
      <c r="R157" s="6"/>
      <c r="S157" s="6"/>
      <c r="T157" s="6"/>
      <c r="U157" s="6"/>
      <c r="V157" s="6"/>
      <c r="W157" s="6"/>
      <c r="X157" s="6"/>
      <c r="Y157" s="1"/>
      <c r="Z157" s="1"/>
      <c r="AA157" s="1"/>
      <c r="AB157" s="1"/>
      <c r="AC157" s="1"/>
      <c r="AD157" s="1"/>
      <c r="AE157" s="1"/>
      <c r="AF157" s="1"/>
      <c r="AG157" s="1"/>
    </row>
    <row r="158" spans="1:33" ht="15.75" customHeight="1" x14ac:dyDescent="0.3">
      <c r="A158" s="1"/>
      <c r="B158" s="1" t="s">
        <v>119</v>
      </c>
      <c r="C158" s="1"/>
      <c r="D158" s="65" t="s">
        <v>120</v>
      </c>
      <c r="E158" s="3"/>
      <c r="F158" s="3" t="s">
        <v>105</v>
      </c>
      <c r="G158" s="1"/>
      <c r="H158" s="72">
        <v>1</v>
      </c>
      <c r="I158" s="72">
        <v>1</v>
      </c>
      <c r="J158" s="6"/>
      <c r="K158" s="72">
        <v>1</v>
      </c>
      <c r="L158" s="72">
        <v>1</v>
      </c>
      <c r="M158" s="6"/>
      <c r="N158" s="72">
        <v>1</v>
      </c>
      <c r="O158" s="72">
        <v>1</v>
      </c>
      <c r="P158" s="73"/>
      <c r="Q158" s="72"/>
      <c r="R158" s="72"/>
      <c r="S158" s="73"/>
      <c r="T158" s="72"/>
      <c r="U158" s="72"/>
      <c r="V158" s="73"/>
      <c r="W158" s="72"/>
      <c r="X158" s="72"/>
      <c r="Y158" s="1"/>
      <c r="Z158" s="66">
        <f t="shared" ref="Z158:AA158" si="110">H158+K158+N158+Q158+T158+W158</f>
        <v>3</v>
      </c>
      <c r="AA158" s="66">
        <f t="shared" si="110"/>
        <v>3</v>
      </c>
      <c r="AB158" s="1"/>
      <c r="AC158" s="1"/>
      <c r="AD158" s="1"/>
      <c r="AE158" s="1"/>
      <c r="AF158" s="1"/>
      <c r="AG158" s="1"/>
    </row>
    <row r="159" spans="1:33" ht="15.75" customHeight="1" x14ac:dyDescent="0.3">
      <c r="A159" s="1"/>
      <c r="B159" s="1"/>
      <c r="C159" s="1"/>
      <c r="D159" s="65"/>
      <c r="E159" s="1"/>
      <c r="F159" s="1"/>
      <c r="G159" s="1"/>
      <c r="H159" s="72">
        <v>1</v>
      </c>
      <c r="I159" s="72">
        <v>1</v>
      </c>
      <c r="J159" s="6"/>
      <c r="K159" s="72">
        <v>1</v>
      </c>
      <c r="L159" s="72">
        <v>1</v>
      </c>
      <c r="M159" s="6"/>
      <c r="N159" s="72"/>
      <c r="O159" s="72"/>
      <c r="P159" s="73"/>
      <c r="Q159" s="72"/>
      <c r="R159" s="72"/>
      <c r="S159" s="73"/>
      <c r="T159" s="72"/>
      <c r="U159" s="72"/>
      <c r="V159" s="73"/>
      <c r="W159" s="72"/>
      <c r="X159" s="72"/>
      <c r="Y159" s="1"/>
      <c r="Z159" s="66">
        <f t="shared" ref="Z159:AA159" si="111">H159+K159+N159+Q159+T159+W159</f>
        <v>2</v>
      </c>
      <c r="AA159" s="66">
        <f t="shared" si="111"/>
        <v>2</v>
      </c>
      <c r="AB159" s="1"/>
      <c r="AC159" s="1"/>
      <c r="AD159" s="1"/>
      <c r="AE159" s="1"/>
      <c r="AF159" s="1"/>
      <c r="AG159" s="1"/>
    </row>
    <row r="160" spans="1:33" ht="9" customHeight="1" x14ac:dyDescent="0.3">
      <c r="A160" s="1"/>
      <c r="B160" s="1"/>
      <c r="C160" s="1"/>
      <c r="D160" s="65"/>
      <c r="E160" s="1"/>
      <c r="F160" s="1"/>
      <c r="G160" s="1"/>
      <c r="H160" s="6"/>
      <c r="I160" s="6"/>
      <c r="J160" s="6"/>
      <c r="K160" s="6"/>
      <c r="L160" s="6"/>
      <c r="M160" s="6"/>
      <c r="N160" s="6"/>
      <c r="O160" s="6"/>
      <c r="P160" s="6"/>
      <c r="Q160" s="6"/>
      <c r="R160" s="6"/>
      <c r="S160" s="6"/>
      <c r="T160" s="6"/>
      <c r="U160" s="6"/>
      <c r="V160" s="6"/>
      <c r="W160" s="6"/>
      <c r="X160" s="6"/>
      <c r="Y160" s="1"/>
      <c r="Z160" s="1"/>
      <c r="AA160" s="1"/>
      <c r="AB160" s="1"/>
      <c r="AC160" s="1"/>
      <c r="AD160" s="1"/>
      <c r="AE160" s="1"/>
      <c r="AF160" s="1"/>
      <c r="AG160" s="1"/>
    </row>
    <row r="161" spans="1:33" ht="15.75" customHeight="1" x14ac:dyDescent="0.3">
      <c r="A161" s="1"/>
      <c r="B161" s="1" t="s">
        <v>119</v>
      </c>
      <c r="C161" s="1"/>
      <c r="D161" s="65" t="s">
        <v>121</v>
      </c>
      <c r="E161" s="3"/>
      <c r="F161" s="3" t="s">
        <v>105</v>
      </c>
      <c r="G161" s="1"/>
      <c r="H161" s="72">
        <v>1</v>
      </c>
      <c r="I161" s="72">
        <v>1</v>
      </c>
      <c r="J161" s="6"/>
      <c r="K161" s="72">
        <v>1</v>
      </c>
      <c r="L161" s="72">
        <v>1</v>
      </c>
      <c r="M161" s="6"/>
      <c r="N161" s="72">
        <v>1</v>
      </c>
      <c r="O161" s="72">
        <v>1</v>
      </c>
      <c r="P161" s="73"/>
      <c r="Q161" s="72"/>
      <c r="R161" s="72"/>
      <c r="S161" s="73"/>
      <c r="T161" s="72"/>
      <c r="U161" s="72"/>
      <c r="V161" s="73"/>
      <c r="W161" s="72"/>
      <c r="X161" s="72"/>
      <c r="Y161" s="1"/>
      <c r="Z161" s="66">
        <f t="shared" ref="Z161:AA161" si="112">H161+K161+N161+Q161+T161+W161</f>
        <v>3</v>
      </c>
      <c r="AA161" s="66">
        <f t="shared" si="112"/>
        <v>3</v>
      </c>
      <c r="AB161" s="1"/>
      <c r="AC161" s="1"/>
      <c r="AD161" s="1"/>
      <c r="AE161" s="1"/>
      <c r="AF161" s="1"/>
      <c r="AG161" s="1"/>
    </row>
    <row r="162" spans="1:33" ht="15.75" customHeight="1" x14ac:dyDescent="0.3">
      <c r="A162" s="1"/>
      <c r="B162" s="1"/>
      <c r="C162" s="1"/>
      <c r="D162" s="65"/>
      <c r="E162" s="1"/>
      <c r="F162" s="1"/>
      <c r="G162" s="1"/>
      <c r="H162" s="72">
        <v>1</v>
      </c>
      <c r="I162" s="72">
        <v>1</v>
      </c>
      <c r="J162" s="6"/>
      <c r="K162" s="72">
        <v>1</v>
      </c>
      <c r="L162" s="72">
        <v>1</v>
      </c>
      <c r="M162" s="6"/>
      <c r="N162" s="72">
        <v>1</v>
      </c>
      <c r="O162" s="72">
        <v>1</v>
      </c>
      <c r="P162" s="73"/>
      <c r="Q162" s="72"/>
      <c r="R162" s="72"/>
      <c r="S162" s="73"/>
      <c r="T162" s="72"/>
      <c r="U162" s="72"/>
      <c r="V162" s="73"/>
      <c r="W162" s="72"/>
      <c r="X162" s="72"/>
      <c r="Y162" s="1"/>
      <c r="Z162" s="66">
        <f t="shared" ref="Z162:AA162" si="113">H162+K162+N162+Q162+T162+W162</f>
        <v>3</v>
      </c>
      <c r="AA162" s="66">
        <f t="shared" si="113"/>
        <v>3</v>
      </c>
      <c r="AB162" s="1"/>
      <c r="AC162" s="1"/>
      <c r="AD162" s="1"/>
      <c r="AE162" s="1"/>
      <c r="AF162" s="1"/>
      <c r="AG162" s="1"/>
    </row>
    <row r="163" spans="1:33" ht="9" customHeight="1" x14ac:dyDescent="0.3">
      <c r="A163" s="1"/>
      <c r="B163" s="1"/>
      <c r="C163" s="1"/>
      <c r="D163" s="65"/>
      <c r="E163" s="1"/>
      <c r="F163" s="1"/>
      <c r="G163" s="1"/>
      <c r="H163" s="6"/>
      <c r="I163" s="6"/>
      <c r="J163" s="6"/>
      <c r="K163" s="6"/>
      <c r="L163" s="6"/>
      <c r="M163" s="6"/>
      <c r="N163" s="6"/>
      <c r="O163" s="6"/>
      <c r="P163" s="6"/>
      <c r="Q163" s="6"/>
      <c r="R163" s="6"/>
      <c r="S163" s="6"/>
      <c r="T163" s="6"/>
      <c r="U163" s="6"/>
      <c r="V163" s="6"/>
      <c r="W163" s="6"/>
      <c r="X163" s="6"/>
      <c r="Y163" s="1"/>
      <c r="Z163" s="1"/>
      <c r="AA163" s="1"/>
      <c r="AB163" s="1"/>
      <c r="AC163" s="1"/>
      <c r="AD163" s="1"/>
      <c r="AE163" s="1"/>
      <c r="AF163" s="1"/>
      <c r="AG163" s="1"/>
    </row>
    <row r="164" spans="1:33" ht="15.75" customHeight="1" x14ac:dyDescent="0.3">
      <c r="A164" s="1"/>
      <c r="B164" s="1" t="s">
        <v>119</v>
      </c>
      <c r="C164" s="1"/>
      <c r="D164" s="65" t="s">
        <v>122</v>
      </c>
      <c r="E164" s="3"/>
      <c r="F164" s="3" t="s">
        <v>105</v>
      </c>
      <c r="G164" s="1"/>
      <c r="H164" s="72">
        <v>1</v>
      </c>
      <c r="I164" s="72">
        <v>1</v>
      </c>
      <c r="J164" s="6"/>
      <c r="K164" s="72">
        <v>1</v>
      </c>
      <c r="L164" s="72">
        <v>1</v>
      </c>
      <c r="M164" s="6"/>
      <c r="N164" s="72">
        <v>1</v>
      </c>
      <c r="O164" s="72">
        <v>1</v>
      </c>
      <c r="P164" s="73"/>
      <c r="Q164" s="72"/>
      <c r="R164" s="72"/>
      <c r="S164" s="73"/>
      <c r="T164" s="72"/>
      <c r="U164" s="72"/>
      <c r="V164" s="73"/>
      <c r="W164" s="72"/>
      <c r="X164" s="72"/>
      <c r="Y164" s="1"/>
      <c r="Z164" s="66">
        <f t="shared" ref="Z164:AA164" si="114">H164+K164+N164+Q164+T164+W164</f>
        <v>3</v>
      </c>
      <c r="AA164" s="66">
        <f t="shared" si="114"/>
        <v>3</v>
      </c>
      <c r="AB164" s="1"/>
      <c r="AC164" s="1"/>
      <c r="AD164" s="1"/>
      <c r="AE164" s="1"/>
      <c r="AF164" s="1"/>
      <c r="AG164" s="1"/>
    </row>
    <row r="165" spans="1:33" ht="15.75" customHeight="1" x14ac:dyDescent="0.3">
      <c r="A165" s="1"/>
      <c r="B165" s="1"/>
      <c r="C165" s="1"/>
      <c r="D165" s="65"/>
      <c r="E165" s="1"/>
      <c r="F165" s="1"/>
      <c r="G165" s="1"/>
      <c r="H165" s="72">
        <v>1</v>
      </c>
      <c r="I165" s="72">
        <v>1</v>
      </c>
      <c r="J165" s="6"/>
      <c r="K165" s="72">
        <v>1</v>
      </c>
      <c r="L165" s="72">
        <v>1</v>
      </c>
      <c r="M165" s="6"/>
      <c r="N165" s="72"/>
      <c r="O165" s="72"/>
      <c r="P165" s="73"/>
      <c r="Q165" s="72"/>
      <c r="R165" s="72"/>
      <c r="S165" s="73"/>
      <c r="T165" s="72"/>
      <c r="U165" s="72"/>
      <c r="V165" s="73"/>
      <c r="W165" s="72"/>
      <c r="X165" s="72"/>
      <c r="Y165" s="1"/>
      <c r="Z165" s="66">
        <f t="shared" ref="Z165:AA165" si="115">H165+K165+N165+Q165+T165+W165</f>
        <v>2</v>
      </c>
      <c r="AA165" s="66">
        <f t="shared" si="115"/>
        <v>2</v>
      </c>
      <c r="AB165" s="1"/>
      <c r="AC165" s="1"/>
      <c r="AD165" s="1"/>
      <c r="AE165" s="1"/>
      <c r="AF165" s="1"/>
      <c r="AG165" s="1"/>
    </row>
    <row r="166" spans="1:33" ht="9" customHeight="1" x14ac:dyDescent="0.3">
      <c r="A166" s="1"/>
      <c r="B166" s="1"/>
      <c r="C166" s="1"/>
      <c r="D166" s="65"/>
      <c r="E166" s="1"/>
      <c r="F166" s="1"/>
      <c r="G166" s="1"/>
      <c r="H166" s="6"/>
      <c r="I166" s="6"/>
      <c r="J166" s="6"/>
      <c r="K166" s="6"/>
      <c r="L166" s="6"/>
      <c r="M166" s="6"/>
      <c r="N166" s="6"/>
      <c r="O166" s="6"/>
      <c r="P166" s="6"/>
      <c r="Q166" s="6"/>
      <c r="R166" s="6"/>
      <c r="S166" s="6"/>
      <c r="T166" s="6"/>
      <c r="U166" s="6"/>
      <c r="V166" s="6"/>
      <c r="W166" s="6"/>
      <c r="X166" s="6"/>
      <c r="Y166" s="1"/>
      <c r="Z166" s="1"/>
      <c r="AA166" s="1"/>
      <c r="AB166" s="1"/>
      <c r="AC166" s="1"/>
      <c r="AD166" s="1"/>
      <c r="AE166" s="1"/>
      <c r="AF166" s="1"/>
      <c r="AG166" s="1"/>
    </row>
    <row r="167" spans="1:33" ht="15.75" customHeight="1" x14ac:dyDescent="0.3">
      <c r="A167" s="1"/>
      <c r="B167" s="1" t="s">
        <v>119</v>
      </c>
      <c r="C167" s="1"/>
      <c r="D167" s="65" t="s">
        <v>123</v>
      </c>
      <c r="E167" s="3"/>
      <c r="F167" s="3" t="s">
        <v>105</v>
      </c>
      <c r="G167" s="1"/>
      <c r="H167" s="72">
        <v>1</v>
      </c>
      <c r="I167" s="72">
        <v>1</v>
      </c>
      <c r="J167" s="6"/>
      <c r="K167" s="72">
        <v>1</v>
      </c>
      <c r="L167" s="72">
        <v>1</v>
      </c>
      <c r="M167" s="6"/>
      <c r="N167" s="72"/>
      <c r="O167" s="72"/>
      <c r="P167" s="73"/>
      <c r="Q167" s="72"/>
      <c r="R167" s="72"/>
      <c r="S167" s="73"/>
      <c r="T167" s="72"/>
      <c r="U167" s="72"/>
      <c r="V167" s="73"/>
      <c r="W167" s="72"/>
      <c r="X167" s="72"/>
      <c r="Y167" s="1"/>
      <c r="Z167" s="66">
        <f t="shared" ref="Z167:AA167" si="116">H167+K167+N167+Q167+T167+W167</f>
        <v>2</v>
      </c>
      <c r="AA167" s="66">
        <f t="shared" si="116"/>
        <v>2</v>
      </c>
      <c r="AB167" s="1"/>
      <c r="AC167" s="1"/>
      <c r="AD167" s="1"/>
      <c r="AE167" s="1"/>
      <c r="AF167" s="1"/>
      <c r="AG167" s="1"/>
    </row>
    <row r="168" spans="1:33" ht="15.75" customHeight="1" x14ac:dyDescent="0.3">
      <c r="A168" s="1"/>
      <c r="B168" s="1"/>
      <c r="C168" s="1"/>
      <c r="D168" s="65"/>
      <c r="E168" s="1"/>
      <c r="F168" s="1"/>
      <c r="G168" s="1"/>
      <c r="H168" s="72">
        <v>1</v>
      </c>
      <c r="I168" s="72">
        <v>1</v>
      </c>
      <c r="J168" s="6"/>
      <c r="K168" s="72">
        <v>1</v>
      </c>
      <c r="L168" s="72">
        <v>1</v>
      </c>
      <c r="M168" s="6"/>
      <c r="N168" s="72"/>
      <c r="O168" s="72"/>
      <c r="P168" s="73"/>
      <c r="Q168" s="72"/>
      <c r="R168" s="72"/>
      <c r="S168" s="73"/>
      <c r="T168" s="72"/>
      <c r="U168" s="72"/>
      <c r="V168" s="73"/>
      <c r="W168" s="72"/>
      <c r="X168" s="72"/>
      <c r="Y168" s="1"/>
      <c r="Z168" s="66">
        <f t="shared" ref="Z168:AA168" si="117">H168+K168+N168+Q168+T168+W168</f>
        <v>2</v>
      </c>
      <c r="AA168" s="66">
        <f t="shared" si="117"/>
        <v>2</v>
      </c>
      <c r="AB168" s="1"/>
      <c r="AC168" s="1"/>
      <c r="AD168" s="1"/>
      <c r="AE168" s="1"/>
      <c r="AF168" s="1"/>
      <c r="AG168" s="1"/>
    </row>
    <row r="169" spans="1:33" ht="9" customHeight="1" x14ac:dyDescent="0.3">
      <c r="A169" s="1"/>
      <c r="B169" s="1"/>
      <c r="C169" s="1"/>
      <c r="D169" s="65"/>
      <c r="E169" s="1"/>
      <c r="F169" s="1"/>
      <c r="G169" s="1"/>
      <c r="H169" s="77"/>
      <c r="I169" s="77"/>
      <c r="J169" s="6"/>
      <c r="K169" s="77"/>
      <c r="L169" s="77"/>
      <c r="M169" s="6"/>
      <c r="N169" s="77"/>
      <c r="O169" s="77"/>
      <c r="P169" s="6"/>
      <c r="Q169" s="77"/>
      <c r="R169" s="77"/>
      <c r="S169" s="6"/>
      <c r="T169" s="77"/>
      <c r="U169" s="77"/>
      <c r="V169" s="6"/>
      <c r="W169" s="77"/>
      <c r="X169" s="77"/>
      <c r="Y169" s="1"/>
      <c r="Z169" s="1"/>
      <c r="AA169" s="1"/>
      <c r="AB169" s="1"/>
      <c r="AC169" s="1"/>
      <c r="AD169" s="1"/>
      <c r="AE169" s="1"/>
      <c r="AF169" s="1"/>
      <c r="AG169" s="1"/>
    </row>
    <row r="170" spans="1:33" ht="15.75" customHeight="1" x14ac:dyDescent="0.3">
      <c r="A170" s="1"/>
      <c r="B170" s="1" t="s">
        <v>119</v>
      </c>
      <c r="C170" s="1"/>
      <c r="D170" s="65" t="s">
        <v>124</v>
      </c>
      <c r="E170" s="3"/>
      <c r="F170" s="3" t="s">
        <v>105</v>
      </c>
      <c r="G170" s="1"/>
      <c r="H170" s="72">
        <v>1</v>
      </c>
      <c r="I170" s="72">
        <v>1</v>
      </c>
      <c r="J170" s="6"/>
      <c r="K170" s="72">
        <v>1</v>
      </c>
      <c r="L170" s="72">
        <v>1</v>
      </c>
      <c r="M170" s="6"/>
      <c r="N170" s="72"/>
      <c r="O170" s="72"/>
      <c r="P170" s="73"/>
      <c r="Q170" s="72"/>
      <c r="R170" s="72"/>
      <c r="S170" s="73"/>
      <c r="T170" s="72"/>
      <c r="U170" s="72"/>
      <c r="V170" s="73"/>
      <c r="W170" s="72"/>
      <c r="X170" s="72"/>
      <c r="Y170" s="1"/>
      <c r="Z170" s="66">
        <f t="shared" ref="Z170:AA170" si="118">H170+K170+N170+Q170+T170+W170</f>
        <v>2</v>
      </c>
      <c r="AA170" s="66">
        <f t="shared" si="118"/>
        <v>2</v>
      </c>
      <c r="AB170" s="1"/>
      <c r="AC170" s="1"/>
      <c r="AD170" s="1"/>
      <c r="AE170" s="1"/>
      <c r="AF170" s="1"/>
      <c r="AG170" s="1"/>
    </row>
    <row r="171" spans="1:33" ht="15.75" customHeight="1" x14ac:dyDescent="0.3">
      <c r="A171" s="1"/>
      <c r="B171" s="1"/>
      <c r="C171" s="1"/>
      <c r="D171" s="65"/>
      <c r="E171" s="1"/>
      <c r="F171" s="1"/>
      <c r="G171" s="1"/>
      <c r="H171" s="72">
        <v>1</v>
      </c>
      <c r="I171" s="72">
        <v>1</v>
      </c>
      <c r="J171" s="6"/>
      <c r="K171" s="72">
        <v>1</v>
      </c>
      <c r="L171" s="72">
        <v>1</v>
      </c>
      <c r="M171" s="6"/>
      <c r="N171" s="72"/>
      <c r="O171" s="72"/>
      <c r="P171" s="73"/>
      <c r="Q171" s="72"/>
      <c r="R171" s="72"/>
      <c r="S171" s="73"/>
      <c r="T171" s="72"/>
      <c r="U171" s="72"/>
      <c r="V171" s="73"/>
      <c r="W171" s="72"/>
      <c r="X171" s="72"/>
      <c r="Y171" s="1"/>
      <c r="Z171" s="66">
        <f t="shared" ref="Z171:AA171" si="119">H171+K171+N171+Q171+T171+W171</f>
        <v>2</v>
      </c>
      <c r="AA171" s="66">
        <f t="shared" si="119"/>
        <v>2</v>
      </c>
      <c r="AB171" s="1"/>
      <c r="AC171" s="1"/>
      <c r="AD171" s="1"/>
      <c r="AE171" s="1"/>
      <c r="AF171" s="1"/>
      <c r="AG171" s="1"/>
    </row>
    <row r="172" spans="1:33" ht="9" customHeight="1" x14ac:dyDescent="0.3">
      <c r="A172" s="1"/>
      <c r="B172" s="1"/>
      <c r="C172" s="1"/>
      <c r="D172" s="65"/>
      <c r="E172" s="1"/>
      <c r="F172" s="1"/>
      <c r="G172" s="1"/>
      <c r="H172" s="77"/>
      <c r="I172" s="77"/>
      <c r="J172" s="6"/>
      <c r="K172" s="77"/>
      <c r="L172" s="77"/>
      <c r="M172" s="6"/>
      <c r="N172" s="77"/>
      <c r="O172" s="77"/>
      <c r="P172" s="6"/>
      <c r="Q172" s="77"/>
      <c r="R172" s="77"/>
      <c r="S172" s="6"/>
      <c r="T172" s="77"/>
      <c r="U172" s="77"/>
      <c r="V172" s="6"/>
      <c r="W172" s="77"/>
      <c r="X172" s="77"/>
      <c r="Y172" s="1"/>
      <c r="Z172" s="1"/>
      <c r="AA172" s="1"/>
      <c r="AB172" s="1"/>
      <c r="AC172" s="1"/>
      <c r="AD172" s="1"/>
      <c r="AE172" s="1"/>
      <c r="AF172" s="1"/>
      <c r="AG172" s="1"/>
    </row>
    <row r="173" spans="1:33" ht="15.75" customHeight="1" x14ac:dyDescent="0.3">
      <c r="A173" s="1"/>
      <c r="B173" s="1"/>
      <c r="C173" s="1"/>
      <c r="D173" s="65" t="s">
        <v>117</v>
      </c>
      <c r="E173" s="3"/>
      <c r="F173" s="3" t="s">
        <v>118</v>
      </c>
      <c r="G173" s="1"/>
      <c r="H173" s="72"/>
      <c r="I173" s="72"/>
      <c r="J173" s="6"/>
      <c r="K173" s="72"/>
      <c r="L173" s="72"/>
      <c r="M173" s="6"/>
      <c r="N173" s="72"/>
      <c r="O173" s="72"/>
      <c r="P173" s="73"/>
      <c r="Q173" s="72"/>
      <c r="R173" s="72"/>
      <c r="S173" s="73"/>
      <c r="T173" s="72"/>
      <c r="U173" s="72"/>
      <c r="V173" s="73"/>
      <c r="W173" s="72"/>
      <c r="X173" s="72"/>
      <c r="Y173" s="1"/>
      <c r="Z173" s="66">
        <f t="shared" ref="Z173:AA173" si="120">H173+K173+N173+Q173+T173+W173</f>
        <v>0</v>
      </c>
      <c r="AA173" s="66">
        <f t="shared" si="120"/>
        <v>0</v>
      </c>
      <c r="AB173" s="1"/>
      <c r="AC173" s="1"/>
      <c r="AD173" s="1"/>
      <c r="AE173" s="1"/>
      <c r="AF173" s="1"/>
      <c r="AG173" s="1"/>
    </row>
    <row r="174" spans="1:33" ht="15.75" customHeight="1" x14ac:dyDescent="0.3">
      <c r="A174" s="1"/>
      <c r="B174" s="1"/>
      <c r="C174" s="1"/>
      <c r="D174" s="65"/>
      <c r="E174" s="1"/>
      <c r="F174" s="1"/>
      <c r="G174" s="1"/>
      <c r="H174" s="72"/>
      <c r="I174" s="72"/>
      <c r="J174" s="6"/>
      <c r="K174" s="72"/>
      <c r="L174" s="72"/>
      <c r="M174" s="6"/>
      <c r="N174" s="72"/>
      <c r="O174" s="72"/>
      <c r="P174" s="73"/>
      <c r="Q174" s="72"/>
      <c r="R174" s="72"/>
      <c r="S174" s="73"/>
      <c r="T174" s="72"/>
      <c r="U174" s="72"/>
      <c r="V174" s="73"/>
      <c r="W174" s="72"/>
      <c r="X174" s="72"/>
      <c r="Y174" s="1"/>
      <c r="Z174" s="66">
        <f t="shared" ref="Z174:AA174" si="121">H174+K174+N174+Q174+T174+W174</f>
        <v>0</v>
      </c>
      <c r="AA174" s="66">
        <f t="shared" si="121"/>
        <v>0</v>
      </c>
      <c r="AB174" s="1"/>
      <c r="AC174" s="1"/>
      <c r="AD174" s="1"/>
      <c r="AE174" s="1"/>
      <c r="AF174" s="1"/>
      <c r="AG174" s="1"/>
    </row>
    <row r="175" spans="1:33" ht="9" customHeight="1" x14ac:dyDescent="0.3">
      <c r="A175" s="1"/>
      <c r="B175" s="1"/>
      <c r="C175" s="1"/>
      <c r="D175" s="65"/>
      <c r="E175" s="1"/>
      <c r="F175" s="1"/>
      <c r="G175" s="1"/>
      <c r="H175" s="77"/>
      <c r="I175" s="77"/>
      <c r="J175" s="6"/>
      <c r="K175" s="77"/>
      <c r="L175" s="77"/>
      <c r="M175" s="6"/>
      <c r="N175" s="77"/>
      <c r="O175" s="77"/>
      <c r="P175" s="6"/>
      <c r="Q175" s="77"/>
      <c r="R175" s="77"/>
      <c r="S175" s="6"/>
      <c r="T175" s="77"/>
      <c r="U175" s="77"/>
      <c r="V175" s="6"/>
      <c r="W175" s="77"/>
      <c r="X175" s="77"/>
      <c r="Y175" s="1"/>
      <c r="Z175" s="1"/>
      <c r="AA175" s="1"/>
      <c r="AB175" s="1"/>
      <c r="AC175" s="1"/>
      <c r="AD175" s="1"/>
      <c r="AE175" s="1"/>
      <c r="AF175" s="1"/>
      <c r="AG175" s="1"/>
    </row>
    <row r="176" spans="1:33" ht="15.75" customHeight="1" x14ac:dyDescent="0.3">
      <c r="A176" s="1"/>
      <c r="B176" s="1"/>
      <c r="C176" s="1"/>
      <c r="D176" s="65" t="s">
        <v>117</v>
      </c>
      <c r="E176" s="3"/>
      <c r="F176" s="3" t="s">
        <v>118</v>
      </c>
      <c r="G176" s="1"/>
      <c r="H176" s="72"/>
      <c r="I176" s="72"/>
      <c r="J176" s="6"/>
      <c r="K176" s="72"/>
      <c r="L176" s="72"/>
      <c r="M176" s="6"/>
      <c r="N176" s="72"/>
      <c r="O176" s="72"/>
      <c r="P176" s="73"/>
      <c r="Q176" s="72"/>
      <c r="R176" s="72"/>
      <c r="S176" s="73"/>
      <c r="T176" s="72"/>
      <c r="U176" s="72"/>
      <c r="V176" s="73"/>
      <c r="W176" s="72"/>
      <c r="X176" s="72"/>
      <c r="Y176" s="1"/>
      <c r="Z176" s="66">
        <f t="shared" ref="Z176:AA176" si="122">H176+K176+N176+Q176+T176+W176</f>
        <v>0</v>
      </c>
      <c r="AA176" s="66">
        <f t="shared" si="122"/>
        <v>0</v>
      </c>
      <c r="AB176" s="1"/>
      <c r="AC176" s="1"/>
      <c r="AD176" s="1"/>
      <c r="AE176" s="1"/>
      <c r="AF176" s="1"/>
      <c r="AG176" s="1"/>
    </row>
    <row r="177" spans="1:33" ht="15.75" customHeight="1" x14ac:dyDescent="0.3">
      <c r="A177" s="1"/>
      <c r="B177" s="1"/>
      <c r="C177" s="1"/>
      <c r="D177" s="65"/>
      <c r="E177" s="1"/>
      <c r="F177" s="1"/>
      <c r="G177" s="1"/>
      <c r="H177" s="72"/>
      <c r="I177" s="72"/>
      <c r="J177" s="6"/>
      <c r="K177" s="72"/>
      <c r="L177" s="72"/>
      <c r="M177" s="6"/>
      <c r="N177" s="72"/>
      <c r="O177" s="72"/>
      <c r="P177" s="73"/>
      <c r="Q177" s="72"/>
      <c r="R177" s="72"/>
      <c r="S177" s="73"/>
      <c r="T177" s="72"/>
      <c r="U177" s="72"/>
      <c r="V177" s="73"/>
      <c r="W177" s="72"/>
      <c r="X177" s="72"/>
      <c r="Y177" s="1"/>
      <c r="Z177" s="66">
        <f t="shared" ref="Z177:AA177" si="123">H177+K177+N177+Q177+T177+W177</f>
        <v>0</v>
      </c>
      <c r="AA177" s="66">
        <f t="shared" si="123"/>
        <v>0</v>
      </c>
      <c r="AB177" s="1"/>
      <c r="AC177" s="1"/>
      <c r="AD177" s="1"/>
      <c r="AE177" s="1"/>
      <c r="AF177" s="1"/>
      <c r="AG177" s="1"/>
    </row>
    <row r="178" spans="1:33" ht="9" customHeight="1" x14ac:dyDescent="0.3">
      <c r="A178" s="1"/>
      <c r="B178" s="1"/>
      <c r="C178" s="1"/>
      <c r="D178" s="65"/>
      <c r="E178" s="1"/>
      <c r="F178" s="1"/>
      <c r="G178" s="1"/>
      <c r="H178" s="6"/>
      <c r="I178" s="6"/>
      <c r="J178" s="6"/>
      <c r="K178" s="6"/>
      <c r="L178" s="6"/>
      <c r="M178" s="6"/>
      <c r="N178" s="6"/>
      <c r="O178" s="6"/>
      <c r="P178" s="6"/>
      <c r="Q178" s="6"/>
      <c r="R178" s="6"/>
      <c r="S178" s="6"/>
      <c r="T178" s="6"/>
      <c r="U178" s="6"/>
      <c r="V178" s="6"/>
      <c r="W178" s="6"/>
      <c r="X178" s="6"/>
      <c r="Y178" s="1"/>
      <c r="Z178" s="1"/>
      <c r="AA178" s="1"/>
      <c r="AB178" s="1"/>
      <c r="AC178" s="1"/>
      <c r="AD178" s="1"/>
      <c r="AE178" s="1"/>
      <c r="AF178" s="1"/>
      <c r="AG178" s="1"/>
    </row>
    <row r="179" spans="1:33" ht="15.75" customHeight="1" x14ac:dyDescent="0.3">
      <c r="A179" s="1"/>
      <c r="B179" s="1" t="s">
        <v>125</v>
      </c>
      <c r="C179" s="1"/>
      <c r="D179" s="65" t="s">
        <v>117</v>
      </c>
      <c r="E179" s="3"/>
      <c r="F179" s="3" t="s">
        <v>118</v>
      </c>
      <c r="G179" s="1"/>
      <c r="H179" s="72"/>
      <c r="I179" s="72"/>
      <c r="J179" s="6"/>
      <c r="K179" s="72"/>
      <c r="L179" s="72"/>
      <c r="M179" s="6"/>
      <c r="N179" s="72"/>
      <c r="O179" s="72"/>
      <c r="P179" s="73"/>
      <c r="Q179" s="72"/>
      <c r="R179" s="72"/>
      <c r="S179" s="73"/>
      <c r="T179" s="72"/>
      <c r="U179" s="72"/>
      <c r="V179" s="73"/>
      <c r="W179" s="72"/>
      <c r="X179" s="72"/>
      <c r="Y179" s="1"/>
      <c r="Z179" s="66">
        <f t="shared" ref="Z179:AA179" si="124">H179+K179+N179+Q179+T179+W179</f>
        <v>0</v>
      </c>
      <c r="AA179" s="66">
        <f t="shared" si="124"/>
        <v>0</v>
      </c>
      <c r="AB179" s="1"/>
      <c r="AC179" s="1"/>
      <c r="AD179" s="1"/>
      <c r="AE179" s="1"/>
      <c r="AF179" s="1"/>
      <c r="AG179" s="1"/>
    </row>
    <row r="180" spans="1:33" ht="15.75" customHeight="1" x14ac:dyDescent="0.3">
      <c r="A180" s="1"/>
      <c r="B180" s="1"/>
      <c r="C180" s="1"/>
      <c r="D180" s="65"/>
      <c r="E180" s="1"/>
      <c r="F180" s="1"/>
      <c r="G180" s="1"/>
      <c r="H180" s="72"/>
      <c r="I180" s="72"/>
      <c r="J180" s="6"/>
      <c r="K180" s="72"/>
      <c r="L180" s="72"/>
      <c r="M180" s="6"/>
      <c r="N180" s="72"/>
      <c r="O180" s="72"/>
      <c r="P180" s="73"/>
      <c r="Q180" s="72"/>
      <c r="R180" s="72"/>
      <c r="S180" s="73"/>
      <c r="T180" s="72"/>
      <c r="U180" s="72"/>
      <c r="V180" s="73"/>
      <c r="W180" s="72"/>
      <c r="X180" s="72"/>
      <c r="Y180" s="1"/>
      <c r="Z180" s="66">
        <f t="shared" ref="Z180:AA180" si="125">H180+K180+N180+Q180+T180+W180</f>
        <v>0</v>
      </c>
      <c r="AA180" s="66">
        <f t="shared" si="125"/>
        <v>0</v>
      </c>
      <c r="AB180" s="1"/>
      <c r="AC180" s="1"/>
      <c r="AD180" s="1"/>
      <c r="AE180" s="1"/>
      <c r="AF180" s="1"/>
      <c r="AG180" s="1"/>
    </row>
    <row r="181" spans="1:33" ht="9" customHeight="1" x14ac:dyDescent="0.3">
      <c r="A181" s="1"/>
      <c r="B181" s="1"/>
      <c r="C181" s="1"/>
      <c r="D181" s="65"/>
      <c r="E181" s="1"/>
      <c r="F181" s="1"/>
      <c r="G181" s="1"/>
      <c r="H181" s="77"/>
      <c r="I181" s="77"/>
      <c r="J181" s="6"/>
      <c r="K181" s="77"/>
      <c r="L181" s="77"/>
      <c r="M181" s="6"/>
      <c r="N181" s="77"/>
      <c r="O181" s="77"/>
      <c r="P181" s="6"/>
      <c r="Q181" s="77"/>
      <c r="R181" s="77"/>
      <c r="S181" s="6"/>
      <c r="T181" s="77"/>
      <c r="U181" s="77"/>
      <c r="V181" s="6"/>
      <c r="W181" s="77"/>
      <c r="X181" s="77"/>
      <c r="Y181" s="1"/>
      <c r="Z181" s="1"/>
      <c r="AA181" s="1"/>
      <c r="AB181" s="1"/>
      <c r="AC181" s="1"/>
      <c r="AD181" s="1"/>
      <c r="AE181" s="1"/>
      <c r="AF181" s="1"/>
      <c r="AG181" s="1"/>
    </row>
    <row r="182" spans="1:33" ht="15.75" customHeight="1" x14ac:dyDescent="0.3">
      <c r="A182" s="1"/>
      <c r="B182" s="1" t="s">
        <v>125</v>
      </c>
      <c r="C182" s="1"/>
      <c r="D182" s="65" t="s">
        <v>126</v>
      </c>
      <c r="E182" s="3"/>
      <c r="F182" s="3" t="s">
        <v>127</v>
      </c>
      <c r="G182" s="1"/>
      <c r="H182" s="72">
        <v>1</v>
      </c>
      <c r="I182" s="72">
        <v>1</v>
      </c>
      <c r="J182" s="6"/>
      <c r="K182" s="72">
        <v>1</v>
      </c>
      <c r="L182" s="72">
        <v>1</v>
      </c>
      <c r="M182" s="6"/>
      <c r="N182" s="72"/>
      <c r="O182" s="72"/>
      <c r="P182" s="73"/>
      <c r="Q182" s="72"/>
      <c r="R182" s="72"/>
      <c r="S182" s="73"/>
      <c r="T182" s="72"/>
      <c r="U182" s="72"/>
      <c r="V182" s="73"/>
      <c r="W182" s="72"/>
      <c r="X182" s="72"/>
      <c r="Y182" s="1"/>
      <c r="Z182" s="66">
        <f t="shared" ref="Z182:AA182" si="126">H182+K182+N182+Q182+T182+W182</f>
        <v>2</v>
      </c>
      <c r="AA182" s="66">
        <f t="shared" si="126"/>
        <v>2</v>
      </c>
      <c r="AB182" s="1"/>
      <c r="AC182" s="1"/>
      <c r="AD182" s="1"/>
      <c r="AE182" s="1"/>
      <c r="AF182" s="1"/>
      <c r="AG182" s="1"/>
    </row>
    <row r="183" spans="1:33" ht="15.75" customHeight="1" x14ac:dyDescent="0.3">
      <c r="A183" s="1"/>
      <c r="B183" s="1"/>
      <c r="C183" s="1"/>
      <c r="D183" s="65"/>
      <c r="E183" s="1"/>
      <c r="F183" s="1"/>
      <c r="G183" s="1"/>
      <c r="H183" s="72">
        <v>1</v>
      </c>
      <c r="I183" s="72">
        <v>1</v>
      </c>
      <c r="J183" s="6"/>
      <c r="K183" s="72">
        <v>1</v>
      </c>
      <c r="L183" s="72">
        <v>1</v>
      </c>
      <c r="M183" s="6"/>
      <c r="N183" s="72"/>
      <c r="O183" s="72"/>
      <c r="P183" s="73"/>
      <c r="Q183" s="72"/>
      <c r="R183" s="72"/>
      <c r="S183" s="73"/>
      <c r="T183" s="72"/>
      <c r="U183" s="72"/>
      <c r="V183" s="73"/>
      <c r="W183" s="72"/>
      <c r="X183" s="72"/>
      <c r="Y183" s="1"/>
      <c r="Z183" s="66">
        <f t="shared" ref="Z183:AA183" si="127">H183+K183+N183+Q183+T183+W183</f>
        <v>2</v>
      </c>
      <c r="AA183" s="66">
        <f t="shared" si="127"/>
        <v>2</v>
      </c>
      <c r="AB183" s="1"/>
      <c r="AC183" s="1"/>
      <c r="AD183" s="1"/>
      <c r="AE183" s="1"/>
      <c r="AF183" s="1"/>
      <c r="AG183" s="1"/>
    </row>
    <row r="184" spans="1:33" ht="9" customHeight="1" x14ac:dyDescent="0.3">
      <c r="A184" s="1"/>
      <c r="B184" s="1"/>
      <c r="C184" s="1"/>
      <c r="D184" s="65"/>
      <c r="E184" s="1"/>
      <c r="F184" s="1"/>
      <c r="G184" s="1"/>
      <c r="H184" s="6"/>
      <c r="I184" s="6"/>
      <c r="J184" s="6"/>
      <c r="K184" s="6"/>
      <c r="L184" s="6"/>
      <c r="M184" s="6"/>
      <c r="N184" s="6"/>
      <c r="O184" s="6"/>
      <c r="P184" s="6"/>
      <c r="Q184" s="6"/>
      <c r="R184" s="6"/>
      <c r="S184" s="6"/>
      <c r="T184" s="6"/>
      <c r="U184" s="6"/>
      <c r="V184" s="6"/>
      <c r="W184" s="6"/>
      <c r="X184" s="6"/>
      <c r="Y184" s="1"/>
      <c r="Z184" s="1"/>
      <c r="AA184" s="1"/>
      <c r="AB184" s="1"/>
      <c r="AC184" s="1"/>
      <c r="AD184" s="1"/>
      <c r="AE184" s="1"/>
      <c r="AF184" s="1"/>
      <c r="AG184" s="1"/>
    </row>
    <row r="185" spans="1:33" ht="15.75" customHeight="1" x14ac:dyDescent="0.3">
      <c r="A185" s="1"/>
      <c r="B185" s="1" t="s">
        <v>125</v>
      </c>
      <c r="C185" s="1"/>
      <c r="D185" s="65" t="s">
        <v>128</v>
      </c>
      <c r="E185" s="3"/>
      <c r="F185" s="3" t="s">
        <v>127</v>
      </c>
      <c r="G185" s="1"/>
      <c r="H185" s="72">
        <v>1</v>
      </c>
      <c r="I185" s="72">
        <v>1</v>
      </c>
      <c r="J185" s="6"/>
      <c r="K185" s="72">
        <v>1</v>
      </c>
      <c r="L185" s="72">
        <v>1</v>
      </c>
      <c r="M185" s="6"/>
      <c r="N185" s="72"/>
      <c r="O185" s="72"/>
      <c r="P185" s="73"/>
      <c r="Q185" s="72"/>
      <c r="R185" s="72"/>
      <c r="S185" s="73"/>
      <c r="T185" s="72"/>
      <c r="U185" s="72"/>
      <c r="V185" s="73"/>
      <c r="W185" s="72"/>
      <c r="X185" s="72"/>
      <c r="Y185" s="1"/>
      <c r="Z185" s="66">
        <f t="shared" ref="Z185:AA185" si="128">H185+K185+N185+Q185+T185+W185</f>
        <v>2</v>
      </c>
      <c r="AA185" s="66">
        <f t="shared" si="128"/>
        <v>2</v>
      </c>
      <c r="AB185" s="1"/>
      <c r="AC185" s="1"/>
      <c r="AD185" s="1"/>
      <c r="AE185" s="1"/>
      <c r="AF185" s="1"/>
      <c r="AG185" s="1"/>
    </row>
    <row r="186" spans="1:33" ht="15.75" customHeight="1" x14ac:dyDescent="0.3">
      <c r="A186" s="1"/>
      <c r="B186" s="1"/>
      <c r="C186" s="1"/>
      <c r="D186" s="65"/>
      <c r="E186" s="1"/>
      <c r="F186" s="1"/>
      <c r="G186" s="1"/>
      <c r="H186" s="72">
        <v>1</v>
      </c>
      <c r="I186" s="72">
        <v>1</v>
      </c>
      <c r="J186" s="6"/>
      <c r="K186" s="72">
        <v>1</v>
      </c>
      <c r="L186" s="72">
        <v>1</v>
      </c>
      <c r="M186" s="6"/>
      <c r="N186" s="72"/>
      <c r="O186" s="72"/>
      <c r="P186" s="73"/>
      <c r="Q186" s="72"/>
      <c r="R186" s="72"/>
      <c r="S186" s="73"/>
      <c r="T186" s="72"/>
      <c r="U186" s="72"/>
      <c r="V186" s="73"/>
      <c r="W186" s="72"/>
      <c r="X186" s="72"/>
      <c r="Y186" s="1"/>
      <c r="Z186" s="66">
        <f t="shared" ref="Z186:AA186" si="129">H186+K186+N186+Q186+T186+W186</f>
        <v>2</v>
      </c>
      <c r="AA186" s="66">
        <f t="shared" si="129"/>
        <v>2</v>
      </c>
      <c r="AB186" s="1"/>
      <c r="AC186" s="1"/>
      <c r="AD186" s="1"/>
      <c r="AE186" s="1"/>
      <c r="AF186" s="1"/>
      <c r="AG186" s="1"/>
    </row>
    <row r="187" spans="1:33" ht="9" customHeight="1" x14ac:dyDescent="0.3">
      <c r="A187" s="1"/>
      <c r="B187" s="1"/>
      <c r="C187" s="1"/>
      <c r="D187" s="65"/>
      <c r="E187" s="1"/>
      <c r="F187" s="1"/>
      <c r="G187" s="1"/>
      <c r="H187" s="6"/>
      <c r="I187" s="6"/>
      <c r="J187" s="6"/>
      <c r="K187" s="6"/>
      <c r="L187" s="6"/>
      <c r="M187" s="6"/>
      <c r="N187" s="6"/>
      <c r="O187" s="6"/>
      <c r="P187" s="6"/>
      <c r="Q187" s="6"/>
      <c r="R187" s="6"/>
      <c r="S187" s="6"/>
      <c r="T187" s="6"/>
      <c r="U187" s="6"/>
      <c r="V187" s="6"/>
      <c r="W187" s="6"/>
      <c r="X187" s="6"/>
      <c r="Y187" s="1"/>
      <c r="Z187" s="1"/>
      <c r="AA187" s="1"/>
      <c r="AB187" s="1"/>
      <c r="AC187" s="1"/>
      <c r="AD187" s="1"/>
      <c r="AE187" s="1"/>
      <c r="AF187" s="1"/>
      <c r="AG187" s="1"/>
    </row>
    <row r="188" spans="1:33" ht="15.75" customHeight="1" x14ac:dyDescent="0.3">
      <c r="A188" s="1"/>
      <c r="B188" s="1" t="s">
        <v>125</v>
      </c>
      <c r="C188" s="1"/>
      <c r="D188" s="65" t="s">
        <v>129</v>
      </c>
      <c r="E188" s="3"/>
      <c r="F188" s="3" t="s">
        <v>130</v>
      </c>
      <c r="G188" s="1"/>
      <c r="H188" s="72">
        <v>1</v>
      </c>
      <c r="I188" s="72">
        <v>1</v>
      </c>
      <c r="J188" s="6"/>
      <c r="K188" s="72">
        <v>1</v>
      </c>
      <c r="L188" s="72">
        <v>1</v>
      </c>
      <c r="M188" s="6"/>
      <c r="N188" s="72"/>
      <c r="O188" s="72"/>
      <c r="P188" s="73"/>
      <c r="Q188" s="72"/>
      <c r="R188" s="72"/>
      <c r="S188" s="73"/>
      <c r="T188" s="72"/>
      <c r="U188" s="72"/>
      <c r="V188" s="73"/>
      <c r="W188" s="72"/>
      <c r="X188" s="72"/>
      <c r="Y188" s="1"/>
      <c r="Z188" s="66">
        <f t="shared" ref="Z188:AA188" si="130">H188+K188+N188+Q188+T188+W188</f>
        <v>2</v>
      </c>
      <c r="AA188" s="66">
        <f t="shared" si="130"/>
        <v>2</v>
      </c>
      <c r="AB188" s="1"/>
      <c r="AC188" s="1"/>
      <c r="AD188" s="1"/>
      <c r="AE188" s="1"/>
      <c r="AF188" s="1"/>
      <c r="AG188" s="1"/>
    </row>
    <row r="189" spans="1:33" ht="15.75" customHeight="1" x14ac:dyDescent="0.3">
      <c r="A189" s="1"/>
      <c r="B189" s="1"/>
      <c r="C189" s="1"/>
      <c r="D189" s="65"/>
      <c r="E189" s="1"/>
      <c r="F189" s="1"/>
      <c r="G189" s="1"/>
      <c r="H189" s="72">
        <v>1</v>
      </c>
      <c r="I189" s="72">
        <v>1</v>
      </c>
      <c r="J189" s="6"/>
      <c r="K189" s="72">
        <v>1</v>
      </c>
      <c r="L189" s="72">
        <v>1</v>
      </c>
      <c r="M189" s="6"/>
      <c r="N189" s="72"/>
      <c r="O189" s="72"/>
      <c r="P189" s="73"/>
      <c r="Q189" s="72"/>
      <c r="R189" s="72"/>
      <c r="S189" s="73"/>
      <c r="T189" s="72"/>
      <c r="U189" s="72"/>
      <c r="V189" s="73"/>
      <c r="W189" s="72"/>
      <c r="X189" s="72"/>
      <c r="Y189" s="1"/>
      <c r="Z189" s="66">
        <f t="shared" ref="Z189:AA189" si="131">H189+K189+N189+Q189+T189+W189</f>
        <v>2</v>
      </c>
      <c r="AA189" s="66">
        <f t="shared" si="131"/>
        <v>2</v>
      </c>
      <c r="AB189" s="1"/>
      <c r="AC189" s="1"/>
      <c r="AD189" s="1"/>
      <c r="AE189" s="1"/>
      <c r="AF189" s="1"/>
      <c r="AG189" s="1"/>
    </row>
    <row r="190" spans="1:33" ht="9" customHeight="1" x14ac:dyDescent="0.3">
      <c r="A190" s="1"/>
      <c r="B190" s="1"/>
      <c r="C190" s="1"/>
      <c r="D190" s="65"/>
      <c r="E190" s="1"/>
      <c r="F190" s="1"/>
      <c r="G190" s="1"/>
      <c r="H190" s="77"/>
      <c r="I190" s="77"/>
      <c r="J190" s="6"/>
      <c r="K190" s="77"/>
      <c r="L190" s="77"/>
      <c r="M190" s="6"/>
      <c r="N190" s="77"/>
      <c r="O190" s="77"/>
      <c r="P190" s="6"/>
      <c r="Q190" s="77"/>
      <c r="R190" s="77"/>
      <c r="S190" s="6"/>
      <c r="T190" s="77"/>
      <c r="U190" s="77"/>
      <c r="V190" s="6"/>
      <c r="W190" s="77"/>
      <c r="X190" s="77"/>
      <c r="Y190" s="1"/>
      <c r="Z190" s="1"/>
      <c r="AA190" s="1"/>
      <c r="AB190" s="1"/>
      <c r="AC190" s="1"/>
      <c r="AD190" s="1"/>
      <c r="AE190" s="1"/>
      <c r="AF190" s="1"/>
      <c r="AG190" s="1"/>
    </row>
    <row r="191" spans="1:33" ht="15.75" customHeight="1" x14ac:dyDescent="0.3">
      <c r="A191" s="1"/>
      <c r="B191" s="1" t="s">
        <v>125</v>
      </c>
      <c r="C191" s="1"/>
      <c r="D191" s="65" t="s">
        <v>117</v>
      </c>
      <c r="E191" s="3"/>
      <c r="F191" s="3" t="s">
        <v>118</v>
      </c>
      <c r="G191" s="1"/>
      <c r="H191" s="72"/>
      <c r="I191" s="72"/>
      <c r="J191" s="6"/>
      <c r="K191" s="72"/>
      <c r="L191" s="72"/>
      <c r="M191" s="6"/>
      <c r="N191" s="72"/>
      <c r="O191" s="72"/>
      <c r="P191" s="73"/>
      <c r="Q191" s="72"/>
      <c r="R191" s="72"/>
      <c r="S191" s="73"/>
      <c r="T191" s="72"/>
      <c r="U191" s="72"/>
      <c r="V191" s="73"/>
      <c r="W191" s="72"/>
      <c r="X191" s="72"/>
      <c r="Y191" s="1"/>
      <c r="Z191" s="66">
        <f t="shared" ref="Z191:AA191" si="132">H191+K191+N191+Q191+T191+W191</f>
        <v>0</v>
      </c>
      <c r="AA191" s="66">
        <f t="shared" si="132"/>
        <v>0</v>
      </c>
      <c r="AB191" s="1"/>
      <c r="AC191" s="1"/>
      <c r="AD191" s="1"/>
      <c r="AE191" s="1"/>
      <c r="AF191" s="1"/>
      <c r="AG191" s="1"/>
    </row>
    <row r="192" spans="1:33" ht="15.75" customHeight="1" x14ac:dyDescent="0.3">
      <c r="A192" s="1"/>
      <c r="B192" s="1"/>
      <c r="C192" s="1"/>
      <c r="D192" s="65"/>
      <c r="E192" s="1"/>
      <c r="F192" s="1"/>
      <c r="G192" s="1"/>
      <c r="H192" s="72"/>
      <c r="I192" s="72"/>
      <c r="J192" s="6"/>
      <c r="K192" s="72"/>
      <c r="L192" s="72"/>
      <c r="M192" s="6"/>
      <c r="N192" s="72"/>
      <c r="O192" s="72"/>
      <c r="P192" s="73"/>
      <c r="Q192" s="72"/>
      <c r="R192" s="72"/>
      <c r="S192" s="73"/>
      <c r="T192" s="72"/>
      <c r="U192" s="72"/>
      <c r="V192" s="73"/>
      <c r="W192" s="72"/>
      <c r="X192" s="72"/>
      <c r="Y192" s="1"/>
      <c r="Z192" s="66">
        <f t="shared" ref="Z192:AA192" si="133">H192+K192+N192+Q192+T192+W192</f>
        <v>0</v>
      </c>
      <c r="AA192" s="66">
        <f t="shared" si="133"/>
        <v>0</v>
      </c>
      <c r="AB192" s="1"/>
      <c r="AC192" s="1"/>
      <c r="AD192" s="1"/>
      <c r="AE192" s="1"/>
      <c r="AF192" s="1"/>
      <c r="AG192" s="1"/>
    </row>
    <row r="193" spans="1:33" ht="9" customHeight="1" x14ac:dyDescent="0.3">
      <c r="A193" s="1"/>
      <c r="B193" s="1"/>
      <c r="C193" s="1"/>
      <c r="D193" s="65"/>
      <c r="E193" s="1"/>
      <c r="F193" s="1"/>
      <c r="G193" s="1"/>
      <c r="H193" s="77"/>
      <c r="I193" s="77"/>
      <c r="J193" s="6"/>
      <c r="K193" s="77"/>
      <c r="L193" s="77"/>
      <c r="M193" s="6"/>
      <c r="N193" s="77"/>
      <c r="O193" s="77"/>
      <c r="P193" s="6"/>
      <c r="Q193" s="77"/>
      <c r="R193" s="77"/>
      <c r="S193" s="6"/>
      <c r="T193" s="77"/>
      <c r="U193" s="77"/>
      <c r="V193" s="6"/>
      <c r="W193" s="77"/>
      <c r="X193" s="77"/>
      <c r="Y193" s="1"/>
      <c r="Z193" s="1"/>
      <c r="AA193" s="1"/>
      <c r="AB193" s="1"/>
      <c r="AC193" s="1"/>
      <c r="AD193" s="1"/>
      <c r="AE193" s="1"/>
      <c r="AF193" s="1"/>
      <c r="AG193" s="1"/>
    </row>
    <row r="194" spans="1:33" ht="15.75" customHeight="1" x14ac:dyDescent="0.3">
      <c r="A194" s="1"/>
      <c r="B194" s="1" t="s">
        <v>125</v>
      </c>
      <c r="C194" s="1"/>
      <c r="D194" s="65" t="s">
        <v>131</v>
      </c>
      <c r="E194" s="3"/>
      <c r="F194" s="3" t="s">
        <v>132</v>
      </c>
      <c r="G194" s="1"/>
      <c r="H194" s="72">
        <v>1</v>
      </c>
      <c r="I194" s="72">
        <v>1</v>
      </c>
      <c r="J194" s="6"/>
      <c r="K194" s="72">
        <v>1</v>
      </c>
      <c r="L194" s="72">
        <v>1</v>
      </c>
      <c r="M194" s="6"/>
      <c r="N194" s="72"/>
      <c r="O194" s="72"/>
      <c r="P194" s="73"/>
      <c r="Q194" s="72"/>
      <c r="R194" s="72"/>
      <c r="S194" s="73"/>
      <c r="T194" s="72"/>
      <c r="U194" s="72"/>
      <c r="V194" s="73"/>
      <c r="W194" s="72"/>
      <c r="X194" s="72"/>
      <c r="Y194" s="1"/>
      <c r="Z194" s="66">
        <f t="shared" ref="Z194:AA194" si="134">H194+K194+N194+Q194+T194+W194</f>
        <v>2</v>
      </c>
      <c r="AA194" s="66">
        <f t="shared" si="134"/>
        <v>2</v>
      </c>
      <c r="AB194" s="1"/>
      <c r="AC194" s="1"/>
      <c r="AD194" s="1"/>
      <c r="AE194" s="1"/>
      <c r="AF194" s="1"/>
      <c r="AG194" s="1"/>
    </row>
    <row r="195" spans="1:33" ht="15.75" customHeight="1" x14ac:dyDescent="0.3">
      <c r="A195" s="1"/>
      <c r="B195" s="1"/>
      <c r="C195" s="1"/>
      <c r="D195" s="65"/>
      <c r="E195" s="1"/>
      <c r="F195" s="1"/>
      <c r="G195" s="1"/>
      <c r="H195" s="72">
        <v>1</v>
      </c>
      <c r="I195" s="72">
        <v>1</v>
      </c>
      <c r="J195" s="6"/>
      <c r="K195" s="72">
        <v>1</v>
      </c>
      <c r="L195" s="72">
        <v>1</v>
      </c>
      <c r="M195" s="6"/>
      <c r="N195" s="72"/>
      <c r="O195" s="72"/>
      <c r="P195" s="73"/>
      <c r="Q195" s="72"/>
      <c r="R195" s="72"/>
      <c r="S195" s="73"/>
      <c r="T195" s="72"/>
      <c r="U195" s="72"/>
      <c r="V195" s="73"/>
      <c r="W195" s="72"/>
      <c r="X195" s="72"/>
      <c r="Y195" s="1"/>
      <c r="Z195" s="66">
        <f t="shared" ref="Z195:AA195" si="135">H195+K195+N195+Q195+T195+W195</f>
        <v>2</v>
      </c>
      <c r="AA195" s="66">
        <f t="shared" si="135"/>
        <v>2</v>
      </c>
      <c r="AB195" s="1"/>
      <c r="AC195" s="1"/>
      <c r="AD195" s="1"/>
      <c r="AE195" s="1"/>
      <c r="AF195" s="1"/>
      <c r="AG195" s="1"/>
    </row>
    <row r="196" spans="1:33" ht="9" customHeight="1" x14ac:dyDescent="0.3">
      <c r="A196" s="1"/>
      <c r="B196" s="1"/>
      <c r="C196" s="1"/>
      <c r="D196" s="65"/>
      <c r="E196" s="1"/>
      <c r="F196" s="1"/>
      <c r="G196" s="1"/>
      <c r="H196" s="77"/>
      <c r="I196" s="77"/>
      <c r="J196" s="6"/>
      <c r="K196" s="77"/>
      <c r="L196" s="77"/>
      <c r="M196" s="6"/>
      <c r="N196" s="77"/>
      <c r="O196" s="77"/>
      <c r="P196" s="6"/>
      <c r="Q196" s="77"/>
      <c r="R196" s="77"/>
      <c r="S196" s="6"/>
      <c r="T196" s="77"/>
      <c r="U196" s="77"/>
      <c r="V196" s="6"/>
      <c r="W196" s="77"/>
      <c r="X196" s="77"/>
      <c r="Y196" s="1"/>
      <c r="Z196" s="1"/>
      <c r="AA196" s="1"/>
      <c r="AB196" s="1"/>
      <c r="AC196" s="1"/>
      <c r="AD196" s="1"/>
      <c r="AE196" s="1"/>
      <c r="AF196" s="1"/>
      <c r="AG196" s="1"/>
    </row>
    <row r="197" spans="1:33" ht="15.75" customHeight="1" x14ac:dyDescent="0.3">
      <c r="A197" s="1"/>
      <c r="B197" s="1" t="s">
        <v>125</v>
      </c>
      <c r="C197" s="1"/>
      <c r="D197" s="65" t="s">
        <v>133</v>
      </c>
      <c r="E197" s="3"/>
      <c r="F197" s="3" t="s">
        <v>134</v>
      </c>
      <c r="G197" s="1"/>
      <c r="H197" s="72">
        <v>1</v>
      </c>
      <c r="I197" s="72">
        <v>1</v>
      </c>
      <c r="J197" s="6"/>
      <c r="K197" s="72">
        <v>1</v>
      </c>
      <c r="L197" s="72">
        <v>1</v>
      </c>
      <c r="M197" s="6"/>
      <c r="N197" s="72"/>
      <c r="O197" s="72"/>
      <c r="P197" s="73"/>
      <c r="Q197" s="72"/>
      <c r="R197" s="72"/>
      <c r="S197" s="73"/>
      <c r="T197" s="72"/>
      <c r="U197" s="72"/>
      <c r="V197" s="73"/>
      <c r="W197" s="72"/>
      <c r="X197" s="72"/>
      <c r="Y197" s="1"/>
      <c r="Z197" s="66">
        <f t="shared" ref="Z197:AA197" si="136">H197+K197+N197+Q197+T197+W197</f>
        <v>2</v>
      </c>
      <c r="AA197" s="66">
        <f t="shared" si="136"/>
        <v>2</v>
      </c>
      <c r="AB197" s="1"/>
      <c r="AC197" s="1"/>
      <c r="AD197" s="1"/>
      <c r="AE197" s="1"/>
      <c r="AF197" s="1"/>
      <c r="AG197" s="1"/>
    </row>
    <row r="198" spans="1:33" ht="15.75" customHeight="1" x14ac:dyDescent="0.3">
      <c r="A198" s="1"/>
      <c r="B198" s="1"/>
      <c r="C198" s="1"/>
      <c r="D198" s="65"/>
      <c r="E198" s="1"/>
      <c r="F198" s="1"/>
      <c r="G198" s="1"/>
      <c r="H198" s="72">
        <v>1</v>
      </c>
      <c r="I198" s="72">
        <v>1</v>
      </c>
      <c r="J198" s="6"/>
      <c r="K198" s="72">
        <v>1</v>
      </c>
      <c r="L198" s="72">
        <v>1</v>
      </c>
      <c r="M198" s="6"/>
      <c r="N198" s="72"/>
      <c r="O198" s="72"/>
      <c r="P198" s="73"/>
      <c r="Q198" s="72"/>
      <c r="R198" s="72"/>
      <c r="S198" s="73"/>
      <c r="T198" s="72"/>
      <c r="U198" s="72"/>
      <c r="V198" s="73"/>
      <c r="W198" s="72"/>
      <c r="X198" s="72"/>
      <c r="Y198" s="1"/>
      <c r="Z198" s="66">
        <f t="shared" ref="Z198:AA198" si="137">H198+K198+N198+Q198+T198+W198</f>
        <v>2</v>
      </c>
      <c r="AA198" s="66">
        <f t="shared" si="137"/>
        <v>2</v>
      </c>
      <c r="AB198" s="1"/>
      <c r="AC198" s="1"/>
      <c r="AD198" s="1"/>
      <c r="AE198" s="1"/>
      <c r="AF198" s="1"/>
      <c r="AG198" s="1"/>
    </row>
    <row r="199" spans="1:33" ht="9" customHeight="1" x14ac:dyDescent="0.3">
      <c r="A199" s="1"/>
      <c r="B199" s="1"/>
      <c r="C199" s="1"/>
      <c r="D199" s="65"/>
      <c r="E199" s="1"/>
      <c r="F199" s="1"/>
      <c r="G199" s="1"/>
      <c r="H199" s="6"/>
      <c r="I199" s="6"/>
      <c r="J199" s="6"/>
      <c r="K199" s="6"/>
      <c r="L199" s="6"/>
      <c r="M199" s="6"/>
      <c r="N199" s="6"/>
      <c r="O199" s="6"/>
      <c r="P199" s="6"/>
      <c r="Q199" s="6"/>
      <c r="R199" s="6"/>
      <c r="S199" s="6"/>
      <c r="T199" s="6"/>
      <c r="U199" s="6"/>
      <c r="V199" s="6"/>
      <c r="W199" s="6"/>
      <c r="X199" s="6"/>
      <c r="Y199" s="1"/>
      <c r="Z199" s="1"/>
      <c r="AA199" s="1"/>
      <c r="AB199" s="1"/>
      <c r="AC199" s="1"/>
      <c r="AD199" s="1"/>
      <c r="AE199" s="1"/>
      <c r="AF199" s="1"/>
      <c r="AG199" s="1"/>
    </row>
    <row r="200" spans="1:33" ht="15.75" customHeight="1" x14ac:dyDescent="0.3">
      <c r="A200" s="1"/>
      <c r="B200" s="1"/>
      <c r="C200" s="1"/>
      <c r="D200" s="65" t="s">
        <v>117</v>
      </c>
      <c r="E200" s="3"/>
      <c r="F200" s="3" t="s">
        <v>118</v>
      </c>
      <c r="G200" s="1"/>
      <c r="H200" s="72"/>
      <c r="I200" s="72"/>
      <c r="J200" s="6"/>
      <c r="K200" s="72"/>
      <c r="L200" s="72"/>
      <c r="M200" s="6"/>
      <c r="N200" s="72"/>
      <c r="O200" s="72"/>
      <c r="P200" s="73"/>
      <c r="Q200" s="72"/>
      <c r="R200" s="72"/>
      <c r="S200" s="73"/>
      <c r="T200" s="72"/>
      <c r="U200" s="72"/>
      <c r="V200" s="73"/>
      <c r="W200" s="72"/>
      <c r="X200" s="72"/>
      <c r="Y200" s="1"/>
      <c r="Z200" s="66">
        <f t="shared" ref="Z200:AA200" si="138">H200+K200+N200+Q200+T200+W200</f>
        <v>0</v>
      </c>
      <c r="AA200" s="66">
        <f t="shared" si="138"/>
        <v>0</v>
      </c>
      <c r="AB200" s="1"/>
      <c r="AC200" s="1"/>
      <c r="AD200" s="1"/>
      <c r="AE200" s="1"/>
      <c r="AF200" s="1"/>
      <c r="AG200" s="1"/>
    </row>
    <row r="201" spans="1:33" ht="15.75" customHeight="1" x14ac:dyDescent="0.3">
      <c r="A201" s="1"/>
      <c r="B201" s="1"/>
      <c r="C201" s="1"/>
      <c r="D201" s="65"/>
      <c r="E201" s="1"/>
      <c r="F201" s="1"/>
      <c r="G201" s="1"/>
      <c r="H201" s="72"/>
      <c r="I201" s="72"/>
      <c r="J201" s="6"/>
      <c r="K201" s="72"/>
      <c r="L201" s="72"/>
      <c r="M201" s="6"/>
      <c r="N201" s="72"/>
      <c r="O201" s="72"/>
      <c r="P201" s="73"/>
      <c r="Q201" s="72"/>
      <c r="R201" s="72"/>
      <c r="S201" s="73"/>
      <c r="T201" s="72"/>
      <c r="U201" s="72"/>
      <c r="V201" s="73"/>
      <c r="W201" s="72"/>
      <c r="X201" s="72"/>
      <c r="Y201" s="1"/>
      <c r="Z201" s="66">
        <f t="shared" ref="Z201:AA201" si="139">H201+K201+N201+Q201+T201+W201</f>
        <v>0</v>
      </c>
      <c r="AA201" s="66">
        <f t="shared" si="139"/>
        <v>0</v>
      </c>
      <c r="AB201" s="1"/>
      <c r="AC201" s="1"/>
      <c r="AD201" s="1"/>
      <c r="AE201" s="1"/>
      <c r="AF201" s="1"/>
      <c r="AG201" s="1"/>
    </row>
    <row r="202" spans="1:33" ht="9" customHeight="1" x14ac:dyDescent="0.3">
      <c r="A202" s="1"/>
      <c r="B202" s="1"/>
      <c r="C202" s="1"/>
      <c r="D202" s="65"/>
      <c r="E202" s="1"/>
      <c r="F202" s="1"/>
      <c r="G202" s="1"/>
      <c r="H202" s="77"/>
      <c r="I202" s="77"/>
      <c r="J202" s="6"/>
      <c r="K202" s="77"/>
      <c r="L202" s="77"/>
      <c r="M202" s="6"/>
      <c r="N202" s="77"/>
      <c r="O202" s="77"/>
      <c r="P202" s="6"/>
      <c r="Q202" s="77"/>
      <c r="R202" s="77"/>
      <c r="S202" s="6"/>
      <c r="T202" s="77"/>
      <c r="U202" s="77"/>
      <c r="V202" s="6"/>
      <c r="W202" s="77"/>
      <c r="X202" s="77"/>
      <c r="Y202" s="1"/>
      <c r="Z202" s="1"/>
      <c r="AA202" s="1"/>
      <c r="AB202" s="1"/>
      <c r="AC202" s="1"/>
      <c r="AD202" s="1"/>
      <c r="AE202" s="1"/>
      <c r="AF202" s="1"/>
      <c r="AG202" s="1"/>
    </row>
    <row r="203" spans="1:33" ht="15.75" customHeight="1" x14ac:dyDescent="0.3">
      <c r="A203" s="1"/>
      <c r="B203" s="1" t="s">
        <v>135</v>
      </c>
      <c r="C203" s="1"/>
      <c r="D203" s="65" t="s">
        <v>136</v>
      </c>
      <c r="E203" s="3"/>
      <c r="F203" s="3" t="s">
        <v>137</v>
      </c>
      <c r="G203" s="1"/>
      <c r="H203" s="72">
        <v>1</v>
      </c>
      <c r="I203" s="72">
        <v>1</v>
      </c>
      <c r="J203" s="6"/>
      <c r="K203" s="72">
        <v>1</v>
      </c>
      <c r="L203" s="72">
        <v>1</v>
      </c>
      <c r="M203" s="6"/>
      <c r="N203" s="72">
        <v>1</v>
      </c>
      <c r="O203" s="72">
        <v>1</v>
      </c>
      <c r="P203" s="73"/>
      <c r="Q203" s="72"/>
      <c r="R203" s="72"/>
      <c r="S203" s="73"/>
      <c r="T203" s="72"/>
      <c r="U203" s="72"/>
      <c r="V203" s="73"/>
      <c r="W203" s="72"/>
      <c r="X203" s="72"/>
      <c r="Y203" s="1"/>
      <c r="Z203" s="66">
        <f t="shared" ref="Z203:AA203" si="140">H203+K203+N203+Q203+T203+W203</f>
        <v>3</v>
      </c>
      <c r="AA203" s="66">
        <f t="shared" si="140"/>
        <v>3</v>
      </c>
      <c r="AB203" s="1"/>
      <c r="AC203" s="1"/>
      <c r="AD203" s="1"/>
      <c r="AE203" s="1"/>
      <c r="AF203" s="1"/>
      <c r="AG203" s="1"/>
    </row>
    <row r="204" spans="1:33" ht="15.75" customHeight="1" x14ac:dyDescent="0.3">
      <c r="A204" s="1"/>
      <c r="B204" s="1"/>
      <c r="C204" s="1"/>
      <c r="D204" s="65"/>
      <c r="E204" s="1"/>
      <c r="F204" s="1"/>
      <c r="G204" s="1"/>
      <c r="H204" s="72">
        <v>1</v>
      </c>
      <c r="I204" s="72">
        <v>1</v>
      </c>
      <c r="J204" s="6"/>
      <c r="K204" s="72">
        <v>1</v>
      </c>
      <c r="L204" s="72">
        <v>1</v>
      </c>
      <c r="M204" s="6"/>
      <c r="N204" s="72">
        <v>1</v>
      </c>
      <c r="O204" s="72"/>
      <c r="P204" s="73"/>
      <c r="Q204" s="72"/>
      <c r="R204" s="72"/>
      <c r="S204" s="73"/>
      <c r="T204" s="72"/>
      <c r="U204" s="72"/>
      <c r="V204" s="73"/>
      <c r="W204" s="72"/>
      <c r="X204" s="72"/>
      <c r="Y204" s="1"/>
      <c r="Z204" s="66">
        <f t="shared" ref="Z204:AA204" si="141">H204+K204+N204+Q204+T204+W204</f>
        <v>3</v>
      </c>
      <c r="AA204" s="66">
        <f t="shared" si="141"/>
        <v>2</v>
      </c>
      <c r="AB204" s="1"/>
      <c r="AC204" s="1"/>
      <c r="AD204" s="1"/>
      <c r="AE204" s="1"/>
      <c r="AF204" s="1"/>
      <c r="AG204" s="1"/>
    </row>
    <row r="205" spans="1:33" ht="9" customHeight="1" x14ac:dyDescent="0.3">
      <c r="A205" s="1"/>
      <c r="B205" s="1"/>
      <c r="C205" s="1"/>
      <c r="D205" s="65"/>
      <c r="E205" s="1"/>
      <c r="F205" s="1"/>
      <c r="G205" s="1"/>
      <c r="H205" s="6"/>
      <c r="I205" s="6"/>
      <c r="J205" s="6"/>
      <c r="K205" s="6"/>
      <c r="L205" s="6"/>
      <c r="M205" s="6"/>
      <c r="N205" s="6"/>
      <c r="O205" s="6"/>
      <c r="P205" s="6"/>
      <c r="Q205" s="6"/>
      <c r="R205" s="6"/>
      <c r="S205" s="6"/>
      <c r="T205" s="6"/>
      <c r="U205" s="6"/>
      <c r="V205" s="6"/>
      <c r="W205" s="6"/>
      <c r="X205" s="6"/>
      <c r="Y205" s="1"/>
      <c r="Z205" s="1"/>
      <c r="AA205" s="1"/>
      <c r="AB205" s="1"/>
      <c r="AC205" s="1"/>
      <c r="AD205" s="1"/>
      <c r="AE205" s="1"/>
      <c r="AF205" s="1"/>
      <c r="AG205" s="1"/>
    </row>
    <row r="206" spans="1:33" ht="15.75" customHeight="1" x14ac:dyDescent="0.3">
      <c r="A206" s="1"/>
      <c r="B206" s="1" t="s">
        <v>145</v>
      </c>
      <c r="C206" s="1"/>
      <c r="D206" s="65" t="s">
        <v>146</v>
      </c>
      <c r="E206" s="3"/>
      <c r="F206" s="3" t="s">
        <v>105</v>
      </c>
      <c r="G206" s="1"/>
      <c r="H206" s="72"/>
      <c r="I206" s="72"/>
      <c r="J206" s="6"/>
      <c r="K206" s="72">
        <v>1</v>
      </c>
      <c r="L206" s="72">
        <v>1</v>
      </c>
      <c r="M206" s="6"/>
      <c r="N206" s="72">
        <v>1</v>
      </c>
      <c r="O206" s="72">
        <v>1</v>
      </c>
      <c r="P206" s="73"/>
      <c r="Q206" s="72"/>
      <c r="R206" s="72"/>
      <c r="S206" s="73"/>
      <c r="T206" s="72"/>
      <c r="U206" s="72"/>
      <c r="V206" s="73"/>
      <c r="W206" s="72"/>
      <c r="X206" s="72"/>
      <c r="Y206" s="1"/>
      <c r="Z206" s="66">
        <f t="shared" ref="Z206:AA206" si="142">H206+K206+N206+Q206+T206+W206</f>
        <v>2</v>
      </c>
      <c r="AA206" s="66">
        <f t="shared" si="142"/>
        <v>2</v>
      </c>
      <c r="AB206" s="1"/>
      <c r="AC206" s="1"/>
      <c r="AD206" s="1"/>
      <c r="AE206" s="1"/>
      <c r="AF206" s="1"/>
      <c r="AG206" s="1"/>
    </row>
    <row r="207" spans="1:33" ht="15.75" customHeight="1" x14ac:dyDescent="0.3">
      <c r="A207" s="1"/>
      <c r="B207" s="1"/>
      <c r="C207" s="1"/>
      <c r="D207" s="65"/>
      <c r="E207" s="1"/>
      <c r="F207" s="1"/>
      <c r="G207" s="1"/>
      <c r="H207" s="72"/>
      <c r="I207" s="72"/>
      <c r="J207" s="6"/>
      <c r="K207" s="72">
        <v>1</v>
      </c>
      <c r="L207" s="72">
        <v>1</v>
      </c>
      <c r="M207" s="6"/>
      <c r="N207" s="72"/>
      <c r="O207" s="72"/>
      <c r="P207" s="73"/>
      <c r="Q207" s="72"/>
      <c r="R207" s="72"/>
      <c r="S207" s="73"/>
      <c r="T207" s="72"/>
      <c r="U207" s="72"/>
      <c r="V207" s="73"/>
      <c r="W207" s="72"/>
      <c r="X207" s="72"/>
      <c r="Y207" s="1"/>
      <c r="Z207" s="66">
        <f t="shared" ref="Z207:AA207" si="143">H207+K207+N207+Q207+T207+W207</f>
        <v>1</v>
      </c>
      <c r="AA207" s="66">
        <f t="shared" si="143"/>
        <v>1</v>
      </c>
      <c r="AB207" s="1"/>
      <c r="AC207" s="1"/>
      <c r="AD207" s="1"/>
      <c r="AE207" s="1"/>
      <c r="AF207" s="1"/>
      <c r="AG207" s="1"/>
    </row>
    <row r="208" spans="1:33" ht="9" customHeight="1" x14ac:dyDescent="0.3">
      <c r="A208" s="1"/>
      <c r="B208" s="1"/>
      <c r="C208" s="1"/>
      <c r="D208" s="65"/>
      <c r="E208" s="1"/>
      <c r="F208" s="1"/>
      <c r="G208" s="1"/>
      <c r="H208" s="6"/>
      <c r="I208" s="6"/>
      <c r="J208" s="6"/>
      <c r="K208" s="6"/>
      <c r="L208" s="6"/>
      <c r="M208" s="6"/>
      <c r="N208" s="6"/>
      <c r="O208" s="6"/>
      <c r="P208" s="6"/>
      <c r="Q208" s="6"/>
      <c r="R208" s="6"/>
      <c r="S208" s="6"/>
      <c r="T208" s="6"/>
      <c r="U208" s="6"/>
      <c r="V208" s="6"/>
      <c r="W208" s="6"/>
      <c r="X208" s="6"/>
      <c r="Y208" s="1"/>
      <c r="Z208" s="1"/>
      <c r="AA208" s="1"/>
      <c r="AB208" s="1"/>
      <c r="AC208" s="1"/>
      <c r="AD208" s="1"/>
      <c r="AE208" s="1"/>
      <c r="AF208" s="1"/>
      <c r="AG208" s="1"/>
    </row>
    <row r="209" spans="1:33" ht="15.75" customHeight="1" x14ac:dyDescent="0.3">
      <c r="A209" s="1"/>
      <c r="B209" s="1" t="s">
        <v>145</v>
      </c>
      <c r="C209" s="1"/>
      <c r="D209" s="65" t="s">
        <v>147</v>
      </c>
      <c r="E209" s="3"/>
      <c r="F209" s="3" t="s">
        <v>105</v>
      </c>
      <c r="G209" s="1"/>
      <c r="H209" s="72"/>
      <c r="I209" s="72"/>
      <c r="J209" s="6"/>
      <c r="K209" s="72">
        <v>1</v>
      </c>
      <c r="L209" s="72">
        <v>1</v>
      </c>
      <c r="M209" s="6"/>
      <c r="N209" s="72">
        <v>1</v>
      </c>
      <c r="O209" s="72">
        <v>1</v>
      </c>
      <c r="P209" s="73"/>
      <c r="Q209" s="72"/>
      <c r="R209" s="72"/>
      <c r="S209" s="73"/>
      <c r="T209" s="72"/>
      <c r="U209" s="72"/>
      <c r="V209" s="73"/>
      <c r="W209" s="72"/>
      <c r="X209" s="72"/>
      <c r="Y209" s="1"/>
      <c r="Z209" s="66">
        <f t="shared" ref="Z209:AA209" si="144">H209+K209+N209+Q209+T209+W209</f>
        <v>2</v>
      </c>
      <c r="AA209" s="66">
        <f t="shared" si="144"/>
        <v>2</v>
      </c>
      <c r="AB209" s="1"/>
      <c r="AC209" s="1"/>
      <c r="AD209" s="1"/>
      <c r="AE209" s="1"/>
      <c r="AF209" s="1"/>
      <c r="AG209" s="1"/>
    </row>
    <row r="210" spans="1:33" ht="15.75" customHeight="1" x14ac:dyDescent="0.3">
      <c r="A210" s="1"/>
      <c r="B210" s="1"/>
      <c r="C210" s="1"/>
      <c r="D210" s="65"/>
      <c r="E210" s="1"/>
      <c r="F210" s="1"/>
      <c r="G210" s="1"/>
      <c r="H210" s="72"/>
      <c r="I210" s="72"/>
      <c r="J210" s="6"/>
      <c r="K210" s="72">
        <v>1</v>
      </c>
      <c r="L210" s="72">
        <v>1</v>
      </c>
      <c r="M210" s="6"/>
      <c r="N210" s="72"/>
      <c r="O210" s="72"/>
      <c r="P210" s="73"/>
      <c r="Q210" s="72"/>
      <c r="R210" s="72"/>
      <c r="S210" s="73"/>
      <c r="T210" s="72"/>
      <c r="U210" s="72"/>
      <c r="V210" s="73"/>
      <c r="W210" s="72"/>
      <c r="X210" s="72"/>
      <c r="Y210" s="1"/>
      <c r="Z210" s="66">
        <f t="shared" ref="Z210:AA210" si="145">H210+K210+N210+Q210+T210+W210</f>
        <v>1</v>
      </c>
      <c r="AA210" s="66">
        <f t="shared" si="145"/>
        <v>1</v>
      </c>
      <c r="AB210" s="1"/>
      <c r="AC210" s="1"/>
      <c r="AD210" s="1"/>
      <c r="AE210" s="1"/>
      <c r="AF210" s="1"/>
      <c r="AG210" s="1"/>
    </row>
    <row r="211" spans="1:33" ht="9" customHeight="1" x14ac:dyDescent="0.3">
      <c r="A211" s="1"/>
      <c r="B211" s="1"/>
      <c r="C211" s="1"/>
      <c r="D211" s="65"/>
      <c r="E211" s="1"/>
      <c r="F211" s="1"/>
      <c r="G211" s="1"/>
      <c r="H211" s="77"/>
      <c r="I211" s="77"/>
      <c r="J211" s="6"/>
      <c r="K211" s="77"/>
      <c r="L211" s="77"/>
      <c r="M211" s="6"/>
      <c r="N211" s="77"/>
      <c r="O211" s="77"/>
      <c r="P211" s="6"/>
      <c r="Q211" s="77"/>
      <c r="R211" s="77"/>
      <c r="S211" s="6"/>
      <c r="T211" s="77"/>
      <c r="U211" s="77"/>
      <c r="V211" s="6"/>
      <c r="W211" s="77"/>
      <c r="X211" s="77"/>
      <c r="Y211" s="1"/>
      <c r="Z211" s="1"/>
      <c r="AA211" s="1"/>
      <c r="AB211" s="1"/>
      <c r="AC211" s="1"/>
      <c r="AD211" s="1"/>
      <c r="AE211" s="1"/>
      <c r="AF211" s="1"/>
      <c r="AG211" s="1"/>
    </row>
    <row r="212" spans="1:33" ht="15.75" customHeight="1" x14ac:dyDescent="0.3">
      <c r="A212" s="1"/>
      <c r="B212" s="1" t="s">
        <v>145</v>
      </c>
      <c r="C212" s="1"/>
      <c r="D212" s="65" t="s">
        <v>148</v>
      </c>
      <c r="E212" s="3"/>
      <c r="F212" s="3" t="s">
        <v>105</v>
      </c>
      <c r="G212" s="1"/>
      <c r="H212" s="72"/>
      <c r="I212" s="72"/>
      <c r="J212" s="6"/>
      <c r="K212" s="72">
        <v>1</v>
      </c>
      <c r="L212" s="72">
        <v>1</v>
      </c>
      <c r="M212" s="6"/>
      <c r="N212" s="72">
        <v>1</v>
      </c>
      <c r="O212" s="72">
        <v>1</v>
      </c>
      <c r="P212" s="73"/>
      <c r="Q212" s="72"/>
      <c r="R212" s="72"/>
      <c r="S212" s="73"/>
      <c r="T212" s="72"/>
      <c r="U212" s="72"/>
      <c r="V212" s="73"/>
      <c r="W212" s="72"/>
      <c r="X212" s="72"/>
      <c r="Y212" s="1"/>
      <c r="Z212" s="66">
        <f t="shared" ref="Z212:AA212" si="146">H212+K212+N212+Q212+T212+W212</f>
        <v>2</v>
      </c>
      <c r="AA212" s="66">
        <f t="shared" si="146"/>
        <v>2</v>
      </c>
      <c r="AB212" s="1"/>
      <c r="AC212" s="1"/>
      <c r="AD212" s="1"/>
      <c r="AE212" s="1"/>
      <c r="AF212" s="1"/>
      <c r="AG212" s="1"/>
    </row>
    <row r="213" spans="1:33" ht="15.75" customHeight="1" x14ac:dyDescent="0.3">
      <c r="A213" s="1"/>
      <c r="B213" s="1"/>
      <c r="C213" s="1"/>
      <c r="D213" s="65"/>
      <c r="E213" s="1"/>
      <c r="F213" s="1"/>
      <c r="G213" s="1"/>
      <c r="H213" s="72"/>
      <c r="I213" s="72"/>
      <c r="J213" s="6"/>
      <c r="K213" s="72">
        <v>1</v>
      </c>
      <c r="L213" s="72">
        <v>1</v>
      </c>
      <c r="M213" s="6"/>
      <c r="N213" s="72">
        <v>1</v>
      </c>
      <c r="O213" s="72">
        <v>1</v>
      </c>
      <c r="P213" s="73"/>
      <c r="Q213" s="72"/>
      <c r="R213" s="72"/>
      <c r="S213" s="73"/>
      <c r="T213" s="72"/>
      <c r="U213" s="72"/>
      <c r="V213" s="73"/>
      <c r="W213" s="72"/>
      <c r="X213" s="72"/>
      <c r="Y213" s="1"/>
      <c r="Z213" s="66">
        <f t="shared" ref="Z213:AA213" si="147">H213+K213+N213+Q213+T213+W213</f>
        <v>2</v>
      </c>
      <c r="AA213" s="66">
        <f t="shared" si="147"/>
        <v>2</v>
      </c>
      <c r="AB213" s="1"/>
      <c r="AC213" s="1"/>
      <c r="AD213" s="1"/>
      <c r="AE213" s="1"/>
      <c r="AF213" s="1"/>
      <c r="AG213" s="1"/>
    </row>
    <row r="214" spans="1:33" ht="9" customHeight="1" x14ac:dyDescent="0.3">
      <c r="A214" s="1"/>
      <c r="B214" s="1"/>
      <c r="C214" s="1"/>
      <c r="D214" s="65"/>
      <c r="E214" s="1"/>
      <c r="F214" s="1"/>
      <c r="G214" s="1"/>
      <c r="H214" s="77"/>
      <c r="I214" s="77"/>
      <c r="J214" s="6"/>
      <c r="K214" s="77"/>
      <c r="L214" s="77"/>
      <c r="M214" s="6"/>
      <c r="N214" s="77"/>
      <c r="O214" s="77"/>
      <c r="P214" s="6"/>
      <c r="Q214" s="77"/>
      <c r="R214" s="77"/>
      <c r="S214" s="6"/>
      <c r="T214" s="77"/>
      <c r="U214" s="77"/>
      <c r="V214" s="6"/>
      <c r="W214" s="77"/>
      <c r="X214" s="77"/>
      <c r="Y214" s="1"/>
      <c r="Z214" s="1"/>
      <c r="AA214" s="1"/>
      <c r="AB214" s="1"/>
      <c r="AC214" s="1"/>
      <c r="AD214" s="1"/>
      <c r="AE214" s="1"/>
      <c r="AF214" s="1"/>
      <c r="AG214" s="1"/>
    </row>
    <row r="215" spans="1:33" ht="15.75" customHeight="1" x14ac:dyDescent="0.3">
      <c r="A215" s="1"/>
      <c r="B215" s="1" t="s">
        <v>145</v>
      </c>
      <c r="C215" s="1"/>
      <c r="D215" s="65" t="s">
        <v>149</v>
      </c>
      <c r="E215" s="3"/>
      <c r="F215" s="3" t="s">
        <v>105</v>
      </c>
      <c r="G215" s="1"/>
      <c r="H215" s="72"/>
      <c r="I215" s="72"/>
      <c r="J215" s="6"/>
      <c r="K215" s="72">
        <v>1</v>
      </c>
      <c r="L215" s="72">
        <v>1</v>
      </c>
      <c r="M215" s="6"/>
      <c r="N215" s="72">
        <v>1</v>
      </c>
      <c r="O215" s="72">
        <v>1</v>
      </c>
      <c r="P215" s="73"/>
      <c r="Q215" s="72"/>
      <c r="R215" s="72"/>
      <c r="S215" s="73"/>
      <c r="T215" s="72"/>
      <c r="U215" s="72"/>
      <c r="V215" s="73"/>
      <c r="W215" s="72"/>
      <c r="X215" s="72"/>
      <c r="Y215" s="1"/>
      <c r="Z215" s="66">
        <f t="shared" ref="Z215:AA215" si="148">H215+K215+N215+Q215+T215+W215</f>
        <v>2</v>
      </c>
      <c r="AA215" s="66">
        <f t="shared" si="148"/>
        <v>2</v>
      </c>
      <c r="AB215" s="1"/>
      <c r="AC215" s="1"/>
      <c r="AD215" s="1"/>
      <c r="AE215" s="1"/>
      <c r="AF215" s="1"/>
      <c r="AG215" s="1"/>
    </row>
    <row r="216" spans="1:33" ht="15.75" customHeight="1" x14ac:dyDescent="0.3">
      <c r="A216" s="1"/>
      <c r="B216" s="1"/>
      <c r="C216" s="1"/>
      <c r="D216" s="65"/>
      <c r="E216" s="1"/>
      <c r="F216" s="1"/>
      <c r="G216" s="1"/>
      <c r="H216" s="72"/>
      <c r="I216" s="72"/>
      <c r="J216" s="6"/>
      <c r="K216" s="72">
        <v>1</v>
      </c>
      <c r="L216" s="72">
        <v>1</v>
      </c>
      <c r="M216" s="6"/>
      <c r="N216" s="72">
        <v>1</v>
      </c>
      <c r="O216" s="72">
        <v>1</v>
      </c>
      <c r="P216" s="73"/>
      <c r="Q216" s="72"/>
      <c r="R216" s="72"/>
      <c r="S216" s="73"/>
      <c r="T216" s="72"/>
      <c r="U216" s="72"/>
      <c r="V216" s="73"/>
      <c r="W216" s="72"/>
      <c r="X216" s="72"/>
      <c r="Y216" s="1"/>
      <c r="Z216" s="66">
        <f t="shared" ref="Z216:AA216" si="149">H216+K216+N216+Q216+T216+W216</f>
        <v>2</v>
      </c>
      <c r="AA216" s="66">
        <f t="shared" si="149"/>
        <v>2</v>
      </c>
      <c r="AB216" s="1"/>
      <c r="AC216" s="1"/>
      <c r="AD216" s="1"/>
      <c r="AE216" s="1"/>
      <c r="AF216" s="1"/>
      <c r="AG216" s="1"/>
    </row>
    <row r="217" spans="1:33" ht="9" customHeight="1" x14ac:dyDescent="0.3">
      <c r="A217" s="1"/>
      <c r="B217" s="1"/>
      <c r="C217" s="1"/>
      <c r="D217" s="65"/>
      <c r="E217" s="1"/>
      <c r="F217" s="1"/>
      <c r="G217" s="1"/>
      <c r="H217" s="77"/>
      <c r="I217" s="77"/>
      <c r="J217" s="6"/>
      <c r="K217" s="77"/>
      <c r="L217" s="77"/>
      <c r="M217" s="6"/>
      <c r="N217" s="77"/>
      <c r="O217" s="77"/>
      <c r="P217" s="6"/>
      <c r="Q217" s="77"/>
      <c r="R217" s="77"/>
      <c r="S217" s="6"/>
      <c r="T217" s="77"/>
      <c r="U217" s="77"/>
      <c r="V217" s="6"/>
      <c r="W217" s="77"/>
      <c r="X217" s="77"/>
      <c r="Y217" s="1"/>
      <c r="Z217" s="1"/>
      <c r="AA217" s="1"/>
      <c r="AB217" s="1"/>
      <c r="AC217" s="1"/>
      <c r="AD217" s="1"/>
      <c r="AE217" s="1"/>
      <c r="AF217" s="1"/>
      <c r="AG217" s="1"/>
    </row>
    <row r="218" spans="1:33" ht="15.75" customHeight="1" x14ac:dyDescent="0.3">
      <c r="A218" s="1"/>
      <c r="B218" s="1" t="s">
        <v>135</v>
      </c>
      <c r="C218" s="1"/>
      <c r="D218" s="65" t="s">
        <v>150</v>
      </c>
      <c r="E218" s="3"/>
      <c r="F218" s="3" t="s">
        <v>118</v>
      </c>
      <c r="G218" s="1"/>
      <c r="H218" s="72"/>
      <c r="I218" s="72"/>
      <c r="J218" s="6"/>
      <c r="K218" s="72">
        <v>1</v>
      </c>
      <c r="L218" s="72">
        <v>1</v>
      </c>
      <c r="M218" s="6"/>
      <c r="N218" s="72">
        <v>1</v>
      </c>
      <c r="O218" s="72">
        <v>1</v>
      </c>
      <c r="P218" s="73"/>
      <c r="Q218" s="72"/>
      <c r="R218" s="72"/>
      <c r="S218" s="73"/>
      <c r="T218" s="72"/>
      <c r="U218" s="72"/>
      <c r="V218" s="73"/>
      <c r="W218" s="72"/>
      <c r="X218" s="72"/>
      <c r="Y218" s="1"/>
      <c r="Z218" s="66">
        <f t="shared" ref="Z218:AA218" si="150">H218+K218+N218+Q218+T218+W218</f>
        <v>2</v>
      </c>
      <c r="AA218" s="66">
        <f t="shared" si="150"/>
        <v>2</v>
      </c>
      <c r="AB218" s="1"/>
      <c r="AC218" s="1"/>
      <c r="AD218" s="1"/>
      <c r="AE218" s="1"/>
      <c r="AF218" s="1"/>
      <c r="AG218" s="1"/>
    </row>
    <row r="219" spans="1:33" ht="15.75" customHeight="1" x14ac:dyDescent="0.3">
      <c r="A219" s="1"/>
      <c r="B219" s="1"/>
      <c r="C219" s="1"/>
      <c r="D219" s="65"/>
      <c r="E219" s="1"/>
      <c r="F219" s="1"/>
      <c r="G219" s="1"/>
      <c r="H219" s="72"/>
      <c r="I219" s="72"/>
      <c r="J219" s="6"/>
      <c r="K219" s="72">
        <v>1</v>
      </c>
      <c r="L219" s="72">
        <v>1</v>
      </c>
      <c r="M219" s="6"/>
      <c r="N219" s="72"/>
      <c r="O219" s="72"/>
      <c r="P219" s="73"/>
      <c r="Q219" s="72"/>
      <c r="R219" s="72"/>
      <c r="S219" s="73"/>
      <c r="T219" s="72"/>
      <c r="U219" s="72"/>
      <c r="V219" s="73"/>
      <c r="W219" s="72"/>
      <c r="X219" s="72"/>
      <c r="Y219" s="1"/>
      <c r="Z219" s="66">
        <f t="shared" ref="Z219:AA219" si="151">H219+K219+N219+Q219+T219+W219</f>
        <v>1</v>
      </c>
      <c r="AA219" s="66">
        <f t="shared" si="151"/>
        <v>1</v>
      </c>
      <c r="AB219" s="1"/>
      <c r="AC219" s="1"/>
      <c r="AD219" s="1"/>
      <c r="AE219" s="1"/>
      <c r="AF219" s="1"/>
      <c r="AG219" s="1"/>
    </row>
    <row r="220" spans="1:33" ht="9" customHeight="1" x14ac:dyDescent="0.3">
      <c r="A220" s="1"/>
      <c r="B220" s="1"/>
      <c r="C220" s="1"/>
      <c r="D220" s="65"/>
      <c r="E220" s="1"/>
      <c r="F220" s="1"/>
      <c r="G220" s="1"/>
      <c r="H220" s="6"/>
      <c r="I220" s="6"/>
      <c r="J220" s="6"/>
      <c r="K220" s="6"/>
      <c r="L220" s="6"/>
      <c r="M220" s="6"/>
      <c r="N220" s="6"/>
      <c r="O220" s="6"/>
      <c r="P220" s="6"/>
      <c r="Q220" s="6"/>
      <c r="R220" s="6"/>
      <c r="S220" s="6"/>
      <c r="T220" s="6"/>
      <c r="U220" s="6"/>
      <c r="V220" s="6"/>
      <c r="W220" s="6"/>
      <c r="X220" s="6"/>
      <c r="Y220" s="1"/>
      <c r="Z220" s="1"/>
      <c r="AA220" s="1"/>
      <c r="AB220" s="1"/>
      <c r="AC220" s="1"/>
      <c r="AD220" s="1"/>
      <c r="AE220" s="1"/>
      <c r="AF220" s="1"/>
      <c r="AG220" s="1"/>
    </row>
    <row r="221" spans="1:33" ht="15.75" customHeight="1" x14ac:dyDescent="0.3">
      <c r="A221" s="1"/>
      <c r="B221" s="1" t="s">
        <v>145</v>
      </c>
      <c r="C221" s="1"/>
      <c r="D221" s="65" t="s">
        <v>151</v>
      </c>
      <c r="E221" s="3"/>
      <c r="F221" s="3" t="s">
        <v>105</v>
      </c>
      <c r="G221" s="1"/>
      <c r="H221" s="72"/>
      <c r="I221" s="72"/>
      <c r="J221" s="6"/>
      <c r="K221" s="72">
        <v>1</v>
      </c>
      <c r="L221" s="72">
        <v>1</v>
      </c>
      <c r="M221" s="6"/>
      <c r="N221" s="72"/>
      <c r="O221" s="72"/>
      <c r="P221" s="73"/>
      <c r="Q221" s="72"/>
      <c r="R221" s="72"/>
      <c r="S221" s="73"/>
      <c r="T221" s="72"/>
      <c r="U221" s="72"/>
      <c r="V221" s="73"/>
      <c r="W221" s="72"/>
      <c r="X221" s="72"/>
      <c r="Y221" s="1"/>
      <c r="Z221" s="66">
        <f t="shared" ref="Z221:AA221" si="152">H221+K221+N221+Q221+T221+W221</f>
        <v>1</v>
      </c>
      <c r="AA221" s="66">
        <f t="shared" si="152"/>
        <v>1</v>
      </c>
      <c r="AB221" s="1"/>
      <c r="AC221" s="1"/>
      <c r="AD221" s="1"/>
      <c r="AE221" s="1"/>
      <c r="AF221" s="1"/>
      <c r="AG221" s="1"/>
    </row>
    <row r="222" spans="1:33" ht="15.75" customHeight="1" x14ac:dyDescent="0.3">
      <c r="A222" s="1"/>
      <c r="B222" s="1"/>
      <c r="C222" s="1"/>
      <c r="D222" s="65"/>
      <c r="E222" s="1"/>
      <c r="F222" s="1"/>
      <c r="G222" s="1"/>
      <c r="H222" s="72"/>
      <c r="I222" s="72"/>
      <c r="J222" s="6"/>
      <c r="K222" s="72">
        <v>1</v>
      </c>
      <c r="L222" s="72">
        <v>1</v>
      </c>
      <c r="M222" s="6"/>
      <c r="N222" s="72"/>
      <c r="O222" s="72"/>
      <c r="P222" s="73"/>
      <c r="Q222" s="72"/>
      <c r="R222" s="72"/>
      <c r="S222" s="73"/>
      <c r="T222" s="72"/>
      <c r="U222" s="72"/>
      <c r="V222" s="73"/>
      <c r="W222" s="72"/>
      <c r="X222" s="72"/>
      <c r="Y222" s="1"/>
      <c r="Z222" s="66">
        <f t="shared" ref="Z222:AA222" si="153">H222+K222+N222+Q222+T222+W222</f>
        <v>1</v>
      </c>
      <c r="AA222" s="66">
        <f t="shared" si="153"/>
        <v>1</v>
      </c>
      <c r="AB222" s="1"/>
      <c r="AC222" s="1"/>
      <c r="AD222" s="1"/>
      <c r="AE222" s="1"/>
      <c r="AF222" s="1"/>
      <c r="AG222" s="1"/>
    </row>
    <row r="223" spans="1:33" ht="9" customHeight="1" x14ac:dyDescent="0.3">
      <c r="A223" s="1"/>
      <c r="B223" s="1"/>
      <c r="C223" s="1"/>
      <c r="D223" s="65"/>
      <c r="E223" s="1"/>
      <c r="F223" s="1"/>
      <c r="G223" s="1"/>
      <c r="H223" s="77"/>
      <c r="I223" s="77"/>
      <c r="J223" s="6"/>
      <c r="K223" s="77"/>
      <c r="L223" s="77"/>
      <c r="M223" s="6"/>
      <c r="N223" s="77"/>
      <c r="O223" s="77"/>
      <c r="P223" s="6"/>
      <c r="Q223" s="77"/>
      <c r="R223" s="77"/>
      <c r="S223" s="6"/>
      <c r="T223" s="77"/>
      <c r="U223" s="77"/>
      <c r="V223" s="6"/>
      <c r="W223" s="77"/>
      <c r="X223" s="77"/>
      <c r="Y223" s="1"/>
      <c r="Z223" s="1"/>
      <c r="AA223" s="1"/>
      <c r="AB223" s="1"/>
      <c r="AC223" s="1"/>
      <c r="AD223" s="1"/>
      <c r="AE223" s="1"/>
      <c r="AF223" s="1"/>
      <c r="AG223" s="1"/>
    </row>
    <row r="224" spans="1:33" ht="15.75" customHeight="1" x14ac:dyDescent="0.3">
      <c r="A224" s="1"/>
      <c r="B224" s="1"/>
      <c r="C224" s="1"/>
      <c r="D224" s="65" t="s">
        <v>117</v>
      </c>
      <c r="E224" s="3"/>
      <c r="F224" s="3" t="s">
        <v>118</v>
      </c>
      <c r="G224" s="1"/>
      <c r="H224" s="72"/>
      <c r="I224" s="72"/>
      <c r="J224" s="6"/>
      <c r="K224" s="72"/>
      <c r="L224" s="72"/>
      <c r="M224" s="6"/>
      <c r="N224" s="72"/>
      <c r="O224" s="72"/>
      <c r="P224" s="73"/>
      <c r="Q224" s="72"/>
      <c r="R224" s="72"/>
      <c r="S224" s="73"/>
      <c r="T224" s="72"/>
      <c r="U224" s="72"/>
      <c r="V224" s="73"/>
      <c r="W224" s="72"/>
      <c r="X224" s="72"/>
      <c r="Y224" s="1"/>
      <c r="Z224" s="66">
        <f t="shared" ref="Z224:AA224" si="154">H224+K224+N224+Q224+T224+W224</f>
        <v>0</v>
      </c>
      <c r="AA224" s="66">
        <f t="shared" si="154"/>
        <v>0</v>
      </c>
      <c r="AB224" s="1"/>
      <c r="AC224" s="1"/>
      <c r="AD224" s="1"/>
      <c r="AE224" s="1"/>
      <c r="AF224" s="1"/>
      <c r="AG224" s="1"/>
    </row>
    <row r="225" spans="1:33" ht="15.75" customHeight="1" x14ac:dyDescent="0.3">
      <c r="A225" s="1"/>
      <c r="B225" s="1"/>
      <c r="C225" s="1"/>
      <c r="D225" s="65"/>
      <c r="E225" s="1"/>
      <c r="F225" s="1"/>
      <c r="G225" s="1"/>
      <c r="H225" s="72"/>
      <c r="I225" s="72"/>
      <c r="J225" s="6"/>
      <c r="K225" s="72"/>
      <c r="L225" s="72"/>
      <c r="M225" s="6"/>
      <c r="N225" s="72"/>
      <c r="O225" s="72"/>
      <c r="P225" s="73"/>
      <c r="Q225" s="72"/>
      <c r="R225" s="72"/>
      <c r="S225" s="73"/>
      <c r="T225" s="72"/>
      <c r="U225" s="72"/>
      <c r="V225" s="73"/>
      <c r="W225" s="72"/>
      <c r="X225" s="72"/>
      <c r="Y225" s="1"/>
      <c r="Z225" s="66">
        <f t="shared" ref="Z225:AA225" si="155">H225+K225+N225+Q225+T225+W225</f>
        <v>0</v>
      </c>
      <c r="AA225" s="66">
        <f t="shared" si="155"/>
        <v>0</v>
      </c>
      <c r="AB225" s="1"/>
      <c r="AC225" s="1"/>
      <c r="AD225" s="1"/>
      <c r="AE225" s="1"/>
      <c r="AF225" s="1"/>
      <c r="AG225" s="1"/>
    </row>
    <row r="226" spans="1:33" ht="9" customHeight="1" x14ac:dyDescent="0.3">
      <c r="A226" s="1"/>
      <c r="B226" s="1"/>
      <c r="C226" s="1"/>
      <c r="D226" s="65"/>
      <c r="E226" s="1"/>
      <c r="F226" s="1"/>
      <c r="G226" s="1"/>
      <c r="H226" s="6"/>
      <c r="I226" s="6"/>
      <c r="J226" s="6"/>
      <c r="K226" s="6"/>
      <c r="L226" s="6"/>
      <c r="M226" s="6"/>
      <c r="N226" s="6"/>
      <c r="O226" s="6"/>
      <c r="P226" s="6"/>
      <c r="Q226" s="6"/>
      <c r="R226" s="6"/>
      <c r="S226" s="6"/>
      <c r="T226" s="6"/>
      <c r="U226" s="6"/>
      <c r="V226" s="6"/>
      <c r="W226" s="6"/>
      <c r="X226" s="6"/>
      <c r="Y226" s="1"/>
      <c r="Z226" s="1"/>
      <c r="AA226" s="1"/>
      <c r="AB226" s="1"/>
      <c r="AC226" s="1"/>
      <c r="AD226" s="1"/>
      <c r="AE226" s="1"/>
      <c r="AF226" s="1"/>
      <c r="AG226" s="1"/>
    </row>
    <row r="227" spans="1:33" ht="15.75" customHeight="1" x14ac:dyDescent="0.3">
      <c r="A227" s="1"/>
      <c r="B227" s="1"/>
      <c r="C227" s="1"/>
      <c r="D227" s="65" t="s">
        <v>117</v>
      </c>
      <c r="E227" s="3"/>
      <c r="F227" s="3" t="s">
        <v>118</v>
      </c>
      <c r="G227" s="1"/>
      <c r="H227" s="72"/>
      <c r="I227" s="72"/>
      <c r="J227" s="6"/>
      <c r="K227" s="72"/>
      <c r="L227" s="72"/>
      <c r="M227" s="6"/>
      <c r="N227" s="72"/>
      <c r="O227" s="72"/>
      <c r="P227" s="73"/>
      <c r="Q227" s="72"/>
      <c r="R227" s="72"/>
      <c r="S227" s="73"/>
      <c r="T227" s="72"/>
      <c r="U227" s="72"/>
      <c r="V227" s="73"/>
      <c r="W227" s="72"/>
      <c r="X227" s="72"/>
      <c r="Y227" s="1"/>
      <c r="Z227" s="66">
        <f t="shared" ref="Z227:AA227" si="156">H227+K227+N227+Q227+T227+W227</f>
        <v>0</v>
      </c>
      <c r="AA227" s="66">
        <f t="shared" si="156"/>
        <v>0</v>
      </c>
      <c r="AB227" s="1"/>
      <c r="AC227" s="1"/>
      <c r="AD227" s="1"/>
      <c r="AE227" s="1"/>
      <c r="AF227" s="1"/>
      <c r="AG227" s="1"/>
    </row>
    <row r="228" spans="1:33" ht="15.75" customHeight="1" x14ac:dyDescent="0.3">
      <c r="A228" s="1"/>
      <c r="B228" s="1"/>
      <c r="C228" s="1"/>
      <c r="D228" s="65"/>
      <c r="E228" s="1"/>
      <c r="F228" s="1"/>
      <c r="G228" s="1"/>
      <c r="H228" s="72"/>
      <c r="I228" s="72"/>
      <c r="J228" s="6"/>
      <c r="K228" s="72"/>
      <c r="L228" s="72"/>
      <c r="M228" s="6"/>
      <c r="N228" s="72"/>
      <c r="O228" s="72"/>
      <c r="P228" s="73"/>
      <c r="Q228" s="72"/>
      <c r="R228" s="72"/>
      <c r="S228" s="73"/>
      <c r="T228" s="72"/>
      <c r="U228" s="72"/>
      <c r="V228" s="73"/>
      <c r="W228" s="72"/>
      <c r="X228" s="72"/>
      <c r="Y228" s="1"/>
      <c r="Z228" s="66">
        <f t="shared" ref="Z228:AA228" si="157">H228+K228+N228+Q228+T228+W228</f>
        <v>0</v>
      </c>
      <c r="AA228" s="66">
        <f t="shared" si="157"/>
        <v>0</v>
      </c>
      <c r="AB228" s="1"/>
      <c r="AC228" s="1"/>
      <c r="AD228" s="1"/>
      <c r="AE228" s="1"/>
      <c r="AF228" s="1"/>
      <c r="AG228" s="1"/>
    </row>
    <row r="229" spans="1:33" ht="9" customHeight="1" x14ac:dyDescent="0.3">
      <c r="A229" s="1"/>
      <c r="B229" s="1"/>
      <c r="C229" s="1"/>
      <c r="D229" s="65"/>
      <c r="E229" s="1"/>
      <c r="F229" s="1"/>
      <c r="G229" s="1"/>
      <c r="H229" s="6"/>
      <c r="I229" s="6"/>
      <c r="J229" s="6"/>
      <c r="K229" s="6"/>
      <c r="L229" s="6"/>
      <c r="M229" s="6"/>
      <c r="N229" s="6"/>
      <c r="O229" s="6"/>
      <c r="P229" s="6"/>
      <c r="Q229" s="6"/>
      <c r="R229" s="6"/>
      <c r="S229" s="6"/>
      <c r="T229" s="6"/>
      <c r="U229" s="6"/>
      <c r="V229" s="6"/>
      <c r="W229" s="6"/>
      <c r="X229" s="6"/>
      <c r="Y229" s="1"/>
      <c r="Z229" s="1"/>
      <c r="AA229" s="1"/>
      <c r="AB229" s="1"/>
      <c r="AC229" s="1"/>
      <c r="AD229" s="1"/>
      <c r="AE229" s="1"/>
      <c r="AF229" s="1"/>
      <c r="AG229" s="1"/>
    </row>
    <row r="230" spans="1:33" ht="15.75" customHeight="1" x14ac:dyDescent="0.3">
      <c r="A230" s="1"/>
      <c r="B230" s="1"/>
      <c r="C230" s="1"/>
      <c r="D230" s="65" t="s">
        <v>117</v>
      </c>
      <c r="E230" s="3"/>
      <c r="F230" s="3" t="s">
        <v>118</v>
      </c>
      <c r="G230" s="1"/>
      <c r="H230" s="72"/>
      <c r="I230" s="72"/>
      <c r="J230" s="6"/>
      <c r="K230" s="72"/>
      <c r="L230" s="72"/>
      <c r="M230" s="6"/>
      <c r="N230" s="72"/>
      <c r="O230" s="72"/>
      <c r="P230" s="73"/>
      <c r="Q230" s="72"/>
      <c r="R230" s="72"/>
      <c r="S230" s="73"/>
      <c r="T230" s="72"/>
      <c r="U230" s="72"/>
      <c r="V230" s="73"/>
      <c r="W230" s="72"/>
      <c r="X230" s="72"/>
      <c r="Y230" s="1"/>
      <c r="Z230" s="66">
        <f t="shared" ref="Z230:AA230" si="158">H230+K230+N230+Q230+T230+W230</f>
        <v>0</v>
      </c>
      <c r="AA230" s="66">
        <f t="shared" si="158"/>
        <v>0</v>
      </c>
      <c r="AB230" s="1"/>
      <c r="AC230" s="1"/>
      <c r="AD230" s="1"/>
      <c r="AE230" s="1"/>
      <c r="AF230" s="1"/>
      <c r="AG230" s="1"/>
    </row>
    <row r="231" spans="1:33" ht="15.75" customHeight="1" x14ac:dyDescent="0.3">
      <c r="A231" s="1"/>
      <c r="B231" s="1"/>
      <c r="C231" s="1"/>
      <c r="D231" s="65"/>
      <c r="E231" s="1"/>
      <c r="F231" s="1"/>
      <c r="G231" s="1"/>
      <c r="H231" s="72"/>
      <c r="I231" s="72"/>
      <c r="J231" s="6"/>
      <c r="K231" s="72"/>
      <c r="L231" s="72"/>
      <c r="M231" s="6"/>
      <c r="N231" s="72"/>
      <c r="O231" s="72"/>
      <c r="P231" s="73"/>
      <c r="Q231" s="72"/>
      <c r="R231" s="72"/>
      <c r="S231" s="73"/>
      <c r="T231" s="72"/>
      <c r="U231" s="72"/>
      <c r="V231" s="73"/>
      <c r="W231" s="72"/>
      <c r="X231" s="72"/>
      <c r="Y231" s="1"/>
      <c r="Z231" s="66">
        <f t="shared" ref="Z231:AA231" si="159">H231+K231+N231+Q231+T231+W231</f>
        <v>0</v>
      </c>
      <c r="AA231" s="66">
        <f t="shared" si="159"/>
        <v>0</v>
      </c>
      <c r="AB231" s="1"/>
      <c r="AC231" s="1"/>
      <c r="AD231" s="1"/>
      <c r="AE231" s="1"/>
      <c r="AF231" s="1"/>
      <c r="AG231" s="1"/>
    </row>
    <row r="232" spans="1:33" ht="9" customHeight="1" x14ac:dyDescent="0.3">
      <c r="A232" s="1"/>
      <c r="B232" s="1"/>
      <c r="C232" s="1"/>
      <c r="D232" s="65"/>
      <c r="E232" s="1"/>
      <c r="F232" s="1"/>
      <c r="G232" s="1"/>
      <c r="H232" s="77"/>
      <c r="I232" s="77"/>
      <c r="J232" s="6"/>
      <c r="K232" s="77"/>
      <c r="L232" s="77"/>
      <c r="M232" s="6"/>
      <c r="N232" s="77"/>
      <c r="O232" s="77"/>
      <c r="P232" s="6"/>
      <c r="Q232" s="77"/>
      <c r="R232" s="77"/>
      <c r="S232" s="6"/>
      <c r="T232" s="77"/>
      <c r="U232" s="77"/>
      <c r="V232" s="6"/>
      <c r="W232" s="77"/>
      <c r="X232" s="77"/>
      <c r="Y232" s="1"/>
      <c r="Z232" s="1"/>
      <c r="AA232" s="1"/>
      <c r="AB232" s="1"/>
      <c r="AC232" s="1"/>
      <c r="AD232" s="1"/>
      <c r="AE232" s="1"/>
      <c r="AF232" s="1"/>
      <c r="AG232" s="1"/>
    </row>
    <row r="233" spans="1:33" ht="15.75" customHeight="1" x14ac:dyDescent="0.3">
      <c r="A233" s="1"/>
      <c r="B233" s="1"/>
      <c r="C233" s="1"/>
      <c r="D233" s="65" t="s">
        <v>117</v>
      </c>
      <c r="E233" s="3"/>
      <c r="F233" s="3" t="s">
        <v>118</v>
      </c>
      <c r="G233" s="1"/>
      <c r="H233" s="72"/>
      <c r="I233" s="72"/>
      <c r="J233" s="6"/>
      <c r="K233" s="72"/>
      <c r="L233" s="72"/>
      <c r="M233" s="6"/>
      <c r="N233" s="72"/>
      <c r="O233" s="72"/>
      <c r="P233" s="73"/>
      <c r="Q233" s="72"/>
      <c r="R233" s="72"/>
      <c r="S233" s="73"/>
      <c r="T233" s="72"/>
      <c r="U233" s="72"/>
      <c r="V233" s="73"/>
      <c r="W233" s="72"/>
      <c r="X233" s="72"/>
      <c r="Y233" s="1"/>
      <c r="Z233" s="66">
        <f t="shared" ref="Z233:AA233" si="160">H233+K233+N233+Q233+T233+W233</f>
        <v>0</v>
      </c>
      <c r="AA233" s="66">
        <f t="shared" si="160"/>
        <v>0</v>
      </c>
      <c r="AB233" s="1"/>
      <c r="AC233" s="1"/>
      <c r="AD233" s="1"/>
      <c r="AE233" s="1"/>
      <c r="AF233" s="1"/>
      <c r="AG233" s="1"/>
    </row>
    <row r="234" spans="1:33" ht="15.75" customHeight="1" x14ac:dyDescent="0.3">
      <c r="A234" s="1"/>
      <c r="B234" s="1"/>
      <c r="C234" s="1"/>
      <c r="D234" s="65"/>
      <c r="E234" s="1"/>
      <c r="F234" s="1"/>
      <c r="G234" s="1"/>
      <c r="H234" s="72"/>
      <c r="I234" s="72"/>
      <c r="J234" s="6"/>
      <c r="K234" s="72"/>
      <c r="L234" s="72"/>
      <c r="M234" s="6"/>
      <c r="N234" s="72"/>
      <c r="O234" s="72"/>
      <c r="P234" s="73"/>
      <c r="Q234" s="72"/>
      <c r="R234" s="72"/>
      <c r="S234" s="73"/>
      <c r="T234" s="72"/>
      <c r="U234" s="72"/>
      <c r="V234" s="73"/>
      <c r="W234" s="72"/>
      <c r="X234" s="72"/>
      <c r="Y234" s="1"/>
      <c r="Z234" s="66">
        <f t="shared" ref="Z234:AA234" si="161">H234+K234+N234+Q234+T234+W234</f>
        <v>0</v>
      </c>
      <c r="AA234" s="66">
        <f t="shared" si="161"/>
        <v>0</v>
      </c>
      <c r="AB234" s="1"/>
      <c r="AC234" s="1"/>
      <c r="AD234" s="1"/>
      <c r="AE234" s="1"/>
      <c r="AF234" s="1"/>
      <c r="AG234" s="1"/>
    </row>
    <row r="235" spans="1:33" ht="9" customHeight="1" x14ac:dyDescent="0.3">
      <c r="A235" s="1"/>
      <c r="B235" s="1"/>
      <c r="C235" s="1"/>
      <c r="D235" s="65"/>
      <c r="E235" s="1"/>
      <c r="F235" s="1"/>
      <c r="G235" s="1"/>
      <c r="H235" s="77"/>
      <c r="I235" s="77"/>
      <c r="J235" s="6"/>
      <c r="K235" s="77"/>
      <c r="L235" s="77"/>
      <c r="M235" s="6"/>
      <c r="N235" s="77"/>
      <c r="O235" s="77"/>
      <c r="P235" s="6"/>
      <c r="Q235" s="77"/>
      <c r="R235" s="77"/>
      <c r="S235" s="6"/>
      <c r="T235" s="77"/>
      <c r="U235" s="77"/>
      <c r="V235" s="6"/>
      <c r="W235" s="77"/>
      <c r="X235" s="77"/>
      <c r="Y235" s="1"/>
      <c r="Z235" s="1"/>
      <c r="AA235" s="1"/>
      <c r="AB235" s="1"/>
      <c r="AC235" s="1"/>
      <c r="AD235" s="1"/>
      <c r="AE235" s="1"/>
      <c r="AF235" s="1"/>
      <c r="AG235" s="1"/>
    </row>
    <row r="236" spans="1:33" ht="15.75" customHeight="1" x14ac:dyDescent="0.3">
      <c r="A236" s="1"/>
      <c r="B236" s="1"/>
      <c r="C236" s="1"/>
      <c r="D236" s="65" t="s">
        <v>117</v>
      </c>
      <c r="E236" s="3"/>
      <c r="F236" s="3" t="s">
        <v>118</v>
      </c>
      <c r="G236" s="1"/>
      <c r="H236" s="72"/>
      <c r="I236" s="72"/>
      <c r="J236" s="6"/>
      <c r="K236" s="72"/>
      <c r="L236" s="72"/>
      <c r="M236" s="6"/>
      <c r="N236" s="72"/>
      <c r="O236" s="72"/>
      <c r="P236" s="73"/>
      <c r="Q236" s="72"/>
      <c r="R236" s="72"/>
      <c r="S236" s="73"/>
      <c r="T236" s="72"/>
      <c r="U236" s="72"/>
      <c r="V236" s="73"/>
      <c r="W236" s="72"/>
      <c r="X236" s="72"/>
      <c r="Y236" s="1"/>
      <c r="Z236" s="66">
        <f t="shared" ref="Z236:AA236" si="162">H236+K236+N236+Q236+T236+W236</f>
        <v>0</v>
      </c>
      <c r="AA236" s="66">
        <f t="shared" si="162"/>
        <v>0</v>
      </c>
      <c r="AB236" s="1"/>
      <c r="AC236" s="1"/>
      <c r="AD236" s="1"/>
      <c r="AE236" s="1"/>
      <c r="AF236" s="1"/>
      <c r="AG236" s="1"/>
    </row>
    <row r="237" spans="1:33" ht="15.75" customHeight="1" x14ac:dyDescent="0.3">
      <c r="A237" s="1"/>
      <c r="B237" s="1"/>
      <c r="C237" s="1"/>
      <c r="D237" s="65"/>
      <c r="E237" s="1"/>
      <c r="F237" s="1"/>
      <c r="G237" s="1"/>
      <c r="H237" s="72"/>
      <c r="I237" s="72"/>
      <c r="J237" s="6"/>
      <c r="K237" s="72"/>
      <c r="L237" s="72"/>
      <c r="M237" s="6"/>
      <c r="N237" s="72"/>
      <c r="O237" s="72"/>
      <c r="P237" s="73"/>
      <c r="Q237" s="72"/>
      <c r="R237" s="72"/>
      <c r="S237" s="73"/>
      <c r="T237" s="72"/>
      <c r="U237" s="72"/>
      <c r="V237" s="73"/>
      <c r="W237" s="72"/>
      <c r="X237" s="72"/>
      <c r="Y237" s="1"/>
      <c r="Z237" s="66">
        <f t="shared" ref="Z237:AA237" si="163">H237+K237+N237+Q237+T237+W237</f>
        <v>0</v>
      </c>
      <c r="AA237" s="66">
        <f t="shared" si="163"/>
        <v>0</v>
      </c>
      <c r="AB237" s="1"/>
      <c r="AC237" s="1"/>
      <c r="AD237" s="1"/>
      <c r="AE237" s="1"/>
      <c r="AF237" s="1"/>
      <c r="AG237" s="1"/>
    </row>
    <row r="238" spans="1:33" ht="9" customHeight="1" x14ac:dyDescent="0.3">
      <c r="A238" s="1"/>
      <c r="B238" s="1"/>
      <c r="C238" s="1"/>
      <c r="D238" s="65"/>
      <c r="E238" s="1"/>
      <c r="F238" s="1"/>
      <c r="G238" s="1"/>
      <c r="H238" s="77"/>
      <c r="I238" s="77"/>
      <c r="J238" s="6"/>
      <c r="K238" s="77"/>
      <c r="L238" s="77"/>
      <c r="M238" s="6"/>
      <c r="N238" s="77"/>
      <c r="O238" s="77"/>
      <c r="P238" s="6"/>
      <c r="Q238" s="77"/>
      <c r="R238" s="77"/>
      <c r="S238" s="6"/>
      <c r="T238" s="77"/>
      <c r="U238" s="77"/>
      <c r="V238" s="6"/>
      <c r="W238" s="77"/>
      <c r="X238" s="77"/>
      <c r="Y238" s="1"/>
      <c r="Z238" s="1"/>
      <c r="AA238" s="1"/>
      <c r="AB238" s="1"/>
      <c r="AC238" s="1"/>
      <c r="AD238" s="1"/>
      <c r="AE238" s="1"/>
      <c r="AF238" s="1"/>
      <c r="AG238" s="1"/>
    </row>
    <row r="239" spans="1:33" ht="15.75" customHeight="1" x14ac:dyDescent="0.3">
      <c r="A239" s="1"/>
      <c r="B239" s="1"/>
      <c r="C239" s="1"/>
      <c r="D239" s="65" t="s">
        <v>117</v>
      </c>
      <c r="E239" s="3"/>
      <c r="F239" s="3" t="s">
        <v>118</v>
      </c>
      <c r="G239" s="1"/>
      <c r="H239" s="72"/>
      <c r="I239" s="72"/>
      <c r="J239" s="6"/>
      <c r="K239" s="72"/>
      <c r="L239" s="72"/>
      <c r="M239" s="6"/>
      <c r="N239" s="72"/>
      <c r="O239" s="72"/>
      <c r="P239" s="73"/>
      <c r="Q239" s="72"/>
      <c r="R239" s="72"/>
      <c r="S239" s="73"/>
      <c r="T239" s="72"/>
      <c r="U239" s="72"/>
      <c r="V239" s="73"/>
      <c r="W239" s="72"/>
      <c r="X239" s="72"/>
      <c r="Y239" s="1"/>
      <c r="Z239" s="66">
        <f t="shared" ref="Z239:AA239" si="164">H239+K239+N239+Q239+T239+W239</f>
        <v>0</v>
      </c>
      <c r="AA239" s="66">
        <f t="shared" si="164"/>
        <v>0</v>
      </c>
      <c r="AB239" s="1"/>
      <c r="AC239" s="1"/>
      <c r="AD239" s="1"/>
      <c r="AE239" s="1"/>
      <c r="AF239" s="1"/>
      <c r="AG239" s="1"/>
    </row>
    <row r="240" spans="1:33" ht="15.75" customHeight="1" x14ac:dyDescent="0.3">
      <c r="A240" s="1"/>
      <c r="B240" s="1"/>
      <c r="C240" s="1"/>
      <c r="D240" s="65"/>
      <c r="E240" s="1"/>
      <c r="F240" s="1"/>
      <c r="G240" s="1"/>
      <c r="H240" s="72"/>
      <c r="I240" s="72"/>
      <c r="J240" s="6"/>
      <c r="K240" s="72"/>
      <c r="L240" s="72"/>
      <c r="M240" s="6"/>
      <c r="N240" s="72"/>
      <c r="O240" s="72"/>
      <c r="P240" s="73"/>
      <c r="Q240" s="72"/>
      <c r="R240" s="72"/>
      <c r="S240" s="73"/>
      <c r="T240" s="72"/>
      <c r="U240" s="72"/>
      <c r="V240" s="73"/>
      <c r="W240" s="72"/>
      <c r="X240" s="72"/>
      <c r="Y240" s="1"/>
      <c r="Z240" s="66">
        <f t="shared" ref="Z240:AA240" si="165">H240+K240+N240+Q240+T240+W240</f>
        <v>0</v>
      </c>
      <c r="AA240" s="66">
        <f t="shared" si="165"/>
        <v>0</v>
      </c>
      <c r="AB240" s="1"/>
      <c r="AC240" s="1"/>
      <c r="AD240" s="1"/>
      <c r="AE240" s="1"/>
      <c r="AF240" s="1"/>
      <c r="AG240" s="1"/>
    </row>
    <row r="241" spans="1:33" ht="9" customHeight="1" x14ac:dyDescent="0.3">
      <c r="A241" s="1"/>
      <c r="B241" s="1"/>
      <c r="C241" s="1"/>
      <c r="D241" s="65"/>
      <c r="E241" s="1"/>
      <c r="F241" s="1"/>
      <c r="G241" s="1"/>
      <c r="H241" s="77"/>
      <c r="I241" s="77"/>
      <c r="J241" s="6"/>
      <c r="K241" s="77"/>
      <c r="L241" s="77"/>
      <c r="M241" s="6"/>
      <c r="N241" s="77"/>
      <c r="O241" s="77"/>
      <c r="P241" s="6"/>
      <c r="Q241" s="77"/>
      <c r="R241" s="77"/>
      <c r="S241" s="6"/>
      <c r="T241" s="77"/>
      <c r="U241" s="77"/>
      <c r="V241" s="6"/>
      <c r="W241" s="77"/>
      <c r="X241" s="77"/>
      <c r="Y241" s="1"/>
      <c r="Z241" s="1"/>
      <c r="AA241" s="1"/>
      <c r="AB241" s="1"/>
      <c r="AC241" s="1"/>
      <c r="AD241" s="1"/>
      <c r="AE241" s="1"/>
      <c r="AF241" s="1"/>
      <c r="AG241" s="1"/>
    </row>
    <row r="242" spans="1:33" ht="15.75" customHeight="1" x14ac:dyDescent="0.3">
      <c r="A242" s="1"/>
      <c r="B242" s="1"/>
      <c r="C242" s="1"/>
      <c r="D242" s="65" t="s">
        <v>117</v>
      </c>
      <c r="E242" s="3"/>
      <c r="F242" s="3" t="s">
        <v>118</v>
      </c>
      <c r="G242" s="1"/>
      <c r="H242" s="72"/>
      <c r="I242" s="72"/>
      <c r="J242" s="6"/>
      <c r="K242" s="72"/>
      <c r="L242" s="72"/>
      <c r="M242" s="6"/>
      <c r="N242" s="72"/>
      <c r="O242" s="72"/>
      <c r="P242" s="73"/>
      <c r="Q242" s="72"/>
      <c r="R242" s="72"/>
      <c r="S242" s="73"/>
      <c r="T242" s="72"/>
      <c r="U242" s="72"/>
      <c r="V242" s="73"/>
      <c r="W242" s="72"/>
      <c r="X242" s="72"/>
      <c r="Y242" s="1"/>
      <c r="Z242" s="66">
        <f t="shared" ref="Z242:AA242" si="166">H242+K242+N242+Q242+T242+W242</f>
        <v>0</v>
      </c>
      <c r="AA242" s="66">
        <f t="shared" si="166"/>
        <v>0</v>
      </c>
      <c r="AB242" s="1"/>
      <c r="AC242" s="1"/>
      <c r="AD242" s="1"/>
      <c r="AE242" s="1"/>
      <c r="AF242" s="1"/>
      <c r="AG242" s="1"/>
    </row>
    <row r="243" spans="1:33" ht="15.75" customHeight="1" x14ac:dyDescent="0.3">
      <c r="A243" s="1"/>
      <c r="B243" s="1"/>
      <c r="C243" s="1"/>
      <c r="D243" s="65"/>
      <c r="E243" s="1"/>
      <c r="F243" s="1"/>
      <c r="G243" s="1"/>
      <c r="H243" s="72"/>
      <c r="I243" s="72"/>
      <c r="J243" s="6"/>
      <c r="K243" s="72"/>
      <c r="L243" s="72"/>
      <c r="M243" s="6"/>
      <c r="N243" s="72"/>
      <c r="O243" s="72"/>
      <c r="P243" s="73"/>
      <c r="Q243" s="72"/>
      <c r="R243" s="72"/>
      <c r="S243" s="73"/>
      <c r="T243" s="72"/>
      <c r="U243" s="72"/>
      <c r="V243" s="73"/>
      <c r="W243" s="72"/>
      <c r="X243" s="72"/>
      <c r="Y243" s="1"/>
      <c r="Z243" s="66">
        <f t="shared" ref="Z243:AA243" si="167">H243+K243+N243+Q243+T243+W243</f>
        <v>0</v>
      </c>
      <c r="AA243" s="66">
        <f t="shared" si="167"/>
        <v>0</v>
      </c>
      <c r="AB243" s="1"/>
      <c r="AC243" s="1"/>
      <c r="AD243" s="1"/>
      <c r="AE243" s="1"/>
      <c r="AF243" s="1"/>
      <c r="AG243" s="1"/>
    </row>
    <row r="244" spans="1:33" ht="9" customHeight="1" x14ac:dyDescent="0.3">
      <c r="A244" s="1"/>
      <c r="B244" s="1"/>
      <c r="C244" s="1"/>
      <c r="D244" s="65"/>
      <c r="E244" s="1"/>
      <c r="F244" s="1"/>
      <c r="G244" s="1"/>
      <c r="H244" s="6"/>
      <c r="I244" s="6"/>
      <c r="J244" s="6"/>
      <c r="K244" s="6"/>
      <c r="L244" s="6"/>
      <c r="M244" s="6"/>
      <c r="N244" s="6"/>
      <c r="O244" s="6"/>
      <c r="P244" s="6"/>
      <c r="Q244" s="6"/>
      <c r="R244" s="6"/>
      <c r="S244" s="6"/>
      <c r="T244" s="6"/>
      <c r="U244" s="6"/>
      <c r="V244" s="6"/>
      <c r="W244" s="6"/>
      <c r="X244" s="6"/>
      <c r="Y244" s="1"/>
      <c r="Z244" s="1"/>
      <c r="AA244" s="1"/>
      <c r="AB244" s="1"/>
      <c r="AC244" s="1"/>
      <c r="AD244" s="1"/>
      <c r="AE244" s="1"/>
      <c r="AF244" s="1"/>
      <c r="AG244" s="1"/>
    </row>
    <row r="245" spans="1:33" ht="15.75" customHeight="1" x14ac:dyDescent="0.3">
      <c r="A245" s="1"/>
      <c r="B245" s="1"/>
      <c r="C245" s="1"/>
      <c r="D245" s="65" t="s">
        <v>117</v>
      </c>
      <c r="E245" s="3"/>
      <c r="F245" s="3" t="s">
        <v>118</v>
      </c>
      <c r="G245" s="1"/>
      <c r="H245" s="72"/>
      <c r="I245" s="72"/>
      <c r="J245" s="6"/>
      <c r="K245" s="72"/>
      <c r="L245" s="72"/>
      <c r="M245" s="6"/>
      <c r="N245" s="72"/>
      <c r="O245" s="72"/>
      <c r="P245" s="73"/>
      <c r="Q245" s="72"/>
      <c r="R245" s="72"/>
      <c r="S245" s="73"/>
      <c r="T245" s="72"/>
      <c r="U245" s="72"/>
      <c r="V245" s="73"/>
      <c r="W245" s="72"/>
      <c r="X245" s="72"/>
      <c r="Y245" s="1"/>
      <c r="Z245" s="66">
        <f t="shared" ref="Z245:AA245" si="168">H245+K245+N245+Q245+T245+W245</f>
        <v>0</v>
      </c>
      <c r="AA245" s="66">
        <f t="shared" si="168"/>
        <v>0</v>
      </c>
      <c r="AB245" s="1"/>
      <c r="AC245" s="1"/>
      <c r="AD245" s="1"/>
      <c r="AE245" s="1"/>
      <c r="AF245" s="1"/>
      <c r="AG245" s="1"/>
    </row>
    <row r="246" spans="1:33" ht="15.75" customHeight="1" x14ac:dyDescent="0.3">
      <c r="A246" s="1"/>
      <c r="B246" s="1"/>
      <c r="C246" s="1"/>
      <c r="D246" s="65"/>
      <c r="E246" s="1"/>
      <c r="F246" s="1"/>
      <c r="G246" s="1"/>
      <c r="H246" s="72"/>
      <c r="I246" s="72"/>
      <c r="J246" s="6"/>
      <c r="K246" s="72"/>
      <c r="L246" s="72"/>
      <c r="M246" s="6"/>
      <c r="N246" s="72"/>
      <c r="O246" s="72"/>
      <c r="P246" s="73"/>
      <c r="Q246" s="72"/>
      <c r="R246" s="72"/>
      <c r="S246" s="73"/>
      <c r="T246" s="72"/>
      <c r="U246" s="72"/>
      <c r="V246" s="73"/>
      <c r="W246" s="72"/>
      <c r="X246" s="72"/>
      <c r="Y246" s="1"/>
      <c r="Z246" s="66">
        <f t="shared" ref="Z246:AA246" si="169">H246+K246+N246+Q246+T246+W246</f>
        <v>0</v>
      </c>
      <c r="AA246" s="66">
        <f t="shared" si="169"/>
        <v>0</v>
      </c>
      <c r="AB246" s="1"/>
      <c r="AC246" s="1"/>
      <c r="AD246" s="1"/>
      <c r="AE246" s="1"/>
      <c r="AF246" s="1"/>
      <c r="AG246" s="1"/>
    </row>
    <row r="247" spans="1:33" ht="9" customHeight="1" x14ac:dyDescent="0.3">
      <c r="A247" s="1"/>
      <c r="B247" s="1"/>
      <c r="C247" s="1"/>
      <c r="D247" s="65"/>
      <c r="E247" s="1"/>
      <c r="F247" s="1"/>
      <c r="G247" s="1"/>
      <c r="H247" s="77"/>
      <c r="I247" s="77"/>
      <c r="J247" s="6"/>
      <c r="K247" s="77"/>
      <c r="L247" s="77"/>
      <c r="M247" s="6"/>
      <c r="N247" s="77"/>
      <c r="O247" s="77"/>
      <c r="P247" s="6"/>
      <c r="Q247" s="77"/>
      <c r="R247" s="77"/>
      <c r="S247" s="6"/>
      <c r="T247" s="77"/>
      <c r="U247" s="77"/>
      <c r="V247" s="6"/>
      <c r="W247" s="77"/>
      <c r="X247" s="77"/>
      <c r="Y247" s="1"/>
      <c r="Z247" s="1"/>
      <c r="AA247" s="1"/>
      <c r="AB247" s="1"/>
      <c r="AC247" s="1"/>
      <c r="AD247" s="1"/>
      <c r="AE247" s="1"/>
      <c r="AF247" s="1"/>
      <c r="AG247" s="1"/>
    </row>
    <row r="248" spans="1:33" ht="15.75" customHeight="1" x14ac:dyDescent="0.3">
      <c r="A248" s="1"/>
      <c r="B248" s="1"/>
      <c r="C248" s="1"/>
      <c r="D248" s="65" t="s">
        <v>117</v>
      </c>
      <c r="E248" s="3"/>
      <c r="F248" s="3" t="s">
        <v>118</v>
      </c>
      <c r="G248" s="1"/>
      <c r="H248" s="72"/>
      <c r="I248" s="72"/>
      <c r="J248" s="6"/>
      <c r="K248" s="72"/>
      <c r="L248" s="72"/>
      <c r="M248" s="6"/>
      <c r="N248" s="72"/>
      <c r="O248" s="72"/>
      <c r="P248" s="73"/>
      <c r="Q248" s="72"/>
      <c r="R248" s="72"/>
      <c r="S248" s="73"/>
      <c r="T248" s="72"/>
      <c r="U248" s="72"/>
      <c r="V248" s="73"/>
      <c r="W248" s="72"/>
      <c r="X248" s="72"/>
      <c r="Y248" s="1"/>
      <c r="Z248" s="66">
        <f t="shared" ref="Z248:AA248" si="170">H248+K248+N248+Q248+T248+W248</f>
        <v>0</v>
      </c>
      <c r="AA248" s="66">
        <f t="shared" si="170"/>
        <v>0</v>
      </c>
      <c r="AB248" s="1"/>
      <c r="AC248" s="1"/>
      <c r="AD248" s="1"/>
      <c r="AE248" s="1"/>
      <c r="AF248" s="1"/>
      <c r="AG248" s="1"/>
    </row>
    <row r="249" spans="1:33" ht="15.75" customHeight="1" x14ac:dyDescent="0.3">
      <c r="A249" s="1"/>
      <c r="B249" s="1"/>
      <c r="C249" s="1"/>
      <c r="D249" s="65"/>
      <c r="E249" s="1"/>
      <c r="F249" s="1"/>
      <c r="G249" s="1"/>
      <c r="H249" s="72"/>
      <c r="I249" s="72"/>
      <c r="J249" s="6"/>
      <c r="K249" s="72"/>
      <c r="L249" s="72"/>
      <c r="M249" s="6"/>
      <c r="N249" s="72"/>
      <c r="O249" s="72"/>
      <c r="P249" s="73"/>
      <c r="Q249" s="72"/>
      <c r="R249" s="72"/>
      <c r="S249" s="73"/>
      <c r="T249" s="72"/>
      <c r="U249" s="72"/>
      <c r="V249" s="73"/>
      <c r="W249" s="72"/>
      <c r="X249" s="72"/>
      <c r="Y249" s="1"/>
      <c r="Z249" s="66">
        <f t="shared" ref="Z249:AA249" si="171">H249+K249+N249+Q249+T249+W249</f>
        <v>0</v>
      </c>
      <c r="AA249" s="66">
        <f t="shared" si="171"/>
        <v>0</v>
      </c>
      <c r="AB249" s="1"/>
      <c r="AC249" s="1"/>
      <c r="AD249" s="1"/>
      <c r="AE249" s="1"/>
      <c r="AF249" s="1"/>
      <c r="AG249" s="1"/>
    </row>
    <row r="250" spans="1:33" ht="9" customHeight="1" x14ac:dyDescent="0.3">
      <c r="A250" s="1"/>
      <c r="B250" s="1"/>
      <c r="C250" s="1"/>
      <c r="D250" s="65"/>
      <c r="E250" s="1"/>
      <c r="F250" s="1"/>
      <c r="G250" s="1"/>
      <c r="H250" s="6"/>
      <c r="I250" s="6"/>
      <c r="J250" s="6"/>
      <c r="K250" s="6"/>
      <c r="L250" s="6"/>
      <c r="M250" s="6"/>
      <c r="N250" s="6"/>
      <c r="O250" s="6"/>
      <c r="P250" s="6"/>
      <c r="Q250" s="6"/>
      <c r="R250" s="6"/>
      <c r="S250" s="6"/>
      <c r="T250" s="6"/>
      <c r="U250" s="6"/>
      <c r="V250" s="6"/>
      <c r="W250" s="6"/>
      <c r="X250" s="6"/>
      <c r="Y250" s="1"/>
      <c r="Z250" s="1"/>
      <c r="AA250" s="1"/>
      <c r="AB250" s="1"/>
      <c r="AC250" s="1"/>
      <c r="AD250" s="1"/>
      <c r="AE250" s="1"/>
      <c r="AF250" s="1"/>
      <c r="AG250" s="1"/>
    </row>
    <row r="251" spans="1:33" ht="15.75" customHeight="1" x14ac:dyDescent="0.3">
      <c r="A251" s="1"/>
      <c r="B251" s="1"/>
      <c r="C251" s="1"/>
      <c r="D251" s="65" t="s">
        <v>117</v>
      </c>
      <c r="E251" s="3"/>
      <c r="F251" s="3" t="s">
        <v>118</v>
      </c>
      <c r="G251" s="1"/>
      <c r="H251" s="72"/>
      <c r="I251" s="72"/>
      <c r="J251" s="6"/>
      <c r="K251" s="72"/>
      <c r="L251" s="72"/>
      <c r="M251" s="6"/>
      <c r="N251" s="72"/>
      <c r="O251" s="72"/>
      <c r="P251" s="73"/>
      <c r="Q251" s="72"/>
      <c r="R251" s="72"/>
      <c r="S251" s="73"/>
      <c r="T251" s="72"/>
      <c r="U251" s="72"/>
      <c r="V251" s="73"/>
      <c r="W251" s="72"/>
      <c r="X251" s="72"/>
      <c r="Y251" s="1"/>
      <c r="Z251" s="66">
        <f t="shared" ref="Z251:AA251" si="172">H251+K251+N251+Q251+T251+W251</f>
        <v>0</v>
      </c>
      <c r="AA251" s="66">
        <f t="shared" si="172"/>
        <v>0</v>
      </c>
      <c r="AB251" s="1"/>
      <c r="AC251" s="1"/>
      <c r="AD251" s="1"/>
      <c r="AE251" s="1"/>
      <c r="AF251" s="1"/>
      <c r="AG251" s="1"/>
    </row>
    <row r="252" spans="1:33" ht="15.75" customHeight="1" x14ac:dyDescent="0.3">
      <c r="A252" s="1"/>
      <c r="B252" s="1"/>
      <c r="C252" s="1"/>
      <c r="D252" s="65"/>
      <c r="E252" s="1"/>
      <c r="F252" s="1"/>
      <c r="G252" s="1"/>
      <c r="H252" s="72"/>
      <c r="I252" s="72"/>
      <c r="J252" s="6"/>
      <c r="K252" s="72"/>
      <c r="L252" s="72"/>
      <c r="M252" s="6"/>
      <c r="N252" s="72"/>
      <c r="O252" s="72"/>
      <c r="P252" s="73"/>
      <c r="Q252" s="72"/>
      <c r="R252" s="72"/>
      <c r="S252" s="73"/>
      <c r="T252" s="72"/>
      <c r="U252" s="72"/>
      <c r="V252" s="73"/>
      <c r="W252" s="72"/>
      <c r="X252" s="72"/>
      <c r="Y252" s="1"/>
      <c r="Z252" s="66">
        <f t="shared" ref="Z252:AA252" si="173">H252+K252+N252+Q252+T252+W252</f>
        <v>0</v>
      </c>
      <c r="AA252" s="66">
        <f t="shared" si="173"/>
        <v>0</v>
      </c>
      <c r="AB252" s="1"/>
      <c r="AC252" s="1"/>
      <c r="AD252" s="1"/>
      <c r="AE252" s="1"/>
      <c r="AF252" s="1"/>
      <c r="AG252" s="1"/>
    </row>
    <row r="253" spans="1:33" ht="9" customHeight="1" x14ac:dyDescent="0.3">
      <c r="A253" s="1"/>
      <c r="B253" s="1"/>
      <c r="C253" s="1"/>
      <c r="D253" s="65"/>
      <c r="E253" s="1"/>
      <c r="F253" s="1"/>
      <c r="G253" s="1"/>
      <c r="H253" s="6"/>
      <c r="I253" s="6"/>
      <c r="J253" s="6"/>
      <c r="K253" s="6"/>
      <c r="L253" s="6"/>
      <c r="M253" s="6"/>
      <c r="N253" s="6"/>
      <c r="O253" s="6"/>
      <c r="P253" s="6"/>
      <c r="Q253" s="6"/>
      <c r="R253" s="6"/>
      <c r="S253" s="6"/>
      <c r="T253" s="6"/>
      <c r="U253" s="6"/>
      <c r="V253" s="6"/>
      <c r="W253" s="6"/>
      <c r="X253" s="6"/>
      <c r="Y253" s="1"/>
      <c r="Z253" s="1"/>
      <c r="AA253" s="1"/>
      <c r="AB253" s="1"/>
      <c r="AC253" s="1"/>
      <c r="AD253" s="1"/>
      <c r="AE253" s="1"/>
      <c r="AF253" s="1"/>
      <c r="AG253" s="1"/>
    </row>
    <row r="254" spans="1:33" ht="15.75" customHeight="1" x14ac:dyDescent="0.3">
      <c r="A254" s="1"/>
      <c r="B254" s="1"/>
      <c r="C254" s="1"/>
      <c r="D254" s="65" t="s">
        <v>117</v>
      </c>
      <c r="E254" s="3"/>
      <c r="F254" s="3" t="s">
        <v>118</v>
      </c>
      <c r="G254" s="1"/>
      <c r="H254" s="72"/>
      <c r="I254" s="72"/>
      <c r="J254" s="6"/>
      <c r="K254" s="72"/>
      <c r="L254" s="72"/>
      <c r="M254" s="6"/>
      <c r="N254" s="72"/>
      <c r="O254" s="72"/>
      <c r="P254" s="73"/>
      <c r="Q254" s="72"/>
      <c r="R254" s="72"/>
      <c r="S254" s="73"/>
      <c r="T254" s="72"/>
      <c r="U254" s="72"/>
      <c r="V254" s="73"/>
      <c r="W254" s="72"/>
      <c r="X254" s="72"/>
      <c r="Y254" s="1"/>
      <c r="Z254" s="66">
        <f t="shared" ref="Z254:AA254" si="174">H254+K254+N254+Q254+T254+W254</f>
        <v>0</v>
      </c>
      <c r="AA254" s="66">
        <f t="shared" si="174"/>
        <v>0</v>
      </c>
      <c r="AB254" s="1"/>
      <c r="AC254" s="1"/>
      <c r="AD254" s="1"/>
      <c r="AE254" s="1"/>
      <c r="AF254" s="1"/>
      <c r="AG254" s="1"/>
    </row>
    <row r="255" spans="1:33" ht="15.75" customHeight="1" x14ac:dyDescent="0.3">
      <c r="A255" s="1"/>
      <c r="B255" s="1"/>
      <c r="C255" s="1"/>
      <c r="D255" s="65"/>
      <c r="E255" s="1"/>
      <c r="F255" s="1"/>
      <c r="G255" s="1"/>
      <c r="H255" s="72"/>
      <c r="I255" s="72"/>
      <c r="J255" s="6"/>
      <c r="K255" s="72"/>
      <c r="L255" s="72"/>
      <c r="M255" s="6"/>
      <c r="N255" s="72"/>
      <c r="O255" s="72"/>
      <c r="P255" s="73"/>
      <c r="Q255" s="72"/>
      <c r="R255" s="72"/>
      <c r="S255" s="73"/>
      <c r="T255" s="72"/>
      <c r="U255" s="72"/>
      <c r="V255" s="73"/>
      <c r="W255" s="72"/>
      <c r="X255" s="72"/>
      <c r="Y255" s="1"/>
      <c r="Z255" s="66">
        <f t="shared" ref="Z255:AA255" si="175">H255+K255+N255+Q255+T255+W255</f>
        <v>0</v>
      </c>
      <c r="AA255" s="66">
        <f t="shared" si="175"/>
        <v>0</v>
      </c>
      <c r="AB255" s="1"/>
      <c r="AC255" s="1"/>
      <c r="AD255" s="1"/>
      <c r="AE255" s="1"/>
      <c r="AF255" s="1"/>
      <c r="AG255" s="1"/>
    </row>
    <row r="256" spans="1:33" ht="9" customHeight="1" x14ac:dyDescent="0.3">
      <c r="A256" s="1"/>
      <c r="B256" s="1"/>
      <c r="C256" s="1"/>
      <c r="D256" s="65"/>
      <c r="E256" s="1"/>
      <c r="F256" s="1"/>
      <c r="G256" s="1"/>
      <c r="H256" s="77"/>
      <c r="I256" s="77"/>
      <c r="J256" s="6"/>
      <c r="K256" s="77"/>
      <c r="L256" s="77"/>
      <c r="M256" s="6"/>
      <c r="N256" s="77"/>
      <c r="O256" s="77"/>
      <c r="P256" s="6"/>
      <c r="Q256" s="77"/>
      <c r="R256" s="77"/>
      <c r="S256" s="6"/>
      <c r="T256" s="77"/>
      <c r="U256" s="77"/>
      <c r="V256" s="6"/>
      <c r="W256" s="77"/>
      <c r="X256" s="77"/>
      <c r="Y256" s="1"/>
      <c r="Z256" s="1"/>
      <c r="AA256" s="1"/>
      <c r="AB256" s="1"/>
      <c r="AC256" s="1"/>
      <c r="AD256" s="1"/>
      <c r="AE256" s="1"/>
      <c r="AF256" s="1"/>
      <c r="AG256" s="1"/>
    </row>
    <row r="257" spans="1:33" ht="15.75" customHeight="1" x14ac:dyDescent="0.3">
      <c r="A257" s="1"/>
      <c r="B257" s="1"/>
      <c r="C257" s="1"/>
      <c r="D257" s="65" t="s">
        <v>117</v>
      </c>
      <c r="E257" s="3"/>
      <c r="F257" s="3" t="s">
        <v>118</v>
      </c>
      <c r="G257" s="1"/>
      <c r="H257" s="72"/>
      <c r="I257" s="72"/>
      <c r="J257" s="6"/>
      <c r="K257" s="72"/>
      <c r="L257" s="72"/>
      <c r="M257" s="6"/>
      <c r="N257" s="72"/>
      <c r="O257" s="72"/>
      <c r="P257" s="73"/>
      <c r="Q257" s="72"/>
      <c r="R257" s="72"/>
      <c r="S257" s="73"/>
      <c r="T257" s="72"/>
      <c r="U257" s="72"/>
      <c r="V257" s="73"/>
      <c r="W257" s="72"/>
      <c r="X257" s="72"/>
      <c r="Y257" s="1"/>
      <c r="Z257" s="66">
        <f t="shared" ref="Z257:AA257" si="176">H257+K257+N257+Q257+T257+W257</f>
        <v>0</v>
      </c>
      <c r="AA257" s="66">
        <f t="shared" si="176"/>
        <v>0</v>
      </c>
      <c r="AB257" s="1"/>
      <c r="AC257" s="1"/>
      <c r="AD257" s="1"/>
      <c r="AE257" s="1"/>
      <c r="AF257" s="1"/>
      <c r="AG257" s="1"/>
    </row>
    <row r="258" spans="1:33" ht="15.75" customHeight="1" x14ac:dyDescent="0.3">
      <c r="A258" s="1"/>
      <c r="B258" s="1"/>
      <c r="C258" s="1"/>
      <c r="D258" s="1"/>
      <c r="E258" s="1"/>
      <c r="F258" s="1"/>
      <c r="G258" s="1"/>
      <c r="H258" s="72"/>
      <c r="I258" s="72"/>
      <c r="J258" s="6"/>
      <c r="K258" s="72"/>
      <c r="L258" s="72"/>
      <c r="M258" s="6"/>
      <c r="N258" s="72"/>
      <c r="O258" s="72"/>
      <c r="P258" s="73"/>
      <c r="Q258" s="72"/>
      <c r="R258" s="72"/>
      <c r="S258" s="73"/>
      <c r="T258" s="72"/>
      <c r="U258" s="72"/>
      <c r="V258" s="73"/>
      <c r="W258" s="72"/>
      <c r="X258" s="72"/>
      <c r="Y258" s="1"/>
      <c r="Z258" s="66">
        <f t="shared" ref="Z258:AA258" si="177">H258+K258+N258+Q258+T258+W258</f>
        <v>0</v>
      </c>
      <c r="AA258" s="66">
        <f t="shared" si="177"/>
        <v>0</v>
      </c>
      <c r="AB258" s="1"/>
      <c r="AC258" s="1"/>
      <c r="AD258" s="1"/>
      <c r="AE258" s="1"/>
      <c r="AF258" s="1"/>
      <c r="AG258" s="1"/>
    </row>
    <row r="259" spans="1:33" ht="9" customHeight="1" x14ac:dyDescent="0.3">
      <c r="A259" s="1"/>
      <c r="B259" s="1"/>
      <c r="C259" s="1"/>
      <c r="D259" s="65"/>
      <c r="E259" s="1"/>
      <c r="F259" s="1"/>
      <c r="G259" s="1"/>
      <c r="H259" s="6"/>
      <c r="I259" s="6"/>
      <c r="J259" s="6"/>
      <c r="K259" s="6"/>
      <c r="L259" s="6"/>
      <c r="M259" s="6"/>
      <c r="N259" s="6"/>
      <c r="O259" s="6"/>
      <c r="P259" s="6"/>
      <c r="Q259" s="6"/>
      <c r="R259" s="6"/>
      <c r="S259" s="6"/>
      <c r="T259" s="6"/>
      <c r="U259" s="6"/>
      <c r="V259" s="6"/>
      <c r="W259" s="6"/>
      <c r="X259" s="6"/>
      <c r="Y259" s="1"/>
      <c r="Z259" s="1"/>
      <c r="AA259" s="1"/>
      <c r="AB259" s="1"/>
      <c r="AC259" s="1"/>
      <c r="AD259" s="1"/>
      <c r="AE259" s="1"/>
      <c r="AF259" s="1"/>
      <c r="AG259" s="1"/>
    </row>
    <row r="260" spans="1:33" ht="15.75" customHeight="1" x14ac:dyDescent="0.3">
      <c r="A260" s="1"/>
      <c r="B260" s="1"/>
      <c r="C260" s="1"/>
      <c r="D260" s="65" t="s">
        <v>117</v>
      </c>
      <c r="E260" s="3"/>
      <c r="F260" s="3" t="s">
        <v>118</v>
      </c>
      <c r="G260" s="1"/>
      <c r="H260" s="72"/>
      <c r="I260" s="72"/>
      <c r="J260" s="6"/>
      <c r="K260" s="72"/>
      <c r="L260" s="72"/>
      <c r="M260" s="6"/>
      <c r="N260" s="72"/>
      <c r="O260" s="72"/>
      <c r="P260" s="73"/>
      <c r="Q260" s="72"/>
      <c r="R260" s="72"/>
      <c r="S260" s="73"/>
      <c r="T260" s="72"/>
      <c r="U260" s="72"/>
      <c r="V260" s="73"/>
      <c r="W260" s="72"/>
      <c r="X260" s="72"/>
      <c r="Y260" s="1"/>
      <c r="Z260" s="66">
        <f t="shared" ref="Z260:AA260" si="178">H260+K260+N260+Q260+T260+W260</f>
        <v>0</v>
      </c>
      <c r="AA260" s="66">
        <f t="shared" si="178"/>
        <v>0</v>
      </c>
      <c r="AB260" s="1"/>
      <c r="AC260" s="1"/>
      <c r="AD260" s="1"/>
      <c r="AE260" s="1"/>
      <c r="AF260" s="1"/>
      <c r="AG260" s="1"/>
    </row>
    <row r="261" spans="1:33" ht="15.75" customHeight="1" x14ac:dyDescent="0.3">
      <c r="A261" s="1"/>
      <c r="B261" s="1"/>
      <c r="C261" s="1"/>
      <c r="D261" s="65"/>
      <c r="E261" s="1"/>
      <c r="F261" s="1"/>
      <c r="G261" s="1"/>
      <c r="H261" s="72"/>
      <c r="I261" s="72"/>
      <c r="J261" s="6"/>
      <c r="K261" s="72"/>
      <c r="L261" s="72"/>
      <c r="M261" s="6"/>
      <c r="N261" s="72"/>
      <c r="O261" s="72"/>
      <c r="P261" s="73"/>
      <c r="Q261" s="72"/>
      <c r="R261" s="72"/>
      <c r="S261" s="73"/>
      <c r="T261" s="72"/>
      <c r="U261" s="72"/>
      <c r="V261" s="73"/>
      <c r="W261" s="72"/>
      <c r="X261" s="72"/>
      <c r="Y261" s="1"/>
      <c r="Z261" s="66">
        <f t="shared" ref="Z261:AA261" si="179">H261+K261+N261+Q261+T261+W261</f>
        <v>0</v>
      </c>
      <c r="AA261" s="66">
        <f t="shared" si="179"/>
        <v>0</v>
      </c>
      <c r="AB261" s="1"/>
      <c r="AC261" s="1"/>
      <c r="AD261" s="1"/>
      <c r="AE261" s="1"/>
      <c r="AF261" s="1"/>
      <c r="AG261" s="1"/>
    </row>
    <row r="262" spans="1:33" ht="9" customHeight="1" x14ac:dyDescent="0.3">
      <c r="A262" s="1"/>
      <c r="B262" s="1"/>
      <c r="C262" s="1"/>
      <c r="D262" s="65"/>
      <c r="E262" s="1"/>
      <c r="F262" s="1"/>
      <c r="G262" s="1"/>
      <c r="H262" s="77"/>
      <c r="I262" s="77"/>
      <c r="J262" s="6"/>
      <c r="K262" s="77"/>
      <c r="L262" s="77"/>
      <c r="M262" s="6"/>
      <c r="N262" s="77"/>
      <c r="O262" s="77"/>
      <c r="P262" s="6"/>
      <c r="Q262" s="77"/>
      <c r="R262" s="77"/>
      <c r="S262" s="6"/>
      <c r="T262" s="77"/>
      <c r="U262" s="77"/>
      <c r="V262" s="6"/>
      <c r="W262" s="77"/>
      <c r="X262" s="77"/>
      <c r="Y262" s="1"/>
      <c r="Z262" s="1"/>
      <c r="AA262" s="1"/>
      <c r="AB262" s="1"/>
      <c r="AC262" s="1"/>
      <c r="AD262" s="1"/>
      <c r="AE262" s="1"/>
      <c r="AF262" s="1"/>
      <c r="AG262" s="1"/>
    </row>
    <row r="263" spans="1:33" ht="15.75" customHeight="1" x14ac:dyDescent="0.3">
      <c r="A263" s="1"/>
      <c r="B263" s="1"/>
      <c r="C263" s="1"/>
      <c r="D263" s="65" t="s">
        <v>117</v>
      </c>
      <c r="E263" s="3"/>
      <c r="F263" s="3" t="s">
        <v>118</v>
      </c>
      <c r="G263" s="1"/>
      <c r="H263" s="72"/>
      <c r="I263" s="72"/>
      <c r="J263" s="6"/>
      <c r="K263" s="72"/>
      <c r="L263" s="72"/>
      <c r="M263" s="6"/>
      <c r="N263" s="72"/>
      <c r="O263" s="72"/>
      <c r="P263" s="73"/>
      <c r="Q263" s="72"/>
      <c r="R263" s="72"/>
      <c r="S263" s="73"/>
      <c r="T263" s="72"/>
      <c r="U263" s="72"/>
      <c r="V263" s="73"/>
      <c r="W263" s="72"/>
      <c r="X263" s="72"/>
      <c r="Y263" s="1"/>
      <c r="Z263" s="66">
        <f t="shared" ref="Z263:AA263" si="180">H263+K263+N263+Q263+T263+W263</f>
        <v>0</v>
      </c>
      <c r="AA263" s="66">
        <f t="shared" si="180"/>
        <v>0</v>
      </c>
      <c r="AB263" s="1"/>
      <c r="AC263" s="1"/>
      <c r="AD263" s="1"/>
      <c r="AE263" s="1"/>
      <c r="AF263" s="1"/>
      <c r="AG263" s="1"/>
    </row>
    <row r="264" spans="1:33" ht="15.75" customHeight="1" x14ac:dyDescent="0.3">
      <c r="A264" s="1"/>
      <c r="B264" s="1"/>
      <c r="C264" s="1"/>
      <c r="D264" s="65"/>
      <c r="E264" s="1"/>
      <c r="F264" s="1"/>
      <c r="G264" s="1"/>
      <c r="H264" s="72"/>
      <c r="I264" s="72"/>
      <c r="J264" s="6"/>
      <c r="K264" s="72"/>
      <c r="L264" s="72"/>
      <c r="M264" s="6"/>
      <c r="N264" s="72"/>
      <c r="O264" s="72"/>
      <c r="P264" s="73"/>
      <c r="Q264" s="72"/>
      <c r="R264" s="72"/>
      <c r="S264" s="73"/>
      <c r="T264" s="72"/>
      <c r="U264" s="72"/>
      <c r="V264" s="73"/>
      <c r="W264" s="72"/>
      <c r="X264" s="72"/>
      <c r="Y264" s="1"/>
      <c r="Z264" s="66">
        <f t="shared" ref="Z264:AA264" si="181">H264+K264+N264+Q264+T264+W264</f>
        <v>0</v>
      </c>
      <c r="AA264" s="66">
        <f t="shared" si="181"/>
        <v>0</v>
      </c>
      <c r="AB264" s="1"/>
      <c r="AC264" s="1"/>
      <c r="AD264" s="1"/>
      <c r="AE264" s="1"/>
      <c r="AF264" s="1"/>
      <c r="AG264" s="1"/>
    </row>
    <row r="265" spans="1:33" ht="9" customHeight="1" x14ac:dyDescent="0.3">
      <c r="A265" s="1"/>
      <c r="B265" s="1"/>
      <c r="C265" s="1"/>
      <c r="D265" s="65"/>
      <c r="E265" s="1"/>
      <c r="F265" s="1"/>
      <c r="G265" s="1"/>
      <c r="H265" s="6"/>
      <c r="I265" s="6"/>
      <c r="J265" s="6"/>
      <c r="K265" s="6"/>
      <c r="L265" s="6"/>
      <c r="M265" s="6"/>
      <c r="N265" s="6"/>
      <c r="O265" s="6"/>
      <c r="P265" s="6"/>
      <c r="Q265" s="6"/>
      <c r="R265" s="6"/>
      <c r="S265" s="6"/>
      <c r="T265" s="6"/>
      <c r="U265" s="6"/>
      <c r="V265" s="6"/>
      <c r="W265" s="6"/>
      <c r="X265" s="6"/>
      <c r="Y265" s="1"/>
      <c r="Z265" s="1"/>
      <c r="AA265" s="1"/>
      <c r="AB265" s="1"/>
      <c r="AC265" s="1"/>
      <c r="AD265" s="1"/>
      <c r="AE265" s="1"/>
      <c r="AF265" s="1"/>
      <c r="AG265" s="1"/>
    </row>
    <row r="266" spans="1:33" ht="15.75" customHeight="1" x14ac:dyDescent="0.3">
      <c r="A266" s="1"/>
      <c r="B266" s="1"/>
      <c r="C266" s="1"/>
      <c r="D266" s="65" t="s">
        <v>117</v>
      </c>
      <c r="E266" s="3"/>
      <c r="F266" s="3" t="s">
        <v>118</v>
      </c>
      <c r="G266" s="1"/>
      <c r="H266" s="72"/>
      <c r="I266" s="72"/>
      <c r="J266" s="6"/>
      <c r="K266" s="72"/>
      <c r="L266" s="72"/>
      <c r="M266" s="6"/>
      <c r="N266" s="72"/>
      <c r="O266" s="72"/>
      <c r="P266" s="73"/>
      <c r="Q266" s="72"/>
      <c r="R266" s="72"/>
      <c r="S266" s="73"/>
      <c r="T266" s="72"/>
      <c r="U266" s="72"/>
      <c r="V266" s="73"/>
      <c r="W266" s="72"/>
      <c r="X266" s="72"/>
      <c r="Y266" s="1"/>
      <c r="Z266" s="66">
        <f t="shared" ref="Z266:AA266" si="182">H266+K266+N266+Q266+T266+W266</f>
        <v>0</v>
      </c>
      <c r="AA266" s="66">
        <f t="shared" si="182"/>
        <v>0</v>
      </c>
      <c r="AB266" s="1"/>
      <c r="AC266" s="1"/>
      <c r="AD266" s="1"/>
      <c r="AE266" s="1"/>
      <c r="AF266" s="1"/>
      <c r="AG266" s="1"/>
    </row>
    <row r="267" spans="1:33" ht="15.75" customHeight="1" x14ac:dyDescent="0.3">
      <c r="A267" s="1"/>
      <c r="B267" s="1"/>
      <c r="C267" s="1"/>
      <c r="D267" s="65"/>
      <c r="E267" s="1"/>
      <c r="F267" s="1"/>
      <c r="G267" s="1"/>
      <c r="H267" s="72"/>
      <c r="I267" s="72"/>
      <c r="J267" s="6"/>
      <c r="K267" s="72"/>
      <c r="L267" s="72"/>
      <c r="M267" s="6"/>
      <c r="N267" s="72"/>
      <c r="O267" s="72"/>
      <c r="P267" s="73"/>
      <c r="Q267" s="72"/>
      <c r="R267" s="72"/>
      <c r="S267" s="73"/>
      <c r="T267" s="72"/>
      <c r="U267" s="72"/>
      <c r="V267" s="73"/>
      <c r="W267" s="72"/>
      <c r="X267" s="72"/>
      <c r="Y267" s="1"/>
      <c r="Z267" s="66">
        <f t="shared" ref="Z267:AA267" si="183">H267+K267+N267+Q267+T267+W267</f>
        <v>0</v>
      </c>
      <c r="AA267" s="66">
        <f t="shared" si="183"/>
        <v>0</v>
      </c>
      <c r="AB267" s="1"/>
      <c r="AC267" s="1"/>
      <c r="AD267" s="1"/>
      <c r="AE267" s="1"/>
      <c r="AF267" s="1"/>
      <c r="AG267" s="1"/>
    </row>
    <row r="268" spans="1:33" ht="9" customHeight="1" x14ac:dyDescent="0.3">
      <c r="A268" s="1"/>
      <c r="B268" s="1"/>
      <c r="C268" s="1"/>
      <c r="D268" s="65"/>
      <c r="E268" s="1"/>
      <c r="F268" s="1"/>
      <c r="G268" s="1"/>
      <c r="H268" s="77"/>
      <c r="I268" s="77"/>
      <c r="J268" s="6"/>
      <c r="K268" s="77"/>
      <c r="L268" s="77"/>
      <c r="M268" s="6"/>
      <c r="N268" s="77"/>
      <c r="O268" s="77"/>
      <c r="P268" s="6"/>
      <c r="Q268" s="77"/>
      <c r="R268" s="77"/>
      <c r="S268" s="6"/>
      <c r="T268" s="77"/>
      <c r="U268" s="77"/>
      <c r="V268" s="6"/>
      <c r="W268" s="77"/>
      <c r="X268" s="77"/>
      <c r="Y268" s="1"/>
      <c r="Z268" s="1"/>
      <c r="AA268" s="1"/>
      <c r="AB268" s="1"/>
      <c r="AC268" s="1"/>
      <c r="AD268" s="1"/>
      <c r="AE268" s="1"/>
      <c r="AF268" s="1"/>
      <c r="AG268" s="1"/>
    </row>
    <row r="269" spans="1:33" ht="15.75" customHeight="1" x14ac:dyDescent="0.3">
      <c r="A269" s="1"/>
      <c r="B269" s="1"/>
      <c r="C269" s="1"/>
      <c r="D269" s="65" t="s">
        <v>117</v>
      </c>
      <c r="E269" s="3"/>
      <c r="F269" s="3" t="s">
        <v>118</v>
      </c>
      <c r="G269" s="1"/>
      <c r="H269" s="72"/>
      <c r="I269" s="72"/>
      <c r="J269" s="6"/>
      <c r="K269" s="72"/>
      <c r="L269" s="72"/>
      <c r="M269" s="6"/>
      <c r="N269" s="72"/>
      <c r="O269" s="72"/>
      <c r="P269" s="73"/>
      <c r="Q269" s="72"/>
      <c r="R269" s="72"/>
      <c r="S269" s="73"/>
      <c r="T269" s="72"/>
      <c r="U269" s="72"/>
      <c r="V269" s="73"/>
      <c r="W269" s="72"/>
      <c r="X269" s="72"/>
      <c r="Y269" s="1"/>
      <c r="Z269" s="66">
        <f t="shared" ref="Z269:AA269" si="184">H269+K269+N269+Q269+T269+W269</f>
        <v>0</v>
      </c>
      <c r="AA269" s="66">
        <f t="shared" si="184"/>
        <v>0</v>
      </c>
      <c r="AB269" s="1"/>
      <c r="AC269" s="1"/>
      <c r="AD269" s="1"/>
      <c r="AE269" s="1"/>
      <c r="AF269" s="1"/>
      <c r="AG269" s="1"/>
    </row>
    <row r="270" spans="1:33" ht="15.75" customHeight="1" x14ac:dyDescent="0.3">
      <c r="A270" s="1"/>
      <c r="B270" s="1"/>
      <c r="C270" s="1"/>
      <c r="D270" s="65"/>
      <c r="E270" s="1"/>
      <c r="F270" s="1"/>
      <c r="G270" s="1"/>
      <c r="H270" s="72"/>
      <c r="I270" s="72"/>
      <c r="J270" s="6"/>
      <c r="K270" s="72"/>
      <c r="L270" s="72"/>
      <c r="M270" s="6"/>
      <c r="N270" s="72"/>
      <c r="O270" s="72"/>
      <c r="P270" s="73"/>
      <c r="Q270" s="72"/>
      <c r="R270" s="72"/>
      <c r="S270" s="73"/>
      <c r="T270" s="72"/>
      <c r="U270" s="72"/>
      <c r="V270" s="73"/>
      <c r="W270" s="72"/>
      <c r="X270" s="72"/>
      <c r="Y270" s="1"/>
      <c r="Z270" s="66">
        <f t="shared" ref="Z270:AA270" si="185">H270+K270+N270+Q270+T270+W270</f>
        <v>0</v>
      </c>
      <c r="AA270" s="66">
        <f t="shared" si="185"/>
        <v>0</v>
      </c>
      <c r="AB270" s="1"/>
      <c r="AC270" s="1"/>
      <c r="AD270" s="1"/>
      <c r="AE270" s="1"/>
      <c r="AF270" s="1"/>
      <c r="AG270" s="1"/>
    </row>
    <row r="271" spans="1:33" ht="9" customHeight="1" x14ac:dyDescent="0.3">
      <c r="A271" s="1"/>
      <c r="B271" s="1"/>
      <c r="C271" s="1"/>
      <c r="D271" s="65"/>
      <c r="E271" s="1"/>
      <c r="F271" s="1"/>
      <c r="G271" s="1"/>
      <c r="H271" s="6"/>
      <c r="I271" s="6"/>
      <c r="J271" s="6"/>
      <c r="K271" s="6"/>
      <c r="L271" s="6"/>
      <c r="M271" s="6"/>
      <c r="N271" s="6"/>
      <c r="O271" s="6"/>
      <c r="P271" s="6"/>
      <c r="Q271" s="6"/>
      <c r="R271" s="6"/>
      <c r="S271" s="6"/>
      <c r="T271" s="6"/>
      <c r="U271" s="6"/>
      <c r="V271" s="6"/>
      <c r="W271" s="6"/>
      <c r="X271" s="6"/>
      <c r="Y271" s="1"/>
      <c r="Z271" s="1"/>
      <c r="AA271" s="1"/>
      <c r="AB271" s="1"/>
      <c r="AC271" s="1"/>
      <c r="AD271" s="1"/>
      <c r="AE271" s="1"/>
      <c r="AF271" s="1"/>
      <c r="AG271" s="1"/>
    </row>
    <row r="272" spans="1:33" ht="15.75" customHeight="1" x14ac:dyDescent="0.3">
      <c r="A272" s="1"/>
      <c r="B272" s="1"/>
      <c r="C272" s="1"/>
      <c r="D272" s="65" t="s">
        <v>117</v>
      </c>
      <c r="E272" s="3"/>
      <c r="F272" s="3" t="s">
        <v>118</v>
      </c>
      <c r="G272" s="1"/>
      <c r="H272" s="72"/>
      <c r="I272" s="72"/>
      <c r="J272" s="6"/>
      <c r="K272" s="72"/>
      <c r="L272" s="72"/>
      <c r="M272" s="6"/>
      <c r="N272" s="72"/>
      <c r="O272" s="72"/>
      <c r="P272" s="73"/>
      <c r="Q272" s="72"/>
      <c r="R272" s="72"/>
      <c r="S272" s="73"/>
      <c r="T272" s="72"/>
      <c r="U272" s="72"/>
      <c r="V272" s="73"/>
      <c r="W272" s="72"/>
      <c r="X272" s="72"/>
      <c r="Y272" s="1"/>
      <c r="Z272" s="66">
        <f>H272+K272+N272+Q272+T272</f>
        <v>0</v>
      </c>
      <c r="AA272" s="66">
        <f>I272+L272+O272+R272</f>
        <v>0</v>
      </c>
      <c r="AB272" s="1"/>
      <c r="AC272" s="1"/>
      <c r="AD272" s="1"/>
      <c r="AE272" s="1"/>
      <c r="AF272" s="1"/>
      <c r="AG272" s="1"/>
    </row>
    <row r="273" spans="1:33" ht="15.75" customHeight="1" x14ac:dyDescent="0.3">
      <c r="A273" s="1"/>
      <c r="B273" s="1"/>
      <c r="C273" s="1"/>
      <c r="D273" s="65"/>
      <c r="E273" s="1"/>
      <c r="F273" s="1"/>
      <c r="G273" s="1"/>
      <c r="H273" s="72"/>
      <c r="I273" s="72"/>
      <c r="J273" s="6"/>
      <c r="K273" s="72"/>
      <c r="L273" s="72"/>
      <c r="M273" s="6"/>
      <c r="N273" s="72"/>
      <c r="O273" s="72"/>
      <c r="P273" s="73"/>
      <c r="Q273" s="72"/>
      <c r="R273" s="72"/>
      <c r="S273" s="73"/>
      <c r="T273" s="72"/>
      <c r="U273" s="72"/>
      <c r="V273" s="73"/>
      <c r="W273" s="72"/>
      <c r="X273" s="72"/>
      <c r="Y273" s="1"/>
      <c r="Z273" s="66">
        <f t="shared" ref="Z273:AA273" si="186">H273+K273+N273+Q273</f>
        <v>0</v>
      </c>
      <c r="AA273" s="66">
        <f t="shared" si="186"/>
        <v>0</v>
      </c>
      <c r="AB273" s="1"/>
      <c r="AC273" s="1"/>
      <c r="AD273" s="1"/>
      <c r="AE273" s="1"/>
      <c r="AF273" s="1"/>
      <c r="AG273" s="1"/>
    </row>
    <row r="274" spans="1:33" ht="15.75" customHeight="1" x14ac:dyDescent="0.3">
      <c r="A274" s="1"/>
      <c r="B274" s="1"/>
      <c r="C274" s="1"/>
      <c r="D274" s="3"/>
      <c r="E274" s="1"/>
      <c r="F274" s="1"/>
      <c r="G274" s="1"/>
      <c r="H274" s="6"/>
      <c r="I274" s="6"/>
      <c r="J274" s="6"/>
      <c r="K274" s="6"/>
      <c r="L274" s="6"/>
      <c r="M274" s="6"/>
      <c r="N274" s="6"/>
      <c r="O274" s="6"/>
      <c r="P274" s="6"/>
      <c r="Q274" s="6"/>
      <c r="R274" s="6"/>
      <c r="S274" s="6"/>
      <c r="T274" s="6"/>
      <c r="U274" s="6"/>
      <c r="V274" s="6"/>
      <c r="W274" s="6"/>
      <c r="X274" s="6"/>
      <c r="Y274" s="1"/>
      <c r="Z274" s="1"/>
      <c r="AA274" s="1"/>
      <c r="AB274" s="1"/>
      <c r="AC274" s="1"/>
      <c r="AD274" s="1"/>
      <c r="AE274" s="1"/>
      <c r="AF274" s="1"/>
      <c r="AG274" s="1"/>
    </row>
    <row r="275" spans="1:33" ht="15.75" customHeight="1" x14ac:dyDescent="0.3">
      <c r="A275" s="1"/>
      <c r="B275" s="1"/>
      <c r="C275" s="1"/>
      <c r="D275" s="3"/>
      <c r="E275" s="1"/>
      <c r="F275" s="1"/>
      <c r="G275" s="1"/>
      <c r="H275" s="6"/>
      <c r="I275" s="6"/>
      <c r="J275" s="6"/>
      <c r="K275" s="6"/>
      <c r="L275" s="6"/>
      <c r="M275" s="6"/>
      <c r="N275" s="6"/>
      <c r="O275" s="6"/>
      <c r="P275" s="6"/>
      <c r="Q275" s="6"/>
      <c r="R275" s="6"/>
      <c r="S275" s="6"/>
      <c r="T275" s="6"/>
      <c r="U275" s="6"/>
      <c r="V275" s="6"/>
      <c r="W275" s="6"/>
      <c r="X275" s="6"/>
      <c r="Y275" s="1"/>
      <c r="Z275" s="1"/>
      <c r="AA275" s="1"/>
      <c r="AB275" s="1"/>
      <c r="AC275" s="1"/>
      <c r="AD275" s="1"/>
      <c r="AE275" s="1"/>
      <c r="AF275" s="1"/>
      <c r="AG275" s="1"/>
    </row>
    <row r="276" spans="1:33" ht="15.75" customHeight="1" x14ac:dyDescent="0.3">
      <c r="A276" s="1"/>
      <c r="B276" s="1"/>
      <c r="C276" s="1"/>
      <c r="D276" s="3"/>
      <c r="E276" s="1"/>
      <c r="F276" s="1"/>
      <c r="G276" s="1"/>
      <c r="H276" s="6"/>
      <c r="I276" s="6"/>
      <c r="J276" s="6"/>
      <c r="K276" s="6"/>
      <c r="L276" s="6"/>
      <c r="M276" s="6"/>
      <c r="N276" s="6"/>
      <c r="O276" s="6"/>
      <c r="P276" s="6"/>
      <c r="Q276" s="6"/>
      <c r="R276" s="6"/>
      <c r="S276" s="6"/>
      <c r="T276" s="6"/>
      <c r="U276" s="6"/>
      <c r="V276" s="6"/>
      <c r="W276" s="6"/>
      <c r="X276" s="6"/>
      <c r="Y276" s="1"/>
      <c r="Z276" s="1"/>
      <c r="AA276" s="1"/>
      <c r="AB276" s="1"/>
      <c r="AC276" s="1"/>
      <c r="AD276" s="1"/>
      <c r="AE276" s="1"/>
      <c r="AF276" s="1"/>
      <c r="AG276" s="1"/>
    </row>
    <row r="277" spans="1:33" ht="15.75" customHeight="1" x14ac:dyDescent="0.3">
      <c r="A277" s="1"/>
      <c r="B277" s="1"/>
      <c r="C277" s="1"/>
      <c r="D277" s="3"/>
      <c r="E277" s="1"/>
      <c r="F277" s="1"/>
      <c r="G277" s="1"/>
      <c r="H277" s="6"/>
      <c r="I277" s="6"/>
      <c r="J277" s="6"/>
      <c r="K277" s="6"/>
      <c r="L277" s="6"/>
      <c r="M277" s="6"/>
      <c r="N277" s="6"/>
      <c r="O277" s="6"/>
      <c r="P277" s="6"/>
      <c r="Q277" s="6"/>
      <c r="R277" s="6"/>
      <c r="S277" s="6"/>
      <c r="T277" s="6"/>
      <c r="U277" s="6"/>
      <c r="V277" s="6"/>
      <c r="W277" s="6"/>
      <c r="X277" s="6"/>
      <c r="Y277" s="1"/>
      <c r="Z277" s="1"/>
      <c r="AA277" s="1"/>
      <c r="AB277" s="1"/>
      <c r="AC277" s="1"/>
      <c r="AD277" s="1"/>
      <c r="AE277" s="1"/>
      <c r="AF277" s="1"/>
      <c r="AG277" s="1"/>
    </row>
    <row r="278" spans="1:33" ht="15.75" customHeight="1" x14ac:dyDescent="0.3">
      <c r="A278" s="1"/>
      <c r="B278" s="1"/>
      <c r="C278" s="1"/>
      <c r="D278" s="3"/>
      <c r="E278" s="1"/>
      <c r="F278" s="1"/>
      <c r="G278" s="1"/>
      <c r="H278" s="6"/>
      <c r="I278" s="6"/>
      <c r="J278" s="6"/>
      <c r="K278" s="6"/>
      <c r="L278" s="6"/>
      <c r="M278" s="6"/>
      <c r="N278" s="6"/>
      <c r="O278" s="6"/>
      <c r="P278" s="6"/>
      <c r="Q278" s="6"/>
      <c r="R278" s="6"/>
      <c r="S278" s="6"/>
      <c r="T278" s="6"/>
      <c r="U278" s="6"/>
      <c r="V278" s="6"/>
      <c r="W278" s="6"/>
      <c r="X278" s="6"/>
      <c r="Y278" s="1"/>
      <c r="Z278" s="1"/>
      <c r="AA278" s="1"/>
      <c r="AB278" s="1"/>
      <c r="AC278" s="1"/>
      <c r="AD278" s="1"/>
      <c r="AE278" s="1"/>
      <c r="AF278" s="1"/>
      <c r="AG278" s="1"/>
    </row>
    <row r="279" spans="1:33" ht="15.75" customHeight="1" x14ac:dyDescent="0.3">
      <c r="A279" s="1"/>
      <c r="B279" s="1"/>
      <c r="C279" s="1"/>
      <c r="D279" s="3"/>
      <c r="E279" s="1"/>
      <c r="F279" s="1"/>
      <c r="G279" s="1"/>
      <c r="H279" s="6"/>
      <c r="I279" s="6"/>
      <c r="J279" s="6"/>
      <c r="K279" s="6"/>
      <c r="L279" s="6"/>
      <c r="M279" s="6"/>
      <c r="N279" s="6"/>
      <c r="O279" s="6"/>
      <c r="P279" s="6"/>
      <c r="Q279" s="6"/>
      <c r="R279" s="6"/>
      <c r="S279" s="6"/>
      <c r="T279" s="6"/>
      <c r="U279" s="6"/>
      <c r="V279" s="6"/>
      <c r="W279" s="6"/>
      <c r="X279" s="6"/>
      <c r="Y279" s="1"/>
      <c r="Z279" s="1"/>
      <c r="AA279" s="1"/>
      <c r="AB279" s="1"/>
      <c r="AC279" s="1"/>
      <c r="AD279" s="1"/>
      <c r="AE279" s="1"/>
      <c r="AF279" s="1"/>
      <c r="AG279" s="1"/>
    </row>
    <row r="280" spans="1:33" ht="15.75" customHeight="1" x14ac:dyDescent="0.3">
      <c r="A280" s="1"/>
      <c r="B280" s="1"/>
      <c r="C280" s="1"/>
      <c r="D280" s="3"/>
      <c r="E280" s="1"/>
      <c r="F280" s="1"/>
      <c r="G280" s="1"/>
      <c r="H280" s="6"/>
      <c r="I280" s="6"/>
      <c r="J280" s="6"/>
      <c r="K280" s="6"/>
      <c r="L280" s="6"/>
      <c r="M280" s="6"/>
      <c r="N280" s="6"/>
      <c r="O280" s="6"/>
      <c r="P280" s="6"/>
      <c r="Q280" s="6"/>
      <c r="R280" s="6"/>
      <c r="S280" s="6"/>
      <c r="T280" s="6"/>
      <c r="U280" s="6"/>
      <c r="V280" s="6"/>
      <c r="W280" s="6"/>
      <c r="X280" s="6"/>
      <c r="Y280" s="1"/>
      <c r="Z280" s="1"/>
      <c r="AA280" s="1"/>
      <c r="AB280" s="1"/>
      <c r="AC280" s="1"/>
      <c r="AD280" s="1"/>
      <c r="AE280" s="1"/>
      <c r="AF280" s="1"/>
      <c r="AG280" s="1"/>
    </row>
    <row r="281" spans="1:33" ht="15.75" customHeight="1" x14ac:dyDescent="0.3">
      <c r="A281" s="1"/>
      <c r="B281" s="1"/>
      <c r="C281" s="1"/>
      <c r="D281" s="3"/>
      <c r="E281" s="1"/>
      <c r="F281" s="1"/>
      <c r="G281" s="1"/>
      <c r="H281" s="6"/>
      <c r="I281" s="6"/>
      <c r="J281" s="6"/>
      <c r="K281" s="6"/>
      <c r="L281" s="6"/>
      <c r="M281" s="6"/>
      <c r="N281" s="6"/>
      <c r="O281" s="6"/>
      <c r="P281" s="6"/>
      <c r="Q281" s="6"/>
      <c r="R281" s="6"/>
      <c r="S281" s="6"/>
      <c r="T281" s="6"/>
      <c r="U281" s="6"/>
      <c r="V281" s="6"/>
      <c r="W281" s="6"/>
      <c r="X281" s="6"/>
      <c r="Y281" s="1"/>
      <c r="Z281" s="1"/>
      <c r="AA281" s="1"/>
      <c r="AB281" s="1"/>
      <c r="AC281" s="1"/>
      <c r="AD281" s="1"/>
      <c r="AE281" s="1"/>
      <c r="AF281" s="1"/>
      <c r="AG281" s="1"/>
    </row>
    <row r="282" spans="1:33" ht="15.75" customHeight="1" x14ac:dyDescent="0.3">
      <c r="A282" s="1"/>
      <c r="B282" s="1"/>
      <c r="C282" s="1"/>
      <c r="D282" s="3"/>
      <c r="E282" s="1"/>
      <c r="F282" s="1"/>
      <c r="G282" s="1"/>
      <c r="H282" s="6"/>
      <c r="I282" s="6"/>
      <c r="J282" s="6"/>
      <c r="K282" s="6"/>
      <c r="L282" s="6"/>
      <c r="M282" s="6"/>
      <c r="N282" s="6"/>
      <c r="O282" s="6"/>
      <c r="P282" s="6"/>
      <c r="Q282" s="6"/>
      <c r="R282" s="6"/>
      <c r="S282" s="6"/>
      <c r="T282" s="6"/>
      <c r="U282" s="6"/>
      <c r="V282" s="6"/>
      <c r="W282" s="6"/>
      <c r="X282" s="6"/>
      <c r="Y282" s="1"/>
      <c r="Z282" s="1"/>
      <c r="AA282" s="1"/>
      <c r="AB282" s="1"/>
      <c r="AC282" s="1"/>
      <c r="AD282" s="1"/>
      <c r="AE282" s="1"/>
      <c r="AF282" s="1"/>
      <c r="AG282" s="1"/>
    </row>
    <row r="283" spans="1:33" ht="15.75" customHeight="1" x14ac:dyDescent="0.3">
      <c r="A283" s="1"/>
      <c r="B283" s="1"/>
      <c r="C283" s="1"/>
      <c r="D283" s="3"/>
      <c r="E283" s="1"/>
      <c r="F283" s="1"/>
      <c r="G283" s="1"/>
      <c r="H283" s="6"/>
      <c r="I283" s="6"/>
      <c r="J283" s="6"/>
      <c r="K283" s="6"/>
      <c r="L283" s="6"/>
      <c r="M283" s="6"/>
      <c r="N283" s="6"/>
      <c r="O283" s="6"/>
      <c r="P283" s="6"/>
      <c r="Q283" s="6"/>
      <c r="R283" s="6"/>
      <c r="S283" s="6"/>
      <c r="T283" s="6"/>
      <c r="U283" s="6"/>
      <c r="V283" s="6"/>
      <c r="W283" s="6"/>
      <c r="X283" s="6"/>
      <c r="Y283" s="1"/>
      <c r="Z283" s="1"/>
      <c r="AA283" s="1"/>
      <c r="AB283" s="1"/>
      <c r="AC283" s="1"/>
      <c r="AD283" s="1"/>
      <c r="AE283" s="1"/>
      <c r="AF283" s="1"/>
      <c r="AG283" s="1"/>
    </row>
    <row r="284" spans="1:33" ht="15.75" customHeight="1" x14ac:dyDescent="0.3">
      <c r="A284" s="1"/>
      <c r="B284" s="1"/>
      <c r="C284" s="1"/>
      <c r="D284" s="3"/>
      <c r="E284" s="1"/>
      <c r="F284" s="1"/>
      <c r="G284" s="1"/>
      <c r="H284" s="6"/>
      <c r="I284" s="6"/>
      <c r="J284" s="6"/>
      <c r="K284" s="6"/>
      <c r="L284" s="6"/>
      <c r="M284" s="6"/>
      <c r="N284" s="6"/>
      <c r="O284" s="6"/>
      <c r="P284" s="6"/>
      <c r="Q284" s="6"/>
      <c r="R284" s="6"/>
      <c r="S284" s="6"/>
      <c r="T284" s="6"/>
      <c r="U284" s="6"/>
      <c r="V284" s="6"/>
      <c r="W284" s="6"/>
      <c r="X284" s="6"/>
      <c r="Y284" s="1"/>
      <c r="Z284" s="1"/>
      <c r="AA284" s="1"/>
      <c r="AB284" s="1"/>
      <c r="AC284" s="1"/>
      <c r="AD284" s="1"/>
      <c r="AE284" s="1"/>
      <c r="AF284" s="1"/>
      <c r="AG284" s="1"/>
    </row>
    <row r="285" spans="1:33" ht="15.75" customHeight="1" x14ac:dyDescent="0.3">
      <c r="A285" s="1"/>
      <c r="B285" s="1"/>
      <c r="C285" s="1"/>
      <c r="D285" s="3"/>
      <c r="E285" s="1"/>
      <c r="F285" s="1"/>
      <c r="G285" s="1"/>
      <c r="H285" s="6"/>
      <c r="I285" s="6"/>
      <c r="J285" s="6"/>
      <c r="K285" s="6"/>
      <c r="L285" s="6"/>
      <c r="M285" s="6"/>
      <c r="N285" s="6"/>
      <c r="O285" s="6"/>
      <c r="P285" s="6"/>
      <c r="Q285" s="6"/>
      <c r="R285" s="6"/>
      <c r="S285" s="6"/>
      <c r="T285" s="6"/>
      <c r="U285" s="6"/>
      <c r="V285" s="6"/>
      <c r="W285" s="6"/>
      <c r="X285" s="6"/>
      <c r="Y285" s="1"/>
      <c r="Z285" s="1"/>
      <c r="AA285" s="1"/>
      <c r="AB285" s="1"/>
      <c r="AC285" s="1"/>
      <c r="AD285" s="1"/>
      <c r="AE285" s="1"/>
      <c r="AF285" s="1"/>
      <c r="AG285" s="1"/>
    </row>
    <row r="286" spans="1:33" ht="15.75" customHeight="1" x14ac:dyDescent="0.3">
      <c r="A286" s="1"/>
      <c r="B286" s="1"/>
      <c r="C286" s="1"/>
      <c r="D286" s="3"/>
      <c r="E286" s="1"/>
      <c r="F286" s="1"/>
      <c r="G286" s="1"/>
      <c r="H286" s="6"/>
      <c r="I286" s="6"/>
      <c r="J286" s="6"/>
      <c r="K286" s="6"/>
      <c r="L286" s="6"/>
      <c r="M286" s="6"/>
      <c r="N286" s="6"/>
      <c r="O286" s="6"/>
      <c r="P286" s="6"/>
      <c r="Q286" s="6"/>
      <c r="R286" s="6"/>
      <c r="S286" s="6"/>
      <c r="T286" s="6"/>
      <c r="U286" s="6"/>
      <c r="V286" s="6"/>
      <c r="W286" s="6"/>
      <c r="X286" s="6"/>
      <c r="Y286" s="1"/>
      <c r="Z286" s="1"/>
      <c r="AA286" s="1"/>
      <c r="AB286" s="1"/>
      <c r="AC286" s="1"/>
      <c r="AD286" s="1"/>
      <c r="AE286" s="1"/>
      <c r="AF286" s="1"/>
      <c r="AG286" s="1"/>
    </row>
    <row r="287" spans="1:33" ht="15.75" customHeight="1" x14ac:dyDescent="0.3">
      <c r="A287" s="1"/>
      <c r="B287" s="1"/>
      <c r="C287" s="1"/>
      <c r="D287" s="3"/>
      <c r="E287" s="1"/>
      <c r="F287" s="1"/>
      <c r="G287" s="1"/>
      <c r="H287" s="6"/>
      <c r="I287" s="6"/>
      <c r="J287" s="6"/>
      <c r="K287" s="6"/>
      <c r="L287" s="6"/>
      <c r="M287" s="6"/>
      <c r="N287" s="6"/>
      <c r="O287" s="6"/>
      <c r="P287" s="6"/>
      <c r="Q287" s="6"/>
      <c r="R287" s="6"/>
      <c r="S287" s="6"/>
      <c r="T287" s="6"/>
      <c r="U287" s="6"/>
      <c r="V287" s="6"/>
      <c r="W287" s="6"/>
      <c r="X287" s="6"/>
      <c r="Y287" s="1"/>
      <c r="Z287" s="1"/>
      <c r="AA287" s="1"/>
      <c r="AB287" s="1"/>
      <c r="AC287" s="1"/>
      <c r="AD287" s="1"/>
      <c r="AE287" s="1"/>
      <c r="AF287" s="1"/>
      <c r="AG287" s="1"/>
    </row>
    <row r="288" spans="1:33" ht="15.75" customHeight="1" x14ac:dyDescent="0.3">
      <c r="A288" s="1"/>
      <c r="B288" s="1"/>
      <c r="C288" s="1"/>
      <c r="D288" s="3"/>
      <c r="E288" s="1"/>
      <c r="F288" s="1"/>
      <c r="G288" s="1"/>
      <c r="H288" s="6"/>
      <c r="I288" s="6"/>
      <c r="J288" s="6"/>
      <c r="K288" s="6"/>
      <c r="L288" s="6"/>
      <c r="M288" s="6"/>
      <c r="N288" s="6"/>
      <c r="O288" s="6"/>
      <c r="P288" s="6"/>
      <c r="Q288" s="6"/>
      <c r="R288" s="6"/>
      <c r="S288" s="6"/>
      <c r="T288" s="6"/>
      <c r="U288" s="6"/>
      <c r="V288" s="6"/>
      <c r="W288" s="6"/>
      <c r="X288" s="6"/>
      <c r="Y288" s="1"/>
      <c r="Z288" s="1"/>
      <c r="AA288" s="1"/>
      <c r="AB288" s="1"/>
      <c r="AC288" s="1"/>
      <c r="AD288" s="1"/>
      <c r="AE288" s="1"/>
      <c r="AF288" s="1"/>
      <c r="AG288" s="1"/>
    </row>
    <row r="289" spans="1:33" ht="15.75" customHeight="1" x14ac:dyDescent="0.3">
      <c r="A289" s="1"/>
      <c r="B289" s="1"/>
      <c r="C289" s="1"/>
      <c r="D289" s="3"/>
      <c r="E289" s="1"/>
      <c r="F289" s="1"/>
      <c r="G289" s="1"/>
      <c r="H289" s="6"/>
      <c r="I289" s="6"/>
      <c r="J289" s="6"/>
      <c r="K289" s="6"/>
      <c r="L289" s="6"/>
      <c r="M289" s="6"/>
      <c r="N289" s="6"/>
      <c r="O289" s="6"/>
      <c r="P289" s="6"/>
      <c r="Q289" s="6"/>
      <c r="R289" s="6"/>
      <c r="S289" s="6"/>
      <c r="T289" s="6"/>
      <c r="U289" s="6"/>
      <c r="V289" s="6"/>
      <c r="W289" s="6"/>
      <c r="X289" s="6"/>
      <c r="Y289" s="1"/>
      <c r="Z289" s="1"/>
      <c r="AA289" s="1"/>
      <c r="AB289" s="1"/>
      <c r="AC289" s="1"/>
      <c r="AD289" s="1"/>
      <c r="AE289" s="1"/>
      <c r="AF289" s="1"/>
      <c r="AG289" s="1"/>
    </row>
    <row r="290" spans="1:33" ht="15.75" customHeight="1" x14ac:dyDescent="0.3">
      <c r="A290" s="1"/>
      <c r="B290" s="1"/>
      <c r="C290" s="1"/>
      <c r="D290" s="3"/>
      <c r="E290" s="1"/>
      <c r="F290" s="1"/>
      <c r="G290" s="1"/>
      <c r="H290" s="6"/>
      <c r="I290" s="6"/>
      <c r="J290" s="6"/>
      <c r="K290" s="6"/>
      <c r="L290" s="6"/>
      <c r="M290" s="6"/>
      <c r="N290" s="6"/>
      <c r="O290" s="6"/>
      <c r="P290" s="6"/>
      <c r="Q290" s="6"/>
      <c r="R290" s="6"/>
      <c r="S290" s="6"/>
      <c r="T290" s="6"/>
      <c r="U290" s="6"/>
      <c r="V290" s="6"/>
      <c r="W290" s="6"/>
      <c r="X290" s="6"/>
      <c r="Y290" s="1"/>
      <c r="Z290" s="1"/>
      <c r="AA290" s="1"/>
      <c r="AB290" s="1"/>
      <c r="AC290" s="1"/>
      <c r="AD290" s="1"/>
      <c r="AE290" s="1"/>
      <c r="AF290" s="1"/>
      <c r="AG290" s="1"/>
    </row>
    <row r="291" spans="1:33" ht="15.75" customHeight="1" x14ac:dyDescent="0.3">
      <c r="A291" s="1"/>
      <c r="B291" s="1"/>
      <c r="C291" s="1"/>
      <c r="D291" s="3"/>
      <c r="E291" s="1"/>
      <c r="F291" s="1"/>
      <c r="G291" s="1"/>
      <c r="H291" s="6"/>
      <c r="I291" s="6"/>
      <c r="J291" s="6"/>
      <c r="K291" s="6"/>
      <c r="L291" s="6"/>
      <c r="M291" s="6"/>
      <c r="N291" s="6"/>
      <c r="O291" s="6"/>
      <c r="P291" s="6"/>
      <c r="Q291" s="6"/>
      <c r="R291" s="6"/>
      <c r="S291" s="6"/>
      <c r="T291" s="6"/>
      <c r="U291" s="6"/>
      <c r="V291" s="6"/>
      <c r="W291" s="6"/>
      <c r="X291" s="6"/>
      <c r="Y291" s="1"/>
      <c r="Z291" s="1"/>
      <c r="AA291" s="1"/>
      <c r="AB291" s="1"/>
      <c r="AC291" s="1"/>
      <c r="AD291" s="1"/>
      <c r="AE291" s="1"/>
      <c r="AF291" s="1"/>
      <c r="AG291" s="1"/>
    </row>
    <row r="292" spans="1:33" ht="15.75" customHeight="1" x14ac:dyDescent="0.3">
      <c r="A292" s="1"/>
      <c r="B292" s="1"/>
      <c r="C292" s="1"/>
      <c r="D292" s="3"/>
      <c r="E292" s="1"/>
      <c r="F292" s="1"/>
      <c r="G292" s="1"/>
      <c r="H292" s="6"/>
      <c r="I292" s="6"/>
      <c r="J292" s="6"/>
      <c r="K292" s="6"/>
      <c r="L292" s="6"/>
      <c r="M292" s="6"/>
      <c r="N292" s="6"/>
      <c r="O292" s="6"/>
      <c r="P292" s="6"/>
      <c r="Q292" s="6"/>
      <c r="R292" s="6"/>
      <c r="S292" s="6"/>
      <c r="T292" s="6"/>
      <c r="U292" s="6"/>
      <c r="V292" s="6"/>
      <c r="W292" s="6"/>
      <c r="X292" s="6"/>
      <c r="Y292" s="1"/>
      <c r="Z292" s="1"/>
      <c r="AA292" s="1"/>
      <c r="AB292" s="1"/>
      <c r="AC292" s="1"/>
      <c r="AD292" s="1"/>
      <c r="AE292" s="1"/>
      <c r="AF292" s="1"/>
      <c r="AG292" s="1"/>
    </row>
    <row r="293" spans="1:33" ht="15.75" customHeight="1" x14ac:dyDescent="0.3">
      <c r="A293" s="1"/>
      <c r="B293" s="1"/>
      <c r="C293" s="1"/>
      <c r="D293" s="3"/>
      <c r="E293" s="1"/>
      <c r="F293" s="1"/>
      <c r="G293" s="1"/>
      <c r="H293" s="6"/>
      <c r="I293" s="6"/>
      <c r="J293" s="6"/>
      <c r="K293" s="6"/>
      <c r="L293" s="6"/>
      <c r="M293" s="6"/>
      <c r="N293" s="6"/>
      <c r="O293" s="6"/>
      <c r="P293" s="6"/>
      <c r="Q293" s="6"/>
      <c r="R293" s="6"/>
      <c r="S293" s="6"/>
      <c r="T293" s="6"/>
      <c r="U293" s="6"/>
      <c r="V293" s="6"/>
      <c r="W293" s="6"/>
      <c r="X293" s="6"/>
      <c r="Y293" s="1"/>
      <c r="Z293" s="1"/>
      <c r="AA293" s="1"/>
      <c r="AB293" s="1"/>
      <c r="AC293" s="1"/>
      <c r="AD293" s="1"/>
      <c r="AE293" s="1"/>
      <c r="AF293" s="1"/>
      <c r="AG293" s="1"/>
    </row>
    <row r="294" spans="1:33" ht="15.75" customHeight="1" x14ac:dyDescent="0.3">
      <c r="A294" s="1"/>
      <c r="B294" s="1"/>
      <c r="C294" s="1"/>
      <c r="D294" s="3"/>
      <c r="E294" s="1"/>
      <c r="F294" s="1"/>
      <c r="G294" s="1"/>
      <c r="H294" s="6"/>
      <c r="I294" s="6"/>
      <c r="J294" s="6"/>
      <c r="K294" s="6"/>
      <c r="L294" s="6"/>
      <c r="M294" s="6"/>
      <c r="N294" s="6"/>
      <c r="O294" s="6"/>
      <c r="P294" s="6"/>
      <c r="Q294" s="6"/>
      <c r="R294" s="6"/>
      <c r="S294" s="6"/>
      <c r="T294" s="6"/>
      <c r="U294" s="6"/>
      <c r="V294" s="6"/>
      <c r="W294" s="6"/>
      <c r="X294" s="6"/>
      <c r="Y294" s="1"/>
      <c r="Z294" s="1"/>
      <c r="AA294" s="1"/>
      <c r="AB294" s="1"/>
      <c r="AC294" s="1"/>
      <c r="AD294" s="1"/>
      <c r="AE294" s="1"/>
      <c r="AF294" s="1"/>
      <c r="AG294" s="1"/>
    </row>
    <row r="295" spans="1:33" ht="15.75" customHeight="1" x14ac:dyDescent="0.3">
      <c r="A295" s="1"/>
      <c r="B295" s="1"/>
      <c r="C295" s="1"/>
      <c r="D295" s="3"/>
      <c r="E295" s="1"/>
      <c r="F295" s="1"/>
      <c r="G295" s="1"/>
      <c r="H295" s="6"/>
      <c r="I295" s="6"/>
      <c r="J295" s="6"/>
      <c r="K295" s="6"/>
      <c r="L295" s="6"/>
      <c r="M295" s="6"/>
      <c r="N295" s="6"/>
      <c r="O295" s="6"/>
      <c r="P295" s="6"/>
      <c r="Q295" s="6"/>
      <c r="R295" s="6"/>
      <c r="S295" s="6"/>
      <c r="T295" s="6"/>
      <c r="U295" s="6"/>
      <c r="V295" s="6"/>
      <c r="W295" s="6"/>
      <c r="X295" s="6"/>
      <c r="Y295" s="1"/>
      <c r="Z295" s="1"/>
      <c r="AA295" s="1"/>
      <c r="AB295" s="1"/>
      <c r="AC295" s="1"/>
      <c r="AD295" s="1"/>
      <c r="AE295" s="1"/>
      <c r="AF295" s="1"/>
      <c r="AG295" s="1"/>
    </row>
    <row r="296" spans="1:33" ht="15.75" customHeight="1" x14ac:dyDescent="0.3">
      <c r="A296" s="1"/>
      <c r="B296" s="1"/>
      <c r="C296" s="1"/>
      <c r="D296" s="3"/>
      <c r="E296" s="1"/>
      <c r="F296" s="1"/>
      <c r="G296" s="1"/>
      <c r="H296" s="6"/>
      <c r="I296" s="6"/>
      <c r="J296" s="6"/>
      <c r="K296" s="6"/>
      <c r="L296" s="6"/>
      <c r="M296" s="6"/>
      <c r="N296" s="6"/>
      <c r="O296" s="6"/>
      <c r="P296" s="6"/>
      <c r="Q296" s="6"/>
      <c r="R296" s="6"/>
      <c r="S296" s="6"/>
      <c r="T296" s="6"/>
      <c r="U296" s="6"/>
      <c r="V296" s="6"/>
      <c r="W296" s="6"/>
      <c r="X296" s="6"/>
      <c r="Y296" s="1"/>
      <c r="Z296" s="1"/>
      <c r="AA296" s="1"/>
      <c r="AB296" s="1"/>
      <c r="AC296" s="1"/>
      <c r="AD296" s="1"/>
      <c r="AE296" s="1"/>
      <c r="AF296" s="1"/>
      <c r="AG296" s="1"/>
    </row>
    <row r="297" spans="1:33" ht="15.75" customHeight="1" x14ac:dyDescent="0.3">
      <c r="A297" s="1"/>
      <c r="B297" s="1"/>
      <c r="C297" s="1"/>
      <c r="D297" s="3"/>
      <c r="E297" s="1"/>
      <c r="F297" s="1"/>
      <c r="G297" s="1"/>
      <c r="H297" s="6"/>
      <c r="I297" s="6"/>
      <c r="J297" s="6"/>
      <c r="K297" s="6"/>
      <c r="L297" s="6"/>
      <c r="M297" s="6"/>
      <c r="N297" s="6"/>
      <c r="O297" s="6"/>
      <c r="P297" s="6"/>
      <c r="Q297" s="6"/>
      <c r="R297" s="6"/>
      <c r="S297" s="6"/>
      <c r="T297" s="6"/>
      <c r="U297" s="6"/>
      <c r="V297" s="6"/>
      <c r="W297" s="6"/>
      <c r="X297" s="6"/>
      <c r="Y297" s="1"/>
      <c r="Z297" s="1"/>
      <c r="AA297" s="1"/>
      <c r="AB297" s="1"/>
      <c r="AC297" s="1"/>
      <c r="AD297" s="1"/>
      <c r="AE297" s="1"/>
      <c r="AF297" s="1"/>
      <c r="AG297" s="1"/>
    </row>
    <row r="298" spans="1:33" ht="15.75" customHeight="1" x14ac:dyDescent="0.3">
      <c r="A298" s="1"/>
      <c r="B298" s="1"/>
      <c r="C298" s="1"/>
      <c r="D298" s="3"/>
      <c r="E298" s="1"/>
      <c r="F298" s="1"/>
      <c r="G298" s="1"/>
      <c r="H298" s="6"/>
      <c r="I298" s="6"/>
      <c r="J298" s="6"/>
      <c r="K298" s="6"/>
      <c r="L298" s="6"/>
      <c r="M298" s="6"/>
      <c r="N298" s="6"/>
      <c r="O298" s="6"/>
      <c r="P298" s="6"/>
      <c r="Q298" s="6"/>
      <c r="R298" s="6"/>
      <c r="S298" s="6"/>
      <c r="T298" s="6"/>
      <c r="U298" s="6"/>
      <c r="V298" s="6"/>
      <c r="W298" s="6"/>
      <c r="X298" s="6"/>
      <c r="Y298" s="1"/>
      <c r="Z298" s="1"/>
      <c r="AA298" s="1"/>
      <c r="AB298" s="1"/>
      <c r="AC298" s="1"/>
      <c r="AD298" s="1"/>
      <c r="AE298" s="1"/>
      <c r="AF298" s="1"/>
      <c r="AG298" s="1"/>
    </row>
    <row r="299" spans="1:33" ht="15.75" customHeight="1" x14ac:dyDescent="0.3">
      <c r="A299" s="1"/>
      <c r="B299" s="1"/>
      <c r="C299" s="1"/>
      <c r="D299" s="3"/>
      <c r="E299" s="1"/>
      <c r="F299" s="1"/>
      <c r="G299" s="1"/>
      <c r="H299" s="6"/>
      <c r="I299" s="6"/>
      <c r="J299" s="6"/>
      <c r="K299" s="6"/>
      <c r="L299" s="6"/>
      <c r="M299" s="6"/>
      <c r="N299" s="6"/>
      <c r="O299" s="6"/>
      <c r="P299" s="6"/>
      <c r="Q299" s="6"/>
      <c r="R299" s="6"/>
      <c r="S299" s="6"/>
      <c r="T299" s="6"/>
      <c r="U299" s="6"/>
      <c r="V299" s="6"/>
      <c r="W299" s="6"/>
      <c r="X299" s="6"/>
      <c r="Y299" s="1"/>
      <c r="Z299" s="1"/>
      <c r="AA299" s="1"/>
      <c r="AB299" s="1"/>
      <c r="AC299" s="1"/>
      <c r="AD299" s="1"/>
      <c r="AE299" s="1"/>
      <c r="AF299" s="1"/>
      <c r="AG299" s="1"/>
    </row>
    <row r="300" spans="1:33" ht="15.75" customHeight="1" x14ac:dyDescent="0.3">
      <c r="A300" s="1"/>
      <c r="B300" s="1"/>
      <c r="C300" s="1"/>
      <c r="D300" s="3"/>
      <c r="E300" s="1"/>
      <c r="F300" s="1"/>
      <c r="G300" s="1"/>
      <c r="H300" s="6"/>
      <c r="I300" s="6"/>
      <c r="J300" s="6"/>
      <c r="K300" s="6"/>
      <c r="L300" s="6"/>
      <c r="M300" s="6"/>
      <c r="N300" s="6"/>
      <c r="O300" s="6"/>
      <c r="P300" s="6"/>
      <c r="Q300" s="6"/>
      <c r="R300" s="6"/>
      <c r="S300" s="6"/>
      <c r="T300" s="6"/>
      <c r="U300" s="6"/>
      <c r="V300" s="6"/>
      <c r="W300" s="6"/>
      <c r="X300" s="6"/>
      <c r="Y300" s="1"/>
      <c r="Z300" s="1"/>
      <c r="AA300" s="1"/>
      <c r="AB300" s="1"/>
      <c r="AC300" s="1"/>
      <c r="AD300" s="1"/>
      <c r="AE300" s="1"/>
      <c r="AF300" s="1"/>
      <c r="AG300" s="1"/>
    </row>
    <row r="301" spans="1:33" ht="15.75" customHeight="1" x14ac:dyDescent="0.3">
      <c r="A301" s="1"/>
      <c r="B301" s="1"/>
      <c r="C301" s="1"/>
      <c r="D301" s="3"/>
      <c r="E301" s="1"/>
      <c r="F301" s="1"/>
      <c r="G301" s="1"/>
      <c r="H301" s="6"/>
      <c r="I301" s="6"/>
      <c r="J301" s="6"/>
      <c r="K301" s="6"/>
      <c r="L301" s="6"/>
      <c r="M301" s="6"/>
      <c r="N301" s="6"/>
      <c r="O301" s="6"/>
      <c r="P301" s="6"/>
      <c r="Q301" s="6"/>
      <c r="R301" s="6"/>
      <c r="S301" s="6"/>
      <c r="T301" s="6"/>
      <c r="U301" s="6"/>
      <c r="V301" s="6"/>
      <c r="W301" s="6"/>
      <c r="X301" s="6"/>
      <c r="Y301" s="1"/>
      <c r="Z301" s="1"/>
      <c r="AA301" s="1"/>
      <c r="AB301" s="1"/>
      <c r="AC301" s="1"/>
      <c r="AD301" s="1"/>
      <c r="AE301" s="1"/>
      <c r="AF301" s="1"/>
      <c r="AG301" s="1"/>
    </row>
    <row r="302" spans="1:33" ht="15.75" customHeight="1" x14ac:dyDescent="0.3">
      <c r="A302" s="1"/>
      <c r="B302" s="1"/>
      <c r="C302" s="1"/>
      <c r="D302" s="3"/>
      <c r="E302" s="1"/>
      <c r="F302" s="1"/>
      <c r="G302" s="1"/>
      <c r="H302" s="6"/>
      <c r="I302" s="6"/>
      <c r="J302" s="6"/>
      <c r="K302" s="6"/>
      <c r="L302" s="6"/>
      <c r="M302" s="6"/>
      <c r="N302" s="6"/>
      <c r="O302" s="6"/>
      <c r="P302" s="6"/>
      <c r="Q302" s="6"/>
      <c r="R302" s="6"/>
      <c r="S302" s="6"/>
      <c r="T302" s="6"/>
      <c r="U302" s="6"/>
      <c r="V302" s="6"/>
      <c r="W302" s="6"/>
      <c r="X302" s="6"/>
      <c r="Y302" s="1"/>
      <c r="Z302" s="1"/>
      <c r="AA302" s="1"/>
      <c r="AB302" s="1"/>
      <c r="AC302" s="1"/>
      <c r="AD302" s="1"/>
      <c r="AE302" s="1"/>
      <c r="AF302" s="1"/>
      <c r="AG302" s="1"/>
    </row>
    <row r="303" spans="1:33" ht="15.75" customHeight="1" x14ac:dyDescent="0.3">
      <c r="A303" s="1"/>
      <c r="B303" s="1"/>
      <c r="C303" s="1"/>
      <c r="D303" s="3"/>
      <c r="E303" s="1"/>
      <c r="F303" s="1"/>
      <c r="G303" s="1"/>
      <c r="H303" s="6"/>
      <c r="I303" s="6"/>
      <c r="J303" s="6"/>
      <c r="K303" s="6"/>
      <c r="L303" s="6"/>
      <c r="M303" s="6"/>
      <c r="N303" s="6"/>
      <c r="O303" s="6"/>
      <c r="P303" s="6"/>
      <c r="Q303" s="6"/>
      <c r="R303" s="6"/>
      <c r="S303" s="6"/>
      <c r="T303" s="6"/>
      <c r="U303" s="6"/>
      <c r="V303" s="6"/>
      <c r="W303" s="6"/>
      <c r="X303" s="6"/>
      <c r="Y303" s="1"/>
      <c r="Z303" s="1"/>
      <c r="AA303" s="1"/>
      <c r="AB303" s="1"/>
      <c r="AC303" s="1"/>
      <c r="AD303" s="1"/>
      <c r="AE303" s="1"/>
      <c r="AF303" s="1"/>
      <c r="AG303" s="1"/>
    </row>
    <row r="304" spans="1:33" ht="15.75" customHeight="1" x14ac:dyDescent="0.3">
      <c r="A304" s="1"/>
      <c r="B304" s="1"/>
      <c r="C304" s="1"/>
      <c r="D304" s="3"/>
      <c r="E304" s="1"/>
      <c r="F304" s="1"/>
      <c r="G304" s="1"/>
      <c r="H304" s="6"/>
      <c r="I304" s="6"/>
      <c r="J304" s="6"/>
      <c r="K304" s="6"/>
      <c r="L304" s="6"/>
      <c r="M304" s="6"/>
      <c r="N304" s="6"/>
      <c r="O304" s="6"/>
      <c r="P304" s="6"/>
      <c r="Q304" s="6"/>
      <c r="R304" s="6"/>
      <c r="S304" s="6"/>
      <c r="T304" s="6"/>
      <c r="U304" s="6"/>
      <c r="V304" s="6"/>
      <c r="W304" s="6"/>
      <c r="X304" s="6"/>
      <c r="Y304" s="1"/>
      <c r="Z304" s="1"/>
      <c r="AA304" s="1"/>
      <c r="AB304" s="1"/>
      <c r="AC304" s="1"/>
      <c r="AD304" s="1"/>
      <c r="AE304" s="1"/>
      <c r="AF304" s="1"/>
      <c r="AG304" s="1"/>
    </row>
    <row r="305" spans="1:33" ht="15.75" customHeight="1" x14ac:dyDescent="0.3">
      <c r="A305" s="1"/>
      <c r="B305" s="1"/>
      <c r="C305" s="1"/>
      <c r="D305" s="3"/>
      <c r="E305" s="1"/>
      <c r="F305" s="1"/>
      <c r="G305" s="1"/>
      <c r="H305" s="6"/>
      <c r="I305" s="6"/>
      <c r="J305" s="6"/>
      <c r="K305" s="6"/>
      <c r="L305" s="6"/>
      <c r="M305" s="6"/>
      <c r="N305" s="6"/>
      <c r="O305" s="6"/>
      <c r="P305" s="6"/>
      <c r="Q305" s="6"/>
      <c r="R305" s="6"/>
      <c r="S305" s="6"/>
      <c r="T305" s="6"/>
      <c r="U305" s="6"/>
      <c r="V305" s="6"/>
      <c r="W305" s="6"/>
      <c r="X305" s="6"/>
      <c r="Y305" s="1"/>
      <c r="Z305" s="1"/>
      <c r="AA305" s="1"/>
      <c r="AB305" s="1"/>
      <c r="AC305" s="1"/>
      <c r="AD305" s="1"/>
      <c r="AE305" s="1"/>
      <c r="AF305" s="1"/>
      <c r="AG305" s="1"/>
    </row>
    <row r="306" spans="1:33" ht="15.75" customHeight="1" x14ac:dyDescent="0.3">
      <c r="A306" s="1"/>
      <c r="B306" s="1"/>
      <c r="C306" s="1"/>
      <c r="D306" s="3"/>
      <c r="E306" s="1"/>
      <c r="F306" s="1"/>
      <c r="G306" s="1"/>
      <c r="H306" s="6"/>
      <c r="I306" s="6"/>
      <c r="J306" s="6"/>
      <c r="K306" s="6"/>
      <c r="L306" s="6"/>
      <c r="M306" s="6"/>
      <c r="N306" s="6"/>
      <c r="O306" s="6"/>
      <c r="P306" s="6"/>
      <c r="Q306" s="6"/>
      <c r="R306" s="6"/>
      <c r="S306" s="6"/>
      <c r="T306" s="6"/>
      <c r="U306" s="6"/>
      <c r="V306" s="6"/>
      <c r="W306" s="6"/>
      <c r="X306" s="6"/>
      <c r="Y306" s="1"/>
      <c r="Z306" s="1"/>
      <c r="AA306" s="1"/>
      <c r="AB306" s="1"/>
      <c r="AC306" s="1"/>
      <c r="AD306" s="1"/>
      <c r="AE306" s="1"/>
      <c r="AF306" s="1"/>
      <c r="AG306" s="1"/>
    </row>
    <row r="307" spans="1:33" ht="15.75" customHeight="1" x14ac:dyDescent="0.3">
      <c r="A307" s="1"/>
      <c r="B307" s="1"/>
      <c r="C307" s="1"/>
      <c r="D307" s="3"/>
      <c r="E307" s="1"/>
      <c r="F307" s="1"/>
      <c r="G307" s="1"/>
      <c r="H307" s="6"/>
      <c r="I307" s="6"/>
      <c r="J307" s="6"/>
      <c r="K307" s="6"/>
      <c r="L307" s="6"/>
      <c r="M307" s="6"/>
      <c r="N307" s="6"/>
      <c r="O307" s="6"/>
      <c r="P307" s="6"/>
      <c r="Q307" s="6"/>
      <c r="R307" s="6"/>
      <c r="S307" s="6"/>
      <c r="T307" s="6"/>
      <c r="U307" s="6"/>
      <c r="V307" s="6"/>
      <c r="W307" s="6"/>
      <c r="X307" s="6"/>
      <c r="Y307" s="1"/>
      <c r="Z307" s="1"/>
      <c r="AA307" s="1"/>
      <c r="AB307" s="1"/>
      <c r="AC307" s="1"/>
      <c r="AD307" s="1"/>
      <c r="AE307" s="1"/>
      <c r="AF307" s="1"/>
      <c r="AG307" s="1"/>
    </row>
    <row r="308" spans="1:33" ht="15.75" customHeight="1" x14ac:dyDescent="0.3">
      <c r="A308" s="1"/>
      <c r="B308" s="1"/>
      <c r="C308" s="1"/>
      <c r="D308" s="3"/>
      <c r="E308" s="1"/>
      <c r="F308" s="1"/>
      <c r="G308" s="1"/>
      <c r="H308" s="6"/>
      <c r="I308" s="6"/>
      <c r="J308" s="6"/>
      <c r="K308" s="6"/>
      <c r="L308" s="6"/>
      <c r="M308" s="6"/>
      <c r="N308" s="6"/>
      <c r="O308" s="6"/>
      <c r="P308" s="6"/>
      <c r="Q308" s="6"/>
      <c r="R308" s="6"/>
      <c r="S308" s="6"/>
      <c r="T308" s="6"/>
      <c r="U308" s="6"/>
      <c r="V308" s="6"/>
      <c r="W308" s="6"/>
      <c r="X308" s="6"/>
      <c r="Y308" s="1"/>
      <c r="Z308" s="1"/>
      <c r="AA308" s="1"/>
      <c r="AB308" s="1"/>
      <c r="AC308" s="1"/>
      <c r="AD308" s="1"/>
      <c r="AE308" s="1"/>
      <c r="AF308" s="1"/>
      <c r="AG308" s="1"/>
    </row>
    <row r="309" spans="1:33" ht="15.75" customHeight="1" x14ac:dyDescent="0.3">
      <c r="A309" s="1"/>
      <c r="B309" s="1"/>
      <c r="C309" s="1"/>
      <c r="D309" s="3"/>
      <c r="E309" s="1"/>
      <c r="F309" s="1"/>
      <c r="G309" s="1"/>
      <c r="H309" s="6"/>
      <c r="I309" s="6"/>
      <c r="J309" s="6"/>
      <c r="K309" s="6"/>
      <c r="L309" s="6"/>
      <c r="M309" s="6"/>
      <c r="N309" s="6"/>
      <c r="O309" s="6"/>
      <c r="P309" s="6"/>
      <c r="Q309" s="6"/>
      <c r="R309" s="6"/>
      <c r="S309" s="6"/>
      <c r="T309" s="6"/>
      <c r="U309" s="6"/>
      <c r="V309" s="6"/>
      <c r="W309" s="6"/>
      <c r="X309" s="6"/>
      <c r="Y309" s="1"/>
      <c r="Z309" s="1"/>
      <c r="AA309" s="1"/>
      <c r="AB309" s="1"/>
      <c r="AC309" s="1"/>
      <c r="AD309" s="1"/>
      <c r="AE309" s="1"/>
      <c r="AF309" s="1"/>
      <c r="AG309" s="1"/>
    </row>
    <row r="310" spans="1:33" ht="15.75" customHeight="1" x14ac:dyDescent="0.3">
      <c r="A310" s="1"/>
      <c r="B310" s="1"/>
      <c r="C310" s="1"/>
      <c r="D310" s="3"/>
      <c r="E310" s="1"/>
      <c r="F310" s="1"/>
      <c r="G310" s="1"/>
      <c r="H310" s="6"/>
      <c r="I310" s="6"/>
      <c r="J310" s="6"/>
      <c r="K310" s="6"/>
      <c r="L310" s="6"/>
      <c r="M310" s="6"/>
      <c r="N310" s="6"/>
      <c r="O310" s="6"/>
      <c r="P310" s="6"/>
      <c r="Q310" s="6"/>
      <c r="R310" s="6"/>
      <c r="S310" s="6"/>
      <c r="T310" s="6"/>
      <c r="U310" s="6"/>
      <c r="V310" s="6"/>
      <c r="W310" s="6"/>
      <c r="X310" s="6"/>
      <c r="Y310" s="1"/>
      <c r="Z310" s="1"/>
      <c r="AA310" s="1"/>
      <c r="AB310" s="1"/>
      <c r="AC310" s="1"/>
      <c r="AD310" s="1"/>
      <c r="AE310" s="1"/>
      <c r="AF310" s="1"/>
      <c r="AG310" s="1"/>
    </row>
    <row r="311" spans="1:33" ht="15.75" customHeight="1" x14ac:dyDescent="0.3">
      <c r="A311" s="1"/>
      <c r="B311" s="1"/>
      <c r="C311" s="1"/>
      <c r="D311" s="3"/>
      <c r="E311" s="1"/>
      <c r="F311" s="1"/>
      <c r="G311" s="1"/>
      <c r="H311" s="6"/>
      <c r="I311" s="6"/>
      <c r="J311" s="6"/>
      <c r="K311" s="6"/>
      <c r="L311" s="6"/>
      <c r="M311" s="6"/>
      <c r="N311" s="6"/>
      <c r="O311" s="6"/>
      <c r="P311" s="6"/>
      <c r="Q311" s="6"/>
      <c r="R311" s="6"/>
      <c r="S311" s="6"/>
      <c r="T311" s="6"/>
      <c r="U311" s="6"/>
      <c r="V311" s="6"/>
      <c r="W311" s="6"/>
      <c r="X311" s="6"/>
      <c r="Y311" s="1"/>
      <c r="Z311" s="1"/>
      <c r="AA311" s="1"/>
      <c r="AB311" s="1"/>
      <c r="AC311" s="1"/>
      <c r="AD311" s="1"/>
      <c r="AE311" s="1"/>
      <c r="AF311" s="1"/>
      <c r="AG311" s="1"/>
    </row>
    <row r="312" spans="1:33" ht="15.75" customHeight="1" x14ac:dyDescent="0.3">
      <c r="A312" s="1"/>
      <c r="B312" s="1"/>
      <c r="C312" s="1"/>
      <c r="D312" s="3"/>
      <c r="E312" s="1"/>
      <c r="F312" s="1"/>
      <c r="G312" s="1"/>
      <c r="H312" s="6"/>
      <c r="I312" s="6"/>
      <c r="J312" s="6"/>
      <c r="K312" s="6"/>
      <c r="L312" s="6"/>
      <c r="M312" s="6"/>
      <c r="N312" s="6"/>
      <c r="O312" s="6"/>
      <c r="P312" s="6"/>
      <c r="Q312" s="6"/>
      <c r="R312" s="6"/>
      <c r="S312" s="6"/>
      <c r="T312" s="6"/>
      <c r="U312" s="6"/>
      <c r="V312" s="6"/>
      <c r="W312" s="6"/>
      <c r="X312" s="6"/>
      <c r="Y312" s="1"/>
      <c r="Z312" s="1"/>
      <c r="AA312" s="1"/>
      <c r="AB312" s="1"/>
      <c r="AC312" s="1"/>
      <c r="AD312" s="1"/>
      <c r="AE312" s="1"/>
      <c r="AF312" s="1"/>
      <c r="AG312" s="1"/>
    </row>
    <row r="313" spans="1:33" ht="15.75" customHeight="1" x14ac:dyDescent="0.3">
      <c r="A313" s="1"/>
      <c r="B313" s="1"/>
      <c r="C313" s="1"/>
      <c r="D313" s="3"/>
      <c r="E313" s="1"/>
      <c r="F313" s="1"/>
      <c r="G313" s="1"/>
      <c r="H313" s="6"/>
      <c r="I313" s="6"/>
      <c r="J313" s="6"/>
      <c r="K313" s="6"/>
      <c r="L313" s="6"/>
      <c r="M313" s="6"/>
      <c r="N313" s="6"/>
      <c r="O313" s="6"/>
      <c r="P313" s="6"/>
      <c r="Q313" s="6"/>
      <c r="R313" s="6"/>
      <c r="S313" s="6"/>
      <c r="T313" s="6"/>
      <c r="U313" s="6"/>
      <c r="V313" s="6"/>
      <c r="W313" s="6"/>
      <c r="X313" s="6"/>
      <c r="Y313" s="1"/>
      <c r="Z313" s="1"/>
      <c r="AA313" s="1"/>
      <c r="AB313" s="1"/>
      <c r="AC313" s="1"/>
      <c r="AD313" s="1"/>
      <c r="AE313" s="1"/>
      <c r="AF313" s="1"/>
      <c r="AG313" s="1"/>
    </row>
    <row r="314" spans="1:33" ht="15.75" customHeight="1" x14ac:dyDescent="0.3">
      <c r="A314" s="1"/>
      <c r="B314" s="1"/>
      <c r="C314" s="1"/>
      <c r="D314" s="3"/>
      <c r="E314" s="1"/>
      <c r="F314" s="1"/>
      <c r="G314" s="1"/>
      <c r="H314" s="6"/>
      <c r="I314" s="6"/>
      <c r="J314" s="6"/>
      <c r="K314" s="6"/>
      <c r="L314" s="6"/>
      <c r="M314" s="6"/>
      <c r="N314" s="6"/>
      <c r="O314" s="6"/>
      <c r="P314" s="6"/>
      <c r="Q314" s="6"/>
      <c r="R314" s="6"/>
      <c r="S314" s="6"/>
      <c r="T314" s="6"/>
      <c r="U314" s="6"/>
      <c r="V314" s="6"/>
      <c r="W314" s="6"/>
      <c r="X314" s="6"/>
      <c r="Y314" s="1"/>
      <c r="Z314" s="1"/>
      <c r="AA314" s="1"/>
      <c r="AB314" s="1"/>
      <c r="AC314" s="1"/>
      <c r="AD314" s="1"/>
      <c r="AE314" s="1"/>
      <c r="AF314" s="1"/>
      <c r="AG314" s="1"/>
    </row>
    <row r="315" spans="1:33" ht="15.75" customHeight="1" x14ac:dyDescent="0.3">
      <c r="A315" s="1"/>
      <c r="B315" s="1"/>
      <c r="C315" s="1"/>
      <c r="D315" s="3"/>
      <c r="E315" s="1"/>
      <c r="F315" s="1"/>
      <c r="G315" s="1"/>
      <c r="H315" s="6"/>
      <c r="I315" s="6"/>
      <c r="J315" s="6"/>
      <c r="K315" s="6"/>
      <c r="L315" s="6"/>
      <c r="M315" s="6"/>
      <c r="N315" s="6"/>
      <c r="O315" s="6"/>
      <c r="P315" s="6"/>
      <c r="Q315" s="6"/>
      <c r="R315" s="6"/>
      <c r="S315" s="6"/>
      <c r="T315" s="6"/>
      <c r="U315" s="6"/>
      <c r="V315" s="6"/>
      <c r="W315" s="6"/>
      <c r="X315" s="6"/>
      <c r="Y315" s="1"/>
      <c r="Z315" s="1"/>
      <c r="AA315" s="1"/>
      <c r="AB315" s="1"/>
      <c r="AC315" s="1"/>
      <c r="AD315" s="1"/>
      <c r="AE315" s="1"/>
      <c r="AF315" s="1"/>
      <c r="AG315" s="1"/>
    </row>
    <row r="316" spans="1:33" ht="15.75" customHeight="1" x14ac:dyDescent="0.3">
      <c r="A316" s="1"/>
      <c r="B316" s="1"/>
      <c r="C316" s="1"/>
      <c r="D316" s="3"/>
      <c r="E316" s="1"/>
      <c r="F316" s="1"/>
      <c r="G316" s="1"/>
      <c r="H316" s="6"/>
      <c r="I316" s="6"/>
      <c r="J316" s="6"/>
      <c r="K316" s="6"/>
      <c r="L316" s="6"/>
      <c r="M316" s="6"/>
      <c r="N316" s="6"/>
      <c r="O316" s="6"/>
      <c r="P316" s="6"/>
      <c r="Q316" s="6"/>
      <c r="R316" s="6"/>
      <c r="S316" s="6"/>
      <c r="T316" s="6"/>
      <c r="U316" s="6"/>
      <c r="V316" s="6"/>
      <c r="W316" s="6"/>
      <c r="X316" s="6"/>
      <c r="Y316" s="1"/>
      <c r="Z316" s="1"/>
      <c r="AA316" s="1"/>
      <c r="AB316" s="1"/>
      <c r="AC316" s="1"/>
      <c r="AD316" s="1"/>
      <c r="AE316" s="1"/>
      <c r="AF316" s="1"/>
      <c r="AG316" s="1"/>
    </row>
    <row r="317" spans="1:33" ht="15.75" customHeight="1" x14ac:dyDescent="0.3">
      <c r="A317" s="1"/>
      <c r="B317" s="1"/>
      <c r="C317" s="1"/>
      <c r="D317" s="3"/>
      <c r="E317" s="1"/>
      <c r="F317" s="1"/>
      <c r="G317" s="1"/>
      <c r="H317" s="6"/>
      <c r="I317" s="6"/>
      <c r="J317" s="6"/>
      <c r="K317" s="6"/>
      <c r="L317" s="6"/>
      <c r="M317" s="6"/>
      <c r="N317" s="6"/>
      <c r="O317" s="6"/>
      <c r="P317" s="6"/>
      <c r="Q317" s="6"/>
      <c r="R317" s="6"/>
      <c r="S317" s="6"/>
      <c r="T317" s="6"/>
      <c r="U317" s="6"/>
      <c r="V317" s="6"/>
      <c r="W317" s="6"/>
      <c r="X317" s="6"/>
      <c r="Y317" s="1"/>
      <c r="Z317" s="1"/>
      <c r="AA317" s="1"/>
      <c r="AB317" s="1"/>
      <c r="AC317" s="1"/>
      <c r="AD317" s="1"/>
      <c r="AE317" s="1"/>
      <c r="AF317" s="1"/>
      <c r="AG317" s="1"/>
    </row>
    <row r="318" spans="1:33" ht="15.75" customHeight="1" x14ac:dyDescent="0.3">
      <c r="A318" s="1"/>
      <c r="B318" s="1"/>
      <c r="C318" s="1"/>
      <c r="D318" s="3"/>
      <c r="E318" s="1"/>
      <c r="F318" s="1"/>
      <c r="G318" s="1"/>
      <c r="H318" s="6"/>
      <c r="I318" s="6"/>
      <c r="J318" s="6"/>
      <c r="K318" s="6"/>
      <c r="L318" s="6"/>
      <c r="M318" s="6"/>
      <c r="N318" s="6"/>
      <c r="O318" s="6"/>
      <c r="P318" s="6"/>
      <c r="Q318" s="6"/>
      <c r="R318" s="6"/>
      <c r="S318" s="6"/>
      <c r="T318" s="6"/>
      <c r="U318" s="6"/>
      <c r="V318" s="6"/>
      <c r="W318" s="6"/>
      <c r="X318" s="6"/>
      <c r="Y318" s="1"/>
      <c r="Z318" s="1"/>
      <c r="AA318" s="1"/>
      <c r="AB318" s="1"/>
      <c r="AC318" s="1"/>
      <c r="AD318" s="1"/>
      <c r="AE318" s="1"/>
      <c r="AF318" s="1"/>
      <c r="AG318" s="1"/>
    </row>
    <row r="319" spans="1:33" ht="15.75" customHeight="1" x14ac:dyDescent="0.3">
      <c r="A319" s="1"/>
      <c r="B319" s="1"/>
      <c r="C319" s="1"/>
      <c r="D319" s="3"/>
      <c r="E319" s="1"/>
      <c r="F319" s="1"/>
      <c r="G319" s="1"/>
      <c r="H319" s="6"/>
      <c r="I319" s="6"/>
      <c r="J319" s="6"/>
      <c r="K319" s="6"/>
      <c r="L319" s="6"/>
      <c r="M319" s="6"/>
      <c r="N319" s="6"/>
      <c r="O319" s="6"/>
      <c r="P319" s="6"/>
      <c r="Q319" s="6"/>
      <c r="R319" s="6"/>
      <c r="S319" s="6"/>
      <c r="T319" s="6"/>
      <c r="U319" s="6"/>
      <c r="V319" s="6"/>
      <c r="W319" s="6"/>
      <c r="X319" s="6"/>
      <c r="Y319" s="1"/>
      <c r="Z319" s="1"/>
      <c r="AA319" s="1"/>
      <c r="AB319" s="1"/>
      <c r="AC319" s="1"/>
      <c r="AD319" s="1"/>
      <c r="AE319" s="1"/>
      <c r="AF319" s="1"/>
      <c r="AG319" s="1"/>
    </row>
    <row r="320" spans="1:33" ht="15.75" customHeight="1" x14ac:dyDescent="0.3">
      <c r="A320" s="1"/>
      <c r="B320" s="1"/>
      <c r="C320" s="1"/>
      <c r="D320" s="3"/>
      <c r="E320" s="1"/>
      <c r="F320" s="1"/>
      <c r="G320" s="1"/>
      <c r="H320" s="6"/>
      <c r="I320" s="6"/>
      <c r="J320" s="6"/>
      <c r="K320" s="6"/>
      <c r="L320" s="6"/>
      <c r="M320" s="6"/>
      <c r="N320" s="6"/>
      <c r="O320" s="6"/>
      <c r="P320" s="6"/>
      <c r="Q320" s="6"/>
      <c r="R320" s="6"/>
      <c r="S320" s="6"/>
      <c r="T320" s="6"/>
      <c r="U320" s="6"/>
      <c r="V320" s="6"/>
      <c r="W320" s="6"/>
      <c r="X320" s="6"/>
      <c r="Y320" s="1"/>
      <c r="Z320" s="1"/>
      <c r="AA320" s="1"/>
      <c r="AB320" s="1"/>
      <c r="AC320" s="1"/>
      <c r="AD320" s="1"/>
      <c r="AE320" s="1"/>
      <c r="AF320" s="1"/>
      <c r="AG320" s="1"/>
    </row>
    <row r="321" spans="1:33" ht="15.75" customHeight="1" x14ac:dyDescent="0.3">
      <c r="A321" s="1"/>
      <c r="B321" s="1"/>
      <c r="C321" s="1"/>
      <c r="D321" s="3"/>
      <c r="E321" s="1"/>
      <c r="F321" s="1"/>
      <c r="G321" s="1"/>
      <c r="H321" s="6"/>
      <c r="I321" s="6"/>
      <c r="J321" s="6"/>
      <c r="K321" s="6"/>
      <c r="L321" s="6"/>
      <c r="M321" s="6"/>
      <c r="N321" s="6"/>
      <c r="O321" s="6"/>
      <c r="P321" s="6"/>
      <c r="Q321" s="6"/>
      <c r="R321" s="6"/>
      <c r="S321" s="6"/>
      <c r="T321" s="6"/>
      <c r="U321" s="6"/>
      <c r="V321" s="6"/>
      <c r="W321" s="6"/>
      <c r="X321" s="6"/>
      <c r="Y321" s="1"/>
      <c r="Z321" s="1"/>
      <c r="AA321" s="1"/>
      <c r="AB321" s="1"/>
      <c r="AC321" s="1"/>
      <c r="AD321" s="1"/>
      <c r="AE321" s="1"/>
      <c r="AF321" s="1"/>
      <c r="AG321" s="1"/>
    </row>
    <row r="322" spans="1:33" ht="15.75" customHeight="1" x14ac:dyDescent="0.3">
      <c r="A322" s="1"/>
      <c r="B322" s="1"/>
      <c r="C322" s="1"/>
      <c r="D322" s="3"/>
      <c r="E322" s="1"/>
      <c r="F322" s="1"/>
      <c r="G322" s="1"/>
      <c r="H322" s="6"/>
      <c r="I322" s="6"/>
      <c r="J322" s="6"/>
      <c r="K322" s="6"/>
      <c r="L322" s="6"/>
      <c r="M322" s="6"/>
      <c r="N322" s="6"/>
      <c r="O322" s="6"/>
      <c r="P322" s="6"/>
      <c r="Q322" s="6"/>
      <c r="R322" s="6"/>
      <c r="S322" s="6"/>
      <c r="T322" s="6"/>
      <c r="U322" s="6"/>
      <c r="V322" s="6"/>
      <c r="W322" s="6"/>
      <c r="X322" s="6"/>
      <c r="Y322" s="1"/>
      <c r="Z322" s="1"/>
      <c r="AA322" s="1"/>
      <c r="AB322" s="1"/>
      <c r="AC322" s="1"/>
      <c r="AD322" s="1"/>
      <c r="AE322" s="1"/>
      <c r="AF322" s="1"/>
      <c r="AG322" s="1"/>
    </row>
    <row r="323" spans="1:33" ht="15.75" customHeight="1" x14ac:dyDescent="0.3">
      <c r="A323" s="1"/>
      <c r="B323" s="1"/>
      <c r="C323" s="1"/>
      <c r="D323" s="3"/>
      <c r="E323" s="1"/>
      <c r="F323" s="1"/>
      <c r="G323" s="1"/>
      <c r="H323" s="6"/>
      <c r="I323" s="6"/>
      <c r="J323" s="6"/>
      <c r="K323" s="6"/>
      <c r="L323" s="6"/>
      <c r="M323" s="6"/>
      <c r="N323" s="6"/>
      <c r="O323" s="6"/>
      <c r="P323" s="6"/>
      <c r="Q323" s="6"/>
      <c r="R323" s="6"/>
      <c r="S323" s="6"/>
      <c r="T323" s="6"/>
      <c r="U323" s="6"/>
      <c r="V323" s="6"/>
      <c r="W323" s="6"/>
      <c r="X323" s="6"/>
      <c r="Y323" s="1"/>
      <c r="Z323" s="1"/>
      <c r="AA323" s="1"/>
      <c r="AB323" s="1"/>
      <c r="AC323" s="1"/>
      <c r="AD323" s="1"/>
      <c r="AE323" s="1"/>
      <c r="AF323" s="1"/>
      <c r="AG323" s="1"/>
    </row>
    <row r="324" spans="1:33" ht="15.75" customHeight="1" x14ac:dyDescent="0.3">
      <c r="A324" s="1"/>
      <c r="B324" s="1"/>
      <c r="C324" s="1"/>
      <c r="D324" s="3"/>
      <c r="E324" s="1"/>
      <c r="F324" s="1"/>
      <c r="G324" s="1"/>
      <c r="H324" s="6"/>
      <c r="I324" s="6"/>
      <c r="J324" s="6"/>
      <c r="K324" s="6"/>
      <c r="L324" s="6"/>
      <c r="M324" s="6"/>
      <c r="N324" s="6"/>
      <c r="O324" s="6"/>
      <c r="P324" s="6"/>
      <c r="Q324" s="6"/>
      <c r="R324" s="6"/>
      <c r="S324" s="6"/>
      <c r="T324" s="6"/>
      <c r="U324" s="6"/>
      <c r="V324" s="6"/>
      <c r="W324" s="6"/>
      <c r="X324" s="6"/>
      <c r="Y324" s="1"/>
      <c r="Z324" s="1"/>
      <c r="AA324" s="1"/>
      <c r="AB324" s="1"/>
      <c r="AC324" s="1"/>
      <c r="AD324" s="1"/>
      <c r="AE324" s="1"/>
      <c r="AF324" s="1"/>
      <c r="AG324" s="1"/>
    </row>
    <row r="325" spans="1:33" ht="15.75" customHeight="1" x14ac:dyDescent="0.3">
      <c r="A325" s="1"/>
      <c r="B325" s="1"/>
      <c r="C325" s="1"/>
      <c r="D325" s="3"/>
      <c r="E325" s="1"/>
      <c r="F325" s="1"/>
      <c r="G325" s="1"/>
      <c r="H325" s="6"/>
      <c r="I325" s="6"/>
      <c r="J325" s="6"/>
      <c r="K325" s="6"/>
      <c r="L325" s="6"/>
      <c r="M325" s="6"/>
      <c r="N325" s="6"/>
      <c r="O325" s="6"/>
      <c r="P325" s="6"/>
      <c r="Q325" s="6"/>
      <c r="R325" s="6"/>
      <c r="S325" s="6"/>
      <c r="T325" s="6"/>
      <c r="U325" s="6"/>
      <c r="V325" s="6"/>
      <c r="W325" s="6"/>
      <c r="X325" s="6"/>
      <c r="Y325" s="1"/>
      <c r="Z325" s="1"/>
      <c r="AA325" s="1"/>
      <c r="AB325" s="1"/>
      <c r="AC325" s="1"/>
      <c r="AD325" s="1"/>
      <c r="AE325" s="1"/>
      <c r="AF325" s="1"/>
      <c r="AG325" s="1"/>
    </row>
    <row r="326" spans="1:33" ht="15.75" customHeight="1" x14ac:dyDescent="0.3">
      <c r="A326" s="1"/>
      <c r="B326" s="1"/>
      <c r="C326" s="1"/>
      <c r="D326" s="3"/>
      <c r="E326" s="1"/>
      <c r="F326" s="1"/>
      <c r="G326" s="1"/>
      <c r="H326" s="6"/>
      <c r="I326" s="6"/>
      <c r="J326" s="6"/>
      <c r="K326" s="6"/>
      <c r="L326" s="6"/>
      <c r="M326" s="6"/>
      <c r="N326" s="6"/>
      <c r="O326" s="6"/>
      <c r="P326" s="6"/>
      <c r="Q326" s="6"/>
      <c r="R326" s="6"/>
      <c r="S326" s="6"/>
      <c r="T326" s="6"/>
      <c r="U326" s="6"/>
      <c r="V326" s="6"/>
      <c r="W326" s="6"/>
      <c r="X326" s="6"/>
      <c r="Y326" s="1"/>
      <c r="Z326" s="1"/>
      <c r="AA326" s="1"/>
      <c r="AB326" s="1"/>
      <c r="AC326" s="1"/>
      <c r="AD326" s="1"/>
      <c r="AE326" s="1"/>
      <c r="AF326" s="1"/>
      <c r="AG326" s="1"/>
    </row>
    <row r="327" spans="1:33" ht="15.75" customHeight="1" x14ac:dyDescent="0.3">
      <c r="A327" s="1"/>
      <c r="B327" s="1"/>
      <c r="C327" s="1"/>
      <c r="D327" s="3"/>
      <c r="E327" s="1"/>
      <c r="F327" s="1"/>
      <c r="G327" s="1"/>
      <c r="H327" s="6"/>
      <c r="I327" s="6"/>
      <c r="J327" s="6"/>
      <c r="K327" s="6"/>
      <c r="L327" s="6"/>
      <c r="M327" s="6"/>
      <c r="N327" s="6"/>
      <c r="O327" s="6"/>
      <c r="P327" s="6"/>
      <c r="Q327" s="6"/>
      <c r="R327" s="6"/>
      <c r="S327" s="6"/>
      <c r="T327" s="6"/>
      <c r="U327" s="6"/>
      <c r="V327" s="6"/>
      <c r="W327" s="6"/>
      <c r="X327" s="6"/>
      <c r="Y327" s="1"/>
      <c r="Z327" s="1"/>
      <c r="AA327" s="1"/>
      <c r="AB327" s="1"/>
      <c r="AC327" s="1"/>
      <c r="AD327" s="1"/>
      <c r="AE327" s="1"/>
      <c r="AF327" s="1"/>
      <c r="AG327" s="1"/>
    </row>
    <row r="328" spans="1:33" ht="15.75" customHeight="1" x14ac:dyDescent="0.3">
      <c r="A328" s="1"/>
      <c r="B328" s="1"/>
      <c r="C328" s="1"/>
      <c r="D328" s="3"/>
      <c r="E328" s="1"/>
      <c r="F328" s="1"/>
      <c r="G328" s="1"/>
      <c r="H328" s="6"/>
      <c r="I328" s="6"/>
      <c r="J328" s="6"/>
      <c r="K328" s="6"/>
      <c r="L328" s="6"/>
      <c r="M328" s="6"/>
      <c r="N328" s="6"/>
      <c r="O328" s="6"/>
      <c r="P328" s="6"/>
      <c r="Q328" s="6"/>
      <c r="R328" s="6"/>
      <c r="S328" s="6"/>
      <c r="T328" s="6"/>
      <c r="U328" s="6"/>
      <c r="V328" s="6"/>
      <c r="W328" s="6"/>
      <c r="X328" s="6"/>
      <c r="Y328" s="1"/>
      <c r="Z328" s="1"/>
      <c r="AA328" s="1"/>
      <c r="AB328" s="1"/>
      <c r="AC328" s="1"/>
      <c r="AD328" s="1"/>
      <c r="AE328" s="1"/>
      <c r="AF328" s="1"/>
      <c r="AG328" s="1"/>
    </row>
    <row r="329" spans="1:33" ht="15.75" customHeight="1" x14ac:dyDescent="0.3">
      <c r="A329" s="1"/>
      <c r="B329" s="1"/>
      <c r="C329" s="1"/>
      <c r="D329" s="3"/>
      <c r="E329" s="1"/>
      <c r="F329" s="1"/>
      <c r="G329" s="1"/>
      <c r="H329" s="6"/>
      <c r="I329" s="6"/>
      <c r="J329" s="6"/>
      <c r="K329" s="6"/>
      <c r="L329" s="6"/>
      <c r="M329" s="6"/>
      <c r="N329" s="6"/>
      <c r="O329" s="6"/>
      <c r="P329" s="6"/>
      <c r="Q329" s="6"/>
      <c r="R329" s="6"/>
      <c r="S329" s="6"/>
      <c r="T329" s="6"/>
      <c r="U329" s="6"/>
      <c r="V329" s="6"/>
      <c r="W329" s="6"/>
      <c r="X329" s="6"/>
      <c r="Y329" s="1"/>
      <c r="Z329" s="1"/>
      <c r="AA329" s="1"/>
      <c r="AB329" s="1"/>
      <c r="AC329" s="1"/>
      <c r="AD329" s="1"/>
      <c r="AE329" s="1"/>
      <c r="AF329" s="1"/>
      <c r="AG329" s="1"/>
    </row>
    <row r="330" spans="1:33" ht="15.75" customHeight="1" x14ac:dyDescent="0.3">
      <c r="A330" s="1"/>
      <c r="B330" s="1"/>
      <c r="C330" s="1"/>
      <c r="D330" s="3"/>
      <c r="E330" s="1"/>
      <c r="F330" s="1"/>
      <c r="G330" s="1"/>
      <c r="H330" s="6"/>
      <c r="I330" s="6"/>
      <c r="J330" s="6"/>
      <c r="K330" s="6"/>
      <c r="L330" s="6"/>
      <c r="M330" s="6"/>
      <c r="N330" s="6"/>
      <c r="O330" s="6"/>
      <c r="P330" s="6"/>
      <c r="Q330" s="6"/>
      <c r="R330" s="6"/>
      <c r="S330" s="6"/>
      <c r="T330" s="6"/>
      <c r="U330" s="6"/>
      <c r="V330" s="6"/>
      <c r="W330" s="6"/>
      <c r="X330" s="6"/>
      <c r="Y330" s="1"/>
      <c r="Z330" s="1"/>
      <c r="AA330" s="1"/>
      <c r="AB330" s="1"/>
      <c r="AC330" s="1"/>
      <c r="AD330" s="1"/>
      <c r="AE330" s="1"/>
      <c r="AF330" s="1"/>
      <c r="AG330" s="1"/>
    </row>
    <row r="331" spans="1:33" ht="15.75" customHeight="1" x14ac:dyDescent="0.3">
      <c r="A331" s="1"/>
      <c r="B331" s="1"/>
      <c r="C331" s="1"/>
      <c r="D331" s="3"/>
      <c r="E331" s="1"/>
      <c r="F331" s="1"/>
      <c r="G331" s="1"/>
      <c r="H331" s="6"/>
      <c r="I331" s="6"/>
      <c r="J331" s="6"/>
      <c r="K331" s="6"/>
      <c r="L331" s="6"/>
      <c r="M331" s="6"/>
      <c r="N331" s="6"/>
      <c r="O331" s="6"/>
      <c r="P331" s="6"/>
      <c r="Q331" s="6"/>
      <c r="R331" s="6"/>
      <c r="S331" s="6"/>
      <c r="T331" s="6"/>
      <c r="U331" s="6"/>
      <c r="V331" s="6"/>
      <c r="W331" s="6"/>
      <c r="X331" s="6"/>
      <c r="Y331" s="1"/>
      <c r="Z331" s="1"/>
      <c r="AA331" s="1"/>
      <c r="AB331" s="1"/>
      <c r="AC331" s="1"/>
      <c r="AD331" s="1"/>
      <c r="AE331" s="1"/>
      <c r="AF331" s="1"/>
      <c r="AG331" s="1"/>
    </row>
    <row r="332" spans="1:33" ht="15.75" customHeight="1" x14ac:dyDescent="0.3">
      <c r="A332" s="1"/>
      <c r="B332" s="1"/>
      <c r="C332" s="1"/>
      <c r="D332" s="3"/>
      <c r="E332" s="1"/>
      <c r="F332" s="1"/>
      <c r="G332" s="1"/>
      <c r="H332" s="6"/>
      <c r="I332" s="6"/>
      <c r="J332" s="6"/>
      <c r="K332" s="6"/>
      <c r="L332" s="6"/>
      <c r="M332" s="6"/>
      <c r="N332" s="6"/>
      <c r="O332" s="6"/>
      <c r="P332" s="6"/>
      <c r="Q332" s="6"/>
      <c r="R332" s="6"/>
      <c r="S332" s="6"/>
      <c r="T332" s="6"/>
      <c r="U332" s="6"/>
      <c r="V332" s="6"/>
      <c r="W332" s="6"/>
      <c r="X332" s="6"/>
      <c r="Y332" s="1"/>
      <c r="Z332" s="1"/>
      <c r="AA332" s="1"/>
      <c r="AB332" s="1"/>
      <c r="AC332" s="1"/>
      <c r="AD332" s="1"/>
      <c r="AE332" s="1"/>
      <c r="AF332" s="1"/>
      <c r="AG332" s="1"/>
    </row>
    <row r="333" spans="1:33" ht="15.75" customHeight="1" x14ac:dyDescent="0.3">
      <c r="A333" s="1"/>
      <c r="B333" s="1"/>
      <c r="C333" s="1"/>
      <c r="D333" s="3"/>
      <c r="E333" s="1"/>
      <c r="F333" s="1"/>
      <c r="G333" s="1"/>
      <c r="H333" s="6"/>
      <c r="I333" s="6"/>
      <c r="J333" s="6"/>
      <c r="K333" s="6"/>
      <c r="L333" s="6"/>
      <c r="M333" s="6"/>
      <c r="N333" s="6"/>
      <c r="O333" s="6"/>
      <c r="P333" s="6"/>
      <c r="Q333" s="6"/>
      <c r="R333" s="6"/>
      <c r="S333" s="6"/>
      <c r="T333" s="6"/>
      <c r="U333" s="6"/>
      <c r="V333" s="6"/>
      <c r="W333" s="6"/>
      <c r="X333" s="6"/>
      <c r="Y333" s="1"/>
      <c r="Z333" s="1"/>
      <c r="AA333" s="1"/>
      <c r="AB333" s="1"/>
      <c r="AC333" s="1"/>
      <c r="AD333" s="1"/>
      <c r="AE333" s="1"/>
      <c r="AF333" s="1"/>
      <c r="AG333" s="1"/>
    </row>
    <row r="334" spans="1:33" ht="15.75" customHeight="1" x14ac:dyDescent="0.3">
      <c r="A334" s="1"/>
      <c r="B334" s="1"/>
      <c r="C334" s="1"/>
      <c r="D334" s="3"/>
      <c r="E334" s="1"/>
      <c r="F334" s="1"/>
      <c r="G334" s="1"/>
      <c r="H334" s="6"/>
      <c r="I334" s="6"/>
      <c r="J334" s="6"/>
      <c r="K334" s="6"/>
      <c r="L334" s="6"/>
      <c r="M334" s="6"/>
      <c r="N334" s="6"/>
      <c r="O334" s="6"/>
      <c r="P334" s="6"/>
      <c r="Q334" s="6"/>
      <c r="R334" s="6"/>
      <c r="S334" s="6"/>
      <c r="T334" s="6"/>
      <c r="U334" s="6"/>
      <c r="V334" s="6"/>
      <c r="W334" s="6"/>
      <c r="X334" s="6"/>
      <c r="Y334" s="1"/>
      <c r="Z334" s="1"/>
      <c r="AA334" s="1"/>
      <c r="AB334" s="1"/>
      <c r="AC334" s="1"/>
      <c r="AD334" s="1"/>
      <c r="AE334" s="1"/>
      <c r="AF334" s="1"/>
      <c r="AG334" s="1"/>
    </row>
    <row r="335" spans="1:33" ht="15.75" customHeight="1" x14ac:dyDescent="0.3">
      <c r="A335" s="1"/>
      <c r="B335" s="1"/>
      <c r="C335" s="1"/>
      <c r="D335" s="3"/>
      <c r="E335" s="1"/>
      <c r="F335" s="1"/>
      <c r="G335" s="1"/>
      <c r="H335" s="6"/>
      <c r="I335" s="6"/>
      <c r="J335" s="6"/>
      <c r="K335" s="6"/>
      <c r="L335" s="6"/>
      <c r="M335" s="6"/>
      <c r="N335" s="6"/>
      <c r="O335" s="6"/>
      <c r="P335" s="6"/>
      <c r="Q335" s="6"/>
      <c r="R335" s="6"/>
      <c r="S335" s="6"/>
      <c r="T335" s="6"/>
      <c r="U335" s="6"/>
      <c r="V335" s="6"/>
      <c r="W335" s="6"/>
      <c r="X335" s="6"/>
      <c r="Y335" s="1"/>
      <c r="Z335" s="1"/>
      <c r="AA335" s="1"/>
      <c r="AB335" s="1"/>
      <c r="AC335" s="1"/>
      <c r="AD335" s="1"/>
      <c r="AE335" s="1"/>
      <c r="AF335" s="1"/>
      <c r="AG335" s="1"/>
    </row>
    <row r="336" spans="1:33" ht="15.75" customHeight="1" x14ac:dyDescent="0.3">
      <c r="A336" s="1"/>
      <c r="B336" s="1"/>
      <c r="C336" s="1"/>
      <c r="D336" s="3"/>
      <c r="E336" s="1"/>
      <c r="F336" s="1"/>
      <c r="G336" s="1"/>
      <c r="H336" s="6"/>
      <c r="I336" s="6"/>
      <c r="J336" s="6"/>
      <c r="K336" s="6"/>
      <c r="L336" s="6"/>
      <c r="M336" s="6"/>
      <c r="N336" s="6"/>
      <c r="O336" s="6"/>
      <c r="P336" s="6"/>
      <c r="Q336" s="6"/>
      <c r="R336" s="6"/>
      <c r="S336" s="6"/>
      <c r="T336" s="6"/>
      <c r="U336" s="6"/>
      <c r="V336" s="6"/>
      <c r="W336" s="6"/>
      <c r="X336" s="6"/>
      <c r="Y336" s="1"/>
      <c r="Z336" s="1"/>
      <c r="AA336" s="1"/>
      <c r="AB336" s="1"/>
      <c r="AC336" s="1"/>
      <c r="AD336" s="1"/>
      <c r="AE336" s="1"/>
      <c r="AF336" s="1"/>
      <c r="AG336" s="1"/>
    </row>
    <row r="337" spans="1:33" ht="15.75" customHeight="1" x14ac:dyDescent="0.3">
      <c r="A337" s="1"/>
      <c r="B337" s="1"/>
      <c r="C337" s="1"/>
      <c r="D337" s="3"/>
      <c r="E337" s="1"/>
      <c r="F337" s="1"/>
      <c r="G337" s="1"/>
      <c r="H337" s="6"/>
      <c r="I337" s="6"/>
      <c r="J337" s="6"/>
      <c r="K337" s="6"/>
      <c r="L337" s="6"/>
      <c r="M337" s="6"/>
      <c r="N337" s="6"/>
      <c r="O337" s="6"/>
      <c r="P337" s="6"/>
      <c r="Q337" s="6"/>
      <c r="R337" s="6"/>
      <c r="S337" s="6"/>
      <c r="T337" s="6"/>
      <c r="U337" s="6"/>
      <c r="V337" s="6"/>
      <c r="W337" s="6"/>
      <c r="X337" s="6"/>
      <c r="Y337" s="1"/>
      <c r="Z337" s="1"/>
      <c r="AA337" s="1"/>
      <c r="AB337" s="1"/>
      <c r="AC337" s="1"/>
      <c r="AD337" s="1"/>
      <c r="AE337" s="1"/>
      <c r="AF337" s="1"/>
      <c r="AG337" s="1"/>
    </row>
    <row r="338" spans="1:33" ht="15.75" customHeight="1" x14ac:dyDescent="0.3">
      <c r="A338" s="1"/>
      <c r="B338" s="1"/>
      <c r="C338" s="1"/>
      <c r="D338" s="3"/>
      <c r="E338" s="1"/>
      <c r="F338" s="1"/>
      <c r="G338" s="1"/>
      <c r="H338" s="6"/>
      <c r="I338" s="6"/>
      <c r="J338" s="6"/>
      <c r="K338" s="6"/>
      <c r="L338" s="6"/>
      <c r="M338" s="6"/>
      <c r="N338" s="6"/>
      <c r="O338" s="6"/>
      <c r="P338" s="6"/>
      <c r="Q338" s="6"/>
      <c r="R338" s="6"/>
      <c r="S338" s="6"/>
      <c r="T338" s="6"/>
      <c r="U338" s="6"/>
      <c r="V338" s="6"/>
      <c r="W338" s="6"/>
      <c r="X338" s="6"/>
      <c r="Y338" s="1"/>
      <c r="Z338" s="1"/>
      <c r="AA338" s="1"/>
      <c r="AB338" s="1"/>
      <c r="AC338" s="1"/>
      <c r="AD338" s="1"/>
      <c r="AE338" s="1"/>
      <c r="AF338" s="1"/>
      <c r="AG338" s="1"/>
    </row>
    <row r="339" spans="1:33" ht="15.75" customHeight="1" x14ac:dyDescent="0.3">
      <c r="A339" s="1"/>
      <c r="B339" s="1"/>
      <c r="C339" s="1"/>
      <c r="D339" s="3"/>
      <c r="E339" s="1"/>
      <c r="F339" s="1"/>
      <c r="G339" s="1"/>
      <c r="H339" s="6"/>
      <c r="I339" s="6"/>
      <c r="J339" s="6"/>
      <c r="K339" s="6"/>
      <c r="L339" s="6"/>
      <c r="M339" s="6"/>
      <c r="N339" s="6"/>
      <c r="O339" s="6"/>
      <c r="P339" s="6"/>
      <c r="Q339" s="6"/>
      <c r="R339" s="6"/>
      <c r="S339" s="6"/>
      <c r="T339" s="6"/>
      <c r="U339" s="6"/>
      <c r="V339" s="6"/>
      <c r="W339" s="6"/>
      <c r="X339" s="6"/>
      <c r="Y339" s="1"/>
      <c r="Z339" s="1"/>
      <c r="AA339" s="1"/>
      <c r="AB339" s="1"/>
      <c r="AC339" s="1"/>
      <c r="AD339" s="1"/>
      <c r="AE339" s="1"/>
      <c r="AF339" s="1"/>
      <c r="AG339" s="1"/>
    </row>
    <row r="340" spans="1:33" ht="15.75" customHeight="1" x14ac:dyDescent="0.3">
      <c r="A340" s="1"/>
      <c r="B340" s="1"/>
      <c r="C340" s="1"/>
      <c r="D340" s="3"/>
      <c r="E340" s="1"/>
      <c r="F340" s="1"/>
      <c r="G340" s="1"/>
      <c r="H340" s="6"/>
      <c r="I340" s="6"/>
      <c r="J340" s="6"/>
      <c r="K340" s="6"/>
      <c r="L340" s="6"/>
      <c r="M340" s="6"/>
      <c r="N340" s="6"/>
      <c r="O340" s="6"/>
      <c r="P340" s="6"/>
      <c r="Q340" s="6"/>
      <c r="R340" s="6"/>
      <c r="S340" s="6"/>
      <c r="T340" s="6"/>
      <c r="U340" s="6"/>
      <c r="V340" s="6"/>
      <c r="W340" s="6"/>
      <c r="X340" s="6"/>
      <c r="Y340" s="1"/>
      <c r="Z340" s="1"/>
      <c r="AA340" s="1"/>
      <c r="AB340" s="1"/>
      <c r="AC340" s="1"/>
      <c r="AD340" s="1"/>
      <c r="AE340" s="1"/>
      <c r="AF340" s="1"/>
      <c r="AG340" s="1"/>
    </row>
    <row r="341" spans="1:33" ht="15.75" customHeight="1" x14ac:dyDescent="0.3">
      <c r="A341" s="1"/>
      <c r="B341" s="1"/>
      <c r="C341" s="1"/>
      <c r="D341" s="3"/>
      <c r="E341" s="1"/>
      <c r="F341" s="1"/>
      <c r="G341" s="1"/>
      <c r="H341" s="6"/>
      <c r="I341" s="6"/>
      <c r="J341" s="6"/>
      <c r="K341" s="6"/>
      <c r="L341" s="6"/>
      <c r="M341" s="6"/>
      <c r="N341" s="6"/>
      <c r="O341" s="6"/>
      <c r="P341" s="6"/>
      <c r="Q341" s="6"/>
      <c r="R341" s="6"/>
      <c r="S341" s="6"/>
      <c r="T341" s="6"/>
      <c r="U341" s="6"/>
      <c r="V341" s="6"/>
      <c r="W341" s="6"/>
      <c r="X341" s="6"/>
      <c r="Y341" s="1"/>
      <c r="Z341" s="1"/>
      <c r="AA341" s="1"/>
      <c r="AB341" s="1"/>
      <c r="AC341" s="1"/>
      <c r="AD341" s="1"/>
      <c r="AE341" s="1"/>
      <c r="AF341" s="1"/>
      <c r="AG341" s="1"/>
    </row>
    <row r="342" spans="1:33" ht="15.75" customHeight="1" x14ac:dyDescent="0.3">
      <c r="A342" s="1"/>
      <c r="B342" s="1"/>
      <c r="C342" s="1"/>
      <c r="D342" s="3"/>
      <c r="E342" s="1"/>
      <c r="F342" s="1"/>
      <c r="G342" s="1"/>
      <c r="H342" s="6"/>
      <c r="I342" s="6"/>
      <c r="J342" s="6"/>
      <c r="K342" s="6"/>
      <c r="L342" s="6"/>
      <c r="M342" s="6"/>
      <c r="N342" s="6"/>
      <c r="O342" s="6"/>
      <c r="P342" s="6"/>
      <c r="Q342" s="6"/>
      <c r="R342" s="6"/>
      <c r="S342" s="6"/>
      <c r="T342" s="6"/>
      <c r="U342" s="6"/>
      <c r="V342" s="6"/>
      <c r="W342" s="6"/>
      <c r="X342" s="6"/>
      <c r="Y342" s="1"/>
      <c r="Z342" s="1"/>
      <c r="AA342" s="1"/>
      <c r="AB342" s="1"/>
      <c r="AC342" s="1"/>
      <c r="AD342" s="1"/>
      <c r="AE342" s="1"/>
      <c r="AF342" s="1"/>
      <c r="AG342" s="1"/>
    </row>
    <row r="343" spans="1:33" ht="15.75" customHeight="1" x14ac:dyDescent="0.3">
      <c r="A343" s="1"/>
      <c r="B343" s="1"/>
      <c r="C343" s="1"/>
      <c r="D343" s="3"/>
      <c r="E343" s="1"/>
      <c r="F343" s="1"/>
      <c r="G343" s="1"/>
      <c r="H343" s="6"/>
      <c r="I343" s="6"/>
      <c r="J343" s="6"/>
      <c r="K343" s="6"/>
      <c r="L343" s="6"/>
      <c r="M343" s="6"/>
      <c r="N343" s="6"/>
      <c r="O343" s="6"/>
      <c r="P343" s="6"/>
      <c r="Q343" s="6"/>
      <c r="R343" s="6"/>
      <c r="S343" s="6"/>
      <c r="T343" s="6"/>
      <c r="U343" s="6"/>
      <c r="V343" s="6"/>
      <c r="W343" s="6"/>
      <c r="X343" s="6"/>
      <c r="Y343" s="1"/>
      <c r="Z343" s="1"/>
      <c r="AA343" s="1"/>
      <c r="AB343" s="1"/>
      <c r="AC343" s="1"/>
      <c r="AD343" s="1"/>
      <c r="AE343" s="1"/>
      <c r="AF343" s="1"/>
      <c r="AG343" s="1"/>
    </row>
    <row r="344" spans="1:33" ht="15.75" customHeight="1" x14ac:dyDescent="0.3">
      <c r="A344" s="1"/>
      <c r="B344" s="1"/>
      <c r="C344" s="1"/>
      <c r="D344" s="3"/>
      <c r="E344" s="1"/>
      <c r="F344" s="1"/>
      <c r="G344" s="1"/>
      <c r="H344" s="6"/>
      <c r="I344" s="6"/>
      <c r="J344" s="6"/>
      <c r="K344" s="6"/>
      <c r="L344" s="6"/>
      <c r="M344" s="6"/>
      <c r="N344" s="6"/>
      <c r="O344" s="6"/>
      <c r="P344" s="6"/>
      <c r="Q344" s="6"/>
      <c r="R344" s="6"/>
      <c r="S344" s="6"/>
      <c r="T344" s="6"/>
      <c r="U344" s="6"/>
      <c r="V344" s="6"/>
      <c r="W344" s="6"/>
      <c r="X344" s="6"/>
      <c r="Y344" s="1"/>
      <c r="Z344" s="1"/>
      <c r="AA344" s="1"/>
      <c r="AB344" s="1"/>
      <c r="AC344" s="1"/>
      <c r="AD344" s="1"/>
      <c r="AE344" s="1"/>
      <c r="AF344" s="1"/>
      <c r="AG344" s="1"/>
    </row>
    <row r="345" spans="1:33" ht="15.75" customHeight="1" x14ac:dyDescent="0.3">
      <c r="A345" s="1"/>
      <c r="B345" s="1"/>
      <c r="C345" s="1"/>
      <c r="D345" s="3"/>
      <c r="E345" s="1"/>
      <c r="F345" s="1"/>
      <c r="G345" s="1"/>
      <c r="H345" s="6"/>
      <c r="I345" s="6"/>
      <c r="J345" s="6"/>
      <c r="K345" s="6"/>
      <c r="L345" s="6"/>
      <c r="M345" s="6"/>
      <c r="N345" s="6"/>
      <c r="O345" s="6"/>
      <c r="P345" s="6"/>
      <c r="Q345" s="6"/>
      <c r="R345" s="6"/>
      <c r="S345" s="6"/>
      <c r="T345" s="6"/>
      <c r="U345" s="6"/>
      <c r="V345" s="6"/>
      <c r="W345" s="6"/>
      <c r="X345" s="6"/>
      <c r="Y345" s="1"/>
      <c r="Z345" s="1"/>
      <c r="AA345" s="1"/>
      <c r="AB345" s="1"/>
      <c r="AC345" s="1"/>
      <c r="AD345" s="1"/>
      <c r="AE345" s="1"/>
      <c r="AF345" s="1"/>
      <c r="AG345" s="1"/>
    </row>
    <row r="346" spans="1:33" ht="15.75" customHeight="1" x14ac:dyDescent="0.3">
      <c r="A346" s="1"/>
      <c r="B346" s="1"/>
      <c r="C346" s="1"/>
      <c r="D346" s="3"/>
      <c r="E346" s="1"/>
      <c r="F346" s="1"/>
      <c r="G346" s="1"/>
      <c r="H346" s="6"/>
      <c r="I346" s="6"/>
      <c r="J346" s="6"/>
      <c r="K346" s="6"/>
      <c r="L346" s="6"/>
      <c r="M346" s="6"/>
      <c r="N346" s="6"/>
      <c r="O346" s="6"/>
      <c r="P346" s="6"/>
      <c r="Q346" s="6"/>
      <c r="R346" s="6"/>
      <c r="S346" s="6"/>
      <c r="T346" s="6"/>
      <c r="U346" s="6"/>
      <c r="V346" s="6"/>
      <c r="W346" s="6"/>
      <c r="X346" s="6"/>
      <c r="Y346" s="1"/>
      <c r="Z346" s="1"/>
      <c r="AA346" s="1"/>
      <c r="AB346" s="1"/>
      <c r="AC346" s="1"/>
      <c r="AD346" s="1"/>
      <c r="AE346" s="1"/>
      <c r="AF346" s="1"/>
      <c r="AG346" s="1"/>
    </row>
    <row r="347" spans="1:33" ht="15.75" customHeight="1" x14ac:dyDescent="0.3">
      <c r="A347" s="1"/>
      <c r="B347" s="1"/>
      <c r="C347" s="1"/>
      <c r="D347" s="3"/>
      <c r="E347" s="1"/>
      <c r="F347" s="1"/>
      <c r="G347" s="1"/>
      <c r="H347" s="6"/>
      <c r="I347" s="6"/>
      <c r="J347" s="6"/>
      <c r="K347" s="6"/>
      <c r="L347" s="6"/>
      <c r="M347" s="6"/>
      <c r="N347" s="6"/>
      <c r="O347" s="6"/>
      <c r="P347" s="6"/>
      <c r="Q347" s="6"/>
      <c r="R347" s="6"/>
      <c r="S347" s="6"/>
      <c r="T347" s="6"/>
      <c r="U347" s="6"/>
      <c r="V347" s="6"/>
      <c r="W347" s="6"/>
      <c r="X347" s="6"/>
      <c r="Y347" s="1"/>
      <c r="Z347" s="1"/>
      <c r="AA347" s="1"/>
      <c r="AB347" s="1"/>
      <c r="AC347" s="1"/>
      <c r="AD347" s="1"/>
      <c r="AE347" s="1"/>
      <c r="AF347" s="1"/>
      <c r="AG347" s="1"/>
    </row>
    <row r="348" spans="1:33" ht="15.75" customHeight="1" x14ac:dyDescent="0.3">
      <c r="A348" s="1"/>
      <c r="B348" s="1"/>
      <c r="C348" s="1"/>
      <c r="D348" s="3"/>
      <c r="E348" s="1"/>
      <c r="F348" s="1"/>
      <c r="G348" s="1"/>
      <c r="H348" s="6"/>
      <c r="I348" s="6"/>
      <c r="J348" s="6"/>
      <c r="K348" s="6"/>
      <c r="L348" s="6"/>
      <c r="M348" s="6"/>
      <c r="N348" s="6"/>
      <c r="O348" s="6"/>
      <c r="P348" s="6"/>
      <c r="Q348" s="6"/>
      <c r="R348" s="6"/>
      <c r="S348" s="6"/>
      <c r="T348" s="6"/>
      <c r="U348" s="6"/>
      <c r="V348" s="6"/>
      <c r="W348" s="6"/>
      <c r="X348" s="6"/>
      <c r="Y348" s="1"/>
      <c r="Z348" s="1"/>
      <c r="AA348" s="1"/>
      <c r="AB348" s="1"/>
      <c r="AC348" s="1"/>
      <c r="AD348" s="1"/>
      <c r="AE348" s="1"/>
      <c r="AF348" s="1"/>
      <c r="AG348" s="1"/>
    </row>
    <row r="349" spans="1:33" ht="15.75" customHeight="1" x14ac:dyDescent="0.3">
      <c r="A349" s="1"/>
      <c r="B349" s="1"/>
      <c r="C349" s="1"/>
      <c r="D349" s="3"/>
      <c r="E349" s="1"/>
      <c r="F349" s="1"/>
      <c r="G349" s="1"/>
      <c r="H349" s="6"/>
      <c r="I349" s="6"/>
      <c r="J349" s="6"/>
      <c r="K349" s="6"/>
      <c r="L349" s="6"/>
      <c r="M349" s="6"/>
      <c r="N349" s="6"/>
      <c r="O349" s="6"/>
      <c r="P349" s="6"/>
      <c r="Q349" s="6"/>
      <c r="R349" s="6"/>
      <c r="S349" s="6"/>
      <c r="T349" s="6"/>
      <c r="U349" s="6"/>
      <c r="V349" s="6"/>
      <c r="W349" s="6"/>
      <c r="X349" s="6"/>
      <c r="Y349" s="1"/>
      <c r="Z349" s="1"/>
      <c r="AA349" s="1"/>
      <c r="AB349" s="1"/>
      <c r="AC349" s="1"/>
      <c r="AD349" s="1"/>
      <c r="AE349" s="1"/>
      <c r="AF349" s="1"/>
      <c r="AG349" s="1"/>
    </row>
    <row r="350" spans="1:33" ht="15.75" customHeight="1" x14ac:dyDescent="0.3">
      <c r="A350" s="1"/>
      <c r="B350" s="1"/>
      <c r="C350" s="1"/>
      <c r="D350" s="3"/>
      <c r="E350" s="1"/>
      <c r="F350" s="1"/>
      <c r="G350" s="1"/>
      <c r="H350" s="6"/>
      <c r="I350" s="6"/>
      <c r="J350" s="6"/>
      <c r="K350" s="6"/>
      <c r="L350" s="6"/>
      <c r="M350" s="6"/>
      <c r="N350" s="6"/>
      <c r="O350" s="6"/>
      <c r="P350" s="6"/>
      <c r="Q350" s="6"/>
      <c r="R350" s="6"/>
      <c r="S350" s="6"/>
      <c r="T350" s="6"/>
      <c r="U350" s="6"/>
      <c r="V350" s="6"/>
      <c r="W350" s="6"/>
      <c r="X350" s="6"/>
      <c r="Y350" s="1"/>
      <c r="Z350" s="1"/>
      <c r="AA350" s="1"/>
      <c r="AB350" s="1"/>
      <c r="AC350" s="1"/>
      <c r="AD350" s="1"/>
      <c r="AE350" s="1"/>
      <c r="AF350" s="1"/>
      <c r="AG350" s="1"/>
    </row>
    <row r="351" spans="1:33" ht="15.75" customHeight="1" x14ac:dyDescent="0.3">
      <c r="A351" s="1"/>
      <c r="B351" s="1"/>
      <c r="C351" s="1"/>
      <c r="D351" s="3"/>
      <c r="E351" s="1"/>
      <c r="F351" s="1"/>
      <c r="G351" s="1"/>
      <c r="H351" s="6"/>
      <c r="I351" s="6"/>
      <c r="J351" s="6"/>
      <c r="K351" s="6"/>
      <c r="L351" s="6"/>
      <c r="M351" s="6"/>
      <c r="N351" s="6"/>
      <c r="O351" s="6"/>
      <c r="P351" s="6"/>
      <c r="Q351" s="6"/>
      <c r="R351" s="6"/>
      <c r="S351" s="6"/>
      <c r="T351" s="6"/>
      <c r="U351" s="6"/>
      <c r="V351" s="6"/>
      <c r="W351" s="6"/>
      <c r="X351" s="6"/>
      <c r="Y351" s="1"/>
      <c r="Z351" s="1"/>
      <c r="AA351" s="1"/>
      <c r="AB351" s="1"/>
      <c r="AC351" s="1"/>
      <c r="AD351" s="1"/>
      <c r="AE351" s="1"/>
      <c r="AF351" s="1"/>
      <c r="AG351" s="1"/>
    </row>
    <row r="352" spans="1:33" ht="15.75" customHeight="1" x14ac:dyDescent="0.3">
      <c r="A352" s="1"/>
      <c r="B352" s="1"/>
      <c r="C352" s="1"/>
      <c r="D352" s="3"/>
      <c r="E352" s="1"/>
      <c r="F352" s="1"/>
      <c r="G352" s="1"/>
      <c r="H352" s="6"/>
      <c r="I352" s="6"/>
      <c r="J352" s="6"/>
      <c r="K352" s="6"/>
      <c r="L352" s="6"/>
      <c r="M352" s="6"/>
      <c r="N352" s="6"/>
      <c r="O352" s="6"/>
      <c r="P352" s="6"/>
      <c r="Q352" s="6"/>
      <c r="R352" s="6"/>
      <c r="S352" s="6"/>
      <c r="T352" s="6"/>
      <c r="U352" s="6"/>
      <c r="V352" s="6"/>
      <c r="W352" s="6"/>
      <c r="X352" s="6"/>
      <c r="Y352" s="1"/>
      <c r="Z352" s="1"/>
      <c r="AA352" s="1"/>
      <c r="AB352" s="1"/>
      <c r="AC352" s="1"/>
      <c r="AD352" s="1"/>
      <c r="AE352" s="1"/>
      <c r="AF352" s="1"/>
      <c r="AG352" s="1"/>
    </row>
    <row r="353" spans="1:33" ht="15.75" customHeight="1" x14ac:dyDescent="0.3">
      <c r="A353" s="1"/>
      <c r="B353" s="1"/>
      <c r="C353" s="1"/>
      <c r="D353" s="3"/>
      <c r="E353" s="1"/>
      <c r="F353" s="1"/>
      <c r="G353" s="1"/>
      <c r="H353" s="6"/>
      <c r="I353" s="6"/>
      <c r="J353" s="6"/>
      <c r="K353" s="6"/>
      <c r="L353" s="6"/>
      <c r="M353" s="6"/>
      <c r="N353" s="6"/>
      <c r="O353" s="6"/>
      <c r="P353" s="6"/>
      <c r="Q353" s="6"/>
      <c r="R353" s="6"/>
      <c r="S353" s="6"/>
      <c r="T353" s="6"/>
      <c r="U353" s="6"/>
      <c r="V353" s="6"/>
      <c r="W353" s="6"/>
      <c r="X353" s="6"/>
      <c r="Y353" s="1"/>
      <c r="Z353" s="1"/>
      <c r="AA353" s="1"/>
      <c r="AB353" s="1"/>
      <c r="AC353" s="1"/>
      <c r="AD353" s="1"/>
      <c r="AE353" s="1"/>
      <c r="AF353" s="1"/>
      <c r="AG353" s="1"/>
    </row>
    <row r="354" spans="1:33" ht="15.75" customHeight="1" x14ac:dyDescent="0.3">
      <c r="A354" s="1"/>
      <c r="B354" s="1"/>
      <c r="C354" s="1"/>
      <c r="D354" s="3"/>
      <c r="E354" s="1"/>
      <c r="F354" s="1"/>
      <c r="G354" s="1"/>
      <c r="H354" s="6"/>
      <c r="I354" s="6"/>
      <c r="J354" s="6"/>
      <c r="K354" s="6"/>
      <c r="L354" s="6"/>
      <c r="M354" s="6"/>
      <c r="N354" s="6"/>
      <c r="O354" s="6"/>
      <c r="P354" s="6"/>
      <c r="Q354" s="6"/>
      <c r="R354" s="6"/>
      <c r="S354" s="6"/>
      <c r="T354" s="6"/>
      <c r="U354" s="6"/>
      <c r="V354" s="6"/>
      <c r="W354" s="6"/>
      <c r="X354" s="6"/>
      <c r="Y354" s="1"/>
      <c r="Z354" s="1"/>
      <c r="AA354" s="1"/>
      <c r="AB354" s="1"/>
      <c r="AC354" s="1"/>
      <c r="AD354" s="1"/>
      <c r="AE354" s="1"/>
      <c r="AF354" s="1"/>
      <c r="AG354" s="1"/>
    </row>
    <row r="355" spans="1:33" ht="15.75" customHeight="1" x14ac:dyDescent="0.3">
      <c r="A355" s="1"/>
      <c r="B355" s="1"/>
      <c r="C355" s="1"/>
      <c r="D355" s="3"/>
      <c r="E355" s="1"/>
      <c r="F355" s="1"/>
      <c r="G355" s="1"/>
      <c r="H355" s="6"/>
      <c r="I355" s="6"/>
      <c r="J355" s="6"/>
      <c r="K355" s="6"/>
      <c r="L355" s="6"/>
      <c r="M355" s="6"/>
      <c r="N355" s="6"/>
      <c r="O355" s="6"/>
      <c r="P355" s="6"/>
      <c r="Q355" s="6"/>
      <c r="R355" s="6"/>
      <c r="S355" s="6"/>
      <c r="T355" s="6"/>
      <c r="U355" s="6"/>
      <c r="V355" s="6"/>
      <c r="W355" s="6"/>
      <c r="X355" s="6"/>
      <c r="Y355" s="1"/>
      <c r="Z355" s="1"/>
      <c r="AA355" s="1"/>
      <c r="AB355" s="1"/>
      <c r="AC355" s="1"/>
      <c r="AD355" s="1"/>
      <c r="AE355" s="1"/>
      <c r="AF355" s="1"/>
      <c r="AG355" s="1"/>
    </row>
    <row r="356" spans="1:33" ht="15.75" customHeight="1" x14ac:dyDescent="0.3">
      <c r="A356" s="1"/>
      <c r="B356" s="1"/>
      <c r="C356" s="1"/>
      <c r="D356" s="3"/>
      <c r="E356" s="1"/>
      <c r="F356" s="1"/>
      <c r="G356" s="1"/>
      <c r="H356" s="6"/>
      <c r="I356" s="6"/>
      <c r="J356" s="6"/>
      <c r="K356" s="6"/>
      <c r="L356" s="6"/>
      <c r="M356" s="6"/>
      <c r="N356" s="6"/>
      <c r="O356" s="6"/>
      <c r="P356" s="6"/>
      <c r="Q356" s="6"/>
      <c r="R356" s="6"/>
      <c r="S356" s="6"/>
      <c r="T356" s="6"/>
      <c r="U356" s="6"/>
      <c r="V356" s="6"/>
      <c r="W356" s="6"/>
      <c r="X356" s="6"/>
      <c r="Y356" s="1"/>
      <c r="Z356" s="1"/>
      <c r="AA356" s="1"/>
      <c r="AB356" s="1"/>
      <c r="AC356" s="1"/>
      <c r="AD356" s="1"/>
      <c r="AE356" s="1"/>
      <c r="AF356" s="1"/>
      <c r="AG356" s="1"/>
    </row>
    <row r="357" spans="1:33" ht="15.75" customHeight="1" x14ac:dyDescent="0.3">
      <c r="A357" s="1"/>
      <c r="B357" s="1"/>
      <c r="C357" s="1"/>
      <c r="D357" s="3"/>
      <c r="E357" s="1"/>
      <c r="F357" s="1"/>
      <c r="G357" s="1"/>
      <c r="H357" s="6"/>
      <c r="I357" s="6"/>
      <c r="J357" s="6"/>
      <c r="K357" s="6"/>
      <c r="L357" s="6"/>
      <c r="M357" s="6"/>
      <c r="N357" s="6"/>
      <c r="O357" s="6"/>
      <c r="P357" s="6"/>
      <c r="Q357" s="6"/>
      <c r="R357" s="6"/>
      <c r="S357" s="6"/>
      <c r="T357" s="6"/>
      <c r="U357" s="6"/>
      <c r="V357" s="6"/>
      <c r="W357" s="6"/>
      <c r="X357" s="6"/>
      <c r="Y357" s="1"/>
      <c r="Z357" s="1"/>
      <c r="AA357" s="1"/>
      <c r="AB357" s="1"/>
      <c r="AC357" s="1"/>
      <c r="AD357" s="1"/>
      <c r="AE357" s="1"/>
      <c r="AF357" s="1"/>
      <c r="AG357" s="1"/>
    </row>
    <row r="358" spans="1:33" ht="15.75" customHeight="1" x14ac:dyDescent="0.3">
      <c r="A358" s="1"/>
      <c r="B358" s="1"/>
      <c r="C358" s="1"/>
      <c r="D358" s="3"/>
      <c r="E358" s="1"/>
      <c r="F358" s="1"/>
      <c r="G358" s="1"/>
      <c r="H358" s="6"/>
      <c r="I358" s="6"/>
      <c r="J358" s="6"/>
      <c r="K358" s="6"/>
      <c r="L358" s="6"/>
      <c r="M358" s="6"/>
      <c r="N358" s="6"/>
      <c r="O358" s="6"/>
      <c r="P358" s="6"/>
      <c r="Q358" s="6"/>
      <c r="R358" s="6"/>
      <c r="S358" s="6"/>
      <c r="T358" s="6"/>
      <c r="U358" s="6"/>
      <c r="V358" s="6"/>
      <c r="W358" s="6"/>
      <c r="X358" s="6"/>
      <c r="Y358" s="1"/>
      <c r="Z358" s="1"/>
      <c r="AA358" s="1"/>
      <c r="AB358" s="1"/>
      <c r="AC358" s="1"/>
      <c r="AD358" s="1"/>
      <c r="AE358" s="1"/>
      <c r="AF358" s="1"/>
      <c r="AG358" s="1"/>
    </row>
    <row r="359" spans="1:33" ht="15.75" customHeight="1" x14ac:dyDescent="0.3">
      <c r="A359" s="1"/>
      <c r="B359" s="1"/>
      <c r="C359" s="1"/>
      <c r="D359" s="3"/>
      <c r="E359" s="1"/>
      <c r="F359" s="1"/>
      <c r="G359" s="1"/>
      <c r="H359" s="6"/>
      <c r="I359" s="6"/>
      <c r="J359" s="6"/>
      <c r="K359" s="6"/>
      <c r="L359" s="6"/>
      <c r="M359" s="6"/>
      <c r="N359" s="6"/>
      <c r="O359" s="6"/>
      <c r="P359" s="6"/>
      <c r="Q359" s="6"/>
      <c r="R359" s="6"/>
      <c r="S359" s="6"/>
      <c r="T359" s="6"/>
      <c r="U359" s="6"/>
      <c r="V359" s="6"/>
      <c r="W359" s="6"/>
      <c r="X359" s="6"/>
      <c r="Y359" s="1"/>
      <c r="Z359" s="1"/>
      <c r="AA359" s="1"/>
      <c r="AB359" s="1"/>
      <c r="AC359" s="1"/>
      <c r="AD359" s="1"/>
      <c r="AE359" s="1"/>
      <c r="AF359" s="1"/>
      <c r="AG359" s="1"/>
    </row>
    <row r="360" spans="1:33" ht="15.75" customHeight="1" x14ac:dyDescent="0.3">
      <c r="A360" s="1"/>
      <c r="B360" s="1"/>
      <c r="C360" s="1"/>
      <c r="D360" s="3"/>
      <c r="E360" s="1"/>
      <c r="F360" s="1"/>
      <c r="G360" s="1"/>
      <c r="H360" s="6"/>
      <c r="I360" s="6"/>
      <c r="J360" s="6"/>
      <c r="K360" s="6"/>
      <c r="L360" s="6"/>
      <c r="M360" s="6"/>
      <c r="N360" s="6"/>
      <c r="O360" s="6"/>
      <c r="P360" s="6"/>
      <c r="Q360" s="6"/>
      <c r="R360" s="6"/>
      <c r="S360" s="6"/>
      <c r="T360" s="6"/>
      <c r="U360" s="6"/>
      <c r="V360" s="6"/>
      <c r="W360" s="6"/>
      <c r="X360" s="6"/>
      <c r="Y360" s="1"/>
      <c r="Z360" s="1"/>
      <c r="AA360" s="1"/>
      <c r="AB360" s="1"/>
      <c r="AC360" s="1"/>
      <c r="AD360" s="1"/>
      <c r="AE360" s="1"/>
      <c r="AF360" s="1"/>
      <c r="AG360" s="1"/>
    </row>
    <row r="361" spans="1:33" ht="15.75" customHeight="1" x14ac:dyDescent="0.3">
      <c r="A361" s="1"/>
      <c r="B361" s="1"/>
      <c r="C361" s="1"/>
      <c r="D361" s="3"/>
      <c r="E361" s="1"/>
      <c r="F361" s="1"/>
      <c r="G361" s="1"/>
      <c r="H361" s="6"/>
      <c r="I361" s="6"/>
      <c r="J361" s="6"/>
      <c r="K361" s="6"/>
      <c r="L361" s="6"/>
      <c r="M361" s="6"/>
      <c r="N361" s="6"/>
      <c r="O361" s="6"/>
      <c r="P361" s="6"/>
      <c r="Q361" s="6"/>
      <c r="R361" s="6"/>
      <c r="S361" s="6"/>
      <c r="T361" s="6"/>
      <c r="U361" s="6"/>
      <c r="V361" s="6"/>
      <c r="W361" s="6"/>
      <c r="X361" s="6"/>
      <c r="Y361" s="1"/>
      <c r="Z361" s="1"/>
      <c r="AA361" s="1"/>
      <c r="AB361" s="1"/>
      <c r="AC361" s="1"/>
      <c r="AD361" s="1"/>
      <c r="AE361" s="1"/>
      <c r="AF361" s="1"/>
      <c r="AG361" s="1"/>
    </row>
    <row r="362" spans="1:33" ht="15.75" customHeight="1" x14ac:dyDescent="0.3">
      <c r="A362" s="1"/>
      <c r="B362" s="1"/>
      <c r="C362" s="1"/>
      <c r="D362" s="3"/>
      <c r="E362" s="1"/>
      <c r="F362" s="1"/>
      <c r="G362" s="1"/>
      <c r="H362" s="6"/>
      <c r="I362" s="6"/>
      <c r="J362" s="6"/>
      <c r="K362" s="6"/>
      <c r="L362" s="6"/>
      <c r="M362" s="6"/>
      <c r="N362" s="6"/>
      <c r="O362" s="6"/>
      <c r="P362" s="6"/>
      <c r="Q362" s="6"/>
      <c r="R362" s="6"/>
      <c r="S362" s="6"/>
      <c r="T362" s="6"/>
      <c r="U362" s="6"/>
      <c r="V362" s="6"/>
      <c r="W362" s="6"/>
      <c r="X362" s="6"/>
      <c r="Y362" s="1"/>
      <c r="Z362" s="1"/>
      <c r="AA362" s="1"/>
      <c r="AB362" s="1"/>
      <c r="AC362" s="1"/>
      <c r="AD362" s="1"/>
      <c r="AE362" s="1"/>
      <c r="AF362" s="1"/>
      <c r="AG362" s="1"/>
    </row>
    <row r="363" spans="1:33" ht="15.75" customHeight="1" x14ac:dyDescent="0.3">
      <c r="A363" s="1"/>
      <c r="B363" s="1"/>
      <c r="C363" s="1"/>
      <c r="D363" s="3"/>
      <c r="E363" s="1"/>
      <c r="F363" s="1"/>
      <c r="G363" s="1"/>
      <c r="H363" s="6"/>
      <c r="I363" s="6"/>
      <c r="J363" s="6"/>
      <c r="K363" s="6"/>
      <c r="L363" s="6"/>
      <c r="M363" s="6"/>
      <c r="N363" s="6"/>
      <c r="O363" s="6"/>
      <c r="P363" s="6"/>
      <c r="Q363" s="6"/>
      <c r="R363" s="6"/>
      <c r="S363" s="6"/>
      <c r="T363" s="6"/>
      <c r="U363" s="6"/>
      <c r="V363" s="6"/>
      <c r="W363" s="6"/>
      <c r="X363" s="6"/>
      <c r="Y363" s="1"/>
      <c r="Z363" s="1"/>
      <c r="AA363" s="1"/>
      <c r="AB363" s="1"/>
      <c r="AC363" s="1"/>
      <c r="AD363" s="1"/>
      <c r="AE363" s="1"/>
      <c r="AF363" s="1"/>
      <c r="AG363" s="1"/>
    </row>
    <row r="364" spans="1:33" ht="15.75" customHeight="1" x14ac:dyDescent="0.3">
      <c r="A364" s="1"/>
      <c r="B364" s="1"/>
      <c r="C364" s="1"/>
      <c r="D364" s="3"/>
      <c r="E364" s="1"/>
      <c r="F364" s="1"/>
      <c r="G364" s="1"/>
      <c r="H364" s="6"/>
      <c r="I364" s="6"/>
      <c r="J364" s="6"/>
      <c r="K364" s="6"/>
      <c r="L364" s="6"/>
      <c r="M364" s="6"/>
      <c r="N364" s="6"/>
      <c r="O364" s="6"/>
      <c r="P364" s="6"/>
      <c r="Q364" s="6"/>
      <c r="R364" s="6"/>
      <c r="S364" s="6"/>
      <c r="T364" s="6"/>
      <c r="U364" s="6"/>
      <c r="V364" s="6"/>
      <c r="W364" s="6"/>
      <c r="X364" s="6"/>
      <c r="Y364" s="1"/>
      <c r="Z364" s="1"/>
      <c r="AA364" s="1"/>
      <c r="AB364" s="1"/>
      <c r="AC364" s="1"/>
      <c r="AD364" s="1"/>
      <c r="AE364" s="1"/>
      <c r="AF364" s="1"/>
      <c r="AG364" s="1"/>
    </row>
    <row r="365" spans="1:33" ht="15.75" customHeight="1" x14ac:dyDescent="0.3">
      <c r="A365" s="1"/>
      <c r="B365" s="1"/>
      <c r="C365" s="1"/>
      <c r="D365" s="3"/>
      <c r="E365" s="1"/>
      <c r="F365" s="1"/>
      <c r="G365" s="1"/>
      <c r="H365" s="6"/>
      <c r="I365" s="6"/>
      <c r="J365" s="6"/>
      <c r="K365" s="6"/>
      <c r="L365" s="6"/>
      <c r="M365" s="6"/>
      <c r="N365" s="6"/>
      <c r="O365" s="6"/>
      <c r="P365" s="6"/>
      <c r="Q365" s="6"/>
      <c r="R365" s="6"/>
      <c r="S365" s="6"/>
      <c r="T365" s="6"/>
      <c r="U365" s="6"/>
      <c r="V365" s="6"/>
      <c r="W365" s="6"/>
      <c r="X365" s="6"/>
      <c r="Y365" s="1"/>
      <c r="Z365" s="1"/>
      <c r="AA365" s="1"/>
      <c r="AB365" s="1"/>
      <c r="AC365" s="1"/>
      <c r="AD365" s="1"/>
      <c r="AE365" s="1"/>
      <c r="AF365" s="1"/>
      <c r="AG365" s="1"/>
    </row>
    <row r="366" spans="1:33" ht="15.75" customHeight="1" x14ac:dyDescent="0.3">
      <c r="A366" s="1"/>
      <c r="B366" s="1"/>
      <c r="C366" s="1"/>
      <c r="D366" s="3"/>
      <c r="E366" s="1"/>
      <c r="F366" s="1"/>
      <c r="G366" s="1"/>
      <c r="H366" s="6"/>
      <c r="I366" s="6"/>
      <c r="J366" s="6"/>
      <c r="K366" s="6"/>
      <c r="L366" s="6"/>
      <c r="M366" s="6"/>
      <c r="N366" s="6"/>
      <c r="O366" s="6"/>
      <c r="P366" s="6"/>
      <c r="Q366" s="6"/>
      <c r="R366" s="6"/>
      <c r="S366" s="6"/>
      <c r="T366" s="6"/>
      <c r="U366" s="6"/>
      <c r="V366" s="6"/>
      <c r="W366" s="6"/>
      <c r="X366" s="6"/>
      <c r="Y366" s="1"/>
      <c r="Z366" s="1"/>
      <c r="AA366" s="1"/>
      <c r="AB366" s="1"/>
      <c r="AC366" s="1"/>
      <c r="AD366" s="1"/>
      <c r="AE366" s="1"/>
      <c r="AF366" s="1"/>
      <c r="AG366" s="1"/>
    </row>
    <row r="367" spans="1:33" ht="15.75" customHeight="1" x14ac:dyDescent="0.3">
      <c r="A367" s="1"/>
      <c r="B367" s="1"/>
      <c r="C367" s="1"/>
      <c r="D367" s="3"/>
      <c r="E367" s="1"/>
      <c r="F367" s="1"/>
      <c r="G367" s="1"/>
      <c r="H367" s="6"/>
      <c r="I367" s="6"/>
      <c r="J367" s="6"/>
      <c r="K367" s="6"/>
      <c r="L367" s="6"/>
      <c r="M367" s="6"/>
      <c r="N367" s="6"/>
      <c r="O367" s="6"/>
      <c r="P367" s="6"/>
      <c r="Q367" s="6"/>
      <c r="R367" s="6"/>
      <c r="S367" s="6"/>
      <c r="T367" s="6"/>
      <c r="U367" s="6"/>
      <c r="V367" s="6"/>
      <c r="W367" s="6"/>
      <c r="X367" s="6"/>
      <c r="Y367" s="1"/>
      <c r="Z367" s="1"/>
      <c r="AA367" s="1"/>
      <c r="AB367" s="1"/>
      <c r="AC367" s="1"/>
      <c r="AD367" s="1"/>
      <c r="AE367" s="1"/>
      <c r="AF367" s="1"/>
      <c r="AG367" s="1"/>
    </row>
    <row r="368" spans="1:33" ht="15.75" customHeight="1" x14ac:dyDescent="0.3">
      <c r="A368" s="1"/>
      <c r="B368" s="1"/>
      <c r="C368" s="1"/>
      <c r="D368" s="3"/>
      <c r="E368" s="1"/>
      <c r="F368" s="1"/>
      <c r="G368" s="1"/>
      <c r="H368" s="6"/>
      <c r="I368" s="6"/>
      <c r="J368" s="6"/>
      <c r="K368" s="6"/>
      <c r="L368" s="6"/>
      <c r="M368" s="6"/>
      <c r="N368" s="6"/>
      <c r="O368" s="6"/>
      <c r="P368" s="6"/>
      <c r="Q368" s="6"/>
      <c r="R368" s="6"/>
      <c r="S368" s="6"/>
      <c r="T368" s="6"/>
      <c r="U368" s="6"/>
      <c r="V368" s="6"/>
      <c r="W368" s="6"/>
      <c r="X368" s="6"/>
      <c r="Y368" s="1"/>
      <c r="Z368" s="1"/>
      <c r="AA368" s="1"/>
      <c r="AB368" s="1"/>
      <c r="AC368" s="1"/>
      <c r="AD368" s="1"/>
      <c r="AE368" s="1"/>
      <c r="AF368" s="1"/>
      <c r="AG368" s="1"/>
    </row>
    <row r="369" spans="1:33" ht="15.75" customHeight="1" x14ac:dyDescent="0.3">
      <c r="A369" s="1"/>
      <c r="B369" s="1"/>
      <c r="C369" s="1"/>
      <c r="D369" s="3"/>
      <c r="E369" s="1"/>
      <c r="F369" s="1"/>
      <c r="G369" s="1"/>
      <c r="H369" s="6"/>
      <c r="I369" s="6"/>
      <c r="J369" s="6"/>
      <c r="K369" s="6"/>
      <c r="L369" s="6"/>
      <c r="M369" s="6"/>
      <c r="N369" s="6"/>
      <c r="O369" s="6"/>
      <c r="P369" s="6"/>
      <c r="Q369" s="6"/>
      <c r="R369" s="6"/>
      <c r="S369" s="6"/>
      <c r="T369" s="6"/>
      <c r="U369" s="6"/>
      <c r="V369" s="6"/>
      <c r="W369" s="6"/>
      <c r="X369" s="6"/>
      <c r="Y369" s="1"/>
      <c r="Z369" s="1"/>
      <c r="AA369" s="1"/>
      <c r="AB369" s="1"/>
      <c r="AC369" s="1"/>
      <c r="AD369" s="1"/>
      <c r="AE369" s="1"/>
      <c r="AF369" s="1"/>
      <c r="AG369" s="1"/>
    </row>
    <row r="370" spans="1:33" ht="15.75" customHeight="1" x14ac:dyDescent="0.3">
      <c r="A370" s="1"/>
      <c r="B370" s="1"/>
      <c r="C370" s="1"/>
      <c r="D370" s="3"/>
      <c r="E370" s="1"/>
      <c r="F370" s="1"/>
      <c r="G370" s="1"/>
      <c r="H370" s="6"/>
      <c r="I370" s="6"/>
      <c r="J370" s="6"/>
      <c r="K370" s="6"/>
      <c r="L370" s="6"/>
      <c r="M370" s="6"/>
      <c r="N370" s="6"/>
      <c r="O370" s="6"/>
      <c r="P370" s="6"/>
      <c r="Q370" s="6"/>
      <c r="R370" s="6"/>
      <c r="S370" s="6"/>
      <c r="T370" s="6"/>
      <c r="U370" s="6"/>
      <c r="V370" s="6"/>
      <c r="W370" s="6"/>
      <c r="X370" s="6"/>
      <c r="Y370" s="1"/>
      <c r="Z370" s="1"/>
      <c r="AA370" s="1"/>
      <c r="AB370" s="1"/>
      <c r="AC370" s="1"/>
      <c r="AD370" s="1"/>
      <c r="AE370" s="1"/>
      <c r="AF370" s="1"/>
      <c r="AG370" s="1"/>
    </row>
    <row r="371" spans="1:33" ht="15.75" customHeight="1" x14ac:dyDescent="0.3">
      <c r="A371" s="1"/>
      <c r="B371" s="1"/>
      <c r="C371" s="1"/>
      <c r="D371" s="3"/>
      <c r="E371" s="1"/>
      <c r="F371" s="1"/>
      <c r="G371" s="1"/>
      <c r="H371" s="6"/>
      <c r="I371" s="6"/>
      <c r="J371" s="6"/>
      <c r="K371" s="6"/>
      <c r="L371" s="6"/>
      <c r="M371" s="6"/>
      <c r="N371" s="6"/>
      <c r="O371" s="6"/>
      <c r="P371" s="6"/>
      <c r="Q371" s="6"/>
      <c r="R371" s="6"/>
      <c r="S371" s="6"/>
      <c r="T371" s="6"/>
      <c r="U371" s="6"/>
      <c r="V371" s="6"/>
      <c r="W371" s="6"/>
      <c r="X371" s="6"/>
      <c r="Y371" s="1"/>
      <c r="Z371" s="1"/>
      <c r="AA371" s="1"/>
      <c r="AB371" s="1"/>
      <c r="AC371" s="1"/>
      <c r="AD371" s="1"/>
      <c r="AE371" s="1"/>
      <c r="AF371" s="1"/>
      <c r="AG371" s="1"/>
    </row>
    <row r="372" spans="1:33" ht="15.75" customHeight="1" x14ac:dyDescent="0.3">
      <c r="A372" s="1"/>
      <c r="B372" s="1"/>
      <c r="C372" s="1"/>
      <c r="D372" s="3"/>
      <c r="E372" s="1"/>
      <c r="F372" s="1"/>
      <c r="G372" s="1"/>
      <c r="H372" s="6"/>
      <c r="I372" s="6"/>
      <c r="J372" s="6"/>
      <c r="K372" s="6"/>
      <c r="L372" s="6"/>
      <c r="M372" s="6"/>
      <c r="N372" s="6"/>
      <c r="O372" s="6"/>
      <c r="P372" s="6"/>
      <c r="Q372" s="6"/>
      <c r="R372" s="6"/>
      <c r="S372" s="6"/>
      <c r="T372" s="6"/>
      <c r="U372" s="6"/>
      <c r="V372" s="6"/>
      <c r="W372" s="6"/>
      <c r="X372" s="6"/>
      <c r="Y372" s="1"/>
      <c r="Z372" s="1"/>
      <c r="AA372" s="1"/>
      <c r="AB372" s="1"/>
      <c r="AC372" s="1"/>
      <c r="AD372" s="1"/>
      <c r="AE372" s="1"/>
      <c r="AF372" s="1"/>
      <c r="AG372" s="1"/>
    </row>
    <row r="373" spans="1:33" ht="15.75" customHeight="1" x14ac:dyDescent="0.3">
      <c r="A373" s="1"/>
      <c r="B373" s="1"/>
      <c r="C373" s="1"/>
      <c r="D373" s="3"/>
      <c r="E373" s="1"/>
      <c r="F373" s="1"/>
      <c r="G373" s="1"/>
      <c r="H373" s="6"/>
      <c r="I373" s="6"/>
      <c r="J373" s="6"/>
      <c r="K373" s="6"/>
      <c r="L373" s="6"/>
      <c r="M373" s="6"/>
      <c r="N373" s="6"/>
      <c r="O373" s="6"/>
      <c r="P373" s="6"/>
      <c r="Q373" s="6"/>
      <c r="R373" s="6"/>
      <c r="S373" s="6"/>
      <c r="T373" s="6"/>
      <c r="U373" s="6"/>
      <c r="V373" s="6"/>
      <c r="W373" s="6"/>
      <c r="X373" s="6"/>
      <c r="Y373" s="1"/>
      <c r="Z373" s="1"/>
      <c r="AA373" s="1"/>
      <c r="AB373" s="1"/>
      <c r="AC373" s="1"/>
      <c r="AD373" s="1"/>
      <c r="AE373" s="1"/>
      <c r="AF373" s="1"/>
      <c r="AG373" s="1"/>
    </row>
    <row r="374" spans="1:33" ht="15.75" customHeight="1" x14ac:dyDescent="0.3">
      <c r="A374" s="1"/>
      <c r="B374" s="1"/>
      <c r="C374" s="1"/>
      <c r="D374" s="3"/>
      <c r="E374" s="1"/>
      <c r="F374" s="1"/>
      <c r="G374" s="1"/>
      <c r="H374" s="6"/>
      <c r="I374" s="6"/>
      <c r="J374" s="6"/>
      <c r="K374" s="6"/>
      <c r="L374" s="6"/>
      <c r="M374" s="6"/>
      <c r="N374" s="6"/>
      <c r="O374" s="6"/>
      <c r="P374" s="6"/>
      <c r="Q374" s="6"/>
      <c r="R374" s="6"/>
      <c r="S374" s="6"/>
      <c r="T374" s="6"/>
      <c r="U374" s="6"/>
      <c r="V374" s="6"/>
      <c r="W374" s="6"/>
      <c r="X374" s="6"/>
      <c r="Y374" s="1"/>
      <c r="Z374" s="1"/>
      <c r="AA374" s="1"/>
      <c r="AB374" s="1"/>
      <c r="AC374" s="1"/>
      <c r="AD374" s="1"/>
      <c r="AE374" s="1"/>
      <c r="AF374" s="1"/>
      <c r="AG374" s="1"/>
    </row>
    <row r="375" spans="1:33" ht="15.75" customHeight="1" x14ac:dyDescent="0.3">
      <c r="A375" s="1"/>
      <c r="B375" s="1"/>
      <c r="C375" s="1"/>
      <c r="D375" s="3"/>
      <c r="E375" s="1"/>
      <c r="F375" s="1"/>
      <c r="G375" s="1"/>
      <c r="H375" s="6"/>
      <c r="I375" s="6"/>
      <c r="J375" s="6"/>
      <c r="K375" s="6"/>
      <c r="L375" s="6"/>
      <c r="M375" s="6"/>
      <c r="N375" s="6"/>
      <c r="O375" s="6"/>
      <c r="P375" s="6"/>
      <c r="Q375" s="6"/>
      <c r="R375" s="6"/>
      <c r="S375" s="6"/>
      <c r="T375" s="6"/>
      <c r="U375" s="6"/>
      <c r="V375" s="6"/>
      <c r="W375" s="6"/>
      <c r="X375" s="6"/>
      <c r="Y375" s="1"/>
      <c r="Z375" s="1"/>
      <c r="AA375" s="1"/>
      <c r="AB375" s="1"/>
      <c r="AC375" s="1"/>
      <c r="AD375" s="1"/>
      <c r="AE375" s="1"/>
      <c r="AF375" s="1"/>
      <c r="AG375" s="1"/>
    </row>
    <row r="376" spans="1:33" ht="15.75" customHeight="1" x14ac:dyDescent="0.3">
      <c r="A376" s="1"/>
      <c r="B376" s="1"/>
      <c r="C376" s="1"/>
      <c r="D376" s="3"/>
      <c r="E376" s="1"/>
      <c r="F376" s="1"/>
      <c r="G376" s="1"/>
      <c r="H376" s="6"/>
      <c r="I376" s="6"/>
      <c r="J376" s="6"/>
      <c r="K376" s="6"/>
      <c r="L376" s="6"/>
      <c r="M376" s="6"/>
      <c r="N376" s="6"/>
      <c r="O376" s="6"/>
      <c r="P376" s="6"/>
      <c r="Q376" s="6"/>
      <c r="R376" s="6"/>
      <c r="S376" s="6"/>
      <c r="T376" s="6"/>
      <c r="U376" s="6"/>
      <c r="V376" s="6"/>
      <c r="W376" s="6"/>
      <c r="X376" s="6"/>
      <c r="Y376" s="1"/>
      <c r="Z376" s="1"/>
      <c r="AA376" s="1"/>
      <c r="AB376" s="1"/>
      <c r="AC376" s="1"/>
      <c r="AD376" s="1"/>
      <c r="AE376" s="1"/>
      <c r="AF376" s="1"/>
      <c r="AG376" s="1"/>
    </row>
    <row r="377" spans="1:33" ht="15.75" customHeight="1" x14ac:dyDescent="0.3">
      <c r="A377" s="1"/>
      <c r="B377" s="1"/>
      <c r="C377" s="1"/>
      <c r="D377" s="3"/>
      <c r="E377" s="1"/>
      <c r="F377" s="1"/>
      <c r="G377" s="1"/>
      <c r="H377" s="6"/>
      <c r="I377" s="6"/>
      <c r="J377" s="6"/>
      <c r="K377" s="6"/>
      <c r="L377" s="6"/>
      <c r="M377" s="6"/>
      <c r="N377" s="6"/>
      <c r="O377" s="6"/>
      <c r="P377" s="6"/>
      <c r="Q377" s="6"/>
      <c r="R377" s="6"/>
      <c r="S377" s="6"/>
      <c r="T377" s="6"/>
      <c r="U377" s="6"/>
      <c r="V377" s="6"/>
      <c r="W377" s="6"/>
      <c r="X377" s="6"/>
      <c r="Y377" s="1"/>
      <c r="Z377" s="1"/>
      <c r="AA377" s="1"/>
      <c r="AB377" s="1"/>
      <c r="AC377" s="1"/>
      <c r="AD377" s="1"/>
      <c r="AE377" s="1"/>
      <c r="AF377" s="1"/>
      <c r="AG377" s="1"/>
    </row>
    <row r="378" spans="1:33" ht="15.75" customHeight="1" x14ac:dyDescent="0.3">
      <c r="A378" s="1"/>
      <c r="B378" s="1"/>
      <c r="C378" s="1"/>
      <c r="D378" s="3"/>
      <c r="E378" s="1"/>
      <c r="F378" s="1"/>
      <c r="G378" s="1"/>
      <c r="H378" s="6"/>
      <c r="I378" s="6"/>
      <c r="J378" s="6"/>
      <c r="K378" s="6"/>
      <c r="L378" s="6"/>
      <c r="M378" s="6"/>
      <c r="N378" s="6"/>
      <c r="O378" s="6"/>
      <c r="P378" s="6"/>
      <c r="Q378" s="6"/>
      <c r="R378" s="6"/>
      <c r="S378" s="6"/>
      <c r="T378" s="6"/>
      <c r="U378" s="6"/>
      <c r="V378" s="6"/>
      <c r="W378" s="6"/>
      <c r="X378" s="6"/>
      <c r="Y378" s="1"/>
      <c r="Z378" s="1"/>
      <c r="AA378" s="1"/>
      <c r="AB378" s="1"/>
      <c r="AC378" s="1"/>
      <c r="AD378" s="1"/>
      <c r="AE378" s="1"/>
      <c r="AF378" s="1"/>
      <c r="AG378" s="1"/>
    </row>
    <row r="379" spans="1:33" ht="15.75" customHeight="1" x14ac:dyDescent="0.3">
      <c r="A379" s="1"/>
      <c r="B379" s="1"/>
      <c r="C379" s="1"/>
      <c r="D379" s="3"/>
      <c r="E379" s="1"/>
      <c r="F379" s="1"/>
      <c r="G379" s="1"/>
      <c r="H379" s="6"/>
      <c r="I379" s="6"/>
      <c r="J379" s="6"/>
      <c r="K379" s="6"/>
      <c r="L379" s="6"/>
      <c r="M379" s="6"/>
      <c r="N379" s="6"/>
      <c r="O379" s="6"/>
      <c r="P379" s="6"/>
      <c r="Q379" s="6"/>
      <c r="R379" s="6"/>
      <c r="S379" s="6"/>
      <c r="T379" s="6"/>
      <c r="U379" s="6"/>
      <c r="V379" s="6"/>
      <c r="W379" s="6"/>
      <c r="X379" s="6"/>
      <c r="Y379" s="1"/>
      <c r="Z379" s="1"/>
      <c r="AA379" s="1"/>
      <c r="AB379" s="1"/>
      <c r="AC379" s="1"/>
      <c r="AD379" s="1"/>
      <c r="AE379" s="1"/>
      <c r="AF379" s="1"/>
      <c r="AG379" s="1"/>
    </row>
    <row r="380" spans="1:33" ht="15.75" customHeight="1" x14ac:dyDescent="0.3">
      <c r="A380" s="1"/>
      <c r="B380" s="1"/>
      <c r="C380" s="1"/>
      <c r="D380" s="3"/>
      <c r="E380" s="1"/>
      <c r="F380" s="1"/>
      <c r="G380" s="1"/>
      <c r="H380" s="6"/>
      <c r="I380" s="6"/>
      <c r="J380" s="6"/>
      <c r="K380" s="6"/>
      <c r="L380" s="6"/>
      <c r="M380" s="6"/>
      <c r="N380" s="6"/>
      <c r="O380" s="6"/>
      <c r="P380" s="6"/>
      <c r="Q380" s="6"/>
      <c r="R380" s="6"/>
      <c r="S380" s="6"/>
      <c r="T380" s="6"/>
      <c r="U380" s="6"/>
      <c r="V380" s="6"/>
      <c r="W380" s="6"/>
      <c r="X380" s="6"/>
      <c r="Y380" s="1"/>
      <c r="Z380" s="1"/>
      <c r="AA380" s="1"/>
      <c r="AB380" s="1"/>
      <c r="AC380" s="1"/>
      <c r="AD380" s="1"/>
      <c r="AE380" s="1"/>
      <c r="AF380" s="1"/>
      <c r="AG380" s="1"/>
    </row>
    <row r="381" spans="1:33" ht="15.75" customHeight="1" x14ac:dyDescent="0.3">
      <c r="A381" s="1"/>
      <c r="B381" s="1"/>
      <c r="C381" s="1"/>
      <c r="D381" s="3"/>
      <c r="E381" s="1"/>
      <c r="F381" s="1"/>
      <c r="G381" s="1"/>
      <c r="H381" s="6"/>
      <c r="I381" s="6"/>
      <c r="J381" s="6"/>
      <c r="K381" s="6"/>
      <c r="L381" s="6"/>
      <c r="M381" s="6"/>
      <c r="N381" s="6"/>
      <c r="O381" s="6"/>
      <c r="P381" s="6"/>
      <c r="Q381" s="6"/>
      <c r="R381" s="6"/>
      <c r="S381" s="6"/>
      <c r="T381" s="6"/>
      <c r="U381" s="6"/>
      <c r="V381" s="6"/>
      <c r="W381" s="6"/>
      <c r="X381" s="6"/>
      <c r="Y381" s="1"/>
      <c r="Z381" s="1"/>
      <c r="AA381" s="1"/>
      <c r="AB381" s="1"/>
      <c r="AC381" s="1"/>
      <c r="AD381" s="1"/>
      <c r="AE381" s="1"/>
      <c r="AF381" s="1"/>
      <c r="AG381" s="1"/>
    </row>
    <row r="382" spans="1:33" ht="15.75" customHeight="1" x14ac:dyDescent="0.3">
      <c r="A382" s="1"/>
      <c r="B382" s="1"/>
      <c r="C382" s="1"/>
      <c r="D382" s="3"/>
      <c r="E382" s="1"/>
      <c r="F382" s="1"/>
      <c r="G382" s="1"/>
      <c r="H382" s="6"/>
      <c r="I382" s="6"/>
      <c r="J382" s="6"/>
      <c r="K382" s="6"/>
      <c r="L382" s="6"/>
      <c r="M382" s="6"/>
      <c r="N382" s="6"/>
      <c r="O382" s="6"/>
      <c r="P382" s="6"/>
      <c r="Q382" s="6"/>
      <c r="R382" s="6"/>
      <c r="S382" s="6"/>
      <c r="T382" s="6"/>
      <c r="U382" s="6"/>
      <c r="V382" s="6"/>
      <c r="W382" s="6"/>
      <c r="X382" s="6"/>
      <c r="Y382" s="1"/>
      <c r="Z382" s="1"/>
      <c r="AA382" s="1"/>
      <c r="AB382" s="1"/>
      <c r="AC382" s="1"/>
      <c r="AD382" s="1"/>
      <c r="AE382" s="1"/>
      <c r="AF382" s="1"/>
      <c r="AG382" s="1"/>
    </row>
    <row r="383" spans="1:33" ht="15.75" customHeight="1" x14ac:dyDescent="0.3">
      <c r="A383" s="1"/>
      <c r="B383" s="1"/>
      <c r="C383" s="1"/>
      <c r="D383" s="3"/>
      <c r="E383" s="1"/>
      <c r="F383" s="1"/>
      <c r="G383" s="1"/>
      <c r="H383" s="6"/>
      <c r="I383" s="6"/>
      <c r="J383" s="6"/>
      <c r="K383" s="6"/>
      <c r="L383" s="6"/>
      <c r="M383" s="6"/>
      <c r="N383" s="6"/>
      <c r="O383" s="6"/>
      <c r="P383" s="6"/>
      <c r="Q383" s="6"/>
      <c r="R383" s="6"/>
      <c r="S383" s="6"/>
      <c r="T383" s="6"/>
      <c r="U383" s="6"/>
      <c r="V383" s="6"/>
      <c r="W383" s="6"/>
      <c r="X383" s="6"/>
      <c r="Y383" s="1"/>
      <c r="Z383" s="1"/>
      <c r="AA383" s="1"/>
      <c r="AB383" s="1"/>
      <c r="AC383" s="1"/>
      <c r="AD383" s="1"/>
      <c r="AE383" s="1"/>
      <c r="AF383" s="1"/>
      <c r="AG383" s="1"/>
    </row>
    <row r="384" spans="1:33" ht="15.75" customHeight="1" x14ac:dyDescent="0.3">
      <c r="A384" s="1"/>
      <c r="B384" s="1"/>
      <c r="C384" s="1"/>
      <c r="D384" s="3"/>
      <c r="E384" s="1"/>
      <c r="F384" s="1"/>
      <c r="G384" s="1"/>
      <c r="H384" s="6"/>
      <c r="I384" s="6"/>
      <c r="J384" s="6"/>
      <c r="K384" s="6"/>
      <c r="L384" s="6"/>
      <c r="M384" s="6"/>
      <c r="N384" s="6"/>
      <c r="O384" s="6"/>
      <c r="P384" s="6"/>
      <c r="Q384" s="6"/>
      <c r="R384" s="6"/>
      <c r="S384" s="6"/>
      <c r="T384" s="6"/>
      <c r="U384" s="6"/>
      <c r="V384" s="6"/>
      <c r="W384" s="6"/>
      <c r="X384" s="6"/>
      <c r="Y384" s="1"/>
      <c r="Z384" s="1"/>
      <c r="AA384" s="1"/>
      <c r="AB384" s="1"/>
      <c r="AC384" s="1"/>
      <c r="AD384" s="1"/>
      <c r="AE384" s="1"/>
      <c r="AF384" s="1"/>
      <c r="AG384" s="1"/>
    </row>
    <row r="385" spans="1:33" ht="15.75" customHeight="1" x14ac:dyDescent="0.3">
      <c r="A385" s="1"/>
      <c r="B385" s="1"/>
      <c r="C385" s="1"/>
      <c r="D385" s="3"/>
      <c r="E385" s="1"/>
      <c r="F385" s="1"/>
      <c r="G385" s="1"/>
      <c r="H385" s="6"/>
      <c r="I385" s="6"/>
      <c r="J385" s="6"/>
      <c r="K385" s="6"/>
      <c r="L385" s="6"/>
      <c r="M385" s="6"/>
      <c r="N385" s="6"/>
      <c r="O385" s="6"/>
      <c r="P385" s="6"/>
      <c r="Q385" s="6"/>
      <c r="R385" s="6"/>
      <c r="S385" s="6"/>
      <c r="T385" s="6"/>
      <c r="U385" s="6"/>
      <c r="V385" s="6"/>
      <c r="W385" s="6"/>
      <c r="X385" s="6"/>
      <c r="Y385" s="1"/>
      <c r="Z385" s="1"/>
      <c r="AA385" s="1"/>
      <c r="AB385" s="1"/>
      <c r="AC385" s="1"/>
      <c r="AD385" s="1"/>
      <c r="AE385" s="1"/>
      <c r="AF385" s="1"/>
      <c r="AG385" s="1"/>
    </row>
    <row r="386" spans="1:33" ht="15.75" customHeight="1" x14ac:dyDescent="0.3">
      <c r="A386" s="1"/>
      <c r="B386" s="1"/>
      <c r="C386" s="1"/>
      <c r="D386" s="3"/>
      <c r="E386" s="1"/>
      <c r="F386" s="1"/>
      <c r="G386" s="1"/>
      <c r="H386" s="6"/>
      <c r="I386" s="6"/>
      <c r="J386" s="6"/>
      <c r="K386" s="6"/>
      <c r="L386" s="6"/>
      <c r="M386" s="6"/>
      <c r="N386" s="6"/>
      <c r="O386" s="6"/>
      <c r="P386" s="6"/>
      <c r="Q386" s="6"/>
      <c r="R386" s="6"/>
      <c r="S386" s="6"/>
      <c r="T386" s="6"/>
      <c r="U386" s="6"/>
      <c r="V386" s="6"/>
      <c r="W386" s="6"/>
      <c r="X386" s="6"/>
      <c r="Y386" s="1"/>
      <c r="Z386" s="1"/>
      <c r="AA386" s="1"/>
      <c r="AB386" s="1"/>
      <c r="AC386" s="1"/>
      <c r="AD386" s="1"/>
      <c r="AE386" s="1"/>
      <c r="AF386" s="1"/>
      <c r="AG386" s="1"/>
    </row>
    <row r="387" spans="1:33" ht="15.75" customHeight="1" x14ac:dyDescent="0.3">
      <c r="A387" s="1"/>
      <c r="B387" s="1"/>
      <c r="C387" s="1"/>
      <c r="D387" s="3"/>
      <c r="E387" s="1"/>
      <c r="F387" s="1"/>
      <c r="G387" s="1"/>
      <c r="H387" s="6"/>
      <c r="I387" s="6"/>
      <c r="J387" s="6"/>
      <c r="K387" s="6"/>
      <c r="L387" s="6"/>
      <c r="M387" s="6"/>
      <c r="N387" s="6"/>
      <c r="O387" s="6"/>
      <c r="P387" s="6"/>
      <c r="Q387" s="6"/>
      <c r="R387" s="6"/>
      <c r="S387" s="6"/>
      <c r="T387" s="6"/>
      <c r="U387" s="6"/>
      <c r="V387" s="6"/>
      <c r="W387" s="6"/>
      <c r="X387" s="6"/>
      <c r="Y387" s="1"/>
      <c r="Z387" s="1"/>
      <c r="AA387" s="1"/>
      <c r="AB387" s="1"/>
      <c r="AC387" s="1"/>
      <c r="AD387" s="1"/>
      <c r="AE387" s="1"/>
      <c r="AF387" s="1"/>
      <c r="AG387" s="1"/>
    </row>
    <row r="388" spans="1:33" ht="15.75" customHeight="1" x14ac:dyDescent="0.3">
      <c r="A388" s="1"/>
      <c r="B388" s="1"/>
      <c r="C388" s="1"/>
      <c r="D388" s="3"/>
      <c r="E388" s="1"/>
      <c r="F388" s="1"/>
      <c r="G388" s="1"/>
      <c r="H388" s="6"/>
      <c r="I388" s="6"/>
      <c r="J388" s="6"/>
      <c r="K388" s="6"/>
      <c r="L388" s="6"/>
      <c r="M388" s="6"/>
      <c r="N388" s="6"/>
      <c r="O388" s="6"/>
      <c r="P388" s="6"/>
      <c r="Q388" s="6"/>
      <c r="R388" s="6"/>
      <c r="S388" s="6"/>
      <c r="T388" s="6"/>
      <c r="U388" s="6"/>
      <c r="V388" s="6"/>
      <c r="W388" s="6"/>
      <c r="X388" s="6"/>
      <c r="Y388" s="1"/>
      <c r="Z388" s="1"/>
      <c r="AA388" s="1"/>
      <c r="AB388" s="1"/>
      <c r="AC388" s="1"/>
      <c r="AD388" s="1"/>
      <c r="AE388" s="1"/>
      <c r="AF388" s="1"/>
      <c r="AG388" s="1"/>
    </row>
    <row r="389" spans="1:33" ht="15.75" customHeight="1" x14ac:dyDescent="0.3">
      <c r="A389" s="1"/>
      <c r="B389" s="1"/>
      <c r="C389" s="1"/>
      <c r="D389" s="3"/>
      <c r="E389" s="1"/>
      <c r="F389" s="1"/>
      <c r="G389" s="1"/>
      <c r="H389" s="6"/>
      <c r="I389" s="6"/>
      <c r="J389" s="6"/>
      <c r="K389" s="6"/>
      <c r="L389" s="6"/>
      <c r="M389" s="6"/>
      <c r="N389" s="6"/>
      <c r="O389" s="6"/>
      <c r="P389" s="6"/>
      <c r="Q389" s="6"/>
      <c r="R389" s="6"/>
      <c r="S389" s="6"/>
      <c r="T389" s="6"/>
      <c r="U389" s="6"/>
      <c r="V389" s="6"/>
      <c r="W389" s="6"/>
      <c r="X389" s="6"/>
      <c r="Y389" s="1"/>
      <c r="Z389" s="1"/>
      <c r="AA389" s="1"/>
      <c r="AB389" s="1"/>
      <c r="AC389" s="1"/>
      <c r="AD389" s="1"/>
      <c r="AE389" s="1"/>
      <c r="AF389" s="1"/>
      <c r="AG389" s="1"/>
    </row>
    <row r="390" spans="1:33" ht="15.75" customHeight="1" x14ac:dyDescent="0.3">
      <c r="A390" s="1"/>
      <c r="B390" s="1"/>
      <c r="C390" s="1"/>
      <c r="D390" s="3"/>
      <c r="E390" s="1"/>
      <c r="F390" s="1"/>
      <c r="G390" s="1"/>
      <c r="H390" s="6"/>
      <c r="I390" s="6"/>
      <c r="J390" s="6"/>
      <c r="K390" s="6"/>
      <c r="L390" s="6"/>
      <c r="M390" s="6"/>
      <c r="N390" s="6"/>
      <c r="O390" s="6"/>
      <c r="P390" s="6"/>
      <c r="Q390" s="6"/>
      <c r="R390" s="6"/>
      <c r="S390" s="6"/>
      <c r="T390" s="6"/>
      <c r="U390" s="6"/>
      <c r="V390" s="6"/>
      <c r="W390" s="6"/>
      <c r="X390" s="6"/>
      <c r="Y390" s="1"/>
      <c r="Z390" s="1"/>
      <c r="AA390" s="1"/>
      <c r="AB390" s="1"/>
      <c r="AC390" s="1"/>
      <c r="AD390" s="1"/>
      <c r="AE390" s="1"/>
      <c r="AF390" s="1"/>
      <c r="AG390" s="1"/>
    </row>
    <row r="391" spans="1:33" ht="15.75" customHeight="1" x14ac:dyDescent="0.3">
      <c r="A391" s="1"/>
      <c r="B391" s="1"/>
      <c r="C391" s="1"/>
      <c r="D391" s="3"/>
      <c r="E391" s="1"/>
      <c r="F391" s="1"/>
      <c r="G391" s="1"/>
      <c r="H391" s="6"/>
      <c r="I391" s="6"/>
      <c r="J391" s="6"/>
      <c r="K391" s="6"/>
      <c r="L391" s="6"/>
      <c r="M391" s="6"/>
      <c r="N391" s="6"/>
      <c r="O391" s="6"/>
      <c r="P391" s="6"/>
      <c r="Q391" s="6"/>
      <c r="R391" s="6"/>
      <c r="S391" s="6"/>
      <c r="T391" s="6"/>
      <c r="U391" s="6"/>
      <c r="V391" s="6"/>
      <c r="W391" s="6"/>
      <c r="X391" s="6"/>
      <c r="Y391" s="1"/>
      <c r="Z391" s="1"/>
      <c r="AA391" s="1"/>
      <c r="AB391" s="1"/>
      <c r="AC391" s="1"/>
      <c r="AD391" s="1"/>
      <c r="AE391" s="1"/>
      <c r="AF391" s="1"/>
      <c r="AG391" s="1"/>
    </row>
    <row r="392" spans="1:33" ht="15.75" customHeight="1" x14ac:dyDescent="0.3">
      <c r="A392" s="1"/>
      <c r="B392" s="1"/>
      <c r="C392" s="1"/>
      <c r="D392" s="3"/>
      <c r="E392" s="1"/>
      <c r="F392" s="1"/>
      <c r="G392" s="1"/>
      <c r="H392" s="6"/>
      <c r="I392" s="6"/>
      <c r="J392" s="6"/>
      <c r="K392" s="6"/>
      <c r="L392" s="6"/>
      <c r="M392" s="6"/>
      <c r="N392" s="6"/>
      <c r="O392" s="6"/>
      <c r="P392" s="6"/>
      <c r="Q392" s="6"/>
      <c r="R392" s="6"/>
      <c r="S392" s="6"/>
      <c r="T392" s="6"/>
      <c r="U392" s="6"/>
      <c r="V392" s="6"/>
      <c r="W392" s="6"/>
      <c r="X392" s="6"/>
      <c r="Y392" s="1"/>
      <c r="Z392" s="1"/>
      <c r="AA392" s="1"/>
      <c r="AB392" s="1"/>
      <c r="AC392" s="1"/>
      <c r="AD392" s="1"/>
      <c r="AE392" s="1"/>
      <c r="AF392" s="1"/>
      <c r="AG392" s="1"/>
    </row>
    <row r="393" spans="1:33" ht="15.75" customHeight="1" x14ac:dyDescent="0.3">
      <c r="A393" s="1"/>
      <c r="B393" s="1"/>
      <c r="C393" s="1"/>
      <c r="D393" s="3"/>
      <c r="E393" s="1"/>
      <c r="F393" s="1"/>
      <c r="G393" s="1"/>
      <c r="H393" s="6"/>
      <c r="I393" s="6"/>
      <c r="J393" s="6"/>
      <c r="K393" s="6"/>
      <c r="L393" s="6"/>
      <c r="M393" s="6"/>
      <c r="N393" s="6"/>
      <c r="O393" s="6"/>
      <c r="P393" s="6"/>
      <c r="Q393" s="6"/>
      <c r="R393" s="6"/>
      <c r="S393" s="6"/>
      <c r="T393" s="6"/>
      <c r="U393" s="6"/>
      <c r="V393" s="6"/>
      <c r="W393" s="6"/>
      <c r="X393" s="6"/>
      <c r="Y393" s="1"/>
      <c r="Z393" s="1"/>
      <c r="AA393" s="1"/>
      <c r="AB393" s="1"/>
      <c r="AC393" s="1"/>
      <c r="AD393" s="1"/>
      <c r="AE393" s="1"/>
      <c r="AF393" s="1"/>
      <c r="AG393" s="1"/>
    </row>
    <row r="394" spans="1:33" ht="15.75" customHeight="1" x14ac:dyDescent="0.3">
      <c r="A394" s="1"/>
      <c r="B394" s="1"/>
      <c r="C394" s="1"/>
      <c r="D394" s="3"/>
      <c r="E394" s="1"/>
      <c r="F394" s="1"/>
      <c r="G394" s="1"/>
      <c r="H394" s="6"/>
      <c r="I394" s="6"/>
      <c r="J394" s="6"/>
      <c r="K394" s="6"/>
      <c r="L394" s="6"/>
      <c r="M394" s="6"/>
      <c r="N394" s="6"/>
      <c r="O394" s="6"/>
      <c r="P394" s="6"/>
      <c r="Q394" s="6"/>
      <c r="R394" s="6"/>
      <c r="S394" s="6"/>
      <c r="T394" s="6"/>
      <c r="U394" s="6"/>
      <c r="V394" s="6"/>
      <c r="W394" s="6"/>
      <c r="X394" s="6"/>
      <c r="Y394" s="1"/>
      <c r="Z394" s="1"/>
      <c r="AA394" s="1"/>
      <c r="AB394" s="1"/>
      <c r="AC394" s="1"/>
      <c r="AD394" s="1"/>
      <c r="AE394" s="1"/>
      <c r="AF394" s="1"/>
      <c r="AG394" s="1"/>
    </row>
    <row r="395" spans="1:33" ht="15.75" customHeight="1" x14ac:dyDescent="0.3">
      <c r="A395" s="1"/>
      <c r="B395" s="1"/>
      <c r="C395" s="1"/>
      <c r="D395" s="3"/>
      <c r="E395" s="1"/>
      <c r="F395" s="1"/>
      <c r="G395" s="1"/>
      <c r="H395" s="6"/>
      <c r="I395" s="6"/>
      <c r="J395" s="6"/>
      <c r="K395" s="6"/>
      <c r="L395" s="6"/>
      <c r="M395" s="6"/>
      <c r="N395" s="6"/>
      <c r="O395" s="6"/>
      <c r="P395" s="6"/>
      <c r="Q395" s="6"/>
      <c r="R395" s="6"/>
      <c r="S395" s="6"/>
      <c r="T395" s="6"/>
      <c r="U395" s="6"/>
      <c r="V395" s="6"/>
      <c r="W395" s="6"/>
      <c r="X395" s="6"/>
      <c r="Y395" s="1"/>
      <c r="Z395" s="1"/>
      <c r="AA395" s="1"/>
      <c r="AB395" s="1"/>
      <c r="AC395" s="1"/>
      <c r="AD395" s="1"/>
      <c r="AE395" s="1"/>
      <c r="AF395" s="1"/>
      <c r="AG395" s="1"/>
    </row>
    <row r="396" spans="1:33" ht="15.75" customHeight="1" x14ac:dyDescent="0.3">
      <c r="A396" s="1"/>
      <c r="B396" s="1"/>
      <c r="C396" s="1"/>
      <c r="D396" s="3"/>
      <c r="E396" s="1"/>
      <c r="F396" s="1"/>
      <c r="G396" s="1"/>
      <c r="H396" s="6"/>
      <c r="I396" s="6"/>
      <c r="J396" s="6"/>
      <c r="K396" s="6"/>
      <c r="L396" s="6"/>
      <c r="M396" s="6"/>
      <c r="N396" s="6"/>
      <c r="O396" s="6"/>
      <c r="P396" s="6"/>
      <c r="Q396" s="6"/>
      <c r="R396" s="6"/>
      <c r="S396" s="6"/>
      <c r="T396" s="6"/>
      <c r="U396" s="6"/>
      <c r="V396" s="6"/>
      <c r="W396" s="6"/>
      <c r="X396" s="6"/>
      <c r="Y396" s="1"/>
      <c r="Z396" s="1"/>
      <c r="AA396" s="1"/>
      <c r="AB396" s="1"/>
      <c r="AC396" s="1"/>
      <c r="AD396" s="1"/>
      <c r="AE396" s="1"/>
      <c r="AF396" s="1"/>
      <c r="AG396" s="1"/>
    </row>
    <row r="397" spans="1:33" ht="15.75" customHeight="1" x14ac:dyDescent="0.3">
      <c r="A397" s="1"/>
      <c r="B397" s="1"/>
      <c r="C397" s="1"/>
      <c r="D397" s="3"/>
      <c r="E397" s="1"/>
      <c r="F397" s="1"/>
      <c r="G397" s="1"/>
      <c r="H397" s="6"/>
      <c r="I397" s="6"/>
      <c r="J397" s="6"/>
      <c r="K397" s="6"/>
      <c r="L397" s="6"/>
      <c r="M397" s="6"/>
      <c r="N397" s="6"/>
      <c r="O397" s="6"/>
      <c r="P397" s="6"/>
      <c r="Q397" s="6"/>
      <c r="R397" s="6"/>
      <c r="S397" s="6"/>
      <c r="T397" s="6"/>
      <c r="U397" s="6"/>
      <c r="V397" s="6"/>
      <c r="W397" s="6"/>
      <c r="X397" s="6"/>
      <c r="Y397" s="1"/>
      <c r="Z397" s="1"/>
      <c r="AA397" s="1"/>
      <c r="AB397" s="1"/>
      <c r="AC397" s="1"/>
      <c r="AD397" s="1"/>
      <c r="AE397" s="1"/>
      <c r="AF397" s="1"/>
      <c r="AG397" s="1"/>
    </row>
    <row r="398" spans="1:33" ht="15.75" customHeight="1" x14ac:dyDescent="0.3">
      <c r="A398" s="1"/>
      <c r="B398" s="1"/>
      <c r="C398" s="1"/>
      <c r="D398" s="3"/>
      <c r="E398" s="1"/>
      <c r="F398" s="1"/>
      <c r="G398" s="1"/>
      <c r="H398" s="6"/>
      <c r="I398" s="6"/>
      <c r="J398" s="6"/>
      <c r="K398" s="6"/>
      <c r="L398" s="6"/>
      <c r="M398" s="6"/>
      <c r="N398" s="6"/>
      <c r="O398" s="6"/>
      <c r="P398" s="6"/>
      <c r="Q398" s="6"/>
      <c r="R398" s="6"/>
      <c r="S398" s="6"/>
      <c r="T398" s="6"/>
      <c r="U398" s="6"/>
      <c r="V398" s="6"/>
      <c r="W398" s="6"/>
      <c r="X398" s="6"/>
      <c r="Y398" s="1"/>
      <c r="Z398" s="1"/>
      <c r="AA398" s="1"/>
      <c r="AB398" s="1"/>
      <c r="AC398" s="1"/>
      <c r="AD398" s="1"/>
      <c r="AE398" s="1"/>
      <c r="AF398" s="1"/>
      <c r="AG398" s="1"/>
    </row>
    <row r="399" spans="1:33" ht="15.75" customHeight="1" x14ac:dyDescent="0.3">
      <c r="A399" s="1"/>
      <c r="B399" s="1"/>
      <c r="C399" s="1"/>
      <c r="D399" s="3"/>
      <c r="E399" s="1"/>
      <c r="F399" s="1"/>
      <c r="G399" s="1"/>
      <c r="H399" s="6"/>
      <c r="I399" s="6"/>
      <c r="J399" s="6"/>
      <c r="K399" s="6"/>
      <c r="L399" s="6"/>
      <c r="M399" s="6"/>
      <c r="N399" s="6"/>
      <c r="O399" s="6"/>
      <c r="P399" s="6"/>
      <c r="Q399" s="6"/>
      <c r="R399" s="6"/>
      <c r="S399" s="6"/>
      <c r="T399" s="6"/>
      <c r="U399" s="6"/>
      <c r="V399" s="6"/>
      <c r="W399" s="6"/>
      <c r="X399" s="6"/>
      <c r="Y399" s="1"/>
      <c r="Z399" s="1"/>
      <c r="AA399" s="1"/>
      <c r="AB399" s="1"/>
      <c r="AC399" s="1"/>
      <c r="AD399" s="1"/>
      <c r="AE399" s="1"/>
      <c r="AF399" s="1"/>
      <c r="AG399" s="1"/>
    </row>
    <row r="400" spans="1:33" ht="15.75" customHeight="1" x14ac:dyDescent="0.3">
      <c r="A400" s="1"/>
      <c r="B400" s="1"/>
      <c r="C400" s="1"/>
      <c r="D400" s="3"/>
      <c r="E400" s="1"/>
      <c r="F400" s="1"/>
      <c r="G400" s="1"/>
      <c r="H400" s="6"/>
      <c r="I400" s="6"/>
      <c r="J400" s="6"/>
      <c r="K400" s="6"/>
      <c r="L400" s="6"/>
      <c r="M400" s="6"/>
      <c r="N400" s="6"/>
      <c r="O400" s="6"/>
      <c r="P400" s="6"/>
      <c r="Q400" s="6"/>
      <c r="R400" s="6"/>
      <c r="S400" s="6"/>
      <c r="T400" s="6"/>
      <c r="U400" s="6"/>
      <c r="V400" s="6"/>
      <c r="W400" s="6"/>
      <c r="X400" s="6"/>
      <c r="Y400" s="1"/>
      <c r="Z400" s="1"/>
      <c r="AA400" s="1"/>
      <c r="AB400" s="1"/>
      <c r="AC400" s="1"/>
      <c r="AD400" s="1"/>
      <c r="AE400" s="1"/>
      <c r="AF400" s="1"/>
      <c r="AG400" s="1"/>
    </row>
    <row r="401" spans="1:33" ht="15.75" customHeight="1" x14ac:dyDescent="0.3">
      <c r="A401" s="1"/>
      <c r="B401" s="1"/>
      <c r="C401" s="1"/>
      <c r="D401" s="3"/>
      <c r="E401" s="1"/>
      <c r="F401" s="1"/>
      <c r="G401" s="1"/>
      <c r="H401" s="6"/>
      <c r="I401" s="6"/>
      <c r="J401" s="6"/>
      <c r="K401" s="6"/>
      <c r="L401" s="6"/>
      <c r="M401" s="6"/>
      <c r="N401" s="6"/>
      <c r="O401" s="6"/>
      <c r="P401" s="6"/>
      <c r="Q401" s="6"/>
      <c r="R401" s="6"/>
      <c r="S401" s="6"/>
      <c r="T401" s="6"/>
      <c r="U401" s="6"/>
      <c r="V401" s="6"/>
      <c r="W401" s="6"/>
      <c r="X401" s="6"/>
      <c r="Y401" s="1"/>
      <c r="Z401" s="1"/>
      <c r="AA401" s="1"/>
      <c r="AB401" s="1"/>
      <c r="AC401" s="1"/>
      <c r="AD401" s="1"/>
      <c r="AE401" s="1"/>
      <c r="AF401" s="1"/>
      <c r="AG401" s="1"/>
    </row>
    <row r="402" spans="1:33" ht="15.75" customHeight="1" x14ac:dyDescent="0.3">
      <c r="A402" s="1"/>
      <c r="B402" s="1"/>
      <c r="C402" s="1"/>
      <c r="D402" s="3"/>
      <c r="E402" s="1"/>
      <c r="F402" s="1"/>
      <c r="G402" s="1"/>
      <c r="H402" s="6"/>
      <c r="I402" s="6"/>
      <c r="J402" s="6"/>
      <c r="K402" s="6"/>
      <c r="L402" s="6"/>
      <c r="M402" s="6"/>
      <c r="N402" s="6"/>
      <c r="O402" s="6"/>
      <c r="P402" s="6"/>
      <c r="Q402" s="6"/>
      <c r="R402" s="6"/>
      <c r="S402" s="6"/>
      <c r="T402" s="6"/>
      <c r="U402" s="6"/>
      <c r="V402" s="6"/>
      <c r="W402" s="6"/>
      <c r="X402" s="6"/>
      <c r="Y402" s="1"/>
      <c r="Z402" s="1"/>
      <c r="AA402" s="1"/>
      <c r="AB402" s="1"/>
      <c r="AC402" s="1"/>
      <c r="AD402" s="1"/>
      <c r="AE402" s="1"/>
      <c r="AF402" s="1"/>
      <c r="AG402" s="1"/>
    </row>
    <row r="403" spans="1:33" ht="15.75" customHeight="1" x14ac:dyDescent="0.3">
      <c r="A403" s="1"/>
      <c r="B403" s="1"/>
      <c r="C403" s="1"/>
      <c r="D403" s="3"/>
      <c r="E403" s="1"/>
      <c r="F403" s="1"/>
      <c r="G403" s="1"/>
      <c r="H403" s="6"/>
      <c r="I403" s="6"/>
      <c r="J403" s="6"/>
      <c r="K403" s="6"/>
      <c r="L403" s="6"/>
      <c r="M403" s="6"/>
      <c r="N403" s="6"/>
      <c r="O403" s="6"/>
      <c r="P403" s="6"/>
      <c r="Q403" s="6"/>
      <c r="R403" s="6"/>
      <c r="S403" s="6"/>
      <c r="T403" s="6"/>
      <c r="U403" s="6"/>
      <c r="V403" s="6"/>
      <c r="W403" s="6"/>
      <c r="X403" s="6"/>
      <c r="Y403" s="1"/>
      <c r="Z403" s="1"/>
      <c r="AA403" s="1"/>
      <c r="AB403" s="1"/>
      <c r="AC403" s="1"/>
      <c r="AD403" s="1"/>
      <c r="AE403" s="1"/>
      <c r="AF403" s="1"/>
      <c r="AG403" s="1"/>
    </row>
    <row r="404" spans="1:33" ht="15.75" customHeight="1" x14ac:dyDescent="0.3">
      <c r="A404" s="1"/>
      <c r="B404" s="1"/>
      <c r="C404" s="1"/>
      <c r="D404" s="3"/>
      <c r="E404" s="1"/>
      <c r="F404" s="1"/>
      <c r="G404" s="1"/>
      <c r="H404" s="6"/>
      <c r="I404" s="6"/>
      <c r="J404" s="6"/>
      <c r="K404" s="6"/>
      <c r="L404" s="6"/>
      <c r="M404" s="6"/>
      <c r="N404" s="6"/>
      <c r="O404" s="6"/>
      <c r="P404" s="6"/>
      <c r="Q404" s="6"/>
      <c r="R404" s="6"/>
      <c r="S404" s="6"/>
      <c r="T404" s="6"/>
      <c r="U404" s="6"/>
      <c r="V404" s="6"/>
      <c r="W404" s="6"/>
      <c r="X404" s="6"/>
      <c r="Y404" s="1"/>
      <c r="Z404" s="1"/>
      <c r="AA404" s="1"/>
      <c r="AB404" s="1"/>
      <c r="AC404" s="1"/>
      <c r="AD404" s="1"/>
      <c r="AE404" s="1"/>
      <c r="AF404" s="1"/>
      <c r="AG404" s="1"/>
    </row>
    <row r="405" spans="1:33" ht="15.75" customHeight="1" x14ac:dyDescent="0.3">
      <c r="A405" s="1"/>
      <c r="B405" s="1"/>
      <c r="C405" s="1"/>
      <c r="D405" s="3"/>
      <c r="E405" s="1"/>
      <c r="F405" s="1"/>
      <c r="G405" s="1"/>
      <c r="H405" s="6"/>
      <c r="I405" s="6"/>
      <c r="J405" s="6"/>
      <c r="K405" s="6"/>
      <c r="L405" s="6"/>
      <c r="M405" s="6"/>
      <c r="N405" s="6"/>
      <c r="O405" s="6"/>
      <c r="P405" s="6"/>
      <c r="Q405" s="6"/>
      <c r="R405" s="6"/>
      <c r="S405" s="6"/>
      <c r="T405" s="6"/>
      <c r="U405" s="6"/>
      <c r="V405" s="6"/>
      <c r="W405" s="6"/>
      <c r="X405" s="6"/>
      <c r="Y405" s="1"/>
      <c r="Z405" s="1"/>
      <c r="AA405" s="1"/>
      <c r="AB405" s="1"/>
      <c r="AC405" s="1"/>
      <c r="AD405" s="1"/>
      <c r="AE405" s="1"/>
      <c r="AF405" s="1"/>
      <c r="AG405" s="1"/>
    </row>
    <row r="406" spans="1:33" ht="15.75" customHeight="1" x14ac:dyDescent="0.3">
      <c r="A406" s="1"/>
      <c r="B406" s="1"/>
      <c r="C406" s="1"/>
      <c r="D406" s="3"/>
      <c r="E406" s="1"/>
      <c r="F406" s="1"/>
      <c r="G406" s="1"/>
      <c r="H406" s="6"/>
      <c r="I406" s="6"/>
      <c r="J406" s="6"/>
      <c r="K406" s="6"/>
      <c r="L406" s="6"/>
      <c r="M406" s="6"/>
      <c r="N406" s="6"/>
      <c r="O406" s="6"/>
      <c r="P406" s="6"/>
      <c r="Q406" s="6"/>
      <c r="R406" s="6"/>
      <c r="S406" s="6"/>
      <c r="T406" s="6"/>
      <c r="U406" s="6"/>
      <c r="V406" s="6"/>
      <c r="W406" s="6"/>
      <c r="X406" s="6"/>
      <c r="Y406" s="1"/>
      <c r="Z406" s="1"/>
      <c r="AA406" s="1"/>
      <c r="AB406" s="1"/>
      <c r="AC406" s="1"/>
      <c r="AD406" s="1"/>
      <c r="AE406" s="1"/>
      <c r="AF406" s="1"/>
      <c r="AG406" s="1"/>
    </row>
    <row r="407" spans="1:33" ht="15.75" customHeight="1" x14ac:dyDescent="0.3">
      <c r="A407" s="1"/>
      <c r="B407" s="1"/>
      <c r="C407" s="1"/>
      <c r="D407" s="3"/>
      <c r="E407" s="1"/>
      <c r="F407" s="1"/>
      <c r="G407" s="1"/>
      <c r="H407" s="6"/>
      <c r="I407" s="6"/>
      <c r="J407" s="6"/>
      <c r="K407" s="6"/>
      <c r="L407" s="6"/>
      <c r="M407" s="6"/>
      <c r="N407" s="6"/>
      <c r="O407" s="6"/>
      <c r="P407" s="6"/>
      <c r="Q407" s="6"/>
      <c r="R407" s="6"/>
      <c r="S407" s="6"/>
      <c r="T407" s="6"/>
      <c r="U407" s="6"/>
      <c r="V407" s="6"/>
      <c r="W407" s="6"/>
      <c r="X407" s="6"/>
      <c r="Y407" s="1"/>
      <c r="Z407" s="1"/>
      <c r="AA407" s="1"/>
      <c r="AB407" s="1"/>
      <c r="AC407" s="1"/>
      <c r="AD407" s="1"/>
      <c r="AE407" s="1"/>
      <c r="AF407" s="1"/>
      <c r="AG407" s="1"/>
    </row>
    <row r="408" spans="1:33" ht="15.75" customHeight="1" x14ac:dyDescent="0.3">
      <c r="A408" s="1"/>
      <c r="B408" s="1"/>
      <c r="C408" s="1"/>
      <c r="D408" s="3"/>
      <c r="E408" s="1"/>
      <c r="F408" s="1"/>
      <c r="G408" s="1"/>
      <c r="H408" s="6"/>
      <c r="I408" s="6"/>
      <c r="J408" s="6"/>
      <c r="K408" s="6"/>
      <c r="L408" s="6"/>
      <c r="M408" s="6"/>
      <c r="N408" s="6"/>
      <c r="O408" s="6"/>
      <c r="P408" s="6"/>
      <c r="Q408" s="6"/>
      <c r="R408" s="6"/>
      <c r="S408" s="6"/>
      <c r="T408" s="6"/>
      <c r="U408" s="6"/>
      <c r="V408" s="6"/>
      <c r="W408" s="6"/>
      <c r="X408" s="6"/>
      <c r="Y408" s="1"/>
      <c r="Z408" s="1"/>
      <c r="AA408" s="1"/>
      <c r="AB408" s="1"/>
      <c r="AC408" s="1"/>
      <c r="AD408" s="1"/>
      <c r="AE408" s="1"/>
      <c r="AF408" s="1"/>
      <c r="AG408" s="1"/>
    </row>
    <row r="409" spans="1:33" ht="15.75" customHeight="1" x14ac:dyDescent="0.3">
      <c r="A409" s="1"/>
      <c r="B409" s="1"/>
      <c r="C409" s="1"/>
      <c r="D409" s="3"/>
      <c r="E409" s="1"/>
      <c r="F409" s="1"/>
      <c r="G409" s="1"/>
      <c r="H409" s="6"/>
      <c r="I409" s="6"/>
      <c r="J409" s="6"/>
      <c r="K409" s="6"/>
      <c r="L409" s="6"/>
      <c r="M409" s="6"/>
      <c r="N409" s="6"/>
      <c r="O409" s="6"/>
      <c r="P409" s="6"/>
      <c r="Q409" s="6"/>
      <c r="R409" s="6"/>
      <c r="S409" s="6"/>
      <c r="T409" s="6"/>
      <c r="U409" s="6"/>
      <c r="V409" s="6"/>
      <c r="W409" s="6"/>
      <c r="X409" s="6"/>
      <c r="Y409" s="1"/>
      <c r="Z409" s="1"/>
      <c r="AA409" s="1"/>
      <c r="AB409" s="1"/>
      <c r="AC409" s="1"/>
      <c r="AD409" s="1"/>
      <c r="AE409" s="1"/>
      <c r="AF409" s="1"/>
      <c r="AG409" s="1"/>
    </row>
    <row r="410" spans="1:33" ht="15.75" customHeight="1" x14ac:dyDescent="0.3">
      <c r="A410" s="1"/>
      <c r="B410" s="1"/>
      <c r="C410" s="1"/>
      <c r="D410" s="3"/>
      <c r="E410" s="1"/>
      <c r="F410" s="1"/>
      <c r="G410" s="1"/>
      <c r="H410" s="6"/>
      <c r="I410" s="6"/>
      <c r="J410" s="6"/>
      <c r="K410" s="6"/>
      <c r="L410" s="6"/>
      <c r="M410" s="6"/>
      <c r="N410" s="6"/>
      <c r="O410" s="6"/>
      <c r="P410" s="6"/>
      <c r="Q410" s="6"/>
      <c r="R410" s="6"/>
      <c r="S410" s="6"/>
      <c r="T410" s="6"/>
      <c r="U410" s="6"/>
      <c r="V410" s="6"/>
      <c r="W410" s="6"/>
      <c r="X410" s="6"/>
      <c r="Y410" s="1"/>
      <c r="Z410" s="1"/>
      <c r="AA410" s="1"/>
      <c r="AB410" s="1"/>
      <c r="AC410" s="1"/>
      <c r="AD410" s="1"/>
      <c r="AE410" s="1"/>
      <c r="AF410" s="1"/>
      <c r="AG410" s="1"/>
    </row>
    <row r="411" spans="1:33" ht="15.75" customHeight="1" x14ac:dyDescent="0.3">
      <c r="A411" s="1"/>
      <c r="B411" s="1"/>
      <c r="C411" s="1"/>
      <c r="D411" s="3"/>
      <c r="E411" s="1"/>
      <c r="F411" s="1"/>
      <c r="G411" s="1"/>
      <c r="H411" s="6"/>
      <c r="I411" s="6"/>
      <c r="J411" s="6"/>
      <c r="K411" s="6"/>
      <c r="L411" s="6"/>
      <c r="M411" s="6"/>
      <c r="N411" s="6"/>
      <c r="O411" s="6"/>
      <c r="P411" s="6"/>
      <c r="Q411" s="6"/>
      <c r="R411" s="6"/>
      <c r="S411" s="6"/>
      <c r="T411" s="6"/>
      <c r="U411" s="6"/>
      <c r="V411" s="6"/>
      <c r="W411" s="6"/>
      <c r="X411" s="6"/>
      <c r="Y411" s="1"/>
      <c r="Z411" s="1"/>
      <c r="AA411" s="1"/>
      <c r="AB411" s="1"/>
      <c r="AC411" s="1"/>
      <c r="AD411" s="1"/>
      <c r="AE411" s="1"/>
      <c r="AF411" s="1"/>
      <c r="AG411" s="1"/>
    </row>
    <row r="412" spans="1:33" ht="15.75" customHeight="1" x14ac:dyDescent="0.3">
      <c r="A412" s="1"/>
      <c r="B412" s="1"/>
      <c r="C412" s="1"/>
      <c r="D412" s="3"/>
      <c r="E412" s="1"/>
      <c r="F412" s="1"/>
      <c r="G412" s="1"/>
      <c r="H412" s="6"/>
      <c r="I412" s="6"/>
      <c r="J412" s="6"/>
      <c r="K412" s="6"/>
      <c r="L412" s="6"/>
      <c r="M412" s="6"/>
      <c r="N412" s="6"/>
      <c r="O412" s="6"/>
      <c r="P412" s="6"/>
      <c r="Q412" s="6"/>
      <c r="R412" s="6"/>
      <c r="S412" s="6"/>
      <c r="T412" s="6"/>
      <c r="U412" s="6"/>
      <c r="V412" s="6"/>
      <c r="W412" s="6"/>
      <c r="X412" s="6"/>
      <c r="Y412" s="1"/>
      <c r="Z412" s="1"/>
      <c r="AA412" s="1"/>
      <c r="AB412" s="1"/>
      <c r="AC412" s="1"/>
      <c r="AD412" s="1"/>
      <c r="AE412" s="1"/>
      <c r="AF412" s="1"/>
      <c r="AG412" s="1"/>
    </row>
    <row r="413" spans="1:33" ht="15.75" customHeight="1" x14ac:dyDescent="0.3">
      <c r="A413" s="1"/>
      <c r="B413" s="1"/>
      <c r="C413" s="1"/>
      <c r="D413" s="3"/>
      <c r="E413" s="1"/>
      <c r="F413" s="1"/>
      <c r="G413" s="1"/>
      <c r="H413" s="6"/>
      <c r="I413" s="6"/>
      <c r="J413" s="6"/>
      <c r="K413" s="6"/>
      <c r="L413" s="6"/>
      <c r="M413" s="6"/>
      <c r="N413" s="6"/>
      <c r="O413" s="6"/>
      <c r="P413" s="6"/>
      <c r="Q413" s="6"/>
      <c r="R413" s="6"/>
      <c r="S413" s="6"/>
      <c r="T413" s="6"/>
      <c r="U413" s="6"/>
      <c r="V413" s="6"/>
      <c r="W413" s="6"/>
      <c r="X413" s="6"/>
      <c r="Y413" s="1"/>
      <c r="Z413" s="1"/>
      <c r="AA413" s="1"/>
      <c r="AB413" s="1"/>
      <c r="AC413" s="1"/>
      <c r="AD413" s="1"/>
      <c r="AE413" s="1"/>
      <c r="AF413" s="1"/>
      <c r="AG413" s="1"/>
    </row>
    <row r="414" spans="1:33" ht="15.75" customHeight="1" x14ac:dyDescent="0.3">
      <c r="A414" s="1"/>
      <c r="B414" s="1"/>
      <c r="C414" s="1"/>
      <c r="D414" s="3"/>
      <c r="E414" s="1"/>
      <c r="F414" s="1"/>
      <c r="G414" s="1"/>
      <c r="H414" s="6"/>
      <c r="I414" s="6"/>
      <c r="J414" s="6"/>
      <c r="K414" s="6"/>
      <c r="L414" s="6"/>
      <c r="M414" s="6"/>
      <c r="N414" s="6"/>
      <c r="O414" s="6"/>
      <c r="P414" s="6"/>
      <c r="Q414" s="6"/>
      <c r="R414" s="6"/>
      <c r="S414" s="6"/>
      <c r="T414" s="6"/>
      <c r="U414" s="6"/>
      <c r="V414" s="6"/>
      <c r="W414" s="6"/>
      <c r="X414" s="6"/>
      <c r="Y414" s="1"/>
      <c r="Z414" s="1"/>
      <c r="AA414" s="1"/>
      <c r="AB414" s="1"/>
      <c r="AC414" s="1"/>
      <c r="AD414" s="1"/>
      <c r="AE414" s="1"/>
      <c r="AF414" s="1"/>
      <c r="AG414" s="1"/>
    </row>
    <row r="415" spans="1:33" ht="15.75" customHeight="1" x14ac:dyDescent="0.3">
      <c r="A415" s="1"/>
      <c r="B415" s="1"/>
      <c r="C415" s="1"/>
      <c r="D415" s="3"/>
      <c r="E415" s="1"/>
      <c r="F415" s="1"/>
      <c r="G415" s="1"/>
      <c r="H415" s="6"/>
      <c r="I415" s="6"/>
      <c r="J415" s="6"/>
      <c r="K415" s="6"/>
      <c r="L415" s="6"/>
      <c r="M415" s="6"/>
      <c r="N415" s="6"/>
      <c r="O415" s="6"/>
      <c r="P415" s="6"/>
      <c r="Q415" s="6"/>
      <c r="R415" s="6"/>
      <c r="S415" s="6"/>
      <c r="T415" s="6"/>
      <c r="U415" s="6"/>
      <c r="V415" s="6"/>
      <c r="W415" s="6"/>
      <c r="X415" s="6"/>
      <c r="Y415" s="1"/>
      <c r="Z415" s="1"/>
      <c r="AA415" s="1"/>
      <c r="AB415" s="1"/>
      <c r="AC415" s="1"/>
      <c r="AD415" s="1"/>
      <c r="AE415" s="1"/>
      <c r="AF415" s="1"/>
      <c r="AG415" s="1"/>
    </row>
    <row r="416" spans="1:33" ht="15.75" customHeight="1" x14ac:dyDescent="0.3">
      <c r="A416" s="1"/>
      <c r="B416" s="1"/>
      <c r="C416" s="1"/>
      <c r="D416" s="3"/>
      <c r="E416" s="1"/>
      <c r="F416" s="1"/>
      <c r="G416" s="1"/>
      <c r="H416" s="6"/>
      <c r="I416" s="6"/>
      <c r="J416" s="6"/>
      <c r="K416" s="6"/>
      <c r="L416" s="6"/>
      <c r="M416" s="6"/>
      <c r="N416" s="6"/>
      <c r="O416" s="6"/>
      <c r="P416" s="6"/>
      <c r="Q416" s="6"/>
      <c r="R416" s="6"/>
      <c r="S416" s="6"/>
      <c r="T416" s="6"/>
      <c r="U416" s="6"/>
      <c r="V416" s="6"/>
      <c r="W416" s="6"/>
      <c r="X416" s="6"/>
      <c r="Y416" s="1"/>
      <c r="Z416" s="1"/>
      <c r="AA416" s="1"/>
      <c r="AB416" s="1"/>
      <c r="AC416" s="1"/>
      <c r="AD416" s="1"/>
      <c r="AE416" s="1"/>
      <c r="AF416" s="1"/>
      <c r="AG416" s="1"/>
    </row>
    <row r="417" spans="1:33" ht="15.75" customHeight="1" x14ac:dyDescent="0.3">
      <c r="A417" s="1"/>
      <c r="B417" s="1"/>
      <c r="C417" s="1"/>
      <c r="D417" s="3"/>
      <c r="E417" s="1"/>
      <c r="F417" s="1"/>
      <c r="G417" s="1"/>
      <c r="H417" s="6"/>
      <c r="I417" s="6"/>
      <c r="J417" s="6"/>
      <c r="K417" s="6"/>
      <c r="L417" s="6"/>
      <c r="M417" s="6"/>
      <c r="N417" s="6"/>
      <c r="O417" s="6"/>
      <c r="P417" s="6"/>
      <c r="Q417" s="6"/>
      <c r="R417" s="6"/>
      <c r="S417" s="6"/>
      <c r="T417" s="6"/>
      <c r="U417" s="6"/>
      <c r="V417" s="6"/>
      <c r="W417" s="6"/>
      <c r="X417" s="6"/>
      <c r="Y417" s="1"/>
      <c r="Z417" s="1"/>
      <c r="AA417" s="1"/>
      <c r="AB417" s="1"/>
      <c r="AC417" s="1"/>
      <c r="AD417" s="1"/>
      <c r="AE417" s="1"/>
      <c r="AF417" s="1"/>
      <c r="AG417" s="1"/>
    </row>
    <row r="418" spans="1:33" ht="15.75" customHeight="1" x14ac:dyDescent="0.3">
      <c r="A418" s="1"/>
      <c r="B418" s="1"/>
      <c r="C418" s="1"/>
      <c r="D418" s="3"/>
      <c r="E418" s="1"/>
      <c r="F418" s="1"/>
      <c r="G418" s="1"/>
      <c r="H418" s="6"/>
      <c r="I418" s="6"/>
      <c r="J418" s="6"/>
      <c r="K418" s="6"/>
      <c r="L418" s="6"/>
      <c r="M418" s="6"/>
      <c r="N418" s="6"/>
      <c r="O418" s="6"/>
      <c r="P418" s="6"/>
      <c r="Q418" s="6"/>
      <c r="R418" s="6"/>
      <c r="S418" s="6"/>
      <c r="T418" s="6"/>
      <c r="U418" s="6"/>
      <c r="V418" s="6"/>
      <c r="W418" s="6"/>
      <c r="X418" s="6"/>
      <c r="Y418" s="1"/>
      <c r="Z418" s="1"/>
      <c r="AA418" s="1"/>
      <c r="AB418" s="1"/>
      <c r="AC418" s="1"/>
      <c r="AD418" s="1"/>
      <c r="AE418" s="1"/>
      <c r="AF418" s="1"/>
      <c r="AG418" s="1"/>
    </row>
    <row r="419" spans="1:33" ht="15.75" customHeight="1" x14ac:dyDescent="0.3">
      <c r="A419" s="1"/>
      <c r="B419" s="1"/>
      <c r="C419" s="1"/>
      <c r="D419" s="3"/>
      <c r="E419" s="1"/>
      <c r="F419" s="1"/>
      <c r="G419" s="1"/>
      <c r="H419" s="6"/>
      <c r="I419" s="6"/>
      <c r="J419" s="6"/>
      <c r="K419" s="6"/>
      <c r="L419" s="6"/>
      <c r="M419" s="6"/>
      <c r="N419" s="6"/>
      <c r="O419" s="6"/>
      <c r="P419" s="6"/>
      <c r="Q419" s="6"/>
      <c r="R419" s="6"/>
      <c r="S419" s="6"/>
      <c r="T419" s="6"/>
      <c r="U419" s="6"/>
      <c r="V419" s="6"/>
      <c r="W419" s="6"/>
      <c r="X419" s="6"/>
      <c r="Y419" s="1"/>
      <c r="Z419" s="1"/>
      <c r="AA419" s="1"/>
      <c r="AB419" s="1"/>
      <c r="AC419" s="1"/>
      <c r="AD419" s="1"/>
      <c r="AE419" s="1"/>
      <c r="AF419" s="1"/>
      <c r="AG419" s="1"/>
    </row>
    <row r="420" spans="1:33" ht="15.75" customHeight="1" x14ac:dyDescent="0.3">
      <c r="A420" s="1"/>
      <c r="B420" s="1"/>
      <c r="C420" s="1"/>
      <c r="D420" s="3"/>
      <c r="E420" s="1"/>
      <c r="F420" s="1"/>
      <c r="G420" s="1"/>
      <c r="H420" s="6"/>
      <c r="I420" s="6"/>
      <c r="J420" s="6"/>
      <c r="K420" s="6"/>
      <c r="L420" s="6"/>
      <c r="M420" s="6"/>
      <c r="N420" s="6"/>
      <c r="O420" s="6"/>
      <c r="P420" s="6"/>
      <c r="Q420" s="6"/>
      <c r="R420" s="6"/>
      <c r="S420" s="6"/>
      <c r="T420" s="6"/>
      <c r="U420" s="6"/>
      <c r="V420" s="6"/>
      <c r="W420" s="6"/>
      <c r="X420" s="6"/>
      <c r="Y420" s="1"/>
      <c r="Z420" s="1"/>
      <c r="AA420" s="1"/>
      <c r="AB420" s="1"/>
      <c r="AC420" s="1"/>
      <c r="AD420" s="1"/>
      <c r="AE420" s="1"/>
      <c r="AF420" s="1"/>
      <c r="AG420" s="1"/>
    </row>
    <row r="421" spans="1:33" ht="15.75" customHeight="1" x14ac:dyDescent="0.3">
      <c r="A421" s="1"/>
      <c r="B421" s="1"/>
      <c r="C421" s="1"/>
      <c r="D421" s="3"/>
      <c r="E421" s="1"/>
      <c r="F421" s="1"/>
      <c r="G421" s="1"/>
      <c r="H421" s="6"/>
      <c r="I421" s="6"/>
      <c r="J421" s="6"/>
      <c r="K421" s="6"/>
      <c r="L421" s="6"/>
      <c r="M421" s="6"/>
      <c r="N421" s="6"/>
      <c r="O421" s="6"/>
      <c r="P421" s="6"/>
      <c r="Q421" s="6"/>
      <c r="R421" s="6"/>
      <c r="S421" s="6"/>
      <c r="T421" s="6"/>
      <c r="U421" s="6"/>
      <c r="V421" s="6"/>
      <c r="W421" s="6"/>
      <c r="X421" s="6"/>
      <c r="Y421" s="1"/>
      <c r="Z421" s="1"/>
      <c r="AA421" s="1"/>
      <c r="AB421" s="1"/>
      <c r="AC421" s="1"/>
      <c r="AD421" s="1"/>
      <c r="AE421" s="1"/>
      <c r="AF421" s="1"/>
      <c r="AG421" s="1"/>
    </row>
    <row r="422" spans="1:33" ht="15.75" customHeight="1" x14ac:dyDescent="0.3">
      <c r="A422" s="1"/>
      <c r="B422" s="1"/>
      <c r="C422" s="1"/>
      <c r="D422" s="3"/>
      <c r="E422" s="1"/>
      <c r="F422" s="1"/>
      <c r="G422" s="1"/>
      <c r="H422" s="6"/>
      <c r="I422" s="6"/>
      <c r="J422" s="6"/>
      <c r="K422" s="6"/>
      <c r="L422" s="6"/>
      <c r="M422" s="6"/>
      <c r="N422" s="6"/>
      <c r="O422" s="6"/>
      <c r="P422" s="6"/>
      <c r="Q422" s="6"/>
      <c r="R422" s="6"/>
      <c r="S422" s="6"/>
      <c r="T422" s="6"/>
      <c r="U422" s="6"/>
      <c r="V422" s="6"/>
      <c r="W422" s="6"/>
      <c r="X422" s="6"/>
      <c r="Y422" s="1"/>
      <c r="Z422" s="1"/>
      <c r="AA422" s="1"/>
      <c r="AB422" s="1"/>
      <c r="AC422" s="1"/>
      <c r="AD422" s="1"/>
      <c r="AE422" s="1"/>
      <c r="AF422" s="1"/>
      <c r="AG422" s="1"/>
    </row>
    <row r="423" spans="1:33" ht="15.75" customHeight="1" x14ac:dyDescent="0.3">
      <c r="A423" s="1"/>
      <c r="B423" s="1"/>
      <c r="C423" s="1"/>
      <c r="D423" s="3"/>
      <c r="E423" s="1"/>
      <c r="F423" s="1"/>
      <c r="G423" s="1"/>
      <c r="H423" s="6"/>
      <c r="I423" s="6"/>
      <c r="J423" s="6"/>
      <c r="K423" s="6"/>
      <c r="L423" s="6"/>
      <c r="M423" s="6"/>
      <c r="N423" s="6"/>
      <c r="O423" s="6"/>
      <c r="P423" s="6"/>
      <c r="Q423" s="6"/>
      <c r="R423" s="6"/>
      <c r="S423" s="6"/>
      <c r="T423" s="6"/>
      <c r="U423" s="6"/>
      <c r="V423" s="6"/>
      <c r="W423" s="6"/>
      <c r="X423" s="6"/>
      <c r="Y423" s="1"/>
      <c r="Z423" s="1"/>
      <c r="AA423" s="1"/>
      <c r="AB423" s="1"/>
      <c r="AC423" s="1"/>
      <c r="AD423" s="1"/>
      <c r="AE423" s="1"/>
      <c r="AF423" s="1"/>
      <c r="AG423" s="1"/>
    </row>
    <row r="424" spans="1:33" ht="15.75" customHeight="1" x14ac:dyDescent="0.3">
      <c r="A424" s="1"/>
      <c r="B424" s="1"/>
      <c r="C424" s="1"/>
      <c r="D424" s="3"/>
      <c r="E424" s="1"/>
      <c r="F424" s="1"/>
      <c r="G424" s="1"/>
      <c r="H424" s="6"/>
      <c r="I424" s="6"/>
      <c r="J424" s="6"/>
      <c r="K424" s="6"/>
      <c r="L424" s="6"/>
      <c r="M424" s="6"/>
      <c r="N424" s="6"/>
      <c r="O424" s="6"/>
      <c r="P424" s="6"/>
      <c r="Q424" s="6"/>
      <c r="R424" s="6"/>
      <c r="S424" s="6"/>
      <c r="T424" s="6"/>
      <c r="U424" s="6"/>
      <c r="V424" s="6"/>
      <c r="W424" s="6"/>
      <c r="X424" s="6"/>
      <c r="Y424" s="1"/>
      <c r="Z424" s="1"/>
      <c r="AA424" s="1"/>
      <c r="AB424" s="1"/>
      <c r="AC424" s="1"/>
      <c r="AD424" s="1"/>
      <c r="AE424" s="1"/>
      <c r="AF424" s="1"/>
      <c r="AG424" s="1"/>
    </row>
    <row r="425" spans="1:33" ht="15.75" customHeight="1" x14ac:dyDescent="0.3">
      <c r="A425" s="1"/>
      <c r="B425" s="1"/>
      <c r="C425" s="1"/>
      <c r="D425" s="3"/>
      <c r="E425" s="1"/>
      <c r="F425" s="1"/>
      <c r="G425" s="1"/>
      <c r="H425" s="6"/>
      <c r="I425" s="6"/>
      <c r="J425" s="6"/>
      <c r="K425" s="6"/>
      <c r="L425" s="6"/>
      <c r="M425" s="6"/>
      <c r="N425" s="6"/>
      <c r="O425" s="6"/>
      <c r="P425" s="6"/>
      <c r="Q425" s="6"/>
      <c r="R425" s="6"/>
      <c r="S425" s="6"/>
      <c r="T425" s="6"/>
      <c r="U425" s="6"/>
      <c r="V425" s="6"/>
      <c r="W425" s="6"/>
      <c r="X425" s="6"/>
      <c r="Y425" s="1"/>
      <c r="Z425" s="1"/>
      <c r="AA425" s="1"/>
      <c r="AB425" s="1"/>
      <c r="AC425" s="1"/>
      <c r="AD425" s="1"/>
      <c r="AE425" s="1"/>
      <c r="AF425" s="1"/>
      <c r="AG425" s="1"/>
    </row>
    <row r="426" spans="1:33" ht="15.75" customHeight="1" x14ac:dyDescent="0.3">
      <c r="A426" s="1"/>
      <c r="B426" s="1"/>
      <c r="C426" s="1"/>
      <c r="D426" s="3"/>
      <c r="E426" s="1"/>
      <c r="F426" s="1"/>
      <c r="G426" s="1"/>
      <c r="H426" s="6"/>
      <c r="I426" s="6"/>
      <c r="J426" s="6"/>
      <c r="K426" s="6"/>
      <c r="L426" s="6"/>
      <c r="M426" s="6"/>
      <c r="N426" s="6"/>
      <c r="O426" s="6"/>
      <c r="P426" s="6"/>
      <c r="Q426" s="6"/>
      <c r="R426" s="6"/>
      <c r="S426" s="6"/>
      <c r="T426" s="6"/>
      <c r="U426" s="6"/>
      <c r="V426" s="6"/>
      <c r="W426" s="6"/>
      <c r="X426" s="6"/>
      <c r="Y426" s="1"/>
      <c r="Z426" s="1"/>
      <c r="AA426" s="1"/>
      <c r="AB426" s="1"/>
      <c r="AC426" s="1"/>
      <c r="AD426" s="1"/>
      <c r="AE426" s="1"/>
      <c r="AF426" s="1"/>
      <c r="AG426" s="1"/>
    </row>
    <row r="427" spans="1:33" ht="15.75" customHeight="1" x14ac:dyDescent="0.3">
      <c r="A427" s="1"/>
      <c r="B427" s="1"/>
      <c r="C427" s="1"/>
      <c r="D427" s="3"/>
      <c r="E427" s="1"/>
      <c r="F427" s="1"/>
      <c r="G427" s="1"/>
      <c r="H427" s="6"/>
      <c r="I427" s="6"/>
      <c r="J427" s="6"/>
      <c r="K427" s="6"/>
      <c r="L427" s="6"/>
      <c r="M427" s="6"/>
      <c r="N427" s="6"/>
      <c r="O427" s="6"/>
      <c r="P427" s="6"/>
      <c r="Q427" s="6"/>
      <c r="R427" s="6"/>
      <c r="S427" s="6"/>
      <c r="T427" s="6"/>
      <c r="U427" s="6"/>
      <c r="V427" s="6"/>
      <c r="W427" s="6"/>
      <c r="X427" s="6"/>
      <c r="Y427" s="1"/>
      <c r="Z427" s="1"/>
      <c r="AA427" s="1"/>
      <c r="AB427" s="1"/>
      <c r="AC427" s="1"/>
      <c r="AD427" s="1"/>
      <c r="AE427" s="1"/>
      <c r="AF427" s="1"/>
      <c r="AG427" s="1"/>
    </row>
    <row r="428" spans="1:33" ht="15.75" customHeight="1" x14ac:dyDescent="0.3">
      <c r="A428" s="1"/>
      <c r="B428" s="1"/>
      <c r="C428" s="1"/>
      <c r="D428" s="3"/>
      <c r="E428" s="1"/>
      <c r="F428" s="1"/>
      <c r="G428" s="1"/>
      <c r="H428" s="6"/>
      <c r="I428" s="6"/>
      <c r="J428" s="6"/>
      <c r="K428" s="6"/>
      <c r="L428" s="6"/>
      <c r="M428" s="6"/>
      <c r="N428" s="6"/>
      <c r="O428" s="6"/>
      <c r="P428" s="6"/>
      <c r="Q428" s="6"/>
      <c r="R428" s="6"/>
      <c r="S428" s="6"/>
      <c r="T428" s="6"/>
      <c r="U428" s="6"/>
      <c r="V428" s="6"/>
      <c r="W428" s="6"/>
      <c r="X428" s="6"/>
      <c r="Y428" s="1"/>
      <c r="Z428" s="1"/>
      <c r="AA428" s="1"/>
      <c r="AB428" s="1"/>
      <c r="AC428" s="1"/>
      <c r="AD428" s="1"/>
      <c r="AE428" s="1"/>
      <c r="AF428" s="1"/>
      <c r="AG428" s="1"/>
    </row>
    <row r="429" spans="1:33" ht="15.75" customHeight="1" x14ac:dyDescent="0.3">
      <c r="A429" s="1"/>
      <c r="B429" s="1"/>
      <c r="C429" s="1"/>
      <c r="D429" s="3"/>
      <c r="E429" s="1"/>
      <c r="F429" s="1"/>
      <c r="G429" s="1"/>
      <c r="H429" s="6"/>
      <c r="I429" s="6"/>
      <c r="J429" s="6"/>
      <c r="K429" s="6"/>
      <c r="L429" s="6"/>
      <c r="M429" s="6"/>
      <c r="N429" s="6"/>
      <c r="O429" s="6"/>
      <c r="P429" s="6"/>
      <c r="Q429" s="6"/>
      <c r="R429" s="6"/>
      <c r="S429" s="6"/>
      <c r="T429" s="6"/>
      <c r="U429" s="6"/>
      <c r="V429" s="6"/>
      <c r="W429" s="6"/>
      <c r="X429" s="6"/>
      <c r="Y429" s="1"/>
      <c r="Z429" s="1"/>
      <c r="AA429" s="1"/>
      <c r="AB429" s="1"/>
      <c r="AC429" s="1"/>
      <c r="AD429" s="1"/>
      <c r="AE429" s="1"/>
      <c r="AF429" s="1"/>
      <c r="AG429" s="1"/>
    </row>
    <row r="430" spans="1:33" ht="15.75" customHeight="1" x14ac:dyDescent="0.3">
      <c r="A430" s="1"/>
      <c r="B430" s="1"/>
      <c r="C430" s="1"/>
      <c r="D430" s="3"/>
      <c r="E430" s="1"/>
      <c r="F430" s="1"/>
      <c r="G430" s="1"/>
      <c r="H430" s="6"/>
      <c r="I430" s="6"/>
      <c r="J430" s="6"/>
      <c r="K430" s="6"/>
      <c r="L430" s="6"/>
      <c r="M430" s="6"/>
      <c r="N430" s="6"/>
      <c r="O430" s="6"/>
      <c r="P430" s="6"/>
      <c r="Q430" s="6"/>
      <c r="R430" s="6"/>
      <c r="S430" s="6"/>
      <c r="T430" s="6"/>
      <c r="U430" s="6"/>
      <c r="V430" s="6"/>
      <c r="W430" s="6"/>
      <c r="X430" s="6"/>
      <c r="Y430" s="1"/>
      <c r="Z430" s="1"/>
      <c r="AA430" s="1"/>
      <c r="AB430" s="1"/>
      <c r="AC430" s="1"/>
      <c r="AD430" s="1"/>
      <c r="AE430" s="1"/>
      <c r="AF430" s="1"/>
      <c r="AG430" s="1"/>
    </row>
    <row r="431" spans="1:33" ht="15.75" customHeight="1" x14ac:dyDescent="0.3">
      <c r="A431" s="1"/>
      <c r="B431" s="1"/>
      <c r="C431" s="1"/>
      <c r="D431" s="3"/>
      <c r="E431" s="1"/>
      <c r="F431" s="1"/>
      <c r="G431" s="1"/>
      <c r="H431" s="6"/>
      <c r="I431" s="6"/>
      <c r="J431" s="6"/>
      <c r="K431" s="6"/>
      <c r="L431" s="6"/>
      <c r="M431" s="6"/>
      <c r="N431" s="6"/>
      <c r="O431" s="6"/>
      <c r="P431" s="6"/>
      <c r="Q431" s="6"/>
      <c r="R431" s="6"/>
      <c r="S431" s="6"/>
      <c r="T431" s="6"/>
      <c r="U431" s="6"/>
      <c r="V431" s="6"/>
      <c r="W431" s="6"/>
      <c r="X431" s="6"/>
      <c r="Y431" s="1"/>
      <c r="Z431" s="1"/>
      <c r="AA431" s="1"/>
      <c r="AB431" s="1"/>
      <c r="AC431" s="1"/>
      <c r="AD431" s="1"/>
      <c r="AE431" s="1"/>
      <c r="AF431" s="1"/>
      <c r="AG431" s="1"/>
    </row>
    <row r="432" spans="1:33" ht="15.75" customHeight="1" x14ac:dyDescent="0.3">
      <c r="A432" s="1"/>
      <c r="B432" s="1"/>
      <c r="C432" s="1"/>
      <c r="D432" s="3"/>
      <c r="E432" s="1"/>
      <c r="F432" s="1"/>
      <c r="G432" s="1"/>
      <c r="H432" s="6"/>
      <c r="I432" s="6"/>
      <c r="J432" s="6"/>
      <c r="K432" s="6"/>
      <c r="L432" s="6"/>
      <c r="M432" s="6"/>
      <c r="N432" s="6"/>
      <c r="O432" s="6"/>
      <c r="P432" s="6"/>
      <c r="Q432" s="6"/>
      <c r="R432" s="6"/>
      <c r="S432" s="6"/>
      <c r="T432" s="6"/>
      <c r="U432" s="6"/>
      <c r="V432" s="6"/>
      <c r="W432" s="6"/>
      <c r="X432" s="6"/>
      <c r="Y432" s="1"/>
      <c r="Z432" s="1"/>
      <c r="AA432" s="1"/>
      <c r="AB432" s="1"/>
      <c r="AC432" s="1"/>
      <c r="AD432" s="1"/>
      <c r="AE432" s="1"/>
      <c r="AF432" s="1"/>
      <c r="AG432" s="1"/>
    </row>
    <row r="433" spans="1:33" ht="15.75" customHeight="1" x14ac:dyDescent="0.3">
      <c r="A433" s="1"/>
      <c r="B433" s="1"/>
      <c r="C433" s="1"/>
      <c r="D433" s="3"/>
      <c r="E433" s="1"/>
      <c r="F433" s="1"/>
      <c r="G433" s="1"/>
      <c r="H433" s="6"/>
      <c r="I433" s="6"/>
      <c r="J433" s="6"/>
      <c r="K433" s="6"/>
      <c r="L433" s="6"/>
      <c r="M433" s="6"/>
      <c r="N433" s="6"/>
      <c r="O433" s="6"/>
      <c r="P433" s="6"/>
      <c r="Q433" s="6"/>
      <c r="R433" s="6"/>
      <c r="S433" s="6"/>
      <c r="T433" s="6"/>
      <c r="U433" s="6"/>
      <c r="V433" s="6"/>
      <c r="W433" s="6"/>
      <c r="X433" s="6"/>
      <c r="Y433" s="1"/>
      <c r="Z433" s="1"/>
      <c r="AA433" s="1"/>
      <c r="AB433" s="1"/>
      <c r="AC433" s="1"/>
      <c r="AD433" s="1"/>
      <c r="AE433" s="1"/>
      <c r="AF433" s="1"/>
      <c r="AG433" s="1"/>
    </row>
    <row r="434" spans="1:33" ht="15.75" customHeight="1" x14ac:dyDescent="0.3">
      <c r="A434" s="1"/>
      <c r="B434" s="1"/>
      <c r="C434" s="1"/>
      <c r="D434" s="3"/>
      <c r="E434" s="1"/>
      <c r="F434" s="1"/>
      <c r="G434" s="1"/>
      <c r="H434" s="6"/>
      <c r="I434" s="6"/>
      <c r="J434" s="6"/>
      <c r="K434" s="6"/>
      <c r="L434" s="6"/>
      <c r="M434" s="6"/>
      <c r="N434" s="6"/>
      <c r="O434" s="6"/>
      <c r="P434" s="6"/>
      <c r="Q434" s="6"/>
      <c r="R434" s="6"/>
      <c r="S434" s="6"/>
      <c r="T434" s="6"/>
      <c r="U434" s="6"/>
      <c r="V434" s="6"/>
      <c r="W434" s="6"/>
      <c r="X434" s="6"/>
      <c r="Y434" s="1"/>
      <c r="Z434" s="1"/>
      <c r="AA434" s="1"/>
      <c r="AB434" s="1"/>
      <c r="AC434" s="1"/>
      <c r="AD434" s="1"/>
      <c r="AE434" s="1"/>
      <c r="AF434" s="1"/>
      <c r="AG434" s="1"/>
    </row>
    <row r="435" spans="1:33" ht="15.75" customHeight="1" x14ac:dyDescent="0.3">
      <c r="A435" s="1"/>
      <c r="B435" s="1"/>
      <c r="C435" s="1"/>
      <c r="D435" s="3"/>
      <c r="E435" s="1"/>
      <c r="F435" s="1"/>
      <c r="G435" s="1"/>
      <c r="H435" s="6"/>
      <c r="I435" s="6"/>
      <c r="J435" s="6"/>
      <c r="K435" s="6"/>
      <c r="L435" s="6"/>
      <c r="M435" s="6"/>
      <c r="N435" s="6"/>
      <c r="O435" s="6"/>
      <c r="P435" s="6"/>
      <c r="Q435" s="6"/>
      <c r="R435" s="6"/>
      <c r="S435" s="6"/>
      <c r="T435" s="6"/>
      <c r="U435" s="6"/>
      <c r="V435" s="6"/>
      <c r="W435" s="6"/>
      <c r="X435" s="6"/>
      <c r="Y435" s="1"/>
      <c r="Z435" s="1"/>
      <c r="AA435" s="1"/>
      <c r="AB435" s="1"/>
      <c r="AC435" s="1"/>
      <c r="AD435" s="1"/>
      <c r="AE435" s="1"/>
      <c r="AF435" s="1"/>
      <c r="AG435" s="1"/>
    </row>
    <row r="436" spans="1:33" ht="15.75" customHeight="1" x14ac:dyDescent="0.3">
      <c r="A436" s="1"/>
      <c r="B436" s="1"/>
      <c r="C436" s="1"/>
      <c r="D436" s="3"/>
      <c r="E436" s="1"/>
      <c r="F436" s="1"/>
      <c r="G436" s="1"/>
      <c r="H436" s="6"/>
      <c r="I436" s="6"/>
      <c r="J436" s="6"/>
      <c r="K436" s="6"/>
      <c r="L436" s="6"/>
      <c r="M436" s="6"/>
      <c r="N436" s="6"/>
      <c r="O436" s="6"/>
      <c r="P436" s="6"/>
      <c r="Q436" s="6"/>
      <c r="R436" s="6"/>
      <c r="S436" s="6"/>
      <c r="T436" s="6"/>
      <c r="U436" s="6"/>
      <c r="V436" s="6"/>
      <c r="W436" s="6"/>
      <c r="X436" s="6"/>
      <c r="Y436" s="1"/>
      <c r="Z436" s="1"/>
      <c r="AA436" s="1"/>
      <c r="AB436" s="1"/>
      <c r="AC436" s="1"/>
      <c r="AD436" s="1"/>
      <c r="AE436" s="1"/>
      <c r="AF436" s="1"/>
      <c r="AG436" s="1"/>
    </row>
    <row r="437" spans="1:33" ht="15.75" customHeight="1" x14ac:dyDescent="0.3">
      <c r="A437" s="1"/>
      <c r="B437" s="1"/>
      <c r="C437" s="1"/>
      <c r="D437" s="3"/>
      <c r="E437" s="1"/>
      <c r="F437" s="1"/>
      <c r="G437" s="1"/>
      <c r="H437" s="6"/>
      <c r="I437" s="6"/>
      <c r="J437" s="6"/>
      <c r="K437" s="6"/>
      <c r="L437" s="6"/>
      <c r="M437" s="6"/>
      <c r="N437" s="6"/>
      <c r="O437" s="6"/>
      <c r="P437" s="6"/>
      <c r="Q437" s="6"/>
      <c r="R437" s="6"/>
      <c r="S437" s="6"/>
      <c r="T437" s="6"/>
      <c r="U437" s="6"/>
      <c r="V437" s="6"/>
      <c r="W437" s="6"/>
      <c r="X437" s="6"/>
      <c r="Y437" s="1"/>
      <c r="Z437" s="1"/>
      <c r="AA437" s="1"/>
      <c r="AB437" s="1"/>
      <c r="AC437" s="1"/>
      <c r="AD437" s="1"/>
      <c r="AE437" s="1"/>
      <c r="AF437" s="1"/>
      <c r="AG437" s="1"/>
    </row>
    <row r="438" spans="1:33" ht="15.75" customHeight="1" x14ac:dyDescent="0.3">
      <c r="A438" s="1"/>
      <c r="B438" s="1"/>
      <c r="C438" s="1"/>
      <c r="D438" s="3"/>
      <c r="E438" s="1"/>
      <c r="F438" s="1"/>
      <c r="G438" s="1"/>
      <c r="H438" s="6"/>
      <c r="I438" s="6"/>
      <c r="J438" s="6"/>
      <c r="K438" s="6"/>
      <c r="L438" s="6"/>
      <c r="M438" s="6"/>
      <c r="N438" s="6"/>
      <c r="O438" s="6"/>
      <c r="P438" s="6"/>
      <c r="Q438" s="6"/>
      <c r="R438" s="6"/>
      <c r="S438" s="6"/>
      <c r="T438" s="6"/>
      <c r="U438" s="6"/>
      <c r="V438" s="6"/>
      <c r="W438" s="6"/>
      <c r="X438" s="6"/>
      <c r="Y438" s="1"/>
      <c r="Z438" s="1"/>
      <c r="AA438" s="1"/>
      <c r="AB438" s="1"/>
      <c r="AC438" s="1"/>
      <c r="AD438" s="1"/>
      <c r="AE438" s="1"/>
      <c r="AF438" s="1"/>
      <c r="AG438" s="1"/>
    </row>
    <row r="439" spans="1:33" ht="15.75" customHeight="1" x14ac:dyDescent="0.3">
      <c r="A439" s="1"/>
      <c r="B439" s="1"/>
      <c r="C439" s="1"/>
      <c r="D439" s="3"/>
      <c r="E439" s="1"/>
      <c r="F439" s="1"/>
      <c r="G439" s="1"/>
      <c r="H439" s="6"/>
      <c r="I439" s="6"/>
      <c r="J439" s="6"/>
      <c r="K439" s="6"/>
      <c r="L439" s="6"/>
      <c r="M439" s="6"/>
      <c r="N439" s="6"/>
      <c r="O439" s="6"/>
      <c r="P439" s="6"/>
      <c r="Q439" s="6"/>
      <c r="R439" s="6"/>
      <c r="S439" s="6"/>
      <c r="T439" s="6"/>
      <c r="U439" s="6"/>
      <c r="V439" s="6"/>
      <c r="W439" s="6"/>
      <c r="X439" s="6"/>
      <c r="Y439" s="1"/>
      <c r="Z439" s="1"/>
      <c r="AA439" s="1"/>
      <c r="AB439" s="1"/>
      <c r="AC439" s="1"/>
      <c r="AD439" s="1"/>
      <c r="AE439" s="1"/>
      <c r="AF439" s="1"/>
      <c r="AG439" s="1"/>
    </row>
    <row r="440" spans="1:33" ht="15.75" customHeight="1" x14ac:dyDescent="0.3">
      <c r="A440" s="1"/>
      <c r="B440" s="1"/>
      <c r="C440" s="1"/>
      <c r="D440" s="3"/>
      <c r="E440" s="1"/>
      <c r="F440" s="1"/>
      <c r="G440" s="1"/>
      <c r="H440" s="6"/>
      <c r="I440" s="6"/>
      <c r="J440" s="6"/>
      <c r="K440" s="6"/>
      <c r="L440" s="6"/>
      <c r="M440" s="6"/>
      <c r="N440" s="6"/>
      <c r="O440" s="6"/>
      <c r="P440" s="6"/>
      <c r="Q440" s="6"/>
      <c r="R440" s="6"/>
      <c r="S440" s="6"/>
      <c r="T440" s="6"/>
      <c r="U440" s="6"/>
      <c r="V440" s="6"/>
      <c r="W440" s="6"/>
      <c r="X440" s="6"/>
      <c r="Y440" s="1"/>
      <c r="Z440" s="1"/>
      <c r="AA440" s="1"/>
      <c r="AB440" s="1"/>
      <c r="AC440" s="1"/>
      <c r="AD440" s="1"/>
      <c r="AE440" s="1"/>
      <c r="AF440" s="1"/>
      <c r="AG440" s="1"/>
    </row>
    <row r="441" spans="1:33" ht="15.75" customHeight="1" x14ac:dyDescent="0.3">
      <c r="A441" s="1"/>
      <c r="B441" s="1"/>
      <c r="C441" s="1"/>
      <c r="D441" s="3"/>
      <c r="E441" s="1"/>
      <c r="F441" s="1"/>
      <c r="G441" s="1"/>
      <c r="H441" s="6"/>
      <c r="I441" s="6"/>
      <c r="J441" s="6"/>
      <c r="K441" s="6"/>
      <c r="L441" s="6"/>
      <c r="M441" s="6"/>
      <c r="N441" s="6"/>
      <c r="O441" s="6"/>
      <c r="P441" s="6"/>
      <c r="Q441" s="6"/>
      <c r="R441" s="6"/>
      <c r="S441" s="6"/>
      <c r="T441" s="6"/>
      <c r="U441" s="6"/>
      <c r="V441" s="6"/>
      <c r="W441" s="6"/>
      <c r="X441" s="6"/>
      <c r="Y441" s="1"/>
      <c r="Z441" s="1"/>
      <c r="AA441" s="1"/>
      <c r="AB441" s="1"/>
      <c r="AC441" s="1"/>
      <c r="AD441" s="1"/>
      <c r="AE441" s="1"/>
      <c r="AF441" s="1"/>
      <c r="AG441" s="1"/>
    </row>
    <row r="442" spans="1:33" ht="15.75" customHeight="1" x14ac:dyDescent="0.3">
      <c r="A442" s="1"/>
      <c r="B442" s="1"/>
      <c r="C442" s="1"/>
      <c r="D442" s="3"/>
      <c r="E442" s="1"/>
      <c r="F442" s="1"/>
      <c r="G442" s="1"/>
      <c r="H442" s="6"/>
      <c r="I442" s="6"/>
      <c r="J442" s="6"/>
      <c r="K442" s="6"/>
      <c r="L442" s="6"/>
      <c r="M442" s="6"/>
      <c r="N442" s="6"/>
      <c r="O442" s="6"/>
      <c r="P442" s="6"/>
      <c r="Q442" s="6"/>
      <c r="R442" s="6"/>
      <c r="S442" s="6"/>
      <c r="T442" s="6"/>
      <c r="U442" s="6"/>
      <c r="V442" s="6"/>
      <c r="W442" s="6"/>
      <c r="X442" s="6"/>
      <c r="Y442" s="1"/>
      <c r="Z442" s="1"/>
      <c r="AA442" s="1"/>
      <c r="AB442" s="1"/>
      <c r="AC442" s="1"/>
      <c r="AD442" s="1"/>
      <c r="AE442" s="1"/>
      <c r="AF442" s="1"/>
      <c r="AG442" s="1"/>
    </row>
    <row r="443" spans="1:33" ht="15.75" customHeight="1" x14ac:dyDescent="0.3">
      <c r="A443" s="1"/>
      <c r="B443" s="1"/>
      <c r="C443" s="1"/>
      <c r="D443" s="3"/>
      <c r="E443" s="1"/>
      <c r="F443" s="1"/>
      <c r="G443" s="1"/>
      <c r="H443" s="6"/>
      <c r="I443" s="6"/>
      <c r="J443" s="6"/>
      <c r="K443" s="6"/>
      <c r="L443" s="6"/>
      <c r="M443" s="6"/>
      <c r="N443" s="6"/>
      <c r="O443" s="6"/>
      <c r="P443" s="6"/>
      <c r="Q443" s="6"/>
      <c r="R443" s="6"/>
      <c r="S443" s="6"/>
      <c r="T443" s="6"/>
      <c r="U443" s="6"/>
      <c r="V443" s="6"/>
      <c r="W443" s="6"/>
      <c r="X443" s="6"/>
      <c r="Y443" s="1"/>
      <c r="Z443" s="1"/>
      <c r="AA443" s="1"/>
      <c r="AB443" s="1"/>
      <c r="AC443" s="1"/>
      <c r="AD443" s="1"/>
      <c r="AE443" s="1"/>
      <c r="AF443" s="1"/>
      <c r="AG443" s="1"/>
    </row>
    <row r="444" spans="1:33" ht="15.75" customHeight="1" x14ac:dyDescent="0.3">
      <c r="A444" s="1"/>
      <c r="B444" s="1"/>
      <c r="C444" s="1"/>
      <c r="D444" s="3"/>
      <c r="E444" s="1"/>
      <c r="F444" s="1"/>
      <c r="G444" s="1"/>
      <c r="H444" s="6"/>
      <c r="I444" s="6"/>
      <c r="J444" s="6"/>
      <c r="K444" s="6"/>
      <c r="L444" s="6"/>
      <c r="M444" s="6"/>
      <c r="N444" s="6"/>
      <c r="O444" s="6"/>
      <c r="P444" s="6"/>
      <c r="Q444" s="6"/>
      <c r="R444" s="6"/>
      <c r="S444" s="6"/>
      <c r="T444" s="6"/>
      <c r="U444" s="6"/>
      <c r="V444" s="6"/>
      <c r="W444" s="6"/>
      <c r="X444" s="6"/>
      <c r="Y444" s="1"/>
      <c r="Z444" s="1"/>
      <c r="AA444" s="1"/>
      <c r="AB444" s="1"/>
      <c r="AC444" s="1"/>
      <c r="AD444" s="1"/>
      <c r="AE444" s="1"/>
      <c r="AF444" s="1"/>
      <c r="AG444" s="1"/>
    </row>
    <row r="445" spans="1:33" ht="15.75" customHeight="1" x14ac:dyDescent="0.3">
      <c r="A445" s="1"/>
      <c r="B445" s="1"/>
      <c r="C445" s="1"/>
      <c r="D445" s="3"/>
      <c r="E445" s="1"/>
      <c r="F445" s="1"/>
      <c r="G445" s="1"/>
      <c r="H445" s="6"/>
      <c r="I445" s="6"/>
      <c r="J445" s="6"/>
      <c r="K445" s="6"/>
      <c r="L445" s="6"/>
      <c r="M445" s="6"/>
      <c r="N445" s="6"/>
      <c r="O445" s="6"/>
      <c r="P445" s="6"/>
      <c r="Q445" s="6"/>
      <c r="R445" s="6"/>
      <c r="S445" s="6"/>
      <c r="T445" s="6"/>
      <c r="U445" s="6"/>
      <c r="V445" s="6"/>
      <c r="W445" s="6"/>
      <c r="X445" s="6"/>
      <c r="Y445" s="1"/>
      <c r="Z445" s="1"/>
      <c r="AA445" s="1"/>
      <c r="AB445" s="1"/>
      <c r="AC445" s="1"/>
      <c r="AD445" s="1"/>
      <c r="AE445" s="1"/>
      <c r="AF445" s="1"/>
      <c r="AG445" s="1"/>
    </row>
    <row r="446" spans="1:33" ht="15.75" customHeight="1" x14ac:dyDescent="0.3">
      <c r="A446" s="1"/>
      <c r="B446" s="1"/>
      <c r="C446" s="1"/>
      <c r="D446" s="3"/>
      <c r="E446" s="1"/>
      <c r="F446" s="1"/>
      <c r="G446" s="1"/>
      <c r="H446" s="6"/>
      <c r="I446" s="6"/>
      <c r="J446" s="6"/>
      <c r="K446" s="6"/>
      <c r="L446" s="6"/>
      <c r="M446" s="6"/>
      <c r="N446" s="6"/>
      <c r="O446" s="6"/>
      <c r="P446" s="6"/>
      <c r="Q446" s="6"/>
      <c r="R446" s="6"/>
      <c r="S446" s="6"/>
      <c r="T446" s="6"/>
      <c r="U446" s="6"/>
      <c r="V446" s="6"/>
      <c r="W446" s="6"/>
      <c r="X446" s="6"/>
      <c r="Y446" s="1"/>
      <c r="Z446" s="1"/>
      <c r="AA446" s="1"/>
      <c r="AB446" s="1"/>
      <c r="AC446" s="1"/>
      <c r="AD446" s="1"/>
      <c r="AE446" s="1"/>
      <c r="AF446" s="1"/>
      <c r="AG446" s="1"/>
    </row>
    <row r="447" spans="1:33" ht="15.75" customHeight="1" x14ac:dyDescent="0.3">
      <c r="A447" s="1"/>
      <c r="B447" s="1"/>
      <c r="C447" s="1"/>
      <c r="D447" s="3"/>
      <c r="E447" s="1"/>
      <c r="F447" s="1"/>
      <c r="G447" s="1"/>
      <c r="H447" s="6"/>
      <c r="I447" s="6"/>
      <c r="J447" s="6"/>
      <c r="K447" s="6"/>
      <c r="L447" s="6"/>
      <c r="M447" s="6"/>
      <c r="N447" s="6"/>
      <c r="O447" s="6"/>
      <c r="P447" s="6"/>
      <c r="Q447" s="6"/>
      <c r="R447" s="6"/>
      <c r="S447" s="6"/>
      <c r="T447" s="6"/>
      <c r="U447" s="6"/>
      <c r="V447" s="6"/>
      <c r="W447" s="6"/>
      <c r="X447" s="6"/>
      <c r="Y447" s="1"/>
      <c r="Z447" s="1"/>
      <c r="AA447" s="1"/>
      <c r="AB447" s="1"/>
      <c r="AC447" s="1"/>
      <c r="AD447" s="1"/>
      <c r="AE447" s="1"/>
      <c r="AF447" s="1"/>
      <c r="AG447" s="1"/>
    </row>
    <row r="448" spans="1:33" ht="15.75" customHeight="1" x14ac:dyDescent="0.3">
      <c r="A448" s="1"/>
      <c r="B448" s="1"/>
      <c r="C448" s="1"/>
      <c r="D448" s="3"/>
      <c r="E448" s="1"/>
      <c r="F448" s="1"/>
      <c r="G448" s="1"/>
      <c r="H448" s="6"/>
      <c r="I448" s="6"/>
      <c r="J448" s="6"/>
      <c r="K448" s="6"/>
      <c r="L448" s="6"/>
      <c r="M448" s="6"/>
      <c r="N448" s="6"/>
      <c r="O448" s="6"/>
      <c r="P448" s="6"/>
      <c r="Q448" s="6"/>
      <c r="R448" s="6"/>
      <c r="S448" s="6"/>
      <c r="T448" s="6"/>
      <c r="U448" s="6"/>
      <c r="V448" s="6"/>
      <c r="W448" s="6"/>
      <c r="X448" s="6"/>
      <c r="Y448" s="1"/>
      <c r="Z448" s="1"/>
      <c r="AA448" s="1"/>
      <c r="AB448" s="1"/>
      <c r="AC448" s="1"/>
      <c r="AD448" s="1"/>
      <c r="AE448" s="1"/>
      <c r="AF448" s="1"/>
      <c r="AG448" s="1"/>
    </row>
    <row r="449" spans="1:33" ht="15.75" customHeight="1" x14ac:dyDescent="0.3">
      <c r="A449" s="1"/>
      <c r="B449" s="1"/>
      <c r="C449" s="1"/>
      <c r="D449" s="3"/>
      <c r="E449" s="1"/>
      <c r="F449" s="1"/>
      <c r="G449" s="1"/>
      <c r="H449" s="6"/>
      <c r="I449" s="6"/>
      <c r="J449" s="6"/>
      <c r="K449" s="6"/>
      <c r="L449" s="6"/>
      <c r="M449" s="6"/>
      <c r="N449" s="6"/>
      <c r="O449" s="6"/>
      <c r="P449" s="6"/>
      <c r="Q449" s="6"/>
      <c r="R449" s="6"/>
      <c r="S449" s="6"/>
      <c r="T449" s="6"/>
      <c r="U449" s="6"/>
      <c r="V449" s="6"/>
      <c r="W449" s="6"/>
      <c r="X449" s="6"/>
      <c r="Y449" s="1"/>
      <c r="Z449" s="1"/>
      <c r="AA449" s="1"/>
      <c r="AB449" s="1"/>
      <c r="AC449" s="1"/>
      <c r="AD449" s="1"/>
      <c r="AE449" s="1"/>
      <c r="AF449" s="1"/>
      <c r="AG449" s="1"/>
    </row>
    <row r="450" spans="1:33" ht="15.75" customHeight="1" x14ac:dyDescent="0.3">
      <c r="A450" s="1"/>
      <c r="B450" s="1"/>
      <c r="C450" s="1"/>
      <c r="D450" s="3"/>
      <c r="E450" s="1"/>
      <c r="F450" s="1"/>
      <c r="G450" s="1"/>
      <c r="H450" s="6"/>
      <c r="I450" s="6"/>
      <c r="J450" s="6"/>
      <c r="K450" s="6"/>
      <c r="L450" s="6"/>
      <c r="M450" s="6"/>
      <c r="N450" s="6"/>
      <c r="O450" s="6"/>
      <c r="P450" s="6"/>
      <c r="Q450" s="6"/>
      <c r="R450" s="6"/>
      <c r="S450" s="6"/>
      <c r="T450" s="6"/>
      <c r="U450" s="6"/>
      <c r="V450" s="6"/>
      <c r="W450" s="6"/>
      <c r="X450" s="6"/>
      <c r="Y450" s="1"/>
      <c r="Z450" s="1"/>
      <c r="AA450" s="1"/>
      <c r="AB450" s="1"/>
      <c r="AC450" s="1"/>
      <c r="AD450" s="1"/>
      <c r="AE450" s="1"/>
      <c r="AF450" s="1"/>
      <c r="AG450" s="1"/>
    </row>
    <row r="451" spans="1:33" ht="15.75" customHeight="1" x14ac:dyDescent="0.3">
      <c r="A451" s="1"/>
      <c r="B451" s="1"/>
      <c r="C451" s="1"/>
      <c r="D451" s="3"/>
      <c r="E451" s="1"/>
      <c r="F451" s="1"/>
      <c r="G451" s="1"/>
      <c r="H451" s="6"/>
      <c r="I451" s="6"/>
      <c r="J451" s="6"/>
      <c r="K451" s="6"/>
      <c r="L451" s="6"/>
      <c r="M451" s="6"/>
      <c r="N451" s="6"/>
      <c r="O451" s="6"/>
      <c r="P451" s="6"/>
      <c r="Q451" s="6"/>
      <c r="R451" s="6"/>
      <c r="S451" s="6"/>
      <c r="T451" s="6"/>
      <c r="U451" s="6"/>
      <c r="V451" s="6"/>
      <c r="W451" s="6"/>
      <c r="X451" s="6"/>
      <c r="Y451" s="1"/>
      <c r="Z451" s="1"/>
      <c r="AA451" s="1"/>
      <c r="AB451" s="1"/>
      <c r="AC451" s="1"/>
      <c r="AD451" s="1"/>
      <c r="AE451" s="1"/>
      <c r="AF451" s="1"/>
      <c r="AG451" s="1"/>
    </row>
    <row r="452" spans="1:33" ht="15.75" customHeight="1" x14ac:dyDescent="0.3">
      <c r="A452" s="1"/>
      <c r="B452" s="1"/>
      <c r="C452" s="1"/>
      <c r="D452" s="3"/>
      <c r="E452" s="1"/>
      <c r="F452" s="1"/>
      <c r="G452" s="1"/>
      <c r="H452" s="6"/>
      <c r="I452" s="6"/>
      <c r="J452" s="6"/>
      <c r="K452" s="6"/>
      <c r="L452" s="6"/>
      <c r="M452" s="6"/>
      <c r="N452" s="6"/>
      <c r="O452" s="6"/>
      <c r="P452" s="6"/>
      <c r="Q452" s="6"/>
      <c r="R452" s="6"/>
      <c r="S452" s="6"/>
      <c r="T452" s="6"/>
      <c r="U452" s="6"/>
      <c r="V452" s="6"/>
      <c r="W452" s="6"/>
      <c r="X452" s="6"/>
      <c r="Y452" s="1"/>
      <c r="Z452" s="1"/>
      <c r="AA452" s="1"/>
      <c r="AB452" s="1"/>
      <c r="AC452" s="1"/>
      <c r="AD452" s="1"/>
      <c r="AE452" s="1"/>
      <c r="AF452" s="1"/>
      <c r="AG452" s="1"/>
    </row>
    <row r="453" spans="1:33" ht="15.75" customHeight="1" x14ac:dyDescent="0.3">
      <c r="A453" s="1"/>
      <c r="B453" s="1"/>
      <c r="C453" s="1"/>
      <c r="D453" s="3"/>
      <c r="E453" s="1"/>
      <c r="F453" s="1"/>
      <c r="G453" s="1"/>
      <c r="H453" s="6"/>
      <c r="I453" s="6"/>
      <c r="J453" s="6"/>
      <c r="K453" s="6"/>
      <c r="L453" s="6"/>
      <c r="M453" s="6"/>
      <c r="N453" s="6"/>
      <c r="O453" s="6"/>
      <c r="P453" s="6"/>
      <c r="Q453" s="6"/>
      <c r="R453" s="6"/>
      <c r="S453" s="6"/>
      <c r="T453" s="6"/>
      <c r="U453" s="6"/>
      <c r="V453" s="6"/>
      <c r="W453" s="6"/>
      <c r="X453" s="6"/>
      <c r="Y453" s="1"/>
      <c r="Z453" s="1"/>
      <c r="AA453" s="1"/>
      <c r="AB453" s="1"/>
      <c r="AC453" s="1"/>
      <c r="AD453" s="1"/>
      <c r="AE453" s="1"/>
      <c r="AF453" s="1"/>
      <c r="AG453" s="1"/>
    </row>
    <row r="454" spans="1:33" ht="15.75" customHeight="1" x14ac:dyDescent="0.3">
      <c r="A454" s="1"/>
      <c r="B454" s="1"/>
      <c r="C454" s="1"/>
      <c r="D454" s="3"/>
      <c r="E454" s="1"/>
      <c r="F454" s="1"/>
      <c r="G454" s="1"/>
      <c r="H454" s="6"/>
      <c r="I454" s="6"/>
      <c r="J454" s="6"/>
      <c r="K454" s="6"/>
      <c r="L454" s="6"/>
      <c r="M454" s="6"/>
      <c r="N454" s="6"/>
      <c r="O454" s="6"/>
      <c r="P454" s="6"/>
      <c r="Q454" s="6"/>
      <c r="R454" s="6"/>
      <c r="S454" s="6"/>
      <c r="T454" s="6"/>
      <c r="U454" s="6"/>
      <c r="V454" s="6"/>
      <c r="W454" s="6"/>
      <c r="X454" s="6"/>
      <c r="Y454" s="1"/>
      <c r="Z454" s="1"/>
      <c r="AA454" s="1"/>
      <c r="AB454" s="1"/>
      <c r="AC454" s="1"/>
      <c r="AD454" s="1"/>
      <c r="AE454" s="1"/>
      <c r="AF454" s="1"/>
      <c r="AG454" s="1"/>
    </row>
    <row r="455" spans="1:33" ht="15.75" customHeight="1" x14ac:dyDescent="0.3">
      <c r="A455" s="1"/>
      <c r="B455" s="1"/>
      <c r="C455" s="1"/>
      <c r="D455" s="3"/>
      <c r="E455" s="1"/>
      <c r="F455" s="1"/>
      <c r="G455" s="1"/>
      <c r="H455" s="6"/>
      <c r="I455" s="6"/>
      <c r="J455" s="6"/>
      <c r="K455" s="6"/>
      <c r="L455" s="6"/>
      <c r="M455" s="6"/>
      <c r="N455" s="6"/>
      <c r="O455" s="6"/>
      <c r="P455" s="6"/>
      <c r="Q455" s="6"/>
      <c r="R455" s="6"/>
      <c r="S455" s="6"/>
      <c r="T455" s="6"/>
      <c r="U455" s="6"/>
      <c r="V455" s="6"/>
      <c r="W455" s="6"/>
      <c r="X455" s="6"/>
      <c r="Y455" s="1"/>
      <c r="Z455" s="1"/>
      <c r="AA455" s="1"/>
      <c r="AB455" s="1"/>
      <c r="AC455" s="1"/>
      <c r="AD455" s="1"/>
      <c r="AE455" s="1"/>
      <c r="AF455" s="1"/>
      <c r="AG455" s="1"/>
    </row>
    <row r="456" spans="1:33" ht="15.75" customHeight="1" x14ac:dyDescent="0.3">
      <c r="A456" s="1"/>
      <c r="B456" s="1"/>
      <c r="C456" s="1"/>
      <c r="D456" s="3"/>
      <c r="E456" s="1"/>
      <c r="F456" s="1"/>
      <c r="G456" s="1"/>
      <c r="H456" s="6"/>
      <c r="I456" s="6"/>
      <c r="J456" s="6"/>
      <c r="K456" s="6"/>
      <c r="L456" s="6"/>
      <c r="M456" s="6"/>
      <c r="N456" s="6"/>
      <c r="O456" s="6"/>
      <c r="P456" s="6"/>
      <c r="Q456" s="6"/>
      <c r="R456" s="6"/>
      <c r="S456" s="6"/>
      <c r="T456" s="6"/>
      <c r="U456" s="6"/>
      <c r="V456" s="6"/>
      <c r="W456" s="6"/>
      <c r="X456" s="6"/>
      <c r="Y456" s="1"/>
      <c r="Z456" s="1"/>
      <c r="AA456" s="1"/>
      <c r="AB456" s="1"/>
      <c r="AC456" s="1"/>
      <c r="AD456" s="1"/>
      <c r="AE456" s="1"/>
      <c r="AF456" s="1"/>
      <c r="AG456" s="1"/>
    </row>
    <row r="457" spans="1:33" ht="15.75" customHeight="1" x14ac:dyDescent="0.3">
      <c r="A457" s="1"/>
      <c r="B457" s="1"/>
      <c r="C457" s="1"/>
      <c r="D457" s="3"/>
      <c r="E457" s="1"/>
      <c r="F457" s="1"/>
      <c r="G457" s="1"/>
      <c r="H457" s="6"/>
      <c r="I457" s="6"/>
      <c r="J457" s="6"/>
      <c r="K457" s="6"/>
      <c r="L457" s="6"/>
      <c r="M457" s="6"/>
      <c r="N457" s="6"/>
      <c r="O457" s="6"/>
      <c r="P457" s="6"/>
      <c r="Q457" s="6"/>
      <c r="R457" s="6"/>
      <c r="S457" s="6"/>
      <c r="T457" s="6"/>
      <c r="U457" s="6"/>
      <c r="V457" s="6"/>
      <c r="W457" s="6"/>
      <c r="X457" s="6"/>
      <c r="Y457" s="1"/>
      <c r="Z457" s="1"/>
      <c r="AA457" s="1"/>
      <c r="AB457" s="1"/>
      <c r="AC457" s="1"/>
      <c r="AD457" s="1"/>
      <c r="AE457" s="1"/>
      <c r="AF457" s="1"/>
      <c r="AG457" s="1"/>
    </row>
    <row r="458" spans="1:33" ht="15.75" customHeight="1" x14ac:dyDescent="0.3">
      <c r="A458" s="1"/>
      <c r="B458" s="1"/>
      <c r="C458" s="1"/>
      <c r="D458" s="3"/>
      <c r="E458" s="1"/>
      <c r="F458" s="1"/>
      <c r="G458" s="1"/>
      <c r="H458" s="6"/>
      <c r="I458" s="6"/>
      <c r="J458" s="6"/>
      <c r="K458" s="6"/>
      <c r="L458" s="6"/>
      <c r="M458" s="6"/>
      <c r="N458" s="6"/>
      <c r="O458" s="6"/>
      <c r="P458" s="6"/>
      <c r="Q458" s="6"/>
      <c r="R458" s="6"/>
      <c r="S458" s="6"/>
      <c r="T458" s="6"/>
      <c r="U458" s="6"/>
      <c r="V458" s="6"/>
      <c r="W458" s="6"/>
      <c r="X458" s="6"/>
      <c r="Y458" s="1"/>
      <c r="Z458" s="1"/>
      <c r="AA458" s="1"/>
      <c r="AB458" s="1"/>
      <c r="AC458" s="1"/>
      <c r="AD458" s="1"/>
      <c r="AE458" s="1"/>
      <c r="AF458" s="1"/>
      <c r="AG458" s="1"/>
    </row>
    <row r="459" spans="1:33" ht="15.75" customHeight="1" x14ac:dyDescent="0.3">
      <c r="A459" s="1"/>
      <c r="B459" s="1"/>
      <c r="C459" s="1"/>
      <c r="D459" s="3"/>
      <c r="E459" s="1"/>
      <c r="F459" s="1"/>
      <c r="G459" s="1"/>
      <c r="H459" s="6"/>
      <c r="I459" s="6"/>
      <c r="J459" s="6"/>
      <c r="K459" s="6"/>
      <c r="L459" s="6"/>
      <c r="M459" s="6"/>
      <c r="N459" s="6"/>
      <c r="O459" s="6"/>
      <c r="P459" s="6"/>
      <c r="Q459" s="6"/>
      <c r="R459" s="6"/>
      <c r="S459" s="6"/>
      <c r="T459" s="6"/>
      <c r="U459" s="6"/>
      <c r="V459" s="6"/>
      <c r="W459" s="6"/>
      <c r="X459" s="6"/>
      <c r="Y459" s="1"/>
      <c r="Z459" s="1"/>
      <c r="AA459" s="1"/>
      <c r="AB459" s="1"/>
      <c r="AC459" s="1"/>
      <c r="AD459" s="1"/>
      <c r="AE459" s="1"/>
      <c r="AF459" s="1"/>
      <c r="AG459" s="1"/>
    </row>
    <row r="460" spans="1:33" ht="15.75" customHeight="1" x14ac:dyDescent="0.3">
      <c r="A460" s="1"/>
      <c r="B460" s="1"/>
      <c r="C460" s="1"/>
      <c r="D460" s="3"/>
      <c r="E460" s="1"/>
      <c r="F460" s="1"/>
      <c r="G460" s="1"/>
      <c r="H460" s="6"/>
      <c r="I460" s="6"/>
      <c r="J460" s="6"/>
      <c r="K460" s="6"/>
      <c r="L460" s="6"/>
      <c r="M460" s="6"/>
      <c r="N460" s="6"/>
      <c r="O460" s="6"/>
      <c r="P460" s="6"/>
      <c r="Q460" s="6"/>
      <c r="R460" s="6"/>
      <c r="S460" s="6"/>
      <c r="T460" s="6"/>
      <c r="U460" s="6"/>
      <c r="V460" s="6"/>
      <c r="W460" s="6"/>
      <c r="X460" s="6"/>
      <c r="Y460" s="1"/>
      <c r="Z460" s="1"/>
      <c r="AA460" s="1"/>
      <c r="AB460" s="1"/>
      <c r="AC460" s="1"/>
      <c r="AD460" s="1"/>
      <c r="AE460" s="1"/>
      <c r="AF460" s="1"/>
      <c r="AG460" s="1"/>
    </row>
    <row r="461" spans="1:33" ht="15.75" customHeight="1" x14ac:dyDescent="0.3">
      <c r="A461" s="1"/>
      <c r="B461" s="1"/>
      <c r="C461" s="1"/>
      <c r="D461" s="3"/>
      <c r="E461" s="1"/>
      <c r="F461" s="1"/>
      <c r="G461" s="1"/>
      <c r="H461" s="6"/>
      <c r="I461" s="6"/>
      <c r="J461" s="6"/>
      <c r="K461" s="6"/>
      <c r="L461" s="6"/>
      <c r="M461" s="6"/>
      <c r="N461" s="6"/>
      <c r="O461" s="6"/>
      <c r="P461" s="6"/>
      <c r="Q461" s="6"/>
      <c r="R461" s="6"/>
      <c r="S461" s="6"/>
      <c r="T461" s="6"/>
      <c r="U461" s="6"/>
      <c r="V461" s="6"/>
      <c r="W461" s="6"/>
      <c r="X461" s="6"/>
      <c r="Y461" s="1"/>
      <c r="Z461" s="1"/>
      <c r="AA461" s="1"/>
      <c r="AB461" s="1"/>
      <c r="AC461" s="1"/>
      <c r="AD461" s="1"/>
      <c r="AE461" s="1"/>
      <c r="AF461" s="1"/>
      <c r="AG461" s="1"/>
    </row>
    <row r="462" spans="1:33" ht="15.75" customHeight="1" x14ac:dyDescent="0.3">
      <c r="A462" s="1"/>
      <c r="B462" s="1"/>
      <c r="C462" s="1"/>
      <c r="D462" s="3"/>
      <c r="E462" s="1"/>
      <c r="F462" s="1"/>
      <c r="G462" s="1"/>
      <c r="H462" s="6"/>
      <c r="I462" s="6"/>
      <c r="J462" s="6"/>
      <c r="K462" s="6"/>
      <c r="L462" s="6"/>
      <c r="M462" s="6"/>
      <c r="N462" s="6"/>
      <c r="O462" s="6"/>
      <c r="P462" s="6"/>
      <c r="Q462" s="6"/>
      <c r="R462" s="6"/>
      <c r="S462" s="6"/>
      <c r="T462" s="6"/>
      <c r="U462" s="6"/>
      <c r="V462" s="6"/>
      <c r="W462" s="6"/>
      <c r="X462" s="6"/>
      <c r="Y462" s="1"/>
      <c r="Z462" s="1"/>
      <c r="AA462" s="1"/>
      <c r="AB462" s="1"/>
      <c r="AC462" s="1"/>
      <c r="AD462" s="1"/>
      <c r="AE462" s="1"/>
      <c r="AF462" s="1"/>
      <c r="AG462" s="1"/>
    </row>
    <row r="463" spans="1:33" ht="15.75" customHeight="1" x14ac:dyDescent="0.3">
      <c r="A463" s="1"/>
      <c r="B463" s="1"/>
      <c r="C463" s="1"/>
      <c r="D463" s="3"/>
      <c r="E463" s="1"/>
      <c r="F463" s="1"/>
      <c r="G463" s="1"/>
      <c r="H463" s="6"/>
      <c r="I463" s="6"/>
      <c r="J463" s="6"/>
      <c r="K463" s="6"/>
      <c r="L463" s="6"/>
      <c r="M463" s="6"/>
      <c r="N463" s="6"/>
      <c r="O463" s="6"/>
      <c r="P463" s="6"/>
      <c r="Q463" s="6"/>
      <c r="R463" s="6"/>
      <c r="S463" s="6"/>
      <c r="T463" s="6"/>
      <c r="U463" s="6"/>
      <c r="V463" s="6"/>
      <c r="W463" s="6"/>
      <c r="X463" s="6"/>
      <c r="Y463" s="1"/>
      <c r="Z463" s="1"/>
      <c r="AA463" s="1"/>
      <c r="AB463" s="1"/>
      <c r="AC463" s="1"/>
      <c r="AD463" s="1"/>
      <c r="AE463" s="1"/>
      <c r="AF463" s="1"/>
      <c r="AG463" s="1"/>
    </row>
    <row r="464" spans="1:33" ht="15.75" customHeight="1" x14ac:dyDescent="0.3">
      <c r="A464" s="1"/>
      <c r="B464" s="1"/>
      <c r="C464" s="1"/>
      <c r="D464" s="3"/>
      <c r="E464" s="1"/>
      <c r="F464" s="1"/>
      <c r="G464" s="1"/>
      <c r="H464" s="6"/>
      <c r="I464" s="6"/>
      <c r="J464" s="6"/>
      <c r="K464" s="6"/>
      <c r="L464" s="6"/>
      <c r="M464" s="6"/>
      <c r="N464" s="6"/>
      <c r="O464" s="6"/>
      <c r="P464" s="6"/>
      <c r="Q464" s="6"/>
      <c r="R464" s="6"/>
      <c r="S464" s="6"/>
      <c r="T464" s="6"/>
      <c r="U464" s="6"/>
      <c r="V464" s="6"/>
      <c r="W464" s="6"/>
      <c r="X464" s="6"/>
      <c r="Y464" s="1"/>
      <c r="Z464" s="1"/>
      <c r="AA464" s="1"/>
      <c r="AB464" s="1"/>
      <c r="AC464" s="1"/>
      <c r="AD464" s="1"/>
      <c r="AE464" s="1"/>
      <c r="AF464" s="1"/>
      <c r="AG464" s="1"/>
    </row>
    <row r="465" spans="1:33" ht="15.75" customHeight="1" x14ac:dyDescent="0.3">
      <c r="A465" s="1"/>
      <c r="B465" s="1"/>
      <c r="C465" s="1"/>
      <c r="D465" s="3"/>
      <c r="E465" s="1"/>
      <c r="F465" s="1"/>
      <c r="G465" s="1"/>
      <c r="H465" s="6"/>
      <c r="I465" s="6"/>
      <c r="J465" s="6"/>
      <c r="K465" s="6"/>
      <c r="L465" s="6"/>
      <c r="M465" s="6"/>
      <c r="N465" s="6"/>
      <c r="O465" s="6"/>
      <c r="P465" s="6"/>
      <c r="Q465" s="6"/>
      <c r="R465" s="6"/>
      <c r="S465" s="6"/>
      <c r="T465" s="6"/>
      <c r="U465" s="6"/>
      <c r="V465" s="6"/>
      <c r="W465" s="6"/>
      <c r="X465" s="6"/>
      <c r="Y465" s="1"/>
      <c r="Z465" s="1"/>
      <c r="AA465" s="1"/>
      <c r="AB465" s="1"/>
      <c r="AC465" s="1"/>
      <c r="AD465" s="1"/>
      <c r="AE465" s="1"/>
      <c r="AF465" s="1"/>
      <c r="AG465" s="1"/>
    </row>
    <row r="466" spans="1:33" ht="15.75" customHeight="1" x14ac:dyDescent="0.3">
      <c r="A466" s="1"/>
      <c r="B466" s="1"/>
      <c r="C466" s="1"/>
      <c r="D466" s="3"/>
      <c r="E466" s="1"/>
      <c r="F466" s="1"/>
      <c r="G466" s="1"/>
      <c r="H466" s="6"/>
      <c r="I466" s="6"/>
      <c r="J466" s="6"/>
      <c r="K466" s="6"/>
      <c r="L466" s="6"/>
      <c r="M466" s="6"/>
      <c r="N466" s="6"/>
      <c r="O466" s="6"/>
      <c r="P466" s="6"/>
      <c r="Q466" s="6"/>
      <c r="R466" s="6"/>
      <c r="S466" s="6"/>
      <c r="T466" s="6"/>
      <c r="U466" s="6"/>
      <c r="V466" s="6"/>
      <c r="W466" s="6"/>
      <c r="X466" s="6"/>
      <c r="Y466" s="1"/>
      <c r="Z466" s="1"/>
      <c r="AA466" s="1"/>
      <c r="AB466" s="1"/>
      <c r="AC466" s="1"/>
      <c r="AD466" s="1"/>
      <c r="AE466" s="1"/>
      <c r="AF466" s="1"/>
      <c r="AG466" s="1"/>
    </row>
    <row r="467" spans="1:33" ht="15.75" customHeight="1" x14ac:dyDescent="0.3">
      <c r="A467" s="1"/>
      <c r="B467" s="1"/>
      <c r="C467" s="1"/>
      <c r="D467" s="3"/>
      <c r="E467" s="1"/>
      <c r="F467" s="1"/>
      <c r="G467" s="1"/>
      <c r="H467" s="6"/>
      <c r="I467" s="6"/>
      <c r="J467" s="6"/>
      <c r="K467" s="6"/>
      <c r="L467" s="6"/>
      <c r="M467" s="6"/>
      <c r="N467" s="6"/>
      <c r="O467" s="6"/>
      <c r="P467" s="6"/>
      <c r="Q467" s="6"/>
      <c r="R467" s="6"/>
      <c r="S467" s="6"/>
      <c r="T467" s="6"/>
      <c r="U467" s="6"/>
      <c r="V467" s="6"/>
      <c r="W467" s="6"/>
      <c r="X467" s="6"/>
      <c r="Y467" s="1"/>
      <c r="Z467" s="1"/>
      <c r="AA467" s="1"/>
      <c r="AB467" s="1"/>
      <c r="AC467" s="1"/>
      <c r="AD467" s="1"/>
      <c r="AE467" s="1"/>
      <c r="AF467" s="1"/>
      <c r="AG467" s="1"/>
    </row>
    <row r="468" spans="1:33" ht="15.75" customHeight="1" x14ac:dyDescent="0.3">
      <c r="A468" s="1"/>
      <c r="B468" s="1"/>
      <c r="C468" s="1"/>
      <c r="D468" s="3"/>
      <c r="E468" s="1"/>
      <c r="F468" s="1"/>
      <c r="G468" s="1"/>
      <c r="H468" s="6"/>
      <c r="I468" s="6"/>
      <c r="J468" s="6"/>
      <c r="K468" s="6"/>
      <c r="L468" s="6"/>
      <c r="M468" s="6"/>
      <c r="N468" s="6"/>
      <c r="O468" s="6"/>
      <c r="P468" s="6"/>
      <c r="Q468" s="6"/>
      <c r="R468" s="6"/>
      <c r="S468" s="6"/>
      <c r="T468" s="6"/>
      <c r="U468" s="6"/>
      <c r="V468" s="6"/>
      <c r="W468" s="6"/>
      <c r="X468" s="6"/>
      <c r="Y468" s="1"/>
      <c r="Z468" s="1"/>
      <c r="AA468" s="1"/>
      <c r="AB468" s="1"/>
      <c r="AC468" s="1"/>
      <c r="AD468" s="1"/>
      <c r="AE468" s="1"/>
      <c r="AF468" s="1"/>
      <c r="AG468" s="1"/>
    </row>
    <row r="469" spans="1:33" ht="15.75" customHeight="1" x14ac:dyDescent="0.3">
      <c r="A469" s="1"/>
      <c r="B469" s="1"/>
      <c r="C469" s="1"/>
      <c r="D469" s="3"/>
      <c r="E469" s="1"/>
      <c r="F469" s="1"/>
      <c r="G469" s="1"/>
      <c r="H469" s="6"/>
      <c r="I469" s="6"/>
      <c r="J469" s="6"/>
      <c r="K469" s="6"/>
      <c r="L469" s="6"/>
      <c r="M469" s="6"/>
      <c r="N469" s="6"/>
      <c r="O469" s="6"/>
      <c r="P469" s="6"/>
      <c r="Q469" s="6"/>
      <c r="R469" s="6"/>
      <c r="S469" s="6"/>
      <c r="T469" s="6"/>
      <c r="U469" s="6"/>
      <c r="V469" s="6"/>
      <c r="W469" s="6"/>
      <c r="X469" s="6"/>
      <c r="Y469" s="1"/>
      <c r="Z469" s="1"/>
      <c r="AA469" s="1"/>
      <c r="AB469" s="1"/>
      <c r="AC469" s="1"/>
      <c r="AD469" s="1"/>
      <c r="AE469" s="1"/>
      <c r="AF469" s="1"/>
      <c r="AG469" s="1"/>
    </row>
    <row r="470" spans="1:33" ht="15.75" customHeight="1" x14ac:dyDescent="0.3">
      <c r="A470" s="1"/>
      <c r="B470" s="1"/>
      <c r="C470" s="1"/>
      <c r="D470" s="3"/>
      <c r="E470" s="1"/>
      <c r="F470" s="1"/>
      <c r="G470" s="1"/>
      <c r="H470" s="6"/>
      <c r="I470" s="6"/>
      <c r="J470" s="6"/>
      <c r="K470" s="6"/>
      <c r="L470" s="6"/>
      <c r="M470" s="6"/>
      <c r="N470" s="6"/>
      <c r="O470" s="6"/>
      <c r="P470" s="6"/>
      <c r="Q470" s="6"/>
      <c r="R470" s="6"/>
      <c r="S470" s="6"/>
      <c r="T470" s="6"/>
      <c r="U470" s="6"/>
      <c r="V470" s="6"/>
      <c r="W470" s="6"/>
      <c r="X470" s="6"/>
      <c r="Y470" s="1"/>
      <c r="Z470" s="1"/>
      <c r="AA470" s="1"/>
      <c r="AB470" s="1"/>
      <c r="AC470" s="1"/>
      <c r="AD470" s="1"/>
      <c r="AE470" s="1"/>
      <c r="AF470" s="1"/>
      <c r="AG470" s="1"/>
    </row>
    <row r="471" spans="1:33" ht="15.75" customHeight="1" x14ac:dyDescent="0.3">
      <c r="A471" s="1"/>
      <c r="B471" s="1"/>
      <c r="C471" s="1"/>
      <c r="D471" s="3"/>
      <c r="E471" s="1"/>
      <c r="F471" s="1"/>
      <c r="G471" s="1"/>
      <c r="H471" s="6"/>
      <c r="I471" s="6"/>
      <c r="J471" s="6"/>
      <c r="K471" s="6"/>
      <c r="L471" s="6"/>
      <c r="M471" s="6"/>
      <c r="N471" s="6"/>
      <c r="O471" s="6"/>
      <c r="P471" s="6"/>
      <c r="Q471" s="6"/>
      <c r="R471" s="6"/>
      <c r="S471" s="6"/>
      <c r="T471" s="6"/>
      <c r="U471" s="6"/>
      <c r="V471" s="6"/>
      <c r="W471" s="6"/>
      <c r="X471" s="6"/>
      <c r="Y471" s="1"/>
      <c r="Z471" s="1"/>
      <c r="AA471" s="1"/>
      <c r="AB471" s="1"/>
      <c r="AC471" s="1"/>
      <c r="AD471" s="1"/>
      <c r="AE471" s="1"/>
      <c r="AF471" s="1"/>
      <c r="AG471" s="1"/>
    </row>
    <row r="472" spans="1:33" ht="15.75" customHeight="1" x14ac:dyDescent="0.3">
      <c r="A472" s="1"/>
      <c r="B472" s="1"/>
      <c r="C472" s="1"/>
      <c r="D472" s="3"/>
      <c r="E472" s="1"/>
      <c r="F472" s="1"/>
      <c r="G472" s="1"/>
      <c r="H472" s="6"/>
      <c r="I472" s="6"/>
      <c r="J472" s="6"/>
      <c r="K472" s="6"/>
      <c r="L472" s="6"/>
      <c r="M472" s="6"/>
      <c r="N472" s="6"/>
      <c r="O472" s="6"/>
      <c r="P472" s="6"/>
      <c r="Q472" s="6"/>
      <c r="R472" s="6"/>
      <c r="S472" s="6"/>
      <c r="T472" s="6"/>
      <c r="U472" s="6"/>
      <c r="V472" s="6"/>
      <c r="W472" s="6"/>
      <c r="X472" s="6"/>
      <c r="Y472" s="1"/>
      <c r="Z472" s="1"/>
      <c r="AA472" s="1"/>
      <c r="AB472" s="1"/>
      <c r="AC472" s="1"/>
      <c r="AD472" s="1"/>
      <c r="AE472" s="1"/>
      <c r="AF472" s="1"/>
      <c r="AG472" s="1"/>
    </row>
    <row r="473" spans="1:33" ht="15.75" customHeight="1" x14ac:dyDescent="0.3">
      <c r="A473" s="1"/>
      <c r="B473" s="1"/>
      <c r="C473" s="1"/>
      <c r="D473" s="3"/>
      <c r="E473" s="1"/>
      <c r="F473" s="1"/>
      <c r="G473" s="1"/>
      <c r="H473" s="6"/>
      <c r="I473" s="6"/>
      <c r="J473" s="6"/>
      <c r="K473" s="6"/>
      <c r="L473" s="6"/>
      <c r="M473" s="6"/>
      <c r="N473" s="6"/>
      <c r="O473" s="6"/>
      <c r="P473" s="6"/>
      <c r="Q473" s="6"/>
      <c r="R473" s="6"/>
      <c r="S473" s="6"/>
      <c r="T473" s="6"/>
      <c r="U473" s="6"/>
      <c r="V473" s="6"/>
      <c r="W473" s="6"/>
      <c r="X473" s="6"/>
      <c r="Y473" s="1"/>
      <c r="Z473" s="1"/>
      <c r="AA473" s="1"/>
      <c r="AB473" s="1"/>
      <c r="AC473" s="1"/>
      <c r="AD473" s="1"/>
      <c r="AE473" s="1"/>
      <c r="AF473" s="1"/>
      <c r="AG473" s="1"/>
    </row>
    <row r="474" spans="1:33" ht="15.75" customHeight="1" x14ac:dyDescent="0.3">
      <c r="H474" s="86"/>
      <c r="I474" s="86"/>
      <c r="J474" s="86"/>
      <c r="K474" s="86"/>
      <c r="L474" s="86"/>
      <c r="M474" s="86"/>
      <c r="N474" s="86"/>
      <c r="O474" s="86"/>
      <c r="P474" s="86"/>
      <c r="Q474" s="86"/>
      <c r="R474" s="86"/>
      <c r="S474" s="86"/>
      <c r="T474" s="86"/>
      <c r="U474" s="86"/>
      <c r="V474" s="86"/>
      <c r="W474" s="86"/>
      <c r="X474" s="86"/>
    </row>
    <row r="475" spans="1:33" ht="15.75" customHeight="1" x14ac:dyDescent="0.3">
      <c r="H475" s="86"/>
      <c r="I475" s="86"/>
      <c r="J475" s="86"/>
      <c r="K475" s="86"/>
      <c r="L475" s="86"/>
      <c r="M475" s="86"/>
      <c r="N475" s="86"/>
      <c r="O475" s="86"/>
      <c r="P475" s="86"/>
      <c r="Q475" s="86"/>
      <c r="R475" s="86"/>
      <c r="S475" s="86"/>
      <c r="T475" s="86"/>
      <c r="U475" s="86"/>
      <c r="V475" s="86"/>
      <c r="W475" s="86"/>
      <c r="X475" s="86"/>
    </row>
    <row r="476" spans="1:33" ht="15.75" customHeight="1" x14ac:dyDescent="0.3">
      <c r="H476" s="86"/>
      <c r="I476" s="86"/>
      <c r="J476" s="86"/>
      <c r="K476" s="86"/>
      <c r="L476" s="86"/>
      <c r="M476" s="86"/>
      <c r="N476" s="86"/>
      <c r="O476" s="86"/>
      <c r="P476" s="86"/>
      <c r="Q476" s="86"/>
      <c r="R476" s="86"/>
      <c r="S476" s="86"/>
      <c r="T476" s="86"/>
      <c r="U476" s="86"/>
      <c r="V476" s="86"/>
      <c r="W476" s="86"/>
      <c r="X476" s="86"/>
    </row>
    <row r="477" spans="1:33" ht="15.75" customHeight="1" x14ac:dyDescent="0.3">
      <c r="H477" s="86"/>
      <c r="I477" s="86"/>
      <c r="J477" s="86"/>
      <c r="K477" s="86"/>
      <c r="L477" s="86"/>
      <c r="M477" s="86"/>
      <c r="N477" s="86"/>
      <c r="O477" s="86"/>
      <c r="P477" s="86"/>
      <c r="Q477" s="86"/>
      <c r="R477" s="86"/>
      <c r="S477" s="86"/>
      <c r="T477" s="86"/>
      <c r="U477" s="86"/>
      <c r="V477" s="86"/>
      <c r="W477" s="86"/>
      <c r="X477" s="86"/>
    </row>
    <row r="478" spans="1:33" ht="15.75" customHeight="1" x14ac:dyDescent="0.3">
      <c r="H478" s="86"/>
      <c r="I478" s="86"/>
      <c r="J478" s="86"/>
      <c r="K478" s="86"/>
      <c r="L478" s="86"/>
      <c r="M478" s="86"/>
      <c r="N478" s="86"/>
      <c r="O478" s="86"/>
      <c r="P478" s="86"/>
      <c r="Q478" s="86"/>
      <c r="R478" s="86"/>
      <c r="S478" s="86"/>
      <c r="T478" s="86"/>
      <c r="U478" s="86"/>
      <c r="V478" s="86"/>
      <c r="W478" s="86"/>
      <c r="X478" s="86"/>
    </row>
    <row r="479" spans="1:33" ht="15.75" customHeight="1" x14ac:dyDescent="0.3">
      <c r="H479" s="86"/>
      <c r="I479" s="86"/>
      <c r="J479" s="86"/>
      <c r="K479" s="86"/>
      <c r="L479" s="86"/>
      <c r="M479" s="86"/>
      <c r="N479" s="86"/>
      <c r="O479" s="86"/>
      <c r="P479" s="86"/>
      <c r="Q479" s="86"/>
      <c r="R479" s="86"/>
      <c r="S479" s="86"/>
      <c r="T479" s="86"/>
      <c r="U479" s="86"/>
      <c r="V479" s="86"/>
      <c r="W479" s="86"/>
      <c r="X479" s="86"/>
    </row>
    <row r="480" spans="1:33" ht="15.75" customHeight="1" x14ac:dyDescent="0.3">
      <c r="H480" s="86"/>
      <c r="I480" s="86"/>
      <c r="J480" s="86"/>
      <c r="K480" s="86"/>
      <c r="L480" s="86"/>
      <c r="M480" s="86"/>
      <c r="N480" s="86"/>
      <c r="O480" s="86"/>
      <c r="P480" s="86"/>
      <c r="Q480" s="86"/>
      <c r="R480" s="86"/>
      <c r="S480" s="86"/>
      <c r="T480" s="86"/>
      <c r="U480" s="86"/>
      <c r="V480" s="86"/>
      <c r="W480" s="86"/>
      <c r="X480" s="86"/>
    </row>
    <row r="481" spans="8:24" ht="15.75" customHeight="1" x14ac:dyDescent="0.3">
      <c r="H481" s="86"/>
      <c r="I481" s="86"/>
      <c r="J481" s="86"/>
      <c r="K481" s="86"/>
      <c r="L481" s="86"/>
      <c r="M481" s="86"/>
      <c r="N481" s="86"/>
      <c r="O481" s="86"/>
      <c r="P481" s="86"/>
      <c r="Q481" s="86"/>
      <c r="R481" s="86"/>
      <c r="S481" s="86"/>
      <c r="T481" s="86"/>
      <c r="U481" s="86"/>
      <c r="V481" s="86"/>
      <c r="W481" s="86"/>
      <c r="X481" s="86"/>
    </row>
    <row r="482" spans="8:24" ht="15.75" customHeight="1" x14ac:dyDescent="0.3">
      <c r="H482" s="86"/>
      <c r="I482" s="86"/>
      <c r="J482" s="86"/>
      <c r="K482" s="86"/>
      <c r="L482" s="86"/>
      <c r="M482" s="86"/>
      <c r="N482" s="86"/>
      <c r="O482" s="86"/>
      <c r="P482" s="86"/>
      <c r="Q482" s="86"/>
      <c r="R482" s="86"/>
      <c r="S482" s="86"/>
      <c r="T482" s="86"/>
      <c r="U482" s="86"/>
      <c r="V482" s="86"/>
      <c r="W482" s="86"/>
      <c r="X482" s="86"/>
    </row>
    <row r="483" spans="8:24" ht="15.75" customHeight="1" x14ac:dyDescent="0.3">
      <c r="H483" s="86"/>
      <c r="I483" s="86"/>
      <c r="J483" s="86"/>
      <c r="K483" s="86"/>
      <c r="L483" s="86"/>
      <c r="M483" s="86"/>
      <c r="N483" s="86"/>
      <c r="O483" s="86"/>
      <c r="P483" s="86"/>
      <c r="Q483" s="86"/>
      <c r="R483" s="86"/>
      <c r="S483" s="86"/>
      <c r="T483" s="86"/>
      <c r="U483" s="86"/>
      <c r="V483" s="86"/>
      <c r="W483" s="86"/>
      <c r="X483" s="86"/>
    </row>
    <row r="484" spans="8:24" ht="15.75" customHeight="1" x14ac:dyDescent="0.3">
      <c r="H484" s="86"/>
      <c r="I484" s="86"/>
      <c r="J484" s="86"/>
      <c r="K484" s="86"/>
      <c r="L484" s="86"/>
      <c r="M484" s="86"/>
      <c r="N484" s="86"/>
      <c r="O484" s="86"/>
      <c r="P484" s="86"/>
      <c r="Q484" s="86"/>
      <c r="R484" s="86"/>
      <c r="S484" s="86"/>
      <c r="T484" s="86"/>
      <c r="U484" s="86"/>
      <c r="V484" s="86"/>
      <c r="W484" s="86"/>
      <c r="X484" s="86"/>
    </row>
    <row r="485" spans="8:24" ht="15.75" customHeight="1" x14ac:dyDescent="0.3">
      <c r="H485" s="86"/>
      <c r="I485" s="86"/>
      <c r="J485" s="86"/>
      <c r="K485" s="86"/>
      <c r="L485" s="86"/>
      <c r="M485" s="86"/>
      <c r="N485" s="86"/>
      <c r="O485" s="86"/>
      <c r="P485" s="86"/>
      <c r="Q485" s="86"/>
      <c r="R485" s="86"/>
      <c r="S485" s="86"/>
      <c r="T485" s="86"/>
      <c r="U485" s="86"/>
      <c r="V485" s="86"/>
      <c r="W485" s="86"/>
      <c r="X485" s="86"/>
    </row>
    <row r="486" spans="8:24" ht="15.75" customHeight="1" x14ac:dyDescent="0.3">
      <c r="H486" s="86"/>
      <c r="I486" s="86"/>
      <c r="J486" s="86"/>
      <c r="K486" s="86"/>
      <c r="L486" s="86"/>
      <c r="M486" s="86"/>
      <c r="N486" s="86"/>
      <c r="O486" s="86"/>
      <c r="P486" s="86"/>
      <c r="Q486" s="86"/>
      <c r="R486" s="86"/>
      <c r="S486" s="86"/>
      <c r="T486" s="86"/>
      <c r="U486" s="86"/>
      <c r="V486" s="86"/>
      <c r="W486" s="86"/>
      <c r="X486" s="86"/>
    </row>
    <row r="487" spans="8:24" ht="15.75" customHeight="1" x14ac:dyDescent="0.3">
      <c r="H487" s="86"/>
      <c r="I487" s="86"/>
      <c r="J487" s="86"/>
      <c r="K487" s="86"/>
      <c r="L487" s="86"/>
      <c r="M487" s="86"/>
      <c r="N487" s="86"/>
      <c r="O487" s="86"/>
      <c r="P487" s="86"/>
      <c r="Q487" s="86"/>
      <c r="R487" s="86"/>
      <c r="S487" s="86"/>
      <c r="T487" s="86"/>
      <c r="U487" s="86"/>
      <c r="V487" s="86"/>
      <c r="W487" s="86"/>
      <c r="X487" s="86"/>
    </row>
    <row r="488" spans="8:24" ht="15.75" customHeight="1" x14ac:dyDescent="0.3">
      <c r="H488" s="86"/>
      <c r="I488" s="86"/>
      <c r="J488" s="86"/>
      <c r="K488" s="86"/>
      <c r="L488" s="86"/>
      <c r="M488" s="86"/>
      <c r="N488" s="86"/>
      <c r="O488" s="86"/>
      <c r="P488" s="86"/>
      <c r="Q488" s="86"/>
      <c r="R488" s="86"/>
      <c r="S488" s="86"/>
      <c r="T488" s="86"/>
      <c r="U488" s="86"/>
      <c r="V488" s="86"/>
      <c r="W488" s="86"/>
      <c r="X488" s="86"/>
    </row>
    <row r="489" spans="8:24" ht="15.75" customHeight="1" x14ac:dyDescent="0.3">
      <c r="H489" s="86"/>
      <c r="I489" s="86"/>
      <c r="J489" s="86"/>
      <c r="K489" s="86"/>
      <c r="L489" s="86"/>
      <c r="M489" s="86"/>
      <c r="N489" s="86"/>
      <c r="O489" s="86"/>
      <c r="P489" s="86"/>
      <c r="Q489" s="86"/>
      <c r="R489" s="86"/>
      <c r="S489" s="86"/>
      <c r="T489" s="86"/>
      <c r="U489" s="86"/>
      <c r="V489" s="86"/>
      <c r="W489" s="86"/>
      <c r="X489" s="86"/>
    </row>
    <row r="490" spans="8:24" ht="15.75" customHeight="1" x14ac:dyDescent="0.3">
      <c r="H490" s="86"/>
      <c r="I490" s="86"/>
      <c r="J490" s="86"/>
      <c r="K490" s="86"/>
      <c r="L490" s="86"/>
      <c r="M490" s="86"/>
      <c r="N490" s="86"/>
      <c r="O490" s="86"/>
      <c r="P490" s="86"/>
      <c r="Q490" s="86"/>
      <c r="R490" s="86"/>
      <c r="S490" s="86"/>
      <c r="T490" s="86"/>
      <c r="U490" s="86"/>
      <c r="V490" s="86"/>
      <c r="W490" s="86"/>
      <c r="X490" s="86"/>
    </row>
    <row r="491" spans="8:24" ht="15.75" customHeight="1" x14ac:dyDescent="0.3">
      <c r="H491" s="86"/>
      <c r="I491" s="86"/>
      <c r="J491" s="86"/>
      <c r="K491" s="86"/>
      <c r="L491" s="86"/>
      <c r="M491" s="86"/>
      <c r="N491" s="86"/>
      <c r="O491" s="86"/>
      <c r="P491" s="86"/>
      <c r="Q491" s="86"/>
      <c r="R491" s="86"/>
      <c r="S491" s="86"/>
      <c r="T491" s="86"/>
      <c r="U491" s="86"/>
      <c r="V491" s="86"/>
      <c r="W491" s="86"/>
      <c r="X491" s="86"/>
    </row>
    <row r="492" spans="8:24" ht="15.75" customHeight="1" x14ac:dyDescent="0.3">
      <c r="H492" s="86"/>
      <c r="I492" s="86"/>
      <c r="J492" s="86"/>
      <c r="K492" s="86"/>
      <c r="L492" s="86"/>
      <c r="M492" s="86"/>
      <c r="N492" s="86"/>
      <c r="O492" s="86"/>
      <c r="P492" s="86"/>
      <c r="Q492" s="86"/>
      <c r="R492" s="86"/>
      <c r="S492" s="86"/>
      <c r="T492" s="86"/>
      <c r="U492" s="86"/>
      <c r="V492" s="86"/>
      <c r="W492" s="86"/>
      <c r="X492" s="86"/>
    </row>
    <row r="493" spans="8:24" ht="15.75" customHeight="1" x14ac:dyDescent="0.3">
      <c r="H493" s="86"/>
      <c r="I493" s="86"/>
      <c r="J493" s="86"/>
      <c r="K493" s="86"/>
      <c r="L493" s="86"/>
      <c r="M493" s="86"/>
      <c r="N493" s="86"/>
      <c r="O493" s="86"/>
      <c r="P493" s="86"/>
      <c r="Q493" s="86"/>
      <c r="R493" s="86"/>
      <c r="S493" s="86"/>
      <c r="T493" s="86"/>
      <c r="U493" s="86"/>
      <c r="V493" s="86"/>
      <c r="W493" s="86"/>
      <c r="X493" s="86"/>
    </row>
    <row r="494" spans="8:24" ht="15.75" customHeight="1" x14ac:dyDescent="0.3">
      <c r="H494" s="86"/>
      <c r="I494" s="86"/>
      <c r="J494" s="86"/>
      <c r="K494" s="86"/>
      <c r="L494" s="86"/>
      <c r="M494" s="86"/>
      <c r="N494" s="86"/>
      <c r="O494" s="86"/>
      <c r="P494" s="86"/>
      <c r="Q494" s="86"/>
      <c r="R494" s="86"/>
      <c r="S494" s="86"/>
      <c r="T494" s="86"/>
      <c r="U494" s="86"/>
      <c r="V494" s="86"/>
      <c r="W494" s="86"/>
      <c r="X494" s="86"/>
    </row>
    <row r="495" spans="8:24" ht="15.75" customHeight="1" x14ac:dyDescent="0.3">
      <c r="H495" s="86"/>
      <c r="I495" s="86"/>
      <c r="J495" s="86"/>
      <c r="K495" s="86"/>
      <c r="L495" s="86"/>
      <c r="M495" s="86"/>
      <c r="N495" s="86"/>
      <c r="O495" s="86"/>
      <c r="P495" s="86"/>
      <c r="Q495" s="86"/>
      <c r="R495" s="86"/>
      <c r="S495" s="86"/>
      <c r="T495" s="86"/>
      <c r="U495" s="86"/>
      <c r="V495" s="86"/>
      <c r="W495" s="86"/>
      <c r="X495" s="86"/>
    </row>
    <row r="496" spans="8:24" ht="15.75" customHeight="1" x14ac:dyDescent="0.3">
      <c r="H496" s="86"/>
      <c r="I496" s="86"/>
      <c r="J496" s="86"/>
      <c r="K496" s="86"/>
      <c r="L496" s="86"/>
      <c r="M496" s="86"/>
      <c r="N496" s="86"/>
      <c r="O496" s="86"/>
      <c r="P496" s="86"/>
      <c r="Q496" s="86"/>
      <c r="R496" s="86"/>
      <c r="S496" s="86"/>
      <c r="T496" s="86"/>
      <c r="U496" s="86"/>
      <c r="V496" s="86"/>
      <c r="W496" s="86"/>
      <c r="X496" s="86"/>
    </row>
    <row r="497" spans="8:24" ht="15.75" customHeight="1" x14ac:dyDescent="0.3">
      <c r="H497" s="86"/>
      <c r="I497" s="86"/>
      <c r="J497" s="86"/>
      <c r="K497" s="86"/>
      <c r="L497" s="86"/>
      <c r="M497" s="86"/>
      <c r="N497" s="86"/>
      <c r="O497" s="86"/>
      <c r="P497" s="86"/>
      <c r="Q497" s="86"/>
      <c r="R497" s="86"/>
      <c r="S497" s="86"/>
      <c r="T497" s="86"/>
      <c r="U497" s="86"/>
      <c r="V497" s="86"/>
      <c r="W497" s="86"/>
      <c r="X497" s="86"/>
    </row>
    <row r="498" spans="8:24" ht="15.75" customHeight="1" x14ac:dyDescent="0.3">
      <c r="H498" s="86"/>
      <c r="I498" s="86"/>
      <c r="J498" s="86"/>
      <c r="K498" s="86"/>
      <c r="L498" s="86"/>
      <c r="M498" s="86"/>
      <c r="N498" s="86"/>
      <c r="O498" s="86"/>
      <c r="P498" s="86"/>
      <c r="Q498" s="86"/>
      <c r="R498" s="86"/>
      <c r="S498" s="86"/>
      <c r="T498" s="86"/>
      <c r="U498" s="86"/>
      <c r="V498" s="86"/>
      <c r="W498" s="86"/>
      <c r="X498" s="86"/>
    </row>
    <row r="499" spans="8:24" ht="15.75" customHeight="1" x14ac:dyDescent="0.3">
      <c r="H499" s="86"/>
      <c r="I499" s="86"/>
      <c r="J499" s="86"/>
      <c r="K499" s="86"/>
      <c r="L499" s="86"/>
      <c r="M499" s="86"/>
      <c r="N499" s="86"/>
      <c r="O499" s="86"/>
      <c r="P499" s="86"/>
      <c r="Q499" s="86"/>
      <c r="R499" s="86"/>
      <c r="S499" s="86"/>
      <c r="T499" s="86"/>
      <c r="U499" s="86"/>
      <c r="V499" s="86"/>
      <c r="W499" s="86"/>
      <c r="X499" s="86"/>
    </row>
    <row r="500" spans="8:24" ht="15.75" customHeight="1" x14ac:dyDescent="0.3">
      <c r="H500" s="86"/>
      <c r="I500" s="86"/>
      <c r="J500" s="86"/>
      <c r="K500" s="86"/>
      <c r="L500" s="86"/>
      <c r="M500" s="86"/>
      <c r="N500" s="86"/>
      <c r="O500" s="86"/>
      <c r="P500" s="86"/>
      <c r="Q500" s="86"/>
      <c r="R500" s="86"/>
      <c r="S500" s="86"/>
      <c r="T500" s="86"/>
      <c r="U500" s="86"/>
      <c r="V500" s="86"/>
      <c r="W500" s="86"/>
      <c r="X500" s="86"/>
    </row>
    <row r="501" spans="8:24" ht="15.75" customHeight="1" x14ac:dyDescent="0.3">
      <c r="H501" s="86"/>
      <c r="I501" s="86"/>
      <c r="J501" s="86"/>
      <c r="K501" s="86"/>
      <c r="L501" s="86"/>
      <c r="M501" s="86"/>
      <c r="N501" s="86"/>
      <c r="O501" s="86"/>
      <c r="P501" s="86"/>
      <c r="Q501" s="86"/>
      <c r="R501" s="86"/>
      <c r="S501" s="86"/>
      <c r="T501" s="86"/>
      <c r="U501" s="86"/>
      <c r="V501" s="86"/>
      <c r="W501" s="86"/>
      <c r="X501" s="86"/>
    </row>
    <row r="502" spans="8:24" ht="15.75" customHeight="1" x14ac:dyDescent="0.3">
      <c r="H502" s="86"/>
      <c r="I502" s="86"/>
      <c r="J502" s="86"/>
      <c r="K502" s="86"/>
      <c r="L502" s="86"/>
      <c r="M502" s="86"/>
      <c r="N502" s="86"/>
      <c r="O502" s="86"/>
      <c r="P502" s="86"/>
      <c r="Q502" s="86"/>
      <c r="R502" s="86"/>
      <c r="S502" s="86"/>
      <c r="T502" s="86"/>
      <c r="U502" s="86"/>
      <c r="V502" s="86"/>
      <c r="W502" s="86"/>
      <c r="X502" s="86"/>
    </row>
    <row r="503" spans="8:24" ht="15.75" customHeight="1" x14ac:dyDescent="0.3">
      <c r="H503" s="86"/>
      <c r="I503" s="86"/>
      <c r="J503" s="86"/>
      <c r="K503" s="86"/>
      <c r="L503" s="86"/>
      <c r="M503" s="86"/>
      <c r="N503" s="86"/>
      <c r="O503" s="86"/>
      <c r="P503" s="86"/>
      <c r="Q503" s="86"/>
      <c r="R503" s="86"/>
      <c r="S503" s="86"/>
      <c r="T503" s="86"/>
      <c r="U503" s="86"/>
      <c r="V503" s="86"/>
      <c r="W503" s="86"/>
      <c r="X503" s="86"/>
    </row>
    <row r="504" spans="8:24" ht="15.75" customHeight="1" x14ac:dyDescent="0.3">
      <c r="H504" s="86"/>
      <c r="I504" s="86"/>
      <c r="J504" s="86"/>
      <c r="K504" s="86"/>
      <c r="L504" s="86"/>
      <c r="M504" s="86"/>
      <c r="N504" s="86"/>
      <c r="O504" s="86"/>
      <c r="P504" s="86"/>
      <c r="Q504" s="86"/>
      <c r="R504" s="86"/>
      <c r="S504" s="86"/>
      <c r="T504" s="86"/>
      <c r="U504" s="86"/>
      <c r="V504" s="86"/>
      <c r="W504" s="86"/>
      <c r="X504" s="86"/>
    </row>
    <row r="505" spans="8:24" ht="15.75" customHeight="1" x14ac:dyDescent="0.3">
      <c r="H505" s="86"/>
      <c r="I505" s="86"/>
      <c r="J505" s="86"/>
      <c r="K505" s="86"/>
      <c r="L505" s="86"/>
      <c r="M505" s="86"/>
      <c r="N505" s="86"/>
      <c r="O505" s="86"/>
      <c r="P505" s="86"/>
      <c r="Q505" s="86"/>
      <c r="R505" s="86"/>
      <c r="S505" s="86"/>
      <c r="T505" s="86"/>
      <c r="U505" s="86"/>
      <c r="V505" s="86"/>
      <c r="W505" s="86"/>
      <c r="X505" s="86"/>
    </row>
    <row r="506" spans="8:24" ht="15.75" customHeight="1" x14ac:dyDescent="0.3">
      <c r="H506" s="86"/>
      <c r="I506" s="86"/>
      <c r="J506" s="86"/>
      <c r="K506" s="86"/>
      <c r="L506" s="86"/>
      <c r="M506" s="86"/>
      <c r="N506" s="86"/>
      <c r="O506" s="86"/>
      <c r="P506" s="86"/>
      <c r="Q506" s="86"/>
      <c r="R506" s="86"/>
      <c r="S506" s="86"/>
      <c r="T506" s="86"/>
      <c r="U506" s="86"/>
      <c r="V506" s="86"/>
      <c r="W506" s="86"/>
      <c r="X506" s="86"/>
    </row>
    <row r="507" spans="8:24" ht="15.75" customHeight="1" x14ac:dyDescent="0.3">
      <c r="H507" s="86"/>
      <c r="I507" s="86"/>
      <c r="J507" s="86"/>
      <c r="K507" s="86"/>
      <c r="L507" s="86"/>
      <c r="M507" s="86"/>
      <c r="N507" s="86"/>
      <c r="O507" s="86"/>
      <c r="P507" s="86"/>
      <c r="Q507" s="86"/>
      <c r="R507" s="86"/>
      <c r="S507" s="86"/>
      <c r="T507" s="86"/>
      <c r="U507" s="86"/>
      <c r="V507" s="86"/>
      <c r="W507" s="86"/>
      <c r="X507" s="86"/>
    </row>
    <row r="508" spans="8:24" ht="15.75" customHeight="1" x14ac:dyDescent="0.3">
      <c r="H508" s="86"/>
      <c r="I508" s="86"/>
      <c r="J508" s="86"/>
      <c r="K508" s="86"/>
      <c r="L508" s="86"/>
      <c r="M508" s="86"/>
      <c r="N508" s="86"/>
      <c r="O508" s="86"/>
      <c r="P508" s="86"/>
      <c r="Q508" s="86"/>
      <c r="R508" s="86"/>
      <c r="S508" s="86"/>
      <c r="T508" s="86"/>
      <c r="U508" s="86"/>
      <c r="V508" s="86"/>
      <c r="W508" s="86"/>
      <c r="X508" s="86"/>
    </row>
    <row r="509" spans="8:24" ht="15.75" customHeight="1" x14ac:dyDescent="0.3">
      <c r="H509" s="86"/>
      <c r="I509" s="86"/>
      <c r="J509" s="86"/>
      <c r="K509" s="86"/>
      <c r="L509" s="86"/>
      <c r="M509" s="86"/>
      <c r="N509" s="86"/>
      <c r="O509" s="86"/>
      <c r="P509" s="86"/>
      <c r="Q509" s="86"/>
      <c r="R509" s="86"/>
      <c r="S509" s="86"/>
      <c r="T509" s="86"/>
      <c r="U509" s="86"/>
      <c r="V509" s="86"/>
      <c r="W509" s="86"/>
      <c r="X509" s="86"/>
    </row>
    <row r="510" spans="8:24" ht="15.75" customHeight="1" x14ac:dyDescent="0.3">
      <c r="H510" s="86"/>
      <c r="I510" s="86"/>
      <c r="J510" s="86"/>
      <c r="K510" s="86"/>
      <c r="L510" s="86"/>
      <c r="M510" s="86"/>
      <c r="N510" s="86"/>
      <c r="O510" s="86"/>
      <c r="P510" s="86"/>
      <c r="Q510" s="86"/>
      <c r="R510" s="86"/>
      <c r="S510" s="86"/>
      <c r="T510" s="86"/>
      <c r="U510" s="86"/>
      <c r="V510" s="86"/>
      <c r="W510" s="86"/>
      <c r="X510" s="86"/>
    </row>
    <row r="511" spans="8:24" ht="15.75" customHeight="1" x14ac:dyDescent="0.3">
      <c r="H511" s="86"/>
      <c r="I511" s="86"/>
      <c r="J511" s="86"/>
      <c r="K511" s="86"/>
      <c r="L511" s="86"/>
      <c r="M511" s="86"/>
      <c r="N511" s="86"/>
      <c r="O511" s="86"/>
      <c r="P511" s="86"/>
      <c r="Q511" s="86"/>
      <c r="R511" s="86"/>
      <c r="S511" s="86"/>
      <c r="T511" s="86"/>
      <c r="U511" s="86"/>
      <c r="V511" s="86"/>
      <c r="W511" s="86"/>
      <c r="X511" s="86"/>
    </row>
    <row r="512" spans="8:24" ht="15.75" customHeight="1" x14ac:dyDescent="0.3">
      <c r="H512" s="86"/>
      <c r="I512" s="86"/>
      <c r="J512" s="86"/>
      <c r="K512" s="86"/>
      <c r="L512" s="86"/>
      <c r="M512" s="86"/>
      <c r="N512" s="86"/>
      <c r="O512" s="86"/>
      <c r="P512" s="86"/>
      <c r="Q512" s="86"/>
      <c r="R512" s="86"/>
      <c r="S512" s="86"/>
      <c r="T512" s="86"/>
      <c r="U512" s="86"/>
      <c r="V512" s="86"/>
      <c r="W512" s="86"/>
      <c r="X512" s="86"/>
    </row>
    <row r="513" spans="8:24" ht="15.75" customHeight="1" x14ac:dyDescent="0.3">
      <c r="H513" s="86"/>
      <c r="I513" s="86"/>
      <c r="J513" s="86"/>
      <c r="K513" s="86"/>
      <c r="L513" s="86"/>
      <c r="M513" s="86"/>
      <c r="N513" s="86"/>
      <c r="O513" s="86"/>
      <c r="P513" s="86"/>
      <c r="Q513" s="86"/>
      <c r="R513" s="86"/>
      <c r="S513" s="86"/>
      <c r="T513" s="86"/>
      <c r="U513" s="86"/>
      <c r="V513" s="86"/>
      <c r="W513" s="86"/>
      <c r="X513" s="86"/>
    </row>
    <row r="514" spans="8:24" ht="15.75" customHeight="1" x14ac:dyDescent="0.3">
      <c r="H514" s="86"/>
      <c r="I514" s="86"/>
      <c r="J514" s="86"/>
      <c r="K514" s="86"/>
      <c r="L514" s="86"/>
      <c r="M514" s="86"/>
      <c r="N514" s="86"/>
      <c r="O514" s="86"/>
      <c r="P514" s="86"/>
      <c r="Q514" s="86"/>
      <c r="R514" s="86"/>
      <c r="S514" s="86"/>
      <c r="T514" s="86"/>
      <c r="U514" s="86"/>
      <c r="V514" s="86"/>
      <c r="W514" s="86"/>
      <c r="X514" s="86"/>
    </row>
    <row r="515" spans="8:24" ht="15.75" customHeight="1" x14ac:dyDescent="0.3">
      <c r="H515" s="86"/>
      <c r="I515" s="86"/>
      <c r="J515" s="86"/>
      <c r="K515" s="86"/>
      <c r="L515" s="86"/>
      <c r="M515" s="86"/>
      <c r="N515" s="86"/>
      <c r="O515" s="86"/>
      <c r="P515" s="86"/>
      <c r="Q515" s="86"/>
      <c r="R515" s="86"/>
      <c r="S515" s="86"/>
      <c r="T515" s="86"/>
      <c r="U515" s="86"/>
      <c r="V515" s="86"/>
      <c r="W515" s="86"/>
      <c r="X515" s="86"/>
    </row>
    <row r="516" spans="8:24" ht="15.75" customHeight="1" x14ac:dyDescent="0.3">
      <c r="H516" s="86"/>
      <c r="I516" s="86"/>
      <c r="J516" s="86"/>
      <c r="K516" s="86"/>
      <c r="L516" s="86"/>
      <c r="M516" s="86"/>
      <c r="N516" s="86"/>
      <c r="O516" s="86"/>
      <c r="P516" s="86"/>
      <c r="Q516" s="86"/>
      <c r="R516" s="86"/>
      <c r="S516" s="86"/>
      <c r="T516" s="86"/>
      <c r="U516" s="86"/>
      <c r="V516" s="86"/>
      <c r="W516" s="86"/>
      <c r="X516" s="86"/>
    </row>
    <row r="517" spans="8:24" ht="15.75" customHeight="1" x14ac:dyDescent="0.3">
      <c r="H517" s="86"/>
      <c r="I517" s="86"/>
      <c r="J517" s="86"/>
      <c r="K517" s="86"/>
      <c r="L517" s="86"/>
      <c r="M517" s="86"/>
      <c r="N517" s="86"/>
      <c r="O517" s="86"/>
      <c r="P517" s="86"/>
      <c r="Q517" s="86"/>
      <c r="R517" s="86"/>
      <c r="S517" s="86"/>
      <c r="T517" s="86"/>
      <c r="U517" s="86"/>
      <c r="V517" s="86"/>
      <c r="W517" s="86"/>
      <c r="X517" s="86"/>
    </row>
    <row r="518" spans="8:24" ht="15.75" customHeight="1" x14ac:dyDescent="0.3">
      <c r="H518" s="86"/>
      <c r="I518" s="86"/>
      <c r="J518" s="86"/>
      <c r="K518" s="86"/>
      <c r="L518" s="86"/>
      <c r="M518" s="86"/>
      <c r="N518" s="86"/>
      <c r="O518" s="86"/>
      <c r="P518" s="86"/>
      <c r="Q518" s="86"/>
      <c r="R518" s="86"/>
      <c r="S518" s="86"/>
      <c r="T518" s="86"/>
      <c r="U518" s="86"/>
      <c r="V518" s="86"/>
      <c r="W518" s="86"/>
      <c r="X518" s="86"/>
    </row>
    <row r="519" spans="8:24" ht="15.75" customHeight="1" x14ac:dyDescent="0.3">
      <c r="H519" s="86"/>
      <c r="I519" s="86"/>
      <c r="J519" s="86"/>
      <c r="K519" s="86"/>
      <c r="L519" s="86"/>
      <c r="M519" s="86"/>
      <c r="N519" s="86"/>
      <c r="O519" s="86"/>
      <c r="P519" s="86"/>
      <c r="Q519" s="86"/>
      <c r="R519" s="86"/>
      <c r="S519" s="86"/>
      <c r="T519" s="86"/>
      <c r="U519" s="86"/>
      <c r="V519" s="86"/>
      <c r="W519" s="86"/>
      <c r="X519" s="86"/>
    </row>
    <row r="520" spans="8:24" ht="15.75" customHeight="1" x14ac:dyDescent="0.3">
      <c r="H520" s="86"/>
      <c r="I520" s="86"/>
      <c r="J520" s="86"/>
      <c r="K520" s="86"/>
      <c r="L520" s="86"/>
      <c r="M520" s="86"/>
      <c r="N520" s="86"/>
      <c r="O520" s="86"/>
      <c r="P520" s="86"/>
      <c r="Q520" s="86"/>
      <c r="R520" s="86"/>
      <c r="S520" s="86"/>
      <c r="T520" s="86"/>
      <c r="U520" s="86"/>
      <c r="V520" s="86"/>
      <c r="W520" s="86"/>
      <c r="X520" s="86"/>
    </row>
    <row r="521" spans="8:24" ht="15.75" customHeight="1" x14ac:dyDescent="0.3">
      <c r="H521" s="86"/>
      <c r="I521" s="86"/>
      <c r="J521" s="86"/>
      <c r="K521" s="86"/>
      <c r="L521" s="86"/>
      <c r="M521" s="86"/>
      <c r="N521" s="86"/>
      <c r="O521" s="86"/>
      <c r="P521" s="86"/>
      <c r="Q521" s="86"/>
      <c r="R521" s="86"/>
      <c r="S521" s="86"/>
      <c r="T521" s="86"/>
      <c r="U521" s="86"/>
      <c r="V521" s="86"/>
      <c r="W521" s="86"/>
      <c r="X521" s="86"/>
    </row>
    <row r="522" spans="8:24" ht="15.75" customHeight="1" x14ac:dyDescent="0.3">
      <c r="H522" s="86"/>
      <c r="I522" s="86"/>
      <c r="J522" s="86"/>
      <c r="K522" s="86"/>
      <c r="L522" s="86"/>
      <c r="M522" s="86"/>
      <c r="N522" s="86"/>
      <c r="O522" s="86"/>
      <c r="P522" s="86"/>
      <c r="Q522" s="86"/>
      <c r="R522" s="86"/>
      <c r="S522" s="86"/>
      <c r="T522" s="86"/>
      <c r="U522" s="86"/>
      <c r="V522" s="86"/>
      <c r="W522" s="86"/>
      <c r="X522" s="86"/>
    </row>
    <row r="523" spans="8:24" ht="15.75" customHeight="1" x14ac:dyDescent="0.3">
      <c r="H523" s="86"/>
      <c r="I523" s="86"/>
      <c r="J523" s="86"/>
      <c r="K523" s="86"/>
      <c r="L523" s="86"/>
      <c r="M523" s="86"/>
      <c r="N523" s="86"/>
      <c r="O523" s="86"/>
      <c r="P523" s="86"/>
      <c r="Q523" s="86"/>
      <c r="R523" s="86"/>
      <c r="S523" s="86"/>
      <c r="T523" s="86"/>
      <c r="U523" s="86"/>
      <c r="V523" s="86"/>
      <c r="W523" s="86"/>
      <c r="X523" s="86"/>
    </row>
    <row r="524" spans="8:24" ht="15.75" customHeight="1" x14ac:dyDescent="0.3">
      <c r="H524" s="86"/>
      <c r="I524" s="86"/>
      <c r="J524" s="86"/>
      <c r="K524" s="86"/>
      <c r="L524" s="86"/>
      <c r="M524" s="86"/>
      <c r="N524" s="86"/>
      <c r="O524" s="86"/>
      <c r="P524" s="86"/>
      <c r="Q524" s="86"/>
      <c r="R524" s="86"/>
      <c r="S524" s="86"/>
      <c r="T524" s="86"/>
      <c r="U524" s="86"/>
      <c r="V524" s="86"/>
      <c r="W524" s="86"/>
      <c r="X524" s="86"/>
    </row>
    <row r="525" spans="8:24" ht="15.75" customHeight="1" x14ac:dyDescent="0.3">
      <c r="H525" s="86"/>
      <c r="I525" s="86"/>
      <c r="J525" s="86"/>
      <c r="K525" s="86"/>
      <c r="L525" s="86"/>
      <c r="M525" s="86"/>
      <c r="N525" s="86"/>
      <c r="O525" s="86"/>
      <c r="P525" s="86"/>
      <c r="Q525" s="86"/>
      <c r="R525" s="86"/>
      <c r="S525" s="86"/>
      <c r="T525" s="86"/>
      <c r="U525" s="86"/>
      <c r="V525" s="86"/>
      <c r="W525" s="86"/>
      <c r="X525" s="86"/>
    </row>
    <row r="526" spans="8:24" ht="15.75" customHeight="1" x14ac:dyDescent="0.3">
      <c r="H526" s="86"/>
      <c r="I526" s="86"/>
      <c r="J526" s="86"/>
      <c r="K526" s="86"/>
      <c r="L526" s="86"/>
      <c r="M526" s="86"/>
      <c r="N526" s="86"/>
      <c r="O526" s="86"/>
      <c r="P526" s="86"/>
      <c r="Q526" s="86"/>
      <c r="R526" s="86"/>
      <c r="S526" s="86"/>
      <c r="T526" s="86"/>
      <c r="U526" s="86"/>
      <c r="V526" s="86"/>
      <c r="W526" s="86"/>
      <c r="X526" s="86"/>
    </row>
    <row r="527" spans="8:24" ht="15.75" customHeight="1" x14ac:dyDescent="0.3">
      <c r="H527" s="86"/>
      <c r="I527" s="86"/>
      <c r="J527" s="86"/>
      <c r="K527" s="86"/>
      <c r="L527" s="86"/>
      <c r="M527" s="86"/>
      <c r="N527" s="86"/>
      <c r="O527" s="86"/>
      <c r="P527" s="86"/>
      <c r="Q527" s="86"/>
      <c r="R527" s="86"/>
      <c r="S527" s="86"/>
      <c r="T527" s="86"/>
      <c r="U527" s="86"/>
      <c r="V527" s="86"/>
      <c r="W527" s="86"/>
      <c r="X527" s="86"/>
    </row>
    <row r="528" spans="8:24" ht="15.75" customHeight="1" x14ac:dyDescent="0.3">
      <c r="H528" s="86"/>
      <c r="I528" s="86"/>
      <c r="J528" s="86"/>
      <c r="K528" s="86"/>
      <c r="L528" s="86"/>
      <c r="M528" s="86"/>
      <c r="N528" s="86"/>
      <c r="O528" s="86"/>
      <c r="P528" s="86"/>
      <c r="Q528" s="86"/>
      <c r="R528" s="86"/>
      <c r="S528" s="86"/>
      <c r="T528" s="86"/>
      <c r="U528" s="86"/>
      <c r="V528" s="86"/>
      <c r="W528" s="86"/>
      <c r="X528" s="86"/>
    </row>
    <row r="529" spans="8:24" ht="15.75" customHeight="1" x14ac:dyDescent="0.3">
      <c r="H529" s="86"/>
      <c r="I529" s="86"/>
      <c r="J529" s="86"/>
      <c r="K529" s="86"/>
      <c r="L529" s="86"/>
      <c r="M529" s="86"/>
      <c r="N529" s="86"/>
      <c r="O529" s="86"/>
      <c r="P529" s="86"/>
      <c r="Q529" s="86"/>
      <c r="R529" s="86"/>
      <c r="S529" s="86"/>
      <c r="T529" s="86"/>
      <c r="U529" s="86"/>
      <c r="V529" s="86"/>
      <c r="W529" s="86"/>
      <c r="X529" s="86"/>
    </row>
    <row r="530" spans="8:24" ht="15.75" customHeight="1" x14ac:dyDescent="0.3">
      <c r="H530" s="86"/>
      <c r="I530" s="86"/>
      <c r="J530" s="86"/>
      <c r="K530" s="86"/>
      <c r="L530" s="86"/>
      <c r="M530" s="86"/>
      <c r="N530" s="86"/>
      <c r="O530" s="86"/>
      <c r="P530" s="86"/>
      <c r="Q530" s="86"/>
      <c r="R530" s="86"/>
      <c r="S530" s="86"/>
      <c r="T530" s="86"/>
      <c r="U530" s="86"/>
      <c r="V530" s="86"/>
      <c r="W530" s="86"/>
      <c r="X530" s="86"/>
    </row>
    <row r="531" spans="8:24" ht="15.75" customHeight="1" x14ac:dyDescent="0.3">
      <c r="H531" s="86"/>
      <c r="I531" s="86"/>
      <c r="J531" s="86"/>
      <c r="K531" s="86"/>
      <c r="L531" s="86"/>
      <c r="M531" s="86"/>
      <c r="N531" s="86"/>
      <c r="O531" s="86"/>
      <c r="P531" s="86"/>
      <c r="Q531" s="86"/>
      <c r="R531" s="86"/>
      <c r="S531" s="86"/>
      <c r="T531" s="86"/>
      <c r="U531" s="86"/>
      <c r="V531" s="86"/>
      <c r="W531" s="86"/>
      <c r="X531" s="86"/>
    </row>
    <row r="532" spans="8:24" ht="15.75" customHeight="1" x14ac:dyDescent="0.3">
      <c r="H532" s="86"/>
      <c r="I532" s="86"/>
      <c r="J532" s="86"/>
      <c r="K532" s="86"/>
      <c r="L532" s="86"/>
      <c r="M532" s="86"/>
      <c r="N532" s="86"/>
      <c r="O532" s="86"/>
      <c r="P532" s="86"/>
      <c r="Q532" s="86"/>
      <c r="R532" s="86"/>
      <c r="S532" s="86"/>
      <c r="T532" s="86"/>
      <c r="U532" s="86"/>
      <c r="V532" s="86"/>
      <c r="W532" s="86"/>
      <c r="X532" s="86"/>
    </row>
    <row r="533" spans="8:24" ht="15.75" customHeight="1" x14ac:dyDescent="0.3">
      <c r="H533" s="86"/>
      <c r="I533" s="86"/>
      <c r="J533" s="86"/>
      <c r="K533" s="86"/>
      <c r="L533" s="86"/>
      <c r="M533" s="86"/>
      <c r="N533" s="86"/>
      <c r="O533" s="86"/>
      <c r="P533" s="86"/>
      <c r="Q533" s="86"/>
      <c r="R533" s="86"/>
      <c r="S533" s="86"/>
      <c r="T533" s="86"/>
      <c r="U533" s="86"/>
      <c r="V533" s="86"/>
      <c r="W533" s="86"/>
      <c r="X533" s="86"/>
    </row>
    <row r="534" spans="8:24" ht="15.75" customHeight="1" x14ac:dyDescent="0.3">
      <c r="H534" s="86"/>
      <c r="I534" s="86"/>
      <c r="J534" s="86"/>
      <c r="K534" s="86"/>
      <c r="L534" s="86"/>
      <c r="M534" s="86"/>
      <c r="N534" s="86"/>
      <c r="O534" s="86"/>
      <c r="P534" s="86"/>
      <c r="Q534" s="86"/>
      <c r="R534" s="86"/>
      <c r="S534" s="86"/>
      <c r="T534" s="86"/>
      <c r="U534" s="86"/>
      <c r="V534" s="86"/>
      <c r="W534" s="86"/>
      <c r="X534" s="86"/>
    </row>
    <row r="535" spans="8:24" ht="15.75" customHeight="1" x14ac:dyDescent="0.3">
      <c r="H535" s="86"/>
      <c r="I535" s="86"/>
      <c r="J535" s="86"/>
      <c r="K535" s="86"/>
      <c r="L535" s="86"/>
      <c r="M535" s="86"/>
      <c r="N535" s="86"/>
      <c r="O535" s="86"/>
      <c r="P535" s="86"/>
      <c r="Q535" s="86"/>
      <c r="R535" s="86"/>
      <c r="S535" s="86"/>
      <c r="T535" s="86"/>
      <c r="U535" s="86"/>
      <c r="V535" s="86"/>
      <c r="W535" s="86"/>
      <c r="X535" s="86"/>
    </row>
    <row r="536" spans="8:24" ht="15.75" customHeight="1" x14ac:dyDescent="0.3">
      <c r="H536" s="86"/>
      <c r="I536" s="86"/>
      <c r="J536" s="86"/>
      <c r="K536" s="86"/>
      <c r="L536" s="86"/>
      <c r="M536" s="86"/>
      <c r="N536" s="86"/>
      <c r="O536" s="86"/>
      <c r="P536" s="86"/>
      <c r="Q536" s="86"/>
      <c r="R536" s="86"/>
      <c r="S536" s="86"/>
      <c r="T536" s="86"/>
      <c r="U536" s="86"/>
      <c r="V536" s="86"/>
      <c r="W536" s="86"/>
      <c r="X536" s="86"/>
    </row>
    <row r="537" spans="8:24" ht="15.75" customHeight="1" x14ac:dyDescent="0.3">
      <c r="H537" s="86"/>
      <c r="I537" s="86"/>
      <c r="J537" s="86"/>
      <c r="K537" s="86"/>
      <c r="L537" s="86"/>
      <c r="M537" s="86"/>
      <c r="N537" s="86"/>
      <c r="O537" s="86"/>
      <c r="P537" s="86"/>
      <c r="Q537" s="86"/>
      <c r="R537" s="86"/>
      <c r="S537" s="86"/>
      <c r="T537" s="86"/>
      <c r="U537" s="86"/>
      <c r="V537" s="86"/>
      <c r="W537" s="86"/>
      <c r="X537" s="86"/>
    </row>
    <row r="538" spans="8:24" ht="15.75" customHeight="1" x14ac:dyDescent="0.3">
      <c r="H538" s="86"/>
      <c r="I538" s="86"/>
      <c r="J538" s="86"/>
      <c r="K538" s="86"/>
      <c r="L538" s="86"/>
      <c r="M538" s="86"/>
      <c r="N538" s="86"/>
      <c r="O538" s="86"/>
      <c r="P538" s="86"/>
      <c r="Q538" s="86"/>
      <c r="R538" s="86"/>
      <c r="S538" s="86"/>
      <c r="T538" s="86"/>
      <c r="U538" s="86"/>
      <c r="V538" s="86"/>
      <c r="W538" s="86"/>
      <c r="X538" s="86"/>
    </row>
    <row r="539" spans="8:24" ht="15.75" customHeight="1" x14ac:dyDescent="0.3">
      <c r="H539" s="86"/>
      <c r="I539" s="86"/>
      <c r="J539" s="86"/>
      <c r="K539" s="86"/>
      <c r="L539" s="86"/>
      <c r="M539" s="86"/>
      <c r="N539" s="86"/>
      <c r="O539" s="86"/>
      <c r="P539" s="86"/>
      <c r="Q539" s="86"/>
      <c r="R539" s="86"/>
      <c r="S539" s="86"/>
      <c r="T539" s="86"/>
      <c r="U539" s="86"/>
      <c r="V539" s="86"/>
      <c r="W539" s="86"/>
      <c r="X539" s="86"/>
    </row>
    <row r="540" spans="8:24" ht="15.75" customHeight="1" x14ac:dyDescent="0.3">
      <c r="H540" s="86"/>
      <c r="I540" s="86"/>
      <c r="J540" s="86"/>
      <c r="K540" s="86"/>
      <c r="L540" s="86"/>
      <c r="M540" s="86"/>
      <c r="N540" s="86"/>
      <c r="O540" s="86"/>
      <c r="P540" s="86"/>
      <c r="Q540" s="86"/>
      <c r="R540" s="86"/>
      <c r="S540" s="86"/>
      <c r="T540" s="86"/>
      <c r="U540" s="86"/>
      <c r="V540" s="86"/>
      <c r="W540" s="86"/>
      <c r="X540" s="86"/>
    </row>
    <row r="541" spans="8:24" ht="15.75" customHeight="1" x14ac:dyDescent="0.3">
      <c r="H541" s="86"/>
      <c r="I541" s="86"/>
      <c r="J541" s="86"/>
      <c r="K541" s="86"/>
      <c r="L541" s="86"/>
      <c r="M541" s="86"/>
      <c r="N541" s="86"/>
      <c r="O541" s="86"/>
      <c r="P541" s="86"/>
      <c r="Q541" s="86"/>
      <c r="R541" s="86"/>
      <c r="S541" s="86"/>
      <c r="T541" s="86"/>
      <c r="U541" s="86"/>
      <c r="V541" s="86"/>
      <c r="W541" s="86"/>
      <c r="X541" s="86"/>
    </row>
    <row r="542" spans="8:24" ht="15.75" customHeight="1" x14ac:dyDescent="0.3">
      <c r="H542" s="86"/>
      <c r="I542" s="86"/>
      <c r="J542" s="86"/>
      <c r="K542" s="86"/>
      <c r="L542" s="86"/>
      <c r="M542" s="86"/>
      <c r="N542" s="86"/>
      <c r="O542" s="86"/>
      <c r="P542" s="86"/>
      <c r="Q542" s="86"/>
      <c r="R542" s="86"/>
      <c r="S542" s="86"/>
      <c r="T542" s="86"/>
      <c r="U542" s="86"/>
      <c r="V542" s="86"/>
      <c r="W542" s="86"/>
      <c r="X542" s="86"/>
    </row>
    <row r="543" spans="8:24" ht="15.75" customHeight="1" x14ac:dyDescent="0.3">
      <c r="H543" s="86"/>
      <c r="I543" s="86"/>
      <c r="J543" s="86"/>
      <c r="K543" s="86"/>
      <c r="L543" s="86"/>
      <c r="M543" s="86"/>
      <c r="N543" s="86"/>
      <c r="O543" s="86"/>
      <c r="P543" s="86"/>
      <c r="Q543" s="86"/>
      <c r="R543" s="86"/>
      <c r="S543" s="86"/>
      <c r="T543" s="86"/>
      <c r="U543" s="86"/>
      <c r="V543" s="86"/>
      <c r="W543" s="86"/>
      <c r="X543" s="86"/>
    </row>
    <row r="544" spans="8:24" ht="15.75" customHeight="1" x14ac:dyDescent="0.3">
      <c r="H544" s="86"/>
      <c r="I544" s="86"/>
      <c r="J544" s="86"/>
      <c r="K544" s="86"/>
      <c r="L544" s="86"/>
      <c r="M544" s="86"/>
      <c r="N544" s="86"/>
      <c r="O544" s="86"/>
      <c r="P544" s="86"/>
      <c r="Q544" s="86"/>
      <c r="R544" s="86"/>
      <c r="S544" s="86"/>
      <c r="T544" s="86"/>
      <c r="U544" s="86"/>
      <c r="V544" s="86"/>
      <c r="W544" s="86"/>
      <c r="X544" s="86"/>
    </row>
    <row r="545" spans="8:24" ht="15.75" customHeight="1" x14ac:dyDescent="0.3">
      <c r="H545" s="86"/>
      <c r="I545" s="86"/>
      <c r="J545" s="86"/>
      <c r="K545" s="86"/>
      <c r="L545" s="86"/>
      <c r="M545" s="86"/>
      <c r="N545" s="86"/>
      <c r="O545" s="86"/>
      <c r="P545" s="86"/>
      <c r="Q545" s="86"/>
      <c r="R545" s="86"/>
      <c r="S545" s="86"/>
      <c r="T545" s="86"/>
      <c r="U545" s="86"/>
      <c r="V545" s="86"/>
      <c r="W545" s="86"/>
      <c r="X545" s="86"/>
    </row>
    <row r="546" spans="8:24" ht="15.75" customHeight="1" x14ac:dyDescent="0.3">
      <c r="H546" s="86"/>
      <c r="I546" s="86"/>
      <c r="J546" s="86"/>
      <c r="K546" s="86"/>
      <c r="L546" s="86"/>
      <c r="M546" s="86"/>
      <c r="N546" s="86"/>
      <c r="O546" s="86"/>
      <c r="P546" s="86"/>
      <c r="Q546" s="86"/>
      <c r="R546" s="86"/>
      <c r="S546" s="86"/>
      <c r="T546" s="86"/>
      <c r="U546" s="86"/>
      <c r="V546" s="86"/>
      <c r="W546" s="86"/>
      <c r="X546" s="86"/>
    </row>
    <row r="547" spans="8:24" ht="15.75" customHeight="1" x14ac:dyDescent="0.3">
      <c r="H547" s="86"/>
      <c r="I547" s="86"/>
      <c r="J547" s="86"/>
      <c r="K547" s="86"/>
      <c r="L547" s="86"/>
      <c r="M547" s="86"/>
      <c r="N547" s="86"/>
      <c r="O547" s="86"/>
      <c r="P547" s="86"/>
      <c r="Q547" s="86"/>
      <c r="R547" s="86"/>
      <c r="S547" s="86"/>
      <c r="T547" s="86"/>
      <c r="U547" s="86"/>
      <c r="V547" s="86"/>
      <c r="W547" s="86"/>
      <c r="X547" s="86"/>
    </row>
    <row r="548" spans="8:24" ht="15.75" customHeight="1" x14ac:dyDescent="0.3">
      <c r="H548" s="86"/>
      <c r="I548" s="86"/>
      <c r="J548" s="86"/>
      <c r="K548" s="86"/>
      <c r="L548" s="86"/>
      <c r="M548" s="86"/>
      <c r="N548" s="86"/>
      <c r="O548" s="86"/>
      <c r="P548" s="86"/>
      <c r="Q548" s="86"/>
      <c r="R548" s="86"/>
      <c r="S548" s="86"/>
      <c r="T548" s="86"/>
      <c r="U548" s="86"/>
      <c r="V548" s="86"/>
      <c r="W548" s="86"/>
      <c r="X548" s="86"/>
    </row>
    <row r="549" spans="8:24" ht="15.75" customHeight="1" x14ac:dyDescent="0.3">
      <c r="H549" s="86"/>
      <c r="I549" s="86"/>
      <c r="J549" s="86"/>
      <c r="K549" s="86"/>
      <c r="L549" s="86"/>
      <c r="M549" s="86"/>
      <c r="N549" s="86"/>
      <c r="O549" s="86"/>
      <c r="P549" s="86"/>
      <c r="Q549" s="86"/>
      <c r="R549" s="86"/>
      <c r="S549" s="86"/>
      <c r="T549" s="86"/>
      <c r="U549" s="86"/>
      <c r="V549" s="86"/>
      <c r="W549" s="86"/>
      <c r="X549" s="86"/>
    </row>
    <row r="550" spans="8:24" ht="15.75" customHeight="1" x14ac:dyDescent="0.3">
      <c r="H550" s="86"/>
      <c r="I550" s="86"/>
      <c r="J550" s="86"/>
      <c r="K550" s="86"/>
      <c r="L550" s="86"/>
      <c r="M550" s="86"/>
      <c r="N550" s="86"/>
      <c r="O550" s="86"/>
      <c r="P550" s="86"/>
      <c r="Q550" s="86"/>
      <c r="R550" s="86"/>
      <c r="S550" s="86"/>
      <c r="T550" s="86"/>
      <c r="U550" s="86"/>
      <c r="V550" s="86"/>
      <c r="W550" s="86"/>
      <c r="X550" s="86"/>
    </row>
    <row r="551" spans="8:24" ht="15.75" customHeight="1" x14ac:dyDescent="0.3">
      <c r="H551" s="86"/>
      <c r="I551" s="86"/>
      <c r="J551" s="86"/>
      <c r="K551" s="86"/>
      <c r="L551" s="86"/>
      <c r="M551" s="86"/>
      <c r="N551" s="86"/>
      <c r="O551" s="86"/>
      <c r="P551" s="86"/>
      <c r="Q551" s="86"/>
      <c r="R551" s="86"/>
      <c r="S551" s="86"/>
      <c r="T551" s="86"/>
      <c r="U551" s="86"/>
      <c r="V551" s="86"/>
      <c r="W551" s="86"/>
      <c r="X551" s="86"/>
    </row>
    <row r="552" spans="8:24" ht="15.75" customHeight="1" x14ac:dyDescent="0.3">
      <c r="H552" s="86"/>
      <c r="I552" s="86"/>
      <c r="J552" s="86"/>
      <c r="K552" s="86"/>
      <c r="L552" s="86"/>
      <c r="M552" s="86"/>
      <c r="N552" s="86"/>
      <c r="O552" s="86"/>
      <c r="P552" s="86"/>
      <c r="Q552" s="86"/>
      <c r="R552" s="86"/>
      <c r="S552" s="86"/>
      <c r="T552" s="86"/>
      <c r="U552" s="86"/>
      <c r="V552" s="86"/>
      <c r="W552" s="86"/>
      <c r="X552" s="86"/>
    </row>
    <row r="553" spans="8:24" ht="15.75" customHeight="1" x14ac:dyDescent="0.3">
      <c r="H553" s="86"/>
      <c r="I553" s="86"/>
      <c r="J553" s="86"/>
      <c r="K553" s="86"/>
      <c r="L553" s="86"/>
      <c r="M553" s="86"/>
      <c r="N553" s="86"/>
      <c r="O553" s="86"/>
      <c r="P553" s="86"/>
      <c r="Q553" s="86"/>
      <c r="R553" s="86"/>
      <c r="S553" s="86"/>
      <c r="T553" s="86"/>
      <c r="U553" s="86"/>
      <c r="V553" s="86"/>
      <c r="W553" s="86"/>
      <c r="X553" s="86"/>
    </row>
    <row r="554" spans="8:24" ht="15.75" customHeight="1" x14ac:dyDescent="0.3">
      <c r="H554" s="86"/>
      <c r="I554" s="86"/>
      <c r="J554" s="86"/>
      <c r="K554" s="86"/>
      <c r="L554" s="86"/>
      <c r="M554" s="86"/>
      <c r="N554" s="86"/>
      <c r="O554" s="86"/>
      <c r="P554" s="86"/>
      <c r="Q554" s="86"/>
      <c r="R554" s="86"/>
      <c r="S554" s="86"/>
      <c r="T554" s="86"/>
      <c r="U554" s="86"/>
      <c r="V554" s="86"/>
      <c r="W554" s="86"/>
      <c r="X554" s="86"/>
    </row>
    <row r="555" spans="8:24" ht="15.75" customHeight="1" x14ac:dyDescent="0.3">
      <c r="H555" s="86"/>
      <c r="I555" s="86"/>
      <c r="J555" s="86"/>
      <c r="K555" s="86"/>
      <c r="L555" s="86"/>
      <c r="M555" s="86"/>
      <c r="N555" s="86"/>
      <c r="O555" s="86"/>
      <c r="P555" s="86"/>
      <c r="Q555" s="86"/>
      <c r="R555" s="86"/>
      <c r="S555" s="86"/>
      <c r="T555" s="86"/>
      <c r="U555" s="86"/>
      <c r="V555" s="86"/>
      <c r="W555" s="86"/>
      <c r="X555" s="86"/>
    </row>
    <row r="556" spans="8:24" ht="15.75" customHeight="1" x14ac:dyDescent="0.3">
      <c r="H556" s="86"/>
      <c r="I556" s="86"/>
      <c r="J556" s="86"/>
      <c r="K556" s="86"/>
      <c r="L556" s="86"/>
      <c r="M556" s="86"/>
      <c r="N556" s="86"/>
      <c r="O556" s="86"/>
      <c r="P556" s="86"/>
      <c r="Q556" s="86"/>
      <c r="R556" s="86"/>
      <c r="S556" s="86"/>
      <c r="T556" s="86"/>
      <c r="U556" s="86"/>
      <c r="V556" s="86"/>
      <c r="W556" s="86"/>
      <c r="X556" s="86"/>
    </row>
    <row r="557" spans="8:24" ht="15.75" customHeight="1" x14ac:dyDescent="0.3">
      <c r="H557" s="86"/>
      <c r="I557" s="86"/>
      <c r="J557" s="86"/>
      <c r="K557" s="86"/>
      <c r="L557" s="86"/>
      <c r="M557" s="86"/>
      <c r="N557" s="86"/>
      <c r="O557" s="86"/>
      <c r="P557" s="86"/>
      <c r="Q557" s="86"/>
      <c r="R557" s="86"/>
      <c r="S557" s="86"/>
      <c r="T557" s="86"/>
      <c r="U557" s="86"/>
      <c r="V557" s="86"/>
      <c r="W557" s="86"/>
      <c r="X557" s="86"/>
    </row>
    <row r="558" spans="8:24" ht="15.75" customHeight="1" x14ac:dyDescent="0.3">
      <c r="H558" s="86"/>
      <c r="I558" s="86"/>
      <c r="J558" s="86"/>
      <c r="K558" s="86"/>
      <c r="L558" s="86"/>
      <c r="M558" s="86"/>
      <c r="N558" s="86"/>
      <c r="O558" s="86"/>
      <c r="P558" s="86"/>
      <c r="Q558" s="86"/>
      <c r="R558" s="86"/>
      <c r="S558" s="86"/>
      <c r="T558" s="86"/>
      <c r="U558" s="86"/>
      <c r="V558" s="86"/>
      <c r="W558" s="86"/>
      <c r="X558" s="86"/>
    </row>
    <row r="559" spans="8:24" ht="15.75" customHeight="1" x14ac:dyDescent="0.3">
      <c r="H559" s="86"/>
      <c r="I559" s="86"/>
      <c r="J559" s="86"/>
      <c r="K559" s="86"/>
      <c r="L559" s="86"/>
      <c r="M559" s="86"/>
      <c r="N559" s="86"/>
      <c r="O559" s="86"/>
      <c r="P559" s="86"/>
      <c r="Q559" s="86"/>
      <c r="R559" s="86"/>
      <c r="S559" s="86"/>
      <c r="T559" s="86"/>
      <c r="U559" s="86"/>
      <c r="V559" s="86"/>
      <c r="W559" s="86"/>
      <c r="X559" s="86"/>
    </row>
    <row r="560" spans="8:24" ht="15.75" customHeight="1" x14ac:dyDescent="0.3">
      <c r="H560" s="86"/>
      <c r="I560" s="86"/>
      <c r="J560" s="86"/>
      <c r="K560" s="86"/>
      <c r="L560" s="86"/>
      <c r="M560" s="86"/>
      <c r="N560" s="86"/>
      <c r="O560" s="86"/>
      <c r="P560" s="86"/>
      <c r="Q560" s="86"/>
      <c r="R560" s="86"/>
      <c r="S560" s="86"/>
      <c r="T560" s="86"/>
      <c r="U560" s="86"/>
      <c r="V560" s="86"/>
      <c r="W560" s="86"/>
      <c r="X560" s="86"/>
    </row>
    <row r="561" spans="8:24" ht="15.75" customHeight="1" x14ac:dyDescent="0.3">
      <c r="H561" s="86"/>
      <c r="I561" s="86"/>
      <c r="J561" s="86"/>
      <c r="K561" s="86"/>
      <c r="L561" s="86"/>
      <c r="M561" s="86"/>
      <c r="N561" s="86"/>
      <c r="O561" s="86"/>
      <c r="P561" s="86"/>
      <c r="Q561" s="86"/>
      <c r="R561" s="86"/>
      <c r="S561" s="86"/>
      <c r="T561" s="86"/>
      <c r="U561" s="86"/>
      <c r="V561" s="86"/>
      <c r="W561" s="86"/>
      <c r="X561" s="86"/>
    </row>
    <row r="562" spans="8:24" ht="15.75" customHeight="1" x14ac:dyDescent="0.3">
      <c r="H562" s="86"/>
      <c r="I562" s="86"/>
      <c r="J562" s="86"/>
      <c r="K562" s="86"/>
      <c r="L562" s="86"/>
      <c r="M562" s="86"/>
      <c r="N562" s="86"/>
      <c r="O562" s="86"/>
      <c r="P562" s="86"/>
      <c r="Q562" s="86"/>
      <c r="R562" s="86"/>
      <c r="S562" s="86"/>
      <c r="T562" s="86"/>
      <c r="U562" s="86"/>
      <c r="V562" s="86"/>
      <c r="W562" s="86"/>
      <c r="X562" s="86"/>
    </row>
    <row r="563" spans="8:24" ht="15.75" customHeight="1" x14ac:dyDescent="0.3">
      <c r="H563" s="86"/>
      <c r="I563" s="86"/>
      <c r="J563" s="86"/>
      <c r="K563" s="86"/>
      <c r="L563" s="86"/>
      <c r="M563" s="86"/>
      <c r="N563" s="86"/>
      <c r="O563" s="86"/>
      <c r="P563" s="86"/>
      <c r="Q563" s="86"/>
      <c r="R563" s="86"/>
      <c r="S563" s="86"/>
      <c r="T563" s="86"/>
      <c r="U563" s="86"/>
      <c r="V563" s="86"/>
      <c r="W563" s="86"/>
      <c r="X563" s="86"/>
    </row>
    <row r="564" spans="8:24" ht="15.75" customHeight="1" x14ac:dyDescent="0.3">
      <c r="H564" s="86"/>
      <c r="I564" s="86"/>
      <c r="J564" s="86"/>
      <c r="K564" s="86"/>
      <c r="L564" s="86"/>
      <c r="M564" s="86"/>
      <c r="N564" s="86"/>
      <c r="O564" s="86"/>
      <c r="P564" s="86"/>
      <c r="Q564" s="86"/>
      <c r="R564" s="86"/>
      <c r="S564" s="86"/>
      <c r="T564" s="86"/>
      <c r="U564" s="86"/>
      <c r="V564" s="86"/>
      <c r="W564" s="86"/>
      <c r="X564" s="86"/>
    </row>
    <row r="565" spans="8:24" ht="15.75" customHeight="1" x14ac:dyDescent="0.3">
      <c r="H565" s="86"/>
      <c r="I565" s="86"/>
      <c r="J565" s="86"/>
      <c r="K565" s="86"/>
      <c r="L565" s="86"/>
      <c r="M565" s="86"/>
      <c r="N565" s="86"/>
      <c r="O565" s="86"/>
      <c r="P565" s="86"/>
      <c r="Q565" s="86"/>
      <c r="R565" s="86"/>
      <c r="S565" s="86"/>
      <c r="T565" s="86"/>
      <c r="U565" s="86"/>
      <c r="V565" s="86"/>
      <c r="W565" s="86"/>
      <c r="X565" s="86"/>
    </row>
    <row r="566" spans="8:24" ht="15.75" customHeight="1" x14ac:dyDescent="0.3">
      <c r="H566" s="86"/>
      <c r="I566" s="86"/>
      <c r="J566" s="86"/>
      <c r="K566" s="86"/>
      <c r="L566" s="86"/>
      <c r="M566" s="86"/>
      <c r="N566" s="86"/>
      <c r="O566" s="86"/>
      <c r="P566" s="86"/>
      <c r="Q566" s="86"/>
      <c r="R566" s="86"/>
      <c r="S566" s="86"/>
      <c r="T566" s="86"/>
      <c r="U566" s="86"/>
      <c r="V566" s="86"/>
      <c r="W566" s="86"/>
      <c r="X566" s="86"/>
    </row>
    <row r="567" spans="8:24" ht="15.75" customHeight="1" x14ac:dyDescent="0.3">
      <c r="H567" s="86"/>
      <c r="I567" s="86"/>
      <c r="J567" s="86"/>
      <c r="K567" s="86"/>
      <c r="L567" s="86"/>
      <c r="M567" s="86"/>
      <c r="N567" s="86"/>
      <c r="O567" s="86"/>
      <c r="P567" s="86"/>
      <c r="Q567" s="86"/>
      <c r="R567" s="86"/>
      <c r="S567" s="86"/>
      <c r="T567" s="86"/>
      <c r="U567" s="86"/>
      <c r="V567" s="86"/>
      <c r="W567" s="86"/>
      <c r="X567" s="86"/>
    </row>
    <row r="568" spans="8:24" ht="15.75" customHeight="1" x14ac:dyDescent="0.3">
      <c r="H568" s="86"/>
      <c r="I568" s="86"/>
      <c r="J568" s="86"/>
      <c r="K568" s="86"/>
      <c r="L568" s="86"/>
      <c r="M568" s="86"/>
      <c r="N568" s="86"/>
      <c r="O568" s="86"/>
      <c r="P568" s="86"/>
      <c r="Q568" s="86"/>
      <c r="R568" s="86"/>
      <c r="S568" s="86"/>
      <c r="T568" s="86"/>
      <c r="U568" s="86"/>
      <c r="V568" s="86"/>
      <c r="W568" s="86"/>
      <c r="X568" s="86"/>
    </row>
    <row r="569" spans="8:24" ht="15.75" customHeight="1" x14ac:dyDescent="0.3">
      <c r="H569" s="86"/>
      <c r="I569" s="86"/>
      <c r="J569" s="86"/>
      <c r="K569" s="86"/>
      <c r="L569" s="86"/>
      <c r="M569" s="86"/>
      <c r="N569" s="86"/>
      <c r="O569" s="86"/>
      <c r="P569" s="86"/>
      <c r="Q569" s="86"/>
      <c r="R569" s="86"/>
      <c r="S569" s="86"/>
      <c r="T569" s="86"/>
      <c r="U569" s="86"/>
      <c r="V569" s="86"/>
      <c r="W569" s="86"/>
      <c r="X569" s="86"/>
    </row>
    <row r="570" spans="8:24" ht="15.75" customHeight="1" x14ac:dyDescent="0.3">
      <c r="H570" s="86"/>
      <c r="I570" s="86"/>
      <c r="J570" s="86"/>
      <c r="K570" s="86"/>
      <c r="L570" s="86"/>
      <c r="M570" s="86"/>
      <c r="N570" s="86"/>
      <c r="O570" s="86"/>
      <c r="P570" s="86"/>
      <c r="Q570" s="86"/>
      <c r="R570" s="86"/>
      <c r="S570" s="86"/>
      <c r="T570" s="86"/>
      <c r="U570" s="86"/>
      <c r="V570" s="86"/>
      <c r="W570" s="86"/>
      <c r="X570" s="86"/>
    </row>
    <row r="571" spans="8:24" ht="15.75" customHeight="1" x14ac:dyDescent="0.3">
      <c r="H571" s="86"/>
      <c r="I571" s="86"/>
      <c r="J571" s="86"/>
      <c r="K571" s="86"/>
      <c r="L571" s="86"/>
      <c r="M571" s="86"/>
      <c r="N571" s="86"/>
      <c r="O571" s="86"/>
      <c r="P571" s="86"/>
      <c r="Q571" s="86"/>
      <c r="R571" s="86"/>
      <c r="S571" s="86"/>
      <c r="T571" s="86"/>
      <c r="U571" s="86"/>
      <c r="V571" s="86"/>
      <c r="W571" s="86"/>
      <c r="X571" s="86"/>
    </row>
    <row r="572" spans="8:24" ht="15.75" customHeight="1" x14ac:dyDescent="0.3">
      <c r="H572" s="86"/>
      <c r="I572" s="86"/>
      <c r="J572" s="86"/>
      <c r="K572" s="86"/>
      <c r="L572" s="86"/>
      <c r="M572" s="86"/>
      <c r="N572" s="86"/>
      <c r="O572" s="86"/>
      <c r="P572" s="86"/>
      <c r="Q572" s="86"/>
      <c r="R572" s="86"/>
      <c r="S572" s="86"/>
      <c r="T572" s="86"/>
      <c r="U572" s="86"/>
      <c r="V572" s="86"/>
      <c r="W572" s="86"/>
      <c r="X572" s="86"/>
    </row>
    <row r="573" spans="8:24" ht="15.75" customHeight="1" x14ac:dyDescent="0.3">
      <c r="H573" s="86"/>
      <c r="I573" s="86"/>
      <c r="J573" s="86"/>
      <c r="K573" s="86"/>
      <c r="L573" s="86"/>
      <c r="M573" s="86"/>
      <c r="N573" s="86"/>
      <c r="O573" s="86"/>
      <c r="P573" s="86"/>
      <c r="Q573" s="86"/>
      <c r="R573" s="86"/>
      <c r="S573" s="86"/>
      <c r="T573" s="86"/>
      <c r="U573" s="86"/>
      <c r="V573" s="86"/>
      <c r="W573" s="86"/>
      <c r="X573" s="86"/>
    </row>
    <row r="574" spans="8:24" ht="15.75" customHeight="1" x14ac:dyDescent="0.3">
      <c r="H574" s="86"/>
      <c r="I574" s="86"/>
      <c r="J574" s="86"/>
      <c r="K574" s="86"/>
      <c r="L574" s="86"/>
      <c r="M574" s="86"/>
      <c r="N574" s="86"/>
      <c r="O574" s="86"/>
      <c r="P574" s="86"/>
      <c r="Q574" s="86"/>
      <c r="R574" s="86"/>
      <c r="S574" s="86"/>
      <c r="T574" s="86"/>
      <c r="U574" s="86"/>
      <c r="V574" s="86"/>
      <c r="W574" s="86"/>
      <c r="X574" s="86"/>
    </row>
    <row r="575" spans="8:24" ht="15.75" customHeight="1" x14ac:dyDescent="0.3">
      <c r="H575" s="86"/>
      <c r="I575" s="86"/>
      <c r="J575" s="86"/>
      <c r="K575" s="86"/>
      <c r="L575" s="86"/>
      <c r="M575" s="86"/>
      <c r="N575" s="86"/>
      <c r="O575" s="86"/>
      <c r="P575" s="86"/>
      <c r="Q575" s="86"/>
      <c r="R575" s="86"/>
      <c r="S575" s="86"/>
      <c r="T575" s="86"/>
      <c r="U575" s="86"/>
      <c r="V575" s="86"/>
      <c r="W575" s="86"/>
      <c r="X575" s="86"/>
    </row>
    <row r="576" spans="8:24" ht="15.75" customHeight="1" x14ac:dyDescent="0.3">
      <c r="H576" s="86"/>
      <c r="I576" s="86"/>
      <c r="J576" s="86"/>
      <c r="K576" s="86"/>
      <c r="L576" s="86"/>
      <c r="M576" s="86"/>
      <c r="N576" s="86"/>
      <c r="O576" s="86"/>
      <c r="P576" s="86"/>
      <c r="Q576" s="86"/>
      <c r="R576" s="86"/>
      <c r="S576" s="86"/>
      <c r="T576" s="86"/>
      <c r="U576" s="86"/>
      <c r="V576" s="86"/>
      <c r="W576" s="86"/>
      <c r="X576" s="86"/>
    </row>
    <row r="577" spans="8:24" ht="15.75" customHeight="1" x14ac:dyDescent="0.3">
      <c r="H577" s="86"/>
      <c r="I577" s="86"/>
      <c r="J577" s="86"/>
      <c r="K577" s="86"/>
      <c r="L577" s="86"/>
      <c r="M577" s="86"/>
      <c r="N577" s="86"/>
      <c r="O577" s="86"/>
      <c r="P577" s="86"/>
      <c r="Q577" s="86"/>
      <c r="R577" s="86"/>
      <c r="S577" s="86"/>
      <c r="T577" s="86"/>
      <c r="U577" s="86"/>
      <c r="V577" s="86"/>
      <c r="W577" s="86"/>
      <c r="X577" s="86"/>
    </row>
    <row r="578" spans="8:24" ht="15.75" customHeight="1" x14ac:dyDescent="0.3">
      <c r="H578" s="86"/>
      <c r="I578" s="86"/>
      <c r="J578" s="86"/>
      <c r="K578" s="86"/>
      <c r="L578" s="86"/>
      <c r="M578" s="86"/>
      <c r="N578" s="86"/>
      <c r="O578" s="86"/>
      <c r="P578" s="86"/>
      <c r="Q578" s="86"/>
      <c r="R578" s="86"/>
      <c r="S578" s="86"/>
      <c r="T578" s="86"/>
      <c r="U578" s="86"/>
      <c r="V578" s="86"/>
      <c r="W578" s="86"/>
      <c r="X578" s="86"/>
    </row>
    <row r="579" spans="8:24" ht="15.75" customHeight="1" x14ac:dyDescent="0.3">
      <c r="H579" s="86"/>
      <c r="I579" s="86"/>
      <c r="J579" s="86"/>
      <c r="K579" s="86"/>
      <c r="L579" s="86"/>
      <c r="M579" s="86"/>
      <c r="N579" s="86"/>
      <c r="O579" s="86"/>
      <c r="P579" s="86"/>
      <c r="Q579" s="86"/>
      <c r="R579" s="86"/>
      <c r="S579" s="86"/>
      <c r="T579" s="86"/>
      <c r="U579" s="86"/>
      <c r="V579" s="86"/>
      <c r="W579" s="86"/>
      <c r="X579" s="86"/>
    </row>
    <row r="580" spans="8:24" ht="15.75" customHeight="1" x14ac:dyDescent="0.3">
      <c r="H580" s="86"/>
      <c r="I580" s="86"/>
      <c r="J580" s="86"/>
      <c r="K580" s="86"/>
      <c r="L580" s="86"/>
      <c r="M580" s="86"/>
      <c r="N580" s="86"/>
      <c r="O580" s="86"/>
      <c r="P580" s="86"/>
      <c r="Q580" s="86"/>
      <c r="R580" s="86"/>
      <c r="S580" s="86"/>
      <c r="T580" s="86"/>
      <c r="U580" s="86"/>
      <c r="V580" s="86"/>
      <c r="W580" s="86"/>
      <c r="X580" s="86"/>
    </row>
    <row r="581" spans="8:24" ht="15.75" customHeight="1" x14ac:dyDescent="0.3">
      <c r="H581" s="86"/>
      <c r="I581" s="86"/>
      <c r="J581" s="86"/>
      <c r="K581" s="86"/>
      <c r="L581" s="86"/>
      <c r="M581" s="86"/>
      <c r="N581" s="86"/>
      <c r="O581" s="86"/>
      <c r="P581" s="86"/>
      <c r="Q581" s="86"/>
      <c r="R581" s="86"/>
      <c r="S581" s="86"/>
      <c r="T581" s="86"/>
      <c r="U581" s="86"/>
      <c r="V581" s="86"/>
      <c r="W581" s="86"/>
      <c r="X581" s="86"/>
    </row>
    <row r="582" spans="8:24" ht="15.75" customHeight="1" x14ac:dyDescent="0.3">
      <c r="H582" s="86"/>
      <c r="I582" s="86"/>
      <c r="J582" s="86"/>
      <c r="K582" s="86"/>
      <c r="L582" s="86"/>
      <c r="M582" s="86"/>
      <c r="N582" s="86"/>
      <c r="O582" s="86"/>
      <c r="P582" s="86"/>
      <c r="Q582" s="86"/>
      <c r="R582" s="86"/>
      <c r="S582" s="86"/>
      <c r="T582" s="86"/>
      <c r="U582" s="86"/>
      <c r="V582" s="86"/>
      <c r="W582" s="86"/>
      <c r="X582" s="86"/>
    </row>
    <row r="583" spans="8:24" ht="15.75" customHeight="1" x14ac:dyDescent="0.3">
      <c r="H583" s="86"/>
      <c r="I583" s="86"/>
      <c r="J583" s="86"/>
      <c r="K583" s="86"/>
      <c r="L583" s="86"/>
      <c r="M583" s="86"/>
      <c r="N583" s="86"/>
      <c r="O583" s="86"/>
      <c r="P583" s="86"/>
      <c r="Q583" s="86"/>
      <c r="R583" s="86"/>
      <c r="S583" s="86"/>
      <c r="T583" s="86"/>
      <c r="U583" s="86"/>
      <c r="V583" s="86"/>
      <c r="W583" s="86"/>
      <c r="X583" s="86"/>
    </row>
    <row r="584" spans="8:24" ht="15.75" customHeight="1" x14ac:dyDescent="0.3">
      <c r="H584" s="86"/>
      <c r="I584" s="86"/>
      <c r="J584" s="86"/>
      <c r="K584" s="86"/>
      <c r="L584" s="86"/>
      <c r="M584" s="86"/>
      <c r="N584" s="86"/>
      <c r="O584" s="86"/>
      <c r="P584" s="86"/>
      <c r="Q584" s="86"/>
      <c r="R584" s="86"/>
      <c r="S584" s="86"/>
      <c r="T584" s="86"/>
      <c r="U584" s="86"/>
      <c r="V584" s="86"/>
      <c r="W584" s="86"/>
      <c r="X584" s="86"/>
    </row>
    <row r="585" spans="8:24" ht="15.75" customHeight="1" x14ac:dyDescent="0.3">
      <c r="H585" s="86"/>
      <c r="I585" s="86"/>
      <c r="J585" s="86"/>
      <c r="K585" s="86"/>
      <c r="L585" s="86"/>
      <c r="M585" s="86"/>
      <c r="N585" s="86"/>
      <c r="O585" s="86"/>
      <c r="P585" s="86"/>
      <c r="Q585" s="86"/>
      <c r="R585" s="86"/>
      <c r="S585" s="86"/>
      <c r="T585" s="86"/>
      <c r="U585" s="86"/>
      <c r="V585" s="86"/>
      <c r="W585" s="86"/>
      <c r="X585" s="86"/>
    </row>
    <row r="586" spans="8:24" ht="15.75" customHeight="1" x14ac:dyDescent="0.3">
      <c r="H586" s="86"/>
      <c r="I586" s="86"/>
      <c r="J586" s="86"/>
      <c r="K586" s="86"/>
      <c r="L586" s="86"/>
      <c r="M586" s="86"/>
      <c r="N586" s="86"/>
      <c r="O586" s="86"/>
      <c r="P586" s="86"/>
      <c r="Q586" s="86"/>
      <c r="R586" s="86"/>
      <c r="S586" s="86"/>
      <c r="T586" s="86"/>
      <c r="U586" s="86"/>
      <c r="V586" s="86"/>
      <c r="W586" s="86"/>
      <c r="X586" s="86"/>
    </row>
    <row r="587" spans="8:24" ht="15.75" customHeight="1" x14ac:dyDescent="0.3">
      <c r="H587" s="86"/>
      <c r="I587" s="86"/>
      <c r="J587" s="86"/>
      <c r="K587" s="86"/>
      <c r="L587" s="86"/>
      <c r="M587" s="86"/>
      <c r="N587" s="86"/>
      <c r="O587" s="86"/>
      <c r="P587" s="86"/>
      <c r="Q587" s="86"/>
      <c r="R587" s="86"/>
      <c r="S587" s="86"/>
      <c r="T587" s="86"/>
      <c r="U587" s="86"/>
      <c r="V587" s="86"/>
      <c r="W587" s="86"/>
      <c r="X587" s="86"/>
    </row>
    <row r="588" spans="8:24" ht="15.75" customHeight="1" x14ac:dyDescent="0.3">
      <c r="H588" s="86"/>
      <c r="I588" s="86"/>
      <c r="J588" s="86"/>
      <c r="K588" s="86"/>
      <c r="L588" s="86"/>
      <c r="M588" s="86"/>
      <c r="N588" s="86"/>
      <c r="O588" s="86"/>
      <c r="P588" s="86"/>
      <c r="Q588" s="86"/>
      <c r="R588" s="86"/>
      <c r="S588" s="86"/>
      <c r="T588" s="86"/>
      <c r="U588" s="86"/>
      <c r="V588" s="86"/>
      <c r="W588" s="86"/>
      <c r="X588" s="86"/>
    </row>
    <row r="589" spans="8:24" ht="15.75" customHeight="1" x14ac:dyDescent="0.3">
      <c r="H589" s="86"/>
      <c r="I589" s="86"/>
      <c r="J589" s="86"/>
      <c r="K589" s="86"/>
      <c r="L589" s="86"/>
      <c r="M589" s="86"/>
      <c r="N589" s="86"/>
      <c r="O589" s="86"/>
      <c r="P589" s="86"/>
      <c r="Q589" s="86"/>
      <c r="R589" s="86"/>
      <c r="S589" s="86"/>
      <c r="T589" s="86"/>
      <c r="U589" s="86"/>
      <c r="V589" s="86"/>
      <c r="W589" s="86"/>
      <c r="X589" s="86"/>
    </row>
    <row r="590" spans="8:24" ht="15.75" customHeight="1" x14ac:dyDescent="0.3">
      <c r="H590" s="86"/>
      <c r="I590" s="86"/>
      <c r="J590" s="86"/>
      <c r="K590" s="86"/>
      <c r="L590" s="86"/>
      <c r="M590" s="86"/>
      <c r="N590" s="86"/>
      <c r="O590" s="86"/>
      <c r="P590" s="86"/>
      <c r="Q590" s="86"/>
      <c r="R590" s="86"/>
      <c r="S590" s="86"/>
      <c r="T590" s="86"/>
      <c r="U590" s="86"/>
      <c r="V590" s="86"/>
      <c r="W590" s="86"/>
      <c r="X590" s="86"/>
    </row>
    <row r="591" spans="8:24" ht="15.75" customHeight="1" x14ac:dyDescent="0.3">
      <c r="H591" s="86"/>
      <c r="I591" s="86"/>
      <c r="J591" s="86"/>
      <c r="K591" s="86"/>
      <c r="L591" s="86"/>
      <c r="M591" s="86"/>
      <c r="N591" s="86"/>
      <c r="O591" s="86"/>
      <c r="P591" s="86"/>
      <c r="Q591" s="86"/>
      <c r="R591" s="86"/>
      <c r="S591" s="86"/>
      <c r="T591" s="86"/>
      <c r="U591" s="86"/>
      <c r="V591" s="86"/>
      <c r="W591" s="86"/>
      <c r="X591" s="86"/>
    </row>
    <row r="592" spans="8:24" ht="15.75" customHeight="1" x14ac:dyDescent="0.3">
      <c r="H592" s="86"/>
      <c r="I592" s="86"/>
      <c r="J592" s="86"/>
      <c r="K592" s="86"/>
      <c r="L592" s="86"/>
      <c r="M592" s="86"/>
      <c r="N592" s="86"/>
      <c r="O592" s="86"/>
      <c r="P592" s="86"/>
      <c r="Q592" s="86"/>
      <c r="R592" s="86"/>
      <c r="S592" s="86"/>
      <c r="T592" s="86"/>
      <c r="U592" s="86"/>
      <c r="V592" s="86"/>
      <c r="W592" s="86"/>
      <c r="X592" s="86"/>
    </row>
    <row r="593" spans="8:24" ht="15.75" customHeight="1" x14ac:dyDescent="0.3">
      <c r="H593" s="86"/>
      <c r="I593" s="86"/>
      <c r="J593" s="86"/>
      <c r="K593" s="86"/>
      <c r="L593" s="86"/>
      <c r="M593" s="86"/>
      <c r="N593" s="86"/>
      <c r="O593" s="86"/>
      <c r="P593" s="86"/>
      <c r="Q593" s="86"/>
      <c r="R593" s="86"/>
      <c r="S593" s="86"/>
      <c r="T593" s="86"/>
      <c r="U593" s="86"/>
      <c r="V593" s="86"/>
      <c r="W593" s="86"/>
      <c r="X593" s="86"/>
    </row>
    <row r="594" spans="8:24" ht="15.75" customHeight="1" x14ac:dyDescent="0.3">
      <c r="H594" s="86"/>
      <c r="I594" s="86"/>
      <c r="J594" s="86"/>
      <c r="K594" s="86"/>
      <c r="L594" s="86"/>
      <c r="M594" s="86"/>
      <c r="N594" s="86"/>
      <c r="O594" s="86"/>
      <c r="P594" s="86"/>
      <c r="Q594" s="86"/>
      <c r="R594" s="86"/>
      <c r="S594" s="86"/>
      <c r="T594" s="86"/>
      <c r="U594" s="86"/>
      <c r="V594" s="86"/>
      <c r="W594" s="86"/>
      <c r="X594" s="86"/>
    </row>
    <row r="595" spans="8:24" ht="15.75" customHeight="1" x14ac:dyDescent="0.3">
      <c r="H595" s="86"/>
      <c r="I595" s="86"/>
      <c r="J595" s="86"/>
      <c r="K595" s="86"/>
      <c r="L595" s="86"/>
      <c r="M595" s="86"/>
      <c r="N595" s="86"/>
      <c r="O595" s="86"/>
      <c r="P595" s="86"/>
      <c r="Q595" s="86"/>
      <c r="R595" s="86"/>
      <c r="S595" s="86"/>
      <c r="T595" s="86"/>
      <c r="U595" s="86"/>
      <c r="V595" s="86"/>
      <c r="W595" s="86"/>
      <c r="X595" s="86"/>
    </row>
    <row r="596" spans="8:24" ht="15.75" customHeight="1" x14ac:dyDescent="0.3">
      <c r="H596" s="86"/>
      <c r="I596" s="86"/>
      <c r="J596" s="86"/>
      <c r="K596" s="86"/>
      <c r="L596" s="86"/>
      <c r="M596" s="86"/>
      <c r="N596" s="86"/>
      <c r="O596" s="86"/>
      <c r="P596" s="86"/>
      <c r="Q596" s="86"/>
      <c r="R596" s="86"/>
      <c r="S596" s="86"/>
      <c r="T596" s="86"/>
      <c r="U596" s="86"/>
      <c r="V596" s="86"/>
      <c r="W596" s="86"/>
      <c r="X596" s="86"/>
    </row>
    <row r="597" spans="8:24" ht="15.75" customHeight="1" x14ac:dyDescent="0.3">
      <c r="H597" s="86"/>
      <c r="I597" s="86"/>
      <c r="J597" s="86"/>
      <c r="K597" s="86"/>
      <c r="L597" s="86"/>
      <c r="M597" s="86"/>
      <c r="N597" s="86"/>
      <c r="O597" s="86"/>
      <c r="P597" s="86"/>
      <c r="Q597" s="86"/>
      <c r="R597" s="86"/>
      <c r="S597" s="86"/>
      <c r="T597" s="86"/>
      <c r="U597" s="86"/>
      <c r="V597" s="86"/>
      <c r="W597" s="86"/>
      <c r="X597" s="86"/>
    </row>
    <row r="598" spans="8:24" ht="15.75" customHeight="1" x14ac:dyDescent="0.3">
      <c r="H598" s="86"/>
      <c r="I598" s="86"/>
      <c r="J598" s="86"/>
      <c r="K598" s="86"/>
      <c r="L598" s="86"/>
      <c r="M598" s="86"/>
      <c r="N598" s="86"/>
      <c r="O598" s="86"/>
      <c r="P598" s="86"/>
      <c r="Q598" s="86"/>
      <c r="R598" s="86"/>
      <c r="S598" s="86"/>
      <c r="T598" s="86"/>
      <c r="U598" s="86"/>
      <c r="V598" s="86"/>
      <c r="W598" s="86"/>
      <c r="X598" s="86"/>
    </row>
    <row r="599" spans="8:24" ht="15.75" customHeight="1" x14ac:dyDescent="0.3">
      <c r="H599" s="86"/>
      <c r="I599" s="86"/>
      <c r="J599" s="86"/>
      <c r="K599" s="86"/>
      <c r="L599" s="86"/>
      <c r="M599" s="86"/>
      <c r="N599" s="86"/>
      <c r="O599" s="86"/>
      <c r="P599" s="86"/>
      <c r="Q599" s="86"/>
      <c r="R599" s="86"/>
      <c r="S599" s="86"/>
      <c r="T599" s="86"/>
      <c r="U599" s="86"/>
      <c r="V599" s="86"/>
      <c r="W599" s="86"/>
      <c r="X599" s="86"/>
    </row>
    <row r="600" spans="8:24" ht="15.75" customHeight="1" x14ac:dyDescent="0.3">
      <c r="H600" s="86"/>
      <c r="I600" s="86"/>
      <c r="J600" s="86"/>
      <c r="K600" s="86"/>
      <c r="L600" s="86"/>
      <c r="M600" s="86"/>
      <c r="N600" s="86"/>
      <c r="O600" s="86"/>
      <c r="P600" s="86"/>
      <c r="Q600" s="86"/>
      <c r="R600" s="86"/>
      <c r="S600" s="86"/>
      <c r="T600" s="86"/>
      <c r="U600" s="86"/>
      <c r="V600" s="86"/>
      <c r="W600" s="86"/>
      <c r="X600" s="86"/>
    </row>
    <row r="601" spans="8:24" ht="15.75" customHeight="1" x14ac:dyDescent="0.3">
      <c r="H601" s="86"/>
      <c r="I601" s="86"/>
      <c r="J601" s="86"/>
      <c r="K601" s="86"/>
      <c r="L601" s="86"/>
      <c r="M601" s="86"/>
      <c r="N601" s="86"/>
      <c r="O601" s="86"/>
      <c r="P601" s="86"/>
      <c r="Q601" s="86"/>
      <c r="R601" s="86"/>
      <c r="S601" s="86"/>
      <c r="T601" s="86"/>
      <c r="U601" s="86"/>
      <c r="V601" s="86"/>
      <c r="W601" s="86"/>
      <c r="X601" s="86"/>
    </row>
    <row r="602" spans="8:24" ht="15.75" customHeight="1" x14ac:dyDescent="0.3">
      <c r="H602" s="86"/>
      <c r="I602" s="86"/>
      <c r="J602" s="86"/>
      <c r="K602" s="86"/>
      <c r="L602" s="86"/>
      <c r="M602" s="86"/>
      <c r="N602" s="86"/>
      <c r="O602" s="86"/>
      <c r="P602" s="86"/>
      <c r="Q602" s="86"/>
      <c r="R602" s="86"/>
      <c r="S602" s="86"/>
      <c r="T602" s="86"/>
      <c r="U602" s="86"/>
      <c r="V602" s="86"/>
      <c r="W602" s="86"/>
      <c r="X602" s="86"/>
    </row>
    <row r="603" spans="8:24" ht="15.75" customHeight="1" x14ac:dyDescent="0.3">
      <c r="H603" s="86"/>
      <c r="I603" s="86"/>
      <c r="J603" s="86"/>
      <c r="K603" s="86"/>
      <c r="L603" s="86"/>
      <c r="M603" s="86"/>
      <c r="N603" s="86"/>
      <c r="O603" s="86"/>
      <c r="P603" s="86"/>
      <c r="Q603" s="86"/>
      <c r="R603" s="86"/>
      <c r="S603" s="86"/>
      <c r="T603" s="86"/>
      <c r="U603" s="86"/>
      <c r="V603" s="86"/>
      <c r="W603" s="86"/>
      <c r="X603" s="86"/>
    </row>
    <row r="604" spans="8:24" ht="15.75" customHeight="1" x14ac:dyDescent="0.3">
      <c r="H604" s="86"/>
      <c r="I604" s="86"/>
      <c r="J604" s="86"/>
      <c r="K604" s="86"/>
      <c r="L604" s="86"/>
      <c r="M604" s="86"/>
      <c r="N604" s="86"/>
      <c r="O604" s="86"/>
      <c r="P604" s="86"/>
      <c r="Q604" s="86"/>
      <c r="R604" s="86"/>
      <c r="S604" s="86"/>
      <c r="T604" s="86"/>
      <c r="U604" s="86"/>
      <c r="V604" s="86"/>
      <c r="W604" s="86"/>
      <c r="X604" s="86"/>
    </row>
    <row r="605" spans="8:24" ht="15.75" customHeight="1" x14ac:dyDescent="0.3">
      <c r="H605" s="86"/>
      <c r="I605" s="86"/>
      <c r="J605" s="86"/>
      <c r="K605" s="86"/>
      <c r="L605" s="86"/>
      <c r="M605" s="86"/>
      <c r="N605" s="86"/>
      <c r="O605" s="86"/>
      <c r="P605" s="86"/>
      <c r="Q605" s="86"/>
      <c r="R605" s="86"/>
      <c r="S605" s="86"/>
      <c r="T605" s="86"/>
      <c r="U605" s="86"/>
      <c r="V605" s="86"/>
      <c r="W605" s="86"/>
      <c r="X605" s="86"/>
    </row>
    <row r="606" spans="8:24" ht="15.75" customHeight="1" x14ac:dyDescent="0.3">
      <c r="H606" s="86"/>
      <c r="I606" s="86"/>
      <c r="J606" s="86"/>
      <c r="K606" s="86"/>
      <c r="L606" s="86"/>
      <c r="M606" s="86"/>
      <c r="N606" s="86"/>
      <c r="O606" s="86"/>
      <c r="P606" s="86"/>
      <c r="Q606" s="86"/>
      <c r="R606" s="86"/>
      <c r="S606" s="86"/>
      <c r="T606" s="86"/>
      <c r="U606" s="86"/>
      <c r="V606" s="86"/>
      <c r="W606" s="86"/>
      <c r="X606" s="86"/>
    </row>
    <row r="607" spans="8:24" ht="15.75" customHeight="1" x14ac:dyDescent="0.3">
      <c r="H607" s="86"/>
      <c r="I607" s="86"/>
      <c r="J607" s="86"/>
      <c r="K607" s="86"/>
      <c r="L607" s="86"/>
      <c r="M607" s="86"/>
      <c r="N607" s="86"/>
      <c r="O607" s="86"/>
      <c r="P607" s="86"/>
      <c r="Q607" s="86"/>
      <c r="R607" s="86"/>
      <c r="S607" s="86"/>
      <c r="T607" s="86"/>
      <c r="U607" s="86"/>
      <c r="V607" s="86"/>
      <c r="W607" s="86"/>
      <c r="X607" s="86"/>
    </row>
    <row r="608" spans="8:24" ht="15.75" customHeight="1" x14ac:dyDescent="0.3">
      <c r="H608" s="86"/>
      <c r="I608" s="86"/>
      <c r="J608" s="86"/>
      <c r="K608" s="86"/>
      <c r="L608" s="86"/>
      <c r="M608" s="86"/>
      <c r="N608" s="86"/>
      <c r="O608" s="86"/>
      <c r="P608" s="86"/>
      <c r="Q608" s="86"/>
      <c r="R608" s="86"/>
      <c r="S608" s="86"/>
      <c r="T608" s="86"/>
      <c r="U608" s="86"/>
      <c r="V608" s="86"/>
      <c r="W608" s="86"/>
      <c r="X608" s="86"/>
    </row>
    <row r="609" spans="8:24" ht="15.75" customHeight="1" x14ac:dyDescent="0.3">
      <c r="H609" s="86"/>
      <c r="I609" s="86"/>
      <c r="J609" s="86"/>
      <c r="K609" s="86"/>
      <c r="L609" s="86"/>
      <c r="M609" s="86"/>
      <c r="N609" s="86"/>
      <c r="O609" s="86"/>
      <c r="P609" s="86"/>
      <c r="Q609" s="86"/>
      <c r="R609" s="86"/>
      <c r="S609" s="86"/>
      <c r="T609" s="86"/>
      <c r="U609" s="86"/>
      <c r="V609" s="86"/>
      <c r="W609" s="86"/>
      <c r="X609" s="86"/>
    </row>
    <row r="610" spans="8:24" ht="15.75" customHeight="1" x14ac:dyDescent="0.3">
      <c r="H610" s="86"/>
      <c r="I610" s="86"/>
      <c r="J610" s="86"/>
      <c r="K610" s="86"/>
      <c r="L610" s="86"/>
      <c r="M610" s="86"/>
      <c r="N610" s="86"/>
      <c r="O610" s="86"/>
      <c r="P610" s="86"/>
      <c r="Q610" s="86"/>
      <c r="R610" s="86"/>
      <c r="S610" s="86"/>
      <c r="T610" s="86"/>
      <c r="U610" s="86"/>
      <c r="V610" s="86"/>
      <c r="W610" s="86"/>
      <c r="X610" s="86"/>
    </row>
    <row r="611" spans="8:24" ht="15.75" customHeight="1" x14ac:dyDescent="0.3">
      <c r="H611" s="86"/>
      <c r="I611" s="86"/>
      <c r="J611" s="86"/>
      <c r="K611" s="86"/>
      <c r="L611" s="86"/>
      <c r="M611" s="86"/>
      <c r="N611" s="86"/>
      <c r="O611" s="86"/>
      <c r="P611" s="86"/>
      <c r="Q611" s="86"/>
      <c r="R611" s="86"/>
      <c r="S611" s="86"/>
      <c r="T611" s="86"/>
      <c r="U611" s="86"/>
      <c r="V611" s="86"/>
      <c r="W611" s="86"/>
      <c r="X611" s="86"/>
    </row>
    <row r="612" spans="8:24" ht="15.75" customHeight="1" x14ac:dyDescent="0.3">
      <c r="H612" s="86"/>
      <c r="I612" s="86"/>
      <c r="J612" s="86"/>
      <c r="K612" s="86"/>
      <c r="L612" s="86"/>
      <c r="M612" s="86"/>
      <c r="N612" s="86"/>
      <c r="O612" s="86"/>
      <c r="P612" s="86"/>
      <c r="Q612" s="86"/>
      <c r="R612" s="86"/>
      <c r="S612" s="86"/>
      <c r="T612" s="86"/>
      <c r="U612" s="86"/>
      <c r="V612" s="86"/>
      <c r="W612" s="86"/>
      <c r="X612" s="86"/>
    </row>
    <row r="613" spans="8:24" ht="15.75" customHeight="1" x14ac:dyDescent="0.3">
      <c r="H613" s="86"/>
      <c r="I613" s="86"/>
      <c r="J613" s="86"/>
      <c r="K613" s="86"/>
      <c r="L613" s="86"/>
      <c r="M613" s="86"/>
      <c r="N613" s="86"/>
      <c r="O613" s="86"/>
      <c r="P613" s="86"/>
      <c r="Q613" s="86"/>
      <c r="R613" s="86"/>
      <c r="S613" s="86"/>
      <c r="T613" s="86"/>
      <c r="U613" s="86"/>
      <c r="V613" s="86"/>
      <c r="W613" s="86"/>
      <c r="X613" s="86"/>
    </row>
    <row r="614" spans="8:24" ht="15.75" customHeight="1" x14ac:dyDescent="0.3">
      <c r="H614" s="86"/>
      <c r="I614" s="86"/>
      <c r="J614" s="86"/>
      <c r="K614" s="86"/>
      <c r="L614" s="86"/>
      <c r="M614" s="86"/>
      <c r="N614" s="86"/>
      <c r="O614" s="86"/>
      <c r="P614" s="86"/>
      <c r="Q614" s="86"/>
      <c r="R614" s="86"/>
      <c r="S614" s="86"/>
      <c r="T614" s="86"/>
      <c r="U614" s="86"/>
      <c r="V614" s="86"/>
      <c r="W614" s="86"/>
      <c r="X614" s="86"/>
    </row>
    <row r="615" spans="8:24" ht="15.75" customHeight="1" x14ac:dyDescent="0.3">
      <c r="H615" s="86"/>
      <c r="I615" s="86"/>
      <c r="J615" s="86"/>
      <c r="K615" s="86"/>
      <c r="L615" s="86"/>
      <c r="M615" s="86"/>
      <c r="N615" s="86"/>
      <c r="O615" s="86"/>
      <c r="P615" s="86"/>
      <c r="Q615" s="86"/>
      <c r="R615" s="86"/>
      <c r="S615" s="86"/>
      <c r="T615" s="86"/>
      <c r="U615" s="86"/>
      <c r="V615" s="86"/>
      <c r="W615" s="86"/>
      <c r="X615" s="86"/>
    </row>
    <row r="616" spans="8:24" ht="15.75" customHeight="1" x14ac:dyDescent="0.3">
      <c r="H616" s="86"/>
      <c r="I616" s="86"/>
      <c r="J616" s="86"/>
      <c r="K616" s="86"/>
      <c r="L616" s="86"/>
      <c r="M616" s="86"/>
      <c r="N616" s="86"/>
      <c r="O616" s="86"/>
      <c r="P616" s="86"/>
      <c r="Q616" s="86"/>
      <c r="R616" s="86"/>
      <c r="S616" s="86"/>
      <c r="T616" s="86"/>
      <c r="U616" s="86"/>
      <c r="V616" s="86"/>
      <c r="W616" s="86"/>
      <c r="X616" s="86"/>
    </row>
    <row r="617" spans="8:24" ht="15.75" customHeight="1" x14ac:dyDescent="0.3">
      <c r="H617" s="86"/>
      <c r="I617" s="86"/>
      <c r="J617" s="86"/>
      <c r="K617" s="86"/>
      <c r="L617" s="86"/>
      <c r="M617" s="86"/>
      <c r="N617" s="86"/>
      <c r="O617" s="86"/>
      <c r="P617" s="86"/>
      <c r="Q617" s="86"/>
      <c r="R617" s="86"/>
      <c r="S617" s="86"/>
      <c r="T617" s="86"/>
      <c r="U617" s="86"/>
      <c r="V617" s="86"/>
      <c r="W617" s="86"/>
      <c r="X617" s="86"/>
    </row>
    <row r="618" spans="8:24" ht="15.75" customHeight="1" x14ac:dyDescent="0.3">
      <c r="H618" s="86"/>
      <c r="I618" s="86"/>
      <c r="J618" s="86"/>
      <c r="K618" s="86"/>
      <c r="L618" s="86"/>
      <c r="M618" s="86"/>
      <c r="N618" s="86"/>
      <c r="O618" s="86"/>
      <c r="P618" s="86"/>
      <c r="Q618" s="86"/>
      <c r="R618" s="86"/>
      <c r="S618" s="86"/>
      <c r="T618" s="86"/>
      <c r="U618" s="86"/>
      <c r="V618" s="86"/>
      <c r="W618" s="86"/>
      <c r="X618" s="86"/>
    </row>
    <row r="619" spans="8:24" ht="15.75" customHeight="1" x14ac:dyDescent="0.3">
      <c r="H619" s="86"/>
      <c r="I619" s="86"/>
      <c r="J619" s="86"/>
      <c r="K619" s="86"/>
      <c r="L619" s="86"/>
      <c r="M619" s="86"/>
      <c r="N619" s="86"/>
      <c r="O619" s="86"/>
      <c r="P619" s="86"/>
      <c r="Q619" s="86"/>
      <c r="R619" s="86"/>
      <c r="S619" s="86"/>
      <c r="T619" s="86"/>
      <c r="U619" s="86"/>
      <c r="V619" s="86"/>
      <c r="W619" s="86"/>
      <c r="X619" s="86"/>
    </row>
    <row r="620" spans="8:24" ht="15.75" customHeight="1" x14ac:dyDescent="0.3">
      <c r="H620" s="86"/>
      <c r="I620" s="86"/>
      <c r="J620" s="86"/>
      <c r="K620" s="86"/>
      <c r="L620" s="86"/>
      <c r="M620" s="86"/>
      <c r="N620" s="86"/>
      <c r="O620" s="86"/>
      <c r="P620" s="86"/>
      <c r="Q620" s="86"/>
      <c r="R620" s="86"/>
      <c r="S620" s="86"/>
      <c r="T620" s="86"/>
      <c r="U620" s="86"/>
      <c r="V620" s="86"/>
      <c r="W620" s="86"/>
      <c r="X620" s="86"/>
    </row>
    <row r="621" spans="8:24" ht="15.75" customHeight="1" x14ac:dyDescent="0.3">
      <c r="H621" s="86"/>
      <c r="I621" s="86"/>
      <c r="J621" s="86"/>
      <c r="K621" s="86"/>
      <c r="L621" s="86"/>
      <c r="M621" s="86"/>
      <c r="N621" s="86"/>
      <c r="O621" s="86"/>
      <c r="P621" s="86"/>
      <c r="Q621" s="86"/>
      <c r="R621" s="86"/>
      <c r="S621" s="86"/>
      <c r="T621" s="86"/>
      <c r="U621" s="86"/>
      <c r="V621" s="86"/>
      <c r="W621" s="86"/>
      <c r="X621" s="86"/>
    </row>
    <row r="622" spans="8:24" ht="15.75" customHeight="1" x14ac:dyDescent="0.3">
      <c r="H622" s="86"/>
      <c r="I622" s="86"/>
      <c r="J622" s="86"/>
      <c r="K622" s="86"/>
      <c r="L622" s="86"/>
      <c r="M622" s="86"/>
      <c r="N622" s="86"/>
      <c r="O622" s="86"/>
      <c r="P622" s="86"/>
      <c r="Q622" s="86"/>
      <c r="R622" s="86"/>
      <c r="S622" s="86"/>
      <c r="T622" s="86"/>
      <c r="U622" s="86"/>
      <c r="V622" s="86"/>
      <c r="W622" s="86"/>
      <c r="X622" s="86"/>
    </row>
    <row r="623" spans="8:24" ht="15.75" customHeight="1" x14ac:dyDescent="0.3">
      <c r="H623" s="86"/>
      <c r="I623" s="86"/>
      <c r="J623" s="86"/>
      <c r="K623" s="86"/>
      <c r="L623" s="86"/>
      <c r="M623" s="86"/>
      <c r="N623" s="86"/>
      <c r="O623" s="86"/>
      <c r="P623" s="86"/>
      <c r="Q623" s="86"/>
      <c r="R623" s="86"/>
      <c r="S623" s="86"/>
      <c r="T623" s="86"/>
      <c r="U623" s="86"/>
      <c r="V623" s="86"/>
      <c r="W623" s="86"/>
      <c r="X623" s="86"/>
    </row>
    <row r="624" spans="8:24" ht="15.75" customHeight="1" x14ac:dyDescent="0.3">
      <c r="H624" s="86"/>
      <c r="I624" s="86"/>
      <c r="J624" s="86"/>
      <c r="K624" s="86"/>
      <c r="L624" s="86"/>
      <c r="M624" s="86"/>
      <c r="N624" s="86"/>
      <c r="O624" s="86"/>
      <c r="P624" s="86"/>
      <c r="Q624" s="86"/>
      <c r="R624" s="86"/>
      <c r="S624" s="86"/>
      <c r="T624" s="86"/>
      <c r="U624" s="86"/>
      <c r="V624" s="86"/>
      <c r="W624" s="86"/>
      <c r="X624" s="86"/>
    </row>
    <row r="625" spans="8:24" ht="15.75" customHeight="1" x14ac:dyDescent="0.3">
      <c r="H625" s="86"/>
      <c r="I625" s="86"/>
      <c r="J625" s="86"/>
      <c r="K625" s="86"/>
      <c r="L625" s="86"/>
      <c r="M625" s="86"/>
      <c r="N625" s="86"/>
      <c r="O625" s="86"/>
      <c r="P625" s="86"/>
      <c r="Q625" s="86"/>
      <c r="R625" s="86"/>
      <c r="S625" s="86"/>
      <c r="T625" s="86"/>
      <c r="U625" s="86"/>
      <c r="V625" s="86"/>
      <c r="W625" s="86"/>
      <c r="X625" s="86"/>
    </row>
    <row r="626" spans="8:24" ht="15.75" customHeight="1" x14ac:dyDescent="0.3">
      <c r="H626" s="86"/>
      <c r="I626" s="86"/>
      <c r="J626" s="86"/>
      <c r="K626" s="86"/>
      <c r="L626" s="86"/>
      <c r="M626" s="86"/>
      <c r="N626" s="86"/>
      <c r="O626" s="86"/>
      <c r="P626" s="86"/>
      <c r="Q626" s="86"/>
      <c r="R626" s="86"/>
      <c r="S626" s="86"/>
      <c r="T626" s="86"/>
      <c r="U626" s="86"/>
      <c r="V626" s="86"/>
      <c r="W626" s="86"/>
      <c r="X626" s="86"/>
    </row>
    <row r="627" spans="8:24" ht="15.75" customHeight="1" x14ac:dyDescent="0.3">
      <c r="H627" s="86"/>
      <c r="I627" s="86"/>
      <c r="J627" s="86"/>
      <c r="K627" s="86"/>
      <c r="L627" s="86"/>
      <c r="M627" s="86"/>
      <c r="N627" s="86"/>
      <c r="O627" s="86"/>
      <c r="P627" s="86"/>
      <c r="Q627" s="86"/>
      <c r="R627" s="86"/>
      <c r="S627" s="86"/>
      <c r="T627" s="86"/>
      <c r="U627" s="86"/>
      <c r="V627" s="86"/>
      <c r="W627" s="86"/>
      <c r="X627" s="86"/>
    </row>
    <row r="628" spans="8:24" ht="15.75" customHeight="1" x14ac:dyDescent="0.3">
      <c r="H628" s="86"/>
      <c r="I628" s="86"/>
      <c r="J628" s="86"/>
      <c r="K628" s="86"/>
      <c r="L628" s="86"/>
      <c r="M628" s="86"/>
      <c r="N628" s="86"/>
      <c r="O628" s="86"/>
      <c r="P628" s="86"/>
      <c r="Q628" s="86"/>
      <c r="R628" s="86"/>
      <c r="S628" s="86"/>
      <c r="T628" s="86"/>
      <c r="U628" s="86"/>
      <c r="V628" s="86"/>
      <c r="W628" s="86"/>
      <c r="X628" s="86"/>
    </row>
    <row r="629" spans="8:24" ht="15.75" customHeight="1" x14ac:dyDescent="0.3">
      <c r="H629" s="86"/>
      <c r="I629" s="86"/>
      <c r="J629" s="86"/>
      <c r="K629" s="86"/>
      <c r="L629" s="86"/>
      <c r="M629" s="86"/>
      <c r="N629" s="86"/>
      <c r="O629" s="86"/>
      <c r="P629" s="86"/>
      <c r="Q629" s="86"/>
      <c r="R629" s="86"/>
      <c r="S629" s="86"/>
      <c r="T629" s="86"/>
      <c r="U629" s="86"/>
      <c r="V629" s="86"/>
      <c r="W629" s="86"/>
      <c r="X629" s="86"/>
    </row>
    <row r="630" spans="8:24" ht="15.75" customHeight="1" x14ac:dyDescent="0.3">
      <c r="H630" s="86"/>
      <c r="I630" s="86"/>
      <c r="J630" s="86"/>
      <c r="K630" s="86"/>
      <c r="L630" s="86"/>
      <c r="M630" s="86"/>
      <c r="N630" s="86"/>
      <c r="O630" s="86"/>
      <c r="P630" s="86"/>
      <c r="Q630" s="86"/>
      <c r="R630" s="86"/>
      <c r="S630" s="86"/>
      <c r="T630" s="86"/>
      <c r="U630" s="86"/>
      <c r="V630" s="86"/>
      <c r="W630" s="86"/>
      <c r="X630" s="86"/>
    </row>
    <row r="631" spans="8:24" ht="15.75" customHeight="1" x14ac:dyDescent="0.3">
      <c r="H631" s="86"/>
      <c r="I631" s="86"/>
      <c r="J631" s="86"/>
      <c r="K631" s="86"/>
      <c r="L631" s="86"/>
      <c r="M631" s="86"/>
      <c r="N631" s="86"/>
      <c r="O631" s="86"/>
      <c r="P631" s="86"/>
      <c r="Q631" s="86"/>
      <c r="R631" s="86"/>
      <c r="S631" s="86"/>
      <c r="T631" s="86"/>
      <c r="U631" s="86"/>
      <c r="V631" s="86"/>
      <c r="W631" s="86"/>
      <c r="X631" s="86"/>
    </row>
    <row r="632" spans="8:24" ht="15.75" customHeight="1" x14ac:dyDescent="0.3">
      <c r="H632" s="86"/>
      <c r="I632" s="86"/>
      <c r="J632" s="86"/>
      <c r="K632" s="86"/>
      <c r="L632" s="86"/>
      <c r="M632" s="86"/>
      <c r="N632" s="86"/>
      <c r="O632" s="86"/>
      <c r="P632" s="86"/>
      <c r="Q632" s="86"/>
      <c r="R632" s="86"/>
      <c r="S632" s="86"/>
      <c r="T632" s="86"/>
      <c r="U632" s="86"/>
      <c r="V632" s="86"/>
      <c r="W632" s="86"/>
      <c r="X632" s="86"/>
    </row>
    <row r="633" spans="8:24" ht="15.75" customHeight="1" x14ac:dyDescent="0.3">
      <c r="H633" s="86"/>
      <c r="I633" s="86"/>
      <c r="J633" s="86"/>
      <c r="K633" s="86"/>
      <c r="L633" s="86"/>
      <c r="M633" s="86"/>
      <c r="N633" s="86"/>
      <c r="O633" s="86"/>
      <c r="P633" s="86"/>
      <c r="Q633" s="86"/>
      <c r="R633" s="86"/>
      <c r="S633" s="86"/>
      <c r="T633" s="86"/>
      <c r="U633" s="86"/>
      <c r="V633" s="86"/>
      <c r="W633" s="86"/>
      <c r="X633" s="86"/>
    </row>
    <row r="634" spans="8:24" ht="15.75" customHeight="1" x14ac:dyDescent="0.3">
      <c r="H634" s="86"/>
      <c r="I634" s="86"/>
      <c r="J634" s="86"/>
      <c r="K634" s="86"/>
      <c r="L634" s="86"/>
      <c r="M634" s="86"/>
      <c r="N634" s="86"/>
      <c r="O634" s="86"/>
      <c r="P634" s="86"/>
      <c r="Q634" s="86"/>
      <c r="R634" s="86"/>
      <c r="S634" s="86"/>
      <c r="T634" s="86"/>
      <c r="U634" s="86"/>
      <c r="V634" s="86"/>
      <c r="W634" s="86"/>
      <c r="X634" s="86"/>
    </row>
    <row r="635" spans="8:24" ht="15.75" customHeight="1" x14ac:dyDescent="0.3">
      <c r="H635" s="86"/>
      <c r="I635" s="86"/>
      <c r="J635" s="86"/>
      <c r="K635" s="86"/>
      <c r="L635" s="86"/>
      <c r="M635" s="86"/>
      <c r="N635" s="86"/>
      <c r="O635" s="86"/>
      <c r="P635" s="86"/>
      <c r="Q635" s="86"/>
      <c r="R635" s="86"/>
      <c r="S635" s="86"/>
      <c r="T635" s="86"/>
      <c r="U635" s="86"/>
      <c r="V635" s="86"/>
      <c r="W635" s="86"/>
      <c r="X635" s="86"/>
    </row>
    <row r="636" spans="8:24" ht="15.75" customHeight="1" x14ac:dyDescent="0.3">
      <c r="H636" s="86"/>
      <c r="I636" s="86"/>
      <c r="J636" s="86"/>
      <c r="K636" s="86"/>
      <c r="L636" s="86"/>
      <c r="M636" s="86"/>
      <c r="N636" s="86"/>
      <c r="O636" s="86"/>
      <c r="P636" s="86"/>
      <c r="Q636" s="86"/>
      <c r="R636" s="86"/>
      <c r="S636" s="86"/>
      <c r="T636" s="86"/>
      <c r="U636" s="86"/>
      <c r="V636" s="86"/>
      <c r="W636" s="86"/>
      <c r="X636" s="86"/>
    </row>
    <row r="637" spans="8:24" ht="15.75" customHeight="1" x14ac:dyDescent="0.3">
      <c r="H637" s="86"/>
      <c r="I637" s="86"/>
      <c r="J637" s="86"/>
      <c r="K637" s="86"/>
      <c r="L637" s="86"/>
      <c r="M637" s="86"/>
      <c r="N637" s="86"/>
      <c r="O637" s="86"/>
      <c r="P637" s="86"/>
      <c r="Q637" s="86"/>
      <c r="R637" s="86"/>
      <c r="S637" s="86"/>
      <c r="T637" s="86"/>
      <c r="U637" s="86"/>
      <c r="V637" s="86"/>
      <c r="W637" s="86"/>
      <c r="X637" s="86"/>
    </row>
    <row r="638" spans="8:24" ht="15.75" customHeight="1" x14ac:dyDescent="0.3">
      <c r="H638" s="86"/>
      <c r="I638" s="86"/>
      <c r="J638" s="86"/>
      <c r="K638" s="86"/>
      <c r="L638" s="86"/>
      <c r="M638" s="86"/>
      <c r="N638" s="86"/>
      <c r="O638" s="86"/>
      <c r="P638" s="86"/>
      <c r="Q638" s="86"/>
      <c r="R638" s="86"/>
      <c r="S638" s="86"/>
      <c r="T638" s="86"/>
      <c r="U638" s="86"/>
      <c r="V638" s="86"/>
      <c r="W638" s="86"/>
      <c r="X638" s="86"/>
    </row>
    <row r="639" spans="8:24" ht="15.75" customHeight="1" x14ac:dyDescent="0.3">
      <c r="H639" s="86"/>
      <c r="I639" s="86"/>
      <c r="J639" s="86"/>
      <c r="K639" s="86"/>
      <c r="L639" s="86"/>
      <c r="M639" s="86"/>
      <c r="N639" s="86"/>
      <c r="O639" s="86"/>
      <c r="P639" s="86"/>
      <c r="Q639" s="86"/>
      <c r="R639" s="86"/>
      <c r="S639" s="86"/>
      <c r="T639" s="86"/>
      <c r="U639" s="86"/>
      <c r="V639" s="86"/>
      <c r="W639" s="86"/>
      <c r="X639" s="86"/>
    </row>
    <row r="640" spans="8:24" ht="15.75" customHeight="1" x14ac:dyDescent="0.3">
      <c r="H640" s="86"/>
      <c r="I640" s="86"/>
      <c r="J640" s="86"/>
      <c r="K640" s="86"/>
      <c r="L640" s="86"/>
      <c r="M640" s="86"/>
      <c r="N640" s="86"/>
      <c r="O640" s="86"/>
      <c r="P640" s="86"/>
      <c r="Q640" s="86"/>
      <c r="R640" s="86"/>
      <c r="S640" s="86"/>
      <c r="T640" s="86"/>
      <c r="U640" s="86"/>
      <c r="V640" s="86"/>
      <c r="W640" s="86"/>
      <c r="X640" s="86"/>
    </row>
    <row r="641" spans="8:24" ht="15.75" customHeight="1" x14ac:dyDescent="0.3">
      <c r="H641" s="86"/>
      <c r="I641" s="86"/>
      <c r="J641" s="86"/>
      <c r="K641" s="86"/>
      <c r="L641" s="86"/>
      <c r="M641" s="86"/>
      <c r="N641" s="86"/>
      <c r="O641" s="86"/>
      <c r="P641" s="86"/>
      <c r="Q641" s="86"/>
      <c r="R641" s="86"/>
      <c r="S641" s="86"/>
      <c r="T641" s="86"/>
      <c r="U641" s="86"/>
      <c r="V641" s="86"/>
      <c r="W641" s="86"/>
      <c r="X641" s="86"/>
    </row>
    <row r="642" spans="8:24" ht="15.75" customHeight="1" x14ac:dyDescent="0.3">
      <c r="H642" s="86"/>
      <c r="I642" s="86"/>
      <c r="J642" s="86"/>
      <c r="K642" s="86"/>
      <c r="L642" s="86"/>
      <c r="M642" s="86"/>
      <c r="N642" s="86"/>
      <c r="O642" s="86"/>
      <c r="P642" s="86"/>
      <c r="Q642" s="86"/>
      <c r="R642" s="86"/>
      <c r="S642" s="86"/>
      <c r="T642" s="86"/>
      <c r="U642" s="86"/>
      <c r="V642" s="86"/>
      <c r="W642" s="86"/>
      <c r="X642" s="86"/>
    </row>
    <row r="643" spans="8:24" ht="15.75" customHeight="1" x14ac:dyDescent="0.3">
      <c r="H643" s="86"/>
      <c r="I643" s="86"/>
      <c r="J643" s="86"/>
      <c r="K643" s="86"/>
      <c r="L643" s="86"/>
      <c r="M643" s="86"/>
      <c r="N643" s="86"/>
      <c r="O643" s="86"/>
      <c r="P643" s="86"/>
      <c r="Q643" s="86"/>
      <c r="R643" s="86"/>
      <c r="S643" s="86"/>
      <c r="T643" s="86"/>
      <c r="U643" s="86"/>
      <c r="V643" s="86"/>
      <c r="W643" s="86"/>
      <c r="X643" s="86"/>
    </row>
    <row r="644" spans="8:24" ht="15.75" customHeight="1" x14ac:dyDescent="0.3">
      <c r="H644" s="86"/>
      <c r="I644" s="86"/>
      <c r="J644" s="86"/>
      <c r="K644" s="86"/>
      <c r="L644" s="86"/>
      <c r="M644" s="86"/>
      <c r="N644" s="86"/>
      <c r="O644" s="86"/>
      <c r="P644" s="86"/>
      <c r="Q644" s="86"/>
      <c r="R644" s="86"/>
      <c r="S644" s="86"/>
      <c r="T644" s="86"/>
      <c r="U644" s="86"/>
      <c r="V644" s="86"/>
      <c r="W644" s="86"/>
      <c r="X644" s="86"/>
    </row>
    <row r="645" spans="8:24" ht="15.75" customHeight="1" x14ac:dyDescent="0.3">
      <c r="H645" s="86"/>
      <c r="I645" s="86"/>
      <c r="J645" s="86"/>
      <c r="K645" s="86"/>
      <c r="L645" s="86"/>
      <c r="M645" s="86"/>
      <c r="N645" s="86"/>
      <c r="O645" s="86"/>
      <c r="P645" s="86"/>
      <c r="Q645" s="86"/>
      <c r="R645" s="86"/>
      <c r="S645" s="86"/>
      <c r="T645" s="86"/>
      <c r="U645" s="86"/>
      <c r="V645" s="86"/>
      <c r="W645" s="86"/>
      <c r="X645" s="86"/>
    </row>
    <row r="646" spans="8:24" ht="15.75" customHeight="1" x14ac:dyDescent="0.3">
      <c r="H646" s="86"/>
      <c r="I646" s="86"/>
      <c r="J646" s="86"/>
      <c r="K646" s="86"/>
      <c r="L646" s="86"/>
      <c r="M646" s="86"/>
      <c r="N646" s="86"/>
      <c r="O646" s="86"/>
      <c r="P646" s="86"/>
      <c r="Q646" s="86"/>
      <c r="R646" s="86"/>
      <c r="S646" s="86"/>
      <c r="T646" s="86"/>
      <c r="U646" s="86"/>
      <c r="V646" s="86"/>
      <c r="W646" s="86"/>
      <c r="X646" s="86"/>
    </row>
    <row r="647" spans="8:24" ht="15.75" customHeight="1" x14ac:dyDescent="0.3">
      <c r="H647" s="86"/>
      <c r="I647" s="86"/>
      <c r="J647" s="86"/>
      <c r="K647" s="86"/>
      <c r="L647" s="86"/>
      <c r="M647" s="86"/>
      <c r="N647" s="86"/>
      <c r="O647" s="86"/>
      <c r="P647" s="86"/>
      <c r="Q647" s="86"/>
      <c r="R647" s="86"/>
      <c r="S647" s="86"/>
      <c r="T647" s="86"/>
      <c r="U647" s="86"/>
      <c r="V647" s="86"/>
      <c r="W647" s="86"/>
      <c r="X647" s="86"/>
    </row>
    <row r="648" spans="8:24" ht="15.75" customHeight="1" x14ac:dyDescent="0.3">
      <c r="H648" s="86"/>
      <c r="I648" s="86"/>
      <c r="J648" s="86"/>
      <c r="K648" s="86"/>
      <c r="L648" s="86"/>
      <c r="M648" s="86"/>
      <c r="N648" s="86"/>
      <c r="O648" s="86"/>
      <c r="P648" s="86"/>
      <c r="Q648" s="86"/>
      <c r="R648" s="86"/>
      <c r="S648" s="86"/>
      <c r="T648" s="86"/>
      <c r="U648" s="86"/>
      <c r="V648" s="86"/>
      <c r="W648" s="86"/>
      <c r="X648" s="86"/>
    </row>
    <row r="649" spans="8:24" ht="15.75" customHeight="1" x14ac:dyDescent="0.3">
      <c r="H649" s="86"/>
      <c r="I649" s="86"/>
      <c r="J649" s="86"/>
      <c r="K649" s="86"/>
      <c r="L649" s="86"/>
      <c r="M649" s="86"/>
      <c r="N649" s="86"/>
      <c r="O649" s="86"/>
      <c r="P649" s="86"/>
      <c r="Q649" s="86"/>
      <c r="R649" s="86"/>
      <c r="S649" s="86"/>
      <c r="T649" s="86"/>
      <c r="U649" s="86"/>
      <c r="V649" s="86"/>
      <c r="W649" s="86"/>
      <c r="X649" s="86"/>
    </row>
    <row r="650" spans="8:24" ht="15.75" customHeight="1" x14ac:dyDescent="0.3">
      <c r="H650" s="86"/>
      <c r="I650" s="86"/>
      <c r="J650" s="86"/>
      <c r="K650" s="86"/>
      <c r="L650" s="86"/>
      <c r="M650" s="86"/>
      <c r="N650" s="86"/>
      <c r="O650" s="86"/>
      <c r="P650" s="86"/>
      <c r="Q650" s="86"/>
      <c r="R650" s="86"/>
      <c r="S650" s="86"/>
      <c r="T650" s="86"/>
      <c r="U650" s="86"/>
      <c r="V650" s="86"/>
      <c r="W650" s="86"/>
      <c r="X650" s="86"/>
    </row>
    <row r="651" spans="8:24" ht="15.75" customHeight="1" x14ac:dyDescent="0.3">
      <c r="H651" s="86"/>
      <c r="I651" s="86"/>
      <c r="J651" s="86"/>
      <c r="K651" s="86"/>
      <c r="L651" s="86"/>
      <c r="M651" s="86"/>
      <c r="N651" s="86"/>
      <c r="O651" s="86"/>
      <c r="P651" s="86"/>
      <c r="Q651" s="86"/>
      <c r="R651" s="86"/>
      <c r="S651" s="86"/>
      <c r="T651" s="86"/>
      <c r="U651" s="86"/>
      <c r="V651" s="86"/>
      <c r="W651" s="86"/>
      <c r="X651" s="86"/>
    </row>
    <row r="652" spans="8:24" ht="15.75" customHeight="1" x14ac:dyDescent="0.3">
      <c r="H652" s="86"/>
      <c r="I652" s="86"/>
      <c r="J652" s="86"/>
      <c r="K652" s="86"/>
      <c r="L652" s="86"/>
      <c r="M652" s="86"/>
      <c r="N652" s="86"/>
      <c r="O652" s="86"/>
      <c r="P652" s="86"/>
      <c r="Q652" s="86"/>
      <c r="R652" s="86"/>
      <c r="S652" s="86"/>
      <c r="T652" s="86"/>
      <c r="U652" s="86"/>
      <c r="V652" s="86"/>
      <c r="W652" s="86"/>
      <c r="X652" s="86"/>
    </row>
    <row r="653" spans="8:24" ht="15.75" customHeight="1" x14ac:dyDescent="0.3">
      <c r="H653" s="86"/>
      <c r="I653" s="86"/>
      <c r="J653" s="86"/>
      <c r="K653" s="86"/>
      <c r="L653" s="86"/>
      <c r="M653" s="86"/>
      <c r="N653" s="86"/>
      <c r="O653" s="86"/>
      <c r="P653" s="86"/>
      <c r="Q653" s="86"/>
      <c r="R653" s="86"/>
      <c r="S653" s="86"/>
      <c r="T653" s="86"/>
      <c r="U653" s="86"/>
      <c r="V653" s="86"/>
      <c r="W653" s="86"/>
      <c r="X653" s="86"/>
    </row>
    <row r="654" spans="8:24" ht="15.75" customHeight="1" x14ac:dyDescent="0.3">
      <c r="H654" s="86"/>
      <c r="I654" s="86"/>
      <c r="J654" s="86"/>
      <c r="K654" s="86"/>
      <c r="L654" s="86"/>
      <c r="M654" s="86"/>
      <c r="N654" s="86"/>
      <c r="O654" s="86"/>
      <c r="P654" s="86"/>
      <c r="Q654" s="86"/>
      <c r="R654" s="86"/>
      <c r="S654" s="86"/>
      <c r="T654" s="86"/>
      <c r="U654" s="86"/>
      <c r="V654" s="86"/>
      <c r="W654" s="86"/>
      <c r="X654" s="86"/>
    </row>
    <row r="655" spans="8:24" ht="15.75" customHeight="1" x14ac:dyDescent="0.3">
      <c r="H655" s="86"/>
      <c r="I655" s="86"/>
      <c r="J655" s="86"/>
      <c r="K655" s="86"/>
      <c r="L655" s="86"/>
      <c r="M655" s="86"/>
      <c r="N655" s="86"/>
      <c r="O655" s="86"/>
      <c r="P655" s="86"/>
      <c r="Q655" s="86"/>
      <c r="R655" s="86"/>
      <c r="S655" s="86"/>
      <c r="T655" s="86"/>
      <c r="U655" s="86"/>
      <c r="V655" s="86"/>
      <c r="W655" s="86"/>
      <c r="X655" s="86"/>
    </row>
    <row r="656" spans="8:24" ht="15.75" customHeight="1" x14ac:dyDescent="0.3">
      <c r="H656" s="86"/>
      <c r="I656" s="86"/>
      <c r="J656" s="86"/>
      <c r="K656" s="86"/>
      <c r="L656" s="86"/>
      <c r="M656" s="86"/>
      <c r="N656" s="86"/>
      <c r="O656" s="86"/>
      <c r="P656" s="86"/>
      <c r="Q656" s="86"/>
      <c r="R656" s="86"/>
      <c r="S656" s="86"/>
      <c r="T656" s="86"/>
      <c r="U656" s="86"/>
      <c r="V656" s="86"/>
      <c r="W656" s="86"/>
      <c r="X656" s="86"/>
    </row>
    <row r="657" spans="8:24" ht="15.75" customHeight="1" x14ac:dyDescent="0.3">
      <c r="H657" s="86"/>
      <c r="I657" s="86"/>
      <c r="J657" s="86"/>
      <c r="K657" s="86"/>
      <c r="L657" s="86"/>
      <c r="M657" s="86"/>
      <c r="N657" s="86"/>
      <c r="O657" s="86"/>
      <c r="P657" s="86"/>
      <c r="Q657" s="86"/>
      <c r="R657" s="86"/>
      <c r="S657" s="86"/>
      <c r="T657" s="86"/>
      <c r="U657" s="86"/>
      <c r="V657" s="86"/>
      <c r="W657" s="86"/>
      <c r="X657" s="86"/>
    </row>
    <row r="658" spans="8:24" ht="15.75" customHeight="1" x14ac:dyDescent="0.3">
      <c r="H658" s="86"/>
      <c r="I658" s="86"/>
      <c r="J658" s="86"/>
      <c r="K658" s="86"/>
      <c r="L658" s="86"/>
      <c r="M658" s="86"/>
      <c r="N658" s="86"/>
      <c r="O658" s="86"/>
      <c r="P658" s="86"/>
      <c r="Q658" s="86"/>
      <c r="R658" s="86"/>
      <c r="S658" s="86"/>
      <c r="T658" s="86"/>
      <c r="U658" s="86"/>
      <c r="V658" s="86"/>
      <c r="W658" s="86"/>
      <c r="X658" s="86"/>
    </row>
    <row r="659" spans="8:24" ht="15.75" customHeight="1" x14ac:dyDescent="0.3">
      <c r="H659" s="86"/>
      <c r="I659" s="86"/>
      <c r="J659" s="86"/>
      <c r="K659" s="86"/>
      <c r="L659" s="86"/>
      <c r="M659" s="86"/>
      <c r="N659" s="86"/>
      <c r="O659" s="86"/>
      <c r="P659" s="86"/>
      <c r="Q659" s="86"/>
      <c r="R659" s="86"/>
      <c r="S659" s="86"/>
      <c r="T659" s="86"/>
      <c r="U659" s="86"/>
      <c r="V659" s="86"/>
      <c r="W659" s="86"/>
      <c r="X659" s="86"/>
    </row>
    <row r="660" spans="8:24" ht="15.75" customHeight="1" x14ac:dyDescent="0.3">
      <c r="H660" s="86"/>
      <c r="I660" s="86"/>
      <c r="J660" s="86"/>
      <c r="K660" s="86"/>
      <c r="L660" s="86"/>
      <c r="M660" s="86"/>
      <c r="N660" s="86"/>
      <c r="O660" s="86"/>
      <c r="P660" s="86"/>
      <c r="Q660" s="86"/>
      <c r="R660" s="86"/>
      <c r="S660" s="86"/>
      <c r="T660" s="86"/>
      <c r="U660" s="86"/>
      <c r="V660" s="86"/>
      <c r="W660" s="86"/>
      <c r="X660" s="86"/>
    </row>
    <row r="661" spans="8:24" ht="15.75" customHeight="1" x14ac:dyDescent="0.3">
      <c r="H661" s="86"/>
      <c r="I661" s="86"/>
      <c r="J661" s="86"/>
      <c r="K661" s="86"/>
      <c r="L661" s="86"/>
      <c r="M661" s="86"/>
      <c r="N661" s="86"/>
      <c r="O661" s="86"/>
      <c r="P661" s="86"/>
      <c r="Q661" s="86"/>
      <c r="R661" s="86"/>
      <c r="S661" s="86"/>
      <c r="T661" s="86"/>
      <c r="U661" s="86"/>
      <c r="V661" s="86"/>
      <c r="W661" s="86"/>
      <c r="X661" s="86"/>
    </row>
    <row r="662" spans="8:24" ht="15.75" customHeight="1" x14ac:dyDescent="0.3">
      <c r="H662" s="86"/>
      <c r="I662" s="86"/>
      <c r="J662" s="86"/>
      <c r="K662" s="86"/>
      <c r="L662" s="86"/>
      <c r="M662" s="86"/>
      <c r="N662" s="86"/>
      <c r="O662" s="86"/>
      <c r="P662" s="86"/>
      <c r="Q662" s="86"/>
      <c r="R662" s="86"/>
      <c r="S662" s="86"/>
      <c r="T662" s="86"/>
      <c r="U662" s="86"/>
      <c r="V662" s="86"/>
      <c r="W662" s="86"/>
      <c r="X662" s="86"/>
    </row>
    <row r="663" spans="8:24" ht="15.75" customHeight="1" x14ac:dyDescent="0.3">
      <c r="H663" s="86"/>
      <c r="I663" s="86"/>
      <c r="J663" s="86"/>
      <c r="K663" s="86"/>
      <c r="L663" s="86"/>
      <c r="M663" s="86"/>
      <c r="N663" s="86"/>
      <c r="O663" s="86"/>
      <c r="P663" s="86"/>
      <c r="Q663" s="86"/>
      <c r="R663" s="86"/>
      <c r="S663" s="86"/>
      <c r="T663" s="86"/>
      <c r="U663" s="86"/>
      <c r="V663" s="86"/>
      <c r="W663" s="86"/>
      <c r="X663" s="86"/>
    </row>
    <row r="664" spans="8:24" ht="15.75" customHeight="1" x14ac:dyDescent="0.3">
      <c r="H664" s="86"/>
      <c r="I664" s="86"/>
      <c r="J664" s="86"/>
      <c r="K664" s="86"/>
      <c r="L664" s="86"/>
      <c r="M664" s="86"/>
      <c r="N664" s="86"/>
      <c r="O664" s="86"/>
      <c r="P664" s="86"/>
      <c r="Q664" s="86"/>
      <c r="R664" s="86"/>
      <c r="S664" s="86"/>
      <c r="T664" s="86"/>
      <c r="U664" s="86"/>
      <c r="V664" s="86"/>
      <c r="W664" s="86"/>
      <c r="X664" s="86"/>
    </row>
    <row r="665" spans="8:24" ht="15.75" customHeight="1" x14ac:dyDescent="0.3">
      <c r="H665" s="86"/>
      <c r="I665" s="86"/>
      <c r="J665" s="86"/>
      <c r="K665" s="86"/>
      <c r="L665" s="86"/>
      <c r="M665" s="86"/>
      <c r="N665" s="86"/>
      <c r="O665" s="86"/>
      <c r="P665" s="86"/>
      <c r="Q665" s="86"/>
      <c r="R665" s="86"/>
      <c r="S665" s="86"/>
      <c r="T665" s="86"/>
      <c r="U665" s="86"/>
      <c r="V665" s="86"/>
      <c r="W665" s="86"/>
      <c r="X665" s="86"/>
    </row>
    <row r="666" spans="8:24" ht="15.75" customHeight="1" x14ac:dyDescent="0.3">
      <c r="H666" s="86"/>
      <c r="I666" s="86"/>
      <c r="J666" s="86"/>
      <c r="K666" s="86"/>
      <c r="L666" s="86"/>
      <c r="M666" s="86"/>
      <c r="N666" s="86"/>
      <c r="O666" s="86"/>
      <c r="P666" s="86"/>
      <c r="Q666" s="86"/>
      <c r="R666" s="86"/>
      <c r="S666" s="86"/>
      <c r="T666" s="86"/>
      <c r="U666" s="86"/>
      <c r="V666" s="86"/>
      <c r="W666" s="86"/>
      <c r="X666" s="86"/>
    </row>
    <row r="667" spans="8:24" ht="15.75" customHeight="1" x14ac:dyDescent="0.3">
      <c r="H667" s="86"/>
      <c r="I667" s="86"/>
      <c r="J667" s="86"/>
      <c r="K667" s="86"/>
      <c r="L667" s="86"/>
      <c r="M667" s="86"/>
      <c r="N667" s="86"/>
      <c r="O667" s="86"/>
      <c r="P667" s="86"/>
      <c r="Q667" s="86"/>
      <c r="R667" s="86"/>
      <c r="S667" s="86"/>
      <c r="T667" s="86"/>
      <c r="U667" s="86"/>
      <c r="V667" s="86"/>
      <c r="W667" s="86"/>
      <c r="X667" s="86"/>
    </row>
    <row r="668" spans="8:24" ht="15.75" customHeight="1" x14ac:dyDescent="0.3">
      <c r="H668" s="86"/>
      <c r="I668" s="86"/>
      <c r="J668" s="86"/>
      <c r="K668" s="86"/>
      <c r="L668" s="86"/>
      <c r="M668" s="86"/>
      <c r="N668" s="86"/>
      <c r="O668" s="86"/>
      <c r="P668" s="86"/>
      <c r="Q668" s="86"/>
      <c r="R668" s="86"/>
      <c r="S668" s="86"/>
      <c r="T668" s="86"/>
      <c r="U668" s="86"/>
      <c r="V668" s="86"/>
      <c r="W668" s="86"/>
      <c r="X668" s="86"/>
    </row>
    <row r="669" spans="8:24" ht="15.75" customHeight="1" x14ac:dyDescent="0.3">
      <c r="H669" s="86"/>
      <c r="I669" s="86"/>
      <c r="J669" s="86"/>
      <c r="K669" s="86"/>
      <c r="L669" s="86"/>
      <c r="M669" s="86"/>
      <c r="N669" s="86"/>
      <c r="O669" s="86"/>
      <c r="P669" s="86"/>
      <c r="Q669" s="86"/>
      <c r="R669" s="86"/>
      <c r="S669" s="86"/>
      <c r="T669" s="86"/>
      <c r="U669" s="86"/>
      <c r="V669" s="86"/>
      <c r="W669" s="86"/>
      <c r="X669" s="86"/>
    </row>
    <row r="670" spans="8:24" ht="15.75" customHeight="1" x14ac:dyDescent="0.3">
      <c r="H670" s="86"/>
      <c r="I670" s="86"/>
      <c r="J670" s="86"/>
      <c r="K670" s="86"/>
      <c r="L670" s="86"/>
      <c r="M670" s="86"/>
      <c r="N670" s="86"/>
      <c r="O670" s="86"/>
      <c r="P670" s="86"/>
      <c r="Q670" s="86"/>
      <c r="R670" s="86"/>
      <c r="S670" s="86"/>
      <c r="T670" s="86"/>
      <c r="U670" s="86"/>
      <c r="V670" s="86"/>
      <c r="W670" s="86"/>
      <c r="X670" s="86"/>
    </row>
    <row r="671" spans="8:24" ht="15.75" customHeight="1" x14ac:dyDescent="0.3">
      <c r="H671" s="86"/>
      <c r="I671" s="86"/>
      <c r="J671" s="86"/>
      <c r="K671" s="86"/>
      <c r="L671" s="86"/>
      <c r="M671" s="86"/>
      <c r="N671" s="86"/>
      <c r="O671" s="86"/>
      <c r="P671" s="86"/>
      <c r="Q671" s="86"/>
      <c r="R671" s="86"/>
      <c r="S671" s="86"/>
      <c r="T671" s="86"/>
      <c r="U671" s="86"/>
      <c r="V671" s="86"/>
      <c r="W671" s="86"/>
      <c r="X671" s="86"/>
    </row>
    <row r="672" spans="8:24" ht="15.75" customHeight="1" x14ac:dyDescent="0.3">
      <c r="H672" s="86"/>
      <c r="I672" s="86"/>
      <c r="J672" s="86"/>
      <c r="K672" s="86"/>
      <c r="L672" s="86"/>
      <c r="M672" s="86"/>
      <c r="N672" s="86"/>
      <c r="O672" s="86"/>
      <c r="P672" s="86"/>
      <c r="Q672" s="86"/>
      <c r="R672" s="86"/>
      <c r="S672" s="86"/>
      <c r="T672" s="86"/>
      <c r="U672" s="86"/>
      <c r="V672" s="86"/>
      <c r="W672" s="86"/>
      <c r="X672" s="86"/>
    </row>
    <row r="673" spans="8:24" ht="15.75" customHeight="1" x14ac:dyDescent="0.3">
      <c r="H673" s="86"/>
      <c r="I673" s="86"/>
      <c r="J673" s="86"/>
      <c r="K673" s="86"/>
      <c r="L673" s="86"/>
      <c r="M673" s="86"/>
      <c r="N673" s="86"/>
      <c r="O673" s="86"/>
      <c r="P673" s="86"/>
      <c r="Q673" s="86"/>
      <c r="R673" s="86"/>
      <c r="S673" s="86"/>
      <c r="T673" s="86"/>
      <c r="U673" s="86"/>
      <c r="V673" s="86"/>
      <c r="W673" s="86"/>
      <c r="X673" s="86"/>
    </row>
    <row r="674" spans="8:24" ht="15.75" customHeight="1" x14ac:dyDescent="0.3">
      <c r="H674" s="86"/>
      <c r="I674" s="86"/>
      <c r="J674" s="86"/>
      <c r="K674" s="86"/>
      <c r="L674" s="86"/>
      <c r="M674" s="86"/>
      <c r="N674" s="86"/>
      <c r="O674" s="86"/>
      <c r="P674" s="86"/>
      <c r="Q674" s="86"/>
      <c r="R674" s="86"/>
      <c r="S674" s="86"/>
      <c r="T674" s="86"/>
      <c r="U674" s="86"/>
      <c r="V674" s="86"/>
      <c r="W674" s="86"/>
      <c r="X674" s="86"/>
    </row>
    <row r="675" spans="8:24" ht="15.75" customHeight="1" x14ac:dyDescent="0.3">
      <c r="H675" s="86"/>
      <c r="I675" s="86"/>
      <c r="J675" s="86"/>
      <c r="K675" s="86"/>
      <c r="L675" s="86"/>
      <c r="M675" s="86"/>
      <c r="N675" s="86"/>
      <c r="O675" s="86"/>
      <c r="P675" s="86"/>
      <c r="Q675" s="86"/>
      <c r="R675" s="86"/>
      <c r="S675" s="86"/>
      <c r="T675" s="86"/>
      <c r="U675" s="86"/>
      <c r="V675" s="86"/>
      <c r="W675" s="86"/>
      <c r="X675" s="86"/>
    </row>
    <row r="676" spans="8:24" ht="15.75" customHeight="1" x14ac:dyDescent="0.3">
      <c r="H676" s="86"/>
      <c r="I676" s="86"/>
      <c r="J676" s="86"/>
      <c r="K676" s="86"/>
      <c r="L676" s="86"/>
      <c r="M676" s="86"/>
      <c r="N676" s="86"/>
      <c r="O676" s="86"/>
      <c r="P676" s="86"/>
      <c r="Q676" s="86"/>
      <c r="R676" s="86"/>
      <c r="S676" s="86"/>
      <c r="T676" s="86"/>
      <c r="U676" s="86"/>
      <c r="V676" s="86"/>
      <c r="W676" s="86"/>
      <c r="X676" s="86"/>
    </row>
    <row r="677" spans="8:24" ht="15.75" customHeight="1" x14ac:dyDescent="0.3">
      <c r="H677" s="86"/>
      <c r="I677" s="86"/>
      <c r="J677" s="86"/>
      <c r="K677" s="86"/>
      <c r="L677" s="86"/>
      <c r="M677" s="86"/>
      <c r="N677" s="86"/>
      <c r="O677" s="86"/>
      <c r="P677" s="86"/>
      <c r="Q677" s="86"/>
      <c r="R677" s="86"/>
      <c r="S677" s="86"/>
      <c r="T677" s="86"/>
      <c r="U677" s="86"/>
      <c r="V677" s="86"/>
      <c r="W677" s="86"/>
      <c r="X677" s="86"/>
    </row>
    <row r="678" spans="8:24" ht="15.75" customHeight="1" x14ac:dyDescent="0.3">
      <c r="H678" s="86"/>
      <c r="I678" s="86"/>
      <c r="J678" s="86"/>
      <c r="K678" s="86"/>
      <c r="L678" s="86"/>
      <c r="M678" s="86"/>
      <c r="N678" s="86"/>
      <c r="O678" s="86"/>
      <c r="P678" s="86"/>
      <c r="Q678" s="86"/>
      <c r="R678" s="86"/>
      <c r="S678" s="86"/>
      <c r="T678" s="86"/>
      <c r="U678" s="86"/>
      <c r="V678" s="86"/>
      <c r="W678" s="86"/>
      <c r="X678" s="86"/>
    </row>
    <row r="679" spans="8:24" ht="15.75" customHeight="1" x14ac:dyDescent="0.3">
      <c r="H679" s="86"/>
      <c r="I679" s="86"/>
      <c r="J679" s="86"/>
      <c r="K679" s="86"/>
      <c r="L679" s="86"/>
      <c r="M679" s="86"/>
      <c r="N679" s="86"/>
      <c r="O679" s="86"/>
      <c r="P679" s="86"/>
      <c r="Q679" s="86"/>
      <c r="R679" s="86"/>
      <c r="S679" s="86"/>
      <c r="T679" s="86"/>
      <c r="U679" s="86"/>
      <c r="V679" s="86"/>
      <c r="W679" s="86"/>
      <c r="X679" s="86"/>
    </row>
    <row r="680" spans="8:24" ht="15.75" customHeight="1" x14ac:dyDescent="0.3">
      <c r="H680" s="86"/>
      <c r="I680" s="86"/>
      <c r="J680" s="86"/>
      <c r="K680" s="86"/>
      <c r="L680" s="86"/>
      <c r="M680" s="86"/>
      <c r="N680" s="86"/>
      <c r="O680" s="86"/>
      <c r="P680" s="86"/>
      <c r="Q680" s="86"/>
      <c r="R680" s="86"/>
      <c r="S680" s="86"/>
      <c r="T680" s="86"/>
      <c r="U680" s="86"/>
      <c r="V680" s="86"/>
      <c r="W680" s="86"/>
      <c r="X680" s="86"/>
    </row>
    <row r="681" spans="8:24" ht="15.75" customHeight="1" x14ac:dyDescent="0.3">
      <c r="H681" s="86"/>
      <c r="I681" s="86"/>
      <c r="J681" s="86"/>
      <c r="K681" s="86"/>
      <c r="L681" s="86"/>
      <c r="M681" s="86"/>
      <c r="N681" s="86"/>
      <c r="O681" s="86"/>
      <c r="P681" s="86"/>
      <c r="Q681" s="86"/>
      <c r="R681" s="86"/>
      <c r="S681" s="86"/>
      <c r="T681" s="86"/>
      <c r="U681" s="86"/>
      <c r="V681" s="86"/>
      <c r="W681" s="86"/>
      <c r="X681" s="86"/>
    </row>
    <row r="682" spans="8:24" ht="15.75" customHeight="1" x14ac:dyDescent="0.3">
      <c r="H682" s="86"/>
      <c r="I682" s="86"/>
      <c r="J682" s="86"/>
      <c r="K682" s="86"/>
      <c r="L682" s="86"/>
      <c r="M682" s="86"/>
      <c r="N682" s="86"/>
      <c r="O682" s="86"/>
      <c r="P682" s="86"/>
      <c r="Q682" s="86"/>
      <c r="R682" s="86"/>
      <c r="S682" s="86"/>
      <c r="T682" s="86"/>
      <c r="U682" s="86"/>
      <c r="V682" s="86"/>
      <c r="W682" s="86"/>
      <c r="X682" s="86"/>
    </row>
    <row r="683" spans="8:24" ht="15.75" customHeight="1" x14ac:dyDescent="0.3">
      <c r="H683" s="86"/>
      <c r="I683" s="86"/>
      <c r="J683" s="86"/>
      <c r="K683" s="86"/>
      <c r="L683" s="86"/>
      <c r="M683" s="86"/>
      <c r="N683" s="86"/>
      <c r="O683" s="86"/>
      <c r="P683" s="86"/>
      <c r="Q683" s="86"/>
      <c r="R683" s="86"/>
      <c r="S683" s="86"/>
      <c r="T683" s="86"/>
      <c r="U683" s="86"/>
      <c r="V683" s="86"/>
      <c r="W683" s="86"/>
      <c r="X683" s="86"/>
    </row>
    <row r="684" spans="8:24" ht="15.75" customHeight="1" x14ac:dyDescent="0.3">
      <c r="H684" s="86"/>
      <c r="I684" s="86"/>
      <c r="J684" s="86"/>
      <c r="K684" s="86"/>
      <c r="L684" s="86"/>
      <c r="M684" s="86"/>
      <c r="N684" s="86"/>
      <c r="O684" s="86"/>
      <c r="P684" s="86"/>
      <c r="Q684" s="86"/>
      <c r="R684" s="86"/>
      <c r="S684" s="86"/>
      <c r="T684" s="86"/>
      <c r="U684" s="86"/>
      <c r="V684" s="86"/>
      <c r="W684" s="86"/>
      <c r="X684" s="86"/>
    </row>
    <row r="685" spans="8:24" ht="15.75" customHeight="1" x14ac:dyDescent="0.3">
      <c r="H685" s="86"/>
      <c r="I685" s="86"/>
      <c r="J685" s="86"/>
      <c r="K685" s="86"/>
      <c r="L685" s="86"/>
      <c r="M685" s="86"/>
      <c r="N685" s="86"/>
      <c r="O685" s="86"/>
      <c r="P685" s="86"/>
      <c r="Q685" s="86"/>
      <c r="R685" s="86"/>
      <c r="S685" s="86"/>
      <c r="T685" s="86"/>
      <c r="U685" s="86"/>
      <c r="V685" s="86"/>
      <c r="W685" s="86"/>
      <c r="X685" s="86"/>
    </row>
    <row r="686" spans="8:24" ht="15.75" customHeight="1" x14ac:dyDescent="0.3">
      <c r="H686" s="86"/>
      <c r="I686" s="86"/>
      <c r="J686" s="86"/>
      <c r="K686" s="86"/>
      <c r="L686" s="86"/>
      <c r="M686" s="86"/>
      <c r="N686" s="86"/>
      <c r="O686" s="86"/>
      <c r="P686" s="86"/>
      <c r="Q686" s="86"/>
      <c r="R686" s="86"/>
      <c r="S686" s="86"/>
      <c r="T686" s="86"/>
      <c r="U686" s="86"/>
      <c r="V686" s="86"/>
      <c r="W686" s="86"/>
      <c r="X686" s="86"/>
    </row>
    <row r="687" spans="8:24" ht="15.75" customHeight="1" x14ac:dyDescent="0.3">
      <c r="H687" s="86"/>
      <c r="I687" s="86"/>
      <c r="J687" s="86"/>
      <c r="K687" s="86"/>
      <c r="L687" s="86"/>
      <c r="M687" s="86"/>
      <c r="N687" s="86"/>
      <c r="O687" s="86"/>
      <c r="P687" s="86"/>
      <c r="Q687" s="86"/>
      <c r="R687" s="86"/>
      <c r="S687" s="86"/>
      <c r="T687" s="86"/>
      <c r="U687" s="86"/>
      <c r="V687" s="86"/>
      <c r="W687" s="86"/>
      <c r="X687" s="86"/>
    </row>
    <row r="688" spans="8:24" ht="15.75" customHeight="1" x14ac:dyDescent="0.3">
      <c r="H688" s="86"/>
      <c r="I688" s="86"/>
      <c r="J688" s="86"/>
      <c r="K688" s="86"/>
      <c r="L688" s="86"/>
      <c r="M688" s="86"/>
      <c r="N688" s="86"/>
      <c r="O688" s="86"/>
      <c r="P688" s="86"/>
      <c r="Q688" s="86"/>
      <c r="R688" s="86"/>
      <c r="S688" s="86"/>
      <c r="T688" s="86"/>
      <c r="U688" s="86"/>
      <c r="V688" s="86"/>
      <c r="W688" s="86"/>
      <c r="X688" s="86"/>
    </row>
    <row r="689" spans="8:24" ht="15.75" customHeight="1" x14ac:dyDescent="0.3">
      <c r="H689" s="86"/>
      <c r="I689" s="86"/>
      <c r="J689" s="86"/>
      <c r="K689" s="86"/>
      <c r="L689" s="86"/>
      <c r="M689" s="86"/>
      <c r="N689" s="86"/>
      <c r="O689" s="86"/>
      <c r="P689" s="86"/>
      <c r="Q689" s="86"/>
      <c r="R689" s="86"/>
      <c r="S689" s="86"/>
      <c r="T689" s="86"/>
      <c r="U689" s="86"/>
      <c r="V689" s="86"/>
      <c r="W689" s="86"/>
      <c r="X689" s="86"/>
    </row>
    <row r="690" spans="8:24" ht="15.75" customHeight="1" x14ac:dyDescent="0.3">
      <c r="H690" s="86"/>
      <c r="I690" s="86"/>
      <c r="J690" s="86"/>
      <c r="K690" s="86"/>
      <c r="L690" s="86"/>
      <c r="M690" s="86"/>
      <c r="N690" s="86"/>
      <c r="O690" s="86"/>
      <c r="P690" s="86"/>
      <c r="Q690" s="86"/>
      <c r="R690" s="86"/>
      <c r="S690" s="86"/>
      <c r="T690" s="86"/>
      <c r="U690" s="86"/>
      <c r="V690" s="86"/>
      <c r="W690" s="86"/>
      <c r="X690" s="86"/>
    </row>
    <row r="691" spans="8:24" ht="15.75" customHeight="1" x14ac:dyDescent="0.3">
      <c r="H691" s="86"/>
      <c r="I691" s="86"/>
      <c r="J691" s="86"/>
      <c r="K691" s="86"/>
      <c r="L691" s="86"/>
      <c r="M691" s="86"/>
      <c r="N691" s="86"/>
      <c r="O691" s="86"/>
      <c r="P691" s="86"/>
      <c r="Q691" s="86"/>
      <c r="R691" s="86"/>
      <c r="S691" s="86"/>
      <c r="T691" s="86"/>
      <c r="U691" s="86"/>
      <c r="V691" s="86"/>
      <c r="W691" s="86"/>
      <c r="X691" s="86"/>
    </row>
    <row r="692" spans="8:24" ht="15.75" customHeight="1" x14ac:dyDescent="0.3">
      <c r="H692" s="86"/>
      <c r="I692" s="86"/>
      <c r="J692" s="86"/>
      <c r="K692" s="86"/>
      <c r="L692" s="86"/>
      <c r="M692" s="86"/>
      <c r="N692" s="86"/>
      <c r="O692" s="86"/>
      <c r="P692" s="86"/>
      <c r="Q692" s="86"/>
      <c r="R692" s="86"/>
      <c r="S692" s="86"/>
      <c r="T692" s="86"/>
      <c r="U692" s="86"/>
      <c r="V692" s="86"/>
      <c r="W692" s="86"/>
      <c r="X692" s="86"/>
    </row>
    <row r="693" spans="8:24" ht="15.75" customHeight="1" x14ac:dyDescent="0.3">
      <c r="H693" s="86"/>
      <c r="I693" s="86"/>
      <c r="J693" s="86"/>
      <c r="K693" s="86"/>
      <c r="L693" s="86"/>
      <c r="M693" s="86"/>
      <c r="N693" s="86"/>
      <c r="O693" s="86"/>
      <c r="P693" s="86"/>
      <c r="Q693" s="86"/>
      <c r="R693" s="86"/>
      <c r="S693" s="86"/>
      <c r="T693" s="86"/>
      <c r="U693" s="86"/>
      <c r="V693" s="86"/>
      <c r="W693" s="86"/>
      <c r="X693" s="86"/>
    </row>
    <row r="694" spans="8:24" ht="15.75" customHeight="1" x14ac:dyDescent="0.3">
      <c r="H694" s="86"/>
      <c r="I694" s="86"/>
      <c r="J694" s="86"/>
      <c r="K694" s="86"/>
      <c r="L694" s="86"/>
      <c r="M694" s="86"/>
      <c r="N694" s="86"/>
      <c r="O694" s="86"/>
      <c r="P694" s="86"/>
      <c r="Q694" s="86"/>
      <c r="R694" s="86"/>
      <c r="S694" s="86"/>
      <c r="T694" s="86"/>
      <c r="U694" s="86"/>
      <c r="V694" s="86"/>
      <c r="W694" s="86"/>
      <c r="X694" s="86"/>
    </row>
    <row r="695" spans="8:24" ht="15.75" customHeight="1" x14ac:dyDescent="0.3">
      <c r="H695" s="86"/>
      <c r="I695" s="86"/>
      <c r="J695" s="86"/>
      <c r="K695" s="86"/>
      <c r="L695" s="86"/>
      <c r="M695" s="86"/>
      <c r="N695" s="86"/>
      <c r="O695" s="86"/>
      <c r="P695" s="86"/>
      <c r="Q695" s="86"/>
      <c r="R695" s="86"/>
      <c r="S695" s="86"/>
      <c r="T695" s="86"/>
      <c r="U695" s="86"/>
      <c r="V695" s="86"/>
      <c r="W695" s="86"/>
      <c r="X695" s="86"/>
    </row>
    <row r="696" spans="8:24" ht="15.75" customHeight="1" x14ac:dyDescent="0.3">
      <c r="H696" s="86"/>
      <c r="I696" s="86"/>
      <c r="J696" s="86"/>
      <c r="K696" s="86"/>
      <c r="L696" s="86"/>
      <c r="M696" s="86"/>
      <c r="N696" s="86"/>
      <c r="O696" s="86"/>
      <c r="P696" s="86"/>
      <c r="Q696" s="86"/>
      <c r="R696" s="86"/>
      <c r="S696" s="86"/>
      <c r="T696" s="86"/>
      <c r="U696" s="86"/>
      <c r="V696" s="86"/>
      <c r="W696" s="86"/>
      <c r="X696" s="86"/>
    </row>
    <row r="697" spans="8:24" ht="15.75" customHeight="1" x14ac:dyDescent="0.3">
      <c r="H697" s="86"/>
      <c r="I697" s="86"/>
      <c r="J697" s="86"/>
      <c r="K697" s="86"/>
      <c r="L697" s="86"/>
      <c r="M697" s="86"/>
      <c r="N697" s="86"/>
      <c r="O697" s="86"/>
      <c r="P697" s="86"/>
      <c r="Q697" s="86"/>
      <c r="R697" s="86"/>
      <c r="S697" s="86"/>
      <c r="T697" s="86"/>
      <c r="U697" s="86"/>
      <c r="V697" s="86"/>
      <c r="W697" s="86"/>
      <c r="X697" s="86"/>
    </row>
    <row r="698" spans="8:24" ht="15.75" customHeight="1" x14ac:dyDescent="0.3">
      <c r="H698" s="86"/>
      <c r="I698" s="86"/>
      <c r="J698" s="86"/>
      <c r="K698" s="86"/>
      <c r="L698" s="86"/>
      <c r="M698" s="86"/>
      <c r="N698" s="86"/>
      <c r="O698" s="86"/>
      <c r="P698" s="86"/>
      <c r="Q698" s="86"/>
      <c r="R698" s="86"/>
      <c r="S698" s="86"/>
      <c r="T698" s="86"/>
      <c r="U698" s="86"/>
      <c r="V698" s="86"/>
      <c r="W698" s="86"/>
      <c r="X698" s="86"/>
    </row>
    <row r="699" spans="8:24" ht="15.75" customHeight="1" x14ac:dyDescent="0.3">
      <c r="H699" s="86"/>
      <c r="I699" s="86"/>
      <c r="J699" s="86"/>
      <c r="K699" s="86"/>
      <c r="L699" s="86"/>
      <c r="M699" s="86"/>
      <c r="N699" s="86"/>
      <c r="O699" s="86"/>
      <c r="P699" s="86"/>
      <c r="Q699" s="86"/>
      <c r="R699" s="86"/>
      <c r="S699" s="86"/>
      <c r="T699" s="86"/>
      <c r="U699" s="86"/>
      <c r="V699" s="86"/>
      <c r="W699" s="86"/>
      <c r="X699" s="86"/>
    </row>
    <row r="700" spans="8:24" ht="15.75" customHeight="1" x14ac:dyDescent="0.3">
      <c r="H700" s="86"/>
      <c r="I700" s="86"/>
      <c r="J700" s="86"/>
      <c r="K700" s="86"/>
      <c r="L700" s="86"/>
      <c r="M700" s="86"/>
      <c r="N700" s="86"/>
      <c r="O700" s="86"/>
      <c r="P700" s="86"/>
      <c r="Q700" s="86"/>
      <c r="R700" s="86"/>
      <c r="S700" s="86"/>
      <c r="T700" s="86"/>
      <c r="U700" s="86"/>
      <c r="V700" s="86"/>
      <c r="W700" s="86"/>
      <c r="X700" s="86"/>
    </row>
    <row r="701" spans="8:24" ht="15.75" customHeight="1" x14ac:dyDescent="0.3">
      <c r="H701" s="86"/>
      <c r="I701" s="86"/>
      <c r="J701" s="86"/>
      <c r="K701" s="86"/>
      <c r="L701" s="86"/>
      <c r="M701" s="86"/>
      <c r="N701" s="86"/>
      <c r="O701" s="86"/>
      <c r="P701" s="86"/>
      <c r="Q701" s="86"/>
      <c r="R701" s="86"/>
      <c r="S701" s="86"/>
      <c r="T701" s="86"/>
      <c r="U701" s="86"/>
      <c r="V701" s="86"/>
      <c r="W701" s="86"/>
      <c r="X701" s="86"/>
    </row>
    <row r="702" spans="8:24" ht="15.75" customHeight="1" x14ac:dyDescent="0.3">
      <c r="H702" s="86"/>
      <c r="I702" s="86"/>
      <c r="J702" s="86"/>
      <c r="K702" s="86"/>
      <c r="L702" s="86"/>
      <c r="M702" s="86"/>
      <c r="N702" s="86"/>
      <c r="O702" s="86"/>
      <c r="P702" s="86"/>
      <c r="Q702" s="86"/>
      <c r="R702" s="86"/>
      <c r="S702" s="86"/>
      <c r="T702" s="86"/>
      <c r="U702" s="86"/>
      <c r="V702" s="86"/>
      <c r="W702" s="86"/>
      <c r="X702" s="86"/>
    </row>
    <row r="703" spans="8:24" ht="15.75" customHeight="1" x14ac:dyDescent="0.3">
      <c r="H703" s="86"/>
      <c r="I703" s="86"/>
      <c r="J703" s="86"/>
      <c r="K703" s="86"/>
      <c r="L703" s="86"/>
      <c r="M703" s="86"/>
      <c r="N703" s="86"/>
      <c r="O703" s="86"/>
      <c r="P703" s="86"/>
      <c r="Q703" s="86"/>
      <c r="R703" s="86"/>
      <c r="S703" s="86"/>
      <c r="T703" s="86"/>
      <c r="U703" s="86"/>
      <c r="V703" s="86"/>
      <c r="W703" s="86"/>
      <c r="X703" s="86"/>
    </row>
    <row r="704" spans="8:24" ht="15.75" customHeight="1" x14ac:dyDescent="0.3">
      <c r="H704" s="86"/>
      <c r="I704" s="86"/>
      <c r="J704" s="86"/>
      <c r="K704" s="86"/>
      <c r="L704" s="86"/>
      <c r="M704" s="86"/>
      <c r="N704" s="86"/>
      <c r="O704" s="86"/>
      <c r="P704" s="86"/>
      <c r="Q704" s="86"/>
      <c r="R704" s="86"/>
      <c r="S704" s="86"/>
      <c r="T704" s="86"/>
      <c r="U704" s="86"/>
      <c r="V704" s="86"/>
      <c r="W704" s="86"/>
      <c r="X704" s="86"/>
    </row>
    <row r="705" spans="8:24" ht="15.75" customHeight="1" x14ac:dyDescent="0.3">
      <c r="H705" s="86"/>
      <c r="I705" s="86"/>
      <c r="J705" s="86"/>
      <c r="K705" s="86"/>
      <c r="L705" s="86"/>
      <c r="M705" s="86"/>
      <c r="N705" s="86"/>
      <c r="O705" s="86"/>
      <c r="P705" s="86"/>
      <c r="Q705" s="86"/>
      <c r="R705" s="86"/>
      <c r="S705" s="86"/>
      <c r="T705" s="86"/>
      <c r="U705" s="86"/>
      <c r="V705" s="86"/>
      <c r="W705" s="86"/>
      <c r="X705" s="86"/>
    </row>
    <row r="706" spans="8:24" ht="15.75" customHeight="1" x14ac:dyDescent="0.3">
      <c r="H706" s="86"/>
      <c r="I706" s="86"/>
      <c r="J706" s="86"/>
      <c r="K706" s="86"/>
      <c r="L706" s="86"/>
      <c r="M706" s="86"/>
      <c r="N706" s="86"/>
      <c r="O706" s="86"/>
      <c r="P706" s="86"/>
      <c r="Q706" s="86"/>
      <c r="R706" s="86"/>
      <c r="S706" s="86"/>
      <c r="T706" s="86"/>
      <c r="U706" s="86"/>
      <c r="V706" s="86"/>
      <c r="W706" s="86"/>
      <c r="X706" s="86"/>
    </row>
    <row r="707" spans="8:24" ht="15.75" customHeight="1" x14ac:dyDescent="0.3">
      <c r="H707" s="86"/>
      <c r="I707" s="86"/>
      <c r="J707" s="86"/>
      <c r="K707" s="86"/>
      <c r="L707" s="86"/>
      <c r="M707" s="86"/>
      <c r="N707" s="86"/>
      <c r="O707" s="86"/>
      <c r="P707" s="86"/>
      <c r="Q707" s="86"/>
      <c r="R707" s="86"/>
      <c r="S707" s="86"/>
      <c r="T707" s="86"/>
      <c r="U707" s="86"/>
      <c r="V707" s="86"/>
      <c r="W707" s="86"/>
      <c r="X707" s="86"/>
    </row>
    <row r="708" spans="8:24" ht="15.75" customHeight="1" x14ac:dyDescent="0.3">
      <c r="H708" s="86"/>
      <c r="I708" s="86"/>
      <c r="J708" s="86"/>
      <c r="K708" s="86"/>
      <c r="L708" s="86"/>
      <c r="M708" s="86"/>
      <c r="N708" s="86"/>
      <c r="O708" s="86"/>
      <c r="P708" s="86"/>
      <c r="Q708" s="86"/>
      <c r="R708" s="86"/>
      <c r="S708" s="86"/>
      <c r="T708" s="86"/>
      <c r="U708" s="86"/>
      <c r="V708" s="86"/>
      <c r="W708" s="86"/>
      <c r="X708" s="86"/>
    </row>
    <row r="709" spans="8:24" ht="15.75" customHeight="1" x14ac:dyDescent="0.3">
      <c r="H709" s="86"/>
      <c r="I709" s="86"/>
      <c r="J709" s="86"/>
      <c r="K709" s="86"/>
      <c r="L709" s="86"/>
      <c r="M709" s="86"/>
      <c r="N709" s="86"/>
      <c r="O709" s="86"/>
      <c r="P709" s="86"/>
      <c r="Q709" s="86"/>
      <c r="R709" s="86"/>
      <c r="S709" s="86"/>
      <c r="T709" s="86"/>
      <c r="U709" s="86"/>
      <c r="V709" s="86"/>
      <c r="W709" s="86"/>
      <c r="X709" s="86"/>
    </row>
    <row r="710" spans="8:24" ht="15.75" customHeight="1" x14ac:dyDescent="0.3">
      <c r="H710" s="86"/>
      <c r="I710" s="86"/>
      <c r="J710" s="86"/>
      <c r="K710" s="86"/>
      <c r="L710" s="86"/>
      <c r="M710" s="86"/>
      <c r="N710" s="86"/>
      <c r="O710" s="86"/>
      <c r="P710" s="86"/>
      <c r="Q710" s="86"/>
      <c r="R710" s="86"/>
      <c r="S710" s="86"/>
      <c r="T710" s="86"/>
      <c r="U710" s="86"/>
      <c r="V710" s="86"/>
      <c r="W710" s="86"/>
      <c r="X710" s="86"/>
    </row>
    <row r="711" spans="8:24" ht="15.75" customHeight="1" x14ac:dyDescent="0.3">
      <c r="H711" s="86"/>
      <c r="I711" s="86"/>
      <c r="J711" s="86"/>
      <c r="K711" s="86"/>
      <c r="L711" s="86"/>
      <c r="M711" s="86"/>
      <c r="N711" s="86"/>
      <c r="O711" s="86"/>
      <c r="P711" s="86"/>
      <c r="Q711" s="86"/>
      <c r="R711" s="86"/>
      <c r="S711" s="86"/>
      <c r="T711" s="86"/>
      <c r="U711" s="86"/>
      <c r="V711" s="86"/>
      <c r="W711" s="86"/>
      <c r="X711" s="86"/>
    </row>
    <row r="712" spans="8:24" ht="15.75" customHeight="1" x14ac:dyDescent="0.3">
      <c r="H712" s="86"/>
      <c r="I712" s="86"/>
      <c r="J712" s="86"/>
      <c r="K712" s="86"/>
      <c r="L712" s="86"/>
      <c r="M712" s="86"/>
      <c r="N712" s="86"/>
      <c r="O712" s="86"/>
      <c r="P712" s="86"/>
      <c r="Q712" s="86"/>
      <c r="R712" s="86"/>
      <c r="S712" s="86"/>
      <c r="T712" s="86"/>
      <c r="U712" s="86"/>
      <c r="V712" s="86"/>
      <c r="W712" s="86"/>
      <c r="X712" s="86"/>
    </row>
    <row r="713" spans="8:24" ht="15.75" customHeight="1" x14ac:dyDescent="0.3">
      <c r="H713" s="86"/>
      <c r="I713" s="86"/>
      <c r="J713" s="86"/>
      <c r="K713" s="86"/>
      <c r="L713" s="86"/>
      <c r="M713" s="86"/>
      <c r="N713" s="86"/>
      <c r="O713" s="86"/>
      <c r="P713" s="86"/>
      <c r="Q713" s="86"/>
      <c r="R713" s="86"/>
      <c r="S713" s="86"/>
      <c r="T713" s="86"/>
      <c r="U713" s="86"/>
      <c r="V713" s="86"/>
      <c r="W713" s="86"/>
      <c r="X713" s="86"/>
    </row>
    <row r="714" spans="8:24" ht="15.75" customHeight="1" x14ac:dyDescent="0.3">
      <c r="H714" s="86"/>
      <c r="I714" s="86"/>
      <c r="J714" s="86"/>
      <c r="K714" s="86"/>
      <c r="L714" s="86"/>
      <c r="M714" s="86"/>
      <c r="N714" s="86"/>
      <c r="O714" s="86"/>
      <c r="P714" s="86"/>
      <c r="Q714" s="86"/>
      <c r="R714" s="86"/>
      <c r="S714" s="86"/>
      <c r="T714" s="86"/>
      <c r="U714" s="86"/>
      <c r="V714" s="86"/>
      <c r="W714" s="86"/>
      <c r="X714" s="86"/>
    </row>
    <row r="715" spans="8:24" ht="15.75" customHeight="1" x14ac:dyDescent="0.3">
      <c r="H715" s="86"/>
      <c r="I715" s="86"/>
      <c r="J715" s="86"/>
      <c r="K715" s="86"/>
      <c r="L715" s="86"/>
      <c r="M715" s="86"/>
      <c r="N715" s="86"/>
      <c r="O715" s="86"/>
      <c r="P715" s="86"/>
      <c r="Q715" s="86"/>
      <c r="R715" s="86"/>
      <c r="S715" s="86"/>
      <c r="T715" s="86"/>
      <c r="U715" s="86"/>
      <c r="V715" s="86"/>
      <c r="W715" s="86"/>
      <c r="X715" s="86"/>
    </row>
    <row r="716" spans="8:24" ht="15.75" customHeight="1" x14ac:dyDescent="0.3">
      <c r="H716" s="86"/>
      <c r="I716" s="86"/>
      <c r="J716" s="86"/>
      <c r="K716" s="86"/>
      <c r="L716" s="86"/>
      <c r="M716" s="86"/>
      <c r="N716" s="86"/>
      <c r="O716" s="86"/>
      <c r="P716" s="86"/>
      <c r="Q716" s="86"/>
      <c r="R716" s="86"/>
      <c r="S716" s="86"/>
      <c r="T716" s="86"/>
      <c r="U716" s="86"/>
      <c r="V716" s="86"/>
      <c r="W716" s="86"/>
      <c r="X716" s="86"/>
    </row>
    <row r="717" spans="8:24" ht="15.75" customHeight="1" x14ac:dyDescent="0.3">
      <c r="H717" s="86"/>
      <c r="I717" s="86"/>
      <c r="J717" s="86"/>
      <c r="K717" s="86"/>
      <c r="L717" s="86"/>
      <c r="M717" s="86"/>
      <c r="N717" s="86"/>
      <c r="O717" s="86"/>
      <c r="P717" s="86"/>
      <c r="Q717" s="86"/>
      <c r="R717" s="86"/>
      <c r="S717" s="86"/>
      <c r="T717" s="86"/>
      <c r="U717" s="86"/>
      <c r="V717" s="86"/>
      <c r="W717" s="86"/>
      <c r="X717" s="86"/>
    </row>
    <row r="718" spans="8:24" ht="15.75" customHeight="1" x14ac:dyDescent="0.3">
      <c r="H718" s="86"/>
      <c r="I718" s="86"/>
      <c r="J718" s="86"/>
      <c r="K718" s="86"/>
      <c r="L718" s="86"/>
      <c r="M718" s="86"/>
      <c r="N718" s="86"/>
      <c r="O718" s="86"/>
      <c r="P718" s="86"/>
      <c r="Q718" s="86"/>
      <c r="R718" s="86"/>
      <c r="S718" s="86"/>
      <c r="T718" s="86"/>
      <c r="U718" s="86"/>
      <c r="V718" s="86"/>
      <c r="W718" s="86"/>
      <c r="X718" s="86"/>
    </row>
    <row r="719" spans="8:24" ht="15.75" customHeight="1" x14ac:dyDescent="0.3">
      <c r="H719" s="86"/>
      <c r="I719" s="86"/>
      <c r="J719" s="86"/>
      <c r="K719" s="86"/>
      <c r="L719" s="86"/>
      <c r="M719" s="86"/>
      <c r="N719" s="86"/>
      <c r="O719" s="86"/>
      <c r="P719" s="86"/>
      <c r="Q719" s="86"/>
      <c r="R719" s="86"/>
      <c r="S719" s="86"/>
      <c r="T719" s="86"/>
      <c r="U719" s="86"/>
      <c r="V719" s="86"/>
      <c r="W719" s="86"/>
      <c r="X719" s="86"/>
    </row>
    <row r="720" spans="8:24" ht="15.75" customHeight="1" x14ac:dyDescent="0.3">
      <c r="H720" s="86"/>
      <c r="I720" s="86"/>
      <c r="J720" s="86"/>
      <c r="K720" s="86"/>
      <c r="L720" s="86"/>
      <c r="M720" s="86"/>
      <c r="N720" s="86"/>
      <c r="O720" s="86"/>
      <c r="P720" s="86"/>
      <c r="Q720" s="86"/>
      <c r="R720" s="86"/>
      <c r="S720" s="86"/>
      <c r="T720" s="86"/>
      <c r="U720" s="86"/>
      <c r="V720" s="86"/>
      <c r="W720" s="86"/>
      <c r="X720" s="86"/>
    </row>
    <row r="721" spans="8:24" ht="15.75" customHeight="1" x14ac:dyDescent="0.3">
      <c r="H721" s="86"/>
      <c r="I721" s="86"/>
      <c r="J721" s="86"/>
      <c r="K721" s="86"/>
      <c r="L721" s="86"/>
      <c r="M721" s="86"/>
      <c r="N721" s="86"/>
      <c r="O721" s="86"/>
      <c r="P721" s="86"/>
      <c r="Q721" s="86"/>
      <c r="R721" s="86"/>
      <c r="S721" s="86"/>
      <c r="T721" s="86"/>
      <c r="U721" s="86"/>
      <c r="V721" s="86"/>
      <c r="W721" s="86"/>
      <c r="X721" s="86"/>
    </row>
    <row r="722" spans="8:24" ht="15.75" customHeight="1" x14ac:dyDescent="0.3">
      <c r="H722" s="86"/>
      <c r="I722" s="86"/>
      <c r="J722" s="86"/>
      <c r="K722" s="86"/>
      <c r="L722" s="86"/>
      <c r="M722" s="86"/>
      <c r="N722" s="86"/>
      <c r="O722" s="86"/>
      <c r="P722" s="86"/>
      <c r="Q722" s="86"/>
      <c r="R722" s="86"/>
      <c r="S722" s="86"/>
      <c r="T722" s="86"/>
      <c r="U722" s="86"/>
      <c r="V722" s="86"/>
      <c r="W722" s="86"/>
      <c r="X722" s="86"/>
    </row>
    <row r="723" spans="8:24" ht="15.75" customHeight="1" x14ac:dyDescent="0.3">
      <c r="H723" s="86"/>
      <c r="I723" s="86"/>
      <c r="J723" s="86"/>
      <c r="K723" s="86"/>
      <c r="L723" s="86"/>
      <c r="M723" s="86"/>
      <c r="N723" s="86"/>
      <c r="O723" s="86"/>
      <c r="P723" s="86"/>
      <c r="Q723" s="86"/>
      <c r="R723" s="86"/>
      <c r="S723" s="86"/>
      <c r="T723" s="86"/>
      <c r="U723" s="86"/>
      <c r="V723" s="86"/>
      <c r="W723" s="86"/>
      <c r="X723" s="86"/>
    </row>
    <row r="724" spans="8:24" ht="15.75" customHeight="1" x14ac:dyDescent="0.3">
      <c r="H724" s="86"/>
      <c r="I724" s="86"/>
      <c r="J724" s="86"/>
      <c r="K724" s="86"/>
      <c r="L724" s="86"/>
      <c r="M724" s="86"/>
      <c r="N724" s="86"/>
      <c r="O724" s="86"/>
      <c r="P724" s="86"/>
      <c r="Q724" s="86"/>
      <c r="R724" s="86"/>
      <c r="S724" s="86"/>
      <c r="T724" s="86"/>
      <c r="U724" s="86"/>
      <c r="V724" s="86"/>
      <c r="W724" s="86"/>
      <c r="X724" s="86"/>
    </row>
    <row r="725" spans="8:24" ht="15.75" customHeight="1" x14ac:dyDescent="0.3">
      <c r="H725" s="86"/>
      <c r="I725" s="86"/>
      <c r="J725" s="86"/>
      <c r="K725" s="86"/>
      <c r="L725" s="86"/>
      <c r="M725" s="86"/>
      <c r="N725" s="86"/>
      <c r="O725" s="86"/>
      <c r="P725" s="86"/>
      <c r="Q725" s="86"/>
      <c r="R725" s="86"/>
      <c r="S725" s="86"/>
      <c r="T725" s="86"/>
      <c r="U725" s="86"/>
      <c r="V725" s="86"/>
      <c r="W725" s="86"/>
      <c r="X725" s="86"/>
    </row>
    <row r="726" spans="8:24" ht="15.75" customHeight="1" x14ac:dyDescent="0.3">
      <c r="H726" s="86"/>
      <c r="I726" s="86"/>
      <c r="J726" s="86"/>
      <c r="K726" s="86"/>
      <c r="L726" s="86"/>
      <c r="M726" s="86"/>
      <c r="N726" s="86"/>
      <c r="O726" s="86"/>
      <c r="P726" s="86"/>
      <c r="Q726" s="86"/>
      <c r="R726" s="86"/>
      <c r="S726" s="86"/>
      <c r="T726" s="86"/>
      <c r="U726" s="86"/>
      <c r="V726" s="86"/>
      <c r="W726" s="86"/>
      <c r="X726" s="86"/>
    </row>
    <row r="727" spans="8:24" ht="15.75" customHeight="1" x14ac:dyDescent="0.3">
      <c r="H727" s="86"/>
      <c r="I727" s="86"/>
      <c r="J727" s="86"/>
      <c r="K727" s="86"/>
      <c r="L727" s="86"/>
      <c r="M727" s="86"/>
      <c r="N727" s="86"/>
      <c r="O727" s="86"/>
      <c r="P727" s="86"/>
      <c r="Q727" s="86"/>
      <c r="R727" s="86"/>
      <c r="S727" s="86"/>
      <c r="T727" s="86"/>
      <c r="U727" s="86"/>
      <c r="V727" s="86"/>
      <c r="W727" s="86"/>
      <c r="X727" s="86"/>
    </row>
    <row r="728" spans="8:24" ht="15.75" customHeight="1" x14ac:dyDescent="0.3">
      <c r="H728" s="86"/>
      <c r="I728" s="86"/>
      <c r="J728" s="86"/>
      <c r="K728" s="86"/>
      <c r="L728" s="86"/>
      <c r="M728" s="86"/>
      <c r="N728" s="86"/>
      <c r="O728" s="86"/>
      <c r="P728" s="86"/>
      <c r="Q728" s="86"/>
      <c r="R728" s="86"/>
      <c r="S728" s="86"/>
      <c r="T728" s="86"/>
      <c r="U728" s="86"/>
      <c r="V728" s="86"/>
      <c r="W728" s="86"/>
      <c r="X728" s="86"/>
    </row>
    <row r="729" spans="8:24" ht="15.75" customHeight="1" x14ac:dyDescent="0.3">
      <c r="H729" s="86"/>
      <c r="I729" s="86"/>
      <c r="J729" s="86"/>
      <c r="K729" s="86"/>
      <c r="L729" s="86"/>
      <c r="M729" s="86"/>
      <c r="N729" s="86"/>
      <c r="O729" s="86"/>
      <c r="P729" s="86"/>
      <c r="Q729" s="86"/>
      <c r="R729" s="86"/>
      <c r="S729" s="86"/>
      <c r="T729" s="86"/>
      <c r="U729" s="86"/>
      <c r="V729" s="86"/>
      <c r="W729" s="86"/>
      <c r="X729" s="86"/>
    </row>
    <row r="730" spans="8:24" ht="15.75" customHeight="1" x14ac:dyDescent="0.3">
      <c r="H730" s="86"/>
      <c r="I730" s="86"/>
      <c r="J730" s="86"/>
      <c r="K730" s="86"/>
      <c r="L730" s="86"/>
      <c r="M730" s="86"/>
      <c r="N730" s="86"/>
      <c r="O730" s="86"/>
      <c r="P730" s="86"/>
      <c r="Q730" s="86"/>
      <c r="R730" s="86"/>
      <c r="S730" s="86"/>
      <c r="T730" s="86"/>
      <c r="U730" s="86"/>
      <c r="V730" s="86"/>
      <c r="W730" s="86"/>
      <c r="X730" s="86"/>
    </row>
    <row r="731" spans="8:24" ht="15.75" customHeight="1" x14ac:dyDescent="0.3">
      <c r="H731" s="86"/>
      <c r="I731" s="86"/>
      <c r="J731" s="86"/>
      <c r="K731" s="86"/>
      <c r="L731" s="86"/>
      <c r="M731" s="86"/>
      <c r="N731" s="86"/>
      <c r="O731" s="86"/>
      <c r="P731" s="86"/>
      <c r="Q731" s="86"/>
      <c r="R731" s="86"/>
      <c r="S731" s="86"/>
      <c r="T731" s="86"/>
      <c r="U731" s="86"/>
      <c r="V731" s="86"/>
      <c r="W731" s="86"/>
      <c r="X731" s="86"/>
    </row>
    <row r="732" spans="8:24" ht="15.75" customHeight="1" x14ac:dyDescent="0.3">
      <c r="H732" s="86"/>
      <c r="I732" s="86"/>
      <c r="J732" s="86"/>
      <c r="K732" s="86"/>
      <c r="L732" s="86"/>
      <c r="M732" s="86"/>
      <c r="N732" s="86"/>
      <c r="O732" s="86"/>
      <c r="P732" s="86"/>
      <c r="Q732" s="86"/>
      <c r="R732" s="86"/>
      <c r="S732" s="86"/>
      <c r="T732" s="86"/>
      <c r="U732" s="86"/>
      <c r="V732" s="86"/>
      <c r="W732" s="86"/>
      <c r="X732" s="86"/>
    </row>
    <row r="733" spans="8:24" ht="15.75" customHeight="1" x14ac:dyDescent="0.3">
      <c r="H733" s="86"/>
      <c r="I733" s="86"/>
      <c r="J733" s="86"/>
      <c r="K733" s="86"/>
      <c r="L733" s="86"/>
      <c r="M733" s="86"/>
      <c r="N733" s="86"/>
      <c r="O733" s="86"/>
      <c r="P733" s="86"/>
      <c r="Q733" s="86"/>
      <c r="R733" s="86"/>
      <c r="S733" s="86"/>
      <c r="T733" s="86"/>
      <c r="U733" s="86"/>
      <c r="V733" s="86"/>
      <c r="W733" s="86"/>
      <c r="X733" s="86"/>
    </row>
    <row r="734" spans="8:24" ht="15.75" customHeight="1" x14ac:dyDescent="0.3">
      <c r="H734" s="86"/>
      <c r="I734" s="86"/>
      <c r="J734" s="86"/>
      <c r="K734" s="86"/>
      <c r="L734" s="86"/>
      <c r="M734" s="86"/>
      <c r="N734" s="86"/>
      <c r="O734" s="86"/>
      <c r="P734" s="86"/>
      <c r="Q734" s="86"/>
      <c r="R734" s="86"/>
      <c r="S734" s="86"/>
      <c r="T734" s="86"/>
      <c r="U734" s="86"/>
      <c r="V734" s="86"/>
      <c r="W734" s="86"/>
      <c r="X734" s="86"/>
    </row>
    <row r="735" spans="8:24" ht="15.75" customHeight="1" x14ac:dyDescent="0.3">
      <c r="H735" s="86"/>
      <c r="I735" s="86"/>
      <c r="J735" s="86"/>
      <c r="K735" s="86"/>
      <c r="L735" s="86"/>
      <c r="M735" s="86"/>
      <c r="N735" s="86"/>
      <c r="O735" s="86"/>
      <c r="P735" s="86"/>
      <c r="Q735" s="86"/>
      <c r="R735" s="86"/>
      <c r="S735" s="86"/>
      <c r="T735" s="86"/>
      <c r="U735" s="86"/>
      <c r="V735" s="86"/>
      <c r="W735" s="86"/>
      <c r="X735" s="86"/>
    </row>
    <row r="736" spans="8:24" ht="15.75" customHeight="1" x14ac:dyDescent="0.3">
      <c r="H736" s="86"/>
      <c r="I736" s="86"/>
      <c r="J736" s="86"/>
      <c r="K736" s="86"/>
      <c r="L736" s="86"/>
      <c r="M736" s="86"/>
      <c r="N736" s="86"/>
      <c r="O736" s="86"/>
      <c r="P736" s="86"/>
      <c r="Q736" s="86"/>
      <c r="R736" s="86"/>
      <c r="S736" s="86"/>
      <c r="T736" s="86"/>
      <c r="U736" s="86"/>
      <c r="V736" s="86"/>
      <c r="W736" s="86"/>
      <c r="X736" s="86"/>
    </row>
    <row r="737" spans="8:24" ht="15.75" customHeight="1" x14ac:dyDescent="0.3">
      <c r="H737" s="86"/>
      <c r="I737" s="86"/>
      <c r="J737" s="86"/>
      <c r="K737" s="86"/>
      <c r="L737" s="86"/>
      <c r="M737" s="86"/>
      <c r="N737" s="86"/>
      <c r="O737" s="86"/>
      <c r="P737" s="86"/>
      <c r="Q737" s="86"/>
      <c r="R737" s="86"/>
      <c r="S737" s="86"/>
      <c r="T737" s="86"/>
      <c r="U737" s="86"/>
      <c r="V737" s="86"/>
      <c r="W737" s="86"/>
      <c r="X737" s="86"/>
    </row>
    <row r="738" spans="8:24" ht="15.75" customHeight="1" x14ac:dyDescent="0.3">
      <c r="H738" s="86"/>
      <c r="I738" s="86"/>
      <c r="J738" s="86"/>
      <c r="K738" s="86"/>
      <c r="L738" s="86"/>
      <c r="M738" s="86"/>
      <c r="N738" s="86"/>
      <c r="O738" s="86"/>
      <c r="P738" s="86"/>
      <c r="Q738" s="86"/>
      <c r="R738" s="86"/>
      <c r="S738" s="86"/>
      <c r="T738" s="86"/>
      <c r="U738" s="86"/>
      <c r="V738" s="86"/>
      <c r="W738" s="86"/>
      <c r="X738" s="86"/>
    </row>
    <row r="739" spans="8:24" ht="15.75" customHeight="1" x14ac:dyDescent="0.3">
      <c r="H739" s="86"/>
      <c r="I739" s="86"/>
      <c r="J739" s="86"/>
      <c r="K739" s="86"/>
      <c r="L739" s="86"/>
      <c r="M739" s="86"/>
      <c r="N739" s="86"/>
      <c r="O739" s="86"/>
      <c r="P739" s="86"/>
      <c r="Q739" s="86"/>
      <c r="R739" s="86"/>
      <c r="S739" s="86"/>
      <c r="T739" s="86"/>
      <c r="U739" s="86"/>
      <c r="V739" s="86"/>
      <c r="W739" s="86"/>
      <c r="X739" s="86"/>
    </row>
    <row r="740" spans="8:24" ht="15.75" customHeight="1" x14ac:dyDescent="0.3">
      <c r="H740" s="86"/>
      <c r="I740" s="86"/>
      <c r="J740" s="86"/>
      <c r="K740" s="86"/>
      <c r="L740" s="86"/>
      <c r="M740" s="86"/>
      <c r="N740" s="86"/>
      <c r="O740" s="86"/>
      <c r="P740" s="86"/>
      <c r="Q740" s="86"/>
      <c r="R740" s="86"/>
      <c r="S740" s="86"/>
      <c r="T740" s="86"/>
      <c r="U740" s="86"/>
      <c r="V740" s="86"/>
      <c r="W740" s="86"/>
      <c r="X740" s="86"/>
    </row>
    <row r="741" spans="8:24" ht="15.75" customHeight="1" x14ac:dyDescent="0.3">
      <c r="H741" s="86"/>
      <c r="I741" s="86"/>
      <c r="J741" s="86"/>
      <c r="K741" s="86"/>
      <c r="L741" s="86"/>
      <c r="M741" s="86"/>
      <c r="N741" s="86"/>
      <c r="O741" s="86"/>
      <c r="P741" s="86"/>
      <c r="Q741" s="86"/>
      <c r="R741" s="86"/>
      <c r="S741" s="86"/>
      <c r="T741" s="86"/>
      <c r="U741" s="86"/>
      <c r="V741" s="86"/>
      <c r="W741" s="86"/>
      <c r="X741" s="86"/>
    </row>
    <row r="742" spans="8:24" ht="15.75" customHeight="1" x14ac:dyDescent="0.3">
      <c r="H742" s="86"/>
      <c r="I742" s="86"/>
      <c r="J742" s="86"/>
      <c r="K742" s="86"/>
      <c r="L742" s="86"/>
      <c r="M742" s="86"/>
      <c r="N742" s="86"/>
      <c r="O742" s="86"/>
      <c r="P742" s="86"/>
      <c r="Q742" s="86"/>
      <c r="R742" s="86"/>
      <c r="S742" s="86"/>
      <c r="T742" s="86"/>
      <c r="U742" s="86"/>
      <c r="V742" s="86"/>
      <c r="W742" s="86"/>
      <c r="X742" s="86"/>
    </row>
    <row r="743" spans="8:24" ht="15.75" customHeight="1" x14ac:dyDescent="0.3">
      <c r="H743" s="86"/>
      <c r="I743" s="86"/>
      <c r="J743" s="86"/>
      <c r="K743" s="86"/>
      <c r="L743" s="86"/>
      <c r="M743" s="86"/>
      <c r="N743" s="86"/>
      <c r="O743" s="86"/>
      <c r="P743" s="86"/>
      <c r="Q743" s="86"/>
      <c r="R743" s="86"/>
      <c r="S743" s="86"/>
      <c r="T743" s="86"/>
      <c r="U743" s="86"/>
      <c r="V743" s="86"/>
      <c r="W743" s="86"/>
      <c r="X743" s="86"/>
    </row>
    <row r="744" spans="8:24" ht="15.75" customHeight="1" x14ac:dyDescent="0.3">
      <c r="H744" s="86"/>
      <c r="I744" s="86"/>
      <c r="J744" s="86"/>
      <c r="K744" s="86"/>
      <c r="L744" s="86"/>
      <c r="M744" s="86"/>
      <c r="N744" s="86"/>
      <c r="O744" s="86"/>
      <c r="P744" s="86"/>
      <c r="Q744" s="86"/>
      <c r="R744" s="86"/>
      <c r="S744" s="86"/>
      <c r="T744" s="86"/>
      <c r="U744" s="86"/>
      <c r="V744" s="86"/>
      <c r="W744" s="86"/>
      <c r="X744" s="86"/>
    </row>
    <row r="745" spans="8:24" ht="15.75" customHeight="1" x14ac:dyDescent="0.3">
      <c r="H745" s="86"/>
      <c r="I745" s="86"/>
      <c r="J745" s="86"/>
      <c r="K745" s="86"/>
      <c r="L745" s="86"/>
      <c r="M745" s="86"/>
      <c r="N745" s="86"/>
      <c r="O745" s="86"/>
      <c r="P745" s="86"/>
      <c r="Q745" s="86"/>
      <c r="R745" s="86"/>
      <c r="S745" s="86"/>
      <c r="T745" s="86"/>
      <c r="U745" s="86"/>
      <c r="V745" s="86"/>
      <c r="W745" s="86"/>
      <c r="X745" s="86"/>
    </row>
    <row r="746" spans="8:24" ht="15.75" customHeight="1" x14ac:dyDescent="0.3">
      <c r="H746" s="86"/>
      <c r="I746" s="86"/>
      <c r="J746" s="86"/>
      <c r="K746" s="86"/>
      <c r="L746" s="86"/>
      <c r="M746" s="86"/>
      <c r="N746" s="86"/>
      <c r="O746" s="86"/>
      <c r="P746" s="86"/>
      <c r="Q746" s="86"/>
      <c r="R746" s="86"/>
      <c r="S746" s="86"/>
      <c r="T746" s="86"/>
      <c r="U746" s="86"/>
      <c r="V746" s="86"/>
      <c r="W746" s="86"/>
      <c r="X746" s="86"/>
    </row>
    <row r="747" spans="8:24" ht="15.75" customHeight="1" x14ac:dyDescent="0.3">
      <c r="H747" s="86"/>
      <c r="I747" s="86"/>
      <c r="J747" s="86"/>
      <c r="K747" s="86"/>
      <c r="L747" s="86"/>
      <c r="M747" s="86"/>
      <c r="N747" s="86"/>
      <c r="O747" s="86"/>
      <c r="P747" s="86"/>
      <c r="Q747" s="86"/>
      <c r="R747" s="86"/>
      <c r="S747" s="86"/>
      <c r="T747" s="86"/>
      <c r="U747" s="86"/>
      <c r="V747" s="86"/>
      <c r="W747" s="86"/>
      <c r="X747" s="86"/>
    </row>
    <row r="748" spans="8:24" ht="15.75" customHeight="1" x14ac:dyDescent="0.3">
      <c r="H748" s="86"/>
      <c r="I748" s="86"/>
      <c r="J748" s="86"/>
      <c r="K748" s="86"/>
      <c r="L748" s="86"/>
      <c r="M748" s="86"/>
      <c r="N748" s="86"/>
      <c r="O748" s="86"/>
      <c r="P748" s="86"/>
      <c r="Q748" s="86"/>
      <c r="R748" s="86"/>
      <c r="S748" s="86"/>
      <c r="T748" s="86"/>
      <c r="U748" s="86"/>
      <c r="V748" s="86"/>
      <c r="W748" s="86"/>
      <c r="X748" s="86"/>
    </row>
    <row r="749" spans="8:24" ht="15.75" customHeight="1" x14ac:dyDescent="0.3">
      <c r="H749" s="86"/>
      <c r="I749" s="86"/>
      <c r="J749" s="86"/>
      <c r="K749" s="86"/>
      <c r="L749" s="86"/>
      <c r="M749" s="86"/>
      <c r="N749" s="86"/>
      <c r="O749" s="86"/>
      <c r="P749" s="86"/>
      <c r="Q749" s="86"/>
      <c r="R749" s="86"/>
      <c r="S749" s="86"/>
      <c r="T749" s="86"/>
      <c r="U749" s="86"/>
      <c r="V749" s="86"/>
      <c r="W749" s="86"/>
      <c r="X749" s="86"/>
    </row>
    <row r="750" spans="8:24" ht="15.75" customHeight="1" x14ac:dyDescent="0.3">
      <c r="H750" s="86"/>
      <c r="I750" s="86"/>
      <c r="J750" s="86"/>
      <c r="K750" s="86"/>
      <c r="L750" s="86"/>
      <c r="M750" s="86"/>
      <c r="N750" s="86"/>
      <c r="O750" s="86"/>
      <c r="P750" s="86"/>
      <c r="Q750" s="86"/>
      <c r="R750" s="86"/>
      <c r="S750" s="86"/>
      <c r="T750" s="86"/>
      <c r="U750" s="86"/>
      <c r="V750" s="86"/>
      <c r="W750" s="86"/>
      <c r="X750" s="86"/>
    </row>
    <row r="751" spans="8:24" ht="15.75" customHeight="1" x14ac:dyDescent="0.3">
      <c r="H751" s="86"/>
      <c r="I751" s="86"/>
      <c r="J751" s="86"/>
      <c r="K751" s="86"/>
      <c r="L751" s="86"/>
      <c r="M751" s="86"/>
      <c r="N751" s="86"/>
      <c r="O751" s="86"/>
      <c r="P751" s="86"/>
      <c r="Q751" s="86"/>
      <c r="R751" s="86"/>
      <c r="S751" s="86"/>
      <c r="T751" s="86"/>
      <c r="U751" s="86"/>
      <c r="V751" s="86"/>
      <c r="W751" s="86"/>
      <c r="X751" s="86"/>
    </row>
    <row r="752" spans="8:24" ht="15.75" customHeight="1" x14ac:dyDescent="0.3">
      <c r="H752" s="86"/>
      <c r="I752" s="86"/>
      <c r="J752" s="86"/>
      <c r="K752" s="86"/>
      <c r="L752" s="86"/>
      <c r="M752" s="86"/>
      <c r="N752" s="86"/>
      <c r="O752" s="86"/>
      <c r="P752" s="86"/>
      <c r="Q752" s="86"/>
      <c r="R752" s="86"/>
      <c r="S752" s="86"/>
      <c r="T752" s="86"/>
      <c r="U752" s="86"/>
      <c r="V752" s="86"/>
      <c r="W752" s="86"/>
      <c r="X752" s="86"/>
    </row>
    <row r="753" spans="8:24" ht="15.75" customHeight="1" x14ac:dyDescent="0.3">
      <c r="H753" s="86"/>
      <c r="I753" s="86"/>
      <c r="J753" s="86"/>
      <c r="K753" s="86"/>
      <c r="L753" s="86"/>
      <c r="M753" s="86"/>
      <c r="N753" s="86"/>
      <c r="O753" s="86"/>
      <c r="P753" s="86"/>
      <c r="Q753" s="86"/>
      <c r="R753" s="86"/>
      <c r="S753" s="86"/>
      <c r="T753" s="86"/>
      <c r="U753" s="86"/>
      <c r="V753" s="86"/>
      <c r="W753" s="86"/>
      <c r="X753" s="86"/>
    </row>
    <row r="754" spans="8:24" ht="15.75" customHeight="1" x14ac:dyDescent="0.3">
      <c r="H754" s="86"/>
      <c r="I754" s="86"/>
      <c r="J754" s="86"/>
      <c r="K754" s="86"/>
      <c r="L754" s="86"/>
      <c r="M754" s="86"/>
      <c r="N754" s="86"/>
      <c r="O754" s="86"/>
      <c r="P754" s="86"/>
      <c r="Q754" s="86"/>
      <c r="R754" s="86"/>
      <c r="S754" s="86"/>
      <c r="T754" s="86"/>
      <c r="U754" s="86"/>
      <c r="V754" s="86"/>
      <c r="W754" s="86"/>
      <c r="X754" s="86"/>
    </row>
    <row r="755" spans="8:24" ht="15.75" customHeight="1" x14ac:dyDescent="0.3">
      <c r="H755" s="86"/>
      <c r="I755" s="86"/>
      <c r="J755" s="86"/>
      <c r="K755" s="86"/>
      <c r="L755" s="86"/>
      <c r="M755" s="86"/>
      <c r="N755" s="86"/>
      <c r="O755" s="86"/>
      <c r="P755" s="86"/>
      <c r="Q755" s="86"/>
      <c r="R755" s="86"/>
      <c r="S755" s="86"/>
      <c r="T755" s="86"/>
      <c r="U755" s="86"/>
      <c r="V755" s="86"/>
      <c r="W755" s="86"/>
      <c r="X755" s="86"/>
    </row>
    <row r="756" spans="8:24" ht="15.75" customHeight="1" x14ac:dyDescent="0.3">
      <c r="H756" s="86"/>
      <c r="I756" s="86"/>
      <c r="J756" s="86"/>
      <c r="K756" s="86"/>
      <c r="L756" s="86"/>
      <c r="M756" s="86"/>
      <c r="N756" s="86"/>
      <c r="O756" s="86"/>
      <c r="P756" s="86"/>
      <c r="Q756" s="86"/>
      <c r="R756" s="86"/>
      <c r="S756" s="86"/>
      <c r="T756" s="86"/>
      <c r="U756" s="86"/>
      <c r="V756" s="86"/>
      <c r="W756" s="86"/>
      <c r="X756" s="86"/>
    </row>
    <row r="757" spans="8:24" ht="15.75" customHeight="1" x14ac:dyDescent="0.3">
      <c r="H757" s="86"/>
      <c r="I757" s="86"/>
      <c r="J757" s="86"/>
      <c r="K757" s="86"/>
      <c r="L757" s="86"/>
      <c r="M757" s="86"/>
      <c r="N757" s="86"/>
      <c r="O757" s="86"/>
      <c r="P757" s="86"/>
      <c r="Q757" s="86"/>
      <c r="R757" s="86"/>
      <c r="S757" s="86"/>
      <c r="T757" s="86"/>
      <c r="U757" s="86"/>
      <c r="V757" s="86"/>
      <c r="W757" s="86"/>
      <c r="X757" s="86"/>
    </row>
    <row r="758" spans="8:24" ht="15.75" customHeight="1" x14ac:dyDescent="0.3">
      <c r="H758" s="86"/>
      <c r="I758" s="86"/>
      <c r="J758" s="86"/>
      <c r="K758" s="86"/>
      <c r="L758" s="86"/>
      <c r="M758" s="86"/>
      <c r="N758" s="86"/>
      <c r="O758" s="86"/>
      <c r="P758" s="86"/>
      <c r="Q758" s="86"/>
      <c r="R758" s="86"/>
      <c r="S758" s="86"/>
      <c r="T758" s="86"/>
      <c r="U758" s="86"/>
      <c r="V758" s="86"/>
      <c r="W758" s="86"/>
      <c r="X758" s="86"/>
    </row>
    <row r="759" spans="8:24" ht="15.75" customHeight="1" x14ac:dyDescent="0.3">
      <c r="H759" s="86"/>
      <c r="I759" s="86"/>
      <c r="J759" s="86"/>
      <c r="K759" s="86"/>
      <c r="L759" s="86"/>
      <c r="M759" s="86"/>
      <c r="N759" s="86"/>
      <c r="O759" s="86"/>
      <c r="P759" s="86"/>
      <c r="Q759" s="86"/>
      <c r="R759" s="86"/>
      <c r="S759" s="86"/>
      <c r="T759" s="86"/>
      <c r="U759" s="86"/>
      <c r="V759" s="86"/>
      <c r="W759" s="86"/>
      <c r="X759" s="86"/>
    </row>
    <row r="760" spans="8:24" ht="15.75" customHeight="1" x14ac:dyDescent="0.3">
      <c r="H760" s="86"/>
      <c r="I760" s="86"/>
      <c r="J760" s="86"/>
      <c r="K760" s="86"/>
      <c r="L760" s="86"/>
      <c r="M760" s="86"/>
      <c r="N760" s="86"/>
      <c r="O760" s="86"/>
      <c r="P760" s="86"/>
      <c r="Q760" s="86"/>
      <c r="R760" s="86"/>
      <c r="S760" s="86"/>
      <c r="T760" s="86"/>
      <c r="U760" s="86"/>
      <c r="V760" s="86"/>
      <c r="W760" s="86"/>
      <c r="X760" s="86"/>
    </row>
    <row r="761" spans="8:24" ht="15.75" customHeight="1" x14ac:dyDescent="0.3">
      <c r="H761" s="86"/>
      <c r="I761" s="86"/>
      <c r="J761" s="86"/>
      <c r="K761" s="86"/>
      <c r="L761" s="86"/>
      <c r="M761" s="86"/>
      <c r="N761" s="86"/>
      <c r="O761" s="86"/>
      <c r="P761" s="86"/>
      <c r="Q761" s="86"/>
      <c r="R761" s="86"/>
      <c r="S761" s="86"/>
      <c r="T761" s="86"/>
      <c r="U761" s="86"/>
      <c r="V761" s="86"/>
      <c r="W761" s="86"/>
      <c r="X761" s="86"/>
    </row>
    <row r="762" spans="8:24" ht="15.75" customHeight="1" x14ac:dyDescent="0.3">
      <c r="H762" s="86"/>
      <c r="I762" s="86"/>
      <c r="J762" s="86"/>
      <c r="K762" s="86"/>
      <c r="L762" s="86"/>
      <c r="M762" s="86"/>
      <c r="N762" s="86"/>
      <c r="O762" s="86"/>
      <c r="P762" s="86"/>
      <c r="Q762" s="86"/>
      <c r="R762" s="86"/>
      <c r="S762" s="86"/>
      <c r="T762" s="86"/>
      <c r="U762" s="86"/>
      <c r="V762" s="86"/>
      <c r="W762" s="86"/>
      <c r="X762" s="86"/>
    </row>
    <row r="763" spans="8:24" ht="15.75" customHeight="1" x14ac:dyDescent="0.3">
      <c r="H763" s="86"/>
      <c r="I763" s="86"/>
      <c r="J763" s="86"/>
      <c r="K763" s="86"/>
      <c r="L763" s="86"/>
      <c r="M763" s="86"/>
      <c r="N763" s="86"/>
      <c r="O763" s="86"/>
      <c r="P763" s="86"/>
      <c r="Q763" s="86"/>
      <c r="R763" s="86"/>
      <c r="S763" s="86"/>
      <c r="T763" s="86"/>
      <c r="U763" s="86"/>
      <c r="V763" s="86"/>
      <c r="W763" s="86"/>
      <c r="X763" s="86"/>
    </row>
    <row r="764" spans="8:24" ht="15.75" customHeight="1" x14ac:dyDescent="0.3">
      <c r="H764" s="86"/>
      <c r="I764" s="86"/>
      <c r="J764" s="86"/>
      <c r="K764" s="86"/>
      <c r="L764" s="86"/>
      <c r="M764" s="86"/>
      <c r="N764" s="86"/>
      <c r="O764" s="86"/>
      <c r="P764" s="86"/>
      <c r="Q764" s="86"/>
      <c r="R764" s="86"/>
      <c r="S764" s="86"/>
      <c r="T764" s="86"/>
      <c r="U764" s="86"/>
      <c r="V764" s="86"/>
      <c r="W764" s="86"/>
      <c r="X764" s="86"/>
    </row>
    <row r="765" spans="8:24" ht="15.75" customHeight="1" x14ac:dyDescent="0.3">
      <c r="H765" s="86"/>
      <c r="I765" s="86"/>
      <c r="J765" s="86"/>
      <c r="K765" s="86"/>
      <c r="L765" s="86"/>
      <c r="M765" s="86"/>
      <c r="N765" s="86"/>
      <c r="O765" s="86"/>
      <c r="P765" s="86"/>
      <c r="Q765" s="86"/>
      <c r="R765" s="86"/>
      <c r="S765" s="86"/>
      <c r="T765" s="86"/>
      <c r="U765" s="86"/>
      <c r="V765" s="86"/>
      <c r="W765" s="86"/>
      <c r="X765" s="86"/>
    </row>
    <row r="766" spans="8:24" ht="15.75" customHeight="1" x14ac:dyDescent="0.3">
      <c r="H766" s="86"/>
      <c r="I766" s="86"/>
      <c r="J766" s="86"/>
      <c r="K766" s="86"/>
      <c r="L766" s="86"/>
      <c r="M766" s="86"/>
      <c r="N766" s="86"/>
      <c r="O766" s="86"/>
      <c r="P766" s="86"/>
      <c r="Q766" s="86"/>
      <c r="R766" s="86"/>
      <c r="S766" s="86"/>
      <c r="T766" s="86"/>
      <c r="U766" s="86"/>
      <c r="V766" s="86"/>
      <c r="W766" s="86"/>
      <c r="X766" s="86"/>
    </row>
    <row r="767" spans="8:24" ht="15.75" customHeight="1" x14ac:dyDescent="0.3">
      <c r="H767" s="86"/>
      <c r="I767" s="86"/>
      <c r="J767" s="86"/>
      <c r="K767" s="86"/>
      <c r="L767" s="86"/>
      <c r="M767" s="86"/>
      <c r="N767" s="86"/>
      <c r="O767" s="86"/>
      <c r="P767" s="86"/>
      <c r="Q767" s="86"/>
      <c r="R767" s="86"/>
      <c r="S767" s="86"/>
      <c r="T767" s="86"/>
      <c r="U767" s="86"/>
      <c r="V767" s="86"/>
      <c r="W767" s="86"/>
      <c r="X767" s="86"/>
    </row>
    <row r="768" spans="8:24" ht="15.75" customHeight="1" x14ac:dyDescent="0.3">
      <c r="H768" s="86"/>
      <c r="I768" s="86"/>
      <c r="J768" s="86"/>
      <c r="K768" s="86"/>
      <c r="L768" s="86"/>
      <c r="M768" s="86"/>
      <c r="N768" s="86"/>
      <c r="O768" s="86"/>
      <c r="P768" s="86"/>
      <c r="Q768" s="86"/>
      <c r="R768" s="86"/>
      <c r="S768" s="86"/>
      <c r="T768" s="86"/>
      <c r="U768" s="86"/>
      <c r="V768" s="86"/>
      <c r="W768" s="86"/>
      <c r="X768" s="86"/>
    </row>
    <row r="769" spans="8:24" ht="15.75" customHeight="1" x14ac:dyDescent="0.3">
      <c r="H769" s="86"/>
      <c r="I769" s="86"/>
      <c r="J769" s="86"/>
      <c r="K769" s="86"/>
      <c r="L769" s="86"/>
      <c r="M769" s="86"/>
      <c r="N769" s="86"/>
      <c r="O769" s="86"/>
      <c r="P769" s="86"/>
      <c r="Q769" s="86"/>
      <c r="R769" s="86"/>
      <c r="S769" s="86"/>
      <c r="T769" s="86"/>
      <c r="U769" s="86"/>
      <c r="V769" s="86"/>
      <c r="W769" s="86"/>
      <c r="X769" s="86"/>
    </row>
    <row r="770" spans="8:24" ht="15.75" customHeight="1" x14ac:dyDescent="0.3">
      <c r="H770" s="86"/>
      <c r="I770" s="86"/>
      <c r="J770" s="86"/>
      <c r="K770" s="86"/>
      <c r="L770" s="86"/>
      <c r="M770" s="86"/>
      <c r="N770" s="86"/>
      <c r="O770" s="86"/>
      <c r="P770" s="86"/>
      <c r="Q770" s="86"/>
      <c r="R770" s="86"/>
      <c r="S770" s="86"/>
      <c r="T770" s="86"/>
      <c r="U770" s="86"/>
      <c r="V770" s="86"/>
      <c r="W770" s="86"/>
      <c r="X770" s="86"/>
    </row>
    <row r="771" spans="8:24" ht="15.75" customHeight="1" x14ac:dyDescent="0.3">
      <c r="H771" s="86"/>
      <c r="I771" s="86"/>
      <c r="J771" s="86"/>
      <c r="K771" s="86"/>
      <c r="L771" s="86"/>
      <c r="M771" s="86"/>
      <c r="N771" s="86"/>
      <c r="O771" s="86"/>
      <c r="P771" s="86"/>
      <c r="Q771" s="86"/>
      <c r="R771" s="86"/>
      <c r="S771" s="86"/>
      <c r="T771" s="86"/>
      <c r="U771" s="86"/>
      <c r="V771" s="86"/>
      <c r="W771" s="86"/>
      <c r="X771" s="86"/>
    </row>
    <row r="772" spans="8:24" ht="15.75" customHeight="1" x14ac:dyDescent="0.3">
      <c r="H772" s="86"/>
      <c r="I772" s="86"/>
      <c r="J772" s="86"/>
      <c r="K772" s="86"/>
      <c r="L772" s="86"/>
      <c r="M772" s="86"/>
      <c r="N772" s="86"/>
      <c r="O772" s="86"/>
      <c r="P772" s="86"/>
      <c r="Q772" s="86"/>
      <c r="R772" s="86"/>
      <c r="S772" s="86"/>
      <c r="T772" s="86"/>
      <c r="U772" s="86"/>
      <c r="V772" s="86"/>
      <c r="W772" s="86"/>
      <c r="X772" s="86"/>
    </row>
    <row r="773" spans="8:24" ht="15.75" customHeight="1" x14ac:dyDescent="0.3">
      <c r="H773" s="86"/>
      <c r="I773" s="86"/>
      <c r="J773" s="86"/>
      <c r="K773" s="86"/>
      <c r="L773" s="86"/>
      <c r="M773" s="86"/>
      <c r="N773" s="86"/>
      <c r="O773" s="86"/>
      <c r="P773" s="86"/>
      <c r="Q773" s="86"/>
      <c r="R773" s="86"/>
      <c r="S773" s="86"/>
      <c r="T773" s="86"/>
      <c r="U773" s="86"/>
      <c r="V773" s="86"/>
      <c r="W773" s="86"/>
      <c r="X773" s="86"/>
    </row>
    <row r="774" spans="8:24" ht="15.75" customHeight="1" x14ac:dyDescent="0.3">
      <c r="H774" s="86"/>
      <c r="I774" s="86"/>
      <c r="J774" s="86"/>
      <c r="K774" s="86"/>
      <c r="L774" s="86"/>
      <c r="M774" s="86"/>
      <c r="N774" s="86"/>
      <c r="O774" s="86"/>
      <c r="P774" s="86"/>
      <c r="Q774" s="86"/>
      <c r="R774" s="86"/>
      <c r="S774" s="86"/>
      <c r="T774" s="86"/>
      <c r="U774" s="86"/>
      <c r="V774" s="86"/>
      <c r="W774" s="86"/>
      <c r="X774" s="86"/>
    </row>
    <row r="775" spans="8:24" ht="15.75" customHeight="1" x14ac:dyDescent="0.3">
      <c r="H775" s="86"/>
      <c r="I775" s="86"/>
      <c r="J775" s="86"/>
      <c r="K775" s="86"/>
      <c r="L775" s="86"/>
      <c r="M775" s="86"/>
      <c r="N775" s="86"/>
      <c r="O775" s="86"/>
      <c r="P775" s="86"/>
      <c r="Q775" s="86"/>
      <c r="R775" s="86"/>
      <c r="S775" s="86"/>
      <c r="T775" s="86"/>
      <c r="U775" s="86"/>
      <c r="V775" s="86"/>
      <c r="W775" s="86"/>
      <c r="X775" s="86"/>
    </row>
    <row r="776" spans="8:24" ht="15.75" customHeight="1" x14ac:dyDescent="0.3">
      <c r="H776" s="86"/>
      <c r="I776" s="86"/>
      <c r="J776" s="86"/>
      <c r="K776" s="86"/>
      <c r="L776" s="86"/>
      <c r="M776" s="86"/>
      <c r="N776" s="86"/>
      <c r="O776" s="86"/>
      <c r="P776" s="86"/>
      <c r="Q776" s="86"/>
      <c r="R776" s="86"/>
      <c r="S776" s="86"/>
      <c r="T776" s="86"/>
      <c r="U776" s="86"/>
      <c r="V776" s="86"/>
      <c r="W776" s="86"/>
      <c r="X776" s="86"/>
    </row>
    <row r="777" spans="8:24" ht="15.75" customHeight="1" x14ac:dyDescent="0.3">
      <c r="H777" s="86"/>
      <c r="I777" s="86"/>
      <c r="J777" s="86"/>
      <c r="K777" s="86"/>
      <c r="L777" s="86"/>
      <c r="M777" s="86"/>
      <c r="N777" s="86"/>
      <c r="O777" s="86"/>
      <c r="P777" s="86"/>
      <c r="Q777" s="86"/>
      <c r="R777" s="86"/>
      <c r="S777" s="86"/>
      <c r="T777" s="86"/>
      <c r="U777" s="86"/>
      <c r="V777" s="86"/>
      <c r="W777" s="86"/>
      <c r="X777" s="86"/>
    </row>
    <row r="778" spans="8:24" ht="15.75" customHeight="1" x14ac:dyDescent="0.3">
      <c r="H778" s="86"/>
      <c r="I778" s="86"/>
      <c r="J778" s="86"/>
      <c r="K778" s="86"/>
      <c r="L778" s="86"/>
      <c r="M778" s="86"/>
      <c r="N778" s="86"/>
      <c r="O778" s="86"/>
      <c r="P778" s="86"/>
      <c r="Q778" s="86"/>
      <c r="R778" s="86"/>
      <c r="S778" s="86"/>
      <c r="T778" s="86"/>
      <c r="U778" s="86"/>
      <c r="V778" s="86"/>
      <c r="W778" s="86"/>
      <c r="X778" s="86"/>
    </row>
    <row r="779" spans="8:24" ht="15.75" customHeight="1" x14ac:dyDescent="0.3">
      <c r="H779" s="86"/>
      <c r="I779" s="86"/>
      <c r="J779" s="86"/>
      <c r="K779" s="86"/>
      <c r="L779" s="86"/>
      <c r="M779" s="86"/>
      <c r="N779" s="86"/>
      <c r="O779" s="86"/>
      <c r="P779" s="86"/>
      <c r="Q779" s="86"/>
      <c r="R779" s="86"/>
      <c r="S779" s="86"/>
      <c r="T779" s="86"/>
      <c r="U779" s="86"/>
      <c r="V779" s="86"/>
      <c r="W779" s="86"/>
      <c r="X779" s="86"/>
    </row>
    <row r="780" spans="8:24" ht="15.75" customHeight="1" x14ac:dyDescent="0.3">
      <c r="H780" s="86"/>
      <c r="I780" s="86"/>
      <c r="J780" s="86"/>
      <c r="K780" s="86"/>
      <c r="L780" s="86"/>
      <c r="M780" s="86"/>
      <c r="N780" s="86"/>
      <c r="O780" s="86"/>
      <c r="P780" s="86"/>
      <c r="Q780" s="86"/>
      <c r="R780" s="86"/>
      <c r="S780" s="86"/>
      <c r="T780" s="86"/>
      <c r="U780" s="86"/>
      <c r="V780" s="86"/>
      <c r="W780" s="86"/>
      <c r="X780" s="86"/>
    </row>
    <row r="781" spans="8:24" ht="15.75" customHeight="1" x14ac:dyDescent="0.3">
      <c r="H781" s="86"/>
      <c r="I781" s="86"/>
      <c r="J781" s="86"/>
      <c r="K781" s="86"/>
      <c r="L781" s="86"/>
      <c r="M781" s="86"/>
      <c r="N781" s="86"/>
      <c r="O781" s="86"/>
      <c r="P781" s="86"/>
      <c r="Q781" s="86"/>
      <c r="R781" s="86"/>
      <c r="S781" s="86"/>
      <c r="T781" s="86"/>
      <c r="U781" s="86"/>
      <c r="V781" s="86"/>
      <c r="W781" s="86"/>
      <c r="X781" s="86"/>
    </row>
    <row r="782" spans="8:24" ht="15.75" customHeight="1" x14ac:dyDescent="0.3">
      <c r="H782" s="86"/>
      <c r="I782" s="86"/>
      <c r="J782" s="86"/>
      <c r="K782" s="86"/>
      <c r="L782" s="86"/>
      <c r="M782" s="86"/>
      <c r="N782" s="86"/>
      <c r="O782" s="86"/>
      <c r="P782" s="86"/>
      <c r="Q782" s="86"/>
      <c r="R782" s="86"/>
      <c r="S782" s="86"/>
      <c r="T782" s="86"/>
      <c r="U782" s="86"/>
      <c r="V782" s="86"/>
      <c r="W782" s="86"/>
      <c r="X782" s="86"/>
    </row>
    <row r="783" spans="8:24" ht="15.75" customHeight="1" x14ac:dyDescent="0.3">
      <c r="H783" s="86"/>
      <c r="I783" s="86"/>
      <c r="J783" s="86"/>
      <c r="K783" s="86"/>
      <c r="L783" s="86"/>
      <c r="M783" s="86"/>
      <c r="N783" s="86"/>
      <c r="O783" s="86"/>
      <c r="P783" s="86"/>
      <c r="Q783" s="86"/>
      <c r="R783" s="86"/>
      <c r="S783" s="86"/>
      <c r="T783" s="86"/>
      <c r="U783" s="86"/>
      <c r="V783" s="86"/>
      <c r="W783" s="86"/>
      <c r="X783" s="86"/>
    </row>
    <row r="784" spans="8:24" ht="15.75" customHeight="1" x14ac:dyDescent="0.3">
      <c r="H784" s="86"/>
      <c r="I784" s="86"/>
      <c r="J784" s="86"/>
      <c r="K784" s="86"/>
      <c r="L784" s="86"/>
      <c r="M784" s="86"/>
      <c r="N784" s="86"/>
      <c r="O784" s="86"/>
      <c r="P784" s="86"/>
      <c r="Q784" s="86"/>
      <c r="R784" s="86"/>
      <c r="S784" s="86"/>
      <c r="T784" s="86"/>
      <c r="U784" s="86"/>
      <c r="V784" s="86"/>
      <c r="W784" s="86"/>
      <c r="X784" s="86"/>
    </row>
    <row r="785" spans="8:24" ht="15.75" customHeight="1" x14ac:dyDescent="0.3">
      <c r="H785" s="86"/>
      <c r="I785" s="86"/>
      <c r="J785" s="86"/>
      <c r="K785" s="86"/>
      <c r="L785" s="86"/>
      <c r="M785" s="86"/>
      <c r="N785" s="86"/>
      <c r="O785" s="86"/>
      <c r="P785" s="86"/>
      <c r="Q785" s="86"/>
      <c r="R785" s="86"/>
      <c r="S785" s="86"/>
      <c r="T785" s="86"/>
      <c r="U785" s="86"/>
      <c r="V785" s="86"/>
      <c r="W785" s="86"/>
      <c r="X785" s="86"/>
    </row>
    <row r="786" spans="8:24" ht="15.75" customHeight="1" x14ac:dyDescent="0.3">
      <c r="H786" s="86"/>
      <c r="I786" s="86"/>
      <c r="J786" s="86"/>
      <c r="K786" s="86"/>
      <c r="L786" s="86"/>
      <c r="M786" s="86"/>
      <c r="N786" s="86"/>
      <c r="O786" s="86"/>
      <c r="P786" s="86"/>
      <c r="Q786" s="86"/>
      <c r="R786" s="86"/>
      <c r="S786" s="86"/>
      <c r="T786" s="86"/>
      <c r="U786" s="86"/>
      <c r="V786" s="86"/>
      <c r="W786" s="86"/>
      <c r="X786" s="86"/>
    </row>
    <row r="787" spans="8:24" ht="15.75" customHeight="1" x14ac:dyDescent="0.3">
      <c r="H787" s="86"/>
      <c r="I787" s="86"/>
      <c r="J787" s="86"/>
      <c r="K787" s="86"/>
      <c r="L787" s="86"/>
      <c r="M787" s="86"/>
      <c r="N787" s="86"/>
      <c r="O787" s="86"/>
      <c r="P787" s="86"/>
      <c r="Q787" s="86"/>
      <c r="R787" s="86"/>
      <c r="S787" s="86"/>
      <c r="T787" s="86"/>
      <c r="U787" s="86"/>
      <c r="V787" s="86"/>
      <c r="W787" s="86"/>
      <c r="X787" s="86"/>
    </row>
    <row r="788" spans="8:24" ht="15.75" customHeight="1" x14ac:dyDescent="0.3">
      <c r="H788" s="86"/>
      <c r="I788" s="86"/>
      <c r="J788" s="86"/>
      <c r="K788" s="86"/>
      <c r="L788" s="86"/>
      <c r="M788" s="86"/>
      <c r="N788" s="86"/>
      <c r="O788" s="86"/>
      <c r="P788" s="86"/>
      <c r="Q788" s="86"/>
      <c r="R788" s="86"/>
      <c r="S788" s="86"/>
      <c r="T788" s="86"/>
      <c r="U788" s="86"/>
      <c r="V788" s="86"/>
      <c r="W788" s="86"/>
      <c r="X788" s="86"/>
    </row>
    <row r="789" spans="8:24" ht="15.75" customHeight="1" x14ac:dyDescent="0.3">
      <c r="H789" s="86"/>
      <c r="I789" s="86"/>
      <c r="J789" s="86"/>
      <c r="K789" s="86"/>
      <c r="L789" s="86"/>
      <c r="M789" s="86"/>
      <c r="N789" s="86"/>
      <c r="O789" s="86"/>
      <c r="P789" s="86"/>
      <c r="Q789" s="86"/>
      <c r="R789" s="86"/>
      <c r="S789" s="86"/>
      <c r="T789" s="86"/>
      <c r="U789" s="86"/>
      <c r="V789" s="86"/>
      <c r="W789" s="86"/>
      <c r="X789" s="86"/>
    </row>
    <row r="790" spans="8:24" ht="15.75" customHeight="1" x14ac:dyDescent="0.3">
      <c r="H790" s="86"/>
      <c r="I790" s="86"/>
      <c r="J790" s="86"/>
      <c r="K790" s="86"/>
      <c r="L790" s="86"/>
      <c r="M790" s="86"/>
      <c r="N790" s="86"/>
      <c r="O790" s="86"/>
      <c r="P790" s="86"/>
      <c r="Q790" s="86"/>
      <c r="R790" s="86"/>
      <c r="S790" s="86"/>
      <c r="T790" s="86"/>
      <c r="U790" s="86"/>
      <c r="V790" s="86"/>
      <c r="W790" s="86"/>
      <c r="X790" s="86"/>
    </row>
    <row r="791" spans="8:24" ht="15.75" customHeight="1" x14ac:dyDescent="0.3">
      <c r="H791" s="86"/>
      <c r="I791" s="86"/>
      <c r="J791" s="86"/>
      <c r="K791" s="86"/>
      <c r="L791" s="86"/>
      <c r="M791" s="86"/>
      <c r="N791" s="86"/>
      <c r="O791" s="86"/>
      <c r="P791" s="86"/>
      <c r="Q791" s="86"/>
      <c r="R791" s="86"/>
      <c r="S791" s="86"/>
      <c r="T791" s="86"/>
      <c r="U791" s="86"/>
      <c r="V791" s="86"/>
      <c r="W791" s="86"/>
      <c r="X791" s="86"/>
    </row>
    <row r="792" spans="8:24" ht="15.75" customHeight="1" x14ac:dyDescent="0.3">
      <c r="H792" s="86"/>
      <c r="I792" s="86"/>
      <c r="J792" s="86"/>
      <c r="K792" s="86"/>
      <c r="L792" s="86"/>
      <c r="M792" s="86"/>
      <c r="N792" s="86"/>
      <c r="O792" s="86"/>
      <c r="P792" s="86"/>
      <c r="Q792" s="86"/>
      <c r="R792" s="86"/>
      <c r="S792" s="86"/>
      <c r="T792" s="86"/>
      <c r="U792" s="86"/>
      <c r="V792" s="86"/>
      <c r="W792" s="86"/>
      <c r="X792" s="86"/>
    </row>
    <row r="793" spans="8:24" ht="15.75" customHeight="1" x14ac:dyDescent="0.3">
      <c r="H793" s="86"/>
      <c r="I793" s="86"/>
      <c r="J793" s="86"/>
      <c r="K793" s="86"/>
      <c r="L793" s="86"/>
      <c r="M793" s="86"/>
      <c r="N793" s="86"/>
      <c r="O793" s="86"/>
      <c r="P793" s="86"/>
      <c r="Q793" s="86"/>
      <c r="R793" s="86"/>
      <c r="S793" s="86"/>
      <c r="T793" s="86"/>
      <c r="U793" s="86"/>
      <c r="V793" s="86"/>
      <c r="W793" s="86"/>
      <c r="X793" s="86"/>
    </row>
    <row r="794" spans="8:24" ht="15.75" customHeight="1" x14ac:dyDescent="0.3">
      <c r="H794" s="86"/>
      <c r="I794" s="86"/>
      <c r="J794" s="86"/>
      <c r="K794" s="86"/>
      <c r="L794" s="86"/>
      <c r="M794" s="86"/>
      <c r="N794" s="86"/>
      <c r="O794" s="86"/>
      <c r="P794" s="86"/>
      <c r="Q794" s="86"/>
      <c r="R794" s="86"/>
      <c r="S794" s="86"/>
      <c r="T794" s="86"/>
      <c r="U794" s="86"/>
      <c r="V794" s="86"/>
      <c r="W794" s="86"/>
      <c r="X794" s="86"/>
    </row>
    <row r="795" spans="8:24" ht="15.75" customHeight="1" x14ac:dyDescent="0.3">
      <c r="H795" s="86"/>
      <c r="I795" s="86"/>
      <c r="J795" s="86"/>
      <c r="K795" s="86"/>
      <c r="L795" s="86"/>
      <c r="M795" s="86"/>
      <c r="N795" s="86"/>
      <c r="O795" s="86"/>
      <c r="P795" s="86"/>
      <c r="Q795" s="86"/>
      <c r="R795" s="86"/>
      <c r="S795" s="86"/>
      <c r="T795" s="86"/>
      <c r="U795" s="86"/>
      <c r="V795" s="86"/>
      <c r="W795" s="86"/>
      <c r="X795" s="86"/>
    </row>
    <row r="796" spans="8:24" ht="15.75" customHeight="1" x14ac:dyDescent="0.3">
      <c r="H796" s="86"/>
      <c r="I796" s="86"/>
      <c r="J796" s="86"/>
      <c r="K796" s="86"/>
      <c r="L796" s="86"/>
      <c r="M796" s="86"/>
      <c r="N796" s="86"/>
      <c r="O796" s="86"/>
      <c r="P796" s="86"/>
      <c r="Q796" s="86"/>
      <c r="R796" s="86"/>
      <c r="S796" s="86"/>
      <c r="T796" s="86"/>
      <c r="U796" s="86"/>
      <c r="V796" s="86"/>
      <c r="W796" s="86"/>
      <c r="X796" s="86"/>
    </row>
    <row r="797" spans="8:24" ht="15.75" customHeight="1" x14ac:dyDescent="0.3">
      <c r="H797" s="86"/>
      <c r="I797" s="86"/>
      <c r="J797" s="86"/>
      <c r="K797" s="86"/>
      <c r="L797" s="86"/>
      <c r="M797" s="86"/>
      <c r="N797" s="86"/>
      <c r="O797" s="86"/>
      <c r="P797" s="86"/>
      <c r="Q797" s="86"/>
      <c r="R797" s="86"/>
      <c r="S797" s="86"/>
      <c r="T797" s="86"/>
      <c r="U797" s="86"/>
      <c r="V797" s="86"/>
      <c r="W797" s="86"/>
      <c r="X797" s="86"/>
    </row>
    <row r="798" spans="8:24" ht="15.75" customHeight="1" x14ac:dyDescent="0.3">
      <c r="H798" s="86"/>
      <c r="I798" s="86"/>
      <c r="J798" s="86"/>
      <c r="K798" s="86"/>
      <c r="L798" s="86"/>
      <c r="M798" s="86"/>
      <c r="N798" s="86"/>
      <c r="O798" s="86"/>
      <c r="P798" s="86"/>
      <c r="Q798" s="86"/>
      <c r="R798" s="86"/>
      <c r="S798" s="86"/>
      <c r="T798" s="86"/>
      <c r="U798" s="86"/>
      <c r="V798" s="86"/>
      <c r="W798" s="86"/>
      <c r="X798" s="86"/>
    </row>
    <row r="799" spans="8:24" ht="15.75" customHeight="1" x14ac:dyDescent="0.3">
      <c r="H799" s="86"/>
      <c r="I799" s="86"/>
      <c r="J799" s="86"/>
      <c r="K799" s="86"/>
      <c r="L799" s="86"/>
      <c r="M799" s="86"/>
      <c r="N799" s="86"/>
      <c r="O799" s="86"/>
      <c r="P799" s="86"/>
      <c r="Q799" s="86"/>
      <c r="R799" s="86"/>
      <c r="S799" s="86"/>
      <c r="T799" s="86"/>
      <c r="U799" s="86"/>
      <c r="V799" s="86"/>
      <c r="W799" s="86"/>
      <c r="X799" s="86"/>
    </row>
    <row r="800" spans="8:24" ht="15.75" customHeight="1" x14ac:dyDescent="0.3">
      <c r="H800" s="86"/>
      <c r="I800" s="86"/>
      <c r="J800" s="86"/>
      <c r="K800" s="86"/>
      <c r="L800" s="86"/>
      <c r="M800" s="86"/>
      <c r="N800" s="86"/>
      <c r="O800" s="86"/>
      <c r="P800" s="86"/>
      <c r="Q800" s="86"/>
      <c r="R800" s="86"/>
      <c r="S800" s="86"/>
      <c r="T800" s="86"/>
      <c r="U800" s="86"/>
      <c r="V800" s="86"/>
      <c r="W800" s="86"/>
      <c r="X800" s="86"/>
    </row>
    <row r="801" spans="8:24" ht="15.75" customHeight="1" x14ac:dyDescent="0.3">
      <c r="H801" s="86"/>
      <c r="I801" s="86"/>
      <c r="J801" s="86"/>
      <c r="K801" s="86"/>
      <c r="L801" s="86"/>
      <c r="M801" s="86"/>
      <c r="N801" s="86"/>
      <c r="O801" s="86"/>
      <c r="P801" s="86"/>
      <c r="Q801" s="86"/>
      <c r="R801" s="86"/>
      <c r="S801" s="86"/>
      <c r="T801" s="86"/>
      <c r="U801" s="86"/>
      <c r="V801" s="86"/>
      <c r="W801" s="86"/>
      <c r="X801" s="86"/>
    </row>
    <row r="802" spans="8:24" ht="15.75" customHeight="1" x14ac:dyDescent="0.3">
      <c r="H802" s="86"/>
      <c r="I802" s="86"/>
      <c r="J802" s="86"/>
      <c r="K802" s="86"/>
      <c r="L802" s="86"/>
      <c r="M802" s="86"/>
      <c r="N802" s="86"/>
      <c r="O802" s="86"/>
      <c r="P802" s="86"/>
      <c r="Q802" s="86"/>
      <c r="R802" s="86"/>
      <c r="S802" s="86"/>
      <c r="T802" s="86"/>
      <c r="U802" s="86"/>
      <c r="V802" s="86"/>
      <c r="W802" s="86"/>
      <c r="X802" s="86"/>
    </row>
    <row r="803" spans="8:24" ht="15.75" customHeight="1" x14ac:dyDescent="0.3">
      <c r="H803" s="86"/>
      <c r="I803" s="86"/>
      <c r="J803" s="86"/>
      <c r="K803" s="86"/>
      <c r="L803" s="86"/>
      <c r="M803" s="86"/>
      <c r="N803" s="86"/>
      <c r="O803" s="86"/>
      <c r="P803" s="86"/>
      <c r="Q803" s="86"/>
      <c r="R803" s="86"/>
      <c r="S803" s="86"/>
      <c r="T803" s="86"/>
      <c r="U803" s="86"/>
      <c r="V803" s="86"/>
      <c r="W803" s="86"/>
      <c r="X803" s="86"/>
    </row>
    <row r="804" spans="8:24" ht="15.75" customHeight="1" x14ac:dyDescent="0.3">
      <c r="H804" s="86"/>
      <c r="I804" s="86"/>
      <c r="J804" s="86"/>
      <c r="K804" s="86"/>
      <c r="L804" s="86"/>
      <c r="M804" s="86"/>
      <c r="N804" s="86"/>
      <c r="O804" s="86"/>
      <c r="P804" s="86"/>
      <c r="Q804" s="86"/>
      <c r="R804" s="86"/>
      <c r="S804" s="86"/>
      <c r="T804" s="86"/>
      <c r="U804" s="86"/>
      <c r="V804" s="86"/>
      <c r="W804" s="86"/>
      <c r="X804" s="86"/>
    </row>
    <row r="805" spans="8:24" ht="15.75" customHeight="1" x14ac:dyDescent="0.3">
      <c r="H805" s="86"/>
      <c r="I805" s="86"/>
      <c r="J805" s="86"/>
      <c r="K805" s="86"/>
      <c r="L805" s="86"/>
      <c r="M805" s="86"/>
      <c r="N805" s="86"/>
      <c r="O805" s="86"/>
      <c r="P805" s="86"/>
      <c r="Q805" s="86"/>
      <c r="R805" s="86"/>
      <c r="S805" s="86"/>
      <c r="T805" s="86"/>
      <c r="U805" s="86"/>
      <c r="V805" s="86"/>
      <c r="W805" s="86"/>
      <c r="X805" s="86"/>
    </row>
    <row r="806" spans="8:24" ht="15.75" customHeight="1" x14ac:dyDescent="0.3">
      <c r="H806" s="86"/>
      <c r="I806" s="86"/>
      <c r="J806" s="86"/>
      <c r="K806" s="86"/>
      <c r="L806" s="86"/>
      <c r="M806" s="86"/>
      <c r="N806" s="86"/>
      <c r="O806" s="86"/>
      <c r="P806" s="86"/>
      <c r="Q806" s="86"/>
      <c r="R806" s="86"/>
      <c r="S806" s="86"/>
      <c r="T806" s="86"/>
      <c r="U806" s="86"/>
      <c r="V806" s="86"/>
      <c r="W806" s="86"/>
      <c r="X806" s="86"/>
    </row>
    <row r="807" spans="8:24" ht="15.75" customHeight="1" x14ac:dyDescent="0.3">
      <c r="H807" s="86"/>
      <c r="I807" s="86"/>
      <c r="J807" s="86"/>
      <c r="K807" s="86"/>
      <c r="L807" s="86"/>
      <c r="M807" s="86"/>
      <c r="N807" s="86"/>
      <c r="O807" s="86"/>
      <c r="P807" s="86"/>
      <c r="Q807" s="86"/>
      <c r="R807" s="86"/>
      <c r="S807" s="86"/>
      <c r="T807" s="86"/>
      <c r="U807" s="86"/>
      <c r="V807" s="86"/>
      <c r="W807" s="86"/>
      <c r="X807" s="86"/>
    </row>
    <row r="808" spans="8:24" ht="15.75" customHeight="1" x14ac:dyDescent="0.3">
      <c r="H808" s="86"/>
      <c r="I808" s="86"/>
      <c r="J808" s="86"/>
      <c r="K808" s="86"/>
      <c r="L808" s="86"/>
      <c r="M808" s="86"/>
      <c r="N808" s="86"/>
      <c r="O808" s="86"/>
      <c r="P808" s="86"/>
      <c r="Q808" s="86"/>
      <c r="R808" s="86"/>
      <c r="S808" s="86"/>
      <c r="T808" s="86"/>
      <c r="U808" s="86"/>
      <c r="V808" s="86"/>
      <c r="W808" s="86"/>
      <c r="X808" s="86"/>
    </row>
    <row r="809" spans="8:24" ht="15.75" customHeight="1" x14ac:dyDescent="0.3">
      <c r="H809" s="86"/>
      <c r="I809" s="86"/>
      <c r="J809" s="86"/>
      <c r="K809" s="86"/>
      <c r="L809" s="86"/>
      <c r="M809" s="86"/>
      <c r="N809" s="86"/>
      <c r="O809" s="86"/>
      <c r="P809" s="86"/>
      <c r="Q809" s="86"/>
      <c r="R809" s="86"/>
      <c r="S809" s="86"/>
      <c r="T809" s="86"/>
      <c r="U809" s="86"/>
      <c r="V809" s="86"/>
      <c r="W809" s="86"/>
      <c r="X809" s="86"/>
    </row>
    <row r="810" spans="8:24" ht="15.75" customHeight="1" x14ac:dyDescent="0.3">
      <c r="H810" s="86"/>
      <c r="I810" s="86"/>
      <c r="J810" s="86"/>
      <c r="K810" s="86"/>
      <c r="L810" s="86"/>
      <c r="M810" s="86"/>
      <c r="N810" s="86"/>
      <c r="O810" s="86"/>
      <c r="P810" s="86"/>
      <c r="Q810" s="86"/>
      <c r="R810" s="86"/>
      <c r="S810" s="86"/>
      <c r="T810" s="86"/>
      <c r="U810" s="86"/>
      <c r="V810" s="86"/>
      <c r="W810" s="86"/>
      <c r="X810" s="86"/>
    </row>
    <row r="811" spans="8:24" ht="15.75" customHeight="1" x14ac:dyDescent="0.3">
      <c r="H811" s="86"/>
      <c r="I811" s="86"/>
      <c r="J811" s="86"/>
      <c r="K811" s="86"/>
      <c r="L811" s="86"/>
      <c r="M811" s="86"/>
      <c r="N811" s="86"/>
      <c r="O811" s="86"/>
      <c r="P811" s="86"/>
      <c r="Q811" s="86"/>
      <c r="R811" s="86"/>
      <c r="S811" s="86"/>
      <c r="T811" s="86"/>
      <c r="U811" s="86"/>
      <c r="V811" s="86"/>
      <c r="W811" s="86"/>
      <c r="X811" s="86"/>
    </row>
    <row r="812" spans="8:24" ht="15.75" customHeight="1" x14ac:dyDescent="0.3">
      <c r="H812" s="86"/>
      <c r="I812" s="86"/>
      <c r="J812" s="86"/>
      <c r="K812" s="86"/>
      <c r="L812" s="86"/>
      <c r="M812" s="86"/>
      <c r="N812" s="86"/>
      <c r="O812" s="86"/>
      <c r="P812" s="86"/>
      <c r="Q812" s="86"/>
      <c r="R812" s="86"/>
      <c r="S812" s="86"/>
      <c r="T812" s="86"/>
      <c r="U812" s="86"/>
      <c r="V812" s="86"/>
      <c r="W812" s="86"/>
      <c r="X812" s="86"/>
    </row>
    <row r="813" spans="8:24" ht="15.75" customHeight="1" x14ac:dyDescent="0.3">
      <c r="H813" s="86"/>
      <c r="I813" s="86"/>
      <c r="J813" s="86"/>
      <c r="K813" s="86"/>
      <c r="L813" s="86"/>
      <c r="M813" s="86"/>
      <c r="N813" s="86"/>
      <c r="O813" s="86"/>
      <c r="P813" s="86"/>
      <c r="Q813" s="86"/>
      <c r="R813" s="86"/>
      <c r="S813" s="86"/>
      <c r="T813" s="86"/>
      <c r="U813" s="86"/>
      <c r="V813" s="86"/>
      <c r="W813" s="86"/>
      <c r="X813" s="86"/>
    </row>
    <row r="814" spans="8:24" ht="15.75" customHeight="1" x14ac:dyDescent="0.3">
      <c r="H814" s="86"/>
      <c r="I814" s="86"/>
      <c r="J814" s="86"/>
      <c r="K814" s="86"/>
      <c r="L814" s="86"/>
      <c r="M814" s="86"/>
      <c r="N814" s="86"/>
      <c r="O814" s="86"/>
      <c r="P814" s="86"/>
      <c r="Q814" s="86"/>
      <c r="R814" s="86"/>
      <c r="S814" s="86"/>
      <c r="T814" s="86"/>
      <c r="U814" s="86"/>
      <c r="V814" s="86"/>
      <c r="W814" s="86"/>
      <c r="X814" s="86"/>
    </row>
    <row r="815" spans="8:24" ht="15.75" customHeight="1" x14ac:dyDescent="0.3">
      <c r="H815" s="86"/>
      <c r="I815" s="86"/>
      <c r="J815" s="86"/>
      <c r="K815" s="86"/>
      <c r="L815" s="86"/>
      <c r="M815" s="86"/>
      <c r="N815" s="86"/>
      <c r="O815" s="86"/>
      <c r="P815" s="86"/>
      <c r="Q815" s="86"/>
      <c r="R815" s="86"/>
      <c r="S815" s="86"/>
      <c r="T815" s="86"/>
      <c r="U815" s="86"/>
      <c r="V815" s="86"/>
      <c r="W815" s="86"/>
      <c r="X815" s="86"/>
    </row>
    <row r="816" spans="8:24" ht="15.75" customHeight="1" x14ac:dyDescent="0.3">
      <c r="H816" s="86"/>
      <c r="I816" s="86"/>
      <c r="J816" s="86"/>
      <c r="K816" s="86"/>
      <c r="L816" s="86"/>
      <c r="M816" s="86"/>
      <c r="N816" s="86"/>
      <c r="O816" s="86"/>
      <c r="P816" s="86"/>
      <c r="Q816" s="86"/>
      <c r="R816" s="86"/>
      <c r="S816" s="86"/>
      <c r="T816" s="86"/>
      <c r="U816" s="86"/>
      <c r="V816" s="86"/>
      <c r="W816" s="86"/>
      <c r="X816" s="86"/>
    </row>
    <row r="817" spans="8:24" ht="15.75" customHeight="1" x14ac:dyDescent="0.3">
      <c r="H817" s="86"/>
      <c r="I817" s="86"/>
      <c r="J817" s="86"/>
      <c r="K817" s="86"/>
      <c r="L817" s="86"/>
      <c r="M817" s="86"/>
      <c r="N817" s="86"/>
      <c r="O817" s="86"/>
      <c r="P817" s="86"/>
      <c r="Q817" s="86"/>
      <c r="R817" s="86"/>
      <c r="S817" s="86"/>
      <c r="T817" s="86"/>
      <c r="U817" s="86"/>
      <c r="V817" s="86"/>
      <c r="W817" s="86"/>
      <c r="X817" s="86"/>
    </row>
    <row r="818" spans="8:24" ht="15.75" customHeight="1" x14ac:dyDescent="0.3">
      <c r="H818" s="86"/>
      <c r="I818" s="86"/>
      <c r="J818" s="86"/>
      <c r="K818" s="86"/>
      <c r="L818" s="86"/>
      <c r="M818" s="86"/>
      <c r="N818" s="86"/>
      <c r="O818" s="86"/>
      <c r="P818" s="86"/>
      <c r="Q818" s="86"/>
      <c r="R818" s="86"/>
      <c r="S818" s="86"/>
      <c r="T818" s="86"/>
      <c r="U818" s="86"/>
      <c r="V818" s="86"/>
      <c r="W818" s="86"/>
      <c r="X818" s="86"/>
    </row>
    <row r="819" spans="8:24" ht="15.75" customHeight="1" x14ac:dyDescent="0.3">
      <c r="H819" s="86"/>
      <c r="I819" s="86"/>
      <c r="J819" s="86"/>
      <c r="K819" s="86"/>
      <c r="L819" s="86"/>
      <c r="M819" s="86"/>
      <c r="N819" s="86"/>
      <c r="O819" s="86"/>
      <c r="P819" s="86"/>
      <c r="Q819" s="86"/>
      <c r="R819" s="86"/>
      <c r="S819" s="86"/>
      <c r="T819" s="86"/>
      <c r="U819" s="86"/>
      <c r="V819" s="86"/>
      <c r="W819" s="86"/>
      <c r="X819" s="86"/>
    </row>
    <row r="820" spans="8:24" ht="15.75" customHeight="1" x14ac:dyDescent="0.3">
      <c r="H820" s="86"/>
      <c r="I820" s="86"/>
      <c r="J820" s="86"/>
      <c r="K820" s="86"/>
      <c r="L820" s="86"/>
      <c r="M820" s="86"/>
      <c r="N820" s="86"/>
      <c r="O820" s="86"/>
      <c r="P820" s="86"/>
      <c r="Q820" s="86"/>
      <c r="R820" s="86"/>
      <c r="S820" s="86"/>
      <c r="T820" s="86"/>
      <c r="U820" s="86"/>
      <c r="V820" s="86"/>
      <c r="W820" s="86"/>
      <c r="X820" s="86"/>
    </row>
    <row r="821" spans="8:24" ht="15.75" customHeight="1" x14ac:dyDescent="0.3">
      <c r="H821" s="86"/>
      <c r="I821" s="86"/>
      <c r="J821" s="86"/>
      <c r="K821" s="86"/>
      <c r="L821" s="86"/>
      <c r="M821" s="86"/>
      <c r="N821" s="86"/>
      <c r="O821" s="86"/>
      <c r="P821" s="86"/>
      <c r="Q821" s="86"/>
      <c r="R821" s="86"/>
      <c r="S821" s="86"/>
      <c r="T821" s="86"/>
      <c r="U821" s="86"/>
      <c r="V821" s="86"/>
      <c r="W821" s="86"/>
      <c r="X821" s="86"/>
    </row>
    <row r="822" spans="8:24" ht="15.75" customHeight="1" x14ac:dyDescent="0.3">
      <c r="H822" s="86"/>
      <c r="I822" s="86"/>
      <c r="J822" s="86"/>
      <c r="K822" s="86"/>
      <c r="L822" s="86"/>
      <c r="M822" s="86"/>
      <c r="N822" s="86"/>
      <c r="O822" s="86"/>
      <c r="P822" s="86"/>
      <c r="Q822" s="86"/>
      <c r="R822" s="86"/>
      <c r="S822" s="86"/>
      <c r="T822" s="86"/>
      <c r="U822" s="86"/>
      <c r="V822" s="86"/>
      <c r="W822" s="86"/>
      <c r="X822" s="86"/>
    </row>
    <row r="823" spans="8:24" ht="15.75" customHeight="1" x14ac:dyDescent="0.3">
      <c r="H823" s="86"/>
      <c r="I823" s="86"/>
      <c r="J823" s="86"/>
      <c r="K823" s="86"/>
      <c r="L823" s="86"/>
      <c r="M823" s="86"/>
      <c r="N823" s="86"/>
      <c r="O823" s="86"/>
      <c r="P823" s="86"/>
      <c r="Q823" s="86"/>
      <c r="R823" s="86"/>
      <c r="S823" s="86"/>
      <c r="T823" s="86"/>
      <c r="U823" s="86"/>
      <c r="V823" s="86"/>
      <c r="W823" s="86"/>
      <c r="X823" s="86"/>
    </row>
    <row r="824" spans="8:24" ht="15.75" customHeight="1" x14ac:dyDescent="0.3">
      <c r="H824" s="86"/>
      <c r="I824" s="86"/>
      <c r="J824" s="86"/>
      <c r="K824" s="86"/>
      <c r="L824" s="86"/>
      <c r="M824" s="86"/>
      <c r="N824" s="86"/>
      <c r="O824" s="86"/>
      <c r="P824" s="86"/>
      <c r="Q824" s="86"/>
      <c r="R824" s="86"/>
      <c r="S824" s="86"/>
      <c r="T824" s="86"/>
      <c r="U824" s="86"/>
      <c r="V824" s="86"/>
      <c r="W824" s="86"/>
      <c r="X824" s="86"/>
    </row>
    <row r="825" spans="8:24" ht="15.75" customHeight="1" x14ac:dyDescent="0.3">
      <c r="H825" s="86"/>
      <c r="I825" s="86"/>
      <c r="J825" s="86"/>
      <c r="K825" s="86"/>
      <c r="L825" s="86"/>
      <c r="M825" s="86"/>
      <c r="N825" s="86"/>
      <c r="O825" s="86"/>
      <c r="P825" s="86"/>
      <c r="Q825" s="86"/>
      <c r="R825" s="86"/>
      <c r="S825" s="86"/>
      <c r="T825" s="86"/>
      <c r="U825" s="86"/>
      <c r="V825" s="86"/>
      <c r="W825" s="86"/>
      <c r="X825" s="86"/>
    </row>
    <row r="826" spans="8:24" ht="15.75" customHeight="1" x14ac:dyDescent="0.3">
      <c r="H826" s="86"/>
      <c r="I826" s="86"/>
      <c r="J826" s="86"/>
      <c r="K826" s="86"/>
      <c r="L826" s="86"/>
      <c r="M826" s="86"/>
      <c r="N826" s="86"/>
      <c r="O826" s="86"/>
      <c r="P826" s="86"/>
      <c r="Q826" s="86"/>
      <c r="R826" s="86"/>
      <c r="S826" s="86"/>
      <c r="T826" s="86"/>
      <c r="U826" s="86"/>
      <c r="V826" s="86"/>
      <c r="W826" s="86"/>
      <c r="X826" s="86"/>
    </row>
    <row r="827" spans="8:24" ht="15.75" customHeight="1" x14ac:dyDescent="0.3">
      <c r="H827" s="86"/>
      <c r="I827" s="86"/>
      <c r="J827" s="86"/>
      <c r="K827" s="86"/>
      <c r="L827" s="86"/>
      <c r="M827" s="86"/>
      <c r="N827" s="86"/>
      <c r="O827" s="86"/>
      <c r="P827" s="86"/>
      <c r="Q827" s="86"/>
      <c r="R827" s="86"/>
      <c r="S827" s="86"/>
      <c r="T827" s="86"/>
      <c r="U827" s="86"/>
      <c r="V827" s="86"/>
      <c r="W827" s="86"/>
      <c r="X827" s="86"/>
    </row>
    <row r="828" spans="8:24" ht="15.75" customHeight="1" x14ac:dyDescent="0.3">
      <c r="H828" s="86"/>
      <c r="I828" s="86"/>
      <c r="J828" s="86"/>
      <c r="K828" s="86"/>
      <c r="L828" s="86"/>
      <c r="M828" s="86"/>
      <c r="N828" s="86"/>
      <c r="O828" s="86"/>
      <c r="P828" s="86"/>
      <c r="Q828" s="86"/>
      <c r="R828" s="86"/>
      <c r="S828" s="86"/>
      <c r="T828" s="86"/>
      <c r="U828" s="86"/>
      <c r="V828" s="86"/>
      <c r="W828" s="86"/>
      <c r="X828" s="86"/>
    </row>
    <row r="829" spans="8:24" ht="15.75" customHeight="1" x14ac:dyDescent="0.3">
      <c r="H829" s="86"/>
      <c r="I829" s="86"/>
      <c r="J829" s="86"/>
      <c r="K829" s="86"/>
      <c r="L829" s="86"/>
      <c r="M829" s="86"/>
      <c r="N829" s="86"/>
      <c r="O829" s="86"/>
      <c r="P829" s="86"/>
      <c r="Q829" s="86"/>
      <c r="R829" s="86"/>
      <c r="S829" s="86"/>
      <c r="T829" s="86"/>
      <c r="U829" s="86"/>
      <c r="V829" s="86"/>
      <c r="W829" s="86"/>
      <c r="X829" s="86"/>
    </row>
    <row r="830" spans="8:24" ht="15.75" customHeight="1" x14ac:dyDescent="0.3">
      <c r="H830" s="86"/>
      <c r="I830" s="86"/>
      <c r="J830" s="86"/>
      <c r="K830" s="86"/>
      <c r="L830" s="86"/>
      <c r="M830" s="86"/>
      <c r="N830" s="86"/>
      <c r="O830" s="86"/>
      <c r="P830" s="86"/>
      <c r="Q830" s="86"/>
      <c r="R830" s="86"/>
      <c r="S830" s="86"/>
      <c r="T830" s="86"/>
      <c r="U830" s="86"/>
      <c r="V830" s="86"/>
      <c r="W830" s="86"/>
      <c r="X830" s="86"/>
    </row>
    <row r="831" spans="8:24" ht="15.75" customHeight="1" x14ac:dyDescent="0.3">
      <c r="H831" s="86"/>
      <c r="I831" s="86"/>
      <c r="J831" s="86"/>
      <c r="K831" s="86"/>
      <c r="L831" s="86"/>
      <c r="M831" s="86"/>
      <c r="N831" s="86"/>
      <c r="O831" s="86"/>
      <c r="P831" s="86"/>
      <c r="Q831" s="86"/>
      <c r="R831" s="86"/>
      <c r="S831" s="86"/>
      <c r="T831" s="86"/>
      <c r="U831" s="86"/>
      <c r="V831" s="86"/>
      <c r="W831" s="86"/>
      <c r="X831" s="86"/>
    </row>
    <row r="832" spans="8:24" ht="15.75" customHeight="1" x14ac:dyDescent="0.3">
      <c r="H832" s="86"/>
      <c r="I832" s="86"/>
      <c r="J832" s="86"/>
      <c r="K832" s="86"/>
      <c r="L832" s="86"/>
      <c r="M832" s="86"/>
      <c r="N832" s="86"/>
      <c r="O832" s="86"/>
      <c r="P832" s="86"/>
      <c r="Q832" s="86"/>
      <c r="R832" s="86"/>
      <c r="S832" s="86"/>
      <c r="T832" s="86"/>
      <c r="U832" s="86"/>
      <c r="V832" s="86"/>
      <c r="W832" s="86"/>
      <c r="X832" s="86"/>
    </row>
    <row r="833" spans="8:24" ht="15.75" customHeight="1" x14ac:dyDescent="0.3">
      <c r="H833" s="86"/>
      <c r="I833" s="86"/>
      <c r="J833" s="86"/>
      <c r="K833" s="86"/>
      <c r="L833" s="86"/>
      <c r="M833" s="86"/>
      <c r="N833" s="86"/>
      <c r="O833" s="86"/>
      <c r="P833" s="86"/>
      <c r="Q833" s="86"/>
      <c r="R833" s="86"/>
      <c r="S833" s="86"/>
      <c r="T833" s="86"/>
      <c r="U833" s="86"/>
      <c r="V833" s="86"/>
      <c r="W833" s="86"/>
      <c r="X833" s="86"/>
    </row>
    <row r="834" spans="8:24" ht="15.75" customHeight="1" x14ac:dyDescent="0.3">
      <c r="H834" s="86"/>
      <c r="I834" s="86"/>
      <c r="J834" s="86"/>
      <c r="K834" s="86"/>
      <c r="L834" s="86"/>
      <c r="M834" s="86"/>
      <c r="N834" s="86"/>
      <c r="O834" s="86"/>
      <c r="P834" s="86"/>
      <c r="Q834" s="86"/>
      <c r="R834" s="86"/>
      <c r="S834" s="86"/>
      <c r="T834" s="86"/>
      <c r="U834" s="86"/>
      <c r="V834" s="86"/>
      <c r="W834" s="86"/>
      <c r="X834" s="86"/>
    </row>
    <row r="835" spans="8:24" ht="15.75" customHeight="1" x14ac:dyDescent="0.3">
      <c r="H835" s="86"/>
      <c r="I835" s="86"/>
      <c r="J835" s="86"/>
      <c r="K835" s="86"/>
      <c r="L835" s="86"/>
      <c r="M835" s="86"/>
      <c r="N835" s="86"/>
      <c r="O835" s="86"/>
      <c r="P835" s="86"/>
      <c r="Q835" s="86"/>
      <c r="R835" s="86"/>
      <c r="S835" s="86"/>
      <c r="T835" s="86"/>
      <c r="U835" s="86"/>
      <c r="V835" s="86"/>
      <c r="W835" s="86"/>
      <c r="X835" s="86"/>
    </row>
    <row r="836" spans="8:24" ht="15.75" customHeight="1" x14ac:dyDescent="0.3">
      <c r="H836" s="86"/>
      <c r="I836" s="86"/>
      <c r="J836" s="86"/>
      <c r="K836" s="86"/>
      <c r="L836" s="86"/>
      <c r="M836" s="86"/>
      <c r="N836" s="86"/>
      <c r="O836" s="86"/>
      <c r="P836" s="86"/>
      <c r="Q836" s="86"/>
      <c r="R836" s="86"/>
      <c r="S836" s="86"/>
      <c r="T836" s="86"/>
      <c r="U836" s="86"/>
      <c r="V836" s="86"/>
      <c r="W836" s="86"/>
      <c r="X836" s="86"/>
    </row>
    <row r="837" spans="8:24" ht="15.75" customHeight="1" x14ac:dyDescent="0.3">
      <c r="H837" s="86"/>
      <c r="I837" s="86"/>
      <c r="J837" s="86"/>
      <c r="K837" s="86"/>
      <c r="L837" s="86"/>
      <c r="M837" s="86"/>
      <c r="N837" s="86"/>
      <c r="O837" s="86"/>
      <c r="P837" s="86"/>
      <c r="Q837" s="86"/>
      <c r="R837" s="86"/>
      <c r="S837" s="86"/>
      <c r="T837" s="86"/>
      <c r="U837" s="86"/>
      <c r="V837" s="86"/>
      <c r="W837" s="86"/>
      <c r="X837" s="86"/>
    </row>
    <row r="838" spans="8:24" ht="15.75" customHeight="1" x14ac:dyDescent="0.3">
      <c r="H838" s="86"/>
      <c r="I838" s="86"/>
      <c r="J838" s="86"/>
      <c r="K838" s="86"/>
      <c r="L838" s="86"/>
      <c r="M838" s="86"/>
      <c r="N838" s="86"/>
      <c r="O838" s="86"/>
      <c r="P838" s="86"/>
      <c r="Q838" s="86"/>
      <c r="R838" s="86"/>
      <c r="S838" s="86"/>
      <c r="T838" s="86"/>
      <c r="U838" s="86"/>
      <c r="V838" s="86"/>
      <c r="W838" s="86"/>
      <c r="X838" s="86"/>
    </row>
    <row r="839" spans="8:24" ht="15.75" customHeight="1" x14ac:dyDescent="0.3">
      <c r="H839" s="86"/>
      <c r="I839" s="86"/>
      <c r="J839" s="86"/>
      <c r="K839" s="86"/>
      <c r="L839" s="86"/>
      <c r="M839" s="86"/>
      <c r="N839" s="86"/>
      <c r="O839" s="86"/>
      <c r="P839" s="86"/>
      <c r="Q839" s="86"/>
      <c r="R839" s="86"/>
      <c r="S839" s="86"/>
      <c r="T839" s="86"/>
      <c r="U839" s="86"/>
      <c r="V839" s="86"/>
      <c r="W839" s="86"/>
      <c r="X839" s="86"/>
    </row>
    <row r="840" spans="8:24" ht="15.75" customHeight="1" x14ac:dyDescent="0.3">
      <c r="H840" s="86"/>
      <c r="I840" s="86"/>
      <c r="J840" s="86"/>
      <c r="K840" s="86"/>
      <c r="L840" s="86"/>
      <c r="M840" s="86"/>
      <c r="N840" s="86"/>
      <c r="O840" s="86"/>
      <c r="P840" s="86"/>
      <c r="Q840" s="86"/>
      <c r="R840" s="86"/>
      <c r="S840" s="86"/>
      <c r="T840" s="86"/>
      <c r="U840" s="86"/>
      <c r="V840" s="86"/>
      <c r="W840" s="86"/>
      <c r="X840" s="86"/>
    </row>
    <row r="841" spans="8:24" ht="15.75" customHeight="1" x14ac:dyDescent="0.3">
      <c r="H841" s="86"/>
      <c r="I841" s="86"/>
      <c r="J841" s="86"/>
      <c r="K841" s="86"/>
      <c r="L841" s="86"/>
      <c r="M841" s="86"/>
      <c r="N841" s="86"/>
      <c r="O841" s="86"/>
      <c r="P841" s="86"/>
      <c r="Q841" s="86"/>
      <c r="R841" s="86"/>
      <c r="S841" s="86"/>
      <c r="T841" s="86"/>
      <c r="U841" s="86"/>
      <c r="V841" s="86"/>
      <c r="W841" s="86"/>
      <c r="X841" s="86"/>
    </row>
    <row r="842" spans="8:24" ht="15.75" customHeight="1" x14ac:dyDescent="0.3">
      <c r="H842" s="86"/>
      <c r="I842" s="86"/>
      <c r="J842" s="86"/>
      <c r="K842" s="86"/>
      <c r="L842" s="86"/>
      <c r="M842" s="86"/>
      <c r="N842" s="86"/>
      <c r="O842" s="86"/>
      <c r="P842" s="86"/>
      <c r="Q842" s="86"/>
      <c r="R842" s="86"/>
      <c r="S842" s="86"/>
      <c r="T842" s="86"/>
      <c r="U842" s="86"/>
      <c r="V842" s="86"/>
      <c r="W842" s="86"/>
      <c r="X842" s="86"/>
    </row>
    <row r="843" spans="8:24" ht="15.75" customHeight="1" x14ac:dyDescent="0.3">
      <c r="H843" s="86"/>
      <c r="I843" s="86"/>
      <c r="J843" s="86"/>
      <c r="K843" s="86"/>
      <c r="L843" s="86"/>
      <c r="M843" s="86"/>
      <c r="N843" s="86"/>
      <c r="O843" s="86"/>
      <c r="P843" s="86"/>
      <c r="Q843" s="86"/>
      <c r="R843" s="86"/>
      <c r="S843" s="86"/>
      <c r="T843" s="86"/>
      <c r="U843" s="86"/>
      <c r="V843" s="86"/>
      <c r="W843" s="86"/>
      <c r="X843" s="86"/>
    </row>
    <row r="844" spans="8:24" ht="15.75" customHeight="1" x14ac:dyDescent="0.3">
      <c r="H844" s="86"/>
      <c r="I844" s="86"/>
      <c r="J844" s="86"/>
      <c r="K844" s="86"/>
      <c r="L844" s="86"/>
      <c r="M844" s="86"/>
      <c r="N844" s="86"/>
      <c r="O844" s="86"/>
      <c r="P844" s="86"/>
      <c r="Q844" s="86"/>
      <c r="R844" s="86"/>
      <c r="S844" s="86"/>
      <c r="T844" s="86"/>
      <c r="U844" s="86"/>
      <c r="V844" s="86"/>
      <c r="W844" s="86"/>
      <c r="X844" s="86"/>
    </row>
    <row r="845" spans="8:24" ht="15.75" customHeight="1" x14ac:dyDescent="0.3">
      <c r="H845" s="86"/>
      <c r="I845" s="86"/>
      <c r="J845" s="86"/>
      <c r="K845" s="86"/>
      <c r="L845" s="86"/>
      <c r="M845" s="86"/>
      <c r="N845" s="86"/>
      <c r="O845" s="86"/>
      <c r="P845" s="86"/>
      <c r="Q845" s="86"/>
      <c r="R845" s="86"/>
      <c r="S845" s="86"/>
      <c r="T845" s="86"/>
      <c r="U845" s="86"/>
      <c r="V845" s="86"/>
      <c r="W845" s="86"/>
      <c r="X845" s="86"/>
    </row>
    <row r="846" spans="8:24" ht="15.75" customHeight="1" x14ac:dyDescent="0.3">
      <c r="H846" s="86"/>
      <c r="I846" s="86"/>
      <c r="J846" s="86"/>
      <c r="K846" s="86"/>
      <c r="L846" s="86"/>
      <c r="M846" s="86"/>
      <c r="N846" s="86"/>
      <c r="O846" s="86"/>
      <c r="P846" s="86"/>
      <c r="Q846" s="86"/>
      <c r="R846" s="86"/>
      <c r="S846" s="86"/>
      <c r="T846" s="86"/>
      <c r="U846" s="86"/>
      <c r="V846" s="86"/>
      <c r="W846" s="86"/>
      <c r="X846" s="86"/>
    </row>
    <row r="847" spans="8:24" ht="15.75" customHeight="1" x14ac:dyDescent="0.3">
      <c r="H847" s="86"/>
      <c r="I847" s="86"/>
      <c r="J847" s="86"/>
      <c r="K847" s="86"/>
      <c r="L847" s="86"/>
      <c r="M847" s="86"/>
      <c r="N847" s="86"/>
      <c r="O847" s="86"/>
      <c r="P847" s="86"/>
      <c r="Q847" s="86"/>
      <c r="R847" s="86"/>
      <c r="S847" s="86"/>
      <c r="T847" s="86"/>
      <c r="U847" s="86"/>
      <c r="V847" s="86"/>
      <c r="W847" s="86"/>
      <c r="X847" s="86"/>
    </row>
    <row r="848" spans="8:24" ht="15.75" customHeight="1" x14ac:dyDescent="0.3">
      <c r="H848" s="86"/>
      <c r="I848" s="86"/>
      <c r="J848" s="86"/>
      <c r="K848" s="86"/>
      <c r="L848" s="86"/>
      <c r="M848" s="86"/>
      <c r="N848" s="86"/>
      <c r="O848" s="86"/>
      <c r="P848" s="86"/>
      <c r="Q848" s="86"/>
      <c r="R848" s="86"/>
      <c r="S848" s="86"/>
      <c r="T848" s="86"/>
      <c r="U848" s="86"/>
      <c r="V848" s="86"/>
      <c r="W848" s="86"/>
      <c r="X848" s="86"/>
    </row>
    <row r="849" spans="8:24" ht="15.75" customHeight="1" x14ac:dyDescent="0.3">
      <c r="H849" s="86"/>
      <c r="I849" s="86"/>
      <c r="J849" s="86"/>
      <c r="K849" s="86"/>
      <c r="L849" s="86"/>
      <c r="M849" s="86"/>
      <c r="N849" s="86"/>
      <c r="O849" s="86"/>
      <c r="P849" s="86"/>
      <c r="Q849" s="86"/>
      <c r="R849" s="86"/>
      <c r="S849" s="86"/>
      <c r="T849" s="86"/>
      <c r="U849" s="86"/>
      <c r="V849" s="86"/>
      <c r="W849" s="86"/>
      <c r="X849" s="86"/>
    </row>
    <row r="850" spans="8:24" ht="15.75" customHeight="1" x14ac:dyDescent="0.3">
      <c r="H850" s="86"/>
      <c r="I850" s="86"/>
      <c r="J850" s="86"/>
      <c r="K850" s="86"/>
      <c r="L850" s="86"/>
      <c r="M850" s="86"/>
      <c r="N850" s="86"/>
      <c r="O850" s="86"/>
      <c r="P850" s="86"/>
      <c r="Q850" s="86"/>
      <c r="R850" s="86"/>
      <c r="S850" s="86"/>
      <c r="T850" s="86"/>
      <c r="U850" s="86"/>
      <c r="V850" s="86"/>
      <c r="W850" s="86"/>
      <c r="X850" s="86"/>
    </row>
    <row r="851" spans="8:24" ht="15.75" customHeight="1" x14ac:dyDescent="0.3">
      <c r="H851" s="86"/>
      <c r="I851" s="86"/>
      <c r="J851" s="86"/>
      <c r="K851" s="86"/>
      <c r="L851" s="86"/>
      <c r="M851" s="86"/>
      <c r="N851" s="86"/>
      <c r="O851" s="86"/>
      <c r="P851" s="86"/>
      <c r="Q851" s="86"/>
      <c r="R851" s="86"/>
      <c r="S851" s="86"/>
      <c r="T851" s="86"/>
      <c r="U851" s="86"/>
      <c r="V851" s="86"/>
      <c r="W851" s="86"/>
      <c r="X851" s="86"/>
    </row>
    <row r="852" spans="8:24" ht="15.75" customHeight="1" x14ac:dyDescent="0.3">
      <c r="H852" s="86"/>
      <c r="I852" s="86"/>
      <c r="J852" s="86"/>
      <c r="K852" s="86"/>
      <c r="L852" s="86"/>
      <c r="M852" s="86"/>
      <c r="N852" s="86"/>
      <c r="O852" s="86"/>
      <c r="P852" s="86"/>
      <c r="Q852" s="86"/>
      <c r="R852" s="86"/>
      <c r="S852" s="86"/>
      <c r="T852" s="86"/>
      <c r="U852" s="86"/>
      <c r="V852" s="86"/>
      <c r="W852" s="86"/>
      <c r="X852" s="86"/>
    </row>
    <row r="853" spans="8:24" ht="15.75" customHeight="1" x14ac:dyDescent="0.3">
      <c r="H853" s="86"/>
      <c r="I853" s="86"/>
      <c r="J853" s="86"/>
      <c r="K853" s="86"/>
      <c r="L853" s="86"/>
      <c r="M853" s="86"/>
      <c r="N853" s="86"/>
      <c r="O853" s="86"/>
      <c r="P853" s="86"/>
      <c r="Q853" s="86"/>
      <c r="R853" s="86"/>
      <c r="S853" s="86"/>
      <c r="T853" s="86"/>
      <c r="U853" s="86"/>
      <c r="V853" s="86"/>
      <c r="W853" s="86"/>
      <c r="X853" s="86"/>
    </row>
    <row r="854" spans="8:24" ht="15.75" customHeight="1" x14ac:dyDescent="0.3">
      <c r="H854" s="86"/>
      <c r="I854" s="86"/>
      <c r="J854" s="86"/>
      <c r="K854" s="86"/>
      <c r="L854" s="86"/>
      <c r="M854" s="86"/>
      <c r="N854" s="86"/>
      <c r="O854" s="86"/>
      <c r="P854" s="86"/>
      <c r="Q854" s="86"/>
      <c r="R854" s="86"/>
      <c r="S854" s="86"/>
      <c r="T854" s="86"/>
      <c r="U854" s="86"/>
      <c r="V854" s="86"/>
      <c r="W854" s="86"/>
      <c r="X854" s="86"/>
    </row>
    <row r="855" spans="8:24" ht="15.75" customHeight="1" x14ac:dyDescent="0.3">
      <c r="H855" s="86"/>
      <c r="I855" s="86"/>
      <c r="J855" s="86"/>
      <c r="K855" s="86"/>
      <c r="L855" s="86"/>
      <c r="M855" s="86"/>
      <c r="N855" s="86"/>
      <c r="O855" s="86"/>
      <c r="P855" s="86"/>
      <c r="Q855" s="86"/>
      <c r="R855" s="86"/>
      <c r="S855" s="86"/>
      <c r="T855" s="86"/>
      <c r="U855" s="86"/>
      <c r="V855" s="86"/>
      <c r="W855" s="86"/>
      <c r="X855" s="86"/>
    </row>
    <row r="856" spans="8:24" ht="15.75" customHeight="1" x14ac:dyDescent="0.3">
      <c r="H856" s="86"/>
      <c r="I856" s="86"/>
      <c r="J856" s="86"/>
      <c r="K856" s="86"/>
      <c r="L856" s="86"/>
      <c r="M856" s="86"/>
      <c r="N856" s="86"/>
      <c r="O856" s="86"/>
      <c r="P856" s="86"/>
      <c r="Q856" s="86"/>
      <c r="R856" s="86"/>
      <c r="S856" s="86"/>
      <c r="T856" s="86"/>
      <c r="U856" s="86"/>
      <c r="V856" s="86"/>
      <c r="W856" s="86"/>
      <c r="X856" s="86"/>
    </row>
    <row r="857" spans="8:24" ht="15.75" customHeight="1" x14ac:dyDescent="0.3">
      <c r="H857" s="86"/>
      <c r="I857" s="86"/>
      <c r="J857" s="86"/>
      <c r="K857" s="86"/>
      <c r="L857" s="86"/>
      <c r="M857" s="86"/>
      <c r="N857" s="86"/>
      <c r="O857" s="86"/>
      <c r="P857" s="86"/>
      <c r="Q857" s="86"/>
      <c r="R857" s="86"/>
      <c r="S857" s="86"/>
      <c r="T857" s="86"/>
      <c r="U857" s="86"/>
      <c r="V857" s="86"/>
      <c r="W857" s="86"/>
      <c r="X857" s="86"/>
    </row>
    <row r="858" spans="8:24" ht="15.75" customHeight="1" x14ac:dyDescent="0.3">
      <c r="H858" s="86"/>
      <c r="I858" s="86"/>
      <c r="J858" s="86"/>
      <c r="K858" s="86"/>
      <c r="L858" s="86"/>
      <c r="M858" s="86"/>
      <c r="N858" s="86"/>
      <c r="O858" s="86"/>
      <c r="P858" s="86"/>
      <c r="Q858" s="86"/>
      <c r="R858" s="86"/>
      <c r="S858" s="86"/>
      <c r="T858" s="86"/>
      <c r="U858" s="86"/>
      <c r="V858" s="86"/>
      <c r="W858" s="86"/>
      <c r="X858" s="86"/>
    </row>
    <row r="859" spans="8:24" ht="15.75" customHeight="1" x14ac:dyDescent="0.3">
      <c r="H859" s="86"/>
      <c r="I859" s="86"/>
      <c r="J859" s="86"/>
      <c r="K859" s="86"/>
      <c r="L859" s="86"/>
      <c r="M859" s="86"/>
      <c r="N859" s="86"/>
      <c r="O859" s="86"/>
      <c r="P859" s="86"/>
      <c r="Q859" s="86"/>
      <c r="R859" s="86"/>
      <c r="S859" s="86"/>
      <c r="T859" s="86"/>
      <c r="U859" s="86"/>
      <c r="V859" s="86"/>
      <c r="W859" s="86"/>
      <c r="X859" s="86"/>
    </row>
    <row r="860" spans="8:24" ht="15.75" customHeight="1" x14ac:dyDescent="0.3">
      <c r="H860" s="86"/>
      <c r="I860" s="86"/>
      <c r="J860" s="86"/>
      <c r="K860" s="86"/>
      <c r="L860" s="86"/>
      <c r="M860" s="86"/>
      <c r="N860" s="86"/>
      <c r="O860" s="86"/>
      <c r="P860" s="86"/>
      <c r="Q860" s="86"/>
      <c r="R860" s="86"/>
      <c r="S860" s="86"/>
      <c r="T860" s="86"/>
      <c r="U860" s="86"/>
      <c r="V860" s="86"/>
      <c r="W860" s="86"/>
      <c r="X860" s="86"/>
    </row>
    <row r="861" spans="8:24" ht="15.75" customHeight="1" x14ac:dyDescent="0.3">
      <c r="H861" s="86"/>
      <c r="I861" s="86"/>
      <c r="J861" s="86"/>
      <c r="K861" s="86"/>
      <c r="L861" s="86"/>
      <c r="M861" s="86"/>
      <c r="N861" s="86"/>
      <c r="O861" s="86"/>
      <c r="P861" s="86"/>
      <c r="Q861" s="86"/>
      <c r="R861" s="86"/>
      <c r="S861" s="86"/>
      <c r="T861" s="86"/>
      <c r="U861" s="86"/>
      <c r="V861" s="86"/>
      <c r="W861" s="86"/>
      <c r="X861" s="86"/>
    </row>
    <row r="862" spans="8:24" ht="15.75" customHeight="1" x14ac:dyDescent="0.3">
      <c r="H862" s="86"/>
      <c r="I862" s="86"/>
      <c r="J862" s="86"/>
      <c r="K862" s="86"/>
      <c r="L862" s="86"/>
      <c r="M862" s="86"/>
      <c r="N862" s="86"/>
      <c r="O862" s="86"/>
      <c r="P862" s="86"/>
      <c r="Q862" s="86"/>
      <c r="R862" s="86"/>
      <c r="S862" s="86"/>
      <c r="T862" s="86"/>
      <c r="U862" s="86"/>
      <c r="V862" s="86"/>
      <c r="W862" s="86"/>
      <c r="X862" s="86"/>
    </row>
    <row r="863" spans="8:24" ht="15.75" customHeight="1" x14ac:dyDescent="0.3">
      <c r="H863" s="86"/>
      <c r="I863" s="86"/>
      <c r="J863" s="86"/>
      <c r="K863" s="86"/>
      <c r="L863" s="86"/>
      <c r="M863" s="86"/>
      <c r="N863" s="86"/>
      <c r="O863" s="86"/>
      <c r="P863" s="86"/>
      <c r="Q863" s="86"/>
      <c r="R863" s="86"/>
      <c r="S863" s="86"/>
      <c r="T863" s="86"/>
      <c r="U863" s="86"/>
      <c r="V863" s="86"/>
      <c r="W863" s="86"/>
      <c r="X863" s="86"/>
    </row>
    <row r="864" spans="8:24" ht="15.75" customHeight="1" x14ac:dyDescent="0.3">
      <c r="H864" s="86"/>
      <c r="I864" s="86"/>
      <c r="J864" s="86"/>
      <c r="K864" s="86"/>
      <c r="L864" s="86"/>
      <c r="M864" s="86"/>
      <c r="N864" s="86"/>
      <c r="O864" s="86"/>
      <c r="P864" s="86"/>
      <c r="Q864" s="86"/>
      <c r="R864" s="86"/>
      <c r="S864" s="86"/>
      <c r="T864" s="86"/>
      <c r="U864" s="86"/>
      <c r="V864" s="86"/>
      <c r="W864" s="86"/>
      <c r="X864" s="86"/>
    </row>
    <row r="865" spans="8:24" ht="15.75" customHeight="1" x14ac:dyDescent="0.3">
      <c r="H865" s="86"/>
      <c r="I865" s="86"/>
      <c r="J865" s="86"/>
      <c r="K865" s="86"/>
      <c r="L865" s="86"/>
      <c r="M865" s="86"/>
      <c r="N865" s="86"/>
      <c r="O865" s="86"/>
      <c r="P865" s="86"/>
      <c r="Q865" s="86"/>
      <c r="R865" s="86"/>
      <c r="S865" s="86"/>
      <c r="T865" s="86"/>
      <c r="U865" s="86"/>
      <c r="V865" s="86"/>
      <c r="W865" s="86"/>
      <c r="X865" s="86"/>
    </row>
    <row r="866" spans="8:24" ht="15.75" customHeight="1" x14ac:dyDescent="0.3">
      <c r="H866" s="86"/>
      <c r="I866" s="86"/>
      <c r="J866" s="86"/>
      <c r="K866" s="86"/>
      <c r="L866" s="86"/>
      <c r="M866" s="86"/>
      <c r="N866" s="86"/>
      <c r="O866" s="86"/>
      <c r="P866" s="86"/>
      <c r="Q866" s="86"/>
      <c r="R866" s="86"/>
      <c r="S866" s="86"/>
      <c r="T866" s="86"/>
      <c r="U866" s="86"/>
      <c r="V866" s="86"/>
      <c r="W866" s="86"/>
      <c r="X866" s="86"/>
    </row>
    <row r="867" spans="8:24" ht="15.75" customHeight="1" x14ac:dyDescent="0.3">
      <c r="H867" s="86"/>
      <c r="I867" s="86"/>
      <c r="J867" s="86"/>
      <c r="K867" s="86"/>
      <c r="L867" s="86"/>
      <c r="M867" s="86"/>
      <c r="N867" s="86"/>
      <c r="O867" s="86"/>
      <c r="P867" s="86"/>
      <c r="Q867" s="86"/>
      <c r="R867" s="86"/>
      <c r="S867" s="86"/>
      <c r="T867" s="86"/>
      <c r="U867" s="86"/>
      <c r="V867" s="86"/>
      <c r="W867" s="86"/>
      <c r="X867" s="86"/>
    </row>
    <row r="868" spans="8:24" ht="15.75" customHeight="1" x14ac:dyDescent="0.3">
      <c r="H868" s="86"/>
      <c r="I868" s="86"/>
      <c r="J868" s="86"/>
      <c r="K868" s="86"/>
      <c r="L868" s="86"/>
      <c r="M868" s="86"/>
      <c r="N868" s="86"/>
      <c r="O868" s="86"/>
      <c r="P868" s="86"/>
      <c r="Q868" s="86"/>
      <c r="R868" s="86"/>
      <c r="S868" s="86"/>
      <c r="T868" s="86"/>
      <c r="U868" s="86"/>
      <c r="V868" s="86"/>
      <c r="W868" s="86"/>
      <c r="X868" s="86"/>
    </row>
    <row r="869" spans="8:24" ht="15.75" customHeight="1" x14ac:dyDescent="0.3">
      <c r="H869" s="86"/>
      <c r="I869" s="86"/>
      <c r="J869" s="86"/>
      <c r="K869" s="86"/>
      <c r="L869" s="86"/>
      <c r="M869" s="86"/>
      <c r="N869" s="86"/>
      <c r="O869" s="86"/>
      <c r="P869" s="86"/>
      <c r="Q869" s="86"/>
      <c r="R869" s="86"/>
      <c r="S869" s="86"/>
      <c r="T869" s="86"/>
      <c r="U869" s="86"/>
      <c r="V869" s="86"/>
      <c r="W869" s="86"/>
      <c r="X869" s="86"/>
    </row>
    <row r="870" spans="8:24" ht="15.75" customHeight="1" x14ac:dyDescent="0.3">
      <c r="H870" s="86"/>
      <c r="I870" s="86"/>
      <c r="J870" s="86"/>
      <c r="K870" s="86"/>
      <c r="L870" s="86"/>
      <c r="M870" s="86"/>
      <c r="N870" s="86"/>
      <c r="O870" s="86"/>
      <c r="P870" s="86"/>
      <c r="Q870" s="86"/>
      <c r="R870" s="86"/>
      <c r="S870" s="86"/>
      <c r="T870" s="86"/>
      <c r="U870" s="86"/>
      <c r="V870" s="86"/>
      <c r="W870" s="86"/>
      <c r="X870" s="86"/>
    </row>
    <row r="871" spans="8:24" ht="15.75" customHeight="1" x14ac:dyDescent="0.3">
      <c r="H871" s="86"/>
      <c r="I871" s="86"/>
      <c r="J871" s="86"/>
      <c r="K871" s="86"/>
      <c r="L871" s="86"/>
      <c r="M871" s="86"/>
      <c r="N871" s="86"/>
      <c r="O871" s="86"/>
      <c r="P871" s="86"/>
      <c r="Q871" s="86"/>
      <c r="R871" s="86"/>
      <c r="S871" s="86"/>
      <c r="T871" s="86"/>
      <c r="U871" s="86"/>
      <c r="V871" s="86"/>
      <c r="W871" s="86"/>
      <c r="X871" s="86"/>
    </row>
    <row r="872" spans="8:24" ht="15.75" customHeight="1" x14ac:dyDescent="0.3">
      <c r="H872" s="86"/>
      <c r="I872" s="86"/>
      <c r="J872" s="86"/>
      <c r="K872" s="86"/>
      <c r="L872" s="86"/>
      <c r="M872" s="86"/>
      <c r="N872" s="86"/>
      <c r="O872" s="86"/>
      <c r="P872" s="86"/>
      <c r="Q872" s="86"/>
      <c r="R872" s="86"/>
      <c r="S872" s="86"/>
      <c r="T872" s="86"/>
      <c r="U872" s="86"/>
      <c r="V872" s="86"/>
      <c r="W872" s="86"/>
      <c r="X872" s="86"/>
    </row>
    <row r="873" spans="8:24" ht="15.75" customHeight="1" x14ac:dyDescent="0.3">
      <c r="H873" s="86"/>
      <c r="I873" s="86"/>
      <c r="J873" s="86"/>
      <c r="K873" s="86"/>
      <c r="L873" s="86"/>
      <c r="M873" s="86"/>
      <c r="N873" s="86"/>
      <c r="O873" s="86"/>
      <c r="P873" s="86"/>
      <c r="Q873" s="86"/>
      <c r="R873" s="86"/>
      <c r="S873" s="86"/>
      <c r="T873" s="86"/>
      <c r="U873" s="86"/>
      <c r="V873" s="86"/>
      <c r="W873" s="86"/>
      <c r="X873" s="86"/>
    </row>
    <row r="874" spans="8:24" ht="15.75" customHeight="1" x14ac:dyDescent="0.3">
      <c r="H874" s="86"/>
      <c r="I874" s="86"/>
      <c r="J874" s="86"/>
      <c r="K874" s="86"/>
      <c r="L874" s="86"/>
      <c r="M874" s="86"/>
      <c r="N874" s="86"/>
      <c r="O874" s="86"/>
      <c r="P874" s="86"/>
      <c r="Q874" s="86"/>
      <c r="R874" s="86"/>
      <c r="S874" s="86"/>
      <c r="T874" s="86"/>
      <c r="U874" s="86"/>
      <c r="V874" s="86"/>
      <c r="W874" s="86"/>
      <c r="X874" s="86"/>
    </row>
    <row r="875" spans="8:24" ht="15.75" customHeight="1" x14ac:dyDescent="0.3">
      <c r="H875" s="86"/>
      <c r="I875" s="86"/>
      <c r="J875" s="86"/>
      <c r="K875" s="86"/>
      <c r="L875" s="86"/>
      <c r="M875" s="86"/>
      <c r="N875" s="86"/>
      <c r="O875" s="86"/>
      <c r="P875" s="86"/>
      <c r="Q875" s="86"/>
      <c r="R875" s="86"/>
      <c r="S875" s="86"/>
      <c r="T875" s="86"/>
      <c r="U875" s="86"/>
      <c r="V875" s="86"/>
      <c r="W875" s="86"/>
      <c r="X875" s="86"/>
    </row>
    <row r="876" spans="8:24" ht="15.75" customHeight="1" x14ac:dyDescent="0.3">
      <c r="H876" s="86"/>
      <c r="I876" s="86"/>
      <c r="J876" s="86"/>
      <c r="K876" s="86"/>
      <c r="L876" s="86"/>
      <c r="M876" s="86"/>
      <c r="N876" s="86"/>
      <c r="O876" s="86"/>
      <c r="P876" s="86"/>
      <c r="Q876" s="86"/>
      <c r="R876" s="86"/>
      <c r="S876" s="86"/>
      <c r="T876" s="86"/>
      <c r="U876" s="86"/>
      <c r="V876" s="86"/>
      <c r="W876" s="86"/>
      <c r="X876" s="86"/>
    </row>
    <row r="877" spans="8:24" ht="15.75" customHeight="1" x14ac:dyDescent="0.3">
      <c r="H877" s="86"/>
      <c r="I877" s="86"/>
      <c r="J877" s="86"/>
      <c r="K877" s="86"/>
      <c r="L877" s="86"/>
      <c r="M877" s="86"/>
      <c r="N877" s="86"/>
      <c r="O877" s="86"/>
      <c r="P877" s="86"/>
      <c r="Q877" s="86"/>
      <c r="R877" s="86"/>
      <c r="S877" s="86"/>
      <c r="T877" s="86"/>
      <c r="U877" s="86"/>
      <c r="V877" s="86"/>
      <c r="W877" s="86"/>
      <c r="X877" s="86"/>
    </row>
    <row r="878" spans="8:24" ht="15.75" customHeight="1" x14ac:dyDescent="0.3">
      <c r="H878" s="86"/>
      <c r="I878" s="86"/>
      <c r="J878" s="86"/>
      <c r="K878" s="86"/>
      <c r="L878" s="86"/>
      <c r="M878" s="86"/>
      <c r="N878" s="86"/>
      <c r="O878" s="86"/>
      <c r="P878" s="86"/>
      <c r="Q878" s="86"/>
      <c r="R878" s="86"/>
      <c r="S878" s="86"/>
      <c r="T878" s="86"/>
      <c r="U878" s="86"/>
      <c r="V878" s="86"/>
      <c r="W878" s="86"/>
      <c r="X878" s="86"/>
    </row>
    <row r="879" spans="8:24" ht="15.75" customHeight="1" x14ac:dyDescent="0.3">
      <c r="H879" s="86"/>
      <c r="I879" s="86"/>
      <c r="J879" s="86"/>
      <c r="K879" s="86"/>
      <c r="L879" s="86"/>
      <c r="M879" s="86"/>
      <c r="N879" s="86"/>
      <c r="O879" s="86"/>
      <c r="P879" s="86"/>
      <c r="Q879" s="86"/>
      <c r="R879" s="86"/>
      <c r="S879" s="86"/>
      <c r="T879" s="86"/>
      <c r="U879" s="86"/>
      <c r="V879" s="86"/>
      <c r="W879" s="86"/>
      <c r="X879" s="86"/>
    </row>
    <row r="880" spans="8:24" ht="15.75" customHeight="1" x14ac:dyDescent="0.3">
      <c r="H880" s="86"/>
      <c r="I880" s="86"/>
      <c r="J880" s="86"/>
      <c r="K880" s="86"/>
      <c r="L880" s="86"/>
      <c r="M880" s="86"/>
      <c r="N880" s="86"/>
      <c r="O880" s="86"/>
      <c r="P880" s="86"/>
      <c r="Q880" s="86"/>
      <c r="R880" s="86"/>
      <c r="S880" s="86"/>
      <c r="T880" s="86"/>
      <c r="U880" s="86"/>
      <c r="V880" s="86"/>
      <c r="W880" s="86"/>
      <c r="X880" s="86"/>
    </row>
    <row r="881" spans="8:24" ht="15.75" customHeight="1" x14ac:dyDescent="0.3">
      <c r="H881" s="86"/>
      <c r="I881" s="86"/>
      <c r="J881" s="86"/>
      <c r="K881" s="86"/>
      <c r="L881" s="86"/>
      <c r="M881" s="86"/>
      <c r="N881" s="86"/>
      <c r="O881" s="86"/>
      <c r="P881" s="86"/>
      <c r="Q881" s="86"/>
      <c r="R881" s="86"/>
      <c r="S881" s="86"/>
      <c r="T881" s="86"/>
      <c r="U881" s="86"/>
      <c r="V881" s="86"/>
      <c r="W881" s="86"/>
      <c r="X881" s="86"/>
    </row>
    <row r="882" spans="8:24" ht="15.75" customHeight="1" x14ac:dyDescent="0.3">
      <c r="H882" s="86"/>
      <c r="I882" s="86"/>
      <c r="J882" s="86"/>
      <c r="K882" s="86"/>
      <c r="L882" s="86"/>
      <c r="M882" s="86"/>
      <c r="N882" s="86"/>
      <c r="O882" s="86"/>
      <c r="P882" s="86"/>
      <c r="Q882" s="86"/>
      <c r="R882" s="86"/>
      <c r="S882" s="86"/>
      <c r="T882" s="86"/>
      <c r="U882" s="86"/>
      <c r="V882" s="86"/>
      <c r="W882" s="86"/>
      <c r="X882" s="86"/>
    </row>
    <row r="883" spans="8:24" ht="15.75" customHeight="1" x14ac:dyDescent="0.3">
      <c r="H883" s="86"/>
      <c r="I883" s="86"/>
      <c r="J883" s="86"/>
      <c r="K883" s="86"/>
      <c r="L883" s="86"/>
      <c r="M883" s="86"/>
      <c r="N883" s="86"/>
      <c r="O883" s="86"/>
      <c r="P883" s="86"/>
      <c r="Q883" s="86"/>
      <c r="R883" s="86"/>
      <c r="S883" s="86"/>
      <c r="T883" s="86"/>
      <c r="U883" s="86"/>
      <c r="V883" s="86"/>
      <c r="W883" s="86"/>
      <c r="X883" s="86"/>
    </row>
    <row r="884" spans="8:24" ht="15.75" customHeight="1" x14ac:dyDescent="0.3">
      <c r="H884" s="86"/>
      <c r="I884" s="86"/>
      <c r="J884" s="86"/>
      <c r="K884" s="86"/>
      <c r="L884" s="86"/>
      <c r="M884" s="86"/>
      <c r="N884" s="86"/>
      <c r="O884" s="86"/>
      <c r="P884" s="86"/>
      <c r="Q884" s="86"/>
      <c r="R884" s="86"/>
      <c r="S884" s="86"/>
      <c r="T884" s="86"/>
      <c r="U884" s="86"/>
      <c r="V884" s="86"/>
      <c r="W884" s="86"/>
      <c r="X884" s="86"/>
    </row>
    <row r="885" spans="8:24" ht="15.75" customHeight="1" x14ac:dyDescent="0.3">
      <c r="H885" s="86"/>
      <c r="I885" s="86"/>
      <c r="J885" s="86"/>
      <c r="K885" s="86"/>
      <c r="L885" s="86"/>
      <c r="M885" s="86"/>
      <c r="N885" s="86"/>
      <c r="O885" s="86"/>
      <c r="P885" s="86"/>
      <c r="Q885" s="86"/>
      <c r="R885" s="86"/>
      <c r="S885" s="86"/>
      <c r="T885" s="86"/>
      <c r="U885" s="86"/>
      <c r="V885" s="86"/>
      <c r="W885" s="86"/>
      <c r="X885" s="86"/>
    </row>
    <row r="886" spans="8:24" ht="15.75" customHeight="1" x14ac:dyDescent="0.3">
      <c r="H886" s="86"/>
      <c r="I886" s="86"/>
      <c r="J886" s="86"/>
      <c r="K886" s="86"/>
      <c r="L886" s="86"/>
      <c r="M886" s="86"/>
      <c r="N886" s="86"/>
      <c r="O886" s="86"/>
      <c r="P886" s="86"/>
      <c r="Q886" s="86"/>
      <c r="R886" s="86"/>
      <c r="S886" s="86"/>
      <c r="T886" s="86"/>
      <c r="U886" s="86"/>
      <c r="V886" s="86"/>
      <c r="W886" s="86"/>
      <c r="X886" s="86"/>
    </row>
    <row r="887" spans="8:24" ht="15.75" customHeight="1" x14ac:dyDescent="0.3">
      <c r="H887" s="86"/>
      <c r="I887" s="86"/>
      <c r="J887" s="86"/>
      <c r="K887" s="86"/>
      <c r="L887" s="86"/>
      <c r="M887" s="86"/>
      <c r="N887" s="86"/>
      <c r="O887" s="86"/>
      <c r="P887" s="86"/>
      <c r="Q887" s="86"/>
      <c r="R887" s="86"/>
      <c r="S887" s="86"/>
      <c r="T887" s="86"/>
      <c r="U887" s="86"/>
      <c r="V887" s="86"/>
      <c r="W887" s="86"/>
      <c r="X887" s="86"/>
    </row>
    <row r="888" spans="8:24" ht="15.75" customHeight="1" x14ac:dyDescent="0.3">
      <c r="H888" s="86"/>
      <c r="I888" s="86"/>
      <c r="J888" s="86"/>
      <c r="K888" s="86"/>
      <c r="L888" s="86"/>
      <c r="M888" s="86"/>
      <c r="N888" s="86"/>
      <c r="O888" s="86"/>
      <c r="P888" s="86"/>
      <c r="Q888" s="86"/>
      <c r="R888" s="86"/>
      <c r="S888" s="86"/>
      <c r="T888" s="86"/>
      <c r="U888" s="86"/>
      <c r="V888" s="86"/>
      <c r="W888" s="86"/>
      <c r="X888" s="86"/>
    </row>
    <row r="889" spans="8:24" ht="15.75" customHeight="1" x14ac:dyDescent="0.3">
      <c r="H889" s="86"/>
      <c r="I889" s="86"/>
      <c r="J889" s="86"/>
      <c r="K889" s="86"/>
      <c r="L889" s="86"/>
      <c r="M889" s="86"/>
      <c r="N889" s="86"/>
      <c r="O889" s="86"/>
      <c r="P889" s="86"/>
      <c r="Q889" s="86"/>
      <c r="R889" s="86"/>
      <c r="S889" s="86"/>
      <c r="T889" s="86"/>
      <c r="U889" s="86"/>
      <c r="V889" s="86"/>
      <c r="W889" s="86"/>
      <c r="X889" s="86"/>
    </row>
    <row r="890" spans="8:24" ht="15.75" customHeight="1" x14ac:dyDescent="0.3">
      <c r="H890" s="86"/>
      <c r="I890" s="86"/>
      <c r="J890" s="86"/>
      <c r="K890" s="86"/>
      <c r="L890" s="86"/>
      <c r="M890" s="86"/>
      <c r="N890" s="86"/>
      <c r="O890" s="86"/>
      <c r="P890" s="86"/>
      <c r="Q890" s="86"/>
      <c r="R890" s="86"/>
      <c r="S890" s="86"/>
      <c r="T890" s="86"/>
      <c r="U890" s="86"/>
      <c r="V890" s="86"/>
      <c r="W890" s="86"/>
      <c r="X890" s="86"/>
    </row>
    <row r="891" spans="8:24" ht="15.75" customHeight="1" x14ac:dyDescent="0.3">
      <c r="H891" s="86"/>
      <c r="I891" s="86"/>
      <c r="J891" s="86"/>
      <c r="K891" s="86"/>
      <c r="L891" s="86"/>
      <c r="M891" s="86"/>
      <c r="N891" s="86"/>
      <c r="O891" s="86"/>
      <c r="P891" s="86"/>
      <c r="Q891" s="86"/>
      <c r="R891" s="86"/>
      <c r="S891" s="86"/>
      <c r="T891" s="86"/>
      <c r="U891" s="86"/>
      <c r="V891" s="86"/>
      <c r="W891" s="86"/>
      <c r="X891" s="86"/>
    </row>
    <row r="892" spans="8:24" ht="15.75" customHeight="1" x14ac:dyDescent="0.3">
      <c r="H892" s="86"/>
      <c r="I892" s="86"/>
      <c r="J892" s="86"/>
      <c r="K892" s="86"/>
      <c r="L892" s="86"/>
      <c r="M892" s="86"/>
      <c r="N892" s="86"/>
      <c r="O892" s="86"/>
      <c r="P892" s="86"/>
      <c r="Q892" s="86"/>
      <c r="R892" s="86"/>
      <c r="S892" s="86"/>
      <c r="T892" s="86"/>
      <c r="U892" s="86"/>
      <c r="V892" s="86"/>
      <c r="W892" s="86"/>
      <c r="X892" s="86"/>
    </row>
    <row r="893" spans="8:24" ht="15.75" customHeight="1" x14ac:dyDescent="0.3">
      <c r="H893" s="86"/>
      <c r="I893" s="86"/>
      <c r="J893" s="86"/>
      <c r="K893" s="86"/>
      <c r="L893" s="86"/>
      <c r="M893" s="86"/>
      <c r="N893" s="86"/>
      <c r="O893" s="86"/>
      <c r="P893" s="86"/>
      <c r="Q893" s="86"/>
      <c r="R893" s="86"/>
      <c r="S893" s="86"/>
      <c r="T893" s="86"/>
      <c r="U893" s="86"/>
      <c r="V893" s="86"/>
      <c r="W893" s="86"/>
      <c r="X893" s="86"/>
    </row>
    <row r="894" spans="8:24" ht="15.75" customHeight="1" x14ac:dyDescent="0.3">
      <c r="H894" s="86"/>
      <c r="I894" s="86"/>
      <c r="J894" s="86"/>
      <c r="K894" s="86"/>
      <c r="L894" s="86"/>
      <c r="M894" s="86"/>
      <c r="N894" s="86"/>
      <c r="O894" s="86"/>
      <c r="P894" s="86"/>
      <c r="Q894" s="86"/>
      <c r="R894" s="86"/>
      <c r="S894" s="86"/>
      <c r="T894" s="86"/>
      <c r="U894" s="86"/>
      <c r="V894" s="86"/>
      <c r="W894" s="86"/>
      <c r="X894" s="86"/>
    </row>
    <row r="895" spans="8:24" ht="15.75" customHeight="1" x14ac:dyDescent="0.3">
      <c r="H895" s="86"/>
      <c r="I895" s="86"/>
      <c r="J895" s="86"/>
      <c r="K895" s="86"/>
      <c r="L895" s="86"/>
      <c r="M895" s="86"/>
      <c r="N895" s="86"/>
      <c r="O895" s="86"/>
      <c r="P895" s="86"/>
      <c r="Q895" s="86"/>
      <c r="R895" s="86"/>
      <c r="S895" s="86"/>
      <c r="T895" s="86"/>
      <c r="U895" s="86"/>
      <c r="V895" s="86"/>
      <c r="W895" s="86"/>
      <c r="X895" s="86"/>
    </row>
    <row r="896" spans="8:24" ht="15.75" customHeight="1" x14ac:dyDescent="0.3">
      <c r="H896" s="86"/>
      <c r="I896" s="86"/>
      <c r="J896" s="86"/>
      <c r="K896" s="86"/>
      <c r="L896" s="86"/>
      <c r="M896" s="86"/>
      <c r="N896" s="86"/>
      <c r="O896" s="86"/>
      <c r="P896" s="86"/>
      <c r="Q896" s="86"/>
      <c r="R896" s="86"/>
      <c r="S896" s="86"/>
      <c r="T896" s="86"/>
      <c r="U896" s="86"/>
      <c r="V896" s="86"/>
      <c r="W896" s="86"/>
      <c r="X896" s="86"/>
    </row>
    <row r="897" spans="8:24" ht="15.75" customHeight="1" x14ac:dyDescent="0.3">
      <c r="H897" s="86"/>
      <c r="I897" s="86"/>
      <c r="J897" s="86"/>
      <c r="K897" s="86"/>
      <c r="L897" s="86"/>
      <c r="M897" s="86"/>
      <c r="N897" s="86"/>
      <c r="O897" s="86"/>
      <c r="P897" s="86"/>
      <c r="Q897" s="86"/>
      <c r="R897" s="86"/>
      <c r="S897" s="86"/>
      <c r="T897" s="86"/>
      <c r="U897" s="86"/>
      <c r="V897" s="86"/>
      <c r="W897" s="86"/>
      <c r="X897" s="86"/>
    </row>
    <row r="898" spans="8:24" ht="15.75" customHeight="1" x14ac:dyDescent="0.3">
      <c r="H898" s="86"/>
      <c r="I898" s="86"/>
      <c r="J898" s="86"/>
      <c r="K898" s="86"/>
      <c r="L898" s="86"/>
      <c r="M898" s="86"/>
      <c r="N898" s="86"/>
      <c r="O898" s="86"/>
      <c r="P898" s="86"/>
      <c r="Q898" s="86"/>
      <c r="R898" s="86"/>
      <c r="S898" s="86"/>
      <c r="T898" s="86"/>
      <c r="U898" s="86"/>
      <c r="V898" s="86"/>
      <c r="W898" s="86"/>
      <c r="X898" s="86"/>
    </row>
    <row r="899" spans="8:24" ht="15.75" customHeight="1" x14ac:dyDescent="0.3">
      <c r="H899" s="86"/>
      <c r="I899" s="86"/>
      <c r="J899" s="86"/>
      <c r="K899" s="86"/>
      <c r="L899" s="86"/>
      <c r="M899" s="86"/>
      <c r="N899" s="86"/>
      <c r="O899" s="86"/>
      <c r="P899" s="86"/>
      <c r="Q899" s="86"/>
      <c r="R899" s="86"/>
      <c r="S899" s="86"/>
      <c r="T899" s="86"/>
      <c r="U899" s="86"/>
      <c r="V899" s="86"/>
      <c r="W899" s="86"/>
      <c r="X899" s="86"/>
    </row>
    <row r="900" spans="8:24" ht="15.75" customHeight="1" x14ac:dyDescent="0.3">
      <c r="H900" s="86"/>
      <c r="I900" s="86"/>
      <c r="J900" s="86"/>
      <c r="K900" s="86"/>
      <c r="L900" s="86"/>
      <c r="M900" s="86"/>
      <c r="N900" s="86"/>
      <c r="O900" s="86"/>
      <c r="P900" s="86"/>
      <c r="Q900" s="86"/>
      <c r="R900" s="86"/>
      <c r="S900" s="86"/>
      <c r="T900" s="86"/>
      <c r="U900" s="86"/>
      <c r="V900" s="86"/>
      <c r="W900" s="86"/>
      <c r="X900" s="86"/>
    </row>
    <row r="901" spans="8:24" ht="15.75" customHeight="1" x14ac:dyDescent="0.3">
      <c r="H901" s="86"/>
      <c r="I901" s="86"/>
      <c r="J901" s="86"/>
      <c r="K901" s="86"/>
      <c r="L901" s="86"/>
      <c r="M901" s="86"/>
      <c r="N901" s="86"/>
      <c r="O901" s="86"/>
      <c r="P901" s="86"/>
      <c r="Q901" s="86"/>
      <c r="R901" s="86"/>
      <c r="S901" s="86"/>
      <c r="T901" s="86"/>
      <c r="U901" s="86"/>
      <c r="V901" s="86"/>
      <c r="W901" s="86"/>
      <c r="X901" s="86"/>
    </row>
    <row r="902" spans="8:24" ht="15.75" customHeight="1" x14ac:dyDescent="0.3">
      <c r="H902" s="86"/>
      <c r="I902" s="86"/>
      <c r="J902" s="86"/>
      <c r="K902" s="86"/>
      <c r="L902" s="86"/>
      <c r="M902" s="86"/>
      <c r="N902" s="86"/>
      <c r="O902" s="86"/>
      <c r="P902" s="86"/>
      <c r="Q902" s="86"/>
      <c r="R902" s="86"/>
      <c r="S902" s="86"/>
      <c r="T902" s="86"/>
      <c r="U902" s="86"/>
      <c r="V902" s="86"/>
      <c r="W902" s="86"/>
      <c r="X902" s="86"/>
    </row>
    <row r="903" spans="8:24" ht="15.75" customHeight="1" x14ac:dyDescent="0.3">
      <c r="H903" s="86"/>
      <c r="I903" s="86"/>
      <c r="J903" s="86"/>
      <c r="K903" s="86"/>
      <c r="L903" s="86"/>
      <c r="M903" s="86"/>
      <c r="N903" s="86"/>
      <c r="O903" s="86"/>
      <c r="P903" s="86"/>
      <c r="Q903" s="86"/>
      <c r="R903" s="86"/>
      <c r="S903" s="86"/>
      <c r="T903" s="86"/>
      <c r="U903" s="86"/>
      <c r="V903" s="86"/>
      <c r="W903" s="86"/>
      <c r="X903" s="86"/>
    </row>
    <row r="904" spans="8:24" ht="15.75" customHeight="1" x14ac:dyDescent="0.3">
      <c r="H904" s="86"/>
      <c r="I904" s="86"/>
      <c r="J904" s="86"/>
      <c r="K904" s="86"/>
      <c r="L904" s="86"/>
      <c r="M904" s="86"/>
      <c r="N904" s="86"/>
      <c r="O904" s="86"/>
      <c r="P904" s="86"/>
      <c r="Q904" s="86"/>
      <c r="R904" s="86"/>
      <c r="S904" s="86"/>
      <c r="T904" s="86"/>
      <c r="U904" s="86"/>
      <c r="V904" s="86"/>
      <c r="W904" s="86"/>
      <c r="X904" s="86"/>
    </row>
    <row r="905" spans="8:24" ht="15.75" customHeight="1" x14ac:dyDescent="0.3">
      <c r="H905" s="86"/>
      <c r="I905" s="86"/>
      <c r="J905" s="86"/>
      <c r="K905" s="86"/>
      <c r="L905" s="86"/>
      <c r="M905" s="86"/>
      <c r="N905" s="86"/>
      <c r="O905" s="86"/>
      <c r="P905" s="86"/>
      <c r="Q905" s="86"/>
      <c r="R905" s="86"/>
      <c r="S905" s="86"/>
      <c r="T905" s="86"/>
      <c r="U905" s="86"/>
      <c r="V905" s="86"/>
      <c r="W905" s="86"/>
      <c r="X905" s="86"/>
    </row>
    <row r="906" spans="8:24" ht="15.75" customHeight="1" x14ac:dyDescent="0.3">
      <c r="H906" s="86"/>
      <c r="I906" s="86"/>
      <c r="J906" s="86"/>
      <c r="K906" s="86"/>
      <c r="L906" s="86"/>
      <c r="M906" s="86"/>
      <c r="N906" s="86"/>
      <c r="O906" s="86"/>
      <c r="P906" s="86"/>
      <c r="Q906" s="86"/>
      <c r="R906" s="86"/>
      <c r="S906" s="86"/>
      <c r="T906" s="86"/>
      <c r="U906" s="86"/>
      <c r="V906" s="86"/>
      <c r="W906" s="86"/>
      <c r="X906" s="86"/>
    </row>
    <row r="907" spans="8:24" ht="15.75" customHeight="1" x14ac:dyDescent="0.3">
      <c r="H907" s="86"/>
      <c r="I907" s="86"/>
      <c r="J907" s="86"/>
      <c r="K907" s="86"/>
      <c r="L907" s="86"/>
      <c r="M907" s="86"/>
      <c r="N907" s="86"/>
      <c r="O907" s="86"/>
      <c r="P907" s="86"/>
      <c r="Q907" s="86"/>
      <c r="R907" s="86"/>
      <c r="S907" s="86"/>
      <c r="T907" s="86"/>
      <c r="U907" s="86"/>
      <c r="V907" s="86"/>
      <c r="W907" s="86"/>
      <c r="X907" s="86"/>
    </row>
    <row r="908" spans="8:24" ht="15.75" customHeight="1" x14ac:dyDescent="0.3">
      <c r="H908" s="86"/>
      <c r="I908" s="86"/>
      <c r="J908" s="86"/>
      <c r="K908" s="86"/>
      <c r="L908" s="86"/>
      <c r="M908" s="86"/>
      <c r="N908" s="86"/>
      <c r="O908" s="86"/>
      <c r="P908" s="86"/>
      <c r="Q908" s="86"/>
      <c r="R908" s="86"/>
      <c r="S908" s="86"/>
      <c r="T908" s="86"/>
      <c r="U908" s="86"/>
      <c r="V908" s="86"/>
      <c r="W908" s="86"/>
      <c r="X908" s="86"/>
    </row>
    <row r="909" spans="8:24" ht="15.75" customHeight="1" x14ac:dyDescent="0.3">
      <c r="H909" s="86"/>
      <c r="I909" s="86"/>
      <c r="J909" s="86"/>
      <c r="K909" s="86"/>
      <c r="L909" s="86"/>
      <c r="M909" s="86"/>
      <c r="N909" s="86"/>
      <c r="O909" s="86"/>
      <c r="P909" s="86"/>
      <c r="Q909" s="86"/>
      <c r="R909" s="86"/>
      <c r="S909" s="86"/>
      <c r="T909" s="86"/>
      <c r="U909" s="86"/>
      <c r="V909" s="86"/>
      <c r="W909" s="86"/>
      <c r="X909" s="86"/>
    </row>
    <row r="910" spans="8:24" ht="15.75" customHeight="1" x14ac:dyDescent="0.3">
      <c r="H910" s="86"/>
      <c r="I910" s="86"/>
      <c r="J910" s="86"/>
      <c r="K910" s="86"/>
      <c r="L910" s="86"/>
      <c r="M910" s="86"/>
      <c r="N910" s="86"/>
      <c r="O910" s="86"/>
      <c r="P910" s="86"/>
      <c r="Q910" s="86"/>
      <c r="R910" s="86"/>
      <c r="S910" s="86"/>
      <c r="T910" s="86"/>
      <c r="U910" s="86"/>
      <c r="V910" s="86"/>
      <c r="W910" s="86"/>
      <c r="X910" s="86"/>
    </row>
    <row r="911" spans="8:24" ht="15.75" customHeight="1" x14ac:dyDescent="0.3">
      <c r="H911" s="86"/>
      <c r="I911" s="86"/>
      <c r="J911" s="86"/>
      <c r="K911" s="86"/>
      <c r="L911" s="86"/>
      <c r="M911" s="86"/>
      <c r="N911" s="86"/>
      <c r="O911" s="86"/>
      <c r="P911" s="86"/>
      <c r="Q911" s="86"/>
      <c r="R911" s="86"/>
      <c r="S911" s="86"/>
      <c r="T911" s="86"/>
      <c r="U911" s="86"/>
      <c r="V911" s="86"/>
      <c r="W911" s="86"/>
      <c r="X911" s="86"/>
    </row>
    <row r="912" spans="8:24" ht="15.75" customHeight="1" x14ac:dyDescent="0.3">
      <c r="H912" s="86"/>
      <c r="I912" s="86"/>
      <c r="J912" s="86"/>
      <c r="K912" s="86"/>
      <c r="L912" s="86"/>
      <c r="M912" s="86"/>
      <c r="N912" s="86"/>
      <c r="O912" s="86"/>
      <c r="P912" s="86"/>
      <c r="Q912" s="86"/>
      <c r="R912" s="86"/>
      <c r="S912" s="86"/>
      <c r="T912" s="86"/>
      <c r="U912" s="86"/>
      <c r="V912" s="86"/>
      <c r="W912" s="86"/>
      <c r="X912" s="86"/>
    </row>
    <row r="913" spans="8:24" ht="15.75" customHeight="1" x14ac:dyDescent="0.3">
      <c r="H913" s="86"/>
      <c r="I913" s="86"/>
      <c r="J913" s="86"/>
      <c r="K913" s="86"/>
      <c r="L913" s="86"/>
      <c r="M913" s="86"/>
      <c r="N913" s="86"/>
      <c r="O913" s="86"/>
      <c r="P913" s="86"/>
      <c r="Q913" s="86"/>
      <c r="R913" s="86"/>
      <c r="S913" s="86"/>
      <c r="T913" s="86"/>
      <c r="U913" s="86"/>
      <c r="V913" s="86"/>
      <c r="W913" s="86"/>
      <c r="X913" s="86"/>
    </row>
    <row r="914" spans="8:24" ht="15.75" customHeight="1" x14ac:dyDescent="0.3">
      <c r="H914" s="86"/>
      <c r="I914" s="86"/>
      <c r="J914" s="86"/>
      <c r="K914" s="86"/>
      <c r="L914" s="86"/>
      <c r="M914" s="86"/>
      <c r="N914" s="86"/>
      <c r="O914" s="86"/>
      <c r="P914" s="86"/>
      <c r="Q914" s="86"/>
      <c r="R914" s="86"/>
      <c r="S914" s="86"/>
      <c r="T914" s="86"/>
      <c r="U914" s="86"/>
      <c r="V914" s="86"/>
      <c r="W914" s="86"/>
      <c r="X914" s="86"/>
    </row>
    <row r="915" spans="8:24" ht="15.75" customHeight="1" x14ac:dyDescent="0.3">
      <c r="H915" s="86"/>
      <c r="I915" s="86"/>
      <c r="J915" s="86"/>
      <c r="K915" s="86"/>
      <c r="L915" s="86"/>
      <c r="M915" s="86"/>
      <c r="N915" s="86"/>
      <c r="O915" s="86"/>
      <c r="P915" s="86"/>
      <c r="Q915" s="86"/>
      <c r="R915" s="86"/>
      <c r="S915" s="86"/>
      <c r="T915" s="86"/>
      <c r="U915" s="86"/>
      <c r="V915" s="86"/>
      <c r="W915" s="86"/>
      <c r="X915" s="86"/>
    </row>
    <row r="916" spans="8:24" ht="15.75" customHeight="1" x14ac:dyDescent="0.3">
      <c r="H916" s="86"/>
      <c r="I916" s="86"/>
      <c r="J916" s="86"/>
      <c r="K916" s="86"/>
      <c r="L916" s="86"/>
      <c r="M916" s="86"/>
      <c r="N916" s="86"/>
      <c r="O916" s="86"/>
      <c r="P916" s="86"/>
      <c r="Q916" s="86"/>
      <c r="R916" s="86"/>
      <c r="S916" s="86"/>
      <c r="T916" s="86"/>
      <c r="U916" s="86"/>
      <c r="V916" s="86"/>
      <c r="W916" s="86"/>
      <c r="X916" s="86"/>
    </row>
    <row r="917" spans="8:24" ht="15.75" customHeight="1" x14ac:dyDescent="0.3">
      <c r="H917" s="86"/>
      <c r="I917" s="86"/>
      <c r="J917" s="86"/>
      <c r="K917" s="86"/>
      <c r="L917" s="86"/>
      <c r="M917" s="86"/>
      <c r="N917" s="86"/>
      <c r="O917" s="86"/>
      <c r="P917" s="86"/>
      <c r="Q917" s="86"/>
      <c r="R917" s="86"/>
      <c r="S917" s="86"/>
      <c r="T917" s="86"/>
      <c r="U917" s="86"/>
      <c r="V917" s="86"/>
      <c r="W917" s="86"/>
      <c r="X917" s="86"/>
    </row>
    <row r="918" spans="8:24" ht="15.75" customHeight="1" x14ac:dyDescent="0.3">
      <c r="H918" s="86"/>
      <c r="I918" s="86"/>
      <c r="J918" s="86"/>
      <c r="K918" s="86"/>
      <c r="L918" s="86"/>
      <c r="M918" s="86"/>
      <c r="N918" s="86"/>
      <c r="O918" s="86"/>
      <c r="P918" s="86"/>
      <c r="Q918" s="86"/>
      <c r="R918" s="86"/>
      <c r="S918" s="86"/>
      <c r="T918" s="86"/>
      <c r="U918" s="86"/>
      <c r="V918" s="86"/>
      <c r="W918" s="86"/>
      <c r="X918" s="86"/>
    </row>
    <row r="919" spans="8:24" ht="15.75" customHeight="1" x14ac:dyDescent="0.3">
      <c r="H919" s="86"/>
      <c r="I919" s="86"/>
      <c r="J919" s="86"/>
      <c r="K919" s="86"/>
      <c r="L919" s="86"/>
      <c r="M919" s="86"/>
      <c r="N919" s="86"/>
      <c r="O919" s="86"/>
      <c r="P919" s="86"/>
      <c r="Q919" s="86"/>
      <c r="R919" s="86"/>
      <c r="S919" s="86"/>
      <c r="T919" s="86"/>
      <c r="U919" s="86"/>
      <c r="V919" s="86"/>
      <c r="W919" s="86"/>
      <c r="X919" s="86"/>
    </row>
    <row r="920" spans="8:24" ht="15.75" customHeight="1" x14ac:dyDescent="0.3">
      <c r="H920" s="86"/>
      <c r="I920" s="86"/>
      <c r="J920" s="86"/>
      <c r="K920" s="86"/>
      <c r="L920" s="86"/>
      <c r="M920" s="86"/>
      <c r="N920" s="86"/>
      <c r="O920" s="86"/>
      <c r="P920" s="86"/>
      <c r="Q920" s="86"/>
      <c r="R920" s="86"/>
      <c r="S920" s="86"/>
      <c r="T920" s="86"/>
      <c r="U920" s="86"/>
      <c r="V920" s="86"/>
      <c r="W920" s="86"/>
      <c r="X920" s="86"/>
    </row>
    <row r="921" spans="8:24" ht="15.75" customHeight="1" x14ac:dyDescent="0.3">
      <c r="H921" s="86"/>
      <c r="I921" s="86"/>
      <c r="J921" s="86"/>
      <c r="K921" s="86"/>
      <c r="L921" s="86"/>
      <c r="M921" s="86"/>
      <c r="N921" s="86"/>
      <c r="O921" s="86"/>
      <c r="P921" s="86"/>
      <c r="Q921" s="86"/>
      <c r="R921" s="86"/>
      <c r="S921" s="86"/>
      <c r="T921" s="86"/>
      <c r="U921" s="86"/>
      <c r="V921" s="86"/>
      <c r="W921" s="86"/>
      <c r="X921" s="86"/>
    </row>
    <row r="922" spans="8:24" ht="15.75" customHeight="1" x14ac:dyDescent="0.3">
      <c r="H922" s="86"/>
      <c r="I922" s="86"/>
      <c r="J922" s="86"/>
      <c r="K922" s="86"/>
      <c r="L922" s="86"/>
      <c r="M922" s="86"/>
      <c r="N922" s="86"/>
      <c r="O922" s="86"/>
      <c r="P922" s="86"/>
      <c r="Q922" s="86"/>
      <c r="R922" s="86"/>
      <c r="S922" s="86"/>
      <c r="T922" s="86"/>
      <c r="U922" s="86"/>
      <c r="V922" s="86"/>
      <c r="W922" s="86"/>
      <c r="X922" s="86"/>
    </row>
    <row r="923" spans="8:24" ht="15.75" customHeight="1" x14ac:dyDescent="0.3">
      <c r="H923" s="86"/>
      <c r="I923" s="86"/>
      <c r="J923" s="86"/>
      <c r="K923" s="86"/>
      <c r="L923" s="86"/>
      <c r="M923" s="86"/>
      <c r="N923" s="86"/>
      <c r="O923" s="86"/>
      <c r="P923" s="86"/>
      <c r="Q923" s="86"/>
      <c r="R923" s="86"/>
      <c r="S923" s="86"/>
      <c r="T923" s="86"/>
      <c r="U923" s="86"/>
      <c r="V923" s="86"/>
      <c r="W923" s="86"/>
      <c r="X923" s="86"/>
    </row>
    <row r="924" spans="8:24" ht="15.75" customHeight="1" x14ac:dyDescent="0.3">
      <c r="H924" s="86"/>
      <c r="I924" s="86"/>
      <c r="J924" s="86"/>
      <c r="K924" s="86"/>
      <c r="L924" s="86"/>
      <c r="M924" s="86"/>
      <c r="N924" s="86"/>
      <c r="O924" s="86"/>
      <c r="P924" s="86"/>
      <c r="Q924" s="86"/>
      <c r="R924" s="86"/>
      <c r="S924" s="86"/>
      <c r="T924" s="86"/>
      <c r="U924" s="86"/>
      <c r="V924" s="86"/>
      <c r="W924" s="86"/>
      <c r="X924" s="86"/>
    </row>
    <row r="925" spans="8:24" ht="15.75" customHeight="1" x14ac:dyDescent="0.3">
      <c r="H925" s="86"/>
      <c r="I925" s="86"/>
      <c r="J925" s="86"/>
      <c r="K925" s="86"/>
      <c r="L925" s="86"/>
      <c r="M925" s="86"/>
      <c r="N925" s="86"/>
      <c r="O925" s="86"/>
      <c r="P925" s="86"/>
      <c r="Q925" s="86"/>
      <c r="R925" s="86"/>
      <c r="S925" s="86"/>
      <c r="T925" s="86"/>
      <c r="U925" s="86"/>
      <c r="V925" s="86"/>
      <c r="W925" s="86"/>
      <c r="X925" s="86"/>
    </row>
    <row r="926" spans="8:24" ht="15.75" customHeight="1" x14ac:dyDescent="0.3">
      <c r="H926" s="86"/>
      <c r="I926" s="86"/>
      <c r="J926" s="86"/>
      <c r="K926" s="86"/>
      <c r="L926" s="86"/>
      <c r="M926" s="86"/>
      <c r="N926" s="86"/>
      <c r="O926" s="86"/>
      <c r="P926" s="86"/>
      <c r="Q926" s="86"/>
      <c r="R926" s="86"/>
      <c r="S926" s="86"/>
      <c r="T926" s="86"/>
      <c r="U926" s="86"/>
      <c r="V926" s="86"/>
      <c r="W926" s="86"/>
      <c r="X926" s="86"/>
    </row>
    <row r="927" spans="8:24" ht="15.75" customHeight="1" x14ac:dyDescent="0.3">
      <c r="H927" s="86"/>
      <c r="I927" s="86"/>
      <c r="J927" s="86"/>
      <c r="K927" s="86"/>
      <c r="L927" s="86"/>
      <c r="M927" s="86"/>
      <c r="N927" s="86"/>
      <c r="O927" s="86"/>
      <c r="P927" s="86"/>
      <c r="Q927" s="86"/>
      <c r="R927" s="86"/>
      <c r="S927" s="86"/>
      <c r="T927" s="86"/>
      <c r="U927" s="86"/>
      <c r="V927" s="86"/>
      <c r="W927" s="86"/>
      <c r="X927" s="86"/>
    </row>
    <row r="928" spans="8:24" ht="15.75" customHeight="1" x14ac:dyDescent="0.3">
      <c r="H928" s="86"/>
      <c r="I928" s="86"/>
      <c r="J928" s="86"/>
      <c r="K928" s="86"/>
      <c r="L928" s="86"/>
      <c r="M928" s="86"/>
      <c r="N928" s="86"/>
      <c r="O928" s="86"/>
      <c r="P928" s="86"/>
      <c r="Q928" s="86"/>
      <c r="R928" s="86"/>
      <c r="S928" s="86"/>
      <c r="T928" s="86"/>
      <c r="U928" s="86"/>
      <c r="V928" s="86"/>
      <c r="W928" s="86"/>
      <c r="X928" s="86"/>
    </row>
    <row r="929" spans="8:24" ht="15.75" customHeight="1" x14ac:dyDescent="0.3">
      <c r="H929" s="86"/>
      <c r="I929" s="86"/>
      <c r="J929" s="86"/>
      <c r="K929" s="86"/>
      <c r="L929" s="86"/>
      <c r="M929" s="86"/>
      <c r="N929" s="86"/>
      <c r="O929" s="86"/>
      <c r="P929" s="86"/>
      <c r="Q929" s="86"/>
      <c r="R929" s="86"/>
      <c r="S929" s="86"/>
      <c r="T929" s="86"/>
      <c r="U929" s="86"/>
      <c r="V929" s="86"/>
      <c r="W929" s="86"/>
      <c r="X929" s="86"/>
    </row>
    <row r="930" spans="8:24" ht="15.75" customHeight="1" x14ac:dyDescent="0.3">
      <c r="H930" s="86"/>
      <c r="I930" s="86"/>
      <c r="J930" s="86"/>
      <c r="K930" s="86"/>
      <c r="L930" s="86"/>
      <c r="M930" s="86"/>
      <c r="N930" s="86"/>
      <c r="O930" s="86"/>
      <c r="P930" s="86"/>
      <c r="Q930" s="86"/>
      <c r="R930" s="86"/>
      <c r="S930" s="86"/>
      <c r="T930" s="86"/>
      <c r="U930" s="86"/>
      <c r="V930" s="86"/>
      <c r="W930" s="86"/>
      <c r="X930" s="86"/>
    </row>
    <row r="931" spans="8:24" ht="15.75" customHeight="1" x14ac:dyDescent="0.3">
      <c r="H931" s="86"/>
      <c r="I931" s="86"/>
      <c r="J931" s="86"/>
      <c r="K931" s="86"/>
      <c r="L931" s="86"/>
      <c r="M931" s="86"/>
      <c r="N931" s="86"/>
      <c r="O931" s="86"/>
      <c r="P931" s="86"/>
      <c r="Q931" s="86"/>
      <c r="R931" s="86"/>
      <c r="S931" s="86"/>
      <c r="T931" s="86"/>
      <c r="U931" s="86"/>
      <c r="V931" s="86"/>
      <c r="W931" s="86"/>
      <c r="X931" s="86"/>
    </row>
    <row r="932" spans="8:24" ht="15.75" customHeight="1" x14ac:dyDescent="0.3">
      <c r="H932" s="86"/>
      <c r="I932" s="86"/>
      <c r="J932" s="86"/>
      <c r="K932" s="86"/>
      <c r="L932" s="86"/>
      <c r="M932" s="86"/>
      <c r="N932" s="86"/>
      <c r="O932" s="86"/>
      <c r="P932" s="86"/>
      <c r="Q932" s="86"/>
      <c r="R932" s="86"/>
      <c r="S932" s="86"/>
      <c r="T932" s="86"/>
      <c r="U932" s="86"/>
      <c r="V932" s="86"/>
      <c r="W932" s="86"/>
      <c r="X932" s="86"/>
    </row>
    <row r="933" spans="8:24" ht="15.75" customHeight="1" x14ac:dyDescent="0.3">
      <c r="H933" s="86"/>
      <c r="I933" s="86"/>
      <c r="J933" s="86"/>
      <c r="K933" s="86"/>
      <c r="L933" s="86"/>
      <c r="M933" s="86"/>
      <c r="N933" s="86"/>
      <c r="O933" s="86"/>
      <c r="P933" s="86"/>
      <c r="Q933" s="86"/>
      <c r="R933" s="86"/>
      <c r="S933" s="86"/>
      <c r="T933" s="86"/>
      <c r="U933" s="86"/>
      <c r="V933" s="86"/>
      <c r="W933" s="86"/>
      <c r="X933" s="86"/>
    </row>
    <row r="934" spans="8:24" ht="15.75" customHeight="1" x14ac:dyDescent="0.3">
      <c r="H934" s="86"/>
      <c r="I934" s="86"/>
      <c r="J934" s="86"/>
      <c r="K934" s="86"/>
      <c r="L934" s="86"/>
      <c r="M934" s="86"/>
      <c r="N934" s="86"/>
      <c r="O934" s="86"/>
      <c r="P934" s="86"/>
      <c r="Q934" s="86"/>
      <c r="R934" s="86"/>
      <c r="S934" s="86"/>
      <c r="T934" s="86"/>
      <c r="U934" s="86"/>
      <c r="V934" s="86"/>
      <c r="W934" s="86"/>
      <c r="X934" s="86"/>
    </row>
    <row r="935" spans="8:24" ht="15.75" customHeight="1" x14ac:dyDescent="0.3">
      <c r="H935" s="86"/>
      <c r="I935" s="86"/>
      <c r="J935" s="86"/>
      <c r="K935" s="86"/>
      <c r="L935" s="86"/>
      <c r="M935" s="86"/>
      <c r="N935" s="86"/>
      <c r="O935" s="86"/>
      <c r="P935" s="86"/>
      <c r="Q935" s="86"/>
      <c r="R935" s="86"/>
      <c r="S935" s="86"/>
      <c r="T935" s="86"/>
      <c r="U935" s="86"/>
      <c r="V935" s="86"/>
      <c r="W935" s="86"/>
      <c r="X935" s="86"/>
    </row>
    <row r="936" spans="8:24" ht="15.75" customHeight="1" x14ac:dyDescent="0.3">
      <c r="H936" s="86"/>
      <c r="I936" s="86"/>
      <c r="J936" s="86"/>
      <c r="K936" s="86"/>
      <c r="L936" s="86"/>
      <c r="M936" s="86"/>
      <c r="N936" s="86"/>
      <c r="O936" s="86"/>
      <c r="P936" s="86"/>
      <c r="Q936" s="86"/>
      <c r="R936" s="86"/>
      <c r="S936" s="86"/>
      <c r="T936" s="86"/>
      <c r="U936" s="86"/>
      <c r="V936" s="86"/>
      <c r="W936" s="86"/>
      <c r="X936" s="86"/>
    </row>
    <row r="937" spans="8:24" ht="15.75" customHeight="1" x14ac:dyDescent="0.3">
      <c r="H937" s="86"/>
      <c r="I937" s="86"/>
      <c r="J937" s="86"/>
      <c r="K937" s="86"/>
      <c r="L937" s="86"/>
      <c r="M937" s="86"/>
      <c r="N937" s="86"/>
      <c r="O937" s="86"/>
      <c r="P937" s="86"/>
      <c r="Q937" s="86"/>
      <c r="R937" s="86"/>
      <c r="S937" s="86"/>
      <c r="T937" s="86"/>
      <c r="U937" s="86"/>
      <c r="V937" s="86"/>
      <c r="W937" s="86"/>
      <c r="X937" s="86"/>
    </row>
    <row r="938" spans="8:24" ht="15.75" customHeight="1" x14ac:dyDescent="0.3">
      <c r="H938" s="86"/>
      <c r="I938" s="86"/>
      <c r="J938" s="86"/>
      <c r="K938" s="86"/>
      <c r="L938" s="86"/>
      <c r="M938" s="86"/>
      <c r="N938" s="86"/>
      <c r="O938" s="86"/>
      <c r="P938" s="86"/>
      <c r="Q938" s="86"/>
      <c r="R938" s="86"/>
      <c r="S938" s="86"/>
      <c r="T938" s="86"/>
      <c r="U938" s="86"/>
      <c r="V938" s="86"/>
      <c r="W938" s="86"/>
      <c r="X938" s="86"/>
    </row>
    <row r="939" spans="8:24" ht="15.75" customHeight="1" x14ac:dyDescent="0.3">
      <c r="H939" s="86"/>
      <c r="I939" s="86"/>
      <c r="J939" s="86"/>
      <c r="K939" s="86"/>
      <c r="L939" s="86"/>
      <c r="M939" s="86"/>
      <c r="N939" s="86"/>
      <c r="O939" s="86"/>
      <c r="P939" s="86"/>
      <c r="Q939" s="86"/>
      <c r="R939" s="86"/>
      <c r="S939" s="86"/>
      <c r="T939" s="86"/>
      <c r="U939" s="86"/>
      <c r="V939" s="86"/>
      <c r="W939" s="86"/>
      <c r="X939" s="86"/>
    </row>
    <row r="940" spans="8:24" ht="15.75" customHeight="1" x14ac:dyDescent="0.3">
      <c r="H940" s="86"/>
      <c r="I940" s="86"/>
      <c r="J940" s="86"/>
      <c r="K940" s="86"/>
      <c r="L940" s="86"/>
      <c r="M940" s="86"/>
      <c r="N940" s="86"/>
      <c r="O940" s="86"/>
      <c r="P940" s="86"/>
      <c r="Q940" s="86"/>
      <c r="R940" s="86"/>
      <c r="S940" s="86"/>
      <c r="T940" s="86"/>
      <c r="U940" s="86"/>
      <c r="V940" s="86"/>
      <c r="W940" s="86"/>
      <c r="X940" s="86"/>
    </row>
    <row r="941" spans="8:24" ht="15.75" customHeight="1" x14ac:dyDescent="0.3">
      <c r="H941" s="86"/>
      <c r="I941" s="86"/>
      <c r="J941" s="86"/>
      <c r="K941" s="86"/>
      <c r="L941" s="86"/>
      <c r="M941" s="86"/>
      <c r="N941" s="86"/>
      <c r="O941" s="86"/>
      <c r="P941" s="86"/>
      <c r="Q941" s="86"/>
      <c r="R941" s="86"/>
      <c r="S941" s="86"/>
      <c r="T941" s="86"/>
      <c r="U941" s="86"/>
      <c r="V941" s="86"/>
      <c r="W941" s="86"/>
      <c r="X941" s="86"/>
    </row>
    <row r="942" spans="8:24" ht="15.75" customHeight="1" x14ac:dyDescent="0.3">
      <c r="H942" s="86"/>
      <c r="I942" s="86"/>
      <c r="J942" s="86"/>
      <c r="K942" s="86"/>
      <c r="L942" s="86"/>
      <c r="M942" s="86"/>
      <c r="N942" s="86"/>
      <c r="O942" s="86"/>
      <c r="P942" s="86"/>
      <c r="Q942" s="86"/>
      <c r="R942" s="86"/>
      <c r="S942" s="86"/>
      <c r="T942" s="86"/>
      <c r="U942" s="86"/>
      <c r="V942" s="86"/>
      <c r="W942" s="86"/>
      <c r="X942" s="86"/>
    </row>
    <row r="943" spans="8:24" ht="15.75" customHeight="1" x14ac:dyDescent="0.3">
      <c r="H943" s="86"/>
      <c r="I943" s="86"/>
      <c r="J943" s="86"/>
      <c r="K943" s="86"/>
      <c r="L943" s="86"/>
      <c r="M943" s="86"/>
      <c r="N943" s="86"/>
      <c r="O943" s="86"/>
      <c r="P943" s="86"/>
      <c r="Q943" s="86"/>
      <c r="R943" s="86"/>
      <c r="S943" s="86"/>
      <c r="T943" s="86"/>
      <c r="U943" s="86"/>
      <c r="V943" s="86"/>
      <c r="W943" s="86"/>
      <c r="X943" s="86"/>
    </row>
    <row r="944" spans="8:24" ht="15.75" customHeight="1" x14ac:dyDescent="0.3">
      <c r="H944" s="86"/>
      <c r="I944" s="86"/>
      <c r="J944" s="86"/>
      <c r="K944" s="86"/>
      <c r="L944" s="86"/>
      <c r="M944" s="86"/>
      <c r="N944" s="86"/>
      <c r="O944" s="86"/>
      <c r="P944" s="86"/>
      <c r="Q944" s="86"/>
      <c r="R944" s="86"/>
      <c r="S944" s="86"/>
      <c r="T944" s="86"/>
      <c r="U944" s="86"/>
      <c r="V944" s="86"/>
      <c r="W944" s="86"/>
      <c r="X944" s="86"/>
    </row>
    <row r="945" spans="8:24" ht="15.75" customHeight="1" x14ac:dyDescent="0.3">
      <c r="H945" s="86"/>
      <c r="I945" s="86"/>
      <c r="J945" s="86"/>
      <c r="K945" s="86"/>
      <c r="L945" s="86"/>
      <c r="M945" s="86"/>
      <c r="N945" s="86"/>
      <c r="O945" s="86"/>
      <c r="P945" s="86"/>
      <c r="Q945" s="86"/>
      <c r="R945" s="86"/>
      <c r="S945" s="86"/>
      <c r="T945" s="86"/>
      <c r="U945" s="86"/>
      <c r="V945" s="86"/>
      <c r="W945" s="86"/>
      <c r="X945" s="86"/>
    </row>
    <row r="946" spans="8:24" ht="15.75" customHeight="1" x14ac:dyDescent="0.3">
      <c r="H946" s="86"/>
      <c r="I946" s="86"/>
      <c r="J946" s="86"/>
      <c r="K946" s="86"/>
      <c r="L946" s="86"/>
      <c r="M946" s="86"/>
      <c r="N946" s="86"/>
      <c r="O946" s="86"/>
      <c r="P946" s="86"/>
      <c r="Q946" s="86"/>
      <c r="R946" s="86"/>
      <c r="S946" s="86"/>
      <c r="T946" s="86"/>
      <c r="U946" s="86"/>
      <c r="V946" s="86"/>
      <c r="W946" s="86"/>
      <c r="X946" s="86"/>
    </row>
    <row r="947" spans="8:24" ht="15.75" customHeight="1" x14ac:dyDescent="0.3">
      <c r="H947" s="86"/>
      <c r="I947" s="86"/>
      <c r="J947" s="86"/>
      <c r="K947" s="86"/>
      <c r="L947" s="86"/>
      <c r="M947" s="86"/>
      <c r="N947" s="86"/>
      <c r="O947" s="86"/>
      <c r="P947" s="86"/>
      <c r="Q947" s="86"/>
      <c r="R947" s="86"/>
      <c r="S947" s="86"/>
      <c r="T947" s="86"/>
      <c r="U947" s="86"/>
      <c r="V947" s="86"/>
      <c r="W947" s="86"/>
      <c r="X947" s="86"/>
    </row>
    <row r="948" spans="8:24" ht="15.75" customHeight="1" x14ac:dyDescent="0.3">
      <c r="H948" s="86"/>
      <c r="I948" s="86"/>
      <c r="J948" s="86"/>
      <c r="K948" s="86"/>
      <c r="L948" s="86"/>
      <c r="M948" s="86"/>
      <c r="N948" s="86"/>
      <c r="O948" s="86"/>
      <c r="P948" s="86"/>
      <c r="Q948" s="86"/>
      <c r="R948" s="86"/>
      <c r="S948" s="86"/>
      <c r="T948" s="86"/>
      <c r="U948" s="86"/>
      <c r="V948" s="86"/>
      <c r="W948" s="86"/>
      <c r="X948" s="86"/>
    </row>
    <row r="949" spans="8:24" ht="15.75" customHeight="1" x14ac:dyDescent="0.3">
      <c r="H949" s="86"/>
      <c r="I949" s="86"/>
      <c r="J949" s="86"/>
      <c r="K949" s="86"/>
      <c r="L949" s="86"/>
      <c r="M949" s="86"/>
      <c r="N949" s="86"/>
      <c r="O949" s="86"/>
      <c r="P949" s="86"/>
      <c r="Q949" s="86"/>
      <c r="R949" s="86"/>
      <c r="S949" s="86"/>
      <c r="T949" s="86"/>
      <c r="U949" s="86"/>
      <c r="V949" s="86"/>
      <c r="W949" s="86"/>
      <c r="X949" s="86"/>
    </row>
    <row r="950" spans="8:24" ht="15.75" customHeight="1" x14ac:dyDescent="0.3">
      <c r="H950" s="86"/>
      <c r="I950" s="86"/>
      <c r="J950" s="86"/>
      <c r="K950" s="86"/>
      <c r="L950" s="86"/>
      <c r="M950" s="86"/>
      <c r="N950" s="86"/>
      <c r="O950" s="86"/>
      <c r="P950" s="86"/>
      <c r="Q950" s="86"/>
      <c r="R950" s="86"/>
      <c r="S950" s="86"/>
      <c r="T950" s="86"/>
      <c r="U950" s="86"/>
      <c r="V950" s="86"/>
      <c r="W950" s="86"/>
      <c r="X950" s="86"/>
    </row>
    <row r="951" spans="8:24" ht="15.75" customHeight="1" x14ac:dyDescent="0.3">
      <c r="H951" s="86"/>
      <c r="I951" s="86"/>
      <c r="J951" s="86"/>
      <c r="K951" s="86"/>
      <c r="L951" s="86"/>
      <c r="M951" s="86"/>
      <c r="N951" s="86"/>
      <c r="O951" s="86"/>
      <c r="P951" s="86"/>
      <c r="Q951" s="86"/>
      <c r="R951" s="86"/>
      <c r="S951" s="86"/>
      <c r="T951" s="86"/>
      <c r="U951" s="86"/>
      <c r="V951" s="86"/>
      <c r="W951" s="86"/>
      <c r="X951" s="86"/>
    </row>
    <row r="952" spans="8:24" ht="15.75" customHeight="1" x14ac:dyDescent="0.3">
      <c r="H952" s="86"/>
      <c r="I952" s="86"/>
      <c r="J952" s="86"/>
      <c r="K952" s="86"/>
      <c r="L952" s="86"/>
      <c r="M952" s="86"/>
      <c r="N952" s="86"/>
      <c r="O952" s="86"/>
      <c r="P952" s="86"/>
      <c r="Q952" s="86"/>
      <c r="R952" s="86"/>
      <c r="S952" s="86"/>
      <c r="T952" s="86"/>
      <c r="U952" s="86"/>
      <c r="V952" s="86"/>
      <c r="W952" s="86"/>
      <c r="X952" s="86"/>
    </row>
    <row r="953" spans="8:24" ht="15.75" customHeight="1" x14ac:dyDescent="0.3">
      <c r="H953" s="86"/>
      <c r="I953" s="86"/>
      <c r="J953" s="86"/>
      <c r="K953" s="86"/>
      <c r="L953" s="86"/>
      <c r="M953" s="86"/>
      <c r="N953" s="86"/>
      <c r="O953" s="86"/>
      <c r="P953" s="86"/>
      <c r="Q953" s="86"/>
      <c r="R953" s="86"/>
      <c r="S953" s="86"/>
      <c r="T953" s="86"/>
      <c r="U953" s="86"/>
      <c r="V953" s="86"/>
      <c r="W953" s="86"/>
      <c r="X953" s="86"/>
    </row>
    <row r="954" spans="8:24" ht="15.75" customHeight="1" x14ac:dyDescent="0.3">
      <c r="H954" s="86"/>
      <c r="I954" s="86"/>
      <c r="J954" s="86"/>
      <c r="K954" s="86"/>
      <c r="L954" s="86"/>
      <c r="M954" s="86"/>
      <c r="N954" s="86"/>
      <c r="O954" s="86"/>
      <c r="P954" s="86"/>
      <c r="Q954" s="86"/>
      <c r="R954" s="86"/>
      <c r="S954" s="86"/>
      <c r="T954" s="86"/>
      <c r="U954" s="86"/>
      <c r="V954" s="86"/>
      <c r="W954" s="86"/>
      <c r="X954" s="86"/>
    </row>
    <row r="955" spans="8:24" ht="15.75" customHeight="1" x14ac:dyDescent="0.3">
      <c r="H955" s="86"/>
      <c r="I955" s="86"/>
      <c r="J955" s="86"/>
      <c r="K955" s="86"/>
      <c r="L955" s="86"/>
      <c r="M955" s="86"/>
      <c r="N955" s="86"/>
      <c r="O955" s="86"/>
      <c r="P955" s="86"/>
      <c r="Q955" s="86"/>
      <c r="R955" s="86"/>
      <c r="S955" s="86"/>
      <c r="T955" s="86"/>
      <c r="U955" s="86"/>
      <c r="V955" s="86"/>
      <c r="W955" s="86"/>
      <c r="X955" s="86"/>
    </row>
    <row r="956" spans="8:24" ht="15.75" customHeight="1" x14ac:dyDescent="0.3">
      <c r="H956" s="86"/>
      <c r="I956" s="86"/>
      <c r="J956" s="86"/>
      <c r="K956" s="86"/>
      <c r="L956" s="86"/>
      <c r="M956" s="86"/>
      <c r="N956" s="86"/>
      <c r="O956" s="86"/>
      <c r="P956" s="86"/>
      <c r="Q956" s="86"/>
      <c r="R956" s="86"/>
      <c r="S956" s="86"/>
      <c r="T956" s="86"/>
      <c r="U956" s="86"/>
      <c r="V956" s="86"/>
      <c r="W956" s="86"/>
      <c r="X956" s="86"/>
    </row>
    <row r="957" spans="8:24" ht="15.75" customHeight="1" x14ac:dyDescent="0.3">
      <c r="H957" s="86"/>
      <c r="I957" s="86"/>
      <c r="J957" s="86"/>
      <c r="K957" s="86"/>
      <c r="L957" s="86"/>
      <c r="M957" s="86"/>
      <c r="N957" s="86"/>
      <c r="O957" s="86"/>
      <c r="P957" s="86"/>
      <c r="Q957" s="86"/>
      <c r="R957" s="86"/>
      <c r="S957" s="86"/>
      <c r="T957" s="86"/>
      <c r="U957" s="86"/>
      <c r="V957" s="86"/>
      <c r="W957" s="86"/>
      <c r="X957" s="86"/>
    </row>
    <row r="958" spans="8:24" ht="15.75" customHeight="1" x14ac:dyDescent="0.3">
      <c r="H958" s="86"/>
      <c r="I958" s="86"/>
      <c r="J958" s="86"/>
      <c r="K958" s="86"/>
      <c r="L958" s="86"/>
      <c r="M958" s="86"/>
      <c r="N958" s="86"/>
      <c r="O958" s="86"/>
      <c r="P958" s="86"/>
      <c r="Q958" s="86"/>
      <c r="R958" s="86"/>
      <c r="S958" s="86"/>
      <c r="T958" s="86"/>
      <c r="U958" s="86"/>
      <c r="V958" s="86"/>
      <c r="W958" s="86"/>
      <c r="X958" s="86"/>
    </row>
    <row r="959" spans="8:24" ht="15.75" customHeight="1" x14ac:dyDescent="0.3">
      <c r="H959" s="86"/>
      <c r="I959" s="86"/>
      <c r="J959" s="86"/>
      <c r="K959" s="86"/>
      <c r="L959" s="86"/>
      <c r="M959" s="86"/>
      <c r="N959" s="86"/>
      <c r="O959" s="86"/>
      <c r="P959" s="86"/>
      <c r="Q959" s="86"/>
      <c r="R959" s="86"/>
      <c r="S959" s="86"/>
      <c r="T959" s="86"/>
      <c r="U959" s="86"/>
      <c r="V959" s="86"/>
      <c r="W959" s="86"/>
      <c r="X959" s="86"/>
    </row>
    <row r="960" spans="8:24" ht="15.75" customHeight="1" x14ac:dyDescent="0.3">
      <c r="H960" s="86"/>
      <c r="I960" s="86"/>
      <c r="J960" s="86"/>
      <c r="K960" s="86"/>
      <c r="L960" s="86"/>
      <c r="M960" s="86"/>
      <c r="N960" s="86"/>
      <c r="O960" s="86"/>
      <c r="P960" s="86"/>
      <c r="Q960" s="86"/>
      <c r="R960" s="86"/>
      <c r="S960" s="86"/>
      <c r="T960" s="86"/>
      <c r="U960" s="86"/>
      <c r="V960" s="86"/>
      <c r="W960" s="86"/>
      <c r="X960" s="86"/>
    </row>
    <row r="961" spans="8:24" ht="15.75" customHeight="1" x14ac:dyDescent="0.3">
      <c r="H961" s="86"/>
      <c r="I961" s="86"/>
      <c r="J961" s="86"/>
      <c r="K961" s="86"/>
      <c r="L961" s="86"/>
      <c r="M961" s="86"/>
      <c r="N961" s="86"/>
      <c r="O961" s="86"/>
      <c r="P961" s="86"/>
      <c r="Q961" s="86"/>
      <c r="R961" s="86"/>
      <c r="S961" s="86"/>
      <c r="T961" s="86"/>
      <c r="U961" s="86"/>
      <c r="V961" s="86"/>
      <c r="W961" s="86"/>
      <c r="X961" s="86"/>
    </row>
    <row r="962" spans="8:24" ht="15.75" customHeight="1" x14ac:dyDescent="0.3">
      <c r="H962" s="86"/>
      <c r="I962" s="86"/>
      <c r="J962" s="86"/>
      <c r="K962" s="86"/>
      <c r="L962" s="86"/>
      <c r="M962" s="86"/>
      <c r="N962" s="86"/>
      <c r="O962" s="86"/>
      <c r="P962" s="86"/>
      <c r="Q962" s="86"/>
      <c r="R962" s="86"/>
      <c r="S962" s="86"/>
      <c r="T962" s="86"/>
      <c r="U962" s="86"/>
      <c r="V962" s="86"/>
      <c r="W962" s="86"/>
      <c r="X962" s="86"/>
    </row>
    <row r="963" spans="8:24" ht="15.75" customHeight="1" x14ac:dyDescent="0.3">
      <c r="H963" s="86"/>
      <c r="I963" s="86"/>
      <c r="J963" s="86"/>
      <c r="K963" s="86"/>
      <c r="L963" s="86"/>
      <c r="M963" s="86"/>
      <c r="N963" s="86"/>
      <c r="O963" s="86"/>
      <c r="P963" s="86"/>
      <c r="Q963" s="86"/>
      <c r="R963" s="86"/>
      <c r="S963" s="86"/>
      <c r="T963" s="86"/>
      <c r="U963" s="86"/>
      <c r="V963" s="86"/>
      <c r="W963" s="86"/>
      <c r="X963" s="86"/>
    </row>
    <row r="964" spans="8:24" ht="15.75" customHeight="1" x14ac:dyDescent="0.3">
      <c r="H964" s="86"/>
      <c r="I964" s="86"/>
      <c r="J964" s="86"/>
      <c r="K964" s="86"/>
      <c r="L964" s="86"/>
      <c r="M964" s="86"/>
      <c r="N964" s="86"/>
      <c r="O964" s="86"/>
      <c r="P964" s="86"/>
      <c r="Q964" s="86"/>
      <c r="R964" s="86"/>
      <c r="S964" s="86"/>
      <c r="T964" s="86"/>
      <c r="U964" s="86"/>
      <c r="V964" s="86"/>
      <c r="W964" s="86"/>
      <c r="X964" s="86"/>
    </row>
    <row r="965" spans="8:24" ht="15.75" customHeight="1" x14ac:dyDescent="0.3">
      <c r="H965" s="86"/>
      <c r="I965" s="86"/>
      <c r="J965" s="86"/>
      <c r="K965" s="86"/>
      <c r="L965" s="86"/>
      <c r="M965" s="86"/>
      <c r="N965" s="86"/>
      <c r="O965" s="86"/>
      <c r="P965" s="86"/>
      <c r="Q965" s="86"/>
      <c r="R965" s="86"/>
      <c r="S965" s="86"/>
      <c r="T965" s="86"/>
      <c r="U965" s="86"/>
      <c r="V965" s="86"/>
      <c r="W965" s="86"/>
      <c r="X965" s="86"/>
    </row>
    <row r="966" spans="8:24" ht="15.75" customHeight="1" x14ac:dyDescent="0.3">
      <c r="H966" s="86"/>
      <c r="I966" s="86"/>
      <c r="J966" s="86"/>
      <c r="K966" s="86"/>
      <c r="L966" s="86"/>
      <c r="M966" s="86"/>
      <c r="N966" s="86"/>
      <c r="O966" s="86"/>
      <c r="P966" s="86"/>
      <c r="Q966" s="86"/>
      <c r="R966" s="86"/>
      <c r="S966" s="86"/>
      <c r="T966" s="86"/>
      <c r="U966" s="86"/>
      <c r="V966" s="86"/>
      <c r="W966" s="86"/>
      <c r="X966" s="86"/>
    </row>
    <row r="967" spans="8:24" ht="15.75" customHeight="1" x14ac:dyDescent="0.3">
      <c r="H967" s="86"/>
      <c r="I967" s="86"/>
      <c r="J967" s="86"/>
      <c r="K967" s="86"/>
      <c r="L967" s="86"/>
      <c r="M967" s="86"/>
      <c r="N967" s="86"/>
      <c r="O967" s="86"/>
      <c r="P967" s="86"/>
      <c r="Q967" s="86"/>
      <c r="R967" s="86"/>
      <c r="S967" s="86"/>
      <c r="T967" s="86"/>
      <c r="U967" s="86"/>
      <c r="V967" s="86"/>
      <c r="W967" s="86"/>
      <c r="X967" s="86"/>
    </row>
    <row r="968" spans="8:24" ht="15.75" customHeight="1" x14ac:dyDescent="0.3">
      <c r="H968" s="86"/>
      <c r="I968" s="86"/>
      <c r="J968" s="86"/>
      <c r="K968" s="86"/>
      <c r="L968" s="86"/>
      <c r="M968" s="86"/>
      <c r="N968" s="86"/>
      <c r="O968" s="86"/>
      <c r="P968" s="86"/>
      <c r="Q968" s="86"/>
      <c r="R968" s="86"/>
      <c r="S968" s="86"/>
      <c r="T968" s="86"/>
      <c r="U968" s="86"/>
      <c r="V968" s="86"/>
      <c r="W968" s="86"/>
      <c r="X968" s="86"/>
    </row>
    <row r="969" spans="8:24" ht="15.75" customHeight="1" x14ac:dyDescent="0.3">
      <c r="H969" s="86"/>
      <c r="I969" s="86"/>
      <c r="J969" s="86"/>
      <c r="K969" s="86"/>
      <c r="L969" s="86"/>
      <c r="M969" s="86"/>
      <c r="N969" s="86"/>
      <c r="O969" s="86"/>
      <c r="P969" s="86"/>
      <c r="Q969" s="86"/>
      <c r="R969" s="86"/>
      <c r="S969" s="86"/>
      <c r="T969" s="86"/>
      <c r="U969" s="86"/>
      <c r="V969" s="86"/>
      <c r="W969" s="86"/>
      <c r="X969" s="86"/>
    </row>
    <row r="970" spans="8:24" ht="15.75" customHeight="1" x14ac:dyDescent="0.3">
      <c r="H970" s="86"/>
      <c r="I970" s="86"/>
      <c r="J970" s="86"/>
      <c r="K970" s="86"/>
      <c r="L970" s="86"/>
      <c r="M970" s="86"/>
      <c r="N970" s="86"/>
      <c r="O970" s="86"/>
      <c r="P970" s="86"/>
      <c r="Q970" s="86"/>
      <c r="R970" s="86"/>
      <c r="S970" s="86"/>
      <c r="T970" s="86"/>
      <c r="U970" s="86"/>
      <c r="V970" s="86"/>
      <c r="W970" s="86"/>
      <c r="X970" s="86"/>
    </row>
    <row r="971" spans="8:24" ht="15.75" customHeight="1" x14ac:dyDescent="0.3">
      <c r="H971" s="86"/>
      <c r="I971" s="86"/>
      <c r="J971" s="86"/>
      <c r="K971" s="86"/>
      <c r="L971" s="86"/>
      <c r="M971" s="86"/>
      <c r="N971" s="86"/>
      <c r="O971" s="86"/>
      <c r="P971" s="86"/>
      <c r="Q971" s="86"/>
      <c r="R971" s="86"/>
      <c r="S971" s="86"/>
      <c r="T971" s="86"/>
      <c r="U971" s="86"/>
      <c r="V971" s="86"/>
      <c r="W971" s="86"/>
      <c r="X971" s="86"/>
    </row>
    <row r="972" spans="8:24" ht="15.75" customHeight="1" x14ac:dyDescent="0.3">
      <c r="H972" s="86"/>
      <c r="I972" s="86"/>
      <c r="J972" s="86"/>
      <c r="K972" s="86"/>
      <c r="L972" s="86"/>
      <c r="M972" s="86"/>
      <c r="N972" s="86"/>
      <c r="O972" s="86"/>
      <c r="P972" s="86"/>
      <c r="Q972" s="86"/>
      <c r="R972" s="86"/>
      <c r="S972" s="86"/>
      <c r="T972" s="86"/>
      <c r="U972" s="86"/>
      <c r="V972" s="86"/>
      <c r="W972" s="86"/>
      <c r="X972" s="86"/>
    </row>
    <row r="973" spans="8:24" ht="15.75" customHeight="1" x14ac:dyDescent="0.3">
      <c r="H973" s="86"/>
      <c r="I973" s="86"/>
      <c r="J973" s="86"/>
      <c r="K973" s="86"/>
      <c r="L973" s="86"/>
      <c r="M973" s="86"/>
      <c r="N973" s="86"/>
      <c r="O973" s="86"/>
      <c r="P973" s="86"/>
      <c r="Q973" s="86"/>
      <c r="R973" s="86"/>
      <c r="S973" s="86"/>
      <c r="T973" s="86"/>
      <c r="U973" s="86"/>
      <c r="V973" s="86"/>
      <c r="W973" s="86"/>
      <c r="X973" s="86"/>
    </row>
    <row r="974" spans="8:24" ht="15.75" customHeight="1" x14ac:dyDescent="0.3">
      <c r="H974" s="86"/>
      <c r="I974" s="86"/>
      <c r="J974" s="86"/>
      <c r="K974" s="86"/>
      <c r="L974" s="86"/>
      <c r="M974" s="86"/>
      <c r="N974" s="86"/>
      <c r="O974" s="86"/>
      <c r="P974" s="86"/>
      <c r="Q974" s="86"/>
      <c r="R974" s="86"/>
      <c r="S974" s="86"/>
      <c r="T974" s="86"/>
      <c r="U974" s="86"/>
      <c r="V974" s="86"/>
      <c r="W974" s="86"/>
      <c r="X974" s="86"/>
    </row>
    <row r="975" spans="8:24" ht="15.75" customHeight="1" x14ac:dyDescent="0.3">
      <c r="H975" s="86"/>
      <c r="I975" s="86"/>
      <c r="J975" s="86"/>
      <c r="K975" s="86"/>
      <c r="L975" s="86"/>
      <c r="M975" s="86"/>
      <c r="N975" s="86"/>
      <c r="O975" s="86"/>
      <c r="P975" s="86"/>
      <c r="Q975" s="86"/>
      <c r="R975" s="86"/>
      <c r="S975" s="86"/>
      <c r="T975" s="86"/>
      <c r="U975" s="86"/>
      <c r="V975" s="86"/>
      <c r="W975" s="86"/>
      <c r="X975" s="86"/>
    </row>
    <row r="976" spans="8:24" ht="15.75" customHeight="1" x14ac:dyDescent="0.3">
      <c r="H976" s="86"/>
      <c r="I976" s="86"/>
      <c r="J976" s="86"/>
      <c r="K976" s="86"/>
      <c r="L976" s="86"/>
      <c r="M976" s="86"/>
      <c r="N976" s="86"/>
      <c r="O976" s="86"/>
      <c r="P976" s="86"/>
      <c r="Q976" s="86"/>
      <c r="R976" s="86"/>
      <c r="S976" s="86"/>
      <c r="T976" s="86"/>
      <c r="U976" s="86"/>
      <c r="V976" s="86"/>
      <c r="W976" s="86"/>
      <c r="X976" s="86"/>
    </row>
    <row r="977" spans="8:24" ht="15.75" customHeight="1" x14ac:dyDescent="0.3">
      <c r="H977" s="86"/>
      <c r="I977" s="86"/>
      <c r="J977" s="86"/>
      <c r="K977" s="86"/>
      <c r="L977" s="86"/>
      <c r="M977" s="86"/>
      <c r="N977" s="86"/>
      <c r="O977" s="86"/>
      <c r="P977" s="86"/>
      <c r="Q977" s="86"/>
      <c r="R977" s="86"/>
      <c r="S977" s="86"/>
      <c r="T977" s="86"/>
      <c r="U977" s="86"/>
      <c r="V977" s="86"/>
      <c r="W977" s="86"/>
      <c r="X977" s="86"/>
    </row>
    <row r="978" spans="8:24" ht="15.75" customHeight="1" x14ac:dyDescent="0.3">
      <c r="H978" s="86"/>
      <c r="I978" s="86"/>
      <c r="J978" s="86"/>
      <c r="K978" s="86"/>
      <c r="L978" s="86"/>
      <c r="M978" s="86"/>
      <c r="N978" s="86"/>
      <c r="O978" s="86"/>
      <c r="P978" s="86"/>
      <c r="Q978" s="86"/>
      <c r="R978" s="86"/>
      <c r="S978" s="86"/>
      <c r="T978" s="86"/>
      <c r="U978" s="86"/>
      <c r="V978" s="86"/>
      <c r="W978" s="86"/>
      <c r="X978" s="86"/>
    </row>
    <row r="979" spans="8:24" ht="15.75" customHeight="1" x14ac:dyDescent="0.3">
      <c r="H979" s="86"/>
      <c r="I979" s="86"/>
      <c r="J979" s="86"/>
      <c r="K979" s="86"/>
      <c r="L979" s="86"/>
      <c r="M979" s="86"/>
      <c r="N979" s="86"/>
      <c r="O979" s="86"/>
      <c r="P979" s="86"/>
      <c r="Q979" s="86"/>
      <c r="R979" s="86"/>
      <c r="S979" s="86"/>
      <c r="T979" s="86"/>
      <c r="U979" s="86"/>
      <c r="V979" s="86"/>
      <c r="W979" s="86"/>
      <c r="X979" s="86"/>
    </row>
    <row r="980" spans="8:24" ht="15.75" customHeight="1" x14ac:dyDescent="0.3">
      <c r="H980" s="86"/>
      <c r="I980" s="86"/>
      <c r="J980" s="86"/>
      <c r="K980" s="86"/>
      <c r="L980" s="86"/>
      <c r="M980" s="86"/>
      <c r="N980" s="86"/>
      <c r="O980" s="86"/>
      <c r="P980" s="86"/>
      <c r="Q980" s="86"/>
      <c r="R980" s="86"/>
      <c r="S980" s="86"/>
      <c r="T980" s="86"/>
      <c r="U980" s="86"/>
      <c r="V980" s="86"/>
      <c r="W980" s="86"/>
      <c r="X980" s="86"/>
    </row>
    <row r="981" spans="8:24" ht="15.75" customHeight="1" x14ac:dyDescent="0.3">
      <c r="H981" s="86"/>
      <c r="I981" s="86"/>
      <c r="J981" s="86"/>
      <c r="K981" s="86"/>
      <c r="L981" s="86"/>
      <c r="M981" s="86"/>
      <c r="N981" s="86"/>
      <c r="O981" s="86"/>
      <c r="P981" s="86"/>
      <c r="Q981" s="86"/>
      <c r="R981" s="86"/>
      <c r="S981" s="86"/>
      <c r="T981" s="86"/>
      <c r="U981" s="86"/>
      <c r="V981" s="86"/>
      <c r="W981" s="86"/>
      <c r="X981" s="86"/>
    </row>
    <row r="982" spans="8:24" ht="15.75" customHeight="1" x14ac:dyDescent="0.3">
      <c r="H982" s="86"/>
      <c r="I982" s="86"/>
      <c r="J982" s="86"/>
      <c r="K982" s="86"/>
      <c r="L982" s="86"/>
      <c r="M982" s="86"/>
      <c r="N982" s="86"/>
      <c r="O982" s="86"/>
      <c r="P982" s="86"/>
      <c r="Q982" s="86"/>
      <c r="R982" s="86"/>
      <c r="S982" s="86"/>
      <c r="T982" s="86"/>
      <c r="U982" s="86"/>
      <c r="V982" s="86"/>
      <c r="W982" s="86"/>
      <c r="X982" s="86"/>
    </row>
    <row r="983" spans="8:24" ht="15.75" customHeight="1" x14ac:dyDescent="0.3">
      <c r="H983" s="86"/>
      <c r="I983" s="86"/>
      <c r="J983" s="86"/>
      <c r="K983" s="86"/>
      <c r="L983" s="86"/>
      <c r="M983" s="86"/>
      <c r="N983" s="86"/>
      <c r="O983" s="86"/>
      <c r="P983" s="86"/>
      <c r="Q983" s="86"/>
      <c r="R983" s="86"/>
      <c r="S983" s="86"/>
      <c r="T983" s="86"/>
      <c r="U983" s="86"/>
      <c r="V983" s="86"/>
      <c r="W983" s="86"/>
      <c r="X983" s="86"/>
    </row>
    <row r="984" spans="8:24" ht="15.75" customHeight="1" x14ac:dyDescent="0.3">
      <c r="H984" s="86"/>
      <c r="I984" s="86"/>
      <c r="J984" s="86"/>
      <c r="K984" s="86"/>
      <c r="L984" s="86"/>
      <c r="M984" s="86"/>
      <c r="N984" s="86"/>
      <c r="O984" s="86"/>
      <c r="P984" s="86"/>
      <c r="Q984" s="86"/>
      <c r="R984" s="86"/>
      <c r="S984" s="86"/>
      <c r="T984" s="86"/>
      <c r="U984" s="86"/>
      <c r="V984" s="86"/>
      <c r="W984" s="86"/>
      <c r="X984" s="86"/>
    </row>
    <row r="985" spans="8:24" ht="15.75" customHeight="1" x14ac:dyDescent="0.3">
      <c r="H985" s="86"/>
      <c r="I985" s="86"/>
      <c r="J985" s="86"/>
      <c r="K985" s="86"/>
      <c r="L985" s="86"/>
      <c r="M985" s="86"/>
      <c r="N985" s="86"/>
      <c r="O985" s="86"/>
      <c r="P985" s="86"/>
      <c r="Q985" s="86"/>
      <c r="R985" s="86"/>
      <c r="S985" s="86"/>
      <c r="T985" s="86"/>
      <c r="U985" s="86"/>
      <c r="V985" s="86"/>
      <c r="W985" s="86"/>
      <c r="X985" s="86"/>
    </row>
    <row r="986" spans="8:24" ht="15.75" customHeight="1" x14ac:dyDescent="0.3">
      <c r="H986" s="86"/>
      <c r="I986" s="86"/>
      <c r="J986" s="86"/>
      <c r="K986" s="86"/>
      <c r="L986" s="86"/>
      <c r="M986" s="86"/>
      <c r="N986" s="86"/>
      <c r="O986" s="86"/>
      <c r="P986" s="86"/>
      <c r="Q986" s="86"/>
      <c r="R986" s="86"/>
      <c r="S986" s="86"/>
      <c r="T986" s="86"/>
      <c r="U986" s="86"/>
      <c r="V986" s="86"/>
      <c r="W986" s="86"/>
      <c r="X986" s="86"/>
    </row>
    <row r="987" spans="8:24" ht="15.75" customHeight="1" x14ac:dyDescent="0.3">
      <c r="H987" s="86"/>
      <c r="I987" s="86"/>
      <c r="J987" s="86"/>
      <c r="K987" s="86"/>
      <c r="L987" s="86"/>
      <c r="M987" s="86"/>
      <c r="N987" s="86"/>
      <c r="O987" s="86"/>
      <c r="P987" s="86"/>
      <c r="Q987" s="86"/>
      <c r="R987" s="86"/>
      <c r="S987" s="86"/>
      <c r="T987" s="86"/>
      <c r="U987" s="86"/>
      <c r="V987" s="86"/>
      <c r="W987" s="86"/>
      <c r="X987" s="86"/>
    </row>
    <row r="988" spans="8:24" ht="15.75" customHeight="1" x14ac:dyDescent="0.3">
      <c r="H988" s="86"/>
      <c r="I988" s="86"/>
      <c r="J988" s="86"/>
      <c r="K988" s="86"/>
      <c r="L988" s="86"/>
      <c r="M988" s="86"/>
      <c r="N988" s="86"/>
      <c r="O988" s="86"/>
      <c r="P988" s="86"/>
      <c r="Q988" s="86"/>
      <c r="R988" s="86"/>
      <c r="S988" s="86"/>
      <c r="T988" s="86"/>
      <c r="U988" s="86"/>
      <c r="V988" s="86"/>
      <c r="W988" s="86"/>
      <c r="X988" s="86"/>
    </row>
    <row r="989" spans="8:24" ht="15.75" customHeight="1" x14ac:dyDescent="0.3">
      <c r="H989" s="86"/>
      <c r="I989" s="86"/>
      <c r="J989" s="86"/>
      <c r="K989" s="86"/>
      <c r="L989" s="86"/>
      <c r="M989" s="86"/>
      <c r="N989" s="86"/>
      <c r="O989" s="86"/>
      <c r="P989" s="86"/>
      <c r="Q989" s="86"/>
      <c r="R989" s="86"/>
      <c r="S989" s="86"/>
      <c r="T989" s="86"/>
      <c r="U989" s="86"/>
      <c r="V989" s="86"/>
      <c r="W989" s="86"/>
      <c r="X989" s="86"/>
    </row>
    <row r="990" spans="8:24" ht="15.75" customHeight="1" x14ac:dyDescent="0.3">
      <c r="H990" s="86"/>
      <c r="I990" s="86"/>
      <c r="J990" s="86"/>
      <c r="K990" s="86"/>
      <c r="L990" s="86"/>
      <c r="M990" s="86"/>
      <c r="N990" s="86"/>
      <c r="O990" s="86"/>
      <c r="P990" s="86"/>
      <c r="Q990" s="86"/>
      <c r="R990" s="86"/>
      <c r="S990" s="86"/>
      <c r="T990" s="86"/>
      <c r="U990" s="86"/>
      <c r="V990" s="86"/>
      <c r="W990" s="86"/>
      <c r="X990" s="86"/>
    </row>
    <row r="991" spans="8:24" ht="15.75" customHeight="1" x14ac:dyDescent="0.3">
      <c r="H991" s="86"/>
      <c r="I991" s="86"/>
      <c r="J991" s="86"/>
      <c r="K991" s="86"/>
      <c r="L991" s="86"/>
      <c r="M991" s="86"/>
      <c r="N991" s="86"/>
      <c r="O991" s="86"/>
      <c r="P991" s="86"/>
      <c r="Q991" s="86"/>
      <c r="R991" s="86"/>
      <c r="S991" s="86"/>
      <c r="T991" s="86"/>
      <c r="U991" s="86"/>
      <c r="V991" s="86"/>
      <c r="W991" s="86"/>
      <c r="X991" s="86"/>
    </row>
    <row r="992" spans="8:24" ht="15.75" customHeight="1" x14ac:dyDescent="0.3">
      <c r="H992" s="86"/>
      <c r="I992" s="86"/>
      <c r="J992" s="86"/>
      <c r="K992" s="86"/>
      <c r="L992" s="86"/>
      <c r="M992" s="86"/>
      <c r="N992" s="86"/>
      <c r="O992" s="86"/>
      <c r="P992" s="86"/>
      <c r="Q992" s="86"/>
      <c r="R992" s="86"/>
      <c r="S992" s="86"/>
      <c r="T992" s="86"/>
      <c r="U992" s="86"/>
      <c r="V992" s="86"/>
      <c r="W992" s="86"/>
      <c r="X992" s="86"/>
    </row>
    <row r="993" spans="8:24" ht="15.75" customHeight="1" x14ac:dyDescent="0.3">
      <c r="H993" s="86"/>
      <c r="I993" s="86"/>
      <c r="J993" s="86"/>
      <c r="K993" s="86"/>
      <c r="L993" s="86"/>
      <c r="M993" s="86"/>
      <c r="N993" s="86"/>
      <c r="O993" s="86"/>
      <c r="P993" s="86"/>
      <c r="Q993" s="86"/>
      <c r="R993" s="86"/>
      <c r="S993" s="86"/>
      <c r="T993" s="86"/>
      <c r="U993" s="86"/>
      <c r="V993" s="86"/>
      <c r="W993" s="86"/>
      <c r="X993" s="86"/>
    </row>
    <row r="994" spans="8:24" ht="15.75" customHeight="1" x14ac:dyDescent="0.3">
      <c r="H994" s="86"/>
      <c r="I994" s="86"/>
      <c r="J994" s="86"/>
      <c r="K994" s="86"/>
      <c r="L994" s="86"/>
      <c r="M994" s="86"/>
      <c r="N994" s="86"/>
      <c r="O994" s="86"/>
      <c r="P994" s="86"/>
      <c r="Q994" s="86"/>
      <c r="R994" s="86"/>
      <c r="S994" s="86"/>
      <c r="T994" s="86"/>
      <c r="U994" s="86"/>
      <c r="V994" s="86"/>
      <c r="W994" s="86"/>
      <c r="X994" s="86"/>
    </row>
    <row r="995" spans="8:24" ht="15.75" customHeight="1" x14ac:dyDescent="0.3">
      <c r="H995" s="86"/>
      <c r="I995" s="86"/>
      <c r="J995" s="86"/>
      <c r="K995" s="86"/>
      <c r="L995" s="86"/>
      <c r="M995" s="86"/>
      <c r="N995" s="86"/>
      <c r="O995" s="86"/>
      <c r="P995" s="86"/>
      <c r="Q995" s="86"/>
      <c r="R995" s="86"/>
      <c r="S995" s="86"/>
      <c r="T995" s="86"/>
      <c r="U995" s="86"/>
      <c r="V995" s="86"/>
      <c r="W995" s="86"/>
      <c r="X995" s="86"/>
    </row>
    <row r="996" spans="8:24" ht="15.75" customHeight="1" x14ac:dyDescent="0.3">
      <c r="H996" s="86"/>
      <c r="I996" s="86"/>
      <c r="J996" s="86"/>
      <c r="K996" s="86"/>
      <c r="L996" s="86"/>
      <c r="M996" s="86"/>
      <c r="N996" s="86"/>
      <c r="O996" s="86"/>
      <c r="P996" s="86"/>
      <c r="Q996" s="86"/>
      <c r="R996" s="86"/>
      <c r="S996" s="86"/>
      <c r="T996" s="86"/>
      <c r="U996" s="86"/>
      <c r="V996" s="86"/>
      <c r="W996" s="86"/>
      <c r="X996" s="86"/>
    </row>
    <row r="997" spans="8:24" ht="15.75" customHeight="1" x14ac:dyDescent="0.3">
      <c r="H997" s="86"/>
      <c r="I997" s="86"/>
      <c r="J997" s="86"/>
      <c r="K997" s="86"/>
      <c r="L997" s="86"/>
      <c r="M997" s="86"/>
      <c r="N997" s="86"/>
      <c r="O997" s="86"/>
      <c r="P997" s="86"/>
      <c r="Q997" s="86"/>
      <c r="R997" s="86"/>
      <c r="S997" s="86"/>
      <c r="T997" s="86"/>
      <c r="U997" s="86"/>
      <c r="V997" s="86"/>
      <c r="W997" s="86"/>
      <c r="X997" s="86"/>
    </row>
    <row r="998" spans="8:24" ht="15.75" customHeight="1" x14ac:dyDescent="0.3">
      <c r="H998" s="86"/>
      <c r="I998" s="86"/>
      <c r="J998" s="86"/>
      <c r="K998" s="86"/>
      <c r="L998" s="86"/>
      <c r="M998" s="86"/>
      <c r="N998" s="86"/>
      <c r="O998" s="86"/>
      <c r="P998" s="86"/>
      <c r="Q998" s="86"/>
      <c r="R998" s="86"/>
      <c r="S998" s="86"/>
      <c r="T998" s="86"/>
      <c r="U998" s="86"/>
      <c r="V998" s="86"/>
      <c r="W998" s="86"/>
      <c r="X998" s="86"/>
    </row>
    <row r="999" spans="8:24" ht="15.75" customHeight="1" x14ac:dyDescent="0.3">
      <c r="H999" s="86"/>
      <c r="I999" s="86"/>
      <c r="J999" s="86"/>
      <c r="K999" s="86"/>
      <c r="L999" s="86"/>
      <c r="M999" s="86"/>
      <c r="N999" s="86"/>
      <c r="O999" s="86"/>
      <c r="P999" s="86"/>
      <c r="Q999" s="86"/>
      <c r="R999" s="86"/>
      <c r="S999" s="86"/>
      <c r="T999" s="86"/>
      <c r="U999" s="86"/>
      <c r="V999" s="86"/>
      <c r="W999" s="86"/>
      <c r="X999" s="86"/>
    </row>
    <row r="1000" spans="8:24" ht="15.75" customHeight="1" x14ac:dyDescent="0.3">
      <c r="H1000" s="86"/>
      <c r="I1000" s="86"/>
      <c r="J1000" s="86"/>
      <c r="K1000" s="86"/>
      <c r="L1000" s="86"/>
      <c r="M1000" s="86"/>
      <c r="N1000" s="86"/>
      <c r="O1000" s="86"/>
      <c r="P1000" s="86"/>
      <c r="Q1000" s="86"/>
      <c r="R1000" s="86"/>
      <c r="S1000" s="86"/>
      <c r="T1000" s="86"/>
      <c r="U1000" s="86"/>
      <c r="V1000" s="86"/>
      <c r="W1000" s="86"/>
      <c r="X1000" s="86"/>
    </row>
  </sheetData>
  <mergeCells count="2">
    <mergeCell ref="D5:D6"/>
    <mergeCell ref="Z9:AA9"/>
  </mergeCells>
  <conditionalFormatting sqref="H11:I12">
    <cfRule type="cellIs" dxfId="12757" priority="1" operator="greaterThan">
      <formula>0</formula>
    </cfRule>
  </conditionalFormatting>
  <conditionalFormatting sqref="H14:I15">
    <cfRule type="cellIs" dxfId="12756" priority="2" operator="greaterThan">
      <formula>0</formula>
    </cfRule>
  </conditionalFormatting>
  <conditionalFormatting sqref="H17:I18">
    <cfRule type="cellIs" dxfId="12755" priority="3" operator="greaterThan">
      <formula>0</formula>
    </cfRule>
  </conditionalFormatting>
  <conditionalFormatting sqref="H20:I21">
    <cfRule type="cellIs" dxfId="12754" priority="4" operator="greaterThan">
      <formula>0</formula>
    </cfRule>
  </conditionalFormatting>
  <conditionalFormatting sqref="H23:I24">
    <cfRule type="cellIs" dxfId="12753" priority="5" operator="greaterThan">
      <formula>0</formula>
    </cfRule>
  </conditionalFormatting>
  <conditionalFormatting sqref="H26:I27">
    <cfRule type="cellIs" dxfId="12752" priority="6" operator="greaterThan">
      <formula>0</formula>
    </cfRule>
  </conditionalFormatting>
  <conditionalFormatting sqref="H29:I30">
    <cfRule type="cellIs" dxfId="12751" priority="7" operator="greaterThan">
      <formula>0</formula>
    </cfRule>
  </conditionalFormatting>
  <conditionalFormatting sqref="H32:I33">
    <cfRule type="cellIs" dxfId="12750" priority="8" operator="greaterThan">
      <formula>0</formula>
    </cfRule>
  </conditionalFormatting>
  <conditionalFormatting sqref="H35:I36">
    <cfRule type="cellIs" dxfId="12749" priority="9" operator="greaterThan">
      <formula>0</formula>
    </cfRule>
  </conditionalFormatting>
  <conditionalFormatting sqref="H38:I39">
    <cfRule type="cellIs" dxfId="12748" priority="10" operator="greaterThan">
      <formula>0</formula>
    </cfRule>
  </conditionalFormatting>
  <conditionalFormatting sqref="H41:I42">
    <cfRule type="cellIs" dxfId="12747" priority="11" operator="greaterThan">
      <formula>0</formula>
    </cfRule>
  </conditionalFormatting>
  <conditionalFormatting sqref="H44:I45">
    <cfRule type="cellIs" dxfId="12746" priority="12" operator="greaterThan">
      <formula>0</formula>
    </cfRule>
  </conditionalFormatting>
  <conditionalFormatting sqref="H47:I48">
    <cfRule type="cellIs" dxfId="12745" priority="13" operator="greaterThan">
      <formula>0</formula>
    </cfRule>
  </conditionalFormatting>
  <conditionalFormatting sqref="H50:I51">
    <cfRule type="cellIs" dxfId="12744" priority="14" operator="greaterThan">
      <formula>0</formula>
    </cfRule>
  </conditionalFormatting>
  <conditionalFormatting sqref="H53:I54">
    <cfRule type="cellIs" dxfId="12743" priority="15" operator="greaterThan">
      <formula>0</formula>
    </cfRule>
  </conditionalFormatting>
  <conditionalFormatting sqref="H56:I57">
    <cfRule type="cellIs" dxfId="12742" priority="16" operator="greaterThan">
      <formula>0</formula>
    </cfRule>
  </conditionalFormatting>
  <conditionalFormatting sqref="H59:I60">
    <cfRule type="cellIs" dxfId="12741" priority="17" operator="greaterThan">
      <formula>0</formula>
    </cfRule>
  </conditionalFormatting>
  <conditionalFormatting sqref="H62:I63">
    <cfRule type="cellIs" dxfId="12740" priority="18" operator="greaterThan">
      <formula>0</formula>
    </cfRule>
  </conditionalFormatting>
  <conditionalFormatting sqref="H65:I66">
    <cfRule type="cellIs" dxfId="12739" priority="19" operator="greaterThan">
      <formula>0</formula>
    </cfRule>
  </conditionalFormatting>
  <conditionalFormatting sqref="H68:I69">
    <cfRule type="cellIs" dxfId="12738" priority="20" operator="greaterThan">
      <formula>0</formula>
    </cfRule>
  </conditionalFormatting>
  <conditionalFormatting sqref="H71:I72">
    <cfRule type="cellIs" dxfId="12737" priority="21" operator="greaterThan">
      <formula>0</formula>
    </cfRule>
  </conditionalFormatting>
  <conditionalFormatting sqref="H74:I75">
    <cfRule type="cellIs" dxfId="12736" priority="22" operator="greaterThan">
      <formula>0</formula>
    </cfRule>
  </conditionalFormatting>
  <conditionalFormatting sqref="H77:I78">
    <cfRule type="cellIs" dxfId="12735" priority="23" operator="greaterThan">
      <formula>0</formula>
    </cfRule>
  </conditionalFormatting>
  <conditionalFormatting sqref="H80:I81">
    <cfRule type="cellIs" dxfId="12734" priority="24" operator="greaterThan">
      <formula>0</formula>
    </cfRule>
  </conditionalFormatting>
  <conditionalFormatting sqref="H83:I84">
    <cfRule type="cellIs" dxfId="12733" priority="25" operator="greaterThan">
      <formula>0</formula>
    </cfRule>
  </conditionalFormatting>
  <conditionalFormatting sqref="H86:I87">
    <cfRule type="cellIs" dxfId="12732" priority="26" operator="greaterThan">
      <formula>0</formula>
    </cfRule>
  </conditionalFormatting>
  <conditionalFormatting sqref="H89:I90">
    <cfRule type="cellIs" dxfId="12731" priority="27" operator="greaterThan">
      <formula>0</formula>
    </cfRule>
  </conditionalFormatting>
  <conditionalFormatting sqref="H92:I93">
    <cfRule type="cellIs" dxfId="12730" priority="28" operator="greaterThan">
      <formula>0</formula>
    </cfRule>
  </conditionalFormatting>
  <conditionalFormatting sqref="H95:I96">
    <cfRule type="cellIs" dxfId="12729" priority="29" operator="greaterThan">
      <formula>0</formula>
    </cfRule>
  </conditionalFormatting>
  <conditionalFormatting sqref="H98:I99">
    <cfRule type="cellIs" dxfId="12728" priority="30" operator="greaterThan">
      <formula>0</formula>
    </cfRule>
  </conditionalFormatting>
  <conditionalFormatting sqref="H101:I102 H104:I105">
    <cfRule type="cellIs" dxfId="12727" priority="31" operator="greaterThan">
      <formula>0</formula>
    </cfRule>
  </conditionalFormatting>
  <conditionalFormatting sqref="H107:I108">
    <cfRule type="cellIs" dxfId="12726" priority="32" operator="greaterThan">
      <formula>0</formula>
    </cfRule>
  </conditionalFormatting>
  <conditionalFormatting sqref="H110:I111 H113:I114">
    <cfRule type="cellIs" dxfId="12725" priority="33" operator="greaterThan">
      <formula>0</formula>
    </cfRule>
  </conditionalFormatting>
  <conditionalFormatting sqref="H116:I117">
    <cfRule type="cellIs" dxfId="12724" priority="34" operator="greaterThan">
      <formula>0</formula>
    </cfRule>
  </conditionalFormatting>
  <conditionalFormatting sqref="H119:I120 H122:I123">
    <cfRule type="cellIs" dxfId="12723" priority="35" operator="greaterThan">
      <formula>0</formula>
    </cfRule>
  </conditionalFormatting>
  <conditionalFormatting sqref="H125:I126">
    <cfRule type="cellIs" dxfId="12722" priority="36" operator="greaterThan">
      <formula>0</formula>
    </cfRule>
  </conditionalFormatting>
  <conditionalFormatting sqref="H128:I129">
    <cfRule type="cellIs" dxfId="12721" priority="37" operator="greaterThan">
      <formula>0</formula>
    </cfRule>
  </conditionalFormatting>
  <conditionalFormatting sqref="H131:I132">
    <cfRule type="cellIs" dxfId="12720" priority="38" operator="greaterThan">
      <formula>0</formula>
    </cfRule>
  </conditionalFormatting>
  <conditionalFormatting sqref="H134:I135">
    <cfRule type="cellIs" dxfId="12719" priority="39" operator="greaterThan">
      <formula>0</formula>
    </cfRule>
  </conditionalFormatting>
  <conditionalFormatting sqref="H137:I138 H140:I141">
    <cfRule type="cellIs" dxfId="12718" priority="40" operator="greaterThan">
      <formula>0</formula>
    </cfRule>
  </conditionalFormatting>
  <conditionalFormatting sqref="H143:I144">
    <cfRule type="cellIs" dxfId="12717" priority="41" operator="greaterThan">
      <formula>0</formula>
    </cfRule>
  </conditionalFormatting>
  <conditionalFormatting sqref="H146:I147">
    <cfRule type="cellIs" dxfId="12716" priority="42" operator="greaterThan">
      <formula>0</formula>
    </cfRule>
  </conditionalFormatting>
  <conditionalFormatting sqref="H149:I150">
    <cfRule type="cellIs" dxfId="12715" priority="43" operator="greaterThan">
      <formula>0</formula>
    </cfRule>
  </conditionalFormatting>
  <conditionalFormatting sqref="H152:I153">
    <cfRule type="cellIs" dxfId="12714" priority="44" operator="greaterThan">
      <formula>0</formula>
    </cfRule>
  </conditionalFormatting>
  <conditionalFormatting sqref="H155:I156">
    <cfRule type="cellIs" dxfId="12713" priority="45" operator="greaterThan">
      <formula>0</formula>
    </cfRule>
  </conditionalFormatting>
  <conditionalFormatting sqref="H158:I159">
    <cfRule type="cellIs" dxfId="12712" priority="1306" operator="greaterThan">
      <formula>0</formula>
    </cfRule>
  </conditionalFormatting>
  <conditionalFormatting sqref="H161:I162 H167:I168">
    <cfRule type="cellIs" dxfId="12711" priority="1307" operator="greaterThan">
      <formula>0</formula>
    </cfRule>
  </conditionalFormatting>
  <conditionalFormatting sqref="H164:I165">
    <cfRule type="cellIs" dxfId="12710" priority="1308" operator="greaterThan">
      <formula>0</formula>
    </cfRule>
  </conditionalFormatting>
  <conditionalFormatting sqref="H170:I171">
    <cfRule type="cellIs" dxfId="12709" priority="1309" operator="greaterThan">
      <formula>0</formula>
    </cfRule>
  </conditionalFormatting>
  <conditionalFormatting sqref="H173:I174">
    <cfRule type="cellIs" dxfId="12708" priority="46" operator="greaterThan">
      <formula>0</formula>
    </cfRule>
  </conditionalFormatting>
  <conditionalFormatting sqref="H181:I183">
    <cfRule type="cellIs" dxfId="12707" priority="47" operator="greaterThan">
      <formula>0</formula>
    </cfRule>
  </conditionalFormatting>
  <conditionalFormatting sqref="H185:I186">
    <cfRule type="cellIs" dxfId="12706" priority="48" operator="greaterThan">
      <formula>0</formula>
    </cfRule>
  </conditionalFormatting>
  <conditionalFormatting sqref="H188:I189">
    <cfRule type="cellIs" dxfId="12705" priority="49" operator="greaterThan">
      <formula>0</formula>
    </cfRule>
  </conditionalFormatting>
  <conditionalFormatting sqref="H194:I195">
    <cfRule type="cellIs" dxfId="12704" priority="50" operator="greaterThan">
      <formula>0</formula>
    </cfRule>
  </conditionalFormatting>
  <conditionalFormatting sqref="H197:I198">
    <cfRule type="cellIs" dxfId="12703" priority="51" operator="greaterThan">
      <formula>0</formula>
    </cfRule>
  </conditionalFormatting>
  <conditionalFormatting sqref="H202:I204">
    <cfRule type="cellIs" dxfId="12702" priority="52" operator="greaterThan">
      <formula>0</formula>
    </cfRule>
  </conditionalFormatting>
  <conditionalFormatting sqref="H215:I216">
    <cfRule type="cellIs" dxfId="12701" priority="53" operator="greaterThan">
      <formula>0</formula>
    </cfRule>
  </conditionalFormatting>
  <conditionalFormatting sqref="H223:I224">
    <cfRule type="cellIs" dxfId="12700" priority="54" operator="greaterThan">
      <formula>0</formula>
    </cfRule>
  </conditionalFormatting>
  <conditionalFormatting sqref="H239:I240">
    <cfRule type="cellIs" dxfId="12699" priority="55" operator="greaterThan">
      <formula>0</formula>
    </cfRule>
  </conditionalFormatting>
  <conditionalFormatting sqref="H247:I248">
    <cfRule type="cellIs" dxfId="12698" priority="56" operator="greaterThan">
      <formula>0</formula>
    </cfRule>
  </conditionalFormatting>
  <conditionalFormatting sqref="I11 H12:I12">
    <cfRule type="cellIs" dxfId="12697" priority="57" operator="greaterThan">
      <formula>1</formula>
    </cfRule>
    <cfRule type="cellIs" dxfId="12696" priority="58" operator="greaterThan">
      <formula>1</formula>
    </cfRule>
  </conditionalFormatting>
  <conditionalFormatting sqref="I14 H15:I15">
    <cfRule type="cellIs" dxfId="12695" priority="59" operator="greaterThan">
      <formula>1</formula>
    </cfRule>
    <cfRule type="cellIs" dxfId="12694" priority="60" operator="greaterThan">
      <formula>1</formula>
    </cfRule>
  </conditionalFormatting>
  <conditionalFormatting sqref="I17 H18:I18">
    <cfRule type="cellIs" dxfId="12693" priority="61" operator="greaterThan">
      <formula>1</formula>
    </cfRule>
    <cfRule type="cellIs" dxfId="12692" priority="62" operator="greaterThan">
      <formula>1</formula>
    </cfRule>
  </conditionalFormatting>
  <conditionalFormatting sqref="I20 H21:I21">
    <cfRule type="cellIs" dxfId="12691" priority="63" operator="greaterThan">
      <formula>1</formula>
    </cfRule>
    <cfRule type="cellIs" dxfId="12690" priority="64" operator="greaterThan">
      <formula>1</formula>
    </cfRule>
  </conditionalFormatting>
  <conditionalFormatting sqref="I23 H24:I24">
    <cfRule type="cellIs" dxfId="12689" priority="65" operator="greaterThan">
      <formula>1</formula>
    </cfRule>
    <cfRule type="cellIs" dxfId="12688" priority="66" operator="greaterThan">
      <formula>1</formula>
    </cfRule>
  </conditionalFormatting>
  <conditionalFormatting sqref="I26 H27:I27">
    <cfRule type="cellIs" dxfId="12687" priority="67" operator="greaterThan">
      <formula>1</formula>
    </cfRule>
    <cfRule type="cellIs" dxfId="12686" priority="68" operator="greaterThan">
      <formula>1</formula>
    </cfRule>
  </conditionalFormatting>
  <conditionalFormatting sqref="I29 H30:I30">
    <cfRule type="cellIs" dxfId="12685" priority="69" operator="greaterThan">
      <formula>1</formula>
    </cfRule>
    <cfRule type="cellIs" dxfId="12684" priority="70" operator="greaterThan">
      <formula>1</formula>
    </cfRule>
  </conditionalFormatting>
  <conditionalFormatting sqref="I32 H33:I33">
    <cfRule type="cellIs" dxfId="12683" priority="71" operator="greaterThan">
      <formula>1</formula>
    </cfRule>
    <cfRule type="cellIs" dxfId="12682" priority="72" operator="greaterThan">
      <formula>1</formula>
    </cfRule>
  </conditionalFormatting>
  <conditionalFormatting sqref="I35 H36:I36">
    <cfRule type="cellIs" dxfId="12681" priority="73" operator="greaterThan">
      <formula>1</formula>
    </cfRule>
    <cfRule type="cellIs" dxfId="12680" priority="74" operator="greaterThan">
      <formula>1</formula>
    </cfRule>
  </conditionalFormatting>
  <conditionalFormatting sqref="I38 H39:I39">
    <cfRule type="cellIs" dxfId="12679" priority="75" operator="greaterThan">
      <formula>1</formula>
    </cfRule>
    <cfRule type="cellIs" dxfId="12678" priority="76" operator="greaterThan">
      <formula>1</formula>
    </cfRule>
  </conditionalFormatting>
  <conditionalFormatting sqref="I41 H42:I42">
    <cfRule type="cellIs" dxfId="12677" priority="77" operator="greaterThan">
      <formula>1</formula>
    </cfRule>
    <cfRule type="cellIs" dxfId="12676" priority="78" operator="greaterThan">
      <formula>1</formula>
    </cfRule>
  </conditionalFormatting>
  <conditionalFormatting sqref="I44 H45:I45">
    <cfRule type="cellIs" dxfId="12675" priority="79" operator="greaterThan">
      <formula>1</formula>
    </cfRule>
    <cfRule type="cellIs" dxfId="12674" priority="80" operator="greaterThan">
      <formula>1</formula>
    </cfRule>
  </conditionalFormatting>
  <conditionalFormatting sqref="I47 H48:I48">
    <cfRule type="cellIs" dxfId="12673" priority="81" operator="greaterThan">
      <formula>1</formula>
    </cfRule>
    <cfRule type="cellIs" dxfId="12672" priority="82" operator="greaterThan">
      <formula>1</formula>
    </cfRule>
  </conditionalFormatting>
  <conditionalFormatting sqref="I50 H51:I51">
    <cfRule type="cellIs" dxfId="12671" priority="83" operator="greaterThan">
      <formula>1</formula>
    </cfRule>
    <cfRule type="cellIs" dxfId="12670" priority="84" operator="greaterThan">
      <formula>1</formula>
    </cfRule>
  </conditionalFormatting>
  <conditionalFormatting sqref="I53 H54:I54">
    <cfRule type="cellIs" dxfId="12669" priority="85" operator="greaterThan">
      <formula>1</formula>
    </cfRule>
    <cfRule type="cellIs" dxfId="12668" priority="86" operator="greaterThan">
      <formula>1</formula>
    </cfRule>
  </conditionalFormatting>
  <conditionalFormatting sqref="I56 H57:I57">
    <cfRule type="cellIs" dxfId="12667" priority="87" operator="greaterThan">
      <formula>1</formula>
    </cfRule>
    <cfRule type="cellIs" dxfId="12666" priority="88" operator="greaterThan">
      <formula>1</formula>
    </cfRule>
  </conditionalFormatting>
  <conditionalFormatting sqref="I59 H60:I60">
    <cfRule type="cellIs" dxfId="12665" priority="89" operator="greaterThan">
      <formula>1</formula>
    </cfRule>
    <cfRule type="cellIs" dxfId="12664" priority="90" operator="greaterThan">
      <formula>1</formula>
    </cfRule>
  </conditionalFormatting>
  <conditionalFormatting sqref="I62 H63:I63">
    <cfRule type="cellIs" dxfId="12663" priority="91" operator="greaterThan">
      <formula>1</formula>
    </cfRule>
    <cfRule type="cellIs" dxfId="12662" priority="92" operator="greaterThan">
      <formula>1</formula>
    </cfRule>
  </conditionalFormatting>
  <conditionalFormatting sqref="I65 H66:I66">
    <cfRule type="cellIs" dxfId="12661" priority="93" operator="greaterThan">
      <formula>1</formula>
    </cfRule>
    <cfRule type="cellIs" dxfId="12660" priority="94" operator="greaterThan">
      <formula>1</formula>
    </cfRule>
  </conditionalFormatting>
  <conditionalFormatting sqref="I68 H69:I69">
    <cfRule type="cellIs" dxfId="12659" priority="95" operator="greaterThan">
      <formula>1</formula>
    </cfRule>
    <cfRule type="cellIs" dxfId="12658" priority="96" operator="greaterThan">
      <formula>1</formula>
    </cfRule>
  </conditionalFormatting>
  <conditionalFormatting sqref="I71 H72:I72">
    <cfRule type="cellIs" dxfId="12657" priority="97" operator="greaterThan">
      <formula>1</formula>
    </cfRule>
    <cfRule type="cellIs" dxfId="12656" priority="98" operator="greaterThan">
      <formula>1</formula>
    </cfRule>
  </conditionalFormatting>
  <conditionalFormatting sqref="I74 H75:I75">
    <cfRule type="cellIs" dxfId="12655" priority="99" operator="greaterThan">
      <formula>1</formula>
    </cfRule>
    <cfRule type="cellIs" dxfId="12654" priority="100" operator="greaterThan">
      <formula>1</formula>
    </cfRule>
  </conditionalFormatting>
  <conditionalFormatting sqref="I77 H78:I78">
    <cfRule type="cellIs" dxfId="12653" priority="101" operator="greaterThan">
      <formula>1</formula>
    </cfRule>
    <cfRule type="cellIs" dxfId="12652" priority="102" operator="greaterThan">
      <formula>1</formula>
    </cfRule>
  </conditionalFormatting>
  <conditionalFormatting sqref="I80 H81:I81">
    <cfRule type="cellIs" dxfId="12651" priority="103" operator="greaterThan">
      <formula>1</formula>
    </cfRule>
    <cfRule type="cellIs" dxfId="12650" priority="104" operator="greaterThan">
      <formula>1</formula>
    </cfRule>
  </conditionalFormatting>
  <conditionalFormatting sqref="I83 H84:I84">
    <cfRule type="cellIs" dxfId="12649" priority="105" operator="greaterThan">
      <formula>1</formula>
    </cfRule>
    <cfRule type="cellIs" dxfId="12648" priority="106" operator="greaterThan">
      <formula>1</formula>
    </cfRule>
  </conditionalFormatting>
  <conditionalFormatting sqref="I86 H87:I87">
    <cfRule type="cellIs" dxfId="12647" priority="107" operator="greaterThan">
      <formula>1</formula>
    </cfRule>
    <cfRule type="cellIs" dxfId="12646" priority="108" operator="greaterThan">
      <formula>1</formula>
    </cfRule>
  </conditionalFormatting>
  <conditionalFormatting sqref="I89 H90:I90">
    <cfRule type="cellIs" dxfId="12645" priority="109" operator="greaterThan">
      <formula>1</formula>
    </cfRule>
    <cfRule type="cellIs" dxfId="12644" priority="110" operator="greaterThan">
      <formula>1</formula>
    </cfRule>
  </conditionalFormatting>
  <conditionalFormatting sqref="I92 H93:I93">
    <cfRule type="cellIs" dxfId="12643" priority="111" operator="greaterThan">
      <formula>1</formula>
    </cfRule>
    <cfRule type="cellIs" dxfId="12642" priority="112" operator="greaterThan">
      <formula>1</formula>
    </cfRule>
  </conditionalFormatting>
  <conditionalFormatting sqref="I95 H96:I96">
    <cfRule type="cellIs" dxfId="12641" priority="113" operator="greaterThan">
      <formula>1</formula>
    </cfRule>
    <cfRule type="cellIs" dxfId="12640" priority="114" operator="greaterThan">
      <formula>1</formula>
    </cfRule>
  </conditionalFormatting>
  <conditionalFormatting sqref="I98 H99:I99">
    <cfRule type="cellIs" dxfId="12639" priority="115" operator="greaterThan">
      <formula>1</formula>
    </cfRule>
    <cfRule type="cellIs" dxfId="12638" priority="116" operator="greaterThan">
      <formula>1</formula>
    </cfRule>
  </conditionalFormatting>
  <conditionalFormatting sqref="K11:L12">
    <cfRule type="cellIs" dxfId="12637" priority="117" operator="greaterThan">
      <formula>0</formula>
    </cfRule>
  </conditionalFormatting>
  <conditionalFormatting sqref="K14:L15">
    <cfRule type="cellIs" dxfId="12636" priority="118" operator="greaterThan">
      <formula>0</formula>
    </cfRule>
  </conditionalFormatting>
  <conditionalFormatting sqref="K17:L18">
    <cfRule type="cellIs" dxfId="12635" priority="119" operator="greaterThan">
      <formula>0</formula>
    </cfRule>
  </conditionalFormatting>
  <conditionalFormatting sqref="K20:L21">
    <cfRule type="cellIs" dxfId="12634" priority="120" operator="greaterThan">
      <formula>0</formula>
    </cfRule>
  </conditionalFormatting>
  <conditionalFormatting sqref="K23:L24">
    <cfRule type="cellIs" dxfId="12633" priority="121" operator="greaterThan">
      <formula>0</formula>
    </cfRule>
  </conditionalFormatting>
  <conditionalFormatting sqref="K26:L27">
    <cfRule type="cellIs" dxfId="12632" priority="122" operator="greaterThan">
      <formula>0</formula>
    </cfRule>
  </conditionalFormatting>
  <conditionalFormatting sqref="K29:L30">
    <cfRule type="cellIs" dxfId="12631" priority="123" operator="greaterThan">
      <formula>0</formula>
    </cfRule>
  </conditionalFormatting>
  <conditionalFormatting sqref="K32:L33">
    <cfRule type="cellIs" dxfId="12630" priority="124" operator="greaterThan">
      <formula>0</formula>
    </cfRule>
  </conditionalFormatting>
  <conditionalFormatting sqref="K35:L36">
    <cfRule type="cellIs" dxfId="12629" priority="125" operator="greaterThan">
      <formula>0</formula>
    </cfRule>
  </conditionalFormatting>
  <conditionalFormatting sqref="K38:L39">
    <cfRule type="cellIs" dxfId="12628" priority="126" operator="greaterThan">
      <formula>0</formula>
    </cfRule>
  </conditionalFormatting>
  <conditionalFormatting sqref="K41:L42">
    <cfRule type="cellIs" dxfId="12627" priority="127" operator="greaterThan">
      <formula>0</formula>
    </cfRule>
  </conditionalFormatting>
  <conditionalFormatting sqref="K44:L45">
    <cfRule type="cellIs" dxfId="12626" priority="128" operator="greaterThan">
      <formula>0</formula>
    </cfRule>
  </conditionalFormatting>
  <conditionalFormatting sqref="K47:L48">
    <cfRule type="cellIs" dxfId="12625" priority="129" operator="greaterThan">
      <formula>0</formula>
    </cfRule>
  </conditionalFormatting>
  <conditionalFormatting sqref="K50:L51">
    <cfRule type="cellIs" dxfId="12624" priority="130" operator="greaterThan">
      <formula>0</formula>
    </cfRule>
  </conditionalFormatting>
  <conditionalFormatting sqref="K53:L54">
    <cfRule type="cellIs" dxfId="12623" priority="131" operator="greaterThan">
      <formula>0</formula>
    </cfRule>
  </conditionalFormatting>
  <conditionalFormatting sqref="K56:L57">
    <cfRule type="cellIs" dxfId="12622" priority="132" operator="greaterThan">
      <formula>0</formula>
    </cfRule>
  </conditionalFormatting>
  <conditionalFormatting sqref="K59:L60">
    <cfRule type="cellIs" dxfId="12621" priority="133" operator="greaterThan">
      <formula>0</formula>
    </cfRule>
  </conditionalFormatting>
  <conditionalFormatting sqref="K62:L63">
    <cfRule type="cellIs" dxfId="12620" priority="134" operator="greaterThan">
      <formula>0</formula>
    </cfRule>
  </conditionalFormatting>
  <conditionalFormatting sqref="K65:L66">
    <cfRule type="cellIs" dxfId="12619" priority="135" operator="greaterThan">
      <formula>0</formula>
    </cfRule>
  </conditionalFormatting>
  <conditionalFormatting sqref="K68:L69">
    <cfRule type="cellIs" dxfId="12618" priority="136" operator="greaterThan">
      <formula>0</formula>
    </cfRule>
  </conditionalFormatting>
  <conditionalFormatting sqref="K71:L72">
    <cfRule type="cellIs" dxfId="12617" priority="137" operator="greaterThan">
      <formula>0</formula>
    </cfRule>
  </conditionalFormatting>
  <conditionalFormatting sqref="K74:L75">
    <cfRule type="cellIs" dxfId="12616" priority="138" operator="greaterThan">
      <formula>0</formula>
    </cfRule>
  </conditionalFormatting>
  <conditionalFormatting sqref="K77:L78">
    <cfRule type="cellIs" dxfId="12615" priority="139" operator="greaterThan">
      <formula>0</formula>
    </cfRule>
  </conditionalFormatting>
  <conditionalFormatting sqref="K80:L81">
    <cfRule type="cellIs" dxfId="12614" priority="140" operator="greaterThan">
      <formula>0</formula>
    </cfRule>
  </conditionalFormatting>
  <conditionalFormatting sqref="K83:L84">
    <cfRule type="cellIs" dxfId="12613" priority="141" operator="greaterThan">
      <formula>0</formula>
    </cfRule>
  </conditionalFormatting>
  <conditionalFormatting sqref="K86:L87">
    <cfRule type="cellIs" dxfId="12612" priority="142" operator="greaterThan">
      <formula>0</formula>
    </cfRule>
  </conditionalFormatting>
  <conditionalFormatting sqref="K89:L90">
    <cfRule type="cellIs" dxfId="12611" priority="143" operator="greaterThan">
      <formula>0</formula>
    </cfRule>
  </conditionalFormatting>
  <conditionalFormatting sqref="K92:L93">
    <cfRule type="cellIs" dxfId="12610" priority="144" operator="greaterThan">
      <formula>0</formula>
    </cfRule>
  </conditionalFormatting>
  <conditionalFormatting sqref="K95:L96">
    <cfRule type="cellIs" dxfId="12609" priority="145" operator="greaterThan">
      <formula>0</formula>
    </cfRule>
  </conditionalFormatting>
  <conditionalFormatting sqref="K98:L99">
    <cfRule type="cellIs" dxfId="12608" priority="146" operator="greaterThan">
      <formula>0</formula>
    </cfRule>
  </conditionalFormatting>
  <conditionalFormatting sqref="K101:L102">
    <cfRule type="cellIs" dxfId="12607" priority="147" operator="greaterThan">
      <formula>0</formula>
    </cfRule>
  </conditionalFormatting>
  <conditionalFormatting sqref="K104:L105">
    <cfRule type="cellIs" dxfId="12606" priority="148" operator="greaterThan">
      <formula>0</formula>
    </cfRule>
  </conditionalFormatting>
  <conditionalFormatting sqref="K107:L108">
    <cfRule type="cellIs" dxfId="12605" priority="149" operator="greaterThan">
      <formula>0</formula>
    </cfRule>
  </conditionalFormatting>
  <conditionalFormatting sqref="K110:L111">
    <cfRule type="cellIs" dxfId="12604" priority="150" operator="greaterThan">
      <formula>0</formula>
    </cfRule>
  </conditionalFormatting>
  <conditionalFormatting sqref="K113:L114">
    <cfRule type="cellIs" dxfId="12603" priority="151" operator="greaterThan">
      <formula>0</formula>
    </cfRule>
  </conditionalFormatting>
  <conditionalFormatting sqref="K116:L117">
    <cfRule type="cellIs" dxfId="12602" priority="152" operator="greaterThan">
      <formula>0</formula>
    </cfRule>
  </conditionalFormatting>
  <conditionalFormatting sqref="K119:L120">
    <cfRule type="cellIs" dxfId="12601" priority="153" operator="greaterThan">
      <formula>0</formula>
    </cfRule>
  </conditionalFormatting>
  <conditionalFormatting sqref="K122:L123">
    <cfRule type="cellIs" dxfId="12600" priority="154" operator="greaterThan">
      <formula>0</formula>
    </cfRule>
  </conditionalFormatting>
  <conditionalFormatting sqref="K125:L126">
    <cfRule type="cellIs" dxfId="12599" priority="155" operator="greaterThan">
      <formula>0</formula>
    </cfRule>
  </conditionalFormatting>
  <conditionalFormatting sqref="K128:L129">
    <cfRule type="cellIs" dxfId="12598" priority="156" operator="greaterThan">
      <formula>0</formula>
    </cfRule>
  </conditionalFormatting>
  <conditionalFormatting sqref="K131:L132">
    <cfRule type="cellIs" dxfId="12597" priority="157" operator="greaterThan">
      <formula>0</formula>
    </cfRule>
  </conditionalFormatting>
  <conditionalFormatting sqref="K134:L135">
    <cfRule type="cellIs" dxfId="12596" priority="158" operator="greaterThan">
      <formula>0</formula>
    </cfRule>
  </conditionalFormatting>
  <conditionalFormatting sqref="K137:L138">
    <cfRule type="cellIs" dxfId="12595" priority="159" operator="greaterThan">
      <formula>0</formula>
    </cfRule>
  </conditionalFormatting>
  <conditionalFormatting sqref="K140:L141">
    <cfRule type="cellIs" dxfId="12594" priority="160" operator="greaterThan">
      <formula>0</formula>
    </cfRule>
  </conditionalFormatting>
  <conditionalFormatting sqref="K143:L144">
    <cfRule type="cellIs" dxfId="12593" priority="161" operator="greaterThan">
      <formula>0</formula>
    </cfRule>
  </conditionalFormatting>
  <conditionalFormatting sqref="K146:L147">
    <cfRule type="cellIs" dxfId="12592" priority="162" operator="greaterThan">
      <formula>0</formula>
    </cfRule>
  </conditionalFormatting>
  <conditionalFormatting sqref="K149:L150">
    <cfRule type="cellIs" dxfId="12591" priority="163" operator="greaterThan">
      <formula>0</formula>
    </cfRule>
  </conditionalFormatting>
  <conditionalFormatting sqref="K152:L153">
    <cfRule type="cellIs" dxfId="12590" priority="164" operator="greaterThan">
      <formula>0</formula>
    </cfRule>
  </conditionalFormatting>
  <conditionalFormatting sqref="K155:L156">
    <cfRule type="cellIs" dxfId="12589" priority="165" operator="greaterThan">
      <formula>0</formula>
    </cfRule>
  </conditionalFormatting>
  <conditionalFormatting sqref="K158:L159">
    <cfRule type="cellIs" dxfId="12588" priority="166" operator="greaterThan">
      <formula>0</formula>
    </cfRule>
  </conditionalFormatting>
  <conditionalFormatting sqref="K161:L162 K167:L168">
    <cfRule type="cellIs" dxfId="12587" priority="167" operator="greaterThan">
      <formula>0</formula>
    </cfRule>
  </conditionalFormatting>
  <conditionalFormatting sqref="K164:L165">
    <cfRule type="cellIs" dxfId="12586" priority="168" operator="greaterThan">
      <formula>0</formula>
    </cfRule>
  </conditionalFormatting>
  <conditionalFormatting sqref="K170:L171">
    <cfRule type="cellIs" dxfId="12585" priority="169" operator="greaterThan">
      <formula>0</formula>
    </cfRule>
  </conditionalFormatting>
  <conditionalFormatting sqref="K173:L174">
    <cfRule type="cellIs" dxfId="12584" priority="170" operator="greaterThan">
      <formula>0</formula>
    </cfRule>
  </conditionalFormatting>
  <conditionalFormatting sqref="K181:L183">
    <cfRule type="cellIs" dxfId="12583" priority="171" operator="greaterThan">
      <formula>0</formula>
    </cfRule>
  </conditionalFormatting>
  <conditionalFormatting sqref="K185:L186">
    <cfRule type="cellIs" dxfId="12582" priority="172" operator="greaterThan">
      <formula>0</formula>
    </cfRule>
  </conditionalFormatting>
  <conditionalFormatting sqref="K188:L189">
    <cfRule type="cellIs" dxfId="12581" priority="173" operator="greaterThan">
      <formula>0</formula>
    </cfRule>
  </conditionalFormatting>
  <conditionalFormatting sqref="K194:L195">
    <cfRule type="cellIs" dxfId="12580" priority="174" operator="greaterThan">
      <formula>0</formula>
    </cfRule>
  </conditionalFormatting>
  <conditionalFormatting sqref="K197:L198">
    <cfRule type="cellIs" dxfId="12579" priority="175" operator="greaterThan">
      <formula>0</formula>
    </cfRule>
  </conditionalFormatting>
  <conditionalFormatting sqref="K202:L204">
    <cfRule type="cellIs" dxfId="12578" priority="176" operator="greaterThan">
      <formula>0</formula>
    </cfRule>
  </conditionalFormatting>
  <conditionalFormatting sqref="K206:L207">
    <cfRule type="cellIs" dxfId="12577" priority="1397" operator="greaterThan">
      <formula>0</formula>
    </cfRule>
  </conditionalFormatting>
  <conditionalFormatting sqref="K209:L210">
    <cfRule type="cellIs" dxfId="12576" priority="1398" operator="greaterThan">
      <formula>0</formula>
    </cfRule>
  </conditionalFormatting>
  <conditionalFormatting sqref="K212:L213">
    <cfRule type="cellIs" dxfId="12575" priority="1399" operator="greaterThan">
      <formula>0</formula>
    </cfRule>
  </conditionalFormatting>
  <conditionalFormatting sqref="K215:L216">
    <cfRule type="cellIs" dxfId="12574" priority="1401" operator="greaterThan">
      <formula>0</formula>
    </cfRule>
  </conditionalFormatting>
  <conditionalFormatting sqref="K218:L219">
    <cfRule type="cellIs" dxfId="12573" priority="1403" operator="greaterThan">
      <formula>0</formula>
    </cfRule>
  </conditionalFormatting>
  <conditionalFormatting sqref="K221:L224">
    <cfRule type="cellIs" dxfId="12572" priority="177" operator="greaterThan">
      <formula>0</formula>
    </cfRule>
  </conditionalFormatting>
  <conditionalFormatting sqref="K239:L240">
    <cfRule type="cellIs" dxfId="12571" priority="178" operator="greaterThan">
      <formula>0</formula>
    </cfRule>
  </conditionalFormatting>
  <conditionalFormatting sqref="K247:L248">
    <cfRule type="cellIs" dxfId="12570" priority="179" operator="greaterThan">
      <formula>0</formula>
    </cfRule>
  </conditionalFormatting>
  <conditionalFormatting sqref="L11 K12:L12">
    <cfRule type="cellIs" dxfId="12569" priority="180" operator="greaterThan">
      <formula>1</formula>
    </cfRule>
    <cfRule type="cellIs" dxfId="12568" priority="181" operator="greaterThan">
      <formula>1</formula>
    </cfRule>
  </conditionalFormatting>
  <conditionalFormatting sqref="L14 K15:L15">
    <cfRule type="cellIs" dxfId="12567" priority="182" operator="greaterThan">
      <formula>1</formula>
    </cfRule>
    <cfRule type="cellIs" dxfId="12566" priority="183" operator="greaterThan">
      <formula>1</formula>
    </cfRule>
  </conditionalFormatting>
  <conditionalFormatting sqref="L17 K18:L18">
    <cfRule type="cellIs" dxfId="12565" priority="184" operator="greaterThan">
      <formula>1</formula>
    </cfRule>
    <cfRule type="cellIs" dxfId="12564" priority="185" operator="greaterThan">
      <formula>1</formula>
    </cfRule>
  </conditionalFormatting>
  <conditionalFormatting sqref="L20 K21:L21">
    <cfRule type="cellIs" dxfId="12563" priority="186" operator="greaterThan">
      <formula>1</formula>
    </cfRule>
    <cfRule type="cellIs" dxfId="12562" priority="187" operator="greaterThan">
      <formula>1</formula>
    </cfRule>
  </conditionalFormatting>
  <conditionalFormatting sqref="L23 K24:L24">
    <cfRule type="cellIs" dxfId="12561" priority="188" operator="greaterThan">
      <formula>1</formula>
    </cfRule>
    <cfRule type="cellIs" dxfId="12560" priority="189" operator="greaterThan">
      <formula>1</formula>
    </cfRule>
  </conditionalFormatting>
  <conditionalFormatting sqref="L26 K27:L27">
    <cfRule type="cellIs" dxfId="12559" priority="190" operator="greaterThan">
      <formula>1</formula>
    </cfRule>
    <cfRule type="cellIs" dxfId="12558" priority="191" operator="greaterThan">
      <formula>1</formula>
    </cfRule>
  </conditionalFormatting>
  <conditionalFormatting sqref="L29 K30:L30">
    <cfRule type="cellIs" dxfId="12557" priority="192" operator="greaterThan">
      <formula>1</formula>
    </cfRule>
    <cfRule type="cellIs" dxfId="12556" priority="193" operator="greaterThan">
      <formula>1</formula>
    </cfRule>
  </conditionalFormatting>
  <conditionalFormatting sqref="L32 K33:L33">
    <cfRule type="cellIs" dxfId="12555" priority="194" operator="greaterThan">
      <formula>1</formula>
    </cfRule>
    <cfRule type="cellIs" dxfId="12554" priority="195" operator="greaterThan">
      <formula>1</formula>
    </cfRule>
  </conditionalFormatting>
  <conditionalFormatting sqref="L35">
    <cfRule type="cellIs" dxfId="12553" priority="196" operator="greaterThan">
      <formula>1</formula>
    </cfRule>
    <cfRule type="cellIs" dxfId="12552" priority="197" operator="greaterThan">
      <formula>1</formula>
    </cfRule>
  </conditionalFormatting>
  <conditionalFormatting sqref="L38">
    <cfRule type="cellIs" dxfId="12551" priority="198" operator="greaterThan">
      <formula>1</formula>
    </cfRule>
    <cfRule type="cellIs" dxfId="12550" priority="199" operator="greaterThan">
      <formula>1</formula>
    </cfRule>
  </conditionalFormatting>
  <conditionalFormatting sqref="L41 K42:L42">
    <cfRule type="cellIs" dxfId="12549" priority="200" operator="greaterThan">
      <formula>1</formula>
    </cfRule>
    <cfRule type="cellIs" dxfId="12548" priority="201" operator="greaterThan">
      <formula>1</formula>
    </cfRule>
  </conditionalFormatting>
  <conditionalFormatting sqref="L44 K45:L45">
    <cfRule type="cellIs" dxfId="12547" priority="202" operator="greaterThan">
      <formula>1</formula>
    </cfRule>
    <cfRule type="cellIs" dxfId="12546" priority="203" operator="greaterThan">
      <formula>1</formula>
    </cfRule>
  </conditionalFormatting>
  <conditionalFormatting sqref="L47 K48:L48">
    <cfRule type="cellIs" dxfId="12545" priority="204" operator="greaterThan">
      <formula>1</formula>
    </cfRule>
    <cfRule type="cellIs" dxfId="12544" priority="205" operator="greaterThan">
      <formula>1</formula>
    </cfRule>
  </conditionalFormatting>
  <conditionalFormatting sqref="L50 K51:L51">
    <cfRule type="cellIs" dxfId="12543" priority="206" operator="greaterThan">
      <formula>1</formula>
    </cfRule>
    <cfRule type="cellIs" dxfId="12542" priority="207" operator="greaterThan">
      <formula>1</formula>
    </cfRule>
  </conditionalFormatting>
  <conditionalFormatting sqref="L53 K54:L54">
    <cfRule type="cellIs" dxfId="12541" priority="208" operator="greaterThan">
      <formula>1</formula>
    </cfRule>
    <cfRule type="cellIs" dxfId="12540" priority="209" operator="greaterThan">
      <formula>1</formula>
    </cfRule>
  </conditionalFormatting>
  <conditionalFormatting sqref="L56 K57:L57">
    <cfRule type="cellIs" dxfId="12539" priority="210" operator="greaterThan">
      <formula>1</formula>
    </cfRule>
    <cfRule type="cellIs" dxfId="12538" priority="211" operator="greaterThan">
      <formula>1</formula>
    </cfRule>
  </conditionalFormatting>
  <conditionalFormatting sqref="L59 K60:L60">
    <cfRule type="cellIs" dxfId="12537" priority="212" operator="greaterThan">
      <formula>1</formula>
    </cfRule>
    <cfRule type="cellIs" dxfId="12536" priority="213" operator="greaterThan">
      <formula>1</formula>
    </cfRule>
  </conditionalFormatting>
  <conditionalFormatting sqref="L62 K63:L63">
    <cfRule type="cellIs" dxfId="12535" priority="214" operator="greaterThan">
      <formula>1</formula>
    </cfRule>
    <cfRule type="cellIs" dxfId="12534" priority="215" operator="greaterThan">
      <formula>1</formula>
    </cfRule>
  </conditionalFormatting>
  <conditionalFormatting sqref="L71 K72:L72">
    <cfRule type="cellIs" dxfId="12533" priority="216" operator="greaterThan">
      <formula>1</formula>
    </cfRule>
    <cfRule type="cellIs" dxfId="12532" priority="217" operator="greaterThan">
      <formula>1</formula>
    </cfRule>
  </conditionalFormatting>
  <conditionalFormatting sqref="L74 K75:L75">
    <cfRule type="cellIs" dxfId="12531" priority="218" operator="greaterThan">
      <formula>1</formula>
    </cfRule>
    <cfRule type="cellIs" dxfId="12530" priority="219" operator="greaterThan">
      <formula>1</formula>
    </cfRule>
  </conditionalFormatting>
  <conditionalFormatting sqref="L92 K93:L93">
    <cfRule type="cellIs" dxfId="12529" priority="220" operator="greaterThan">
      <formula>1</formula>
    </cfRule>
    <cfRule type="cellIs" dxfId="12528" priority="221" operator="greaterThan">
      <formula>1</formula>
    </cfRule>
  </conditionalFormatting>
  <conditionalFormatting sqref="L95 K96:L96">
    <cfRule type="cellIs" dxfId="12527" priority="222" operator="greaterThan">
      <formula>1</formula>
    </cfRule>
    <cfRule type="cellIs" dxfId="12526" priority="223" operator="greaterThan">
      <formula>1</formula>
    </cfRule>
  </conditionalFormatting>
  <conditionalFormatting sqref="L98 K99:L99">
    <cfRule type="cellIs" dxfId="12525" priority="224" operator="greaterThan">
      <formula>1</formula>
    </cfRule>
    <cfRule type="cellIs" dxfId="12524" priority="225" operator="greaterThan">
      <formula>1</formula>
    </cfRule>
  </conditionalFormatting>
  <conditionalFormatting sqref="L101 K102:L102">
    <cfRule type="cellIs" dxfId="12523" priority="226" operator="greaterThan">
      <formula>1</formula>
    </cfRule>
    <cfRule type="cellIs" dxfId="12522" priority="227" operator="greaterThan">
      <formula>1</formula>
    </cfRule>
  </conditionalFormatting>
  <conditionalFormatting sqref="L104 K105:L105">
    <cfRule type="cellIs" dxfId="12521" priority="228" operator="greaterThan">
      <formula>1</formula>
    </cfRule>
    <cfRule type="cellIs" dxfId="12520" priority="229" operator="greaterThan">
      <formula>1</formula>
    </cfRule>
  </conditionalFormatting>
  <conditionalFormatting sqref="L107 K108:L108">
    <cfRule type="cellIs" dxfId="12519" priority="230" operator="greaterThan">
      <formula>1</formula>
    </cfRule>
    <cfRule type="cellIs" dxfId="12518" priority="231" operator="greaterThan">
      <formula>1</formula>
    </cfRule>
  </conditionalFormatting>
  <conditionalFormatting sqref="L110 K111:L111">
    <cfRule type="cellIs" dxfId="12517" priority="232" operator="greaterThan">
      <formula>1</formula>
    </cfRule>
    <cfRule type="cellIs" dxfId="12516" priority="233" operator="greaterThan">
      <formula>1</formula>
    </cfRule>
  </conditionalFormatting>
  <conditionalFormatting sqref="L113 K114:L114">
    <cfRule type="cellIs" dxfId="12515" priority="234" operator="greaterThan">
      <formula>1</formula>
    </cfRule>
    <cfRule type="cellIs" dxfId="12514" priority="235" operator="greaterThan">
      <formula>1</formula>
    </cfRule>
  </conditionalFormatting>
  <conditionalFormatting sqref="L116 K117:L117">
    <cfRule type="cellIs" dxfId="12513" priority="236" operator="greaterThan">
      <formula>1</formula>
    </cfRule>
    <cfRule type="cellIs" dxfId="12512" priority="237" operator="greaterThan">
      <formula>1</formula>
    </cfRule>
  </conditionalFormatting>
  <conditionalFormatting sqref="L119 K120:L120">
    <cfRule type="cellIs" dxfId="12511" priority="238" operator="greaterThan">
      <formula>1</formula>
    </cfRule>
    <cfRule type="cellIs" dxfId="12510" priority="239" operator="greaterThan">
      <formula>1</formula>
    </cfRule>
  </conditionalFormatting>
  <conditionalFormatting sqref="L122 K123:L123">
    <cfRule type="cellIs" dxfId="12509" priority="240" operator="greaterThan">
      <formula>1</formula>
    </cfRule>
    <cfRule type="cellIs" dxfId="12508" priority="241" operator="greaterThan">
      <formula>1</formula>
    </cfRule>
  </conditionalFormatting>
  <conditionalFormatting sqref="N204">
    <cfRule type="cellIs" dxfId="12507" priority="1392" operator="greaterThan">
      <formula>0</formula>
    </cfRule>
  </conditionalFormatting>
  <conditionalFormatting sqref="N206:O206">
    <cfRule type="cellIs" dxfId="12506" priority="1394" operator="greaterThan">
      <formula>0</formula>
    </cfRule>
  </conditionalFormatting>
  <conditionalFormatting sqref="N209:O209">
    <cfRule type="cellIs" dxfId="12505" priority="1395" operator="greaterThan">
      <formula>0</formula>
    </cfRule>
  </conditionalFormatting>
  <conditionalFormatting sqref="N212:O213">
    <cfRule type="cellIs" dxfId="12504" priority="1396" operator="greaterThan">
      <formula>0</formula>
    </cfRule>
  </conditionalFormatting>
  <conditionalFormatting sqref="N218:O218">
    <cfRule type="cellIs" dxfId="12503" priority="1404" operator="greaterThan">
      <formula>0</formula>
    </cfRule>
  </conditionalFormatting>
  <conditionalFormatting sqref="N11:X12">
    <cfRule type="cellIs" dxfId="12502" priority="242" operator="greaterThan">
      <formula>0</formula>
    </cfRule>
  </conditionalFormatting>
  <conditionalFormatting sqref="N14:X15">
    <cfRule type="cellIs" dxfId="12501" priority="243" operator="greaterThan">
      <formula>0</formula>
    </cfRule>
  </conditionalFormatting>
  <conditionalFormatting sqref="N17:X18">
    <cfRule type="cellIs" dxfId="12500" priority="244" operator="greaterThan">
      <formula>0</formula>
    </cfRule>
  </conditionalFormatting>
  <conditionalFormatting sqref="N20:X21">
    <cfRule type="cellIs" dxfId="12499" priority="245" operator="greaterThan">
      <formula>0</formula>
    </cfRule>
  </conditionalFormatting>
  <conditionalFormatting sqref="N23:X24">
    <cfRule type="cellIs" dxfId="12498" priority="246" operator="greaterThan">
      <formula>0</formula>
    </cfRule>
  </conditionalFormatting>
  <conditionalFormatting sqref="N26:X27">
    <cfRule type="cellIs" dxfId="12497" priority="247" operator="greaterThan">
      <formula>0</formula>
    </cfRule>
  </conditionalFormatting>
  <conditionalFormatting sqref="N29:X30">
    <cfRule type="cellIs" dxfId="12496" priority="248" operator="greaterThan">
      <formula>0</formula>
    </cfRule>
  </conditionalFormatting>
  <conditionalFormatting sqref="N32:X33">
    <cfRule type="cellIs" dxfId="12495" priority="249" operator="greaterThan">
      <formula>0</formula>
    </cfRule>
  </conditionalFormatting>
  <conditionalFormatting sqref="N35:X36">
    <cfRule type="cellIs" dxfId="12494" priority="250" operator="greaterThan">
      <formula>0</formula>
    </cfRule>
  </conditionalFormatting>
  <conditionalFormatting sqref="N38:X39">
    <cfRule type="cellIs" dxfId="12493" priority="251" operator="greaterThan">
      <formula>0</formula>
    </cfRule>
  </conditionalFormatting>
  <conditionalFormatting sqref="N41:X42">
    <cfRule type="cellIs" dxfId="12492" priority="252" operator="greaterThan">
      <formula>0</formula>
    </cfRule>
  </conditionalFormatting>
  <conditionalFormatting sqref="N44:X45">
    <cfRule type="cellIs" dxfId="12491" priority="253" operator="greaterThan">
      <formula>0</formula>
    </cfRule>
  </conditionalFormatting>
  <conditionalFormatting sqref="N47:X48">
    <cfRule type="cellIs" dxfId="12490" priority="254" operator="greaterThan">
      <formula>0</formula>
    </cfRule>
  </conditionalFormatting>
  <conditionalFormatting sqref="N50:X51">
    <cfRule type="cellIs" dxfId="12489" priority="255" operator="greaterThan">
      <formula>0</formula>
    </cfRule>
  </conditionalFormatting>
  <conditionalFormatting sqref="N53:X54">
    <cfRule type="cellIs" dxfId="12488" priority="256" operator="greaterThan">
      <formula>0</formula>
    </cfRule>
  </conditionalFormatting>
  <conditionalFormatting sqref="N56:X57">
    <cfRule type="cellIs" dxfId="12487" priority="257" operator="greaterThan">
      <formula>0</formula>
    </cfRule>
  </conditionalFormatting>
  <conditionalFormatting sqref="N59:X60">
    <cfRule type="cellIs" dxfId="12486" priority="258" operator="greaterThan">
      <formula>0</formula>
    </cfRule>
  </conditionalFormatting>
  <conditionalFormatting sqref="N62:X63">
    <cfRule type="cellIs" dxfId="12485" priority="259" operator="greaterThan">
      <formula>0</formula>
    </cfRule>
  </conditionalFormatting>
  <conditionalFormatting sqref="N65:X66">
    <cfRule type="cellIs" dxfId="12484" priority="260" operator="greaterThan">
      <formula>0</formula>
    </cfRule>
  </conditionalFormatting>
  <conditionalFormatting sqref="N68:X69">
    <cfRule type="cellIs" dxfId="12483" priority="261" operator="greaterThan">
      <formula>0</formula>
    </cfRule>
  </conditionalFormatting>
  <conditionalFormatting sqref="N71:X72">
    <cfRule type="cellIs" dxfId="12482" priority="262" operator="greaterThan">
      <formula>0</formula>
    </cfRule>
  </conditionalFormatting>
  <conditionalFormatting sqref="N74:X75">
    <cfRule type="cellIs" dxfId="12481" priority="263" operator="greaterThan">
      <formula>0</formula>
    </cfRule>
  </conditionalFormatting>
  <conditionalFormatting sqref="N77:X78">
    <cfRule type="cellIs" dxfId="12480" priority="264" operator="greaterThan">
      <formula>0</formula>
    </cfRule>
  </conditionalFormatting>
  <conditionalFormatting sqref="N80:X81">
    <cfRule type="cellIs" dxfId="12479" priority="265" operator="greaterThan">
      <formula>0</formula>
    </cfRule>
  </conditionalFormatting>
  <conditionalFormatting sqref="N83:X84">
    <cfRule type="cellIs" dxfId="12478" priority="266" operator="greaterThan">
      <formula>0</formula>
    </cfRule>
  </conditionalFormatting>
  <conditionalFormatting sqref="N86:X87">
    <cfRule type="cellIs" dxfId="12477" priority="267" operator="greaterThan">
      <formula>0</formula>
    </cfRule>
  </conditionalFormatting>
  <conditionalFormatting sqref="N89:X90">
    <cfRule type="cellIs" dxfId="12476" priority="268" operator="greaterThan">
      <formula>0</formula>
    </cfRule>
  </conditionalFormatting>
  <conditionalFormatting sqref="N92:X93">
    <cfRule type="cellIs" dxfId="12475" priority="269" operator="greaterThan">
      <formula>0</formula>
    </cfRule>
  </conditionalFormatting>
  <conditionalFormatting sqref="N95:X96">
    <cfRule type="cellIs" dxfId="12474" priority="270" operator="greaterThan">
      <formula>0</formula>
    </cfRule>
  </conditionalFormatting>
  <conditionalFormatting sqref="N98:X99">
    <cfRule type="cellIs" dxfId="12473" priority="271" operator="greaterThan">
      <formula>0</formula>
    </cfRule>
  </conditionalFormatting>
  <conditionalFormatting sqref="N101:X102">
    <cfRule type="cellIs" dxfId="12472" priority="272" operator="greaterThan">
      <formula>0</formula>
    </cfRule>
  </conditionalFormatting>
  <conditionalFormatting sqref="N104:X105">
    <cfRule type="cellIs" dxfId="12471" priority="273" operator="greaterThan">
      <formula>0</formula>
    </cfRule>
  </conditionalFormatting>
  <conditionalFormatting sqref="N107:X108">
    <cfRule type="cellIs" dxfId="12470" priority="274" operator="greaterThan">
      <formula>0</formula>
    </cfRule>
  </conditionalFormatting>
  <conditionalFormatting sqref="N110:X111">
    <cfRule type="cellIs" dxfId="12469" priority="275" operator="greaterThan">
      <formula>0</formula>
    </cfRule>
  </conditionalFormatting>
  <conditionalFormatting sqref="N113:X114">
    <cfRule type="cellIs" dxfId="12468" priority="276" operator="greaterThan">
      <formula>0</formula>
    </cfRule>
  </conditionalFormatting>
  <conditionalFormatting sqref="N116:X117">
    <cfRule type="cellIs" dxfId="12467" priority="277" operator="greaterThan">
      <formula>0</formula>
    </cfRule>
  </conditionalFormatting>
  <conditionalFormatting sqref="N119:X120">
    <cfRule type="cellIs" dxfId="12466" priority="278" operator="greaterThan">
      <formula>0</formula>
    </cfRule>
  </conditionalFormatting>
  <conditionalFormatting sqref="N122:X123">
    <cfRule type="cellIs" dxfId="12465" priority="279" operator="greaterThan">
      <formula>0</formula>
    </cfRule>
  </conditionalFormatting>
  <conditionalFormatting sqref="N125:X126">
    <cfRule type="cellIs" dxfId="12464" priority="280" operator="greaterThan">
      <formula>0</formula>
    </cfRule>
  </conditionalFormatting>
  <conditionalFormatting sqref="N128:X129">
    <cfRule type="cellIs" dxfId="12463" priority="281" operator="greaterThan">
      <formula>0</formula>
    </cfRule>
  </conditionalFormatting>
  <conditionalFormatting sqref="N131:X132">
    <cfRule type="cellIs" dxfId="12462" priority="282" operator="greaterThan">
      <formula>0</formula>
    </cfRule>
  </conditionalFormatting>
  <conditionalFormatting sqref="N134:X135">
    <cfRule type="cellIs" dxfId="12461" priority="283" operator="greaterThan">
      <formula>0</formula>
    </cfRule>
  </conditionalFormatting>
  <conditionalFormatting sqref="N137:X138">
    <cfRule type="cellIs" dxfId="12460" priority="284" operator="greaterThan">
      <formula>0</formula>
    </cfRule>
  </conditionalFormatting>
  <conditionalFormatting sqref="N140:X141">
    <cfRule type="cellIs" dxfId="12459" priority="285" operator="greaterThan">
      <formula>0</formula>
    </cfRule>
  </conditionalFormatting>
  <conditionalFormatting sqref="N143:X144">
    <cfRule type="cellIs" dxfId="12458" priority="286" operator="greaterThan">
      <formula>0</formula>
    </cfRule>
  </conditionalFormatting>
  <conditionalFormatting sqref="N146:X147">
    <cfRule type="cellIs" dxfId="12457" priority="287" operator="greaterThan">
      <formula>0</formula>
    </cfRule>
  </conditionalFormatting>
  <conditionalFormatting sqref="N149:X150">
    <cfRule type="cellIs" dxfId="12456" priority="288" operator="greaterThan">
      <formula>0</formula>
    </cfRule>
  </conditionalFormatting>
  <conditionalFormatting sqref="N152:X153">
    <cfRule type="cellIs" dxfId="12455" priority="289" operator="greaterThan">
      <formula>0</formula>
    </cfRule>
  </conditionalFormatting>
  <conditionalFormatting sqref="N155:X156">
    <cfRule type="cellIs" dxfId="12454" priority="290" operator="greaterThan">
      <formula>0</formula>
    </cfRule>
  </conditionalFormatting>
  <conditionalFormatting sqref="N158:X159">
    <cfRule type="cellIs" dxfId="12453" priority="291" operator="greaterThan">
      <formula>0</formula>
    </cfRule>
  </conditionalFormatting>
  <conditionalFormatting sqref="N161:X162">
    <cfRule type="cellIs" dxfId="12452" priority="292" operator="greaterThan">
      <formula>0</formula>
    </cfRule>
  </conditionalFormatting>
  <conditionalFormatting sqref="N164:X165">
    <cfRule type="cellIs" dxfId="12451" priority="293" operator="greaterThan">
      <formula>0</formula>
    </cfRule>
  </conditionalFormatting>
  <conditionalFormatting sqref="N167:X168">
    <cfRule type="cellIs" dxfId="12450" priority="294" operator="greaterThan">
      <formula>0</formula>
    </cfRule>
  </conditionalFormatting>
  <conditionalFormatting sqref="N170:X171">
    <cfRule type="cellIs" dxfId="12449" priority="295" operator="greaterThan">
      <formula>0</formula>
    </cfRule>
  </conditionalFormatting>
  <conditionalFormatting sqref="N173:X174">
    <cfRule type="cellIs" dxfId="12448" priority="296" operator="greaterThan">
      <formula>0</formula>
    </cfRule>
  </conditionalFormatting>
  <conditionalFormatting sqref="N181:X182">
    <cfRule type="cellIs" dxfId="12447" priority="297" operator="greaterThan">
      <formula>0</formula>
    </cfRule>
  </conditionalFormatting>
  <conditionalFormatting sqref="N194:X195">
    <cfRule type="cellIs" dxfId="12446" priority="298" operator="greaterThan">
      <formula>0</formula>
    </cfRule>
  </conditionalFormatting>
  <conditionalFormatting sqref="N202:X203">
    <cfRule type="cellIs" dxfId="12445" priority="299" operator="greaterThan">
      <formula>0</formula>
    </cfRule>
  </conditionalFormatting>
  <conditionalFormatting sqref="N215:X216">
    <cfRule type="cellIs" dxfId="12444" priority="300" operator="greaterThan">
      <formula>0</formula>
    </cfRule>
  </conditionalFormatting>
  <conditionalFormatting sqref="N223:X224">
    <cfRule type="cellIs" dxfId="12443" priority="301" operator="greaterThan">
      <formula>0</formula>
    </cfRule>
  </conditionalFormatting>
  <conditionalFormatting sqref="N239:X240">
    <cfRule type="cellIs" dxfId="12442" priority="302" operator="greaterThan">
      <formula>0</formula>
    </cfRule>
  </conditionalFormatting>
  <conditionalFormatting sqref="N247:X248">
    <cfRule type="cellIs" dxfId="12441" priority="303" operator="greaterThan">
      <formula>0</formula>
    </cfRule>
  </conditionalFormatting>
  <conditionalFormatting sqref="O11 N12:O12">
    <cfRule type="cellIs" dxfId="12440" priority="1315" operator="greaterThan">
      <formula>1</formula>
    </cfRule>
    <cfRule type="cellIs" dxfId="12439" priority="1316" operator="greaterThan">
      <formula>1</formula>
    </cfRule>
  </conditionalFormatting>
  <conditionalFormatting sqref="O14 N15:O15">
    <cfRule type="cellIs" dxfId="12438" priority="1318" operator="greaterThan">
      <formula>1</formula>
    </cfRule>
    <cfRule type="cellIs" dxfId="12437" priority="1319" operator="greaterThan">
      <formula>1</formula>
    </cfRule>
  </conditionalFormatting>
  <conditionalFormatting sqref="O17 N18:O18">
    <cfRule type="cellIs" dxfId="12436" priority="1321" operator="greaterThan">
      <formula>1</formula>
    </cfRule>
    <cfRule type="cellIs" dxfId="12435" priority="1322" operator="greaterThan">
      <formula>1</formula>
    </cfRule>
  </conditionalFormatting>
  <conditionalFormatting sqref="O20 N21:O21">
    <cfRule type="cellIs" dxfId="12434" priority="1324" operator="greaterThan">
      <formula>1</formula>
    </cfRule>
    <cfRule type="cellIs" dxfId="12433" priority="1325" operator="greaterThan">
      <formula>1</formula>
    </cfRule>
  </conditionalFormatting>
  <conditionalFormatting sqref="O23 N24:O24">
    <cfRule type="cellIs" dxfId="12432" priority="1327" operator="greaterThan">
      <formula>1</formula>
    </cfRule>
    <cfRule type="cellIs" dxfId="12431" priority="1328" operator="greaterThan">
      <formula>1</formula>
    </cfRule>
  </conditionalFormatting>
  <conditionalFormatting sqref="O26 N27:O27">
    <cfRule type="cellIs" dxfId="12430" priority="1330" operator="greaterThan">
      <formula>1</formula>
    </cfRule>
    <cfRule type="cellIs" dxfId="12429" priority="1331" operator="greaterThan">
      <formula>1</formula>
    </cfRule>
  </conditionalFormatting>
  <conditionalFormatting sqref="O29 N30:O30">
    <cfRule type="cellIs" dxfId="12428" priority="1333" operator="greaterThan">
      <formula>1</formula>
    </cfRule>
    <cfRule type="cellIs" dxfId="12427" priority="1334" operator="greaterThan">
      <formula>1</formula>
    </cfRule>
  </conditionalFormatting>
  <conditionalFormatting sqref="O32 N33:O33">
    <cfRule type="cellIs" dxfId="12426" priority="1336" operator="greaterThan">
      <formula>1</formula>
    </cfRule>
    <cfRule type="cellIs" dxfId="12425" priority="1337" operator="greaterThan">
      <formula>1</formula>
    </cfRule>
  </conditionalFormatting>
  <conditionalFormatting sqref="O35 N36:O36">
    <cfRule type="cellIs" dxfId="12424" priority="1339" operator="greaterThan">
      <formula>1</formula>
    </cfRule>
    <cfRule type="cellIs" dxfId="12423" priority="1340" operator="greaterThan">
      <formula>1</formula>
    </cfRule>
  </conditionalFormatting>
  <conditionalFormatting sqref="O38 N39:O39">
    <cfRule type="cellIs" dxfId="12422" priority="1342" operator="greaterThan">
      <formula>1</formula>
    </cfRule>
    <cfRule type="cellIs" dxfId="12421" priority="1343" operator="greaterThan">
      <formula>1</formula>
    </cfRule>
  </conditionalFormatting>
  <conditionalFormatting sqref="O41 N42:O42">
    <cfRule type="cellIs" dxfId="12420" priority="304" operator="greaterThan">
      <formula>1</formula>
    </cfRule>
    <cfRule type="cellIs" dxfId="12419" priority="305" operator="greaterThan">
      <formula>1</formula>
    </cfRule>
  </conditionalFormatting>
  <conditionalFormatting sqref="O44 N45:O45">
    <cfRule type="cellIs" dxfId="12418" priority="1345" operator="greaterThan">
      <formula>1</formula>
    </cfRule>
    <cfRule type="cellIs" dxfId="12417" priority="1346" operator="greaterThan">
      <formula>1</formula>
    </cfRule>
  </conditionalFormatting>
  <conditionalFormatting sqref="O47 N48:O48">
    <cfRule type="cellIs" dxfId="12416" priority="1348" operator="greaterThan">
      <formula>1</formula>
    </cfRule>
    <cfRule type="cellIs" dxfId="12415" priority="1349" operator="greaterThan">
      <formula>1</formula>
    </cfRule>
  </conditionalFormatting>
  <conditionalFormatting sqref="O50 N51:O51">
    <cfRule type="cellIs" dxfId="12414" priority="1351" operator="greaterThan">
      <formula>1</formula>
    </cfRule>
    <cfRule type="cellIs" dxfId="12413" priority="1352" operator="greaterThan">
      <formula>1</formula>
    </cfRule>
  </conditionalFormatting>
  <conditionalFormatting sqref="O53 N54:O54">
    <cfRule type="cellIs" dxfId="12412" priority="1354" operator="greaterThan">
      <formula>1</formula>
    </cfRule>
    <cfRule type="cellIs" dxfId="12411" priority="1355" operator="greaterThan">
      <formula>1</formula>
    </cfRule>
  </conditionalFormatting>
  <conditionalFormatting sqref="O56 N57:O57">
    <cfRule type="cellIs" dxfId="12410" priority="1357" operator="greaterThan">
      <formula>1</formula>
    </cfRule>
    <cfRule type="cellIs" dxfId="12409" priority="1358" operator="greaterThan">
      <formula>1</formula>
    </cfRule>
  </conditionalFormatting>
  <conditionalFormatting sqref="O59 N60:O60">
    <cfRule type="cellIs" dxfId="12408" priority="1360" operator="greaterThan">
      <formula>1</formula>
    </cfRule>
    <cfRule type="cellIs" dxfId="12407" priority="1361" operator="greaterThan">
      <formula>1</formula>
    </cfRule>
  </conditionalFormatting>
  <conditionalFormatting sqref="O62 N63:O63">
    <cfRule type="cellIs" dxfId="12406" priority="306" operator="greaterThan">
      <formula>1</formula>
    </cfRule>
    <cfRule type="cellIs" dxfId="12405" priority="307" operator="greaterThan">
      <formula>1</formula>
    </cfRule>
  </conditionalFormatting>
  <conditionalFormatting sqref="O65 N66:O66">
    <cfRule type="cellIs" dxfId="12404" priority="308" operator="greaterThan">
      <formula>1</formula>
    </cfRule>
    <cfRule type="cellIs" dxfId="12403" priority="309" operator="greaterThan">
      <formula>1</formula>
    </cfRule>
  </conditionalFormatting>
  <conditionalFormatting sqref="O68 N69:O69">
    <cfRule type="cellIs" dxfId="12402" priority="1363" operator="greaterThan">
      <formula>1</formula>
    </cfRule>
    <cfRule type="cellIs" dxfId="12401" priority="1364" operator="greaterThan">
      <formula>1</formula>
    </cfRule>
  </conditionalFormatting>
  <conditionalFormatting sqref="O71 N72:O72">
    <cfRule type="cellIs" dxfId="12400" priority="1366" operator="greaterThan">
      <formula>1</formula>
    </cfRule>
    <cfRule type="cellIs" dxfId="12399" priority="1367" operator="greaterThan">
      <formula>1</formula>
    </cfRule>
  </conditionalFormatting>
  <conditionalFormatting sqref="O74 N75:O75">
    <cfRule type="cellIs" dxfId="12398" priority="1369" operator="greaterThan">
      <formula>1</formula>
    </cfRule>
    <cfRule type="cellIs" dxfId="12397" priority="1370" operator="greaterThan">
      <formula>1</formula>
    </cfRule>
  </conditionalFormatting>
  <conditionalFormatting sqref="O77 N78:O78">
    <cfRule type="cellIs" dxfId="12396" priority="1372" operator="greaterThan">
      <formula>1</formula>
    </cfRule>
    <cfRule type="cellIs" dxfId="12395" priority="1373" operator="greaterThan">
      <formula>1</formula>
    </cfRule>
  </conditionalFormatting>
  <conditionalFormatting sqref="O80 N81:O81">
    <cfRule type="cellIs" dxfId="12394" priority="1375" operator="greaterThan">
      <formula>1</formula>
    </cfRule>
    <cfRule type="cellIs" dxfId="12393" priority="1376" operator="greaterThan">
      <formula>1</formula>
    </cfRule>
  </conditionalFormatting>
  <conditionalFormatting sqref="O83 N84:O84">
    <cfRule type="cellIs" dxfId="12392" priority="1378" operator="greaterThan">
      <formula>1</formula>
    </cfRule>
    <cfRule type="cellIs" dxfId="12391" priority="1379" operator="greaterThan">
      <formula>1</formula>
    </cfRule>
  </conditionalFormatting>
  <conditionalFormatting sqref="O86 N87:O87">
    <cfRule type="cellIs" dxfId="12390" priority="1381" operator="greaterThan">
      <formula>1</formula>
    </cfRule>
    <cfRule type="cellIs" dxfId="12389" priority="1382" operator="greaterThan">
      <formula>1</formula>
    </cfRule>
  </conditionalFormatting>
  <conditionalFormatting sqref="O89 N90:O90">
    <cfRule type="cellIs" dxfId="12388" priority="1384" operator="greaterThan">
      <formula>1</formula>
    </cfRule>
    <cfRule type="cellIs" dxfId="12387" priority="1385" operator="greaterThan">
      <formula>1</formula>
    </cfRule>
  </conditionalFormatting>
  <conditionalFormatting sqref="O92 N93:O93">
    <cfRule type="cellIs" dxfId="12386" priority="1387" operator="greaterThan">
      <formula>1</formula>
    </cfRule>
    <cfRule type="cellIs" dxfId="12385" priority="1388" operator="greaterThan">
      <formula>1</formula>
    </cfRule>
  </conditionalFormatting>
  <conditionalFormatting sqref="O95 N96:O96">
    <cfRule type="cellIs" dxfId="12384" priority="1390" operator="greaterThan">
      <formula>1</formula>
    </cfRule>
    <cfRule type="cellIs" dxfId="12383" priority="1391" operator="greaterThan">
      <formula>1</formula>
    </cfRule>
  </conditionalFormatting>
  <conditionalFormatting sqref="O101 N102:O102">
    <cfRule type="cellIs" dxfId="12382" priority="310" operator="greaterThan">
      <formula>1</formula>
    </cfRule>
    <cfRule type="cellIs" dxfId="12381" priority="311" operator="greaterThan">
      <formula>1</formula>
    </cfRule>
  </conditionalFormatting>
  <conditionalFormatting sqref="O104 N105:O105">
    <cfRule type="cellIs" dxfId="12380" priority="312" operator="greaterThan">
      <formula>1</formula>
    </cfRule>
    <cfRule type="cellIs" dxfId="12379" priority="313" operator="greaterThan">
      <formula>1</formula>
    </cfRule>
  </conditionalFormatting>
  <conditionalFormatting sqref="O107 N108:O108">
    <cfRule type="cellIs" dxfId="12378" priority="314" operator="greaterThan">
      <formula>1</formula>
    </cfRule>
    <cfRule type="cellIs" dxfId="12377" priority="315" operator="greaterThan">
      <formula>1</formula>
    </cfRule>
  </conditionalFormatting>
  <conditionalFormatting sqref="O110 N111:O111">
    <cfRule type="cellIs" dxfId="12376" priority="316" operator="greaterThan">
      <formula>1</formula>
    </cfRule>
    <cfRule type="cellIs" dxfId="12375" priority="317" operator="greaterThan">
      <formula>1</formula>
    </cfRule>
  </conditionalFormatting>
  <conditionalFormatting sqref="O113 N114:O114">
    <cfRule type="cellIs" dxfId="12374" priority="318" operator="greaterThan">
      <formula>1</formula>
    </cfRule>
    <cfRule type="cellIs" dxfId="12373" priority="319" operator="greaterThan">
      <formula>1</formula>
    </cfRule>
  </conditionalFormatting>
  <conditionalFormatting sqref="O116 N117:O117">
    <cfRule type="cellIs" dxfId="12372" priority="320" operator="greaterThan">
      <formula>1</formula>
    </cfRule>
    <cfRule type="cellIs" dxfId="12371" priority="321" operator="greaterThan">
      <formula>1</formula>
    </cfRule>
  </conditionalFormatting>
  <conditionalFormatting sqref="O119 N120:O120">
    <cfRule type="cellIs" dxfId="12370" priority="322" operator="greaterThan">
      <formula>1</formula>
    </cfRule>
    <cfRule type="cellIs" dxfId="12369" priority="323" operator="greaterThan">
      <formula>1</formula>
    </cfRule>
  </conditionalFormatting>
  <conditionalFormatting sqref="O122 N123:O123">
    <cfRule type="cellIs" dxfId="12368" priority="324" operator="greaterThan">
      <formula>1</formula>
    </cfRule>
    <cfRule type="cellIs" dxfId="12367" priority="325" operator="greaterThan">
      <formula>1</formula>
    </cfRule>
  </conditionalFormatting>
  <conditionalFormatting sqref="O125 N126:O126">
    <cfRule type="cellIs" dxfId="12366" priority="326" operator="greaterThan">
      <formula>1</formula>
    </cfRule>
    <cfRule type="cellIs" dxfId="12365" priority="327" operator="greaterThan">
      <formula>1</formula>
    </cfRule>
  </conditionalFormatting>
  <conditionalFormatting sqref="O128 N129:O129">
    <cfRule type="cellIs" dxfId="12364" priority="328" operator="greaterThan">
      <formula>1</formula>
    </cfRule>
    <cfRule type="cellIs" dxfId="12363" priority="329" operator="greaterThan">
      <formula>1</formula>
    </cfRule>
  </conditionalFormatting>
  <conditionalFormatting sqref="O131 N132:O132">
    <cfRule type="cellIs" dxfId="12362" priority="330" operator="greaterThan">
      <formula>1</formula>
    </cfRule>
    <cfRule type="cellIs" dxfId="12361" priority="331" operator="greaterThan">
      <formula>1</formula>
    </cfRule>
  </conditionalFormatting>
  <conditionalFormatting sqref="O134 N135:O135">
    <cfRule type="cellIs" dxfId="12360" priority="332" operator="greaterThan">
      <formula>1</formula>
    </cfRule>
    <cfRule type="cellIs" dxfId="12359" priority="333" operator="greaterThan">
      <formula>1</formula>
    </cfRule>
  </conditionalFormatting>
  <conditionalFormatting sqref="O137 N138:O138">
    <cfRule type="cellIs" dxfId="12358" priority="334" operator="greaterThan">
      <formula>1</formula>
    </cfRule>
    <cfRule type="cellIs" dxfId="12357" priority="335" operator="greaterThan">
      <formula>1</formula>
    </cfRule>
  </conditionalFormatting>
  <conditionalFormatting sqref="P11:P12">
    <cfRule type="cellIs" dxfId="12356" priority="336" operator="greaterThan">
      <formula>1</formula>
    </cfRule>
    <cfRule type="cellIs" dxfId="12355" priority="337" operator="greaterThan">
      <formula>1</formula>
    </cfRule>
  </conditionalFormatting>
  <conditionalFormatting sqref="R11 Q12:R12">
    <cfRule type="cellIs" dxfId="12354" priority="338" operator="greaterThan">
      <formula>1</formula>
    </cfRule>
    <cfRule type="cellIs" dxfId="12353" priority="339" operator="greaterThan">
      <formula>1</formula>
    </cfRule>
  </conditionalFormatting>
  <conditionalFormatting sqref="R14 Q15:R15">
    <cfRule type="cellIs" dxfId="12352" priority="340" operator="greaterThan">
      <formula>1</formula>
    </cfRule>
    <cfRule type="cellIs" dxfId="12351" priority="341" operator="greaterThan">
      <formula>1</formula>
    </cfRule>
  </conditionalFormatting>
  <conditionalFormatting sqref="R17 Q18:R18">
    <cfRule type="cellIs" dxfId="12350" priority="342" operator="greaterThan">
      <formula>1</formula>
    </cfRule>
    <cfRule type="cellIs" dxfId="12349" priority="343" operator="greaterThan">
      <formula>1</formula>
    </cfRule>
  </conditionalFormatting>
  <conditionalFormatting sqref="R20 Q21:R21">
    <cfRule type="cellIs" dxfId="12348" priority="344" operator="greaterThan">
      <formula>1</formula>
    </cfRule>
    <cfRule type="cellIs" dxfId="12347" priority="345" operator="greaterThan">
      <formula>1</formula>
    </cfRule>
  </conditionalFormatting>
  <conditionalFormatting sqref="R23 Q24:R24">
    <cfRule type="cellIs" dxfId="12346" priority="346" operator="greaterThan">
      <formula>1</formula>
    </cfRule>
    <cfRule type="cellIs" dxfId="12345" priority="347" operator="greaterThan">
      <formula>1</formula>
    </cfRule>
  </conditionalFormatting>
  <conditionalFormatting sqref="R26 Q27:R27">
    <cfRule type="cellIs" dxfId="12344" priority="348" operator="greaterThan">
      <formula>1</formula>
    </cfRule>
    <cfRule type="cellIs" dxfId="12343" priority="349" operator="greaterThan">
      <formula>1</formula>
    </cfRule>
  </conditionalFormatting>
  <conditionalFormatting sqref="R29 Q30:R30">
    <cfRule type="cellIs" dxfId="12342" priority="350" operator="greaterThan">
      <formula>1</formula>
    </cfRule>
    <cfRule type="cellIs" dxfId="12341" priority="351" operator="greaterThan">
      <formula>1</formula>
    </cfRule>
  </conditionalFormatting>
  <conditionalFormatting sqref="R32 Q33:R33">
    <cfRule type="cellIs" dxfId="12340" priority="352" operator="greaterThan">
      <formula>1</formula>
    </cfRule>
    <cfRule type="cellIs" dxfId="12339" priority="353" operator="greaterThan">
      <formula>1</formula>
    </cfRule>
  </conditionalFormatting>
  <conditionalFormatting sqref="R35 Q36:R36">
    <cfRule type="cellIs" dxfId="12338" priority="354" operator="greaterThan">
      <formula>1</formula>
    </cfRule>
    <cfRule type="cellIs" dxfId="12337" priority="355" operator="greaterThan">
      <formula>1</formula>
    </cfRule>
  </conditionalFormatting>
  <conditionalFormatting sqref="R38 Q39:R39">
    <cfRule type="cellIs" dxfId="12336" priority="356" operator="greaterThan">
      <formula>1</formula>
    </cfRule>
    <cfRule type="cellIs" dxfId="12335" priority="357" operator="greaterThan">
      <formula>1</formula>
    </cfRule>
  </conditionalFormatting>
  <conditionalFormatting sqref="R41 Q42:R42">
    <cfRule type="cellIs" dxfId="12334" priority="358" operator="greaterThan">
      <formula>1</formula>
    </cfRule>
    <cfRule type="cellIs" dxfId="12333" priority="359" operator="greaterThan">
      <formula>1</formula>
    </cfRule>
  </conditionalFormatting>
  <conditionalFormatting sqref="R44 Q45:R45">
    <cfRule type="cellIs" dxfId="12332" priority="360" operator="greaterThan">
      <formula>1</formula>
    </cfRule>
    <cfRule type="cellIs" dxfId="12331" priority="361" operator="greaterThan">
      <formula>1</formula>
    </cfRule>
  </conditionalFormatting>
  <conditionalFormatting sqref="R47 Q48:R48">
    <cfRule type="cellIs" dxfId="12330" priority="362" operator="greaterThan">
      <formula>1</formula>
    </cfRule>
    <cfRule type="cellIs" dxfId="12329" priority="363" operator="greaterThan">
      <formula>1</formula>
    </cfRule>
  </conditionalFormatting>
  <conditionalFormatting sqref="R50 Q51:R51">
    <cfRule type="cellIs" dxfId="12328" priority="364" operator="greaterThan">
      <formula>1</formula>
    </cfRule>
    <cfRule type="cellIs" dxfId="12327" priority="365" operator="greaterThan">
      <formula>1</formula>
    </cfRule>
  </conditionalFormatting>
  <conditionalFormatting sqref="R53 Q54:R54">
    <cfRule type="cellIs" dxfId="12326" priority="366" operator="greaterThan">
      <formula>1</formula>
    </cfRule>
    <cfRule type="cellIs" dxfId="12325" priority="367" operator="greaterThan">
      <formula>1</formula>
    </cfRule>
  </conditionalFormatting>
  <conditionalFormatting sqref="R56 Q57:R57">
    <cfRule type="cellIs" dxfId="12324" priority="368" operator="greaterThan">
      <formula>1</formula>
    </cfRule>
    <cfRule type="cellIs" dxfId="12323" priority="369" operator="greaterThan">
      <formula>1</formula>
    </cfRule>
  </conditionalFormatting>
  <conditionalFormatting sqref="R59 Q60:R60">
    <cfRule type="cellIs" dxfId="12322" priority="370" operator="greaterThan">
      <formula>1</formula>
    </cfRule>
    <cfRule type="cellIs" dxfId="12321" priority="371" operator="greaterThan">
      <formula>1</formula>
    </cfRule>
  </conditionalFormatting>
  <conditionalFormatting sqref="R62 Q63:R63">
    <cfRule type="cellIs" dxfId="12320" priority="372" operator="greaterThan">
      <formula>1</formula>
    </cfRule>
    <cfRule type="cellIs" dxfId="12319" priority="373" operator="greaterThan">
      <formula>1</formula>
    </cfRule>
  </conditionalFormatting>
  <conditionalFormatting sqref="R65 Q66:R66">
    <cfRule type="cellIs" dxfId="12318" priority="374" operator="greaterThan">
      <formula>1</formula>
    </cfRule>
    <cfRule type="cellIs" dxfId="12317" priority="375" operator="greaterThan">
      <formula>1</formula>
    </cfRule>
  </conditionalFormatting>
  <conditionalFormatting sqref="R68 Q69:R69">
    <cfRule type="cellIs" dxfId="12316" priority="376" operator="greaterThan">
      <formula>1</formula>
    </cfRule>
    <cfRule type="cellIs" dxfId="12315" priority="377" operator="greaterThan">
      <formula>1</formula>
    </cfRule>
  </conditionalFormatting>
  <conditionalFormatting sqref="R71 Q72:R72">
    <cfRule type="cellIs" dxfId="12314" priority="378" operator="greaterThan">
      <formula>1</formula>
    </cfRule>
    <cfRule type="cellIs" dxfId="12313" priority="379" operator="greaterThan">
      <formula>1</formula>
    </cfRule>
  </conditionalFormatting>
  <conditionalFormatting sqref="R74 Q75:R75">
    <cfRule type="cellIs" dxfId="12312" priority="380" operator="greaterThan">
      <formula>1</formula>
    </cfRule>
    <cfRule type="cellIs" dxfId="12311" priority="381" operator="greaterThan">
      <formula>1</formula>
    </cfRule>
  </conditionalFormatting>
  <conditionalFormatting sqref="R77 Q78:R78">
    <cfRule type="cellIs" dxfId="12310" priority="382" operator="greaterThan">
      <formula>1</formula>
    </cfRule>
    <cfRule type="cellIs" dxfId="12309" priority="383" operator="greaterThan">
      <formula>1</formula>
    </cfRule>
  </conditionalFormatting>
  <conditionalFormatting sqref="R80 Q81:R81">
    <cfRule type="cellIs" dxfId="12308" priority="384" operator="greaterThan">
      <formula>1</formula>
    </cfRule>
    <cfRule type="cellIs" dxfId="12307" priority="385" operator="greaterThan">
      <formula>1</formula>
    </cfRule>
  </conditionalFormatting>
  <conditionalFormatting sqref="R83 Q84:R84">
    <cfRule type="cellIs" dxfId="12306" priority="386" operator="greaterThan">
      <formula>1</formula>
    </cfRule>
    <cfRule type="cellIs" dxfId="12305" priority="387" operator="greaterThan">
      <formula>1</formula>
    </cfRule>
  </conditionalFormatting>
  <conditionalFormatting sqref="R86 Q87:R87">
    <cfRule type="cellIs" dxfId="12304" priority="388" operator="greaterThan">
      <formula>1</formula>
    </cfRule>
    <cfRule type="cellIs" dxfId="12303" priority="389" operator="greaterThan">
      <formula>1</formula>
    </cfRule>
  </conditionalFormatting>
  <conditionalFormatting sqref="R89 Q90:R90">
    <cfRule type="cellIs" dxfId="12302" priority="390" operator="greaterThan">
      <formula>1</formula>
    </cfRule>
    <cfRule type="cellIs" dxfId="12301" priority="391" operator="greaterThan">
      <formula>1</formula>
    </cfRule>
  </conditionalFormatting>
  <conditionalFormatting sqref="R92 Q93:R93">
    <cfRule type="cellIs" dxfId="12300" priority="392" operator="greaterThan">
      <formula>1</formula>
    </cfRule>
    <cfRule type="cellIs" dxfId="12299" priority="393" operator="greaterThan">
      <formula>1</formula>
    </cfRule>
  </conditionalFormatting>
  <conditionalFormatting sqref="R95 Q96:R96">
    <cfRule type="cellIs" dxfId="12298" priority="394" operator="greaterThan">
      <formula>1</formula>
    </cfRule>
    <cfRule type="cellIs" dxfId="12297" priority="395" operator="greaterThan">
      <formula>1</formula>
    </cfRule>
  </conditionalFormatting>
  <conditionalFormatting sqref="R101 Q102:R102">
    <cfRule type="cellIs" dxfId="12296" priority="396" operator="greaterThan">
      <formula>1</formula>
    </cfRule>
    <cfRule type="cellIs" dxfId="12295" priority="397" operator="greaterThan">
      <formula>1</formula>
    </cfRule>
  </conditionalFormatting>
  <conditionalFormatting sqref="R104 Q105:R105">
    <cfRule type="cellIs" dxfId="12294" priority="398" operator="greaterThan">
      <formula>1</formula>
    </cfRule>
    <cfRule type="cellIs" dxfId="12293" priority="399" operator="greaterThan">
      <formula>1</formula>
    </cfRule>
  </conditionalFormatting>
  <conditionalFormatting sqref="R107 Q108:R108">
    <cfRule type="cellIs" dxfId="12292" priority="400" operator="greaterThan">
      <formula>1</formula>
    </cfRule>
    <cfRule type="cellIs" dxfId="12291" priority="401" operator="greaterThan">
      <formula>1</formula>
    </cfRule>
  </conditionalFormatting>
  <conditionalFormatting sqref="R110 Q111:R111">
    <cfRule type="cellIs" dxfId="12290" priority="402" operator="greaterThan">
      <formula>1</formula>
    </cfRule>
    <cfRule type="cellIs" dxfId="12289" priority="403" operator="greaterThan">
      <formula>1</formula>
    </cfRule>
  </conditionalFormatting>
  <conditionalFormatting sqref="R113 Q114:R114">
    <cfRule type="cellIs" dxfId="12288" priority="404" operator="greaterThan">
      <formula>1</formula>
    </cfRule>
    <cfRule type="cellIs" dxfId="12287" priority="405" operator="greaterThan">
      <formula>1</formula>
    </cfRule>
  </conditionalFormatting>
  <conditionalFormatting sqref="R116 Q117:R117">
    <cfRule type="cellIs" dxfId="12286" priority="406" operator="greaterThan">
      <formula>1</formula>
    </cfRule>
    <cfRule type="cellIs" dxfId="12285" priority="407" operator="greaterThan">
      <formula>1</formula>
    </cfRule>
  </conditionalFormatting>
  <conditionalFormatting sqref="R119 Q120:R120">
    <cfRule type="cellIs" dxfId="12284" priority="408" operator="greaterThan">
      <formula>1</formula>
    </cfRule>
    <cfRule type="cellIs" dxfId="12283" priority="409" operator="greaterThan">
      <formula>1</formula>
    </cfRule>
  </conditionalFormatting>
  <conditionalFormatting sqref="R122 Q123:R123">
    <cfRule type="cellIs" dxfId="12282" priority="410" operator="greaterThan">
      <formula>1</formula>
    </cfRule>
    <cfRule type="cellIs" dxfId="12281" priority="411" operator="greaterThan">
      <formula>1</formula>
    </cfRule>
  </conditionalFormatting>
  <conditionalFormatting sqref="R125 Q126:R126">
    <cfRule type="cellIs" dxfId="12280" priority="412" operator="greaterThan">
      <formula>1</formula>
    </cfRule>
    <cfRule type="cellIs" dxfId="12279" priority="413" operator="greaterThan">
      <formula>1</formula>
    </cfRule>
  </conditionalFormatting>
  <conditionalFormatting sqref="R128 Q129:R129">
    <cfRule type="cellIs" dxfId="12278" priority="414" operator="greaterThan">
      <formula>1</formula>
    </cfRule>
    <cfRule type="cellIs" dxfId="12277" priority="415" operator="greaterThan">
      <formula>1</formula>
    </cfRule>
  </conditionalFormatting>
  <conditionalFormatting sqref="R131 Q132:R132">
    <cfRule type="cellIs" dxfId="12276" priority="416" operator="greaterThan">
      <formula>1</formula>
    </cfRule>
    <cfRule type="cellIs" dxfId="12275" priority="417" operator="greaterThan">
      <formula>1</formula>
    </cfRule>
  </conditionalFormatting>
  <conditionalFormatting sqref="R134 Q135:R135">
    <cfRule type="cellIs" dxfId="12274" priority="418" operator="greaterThan">
      <formula>1</formula>
    </cfRule>
    <cfRule type="cellIs" dxfId="12273" priority="419" operator="greaterThan">
      <formula>1</formula>
    </cfRule>
  </conditionalFormatting>
  <conditionalFormatting sqref="R137 Q138:R138">
    <cfRule type="cellIs" dxfId="12272" priority="420" operator="greaterThan">
      <formula>1</formula>
    </cfRule>
    <cfRule type="cellIs" dxfId="12271" priority="421" operator="greaterThan">
      <formula>1</formula>
    </cfRule>
  </conditionalFormatting>
  <conditionalFormatting sqref="S11:S12 U11:V12">
    <cfRule type="cellIs" dxfId="12270" priority="422" operator="greaterThan">
      <formula>1</formula>
    </cfRule>
    <cfRule type="cellIs" dxfId="12269" priority="423" operator="greaterThan">
      <formula>1</formula>
    </cfRule>
  </conditionalFormatting>
  <conditionalFormatting sqref="U14:U15 X14:X15 T15 W15">
    <cfRule type="cellIs" dxfId="12268" priority="424" operator="greaterThan">
      <formula>1</formula>
    </cfRule>
    <cfRule type="cellIs" dxfId="12267" priority="425" operator="greaterThan">
      <formula>1</formula>
    </cfRule>
  </conditionalFormatting>
  <conditionalFormatting sqref="U17:U18 X17:X18 T18 W18">
    <cfRule type="cellIs" dxfId="12266" priority="426" operator="greaterThan">
      <formula>1</formula>
    </cfRule>
    <cfRule type="cellIs" dxfId="12265" priority="427" operator="greaterThan">
      <formula>1</formula>
    </cfRule>
  </conditionalFormatting>
  <conditionalFormatting sqref="U20:U21 X20:X21 T21 W21">
    <cfRule type="cellIs" dxfId="12264" priority="428" operator="greaterThan">
      <formula>1</formula>
    </cfRule>
    <cfRule type="cellIs" dxfId="12263" priority="429" operator="greaterThan">
      <formula>1</formula>
    </cfRule>
  </conditionalFormatting>
  <conditionalFormatting sqref="U23:U24 X23:X24 T24 W24">
    <cfRule type="cellIs" dxfId="12262" priority="430" operator="greaterThan">
      <formula>1</formula>
    </cfRule>
    <cfRule type="cellIs" dxfId="12261" priority="431" operator="greaterThan">
      <formula>1</formula>
    </cfRule>
  </conditionalFormatting>
  <conditionalFormatting sqref="U26:U27 X26:X27 T27 W27">
    <cfRule type="cellIs" dxfId="12260" priority="432" operator="greaterThan">
      <formula>1</formula>
    </cfRule>
    <cfRule type="cellIs" dxfId="12259" priority="433" operator="greaterThan">
      <formula>1</formula>
    </cfRule>
  </conditionalFormatting>
  <conditionalFormatting sqref="U29:U30 X29:X30 T30 W30">
    <cfRule type="cellIs" dxfId="12258" priority="434" operator="greaterThan">
      <formula>1</formula>
    </cfRule>
    <cfRule type="cellIs" dxfId="12257" priority="435" operator="greaterThan">
      <formula>1</formula>
    </cfRule>
  </conditionalFormatting>
  <conditionalFormatting sqref="U32:U33 X32:X33 T33 W33">
    <cfRule type="cellIs" dxfId="12256" priority="436" operator="greaterThan">
      <formula>1</formula>
    </cfRule>
    <cfRule type="cellIs" dxfId="12255" priority="437" operator="greaterThan">
      <formula>1</formula>
    </cfRule>
  </conditionalFormatting>
  <conditionalFormatting sqref="U35:U36 X35:X36 T36 W36">
    <cfRule type="cellIs" dxfId="12254" priority="438" operator="greaterThan">
      <formula>1</formula>
    </cfRule>
    <cfRule type="cellIs" dxfId="12253" priority="439" operator="greaterThan">
      <formula>1</formula>
    </cfRule>
  </conditionalFormatting>
  <conditionalFormatting sqref="U38:U39 X38:X39 T39 W39">
    <cfRule type="cellIs" dxfId="12252" priority="440" operator="greaterThan">
      <formula>1</formula>
    </cfRule>
    <cfRule type="cellIs" dxfId="12251" priority="441" operator="greaterThan">
      <formula>1</formula>
    </cfRule>
  </conditionalFormatting>
  <conditionalFormatting sqref="U41:U42 X41:X42 T42 W42">
    <cfRule type="cellIs" dxfId="12250" priority="442" operator="greaterThan">
      <formula>1</formula>
    </cfRule>
    <cfRule type="cellIs" dxfId="12249" priority="443" operator="greaterThan">
      <formula>1</formula>
    </cfRule>
  </conditionalFormatting>
  <conditionalFormatting sqref="U44:U45 X44:X45 T45 W45">
    <cfRule type="cellIs" dxfId="12248" priority="444" operator="greaterThan">
      <formula>1</formula>
    </cfRule>
    <cfRule type="cellIs" dxfId="12247" priority="445" operator="greaterThan">
      <formula>1</formula>
    </cfRule>
  </conditionalFormatting>
  <conditionalFormatting sqref="U47:U48 X47:X48 T48 W48">
    <cfRule type="cellIs" dxfId="12246" priority="446" operator="greaterThan">
      <formula>1</formula>
    </cfRule>
    <cfRule type="cellIs" dxfId="12245" priority="447" operator="greaterThan">
      <formula>1</formula>
    </cfRule>
  </conditionalFormatting>
  <conditionalFormatting sqref="U50:U51 X50:X51 T51 W51">
    <cfRule type="cellIs" dxfId="12244" priority="448" operator="greaterThan">
      <formula>1</formula>
    </cfRule>
    <cfRule type="cellIs" dxfId="12243" priority="449" operator="greaterThan">
      <formula>1</formula>
    </cfRule>
  </conditionalFormatting>
  <conditionalFormatting sqref="U53:U54 X53:X54 T54 W54">
    <cfRule type="cellIs" dxfId="12242" priority="450" operator="greaterThan">
      <formula>1</formula>
    </cfRule>
    <cfRule type="cellIs" dxfId="12241" priority="451" operator="greaterThan">
      <formula>1</formula>
    </cfRule>
  </conditionalFormatting>
  <conditionalFormatting sqref="U56:U57 X56:X57 T57 W57">
    <cfRule type="cellIs" dxfId="12240" priority="452" operator="greaterThan">
      <formula>1</formula>
    </cfRule>
    <cfRule type="cellIs" dxfId="12239" priority="453" operator="greaterThan">
      <formula>1</formula>
    </cfRule>
  </conditionalFormatting>
  <conditionalFormatting sqref="U59:U60 X59:X60 T60 W60">
    <cfRule type="cellIs" dxfId="12238" priority="454" operator="greaterThan">
      <formula>1</formula>
    </cfRule>
    <cfRule type="cellIs" dxfId="12237" priority="455" operator="greaterThan">
      <formula>1</formula>
    </cfRule>
  </conditionalFormatting>
  <conditionalFormatting sqref="U62:U63 X62:X63 T63 W63">
    <cfRule type="cellIs" dxfId="12236" priority="456" operator="greaterThan">
      <formula>1</formula>
    </cfRule>
    <cfRule type="cellIs" dxfId="12235" priority="457" operator="greaterThan">
      <formula>1</formula>
    </cfRule>
  </conditionalFormatting>
  <conditionalFormatting sqref="U65:U66 X65:X66 T66 W66">
    <cfRule type="cellIs" dxfId="12234" priority="458" operator="greaterThan">
      <formula>1</formula>
    </cfRule>
    <cfRule type="cellIs" dxfId="12233" priority="459" operator="greaterThan">
      <formula>1</formula>
    </cfRule>
  </conditionalFormatting>
  <conditionalFormatting sqref="U68:U69 X68:X69 T69 W69">
    <cfRule type="cellIs" dxfId="12232" priority="460" operator="greaterThan">
      <formula>1</formula>
    </cfRule>
    <cfRule type="cellIs" dxfId="12231" priority="461" operator="greaterThan">
      <formula>1</formula>
    </cfRule>
  </conditionalFormatting>
  <conditionalFormatting sqref="U71:U72 X71:X72 T72 W72">
    <cfRule type="cellIs" dxfId="12230" priority="462" operator="greaterThan">
      <formula>1</formula>
    </cfRule>
    <cfRule type="cellIs" dxfId="12229" priority="463" operator="greaterThan">
      <formula>1</formula>
    </cfRule>
  </conditionalFormatting>
  <conditionalFormatting sqref="U74:U75 X74:X75 T75 W75">
    <cfRule type="cellIs" dxfId="12228" priority="464" operator="greaterThan">
      <formula>1</formula>
    </cfRule>
    <cfRule type="cellIs" dxfId="12227" priority="465" operator="greaterThan">
      <formula>1</formula>
    </cfRule>
  </conditionalFormatting>
  <conditionalFormatting sqref="U77:U78 X77:X78 T78 W78">
    <cfRule type="cellIs" dxfId="12226" priority="466" operator="greaterThan">
      <formula>1</formula>
    </cfRule>
    <cfRule type="cellIs" dxfId="12225" priority="467" operator="greaterThan">
      <formula>1</formula>
    </cfRule>
  </conditionalFormatting>
  <conditionalFormatting sqref="U80:U81 X80:X81 T81 W81">
    <cfRule type="cellIs" dxfId="12224" priority="468" operator="greaterThan">
      <formula>1</formula>
    </cfRule>
    <cfRule type="cellIs" dxfId="12223" priority="469" operator="greaterThan">
      <formula>1</formula>
    </cfRule>
  </conditionalFormatting>
  <conditionalFormatting sqref="U83:U84 X83:X84 T84 W84">
    <cfRule type="cellIs" dxfId="12222" priority="470" operator="greaterThan">
      <formula>1</formula>
    </cfRule>
    <cfRule type="cellIs" dxfId="12221" priority="471" operator="greaterThan">
      <formula>1</formula>
    </cfRule>
  </conditionalFormatting>
  <conditionalFormatting sqref="U86:U87 X86:X87 T87 W87">
    <cfRule type="cellIs" dxfId="12220" priority="472" operator="greaterThan">
      <formula>1</formula>
    </cfRule>
    <cfRule type="cellIs" dxfId="12219" priority="473" operator="greaterThan">
      <formula>1</formula>
    </cfRule>
  </conditionalFormatting>
  <conditionalFormatting sqref="U89:U90 X89:X90 T90 W90">
    <cfRule type="cellIs" dxfId="12218" priority="474" operator="greaterThan">
      <formula>1</formula>
    </cfRule>
    <cfRule type="cellIs" dxfId="12217" priority="475" operator="greaterThan">
      <formula>1</formula>
    </cfRule>
  </conditionalFormatting>
  <conditionalFormatting sqref="U92:U93 X92:X93 T93 W93">
    <cfRule type="cellIs" dxfId="12216" priority="476" operator="greaterThan">
      <formula>1</formula>
    </cfRule>
    <cfRule type="cellIs" dxfId="12215" priority="477" operator="greaterThan">
      <formula>1</formula>
    </cfRule>
  </conditionalFormatting>
  <conditionalFormatting sqref="U95:U96 X95:X96 T96 W96">
    <cfRule type="cellIs" dxfId="12214" priority="478" operator="greaterThan">
      <formula>1</formula>
    </cfRule>
    <cfRule type="cellIs" dxfId="12213" priority="479" operator="greaterThan">
      <formula>1</formula>
    </cfRule>
  </conditionalFormatting>
  <conditionalFormatting sqref="U101:U102 X101:X102 T102 W102">
    <cfRule type="cellIs" dxfId="12212" priority="480" operator="greaterThan">
      <formula>1</formula>
    </cfRule>
    <cfRule type="cellIs" dxfId="12211" priority="481" operator="greaterThan">
      <formula>1</formula>
    </cfRule>
  </conditionalFormatting>
  <conditionalFormatting sqref="U104:U105 X104:X105 T105 W105">
    <cfRule type="cellIs" dxfId="12210" priority="482" operator="greaterThan">
      <formula>1</formula>
    </cfRule>
    <cfRule type="cellIs" dxfId="12209" priority="483" operator="greaterThan">
      <formula>1</formula>
    </cfRule>
  </conditionalFormatting>
  <conditionalFormatting sqref="U107:U108 X107:X108 T108 W108">
    <cfRule type="cellIs" dxfId="12208" priority="484" operator="greaterThan">
      <formula>1</formula>
    </cfRule>
    <cfRule type="cellIs" dxfId="12207" priority="485" operator="greaterThan">
      <formula>1</formula>
    </cfRule>
  </conditionalFormatting>
  <conditionalFormatting sqref="U110:U111 X110:X111 T111 W111">
    <cfRule type="cellIs" dxfId="12206" priority="486" operator="greaterThan">
      <formula>1</formula>
    </cfRule>
    <cfRule type="cellIs" dxfId="12205" priority="487" operator="greaterThan">
      <formula>1</formula>
    </cfRule>
  </conditionalFormatting>
  <conditionalFormatting sqref="U113:U114 X113:X114 T114 W114">
    <cfRule type="cellIs" dxfId="12204" priority="488" operator="greaterThan">
      <formula>1</formula>
    </cfRule>
    <cfRule type="cellIs" dxfId="12203" priority="489" operator="greaterThan">
      <formula>1</formula>
    </cfRule>
  </conditionalFormatting>
  <conditionalFormatting sqref="U116:U117 X116:X117 T117 W117">
    <cfRule type="cellIs" dxfId="12202" priority="490" operator="greaterThan">
      <formula>1</formula>
    </cfRule>
    <cfRule type="cellIs" dxfId="12201" priority="491" operator="greaterThan">
      <formula>1</formula>
    </cfRule>
  </conditionalFormatting>
  <conditionalFormatting sqref="U119:U120 X119:X120 T120 W120">
    <cfRule type="cellIs" dxfId="12200" priority="492" operator="greaterThan">
      <formula>1</formula>
    </cfRule>
    <cfRule type="cellIs" dxfId="12199" priority="493" operator="greaterThan">
      <formula>1</formula>
    </cfRule>
  </conditionalFormatting>
  <conditionalFormatting sqref="U122:U123 X122:X123 T123 W123">
    <cfRule type="cellIs" dxfId="12198" priority="494" operator="greaterThan">
      <formula>1</formula>
    </cfRule>
    <cfRule type="cellIs" dxfId="12197" priority="495" operator="greaterThan">
      <formula>1</formula>
    </cfRule>
  </conditionalFormatting>
  <conditionalFormatting sqref="U125:U126 X125:X126 T126 W126">
    <cfRule type="cellIs" dxfId="12196" priority="496" operator="greaterThan">
      <formula>1</formula>
    </cfRule>
    <cfRule type="cellIs" dxfId="12195" priority="497" operator="greaterThan">
      <formula>1</formula>
    </cfRule>
  </conditionalFormatting>
  <conditionalFormatting sqref="U128:U129 X128:X129 T129 W129">
    <cfRule type="cellIs" dxfId="12194" priority="498" operator="greaterThan">
      <formula>1</formula>
    </cfRule>
    <cfRule type="cellIs" dxfId="12193" priority="499" operator="greaterThan">
      <formula>1</formula>
    </cfRule>
  </conditionalFormatting>
  <conditionalFormatting sqref="U131:U132 X131:X132 T132 W132">
    <cfRule type="cellIs" dxfId="12192" priority="500" operator="greaterThan">
      <formula>1</formula>
    </cfRule>
    <cfRule type="cellIs" dxfId="12191" priority="501" operator="greaterThan">
      <formula>1</formula>
    </cfRule>
  </conditionalFormatting>
  <conditionalFormatting sqref="U134:U135 X134:X135 T135 W135">
    <cfRule type="cellIs" dxfId="12190" priority="502" operator="greaterThan">
      <formula>1</formula>
    </cfRule>
    <cfRule type="cellIs" dxfId="12189" priority="503" operator="greaterThan">
      <formula>1</formula>
    </cfRule>
  </conditionalFormatting>
  <conditionalFormatting sqref="U137:U138 X137:X138 T138 W138">
    <cfRule type="cellIs" dxfId="12188" priority="504" operator="greaterThan">
      <formula>1</formula>
    </cfRule>
    <cfRule type="cellIs" dxfId="12187" priority="505" operator="greaterThan">
      <formula>1</formula>
    </cfRule>
  </conditionalFormatting>
  <conditionalFormatting sqref="X11:X12 T12 W12">
    <cfRule type="cellIs" dxfId="12186" priority="506" operator="greaterThan">
      <formula>1</formula>
    </cfRule>
    <cfRule type="cellIs" dxfId="12185" priority="507" operator="greater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12184" priority="508" operator="lessThan">
      <formula>2</formula>
    </cfRule>
    <cfRule type="cellIs" dxfId="12183" priority="509" operator="lessThan">
      <formula>2</formula>
    </cfRule>
    <cfRule type="cellIs" dxfId="12182" priority="510" operator="equal">
      <formula>2</formula>
    </cfRule>
    <cfRule type="cellIs" dxfId="12181" priority="511" operator="greaterThan">
      <formula>2</formula>
    </cfRule>
    <cfRule type="cellIs" dxfId="12180" priority="512" operator="lessThan">
      <formula>5</formula>
    </cfRule>
    <cfRule type="cellIs" dxfId="12179" priority="513" operator="lessThan">
      <formula>1</formula>
    </cfRule>
    <cfRule type="cellIs" dxfId="12178" priority="514" operator="greaterThan">
      <formula>0</formula>
    </cfRule>
  </conditionalFormatting>
  <conditionalFormatting sqref="Z14:AA15 Z17:AA18 Z20:AA21 Z23:AA24 Z26:AA27 Z29:AA30 Z32:AA33 Z35:AA36 Z38:AA39 Z41:AA42 Z44:AA45">
    <cfRule type="cellIs" dxfId="12177" priority="515" operator="lessThan">
      <formula>2</formula>
    </cfRule>
    <cfRule type="cellIs" dxfId="12176" priority="516" operator="lessThan">
      <formula>2</formula>
    </cfRule>
    <cfRule type="cellIs" dxfId="12175" priority="517" operator="equal">
      <formula>2</formula>
    </cfRule>
    <cfRule type="cellIs" dxfId="12174" priority="518" operator="greaterThan">
      <formula>2</formula>
    </cfRule>
    <cfRule type="cellIs" dxfId="12173" priority="519" operator="lessThan">
      <formula>5</formula>
    </cfRule>
    <cfRule type="cellIs" dxfId="12172" priority="520" operator="lessThan">
      <formula>1</formula>
    </cfRule>
    <cfRule type="cellIs" dxfId="12171" priority="521" operator="greaterThan">
      <formula>0</formula>
    </cfRule>
  </conditionalFormatting>
  <conditionalFormatting sqref="Z17:AA18">
    <cfRule type="cellIs" dxfId="12170" priority="522" operator="lessThan">
      <formula>2</formula>
    </cfRule>
    <cfRule type="cellIs" dxfId="12169" priority="523" operator="lessThan">
      <formula>2</formula>
    </cfRule>
    <cfRule type="cellIs" dxfId="12168" priority="524" operator="equal">
      <formula>2</formula>
    </cfRule>
    <cfRule type="cellIs" dxfId="12167" priority="525" operator="greaterThan">
      <formula>2</formula>
    </cfRule>
    <cfRule type="cellIs" dxfId="12166" priority="526" operator="lessThan">
      <formula>5</formula>
    </cfRule>
    <cfRule type="cellIs" dxfId="12165" priority="527" operator="lessThan">
      <formula>1</formula>
    </cfRule>
    <cfRule type="cellIs" dxfId="12164" priority="528" operator="greaterThan">
      <formula>0</formula>
    </cfRule>
  </conditionalFormatting>
  <conditionalFormatting sqref="Z20:AA21">
    <cfRule type="cellIs" dxfId="12163" priority="529" operator="lessThan">
      <formula>2</formula>
    </cfRule>
    <cfRule type="cellIs" dxfId="12162" priority="530" operator="lessThan">
      <formula>2</formula>
    </cfRule>
    <cfRule type="cellIs" dxfId="12161" priority="531" operator="equal">
      <formula>2</formula>
    </cfRule>
    <cfRule type="cellIs" dxfId="12160" priority="532" operator="greaterThan">
      <formula>2</formula>
    </cfRule>
    <cfRule type="cellIs" dxfId="12159" priority="533" operator="lessThan">
      <formula>5</formula>
    </cfRule>
    <cfRule type="cellIs" dxfId="12158" priority="534" operator="lessThan">
      <formula>1</formula>
    </cfRule>
    <cfRule type="cellIs" dxfId="12157" priority="535" operator="greaterThan">
      <formula>0</formula>
    </cfRule>
  </conditionalFormatting>
  <conditionalFormatting sqref="Z23:AA24">
    <cfRule type="cellIs" dxfId="12156" priority="536" operator="lessThan">
      <formula>2</formula>
    </cfRule>
    <cfRule type="cellIs" dxfId="12155" priority="537" operator="lessThan">
      <formula>2</formula>
    </cfRule>
    <cfRule type="cellIs" dxfId="12154" priority="538" operator="equal">
      <formula>2</formula>
    </cfRule>
    <cfRule type="cellIs" dxfId="12153" priority="539" operator="greaterThan">
      <formula>2</formula>
    </cfRule>
    <cfRule type="cellIs" dxfId="12152" priority="540" operator="lessThan">
      <formula>5</formula>
    </cfRule>
    <cfRule type="cellIs" dxfId="12151" priority="541" operator="lessThan">
      <formula>1</formula>
    </cfRule>
    <cfRule type="cellIs" dxfId="12150" priority="542" operator="greaterThan">
      <formula>0</formula>
    </cfRule>
  </conditionalFormatting>
  <conditionalFormatting sqref="Z26:AA27">
    <cfRule type="cellIs" dxfId="12149" priority="543" operator="lessThan">
      <formula>2</formula>
    </cfRule>
    <cfRule type="cellIs" dxfId="12148" priority="544" operator="lessThan">
      <formula>2</formula>
    </cfRule>
    <cfRule type="cellIs" dxfId="12147" priority="545" operator="equal">
      <formula>2</formula>
    </cfRule>
    <cfRule type="cellIs" dxfId="12146" priority="546" operator="greaterThan">
      <formula>2</formula>
    </cfRule>
    <cfRule type="cellIs" dxfId="12145" priority="547" operator="lessThan">
      <formula>5</formula>
    </cfRule>
    <cfRule type="cellIs" dxfId="12144" priority="548" operator="lessThan">
      <formula>1</formula>
    </cfRule>
    <cfRule type="cellIs" dxfId="12143" priority="549" operator="greaterThan">
      <formula>0</formula>
    </cfRule>
  </conditionalFormatting>
  <conditionalFormatting sqref="Z29:AA30">
    <cfRule type="cellIs" dxfId="12142" priority="550" operator="lessThan">
      <formula>2</formula>
    </cfRule>
    <cfRule type="cellIs" dxfId="12141" priority="551" operator="lessThan">
      <formula>2</formula>
    </cfRule>
    <cfRule type="cellIs" dxfId="12140" priority="552" operator="equal">
      <formula>2</formula>
    </cfRule>
    <cfRule type="cellIs" dxfId="12139" priority="553" operator="greaterThan">
      <formula>2</formula>
    </cfRule>
    <cfRule type="cellIs" dxfId="12138" priority="554" operator="lessThan">
      <formula>5</formula>
    </cfRule>
    <cfRule type="cellIs" dxfId="12137" priority="555" operator="lessThan">
      <formula>1</formula>
    </cfRule>
    <cfRule type="cellIs" dxfId="12136" priority="556" operator="greaterThan">
      <formula>0</formula>
    </cfRule>
  </conditionalFormatting>
  <conditionalFormatting sqref="Z32:AA33">
    <cfRule type="cellIs" dxfId="12135" priority="557" operator="lessThan">
      <formula>2</formula>
    </cfRule>
    <cfRule type="cellIs" dxfId="12134" priority="558" operator="lessThan">
      <formula>2</formula>
    </cfRule>
    <cfRule type="cellIs" dxfId="12133" priority="559" operator="equal">
      <formula>2</formula>
    </cfRule>
    <cfRule type="cellIs" dxfId="12132" priority="560" operator="greaterThan">
      <formula>2</formula>
    </cfRule>
    <cfRule type="cellIs" dxfId="12131" priority="561" operator="lessThan">
      <formula>5</formula>
    </cfRule>
    <cfRule type="cellIs" dxfId="12130" priority="562" operator="lessThan">
      <formula>1</formula>
    </cfRule>
    <cfRule type="cellIs" dxfId="12129" priority="563" operator="greaterThan">
      <formula>0</formula>
    </cfRule>
  </conditionalFormatting>
  <conditionalFormatting sqref="Z35:AA36">
    <cfRule type="cellIs" dxfId="12128" priority="564" operator="lessThan">
      <formula>2</formula>
    </cfRule>
    <cfRule type="cellIs" dxfId="12127" priority="565" operator="lessThan">
      <formula>2</formula>
    </cfRule>
    <cfRule type="cellIs" dxfId="12126" priority="566" operator="equal">
      <formula>2</formula>
    </cfRule>
    <cfRule type="cellIs" dxfId="12125" priority="567" operator="greaterThan">
      <formula>2</formula>
    </cfRule>
    <cfRule type="cellIs" dxfId="12124" priority="568" operator="lessThan">
      <formula>5</formula>
    </cfRule>
    <cfRule type="cellIs" dxfId="12123" priority="569" operator="lessThan">
      <formula>1</formula>
    </cfRule>
    <cfRule type="cellIs" dxfId="12122" priority="570" operator="greaterThan">
      <formula>0</formula>
    </cfRule>
  </conditionalFormatting>
  <conditionalFormatting sqref="Z38:AA39">
    <cfRule type="cellIs" dxfId="12121" priority="571" operator="lessThan">
      <formula>2</formula>
    </cfRule>
    <cfRule type="cellIs" dxfId="12120" priority="572" operator="lessThan">
      <formula>2</formula>
    </cfRule>
    <cfRule type="cellIs" dxfId="12119" priority="573" operator="equal">
      <formula>2</formula>
    </cfRule>
    <cfRule type="cellIs" dxfId="12118" priority="574" operator="greaterThan">
      <formula>2</formula>
    </cfRule>
    <cfRule type="cellIs" dxfId="12117" priority="575" operator="lessThan">
      <formula>5</formula>
    </cfRule>
    <cfRule type="cellIs" dxfId="12116" priority="576" operator="lessThan">
      <formula>1</formula>
    </cfRule>
    <cfRule type="cellIs" dxfId="12115" priority="577" operator="greaterThan">
      <formula>0</formula>
    </cfRule>
  </conditionalFormatting>
  <conditionalFormatting sqref="Z41:AA42">
    <cfRule type="cellIs" dxfId="12114" priority="578" operator="lessThan">
      <formula>2</formula>
    </cfRule>
    <cfRule type="cellIs" dxfId="12113" priority="579" operator="lessThan">
      <formula>2</formula>
    </cfRule>
    <cfRule type="cellIs" dxfId="12112" priority="580" operator="equal">
      <formula>2</formula>
    </cfRule>
    <cfRule type="cellIs" dxfId="12111" priority="581" operator="greaterThan">
      <formula>2</formula>
    </cfRule>
    <cfRule type="cellIs" dxfId="12110" priority="582" operator="lessThan">
      <formula>5</formula>
    </cfRule>
    <cfRule type="cellIs" dxfId="12109" priority="583" operator="lessThan">
      <formula>1</formula>
    </cfRule>
    <cfRule type="cellIs" dxfId="12108" priority="584" operator="greaterThan">
      <formula>0</formula>
    </cfRule>
  </conditionalFormatting>
  <conditionalFormatting sqref="Z44:AA45">
    <cfRule type="cellIs" dxfId="12107" priority="585" operator="lessThan">
      <formula>2</formula>
    </cfRule>
    <cfRule type="cellIs" dxfId="12106" priority="586" operator="lessThan">
      <formula>2</formula>
    </cfRule>
    <cfRule type="cellIs" dxfId="12105" priority="587" operator="equal">
      <formula>2</formula>
    </cfRule>
    <cfRule type="cellIs" dxfId="12104" priority="588" operator="greaterThan">
      <formula>2</formula>
    </cfRule>
    <cfRule type="cellIs" dxfId="12103" priority="589" operator="lessThan">
      <formula>5</formula>
    </cfRule>
    <cfRule type="cellIs" dxfId="12102" priority="590" operator="lessThan">
      <formula>1</formula>
    </cfRule>
    <cfRule type="cellIs" dxfId="12101" priority="591" operator="greaterThan">
      <formula>0</formula>
    </cfRule>
  </conditionalFormatting>
  <conditionalFormatting sqref="Z47:AA48">
    <cfRule type="cellIs" dxfId="12100" priority="592" operator="lessThan">
      <formula>2</formula>
    </cfRule>
    <cfRule type="cellIs" dxfId="12099" priority="593" operator="lessThan">
      <formula>2</formula>
    </cfRule>
    <cfRule type="cellIs" dxfId="12098" priority="594" operator="equal">
      <formula>2</formula>
    </cfRule>
    <cfRule type="cellIs" dxfId="12097" priority="595" operator="greaterThan">
      <formula>2</formula>
    </cfRule>
    <cfRule type="cellIs" dxfId="12096" priority="596" operator="lessThan">
      <formula>5</formula>
    </cfRule>
    <cfRule type="cellIs" dxfId="12095" priority="597" operator="lessThan">
      <formula>1</formula>
    </cfRule>
    <cfRule type="cellIs" dxfId="12094" priority="598" operator="greaterThan">
      <formula>0</formula>
    </cfRule>
  </conditionalFormatting>
  <conditionalFormatting sqref="Z50:AA51">
    <cfRule type="cellIs" dxfId="12093" priority="599" operator="lessThan">
      <formula>2</formula>
    </cfRule>
    <cfRule type="cellIs" dxfId="12092" priority="600" operator="lessThan">
      <formula>2</formula>
    </cfRule>
    <cfRule type="cellIs" dxfId="12091" priority="601" operator="equal">
      <formula>2</formula>
    </cfRule>
    <cfRule type="cellIs" dxfId="12090" priority="602" operator="greaterThan">
      <formula>2</formula>
    </cfRule>
    <cfRule type="cellIs" dxfId="12089" priority="603" operator="lessThan">
      <formula>5</formula>
    </cfRule>
    <cfRule type="cellIs" dxfId="12088" priority="604" operator="lessThan">
      <formula>1</formula>
    </cfRule>
    <cfRule type="cellIs" dxfId="12087" priority="605" operator="greaterThan">
      <formula>0</formula>
    </cfRule>
  </conditionalFormatting>
  <conditionalFormatting sqref="Z53:AA54">
    <cfRule type="cellIs" dxfId="12086" priority="606" operator="lessThan">
      <formula>2</formula>
    </cfRule>
    <cfRule type="cellIs" dxfId="12085" priority="607" operator="lessThan">
      <formula>2</formula>
    </cfRule>
    <cfRule type="cellIs" dxfId="12084" priority="608" operator="equal">
      <formula>2</formula>
    </cfRule>
    <cfRule type="cellIs" dxfId="12083" priority="609" operator="greaterThan">
      <formula>2</formula>
    </cfRule>
    <cfRule type="cellIs" dxfId="12082" priority="610" operator="lessThan">
      <formula>5</formula>
    </cfRule>
    <cfRule type="cellIs" dxfId="12081" priority="611" operator="lessThan">
      <formula>1</formula>
    </cfRule>
    <cfRule type="cellIs" dxfId="12080" priority="612" operator="greaterThan">
      <formula>0</formula>
    </cfRule>
  </conditionalFormatting>
  <conditionalFormatting sqref="Z56:AA57">
    <cfRule type="cellIs" dxfId="12079" priority="613" operator="lessThan">
      <formula>2</formula>
    </cfRule>
    <cfRule type="cellIs" dxfId="12078" priority="614" operator="lessThan">
      <formula>2</formula>
    </cfRule>
    <cfRule type="cellIs" dxfId="12077" priority="615" operator="equal">
      <formula>2</formula>
    </cfRule>
    <cfRule type="cellIs" dxfId="12076" priority="616" operator="greaterThan">
      <formula>2</formula>
    </cfRule>
    <cfRule type="cellIs" dxfId="12075" priority="617" operator="lessThan">
      <formula>5</formula>
    </cfRule>
    <cfRule type="cellIs" dxfId="12074" priority="618" operator="lessThan">
      <formula>1</formula>
    </cfRule>
    <cfRule type="cellIs" dxfId="12073" priority="619" operator="greaterThan">
      <formula>0</formula>
    </cfRule>
  </conditionalFormatting>
  <conditionalFormatting sqref="Z59:AA60">
    <cfRule type="cellIs" dxfId="12072" priority="620" operator="lessThan">
      <formula>2</formula>
    </cfRule>
    <cfRule type="cellIs" dxfId="12071" priority="621" operator="lessThan">
      <formula>2</formula>
    </cfRule>
    <cfRule type="cellIs" dxfId="12070" priority="622" operator="equal">
      <formula>2</formula>
    </cfRule>
    <cfRule type="cellIs" dxfId="12069" priority="623" operator="greaterThan">
      <formula>2</formula>
    </cfRule>
    <cfRule type="cellIs" dxfId="12068" priority="624" operator="lessThan">
      <formula>5</formula>
    </cfRule>
    <cfRule type="cellIs" dxfId="12067" priority="625" operator="lessThan">
      <formula>1</formula>
    </cfRule>
    <cfRule type="cellIs" dxfId="12066" priority="626" operator="greaterThan">
      <formula>0</formula>
    </cfRule>
  </conditionalFormatting>
  <conditionalFormatting sqref="Z62:AA63">
    <cfRule type="cellIs" dxfId="12065" priority="627" operator="lessThan">
      <formula>2</formula>
    </cfRule>
    <cfRule type="cellIs" dxfId="12064" priority="628" operator="lessThan">
      <formula>2</formula>
    </cfRule>
    <cfRule type="cellIs" dxfId="12063" priority="629" operator="equal">
      <formula>2</formula>
    </cfRule>
    <cfRule type="cellIs" dxfId="12062" priority="630" operator="greaterThan">
      <formula>2</formula>
    </cfRule>
    <cfRule type="cellIs" dxfId="12061" priority="631" operator="lessThan">
      <formula>5</formula>
    </cfRule>
    <cfRule type="cellIs" dxfId="12060" priority="632" operator="lessThan">
      <formula>1</formula>
    </cfRule>
    <cfRule type="cellIs" dxfId="12059" priority="633" operator="greaterThan">
      <formula>0</formula>
    </cfRule>
  </conditionalFormatting>
  <conditionalFormatting sqref="Z65:AA66">
    <cfRule type="cellIs" dxfId="12058" priority="634" operator="lessThan">
      <formula>2</formula>
    </cfRule>
    <cfRule type="cellIs" dxfId="12057" priority="635" operator="lessThan">
      <formula>2</formula>
    </cfRule>
    <cfRule type="cellIs" dxfId="12056" priority="636" operator="equal">
      <formula>2</formula>
    </cfRule>
    <cfRule type="cellIs" dxfId="12055" priority="637" operator="greaterThan">
      <formula>2</formula>
    </cfRule>
    <cfRule type="cellIs" dxfId="12054" priority="638" operator="lessThan">
      <formula>5</formula>
    </cfRule>
    <cfRule type="cellIs" dxfId="12053" priority="639" operator="lessThan">
      <formula>1</formula>
    </cfRule>
    <cfRule type="cellIs" dxfId="12052" priority="640" operator="greaterThan">
      <formula>0</formula>
    </cfRule>
  </conditionalFormatting>
  <conditionalFormatting sqref="Z68:AA69">
    <cfRule type="cellIs" dxfId="12051" priority="641" operator="lessThan">
      <formula>2</formula>
    </cfRule>
    <cfRule type="cellIs" dxfId="12050" priority="642" operator="lessThan">
      <formula>2</formula>
    </cfRule>
    <cfRule type="cellIs" dxfId="12049" priority="643" operator="equal">
      <formula>2</formula>
    </cfRule>
    <cfRule type="cellIs" dxfId="12048" priority="644" operator="greaterThan">
      <formula>2</formula>
    </cfRule>
    <cfRule type="cellIs" dxfId="12047" priority="645" operator="lessThan">
      <formula>5</formula>
    </cfRule>
    <cfRule type="cellIs" dxfId="12046" priority="646" operator="lessThan">
      <formula>1</formula>
    </cfRule>
    <cfRule type="cellIs" dxfId="12045" priority="647" operator="greaterThan">
      <formula>0</formula>
    </cfRule>
  </conditionalFormatting>
  <conditionalFormatting sqref="Z71:AA72">
    <cfRule type="cellIs" dxfId="12044" priority="648" operator="lessThan">
      <formula>2</formula>
    </cfRule>
    <cfRule type="cellIs" dxfId="12043" priority="649" operator="lessThan">
      <formula>2</formula>
    </cfRule>
    <cfRule type="cellIs" dxfId="12042" priority="650" operator="equal">
      <formula>2</formula>
    </cfRule>
    <cfRule type="cellIs" dxfId="12041" priority="651" operator="greaterThan">
      <formula>2</formula>
    </cfRule>
    <cfRule type="cellIs" dxfId="12040" priority="652" operator="lessThan">
      <formula>5</formula>
    </cfRule>
    <cfRule type="cellIs" dxfId="12039" priority="653" operator="lessThan">
      <formula>1</formula>
    </cfRule>
    <cfRule type="cellIs" dxfId="12038" priority="654" operator="greaterThan">
      <formula>0</formula>
    </cfRule>
  </conditionalFormatting>
  <conditionalFormatting sqref="Z74:AA75">
    <cfRule type="cellIs" dxfId="12037" priority="655" operator="lessThan">
      <formula>2</formula>
    </cfRule>
    <cfRule type="cellIs" dxfId="12036" priority="656" operator="lessThan">
      <formula>2</formula>
    </cfRule>
    <cfRule type="cellIs" dxfId="12035" priority="657" operator="equal">
      <formula>2</formula>
    </cfRule>
    <cfRule type="cellIs" dxfId="12034" priority="658" operator="greaterThan">
      <formula>2</formula>
    </cfRule>
    <cfRule type="cellIs" dxfId="12033" priority="659" operator="lessThan">
      <formula>5</formula>
    </cfRule>
    <cfRule type="cellIs" dxfId="12032" priority="660" operator="lessThan">
      <formula>1</formula>
    </cfRule>
    <cfRule type="cellIs" dxfId="12031" priority="661" operator="greaterThan">
      <formula>0</formula>
    </cfRule>
  </conditionalFormatting>
  <conditionalFormatting sqref="Z77:AA78">
    <cfRule type="cellIs" dxfId="12030" priority="662" operator="lessThan">
      <formula>2</formula>
    </cfRule>
    <cfRule type="cellIs" dxfId="12029" priority="663" operator="lessThan">
      <formula>2</formula>
    </cfRule>
    <cfRule type="cellIs" dxfId="12028" priority="664" operator="equal">
      <formula>2</formula>
    </cfRule>
    <cfRule type="cellIs" dxfId="12027" priority="665" operator="greaterThan">
      <formula>2</formula>
    </cfRule>
    <cfRule type="cellIs" dxfId="12026" priority="666" operator="lessThan">
      <formula>5</formula>
    </cfRule>
    <cfRule type="cellIs" dxfId="12025" priority="667" operator="lessThan">
      <formula>1</formula>
    </cfRule>
    <cfRule type="cellIs" dxfId="12024" priority="668" operator="greaterThan">
      <formula>0</formula>
    </cfRule>
  </conditionalFormatting>
  <conditionalFormatting sqref="Z80:AA81">
    <cfRule type="cellIs" dxfId="12023" priority="669" operator="lessThan">
      <formula>2</formula>
    </cfRule>
    <cfRule type="cellIs" dxfId="12022" priority="670" operator="lessThan">
      <formula>2</formula>
    </cfRule>
    <cfRule type="cellIs" dxfId="12021" priority="671" operator="equal">
      <formula>2</formula>
    </cfRule>
    <cfRule type="cellIs" dxfId="12020" priority="672" operator="greaterThan">
      <formula>2</formula>
    </cfRule>
    <cfRule type="cellIs" dxfId="12019" priority="673" operator="lessThan">
      <formula>5</formula>
    </cfRule>
    <cfRule type="cellIs" dxfId="12018" priority="674" operator="lessThan">
      <formula>1</formula>
    </cfRule>
    <cfRule type="cellIs" dxfId="12017" priority="675" operator="greaterThan">
      <formula>0</formula>
    </cfRule>
  </conditionalFormatting>
  <conditionalFormatting sqref="Z83:AA84">
    <cfRule type="cellIs" dxfId="12016" priority="676" operator="lessThan">
      <formula>2</formula>
    </cfRule>
    <cfRule type="cellIs" dxfId="12015" priority="677" operator="lessThan">
      <formula>2</formula>
    </cfRule>
    <cfRule type="cellIs" dxfId="12014" priority="678" operator="equal">
      <formula>2</formula>
    </cfRule>
    <cfRule type="cellIs" dxfId="12013" priority="679" operator="greaterThan">
      <formula>2</formula>
    </cfRule>
    <cfRule type="cellIs" dxfId="12012" priority="680" operator="lessThan">
      <formula>5</formula>
    </cfRule>
    <cfRule type="cellIs" dxfId="12011" priority="681" operator="lessThan">
      <formula>1</formula>
    </cfRule>
    <cfRule type="cellIs" dxfId="12010" priority="682" operator="greaterThan">
      <formula>0</formula>
    </cfRule>
  </conditionalFormatting>
  <conditionalFormatting sqref="Z86:AA87">
    <cfRule type="cellIs" dxfId="12009" priority="683" operator="lessThan">
      <formula>2</formula>
    </cfRule>
    <cfRule type="cellIs" dxfId="12008" priority="684" operator="lessThan">
      <formula>2</formula>
    </cfRule>
    <cfRule type="cellIs" dxfId="12007" priority="685" operator="equal">
      <formula>2</formula>
    </cfRule>
    <cfRule type="cellIs" dxfId="12006" priority="686" operator="greaterThan">
      <formula>2</formula>
    </cfRule>
    <cfRule type="cellIs" dxfId="12005" priority="687" operator="lessThan">
      <formula>5</formula>
    </cfRule>
    <cfRule type="cellIs" dxfId="12004" priority="688" operator="lessThan">
      <formula>1</formula>
    </cfRule>
    <cfRule type="cellIs" dxfId="12003" priority="689" operator="greaterThan">
      <formula>0</formula>
    </cfRule>
  </conditionalFormatting>
  <conditionalFormatting sqref="Z89:AA90">
    <cfRule type="cellIs" dxfId="12002" priority="690" operator="lessThan">
      <formula>2</formula>
    </cfRule>
    <cfRule type="cellIs" dxfId="12001" priority="691" operator="lessThan">
      <formula>2</formula>
    </cfRule>
    <cfRule type="cellIs" dxfId="12000" priority="692" operator="equal">
      <formula>2</formula>
    </cfRule>
    <cfRule type="cellIs" dxfId="11999" priority="693" operator="greaterThan">
      <formula>2</formula>
    </cfRule>
    <cfRule type="cellIs" dxfId="11998" priority="694" operator="lessThan">
      <formula>5</formula>
    </cfRule>
    <cfRule type="cellIs" dxfId="11997" priority="695" operator="lessThan">
      <formula>1</formula>
    </cfRule>
    <cfRule type="cellIs" dxfId="11996" priority="696" operator="greaterThan">
      <formula>0</formula>
    </cfRule>
  </conditionalFormatting>
  <conditionalFormatting sqref="Z92:AA93">
    <cfRule type="cellIs" dxfId="11995" priority="697" operator="lessThan">
      <formula>2</formula>
    </cfRule>
    <cfRule type="cellIs" dxfId="11994" priority="698" operator="lessThan">
      <formula>2</formula>
    </cfRule>
    <cfRule type="cellIs" dxfId="11993" priority="699" operator="equal">
      <formula>2</formula>
    </cfRule>
    <cfRule type="cellIs" dxfId="11992" priority="700" operator="greaterThan">
      <formula>2</formula>
    </cfRule>
    <cfRule type="cellIs" dxfId="11991" priority="701" operator="lessThan">
      <formula>5</formula>
    </cfRule>
    <cfRule type="cellIs" dxfId="11990" priority="702" operator="lessThan">
      <formula>1</formula>
    </cfRule>
    <cfRule type="cellIs" dxfId="11989" priority="703" operator="greaterThan">
      <formula>0</formula>
    </cfRule>
  </conditionalFormatting>
  <conditionalFormatting sqref="Z95:AA96">
    <cfRule type="cellIs" dxfId="11988" priority="704" operator="lessThan">
      <formula>2</formula>
    </cfRule>
    <cfRule type="cellIs" dxfId="11987" priority="705" operator="lessThan">
      <formula>2</formula>
    </cfRule>
    <cfRule type="cellIs" dxfId="11986" priority="706" operator="equal">
      <formula>2</formula>
    </cfRule>
    <cfRule type="cellIs" dxfId="11985" priority="707" operator="greaterThan">
      <formula>2</formula>
    </cfRule>
    <cfRule type="cellIs" dxfId="11984" priority="708" operator="lessThan">
      <formula>5</formula>
    </cfRule>
    <cfRule type="cellIs" dxfId="11983" priority="709" operator="lessThan">
      <formula>1</formula>
    </cfRule>
    <cfRule type="cellIs" dxfId="11982" priority="710" operator="greaterThan">
      <formula>0</formula>
    </cfRule>
  </conditionalFormatting>
  <conditionalFormatting sqref="Z98:AA99">
    <cfRule type="cellIs" dxfId="11981" priority="711" operator="lessThan">
      <formula>2</formula>
    </cfRule>
    <cfRule type="cellIs" dxfId="11980" priority="712" operator="lessThan">
      <formula>2</formula>
    </cfRule>
    <cfRule type="cellIs" dxfId="11979" priority="713" operator="equal">
      <formula>2</formula>
    </cfRule>
    <cfRule type="cellIs" dxfId="11978" priority="714" operator="greaterThan">
      <formula>2</formula>
    </cfRule>
    <cfRule type="cellIs" dxfId="11977" priority="715" operator="lessThan">
      <formula>5</formula>
    </cfRule>
    <cfRule type="cellIs" dxfId="11976" priority="716" operator="lessThan">
      <formula>1</formula>
    </cfRule>
    <cfRule type="cellIs" dxfId="11975" priority="717" operator="greaterThan">
      <formula>0</formula>
    </cfRule>
  </conditionalFormatting>
  <conditionalFormatting sqref="Z101:AA102">
    <cfRule type="cellIs" dxfId="11974" priority="718" operator="lessThan">
      <formula>2</formula>
    </cfRule>
    <cfRule type="cellIs" dxfId="11973" priority="719" operator="lessThan">
      <formula>2</formula>
    </cfRule>
    <cfRule type="cellIs" dxfId="11972" priority="720" operator="equal">
      <formula>2</formula>
    </cfRule>
    <cfRule type="cellIs" dxfId="11971" priority="721" operator="greaterThan">
      <formula>2</formula>
    </cfRule>
    <cfRule type="cellIs" dxfId="11970" priority="722" operator="lessThan">
      <formula>5</formula>
    </cfRule>
    <cfRule type="cellIs" dxfId="11969" priority="723" operator="lessThan">
      <formula>1</formula>
    </cfRule>
    <cfRule type="cellIs" dxfId="11968" priority="724" operator="greaterThan">
      <formula>0</formula>
    </cfRule>
  </conditionalFormatting>
  <conditionalFormatting sqref="Z104:AA105">
    <cfRule type="cellIs" dxfId="11967" priority="725" operator="lessThan">
      <formula>2</formula>
    </cfRule>
    <cfRule type="cellIs" dxfId="11966" priority="726" operator="lessThan">
      <formula>2</formula>
    </cfRule>
    <cfRule type="cellIs" dxfId="11965" priority="727" operator="equal">
      <formula>2</formula>
    </cfRule>
    <cfRule type="cellIs" dxfId="11964" priority="728" operator="greaterThan">
      <formula>2</formula>
    </cfRule>
    <cfRule type="cellIs" dxfId="11963" priority="729" operator="lessThan">
      <formula>5</formula>
    </cfRule>
    <cfRule type="cellIs" dxfId="11962" priority="730" operator="lessThan">
      <formula>1</formula>
    </cfRule>
    <cfRule type="cellIs" dxfId="11961" priority="731" operator="greaterThan">
      <formula>0</formula>
    </cfRule>
  </conditionalFormatting>
  <conditionalFormatting sqref="Z107:AA108">
    <cfRule type="cellIs" dxfId="11960" priority="732" operator="lessThan">
      <formula>2</formula>
    </cfRule>
    <cfRule type="cellIs" dxfId="11959" priority="733" operator="lessThan">
      <formula>2</formula>
    </cfRule>
    <cfRule type="cellIs" dxfId="11958" priority="734" operator="equal">
      <formula>2</formula>
    </cfRule>
    <cfRule type="cellIs" dxfId="11957" priority="735" operator="greaterThan">
      <formula>2</formula>
    </cfRule>
    <cfRule type="cellIs" dxfId="11956" priority="736" operator="lessThan">
      <formula>5</formula>
    </cfRule>
    <cfRule type="cellIs" dxfId="11955" priority="737" operator="lessThan">
      <formula>1</formula>
    </cfRule>
    <cfRule type="cellIs" dxfId="11954" priority="738" operator="greaterThan">
      <formula>0</formula>
    </cfRule>
  </conditionalFormatting>
  <conditionalFormatting sqref="Z110:AA111">
    <cfRule type="cellIs" dxfId="11953" priority="739" operator="lessThan">
      <formula>2</formula>
    </cfRule>
    <cfRule type="cellIs" dxfId="11952" priority="740" operator="lessThan">
      <formula>2</formula>
    </cfRule>
    <cfRule type="cellIs" dxfId="11951" priority="741" operator="equal">
      <formula>2</formula>
    </cfRule>
    <cfRule type="cellIs" dxfId="11950" priority="742" operator="greaterThan">
      <formula>2</formula>
    </cfRule>
    <cfRule type="cellIs" dxfId="11949" priority="743" operator="lessThan">
      <formula>5</formula>
    </cfRule>
    <cfRule type="cellIs" dxfId="11948" priority="744" operator="lessThan">
      <formula>1</formula>
    </cfRule>
    <cfRule type="cellIs" dxfId="11947" priority="745" operator="greaterThan">
      <formula>0</formula>
    </cfRule>
  </conditionalFormatting>
  <conditionalFormatting sqref="Z113:AA114">
    <cfRule type="cellIs" dxfId="11946" priority="746" operator="lessThan">
      <formula>2</formula>
    </cfRule>
    <cfRule type="cellIs" dxfId="11945" priority="747" operator="lessThan">
      <formula>2</formula>
    </cfRule>
    <cfRule type="cellIs" dxfId="11944" priority="748" operator="equal">
      <formula>2</formula>
    </cfRule>
    <cfRule type="cellIs" dxfId="11943" priority="749" operator="greaterThan">
      <formula>2</formula>
    </cfRule>
    <cfRule type="cellIs" dxfId="11942" priority="750" operator="lessThan">
      <formula>5</formula>
    </cfRule>
    <cfRule type="cellIs" dxfId="11941" priority="751" operator="lessThan">
      <formula>1</formula>
    </cfRule>
    <cfRule type="cellIs" dxfId="11940" priority="752" operator="greaterThan">
      <formula>0</formula>
    </cfRule>
  </conditionalFormatting>
  <conditionalFormatting sqref="Z116:AA117">
    <cfRule type="cellIs" dxfId="11939" priority="753" operator="lessThan">
      <formula>2</formula>
    </cfRule>
    <cfRule type="cellIs" dxfId="11938" priority="754" operator="lessThan">
      <formula>2</formula>
    </cfRule>
    <cfRule type="cellIs" dxfId="11937" priority="755" operator="equal">
      <formula>2</formula>
    </cfRule>
    <cfRule type="cellIs" dxfId="11936" priority="756" operator="greaterThan">
      <formula>2</formula>
    </cfRule>
    <cfRule type="cellIs" dxfId="11935" priority="757" operator="lessThan">
      <formula>5</formula>
    </cfRule>
    <cfRule type="cellIs" dxfId="11934" priority="758" operator="lessThan">
      <formula>1</formula>
    </cfRule>
    <cfRule type="cellIs" dxfId="11933" priority="759" operator="greaterThan">
      <formula>0</formula>
    </cfRule>
  </conditionalFormatting>
  <conditionalFormatting sqref="Z119:AA120">
    <cfRule type="cellIs" dxfId="11932" priority="760" operator="lessThan">
      <formula>2</formula>
    </cfRule>
    <cfRule type="cellIs" dxfId="11931" priority="761" operator="lessThan">
      <formula>2</formula>
    </cfRule>
    <cfRule type="cellIs" dxfId="11930" priority="762" operator="equal">
      <formula>2</formula>
    </cfRule>
    <cfRule type="cellIs" dxfId="11929" priority="763" operator="greaterThan">
      <formula>2</formula>
    </cfRule>
    <cfRule type="cellIs" dxfId="11928" priority="764" operator="lessThan">
      <formula>5</formula>
    </cfRule>
    <cfRule type="cellIs" dxfId="11927" priority="765" operator="lessThan">
      <formula>1</formula>
    </cfRule>
    <cfRule type="cellIs" dxfId="11926" priority="766" operator="greaterThan">
      <formula>0</formula>
    </cfRule>
  </conditionalFormatting>
  <conditionalFormatting sqref="Z122:AA123">
    <cfRule type="cellIs" dxfId="11925" priority="767" operator="lessThan">
      <formula>2</formula>
    </cfRule>
    <cfRule type="cellIs" dxfId="11924" priority="768" operator="lessThan">
      <formula>2</formula>
    </cfRule>
    <cfRule type="cellIs" dxfId="11923" priority="769" operator="equal">
      <formula>2</formula>
    </cfRule>
    <cfRule type="cellIs" dxfId="11922" priority="770" operator="greaterThan">
      <formula>2</formula>
    </cfRule>
    <cfRule type="cellIs" dxfId="11921" priority="771" operator="lessThan">
      <formula>5</formula>
    </cfRule>
    <cfRule type="cellIs" dxfId="11920" priority="772" operator="lessThan">
      <formula>1</formula>
    </cfRule>
    <cfRule type="cellIs" dxfId="11919" priority="773" operator="greaterThan">
      <formula>0</formula>
    </cfRule>
  </conditionalFormatting>
  <conditionalFormatting sqref="Z125:AA126">
    <cfRule type="cellIs" dxfId="11918" priority="774" operator="lessThan">
      <formula>2</formula>
    </cfRule>
    <cfRule type="cellIs" dxfId="11917" priority="775" operator="lessThan">
      <formula>2</formula>
    </cfRule>
    <cfRule type="cellIs" dxfId="11916" priority="776" operator="equal">
      <formula>2</formula>
    </cfRule>
    <cfRule type="cellIs" dxfId="11915" priority="777" operator="greaterThan">
      <formula>2</formula>
    </cfRule>
    <cfRule type="cellIs" dxfId="11914" priority="778" operator="lessThan">
      <formula>5</formula>
    </cfRule>
    <cfRule type="cellIs" dxfId="11913" priority="779" operator="lessThan">
      <formula>1</formula>
    </cfRule>
    <cfRule type="cellIs" dxfId="11912" priority="780" operator="greaterThan">
      <formula>0</formula>
    </cfRule>
  </conditionalFormatting>
  <conditionalFormatting sqref="Z128:AA129">
    <cfRule type="cellIs" dxfId="11911" priority="781" operator="lessThan">
      <formula>2</formula>
    </cfRule>
    <cfRule type="cellIs" dxfId="11910" priority="782" operator="lessThan">
      <formula>2</formula>
    </cfRule>
    <cfRule type="cellIs" dxfId="11909" priority="783" operator="equal">
      <formula>2</formula>
    </cfRule>
    <cfRule type="cellIs" dxfId="11908" priority="784" operator="greaterThan">
      <formula>2</formula>
    </cfRule>
    <cfRule type="cellIs" dxfId="11907" priority="785" operator="lessThan">
      <formula>5</formula>
    </cfRule>
    <cfRule type="cellIs" dxfId="11906" priority="786" operator="lessThan">
      <formula>1</formula>
    </cfRule>
    <cfRule type="cellIs" dxfId="11905" priority="787" operator="greaterThan">
      <formula>0</formula>
    </cfRule>
  </conditionalFormatting>
  <conditionalFormatting sqref="Z131:AA132">
    <cfRule type="cellIs" dxfId="11904" priority="788" operator="lessThan">
      <formula>2</formula>
    </cfRule>
    <cfRule type="cellIs" dxfId="11903" priority="789" operator="lessThan">
      <formula>2</formula>
    </cfRule>
    <cfRule type="cellIs" dxfId="11902" priority="790" operator="equal">
      <formula>2</formula>
    </cfRule>
    <cfRule type="cellIs" dxfId="11901" priority="791" operator="greaterThan">
      <formula>2</formula>
    </cfRule>
    <cfRule type="cellIs" dxfId="11900" priority="792" operator="lessThan">
      <formula>5</formula>
    </cfRule>
    <cfRule type="cellIs" dxfId="11899" priority="793" operator="lessThan">
      <formula>1</formula>
    </cfRule>
    <cfRule type="cellIs" dxfId="11898" priority="794" operator="greaterThan">
      <formula>0</formula>
    </cfRule>
  </conditionalFormatting>
  <conditionalFormatting sqref="Z134:AA135">
    <cfRule type="cellIs" dxfId="11897" priority="795" operator="lessThan">
      <formula>2</formula>
    </cfRule>
    <cfRule type="cellIs" dxfId="11896" priority="796" operator="lessThan">
      <formula>2</formula>
    </cfRule>
    <cfRule type="cellIs" dxfId="11895" priority="797" operator="equal">
      <formula>2</formula>
    </cfRule>
    <cfRule type="cellIs" dxfId="11894" priority="798" operator="greaterThan">
      <formula>2</formula>
    </cfRule>
    <cfRule type="cellIs" dxfId="11893" priority="799" operator="lessThan">
      <formula>5</formula>
    </cfRule>
    <cfRule type="cellIs" dxfId="11892" priority="800" operator="lessThan">
      <formula>1</formula>
    </cfRule>
    <cfRule type="cellIs" dxfId="11891" priority="801" operator="greaterThan">
      <formula>0</formula>
    </cfRule>
  </conditionalFormatting>
  <conditionalFormatting sqref="Z137:AA138">
    <cfRule type="cellIs" dxfId="11890" priority="802" operator="lessThan">
      <formula>2</formula>
    </cfRule>
    <cfRule type="cellIs" dxfId="11889" priority="803" operator="lessThan">
      <formula>2</formula>
    </cfRule>
    <cfRule type="cellIs" dxfId="11888" priority="804" operator="equal">
      <formula>2</formula>
    </cfRule>
    <cfRule type="cellIs" dxfId="11887" priority="805" operator="greaterThan">
      <formula>2</formula>
    </cfRule>
    <cfRule type="cellIs" dxfId="11886" priority="806" operator="lessThan">
      <formula>5</formula>
    </cfRule>
    <cfRule type="cellIs" dxfId="11885" priority="807" operator="lessThan">
      <formula>1</formula>
    </cfRule>
    <cfRule type="cellIs" dxfId="11884" priority="808" operator="greaterThan">
      <formula>0</formula>
    </cfRule>
  </conditionalFormatting>
  <conditionalFormatting sqref="Z140:AA141">
    <cfRule type="cellIs" dxfId="11883" priority="809" operator="lessThan">
      <formula>2</formula>
    </cfRule>
    <cfRule type="cellIs" dxfId="11882" priority="810" operator="lessThan">
      <formula>2</formula>
    </cfRule>
    <cfRule type="cellIs" dxfId="11881" priority="811" operator="equal">
      <formula>2</formula>
    </cfRule>
    <cfRule type="cellIs" dxfId="11880" priority="812" operator="greaterThan">
      <formula>2</formula>
    </cfRule>
    <cfRule type="cellIs" dxfId="11879" priority="813" operator="lessThan">
      <formula>5</formula>
    </cfRule>
    <cfRule type="cellIs" dxfId="11878" priority="814" operator="lessThan">
      <formula>1</formula>
    </cfRule>
    <cfRule type="cellIs" dxfId="11877" priority="815" operator="greaterThan">
      <formula>0</formula>
    </cfRule>
  </conditionalFormatting>
  <conditionalFormatting sqref="Z143:AA144">
    <cfRule type="cellIs" dxfId="11876" priority="816" operator="lessThan">
      <formula>2</formula>
    </cfRule>
    <cfRule type="cellIs" dxfId="11875" priority="817" operator="lessThan">
      <formula>2</formula>
    </cfRule>
    <cfRule type="cellIs" dxfId="11874" priority="818" operator="equal">
      <formula>2</formula>
    </cfRule>
    <cfRule type="cellIs" dxfId="11873" priority="819" operator="greaterThan">
      <formula>2</formula>
    </cfRule>
    <cfRule type="cellIs" dxfId="11872" priority="820" operator="lessThan">
      <formula>5</formula>
    </cfRule>
    <cfRule type="cellIs" dxfId="11871" priority="821" operator="lessThan">
      <formula>1</formula>
    </cfRule>
    <cfRule type="cellIs" dxfId="11870" priority="822" operator="greaterThan">
      <formula>0</formula>
    </cfRule>
  </conditionalFormatting>
  <conditionalFormatting sqref="Z146:AA147">
    <cfRule type="cellIs" dxfId="11869" priority="823" operator="lessThan">
      <formula>2</formula>
    </cfRule>
    <cfRule type="cellIs" dxfId="11868" priority="824" operator="lessThan">
      <formula>2</formula>
    </cfRule>
    <cfRule type="cellIs" dxfId="11867" priority="825" operator="equal">
      <formula>2</formula>
    </cfRule>
    <cfRule type="cellIs" dxfId="11866" priority="826" operator="greaterThan">
      <formula>2</formula>
    </cfRule>
    <cfRule type="cellIs" dxfId="11865" priority="827" operator="lessThan">
      <formula>5</formula>
    </cfRule>
    <cfRule type="cellIs" dxfId="11864" priority="828" operator="lessThan">
      <formula>1</formula>
    </cfRule>
    <cfRule type="cellIs" dxfId="11863" priority="829" operator="greaterThan">
      <formula>0</formula>
    </cfRule>
  </conditionalFormatting>
  <conditionalFormatting sqref="Z149:AA150">
    <cfRule type="cellIs" dxfId="11862" priority="830" operator="lessThan">
      <formula>2</formula>
    </cfRule>
    <cfRule type="cellIs" dxfId="11861" priority="831" operator="lessThan">
      <formula>2</formula>
    </cfRule>
    <cfRule type="cellIs" dxfId="11860" priority="832" operator="equal">
      <formula>2</formula>
    </cfRule>
    <cfRule type="cellIs" dxfId="11859" priority="833" operator="greaterThan">
      <formula>2</formula>
    </cfRule>
    <cfRule type="cellIs" dxfId="11858" priority="834" operator="lessThan">
      <formula>5</formula>
    </cfRule>
    <cfRule type="cellIs" dxfId="11857" priority="835" operator="lessThan">
      <formula>1</formula>
    </cfRule>
    <cfRule type="cellIs" dxfId="11856" priority="836" operator="greaterThan">
      <formula>0</formula>
    </cfRule>
  </conditionalFormatting>
  <conditionalFormatting sqref="Z152:AA153">
    <cfRule type="cellIs" dxfId="11855" priority="837" operator="lessThan">
      <formula>2</formula>
    </cfRule>
    <cfRule type="cellIs" dxfId="11854" priority="838" operator="lessThan">
      <formula>2</formula>
    </cfRule>
    <cfRule type="cellIs" dxfId="11853" priority="839" operator="equal">
      <formula>2</formula>
    </cfRule>
    <cfRule type="cellIs" dxfId="11852" priority="840" operator="greaterThan">
      <formula>2</formula>
    </cfRule>
    <cfRule type="cellIs" dxfId="11851" priority="841" operator="lessThan">
      <formula>5</formula>
    </cfRule>
    <cfRule type="cellIs" dxfId="11850" priority="842" operator="lessThan">
      <formula>1</formula>
    </cfRule>
    <cfRule type="cellIs" dxfId="11849" priority="843" operator="greaterThan">
      <formula>0</formula>
    </cfRule>
  </conditionalFormatting>
  <conditionalFormatting sqref="Z155:AA156">
    <cfRule type="cellIs" dxfId="11848" priority="844" operator="lessThan">
      <formula>2</formula>
    </cfRule>
    <cfRule type="cellIs" dxfId="11847" priority="845" operator="lessThan">
      <formula>2</formula>
    </cfRule>
    <cfRule type="cellIs" dxfId="11846" priority="846" operator="equal">
      <formula>2</formula>
    </cfRule>
    <cfRule type="cellIs" dxfId="11845" priority="847" operator="greaterThan">
      <formula>2</formula>
    </cfRule>
    <cfRule type="cellIs" dxfId="11844" priority="848" operator="lessThan">
      <formula>5</formula>
    </cfRule>
    <cfRule type="cellIs" dxfId="11843" priority="849" operator="lessThan">
      <formula>1</formula>
    </cfRule>
    <cfRule type="cellIs" dxfId="11842" priority="850" operator="greaterThan">
      <formula>0</formula>
    </cfRule>
  </conditionalFormatting>
  <conditionalFormatting sqref="Z158:AA159">
    <cfRule type="cellIs" dxfId="11841" priority="851" operator="lessThan">
      <formula>2</formula>
    </cfRule>
    <cfRule type="cellIs" dxfId="11840" priority="852" operator="lessThan">
      <formula>2</formula>
    </cfRule>
    <cfRule type="cellIs" dxfId="11839" priority="853" operator="equal">
      <formula>2</formula>
    </cfRule>
    <cfRule type="cellIs" dxfId="11838" priority="854" operator="greaterThan">
      <formula>2</formula>
    </cfRule>
    <cfRule type="cellIs" dxfId="11837" priority="855" operator="lessThan">
      <formula>5</formula>
    </cfRule>
    <cfRule type="cellIs" dxfId="11836" priority="856" operator="lessThan">
      <formula>1</formula>
    </cfRule>
    <cfRule type="cellIs" dxfId="11835" priority="857" operator="greaterThan">
      <formula>0</formula>
    </cfRule>
  </conditionalFormatting>
  <conditionalFormatting sqref="Z161:AA162">
    <cfRule type="cellIs" dxfId="11834" priority="858" operator="lessThan">
      <formula>2</formula>
    </cfRule>
    <cfRule type="cellIs" dxfId="11833" priority="859" operator="lessThan">
      <formula>2</formula>
    </cfRule>
    <cfRule type="cellIs" dxfId="11832" priority="860" operator="equal">
      <formula>2</formula>
    </cfRule>
    <cfRule type="cellIs" dxfId="11831" priority="861" operator="greaterThan">
      <formula>2</formula>
    </cfRule>
    <cfRule type="cellIs" dxfId="11830" priority="862" operator="lessThan">
      <formula>5</formula>
    </cfRule>
    <cfRule type="cellIs" dxfId="11829" priority="863" operator="lessThan">
      <formula>1</formula>
    </cfRule>
    <cfRule type="cellIs" dxfId="11828" priority="864" operator="greaterThan">
      <formula>0</formula>
    </cfRule>
  </conditionalFormatting>
  <conditionalFormatting sqref="Z164:AA165">
    <cfRule type="cellIs" dxfId="11827" priority="865" operator="lessThan">
      <formula>2</formula>
    </cfRule>
    <cfRule type="cellIs" dxfId="11826" priority="866" operator="lessThan">
      <formula>2</formula>
    </cfRule>
    <cfRule type="cellIs" dxfId="11825" priority="867" operator="equal">
      <formula>2</formula>
    </cfRule>
    <cfRule type="cellIs" dxfId="11824" priority="868" operator="greaterThan">
      <formula>2</formula>
    </cfRule>
    <cfRule type="cellIs" dxfId="11823" priority="869" operator="lessThan">
      <formula>5</formula>
    </cfRule>
    <cfRule type="cellIs" dxfId="11822" priority="870" operator="lessThan">
      <formula>1</formula>
    </cfRule>
    <cfRule type="cellIs" dxfId="11821" priority="871" operator="greaterThan">
      <formula>0</formula>
    </cfRule>
  </conditionalFormatting>
  <conditionalFormatting sqref="Z167:AA168">
    <cfRule type="cellIs" dxfId="11820" priority="872" operator="lessThan">
      <formula>2</formula>
    </cfRule>
    <cfRule type="cellIs" dxfId="11819" priority="873" operator="lessThan">
      <formula>2</formula>
    </cfRule>
    <cfRule type="cellIs" dxfId="11818" priority="874" operator="equal">
      <formula>2</formula>
    </cfRule>
    <cfRule type="cellIs" dxfId="11817" priority="875" operator="greaterThan">
      <formula>2</formula>
    </cfRule>
    <cfRule type="cellIs" dxfId="11816" priority="876" operator="lessThan">
      <formula>5</formula>
    </cfRule>
    <cfRule type="cellIs" dxfId="11815" priority="877" operator="lessThan">
      <formula>1</formula>
    </cfRule>
    <cfRule type="cellIs" dxfId="11814" priority="878" operator="greaterThan">
      <formula>0</formula>
    </cfRule>
  </conditionalFormatting>
  <conditionalFormatting sqref="Z170:AA171">
    <cfRule type="cellIs" dxfId="11813" priority="879" operator="lessThan">
      <formula>2</formula>
    </cfRule>
    <cfRule type="cellIs" dxfId="11812" priority="880" operator="lessThan">
      <formula>2</formula>
    </cfRule>
    <cfRule type="cellIs" dxfId="11811" priority="881" operator="equal">
      <formula>2</formula>
    </cfRule>
    <cfRule type="cellIs" dxfId="11810" priority="882" operator="greaterThan">
      <formula>2</formula>
    </cfRule>
    <cfRule type="cellIs" dxfId="11809" priority="883" operator="lessThan">
      <formula>5</formula>
    </cfRule>
    <cfRule type="cellIs" dxfId="11808" priority="884" operator="lessThan">
      <formula>1</formula>
    </cfRule>
    <cfRule type="cellIs" dxfId="11807" priority="885" operator="greaterThan">
      <formula>0</formula>
    </cfRule>
  </conditionalFormatting>
  <conditionalFormatting sqref="Z173:AA174">
    <cfRule type="cellIs" dxfId="11806" priority="886" operator="lessThan">
      <formula>2</formula>
    </cfRule>
    <cfRule type="cellIs" dxfId="11805" priority="887" operator="lessThan">
      <formula>2</formula>
    </cfRule>
    <cfRule type="cellIs" dxfId="11804" priority="888" operator="equal">
      <formula>2</formula>
    </cfRule>
    <cfRule type="cellIs" dxfId="11803" priority="889" operator="greaterThan">
      <formula>2</formula>
    </cfRule>
    <cfRule type="cellIs" dxfId="11802" priority="890" operator="lessThan">
      <formula>5</formula>
    </cfRule>
    <cfRule type="cellIs" dxfId="11801" priority="891" operator="lessThan">
      <formula>1</formula>
    </cfRule>
    <cfRule type="cellIs" dxfId="11800" priority="892" operator="greaterThan">
      <formula>0</formula>
    </cfRule>
  </conditionalFormatting>
  <conditionalFormatting sqref="Z176:AA177">
    <cfRule type="cellIs" dxfId="11799" priority="893" operator="lessThan">
      <formula>2</formula>
    </cfRule>
    <cfRule type="cellIs" dxfId="11798" priority="894" operator="lessThan">
      <formula>2</formula>
    </cfRule>
    <cfRule type="cellIs" dxfId="11797" priority="895" operator="equal">
      <formula>2</formula>
    </cfRule>
    <cfRule type="cellIs" dxfId="11796" priority="896" operator="greaterThan">
      <formula>2</formula>
    </cfRule>
    <cfRule type="cellIs" dxfId="11795" priority="897" operator="lessThan">
      <formula>5</formula>
    </cfRule>
    <cfRule type="cellIs" dxfId="11794" priority="898" operator="lessThan">
      <formula>1</formula>
    </cfRule>
    <cfRule type="cellIs" dxfId="11793" priority="899" operator="greaterThan">
      <formula>0</formula>
    </cfRule>
  </conditionalFormatting>
  <conditionalFormatting sqref="Z179:AA180">
    <cfRule type="cellIs" dxfId="11792" priority="900" operator="lessThan">
      <formula>2</formula>
    </cfRule>
    <cfRule type="cellIs" dxfId="11791" priority="901" operator="lessThan">
      <formula>2</formula>
    </cfRule>
    <cfRule type="cellIs" dxfId="11790" priority="902" operator="equal">
      <formula>2</formula>
    </cfRule>
    <cfRule type="cellIs" dxfId="11789" priority="903" operator="greaterThan">
      <formula>2</formula>
    </cfRule>
    <cfRule type="cellIs" dxfId="11788" priority="904" operator="lessThan">
      <formula>5</formula>
    </cfRule>
    <cfRule type="cellIs" dxfId="11787" priority="905" operator="lessThan">
      <formula>1</formula>
    </cfRule>
    <cfRule type="cellIs" dxfId="11786" priority="906" operator="greaterThan">
      <formula>0</formula>
    </cfRule>
  </conditionalFormatting>
  <conditionalFormatting sqref="Z182:AA183">
    <cfRule type="cellIs" dxfId="11785" priority="907" operator="lessThan">
      <formula>2</formula>
    </cfRule>
    <cfRule type="cellIs" dxfId="11784" priority="908" operator="lessThan">
      <formula>2</formula>
    </cfRule>
    <cfRule type="cellIs" dxfId="11783" priority="909" operator="equal">
      <formula>2</formula>
    </cfRule>
    <cfRule type="cellIs" dxfId="11782" priority="910" operator="greaterThan">
      <formula>2</formula>
    </cfRule>
    <cfRule type="cellIs" dxfId="11781" priority="911" operator="lessThan">
      <formula>5</formula>
    </cfRule>
    <cfRule type="cellIs" dxfId="11780" priority="912" operator="lessThan">
      <formula>1</formula>
    </cfRule>
    <cfRule type="cellIs" dxfId="11779" priority="913" operator="greaterThan">
      <formula>0</formula>
    </cfRule>
  </conditionalFormatting>
  <conditionalFormatting sqref="Z185:AA186">
    <cfRule type="cellIs" dxfId="11778" priority="914" operator="lessThan">
      <formula>2</formula>
    </cfRule>
    <cfRule type="cellIs" dxfId="11777" priority="915" operator="lessThan">
      <formula>2</formula>
    </cfRule>
    <cfRule type="cellIs" dxfId="11776" priority="916" operator="equal">
      <formula>2</formula>
    </cfRule>
    <cfRule type="cellIs" dxfId="11775" priority="917" operator="greaterThan">
      <formula>2</formula>
    </cfRule>
    <cfRule type="cellIs" dxfId="11774" priority="918" operator="lessThan">
      <formula>5</formula>
    </cfRule>
    <cfRule type="cellIs" dxfId="11773" priority="919" operator="lessThan">
      <formula>1</formula>
    </cfRule>
    <cfRule type="cellIs" dxfId="11772" priority="920" operator="greaterThan">
      <formula>0</formula>
    </cfRule>
  </conditionalFormatting>
  <conditionalFormatting sqref="Z188:AA189">
    <cfRule type="cellIs" dxfId="11771" priority="921" operator="lessThan">
      <formula>2</formula>
    </cfRule>
    <cfRule type="cellIs" dxfId="11770" priority="922" operator="lessThan">
      <formula>2</formula>
    </cfRule>
    <cfRule type="cellIs" dxfId="11769" priority="923" operator="equal">
      <formula>2</formula>
    </cfRule>
    <cfRule type="cellIs" dxfId="11768" priority="924" operator="greaterThan">
      <formula>2</formula>
    </cfRule>
    <cfRule type="cellIs" dxfId="11767" priority="925" operator="lessThan">
      <formula>5</formula>
    </cfRule>
    <cfRule type="cellIs" dxfId="11766" priority="926" operator="lessThan">
      <formula>1</formula>
    </cfRule>
    <cfRule type="cellIs" dxfId="11765" priority="927" operator="greaterThan">
      <formula>0</formula>
    </cfRule>
  </conditionalFormatting>
  <conditionalFormatting sqref="Z191:AA192">
    <cfRule type="cellIs" dxfId="11764" priority="928" operator="lessThan">
      <formula>2</formula>
    </cfRule>
    <cfRule type="cellIs" dxfId="11763" priority="929" operator="lessThan">
      <formula>2</formula>
    </cfRule>
    <cfRule type="cellIs" dxfId="11762" priority="930" operator="equal">
      <formula>2</formula>
    </cfRule>
    <cfRule type="cellIs" dxfId="11761" priority="931" operator="greaterThan">
      <formula>2</formula>
    </cfRule>
    <cfRule type="cellIs" dxfId="11760" priority="932" operator="lessThan">
      <formula>5</formula>
    </cfRule>
    <cfRule type="cellIs" dxfId="11759" priority="933" operator="lessThan">
      <formula>1</formula>
    </cfRule>
    <cfRule type="cellIs" dxfId="11758" priority="934" operator="greaterThan">
      <formula>0</formula>
    </cfRule>
  </conditionalFormatting>
  <conditionalFormatting sqref="Z194:AA195">
    <cfRule type="cellIs" dxfId="11757" priority="935" operator="lessThan">
      <formula>2</formula>
    </cfRule>
    <cfRule type="cellIs" dxfId="11756" priority="936" operator="lessThan">
      <formula>2</formula>
    </cfRule>
    <cfRule type="cellIs" dxfId="11755" priority="937" operator="equal">
      <formula>2</formula>
    </cfRule>
    <cfRule type="cellIs" dxfId="11754" priority="938" operator="greaterThan">
      <formula>2</formula>
    </cfRule>
    <cfRule type="cellIs" dxfId="11753" priority="939" operator="lessThan">
      <formula>5</formula>
    </cfRule>
    <cfRule type="cellIs" dxfId="11752" priority="940" operator="lessThan">
      <formula>1</formula>
    </cfRule>
    <cfRule type="cellIs" dxfId="11751" priority="941" operator="greaterThan">
      <formula>0</formula>
    </cfRule>
  </conditionalFormatting>
  <conditionalFormatting sqref="Z197:AA198">
    <cfRule type="cellIs" dxfId="11750" priority="942" operator="lessThan">
      <formula>2</formula>
    </cfRule>
    <cfRule type="cellIs" dxfId="11749" priority="943" operator="lessThan">
      <formula>2</formula>
    </cfRule>
    <cfRule type="cellIs" dxfId="11748" priority="944" operator="equal">
      <formula>2</formula>
    </cfRule>
    <cfRule type="cellIs" dxfId="11747" priority="945" operator="greaterThan">
      <formula>2</formula>
    </cfRule>
    <cfRule type="cellIs" dxfId="11746" priority="946" operator="lessThan">
      <formula>5</formula>
    </cfRule>
    <cfRule type="cellIs" dxfId="11745" priority="947" operator="lessThan">
      <formula>1</formula>
    </cfRule>
    <cfRule type="cellIs" dxfId="11744" priority="948" operator="greaterThan">
      <formula>0</formula>
    </cfRule>
  </conditionalFormatting>
  <conditionalFormatting sqref="Z200:AA201">
    <cfRule type="cellIs" dxfId="11743" priority="949" operator="lessThan">
      <formula>2</formula>
    </cfRule>
    <cfRule type="cellIs" dxfId="11742" priority="950" operator="lessThan">
      <formula>2</formula>
    </cfRule>
    <cfRule type="cellIs" dxfId="11741" priority="951" operator="equal">
      <formula>2</formula>
    </cfRule>
    <cfRule type="cellIs" dxfId="11740" priority="952" operator="greaterThan">
      <formula>2</formula>
    </cfRule>
    <cfRule type="cellIs" dxfId="11739" priority="953" operator="lessThan">
      <formula>5</formula>
    </cfRule>
    <cfRule type="cellIs" dxfId="11738" priority="954" operator="lessThan">
      <formula>1</formula>
    </cfRule>
    <cfRule type="cellIs" dxfId="11737" priority="955" operator="greaterThan">
      <formula>0</formula>
    </cfRule>
  </conditionalFormatting>
  <conditionalFormatting sqref="Z203:AA204">
    <cfRule type="cellIs" dxfId="11736" priority="956" operator="lessThan">
      <formula>2</formula>
    </cfRule>
    <cfRule type="cellIs" dxfId="11735" priority="957" operator="lessThan">
      <formula>2</formula>
    </cfRule>
    <cfRule type="cellIs" dxfId="11734" priority="958" operator="equal">
      <formula>2</formula>
    </cfRule>
    <cfRule type="cellIs" dxfId="11733" priority="959" operator="greaterThan">
      <formula>2</formula>
    </cfRule>
    <cfRule type="cellIs" dxfId="11732" priority="960" operator="lessThan">
      <formula>5</formula>
    </cfRule>
    <cfRule type="cellIs" dxfId="11731" priority="961" operator="lessThan">
      <formula>1</formula>
    </cfRule>
    <cfRule type="cellIs" dxfId="11730" priority="962" operator="greaterThan">
      <formula>0</formula>
    </cfRule>
  </conditionalFormatting>
  <conditionalFormatting sqref="Z206:AA207">
    <cfRule type="cellIs" dxfId="11729" priority="963" operator="lessThan">
      <formula>2</formula>
    </cfRule>
    <cfRule type="cellIs" dxfId="11728" priority="964" operator="lessThan">
      <formula>2</formula>
    </cfRule>
    <cfRule type="cellIs" dxfId="11727" priority="965" operator="equal">
      <formula>2</formula>
    </cfRule>
    <cfRule type="cellIs" dxfId="11726" priority="966" operator="greaterThan">
      <formula>2</formula>
    </cfRule>
    <cfRule type="cellIs" dxfId="11725" priority="967" operator="lessThan">
      <formula>5</formula>
    </cfRule>
    <cfRule type="cellIs" dxfId="11724" priority="968" operator="lessThan">
      <formula>1</formula>
    </cfRule>
    <cfRule type="cellIs" dxfId="11723" priority="969" operator="greaterThan">
      <formula>0</formula>
    </cfRule>
  </conditionalFormatting>
  <conditionalFormatting sqref="Z209:AA210">
    <cfRule type="cellIs" dxfId="11722" priority="970" operator="lessThan">
      <formula>2</formula>
    </cfRule>
    <cfRule type="cellIs" dxfId="11721" priority="971" operator="lessThan">
      <formula>2</formula>
    </cfRule>
    <cfRule type="cellIs" dxfId="11720" priority="972" operator="equal">
      <formula>2</formula>
    </cfRule>
    <cfRule type="cellIs" dxfId="11719" priority="973" operator="greaterThan">
      <formula>2</formula>
    </cfRule>
    <cfRule type="cellIs" dxfId="11718" priority="974" operator="lessThan">
      <formula>5</formula>
    </cfRule>
    <cfRule type="cellIs" dxfId="11717" priority="975" operator="lessThan">
      <formula>1</formula>
    </cfRule>
    <cfRule type="cellIs" dxfId="11716" priority="976" operator="greaterThan">
      <formula>0</formula>
    </cfRule>
  </conditionalFormatting>
  <conditionalFormatting sqref="Z212:AA213">
    <cfRule type="cellIs" dxfId="11715" priority="977" operator="lessThan">
      <formula>2</formula>
    </cfRule>
    <cfRule type="cellIs" dxfId="11714" priority="978" operator="lessThan">
      <formula>2</formula>
    </cfRule>
    <cfRule type="cellIs" dxfId="11713" priority="979" operator="equal">
      <formula>2</formula>
    </cfRule>
    <cfRule type="cellIs" dxfId="11712" priority="980" operator="greaterThan">
      <formula>2</formula>
    </cfRule>
    <cfRule type="cellIs" dxfId="11711" priority="981" operator="lessThan">
      <formula>5</formula>
    </cfRule>
    <cfRule type="cellIs" dxfId="11710" priority="982" operator="lessThan">
      <formula>1</formula>
    </cfRule>
    <cfRule type="cellIs" dxfId="11709" priority="983" operator="greaterThan">
      <formula>0</formula>
    </cfRule>
  </conditionalFormatting>
  <conditionalFormatting sqref="Z215:AA216">
    <cfRule type="cellIs" dxfId="11708" priority="984" operator="lessThan">
      <formula>2</formula>
    </cfRule>
    <cfRule type="cellIs" dxfId="11707" priority="985" operator="lessThan">
      <formula>2</formula>
    </cfRule>
    <cfRule type="cellIs" dxfId="11706" priority="986" operator="equal">
      <formula>2</formula>
    </cfRule>
    <cfRule type="cellIs" dxfId="11705" priority="987" operator="greaterThan">
      <formula>2</formula>
    </cfRule>
    <cfRule type="cellIs" dxfId="11704" priority="988" operator="lessThan">
      <formula>5</formula>
    </cfRule>
    <cfRule type="cellIs" dxfId="11703" priority="989" operator="lessThan">
      <formula>1</formula>
    </cfRule>
    <cfRule type="cellIs" dxfId="11702" priority="990" operator="greaterThan">
      <formula>0</formula>
    </cfRule>
  </conditionalFormatting>
  <conditionalFormatting sqref="Z218:AA219">
    <cfRule type="cellIs" dxfId="11701" priority="991" operator="lessThan">
      <formula>2</formula>
    </cfRule>
    <cfRule type="cellIs" dxfId="11700" priority="992" operator="lessThan">
      <formula>2</formula>
    </cfRule>
    <cfRule type="cellIs" dxfId="11699" priority="993" operator="equal">
      <formula>2</formula>
    </cfRule>
    <cfRule type="cellIs" dxfId="11698" priority="994" operator="greaterThan">
      <formula>2</formula>
    </cfRule>
    <cfRule type="cellIs" dxfId="11697" priority="995" operator="lessThan">
      <formula>5</formula>
    </cfRule>
    <cfRule type="cellIs" dxfId="11696" priority="996" operator="lessThan">
      <formula>1</formula>
    </cfRule>
    <cfRule type="cellIs" dxfId="11695" priority="997" operator="greaterThan">
      <formula>0</formula>
    </cfRule>
  </conditionalFormatting>
  <conditionalFormatting sqref="Z221:AA222">
    <cfRule type="cellIs" dxfId="11694" priority="998" operator="lessThan">
      <formula>2</formula>
    </cfRule>
    <cfRule type="cellIs" dxfId="11693" priority="999" operator="lessThan">
      <formula>2</formula>
    </cfRule>
    <cfRule type="cellIs" dxfId="11692" priority="1000" operator="equal">
      <formula>2</formula>
    </cfRule>
    <cfRule type="cellIs" dxfId="11691" priority="1001" operator="greaterThan">
      <formula>2</formula>
    </cfRule>
    <cfRule type="cellIs" dxfId="11690" priority="1002" operator="lessThan">
      <formula>5</formula>
    </cfRule>
    <cfRule type="cellIs" dxfId="11689" priority="1003" operator="lessThan">
      <formula>1</formula>
    </cfRule>
    <cfRule type="cellIs" dxfId="11688" priority="1004" operator="greaterThan">
      <formula>0</formula>
    </cfRule>
  </conditionalFormatting>
  <conditionalFormatting sqref="Z224:AA225">
    <cfRule type="cellIs" dxfId="11687" priority="1005" operator="lessThan">
      <formula>2</formula>
    </cfRule>
    <cfRule type="cellIs" dxfId="11686" priority="1006" operator="lessThan">
      <formula>2</formula>
    </cfRule>
    <cfRule type="cellIs" dxfId="11685" priority="1007" operator="equal">
      <formula>2</formula>
    </cfRule>
    <cfRule type="cellIs" dxfId="11684" priority="1008" operator="greaterThan">
      <formula>2</formula>
    </cfRule>
    <cfRule type="cellIs" dxfId="11683" priority="1009" operator="lessThan">
      <formula>5</formula>
    </cfRule>
    <cfRule type="cellIs" dxfId="11682" priority="1010" operator="lessThan">
      <formula>1</formula>
    </cfRule>
    <cfRule type="cellIs" dxfId="11681" priority="1011" operator="greaterThan">
      <formula>0</formula>
    </cfRule>
  </conditionalFormatting>
  <conditionalFormatting sqref="Z227:AA228">
    <cfRule type="cellIs" dxfId="11680" priority="1012" operator="lessThan">
      <formula>2</formula>
    </cfRule>
    <cfRule type="cellIs" dxfId="11679" priority="1013" operator="lessThan">
      <formula>2</formula>
    </cfRule>
    <cfRule type="cellIs" dxfId="11678" priority="1014" operator="equal">
      <formula>2</formula>
    </cfRule>
    <cfRule type="cellIs" dxfId="11677" priority="1015" operator="greaterThan">
      <formula>2</formula>
    </cfRule>
    <cfRule type="cellIs" dxfId="11676" priority="1016" operator="lessThan">
      <formula>5</formula>
    </cfRule>
    <cfRule type="cellIs" dxfId="11675" priority="1017" operator="lessThan">
      <formula>1</formula>
    </cfRule>
    <cfRule type="cellIs" dxfId="11674" priority="1018" operator="greaterThan">
      <formula>0</formula>
    </cfRule>
  </conditionalFormatting>
  <conditionalFormatting sqref="Z230:AA231">
    <cfRule type="cellIs" dxfId="11673" priority="1019" operator="lessThan">
      <formula>2</formula>
    </cfRule>
    <cfRule type="cellIs" dxfId="11672" priority="1020" operator="lessThan">
      <formula>2</formula>
    </cfRule>
    <cfRule type="cellIs" dxfId="11671" priority="1021" operator="equal">
      <formula>2</formula>
    </cfRule>
    <cfRule type="cellIs" dxfId="11670" priority="1022" operator="greaterThan">
      <formula>2</formula>
    </cfRule>
    <cfRule type="cellIs" dxfId="11669" priority="1023" operator="lessThan">
      <formula>5</formula>
    </cfRule>
    <cfRule type="cellIs" dxfId="11668" priority="1024" operator="lessThan">
      <formula>1</formula>
    </cfRule>
    <cfRule type="cellIs" dxfId="11667" priority="1025" operator="greaterThan">
      <formula>0</formula>
    </cfRule>
  </conditionalFormatting>
  <conditionalFormatting sqref="Z233:AA234">
    <cfRule type="cellIs" dxfId="11666" priority="1026" operator="lessThan">
      <formula>2</formula>
    </cfRule>
    <cfRule type="cellIs" dxfId="11665" priority="1027" operator="lessThan">
      <formula>2</formula>
    </cfRule>
    <cfRule type="cellIs" dxfId="11664" priority="1028" operator="equal">
      <formula>2</formula>
    </cfRule>
    <cfRule type="cellIs" dxfId="11663" priority="1029" operator="greaterThan">
      <formula>2</formula>
    </cfRule>
    <cfRule type="cellIs" dxfId="11662" priority="1030" operator="lessThan">
      <formula>5</formula>
    </cfRule>
    <cfRule type="cellIs" dxfId="11661" priority="1031" operator="lessThan">
      <formula>1</formula>
    </cfRule>
    <cfRule type="cellIs" dxfId="11660" priority="1032" operator="greaterThan">
      <formula>0</formula>
    </cfRule>
  </conditionalFormatting>
  <conditionalFormatting sqref="Z236:AA237">
    <cfRule type="cellIs" dxfId="11659" priority="1033" operator="lessThan">
      <formula>2</formula>
    </cfRule>
    <cfRule type="cellIs" dxfId="11658" priority="1034" operator="lessThan">
      <formula>2</formula>
    </cfRule>
    <cfRule type="cellIs" dxfId="11657" priority="1035" operator="equal">
      <formula>2</formula>
    </cfRule>
    <cfRule type="cellIs" dxfId="11656" priority="1036" operator="greaterThan">
      <formula>2</formula>
    </cfRule>
    <cfRule type="cellIs" dxfId="11655" priority="1037" operator="lessThan">
      <formula>5</formula>
    </cfRule>
    <cfRule type="cellIs" dxfId="11654" priority="1038" operator="lessThan">
      <formula>1</formula>
    </cfRule>
    <cfRule type="cellIs" dxfId="11653" priority="1039" operator="greaterThan">
      <formula>0</formula>
    </cfRule>
  </conditionalFormatting>
  <conditionalFormatting sqref="Z239:AA240">
    <cfRule type="cellIs" dxfId="11652" priority="1040" operator="lessThan">
      <formula>2</formula>
    </cfRule>
    <cfRule type="cellIs" dxfId="11651" priority="1041" operator="lessThan">
      <formula>2</formula>
    </cfRule>
    <cfRule type="cellIs" dxfId="11650" priority="1042" operator="equal">
      <formula>2</formula>
    </cfRule>
    <cfRule type="cellIs" dxfId="11649" priority="1043" operator="greaterThan">
      <formula>2</formula>
    </cfRule>
    <cfRule type="cellIs" dxfId="11648" priority="1044" operator="lessThan">
      <formula>5</formula>
    </cfRule>
    <cfRule type="cellIs" dxfId="11647" priority="1045" operator="lessThan">
      <formula>1</formula>
    </cfRule>
    <cfRule type="cellIs" dxfId="11646" priority="1046" operator="greaterThan">
      <formula>0</formula>
    </cfRule>
  </conditionalFormatting>
  <conditionalFormatting sqref="Z242:AA243">
    <cfRule type="cellIs" dxfId="11645" priority="1047" operator="lessThan">
      <formula>2</formula>
    </cfRule>
    <cfRule type="cellIs" dxfId="11644" priority="1048" operator="lessThan">
      <formula>2</formula>
    </cfRule>
    <cfRule type="cellIs" dxfId="11643" priority="1049" operator="equal">
      <formula>2</formula>
    </cfRule>
    <cfRule type="cellIs" dxfId="11642" priority="1050" operator="greaterThan">
      <formula>2</formula>
    </cfRule>
    <cfRule type="cellIs" dxfId="11641" priority="1051" operator="lessThan">
      <formula>5</formula>
    </cfRule>
    <cfRule type="cellIs" dxfId="11640" priority="1052" operator="lessThan">
      <formula>1</formula>
    </cfRule>
    <cfRule type="cellIs" dxfId="11639" priority="1053" operator="greaterThan">
      <formula>0</formula>
    </cfRule>
  </conditionalFormatting>
  <conditionalFormatting sqref="Z245:AA246">
    <cfRule type="cellIs" dxfId="11638" priority="1054" operator="lessThan">
      <formula>2</formula>
    </cfRule>
    <cfRule type="cellIs" dxfId="11637" priority="1055" operator="lessThan">
      <formula>2</formula>
    </cfRule>
    <cfRule type="cellIs" dxfId="11636" priority="1056" operator="equal">
      <formula>2</formula>
    </cfRule>
    <cfRule type="cellIs" dxfId="11635" priority="1057" operator="greaterThan">
      <formula>2</formula>
    </cfRule>
    <cfRule type="cellIs" dxfId="11634" priority="1058" operator="lessThan">
      <formula>5</formula>
    </cfRule>
    <cfRule type="cellIs" dxfId="11633" priority="1059" operator="lessThan">
      <formula>1</formula>
    </cfRule>
    <cfRule type="cellIs" dxfId="11632" priority="1060" operator="greaterThan">
      <formula>0</formula>
    </cfRule>
  </conditionalFormatting>
  <conditionalFormatting sqref="Z248:AA249">
    <cfRule type="cellIs" dxfId="11631" priority="1061" operator="lessThan">
      <formula>2</formula>
    </cfRule>
    <cfRule type="cellIs" dxfId="11630" priority="1062" operator="lessThan">
      <formula>2</formula>
    </cfRule>
    <cfRule type="cellIs" dxfId="11629" priority="1063" operator="equal">
      <formula>2</formula>
    </cfRule>
    <cfRule type="cellIs" dxfId="11628" priority="1064" operator="greaterThan">
      <formula>2</formula>
    </cfRule>
    <cfRule type="cellIs" dxfId="11627" priority="1065" operator="lessThan">
      <formula>5</formula>
    </cfRule>
    <cfRule type="cellIs" dxfId="11626" priority="1066" operator="lessThan">
      <formula>1</formula>
    </cfRule>
    <cfRule type="cellIs" dxfId="11625" priority="1067" operator="greaterThan">
      <formula>0</formula>
    </cfRule>
  </conditionalFormatting>
  <conditionalFormatting sqref="Z251:AA252">
    <cfRule type="cellIs" dxfId="11624" priority="1068" operator="lessThan">
      <formula>2</formula>
    </cfRule>
    <cfRule type="cellIs" dxfId="11623" priority="1069" operator="lessThan">
      <formula>2</formula>
    </cfRule>
    <cfRule type="cellIs" dxfId="11622" priority="1070" operator="equal">
      <formula>2</formula>
    </cfRule>
    <cfRule type="cellIs" dxfId="11621" priority="1071" operator="greaterThan">
      <formula>2</formula>
    </cfRule>
    <cfRule type="cellIs" dxfId="11620" priority="1072" operator="lessThan">
      <formula>5</formula>
    </cfRule>
    <cfRule type="cellIs" dxfId="11619" priority="1073" operator="lessThan">
      <formula>1</formula>
    </cfRule>
    <cfRule type="cellIs" dxfId="11618" priority="1074" operator="greaterThan">
      <formula>0</formula>
    </cfRule>
  </conditionalFormatting>
  <conditionalFormatting sqref="Z254:AA255">
    <cfRule type="cellIs" dxfId="11617" priority="1075" operator="lessThan">
      <formula>2</formula>
    </cfRule>
    <cfRule type="cellIs" dxfId="11616" priority="1076" operator="lessThan">
      <formula>2</formula>
    </cfRule>
    <cfRule type="cellIs" dxfId="11615" priority="1077" operator="equal">
      <formula>2</formula>
    </cfRule>
    <cfRule type="cellIs" dxfId="11614" priority="1078" operator="greaterThan">
      <formula>2</formula>
    </cfRule>
    <cfRule type="cellIs" dxfId="11613" priority="1079" operator="lessThan">
      <formula>5</formula>
    </cfRule>
    <cfRule type="cellIs" dxfId="11612" priority="1080" operator="lessThan">
      <formula>1</formula>
    </cfRule>
    <cfRule type="cellIs" dxfId="11611" priority="1081" operator="greaterThan">
      <formula>0</formula>
    </cfRule>
  </conditionalFormatting>
  <conditionalFormatting sqref="Z257:AA258">
    <cfRule type="cellIs" dxfId="11610" priority="1082" operator="lessThan">
      <formula>2</formula>
    </cfRule>
    <cfRule type="cellIs" dxfId="11609" priority="1083" operator="lessThan">
      <formula>2</formula>
    </cfRule>
    <cfRule type="cellIs" dxfId="11608" priority="1084" operator="equal">
      <formula>2</formula>
    </cfRule>
    <cfRule type="cellIs" dxfId="11607" priority="1085" operator="greaterThan">
      <formula>2</formula>
    </cfRule>
    <cfRule type="cellIs" dxfId="11606" priority="1086" operator="lessThan">
      <formula>5</formula>
    </cfRule>
    <cfRule type="cellIs" dxfId="11605" priority="1087" operator="lessThan">
      <formula>1</formula>
    </cfRule>
    <cfRule type="cellIs" dxfId="11604" priority="1088" operator="greaterThan">
      <formula>0</formula>
    </cfRule>
  </conditionalFormatting>
  <conditionalFormatting sqref="Z260:AA261">
    <cfRule type="cellIs" dxfId="11603" priority="1089" operator="lessThan">
      <formula>2</formula>
    </cfRule>
    <cfRule type="cellIs" dxfId="11602" priority="1090" operator="lessThan">
      <formula>2</formula>
    </cfRule>
    <cfRule type="cellIs" dxfId="11601" priority="1091" operator="equal">
      <formula>2</formula>
    </cfRule>
    <cfRule type="cellIs" dxfId="11600" priority="1092" operator="greaterThan">
      <formula>2</formula>
    </cfRule>
    <cfRule type="cellIs" dxfId="11599" priority="1093" operator="lessThan">
      <formula>5</formula>
    </cfRule>
    <cfRule type="cellIs" dxfId="11598" priority="1094" operator="lessThan">
      <formula>1</formula>
    </cfRule>
    <cfRule type="cellIs" dxfId="11597" priority="1095" operator="greaterThan">
      <formula>0</formula>
    </cfRule>
  </conditionalFormatting>
  <conditionalFormatting sqref="Z263:AA264 Z269:AA270">
    <cfRule type="cellIs" dxfId="11596" priority="1096" operator="lessThan">
      <formula>2</formula>
    </cfRule>
    <cfRule type="cellIs" dxfId="11595" priority="1097" operator="lessThan">
      <formula>2</formula>
    </cfRule>
    <cfRule type="cellIs" dxfId="11594" priority="1098" operator="equal">
      <formula>2</formula>
    </cfRule>
    <cfRule type="cellIs" dxfId="11593" priority="1099" operator="greaterThan">
      <formula>2</formula>
    </cfRule>
    <cfRule type="cellIs" dxfId="11592" priority="1100" operator="lessThan">
      <formula>5</formula>
    </cfRule>
    <cfRule type="cellIs" dxfId="11591" priority="1101" operator="lessThan">
      <formula>1</formula>
    </cfRule>
    <cfRule type="cellIs" dxfId="11590" priority="1102" operator="greaterThan">
      <formula>0</formula>
    </cfRule>
  </conditionalFormatting>
  <conditionalFormatting sqref="Z266:AA267">
    <cfRule type="cellIs" dxfId="11589" priority="1103" operator="lessThan">
      <formula>2</formula>
    </cfRule>
    <cfRule type="cellIs" dxfId="11588" priority="1104" operator="lessThan">
      <formula>2</formula>
    </cfRule>
    <cfRule type="cellIs" dxfId="11587" priority="1105" operator="equal">
      <formula>2</formula>
    </cfRule>
    <cfRule type="cellIs" dxfId="11586" priority="1106" operator="greaterThan">
      <formula>2</formula>
    </cfRule>
    <cfRule type="cellIs" dxfId="11585" priority="1107" operator="lessThan">
      <formula>5</formula>
    </cfRule>
    <cfRule type="cellIs" dxfId="11584" priority="1108" operator="lessThan">
      <formula>1</formula>
    </cfRule>
    <cfRule type="cellIs" dxfId="11583" priority="1109" operator="greaterThan">
      <formula>0</formula>
    </cfRule>
  </conditionalFormatting>
  <conditionalFormatting sqref="Z272:AA273">
    <cfRule type="cellIs" dxfId="11582" priority="1110" operator="lessThan">
      <formula>2</formula>
    </cfRule>
    <cfRule type="cellIs" dxfId="11581" priority="1111" operator="lessThan">
      <formula>2</formula>
    </cfRule>
    <cfRule type="cellIs" dxfId="11580" priority="1112" operator="equal">
      <formula>2</formula>
    </cfRule>
    <cfRule type="cellIs" dxfId="11579" priority="1113" operator="greaterThan">
      <formula>2</formula>
    </cfRule>
    <cfRule type="cellIs" dxfId="11578" priority="1114" operator="lessThan">
      <formula>5</formula>
    </cfRule>
    <cfRule type="cellIs" dxfId="11577" priority="1115" operator="lessThan">
      <formula>1</formula>
    </cfRule>
    <cfRule type="cellIs" dxfId="11576" priority="1116" operator="greaterThan">
      <formula>0</formula>
    </cfRule>
  </conditionalFormatting>
  <conditionalFormatting sqref="AA14:AA15 Z15 AA17:AA18 Z18 AA20:AA21 Z21 AA23:AA24 Z24 AA26:AA27 Z27 AA29:AA30 Z30 AA32:AA33 Z33 AA35:AA36 Z36 AA38:AA39 Z39 AA41:AA42 Z42 AA44:AA45 Z45">
    <cfRule type="cellIs" dxfId="11575" priority="1118" operator="greaterThan">
      <formula>1</formula>
    </cfRule>
    <cfRule type="cellIs" dxfId="11574" priority="1119" operator="greaterThan">
      <formula>1</formula>
    </cfRule>
  </conditionalFormatting>
  <conditionalFormatting sqref="AA17 Z18:AA18">
    <cfRule type="cellIs" dxfId="11573" priority="1120" operator="greaterThan">
      <formula>1</formula>
    </cfRule>
    <cfRule type="cellIs" dxfId="11572" priority="1121" operator="greaterThan">
      <formula>1</formula>
    </cfRule>
  </conditionalFormatting>
  <conditionalFormatting sqref="AA20 Z21:AA21">
    <cfRule type="cellIs" dxfId="11571" priority="1122" operator="greaterThan">
      <formula>1</formula>
    </cfRule>
    <cfRule type="cellIs" dxfId="11570" priority="1123" operator="greaterThan">
      <formula>1</formula>
    </cfRule>
  </conditionalFormatting>
  <conditionalFormatting sqref="AA23 Z24:AA24">
    <cfRule type="cellIs" dxfId="11569" priority="1124" operator="greaterThan">
      <formula>1</formula>
    </cfRule>
    <cfRule type="cellIs" dxfId="11568" priority="1125" operator="greaterThan">
      <formula>1</formula>
    </cfRule>
  </conditionalFormatting>
  <conditionalFormatting sqref="AA26 Z27:AA27">
    <cfRule type="cellIs" dxfId="11567" priority="1126" operator="greaterThan">
      <formula>1</formula>
    </cfRule>
    <cfRule type="cellIs" dxfId="11566" priority="1127" operator="greaterThan">
      <formula>1</formula>
    </cfRule>
  </conditionalFormatting>
  <conditionalFormatting sqref="AA29 Z30:AA30">
    <cfRule type="cellIs" dxfId="11565" priority="1128" operator="greaterThan">
      <formula>1</formula>
    </cfRule>
    <cfRule type="cellIs" dxfId="11564" priority="1129" operator="greaterThan">
      <formula>1</formula>
    </cfRule>
  </conditionalFormatting>
  <conditionalFormatting sqref="AA32 Z33:AA33">
    <cfRule type="cellIs" dxfId="11563" priority="1130" operator="greaterThan">
      <formula>1</formula>
    </cfRule>
    <cfRule type="cellIs" dxfId="11562" priority="1131" operator="greaterThan">
      <formula>1</formula>
    </cfRule>
  </conditionalFormatting>
  <conditionalFormatting sqref="AA35 Z36:AA36">
    <cfRule type="cellIs" dxfId="11561" priority="1132" operator="greaterThan">
      <formula>1</formula>
    </cfRule>
    <cfRule type="cellIs" dxfId="11560" priority="1133" operator="greaterThan">
      <formula>1</formula>
    </cfRule>
  </conditionalFormatting>
  <conditionalFormatting sqref="AA38 Z39:AA39">
    <cfRule type="cellIs" dxfId="11559" priority="1134" operator="greaterThan">
      <formula>1</formula>
    </cfRule>
    <cfRule type="cellIs" dxfId="11558" priority="1135" operator="greaterThan">
      <formula>1</formula>
    </cfRule>
  </conditionalFormatting>
  <conditionalFormatting sqref="AA41 Z42:AA42">
    <cfRule type="cellIs" dxfId="11557" priority="1136" operator="greaterThan">
      <formula>1</formula>
    </cfRule>
    <cfRule type="cellIs" dxfId="11556" priority="1137" operator="greaterThan">
      <formula>1</formula>
    </cfRule>
  </conditionalFormatting>
  <conditionalFormatting sqref="AA44 Z45:AA45">
    <cfRule type="cellIs" dxfId="11555" priority="1138" operator="greaterThan">
      <formula>1</formula>
    </cfRule>
    <cfRule type="cellIs" dxfId="11554" priority="1139" operator="greaterThan">
      <formula>1</formula>
    </cfRule>
  </conditionalFormatting>
  <conditionalFormatting sqref="AA47 Z48:AA48">
    <cfRule type="cellIs" dxfId="11553" priority="1140" operator="greaterThan">
      <formula>1</formula>
    </cfRule>
    <cfRule type="cellIs" dxfId="11552" priority="1141" operator="greaterThan">
      <formula>1</formula>
    </cfRule>
  </conditionalFormatting>
  <conditionalFormatting sqref="AA50 Z51:AA51">
    <cfRule type="cellIs" dxfId="11551" priority="1142" operator="greaterThan">
      <formula>1</formula>
    </cfRule>
    <cfRule type="cellIs" dxfId="11550" priority="1143" operator="greaterThan">
      <formula>1</formula>
    </cfRule>
  </conditionalFormatting>
  <conditionalFormatting sqref="AA53 Z54:AA54">
    <cfRule type="cellIs" dxfId="11549" priority="1144" operator="greaterThan">
      <formula>1</formula>
    </cfRule>
    <cfRule type="cellIs" dxfId="11548" priority="1145" operator="greaterThan">
      <formula>1</formula>
    </cfRule>
  </conditionalFormatting>
  <conditionalFormatting sqref="AA56 Z57:AA57">
    <cfRule type="cellIs" dxfId="11547" priority="1146" operator="greaterThan">
      <formula>1</formula>
    </cfRule>
    <cfRule type="cellIs" dxfId="11546" priority="1147" operator="greaterThan">
      <formula>1</formula>
    </cfRule>
  </conditionalFormatting>
  <conditionalFormatting sqref="AA59 Z60:AA60">
    <cfRule type="cellIs" dxfId="11545" priority="1148" operator="greaterThan">
      <formula>1</formula>
    </cfRule>
    <cfRule type="cellIs" dxfId="11544" priority="1149" operator="greaterThan">
      <formula>1</formula>
    </cfRule>
  </conditionalFormatting>
  <conditionalFormatting sqref="AA62 Z63:AA63">
    <cfRule type="cellIs" dxfId="11543" priority="1150" operator="greaterThan">
      <formula>1</formula>
    </cfRule>
    <cfRule type="cellIs" dxfId="11542" priority="1151" operator="greaterThan">
      <formula>1</formula>
    </cfRule>
  </conditionalFormatting>
  <conditionalFormatting sqref="AA65 Z66:AA66">
    <cfRule type="cellIs" dxfId="11541" priority="1152" operator="greaterThan">
      <formula>1</formula>
    </cfRule>
    <cfRule type="cellIs" dxfId="11540" priority="1153" operator="greaterThan">
      <formula>1</formula>
    </cfRule>
  </conditionalFormatting>
  <conditionalFormatting sqref="AA68 Z69:AA69">
    <cfRule type="cellIs" dxfId="11539" priority="1154" operator="greaterThan">
      <formula>1</formula>
    </cfRule>
    <cfRule type="cellIs" dxfId="11538" priority="1155" operator="greaterThan">
      <formula>1</formula>
    </cfRule>
  </conditionalFormatting>
  <conditionalFormatting sqref="AA71 Z72:AA72">
    <cfRule type="cellIs" dxfId="11537" priority="1156" operator="greaterThan">
      <formula>1</formula>
    </cfRule>
    <cfRule type="cellIs" dxfId="11536" priority="1157" operator="greaterThan">
      <formula>1</formula>
    </cfRule>
  </conditionalFormatting>
  <conditionalFormatting sqref="AA74 Z75:AA75">
    <cfRule type="cellIs" dxfId="11535" priority="1158" operator="greaterThan">
      <formula>1</formula>
    </cfRule>
    <cfRule type="cellIs" dxfId="11534" priority="1159" operator="greaterThan">
      <formula>1</formula>
    </cfRule>
  </conditionalFormatting>
  <conditionalFormatting sqref="AA77 Z78:AA78">
    <cfRule type="cellIs" dxfId="11533" priority="1160" operator="greaterThan">
      <formula>1</formula>
    </cfRule>
    <cfRule type="cellIs" dxfId="11532" priority="1161" operator="greaterThan">
      <formula>1</formula>
    </cfRule>
  </conditionalFormatting>
  <conditionalFormatting sqref="AA80 Z81:AA81">
    <cfRule type="cellIs" dxfId="11531" priority="1162" operator="greaterThan">
      <formula>1</formula>
    </cfRule>
    <cfRule type="cellIs" dxfId="11530" priority="1163" operator="greaterThan">
      <formula>1</formula>
    </cfRule>
  </conditionalFormatting>
  <conditionalFormatting sqref="AA83 Z84:AA84">
    <cfRule type="cellIs" dxfId="11529" priority="1164" operator="greaterThan">
      <formula>1</formula>
    </cfRule>
    <cfRule type="cellIs" dxfId="11528" priority="1165" operator="greaterThan">
      <formula>1</formula>
    </cfRule>
  </conditionalFormatting>
  <conditionalFormatting sqref="AA86 Z87:AA87">
    <cfRule type="cellIs" dxfId="11527" priority="1166" operator="greaterThan">
      <formula>1</formula>
    </cfRule>
    <cfRule type="cellIs" dxfId="11526" priority="1167" operator="greaterThan">
      <formula>1</formula>
    </cfRule>
  </conditionalFormatting>
  <conditionalFormatting sqref="AA89 Z90:AA90">
    <cfRule type="cellIs" dxfId="11525" priority="1168" operator="greaterThan">
      <formula>1</formula>
    </cfRule>
    <cfRule type="cellIs" dxfId="11524" priority="1169" operator="greaterThan">
      <formula>1</formula>
    </cfRule>
  </conditionalFormatting>
  <conditionalFormatting sqref="AA92 Z93:AA93">
    <cfRule type="cellIs" dxfId="11523" priority="1170" operator="greaterThan">
      <formula>1</formula>
    </cfRule>
    <cfRule type="cellIs" dxfId="11522" priority="1171" operator="greaterThan">
      <formula>1</formula>
    </cfRule>
  </conditionalFormatting>
  <conditionalFormatting sqref="AA95 Z96:AA96">
    <cfRule type="cellIs" dxfId="11521" priority="1172" operator="greaterThan">
      <formula>1</formula>
    </cfRule>
    <cfRule type="cellIs" dxfId="11520" priority="1173" operator="greaterThan">
      <formula>1</formula>
    </cfRule>
  </conditionalFormatting>
  <conditionalFormatting sqref="AA98 Z99:AA99">
    <cfRule type="cellIs" dxfId="11519" priority="1174" operator="greaterThan">
      <formula>1</formula>
    </cfRule>
    <cfRule type="cellIs" dxfId="11518" priority="1175" operator="greaterThan">
      <formula>1</formula>
    </cfRule>
  </conditionalFormatting>
  <conditionalFormatting sqref="AA101 Z102:AA102">
    <cfRule type="cellIs" dxfId="11517" priority="1176" operator="greaterThan">
      <formula>1</formula>
    </cfRule>
    <cfRule type="cellIs" dxfId="11516" priority="1177" operator="greaterThan">
      <formula>1</formula>
    </cfRule>
  </conditionalFormatting>
  <conditionalFormatting sqref="AA104 Z105:AA105">
    <cfRule type="cellIs" dxfId="11515" priority="1178" operator="greaterThan">
      <formula>1</formula>
    </cfRule>
    <cfRule type="cellIs" dxfId="11514" priority="1179" operator="greaterThan">
      <formula>1</formula>
    </cfRule>
  </conditionalFormatting>
  <conditionalFormatting sqref="AA107 Z108:AA108">
    <cfRule type="cellIs" dxfId="11513" priority="1180" operator="greaterThan">
      <formula>1</formula>
    </cfRule>
    <cfRule type="cellIs" dxfId="11512" priority="1181" operator="greaterThan">
      <formula>1</formula>
    </cfRule>
  </conditionalFormatting>
  <conditionalFormatting sqref="AA110 Z111:AA111">
    <cfRule type="cellIs" dxfId="11511" priority="1182" operator="greaterThan">
      <formula>1</formula>
    </cfRule>
    <cfRule type="cellIs" dxfId="11510" priority="1183" operator="greaterThan">
      <formula>1</formula>
    </cfRule>
  </conditionalFormatting>
  <conditionalFormatting sqref="AA113 Z114:AA114">
    <cfRule type="cellIs" dxfId="11509" priority="1184" operator="greaterThan">
      <formula>1</formula>
    </cfRule>
    <cfRule type="cellIs" dxfId="11508" priority="1185" operator="greaterThan">
      <formula>1</formula>
    </cfRule>
  </conditionalFormatting>
  <conditionalFormatting sqref="AA116 Z117:AA117">
    <cfRule type="cellIs" dxfId="11507" priority="1186" operator="greaterThan">
      <formula>1</formula>
    </cfRule>
    <cfRule type="cellIs" dxfId="11506" priority="1187" operator="greaterThan">
      <formula>1</formula>
    </cfRule>
  </conditionalFormatting>
  <conditionalFormatting sqref="AA119 Z120:AA120">
    <cfRule type="cellIs" dxfId="11505" priority="1188" operator="greaterThan">
      <formula>1</formula>
    </cfRule>
    <cfRule type="cellIs" dxfId="11504" priority="1189" operator="greaterThan">
      <formula>1</formula>
    </cfRule>
  </conditionalFormatting>
  <conditionalFormatting sqref="AA122 Z123:AA123">
    <cfRule type="cellIs" dxfId="11503" priority="1190" operator="greaterThan">
      <formula>1</formula>
    </cfRule>
    <cfRule type="cellIs" dxfId="11502" priority="1191" operator="greaterThan">
      <formula>1</formula>
    </cfRule>
  </conditionalFormatting>
  <conditionalFormatting sqref="AA125 Z126:AA126">
    <cfRule type="cellIs" dxfId="11501" priority="1192" operator="greaterThan">
      <formula>1</formula>
    </cfRule>
    <cfRule type="cellIs" dxfId="11500" priority="1193" operator="greaterThan">
      <formula>1</formula>
    </cfRule>
  </conditionalFormatting>
  <conditionalFormatting sqref="AA128 Z129:AA129">
    <cfRule type="cellIs" dxfId="11499" priority="1194" operator="greaterThan">
      <formula>1</formula>
    </cfRule>
    <cfRule type="cellIs" dxfId="11498" priority="1195" operator="greaterThan">
      <formula>1</formula>
    </cfRule>
  </conditionalFormatting>
  <conditionalFormatting sqref="AA131 Z132:AA132">
    <cfRule type="cellIs" dxfId="11497" priority="1196" operator="greaterThan">
      <formula>1</formula>
    </cfRule>
    <cfRule type="cellIs" dxfId="11496" priority="1197" operator="greaterThan">
      <formula>1</formula>
    </cfRule>
  </conditionalFormatting>
  <conditionalFormatting sqref="AA134 Z135:AA135">
    <cfRule type="cellIs" dxfId="11495" priority="1198" operator="greaterThan">
      <formula>1</formula>
    </cfRule>
    <cfRule type="cellIs" dxfId="11494" priority="1199" operator="greaterThan">
      <formula>1</formula>
    </cfRule>
  </conditionalFormatting>
  <conditionalFormatting sqref="AA137 Z138:AA138">
    <cfRule type="cellIs" dxfId="11493" priority="1200" operator="greaterThan">
      <formula>1</formula>
    </cfRule>
    <cfRule type="cellIs" dxfId="11492" priority="1201" operator="greaterThan">
      <formula>1</formula>
    </cfRule>
  </conditionalFormatting>
  <conditionalFormatting sqref="AA140 Z141:AA141">
    <cfRule type="cellIs" dxfId="11491" priority="1202" operator="greaterThan">
      <formula>1</formula>
    </cfRule>
    <cfRule type="cellIs" dxfId="11490" priority="1203" operator="greaterThan">
      <formula>1</formula>
    </cfRule>
  </conditionalFormatting>
  <conditionalFormatting sqref="AA143 Z144:AA144">
    <cfRule type="cellIs" dxfId="11489" priority="1204" operator="greaterThan">
      <formula>1</formula>
    </cfRule>
    <cfRule type="cellIs" dxfId="11488" priority="1205" operator="greaterThan">
      <formula>1</formula>
    </cfRule>
  </conditionalFormatting>
  <conditionalFormatting sqref="AA146 Z147:AA147">
    <cfRule type="cellIs" dxfId="11487" priority="1206" operator="greaterThan">
      <formula>1</formula>
    </cfRule>
    <cfRule type="cellIs" dxfId="11486" priority="1207" operator="greaterThan">
      <formula>1</formula>
    </cfRule>
  </conditionalFormatting>
  <conditionalFormatting sqref="AA149 Z150:AA150">
    <cfRule type="cellIs" dxfId="11485" priority="1208" operator="greaterThan">
      <formula>1</formula>
    </cfRule>
    <cfRule type="cellIs" dxfId="11484" priority="1209" operator="greaterThan">
      <formula>1</formula>
    </cfRule>
  </conditionalFormatting>
  <conditionalFormatting sqref="AA152 Z153:AA153">
    <cfRule type="cellIs" dxfId="11483" priority="1210" operator="greaterThan">
      <formula>1</formula>
    </cfRule>
    <cfRule type="cellIs" dxfId="11482" priority="1211" operator="greaterThan">
      <formula>1</formula>
    </cfRule>
  </conditionalFormatting>
  <conditionalFormatting sqref="AA155 Z156:AA156">
    <cfRule type="cellIs" dxfId="11481" priority="1212" operator="greaterThan">
      <formula>1</formula>
    </cfRule>
    <cfRule type="cellIs" dxfId="11480" priority="1213" operator="greaterThan">
      <formula>1</formula>
    </cfRule>
  </conditionalFormatting>
  <conditionalFormatting sqref="AA158 Z159:AA159">
    <cfRule type="cellIs" dxfId="11479" priority="1214" operator="greaterThan">
      <formula>1</formula>
    </cfRule>
    <cfRule type="cellIs" dxfId="11478" priority="1215" operator="greaterThan">
      <formula>1</formula>
    </cfRule>
  </conditionalFormatting>
  <conditionalFormatting sqref="AA161 Z162:AA162">
    <cfRule type="cellIs" dxfId="11477" priority="1216" operator="greaterThan">
      <formula>1</formula>
    </cfRule>
    <cfRule type="cellIs" dxfId="11476" priority="1217" operator="greaterThan">
      <formula>1</formula>
    </cfRule>
  </conditionalFormatting>
  <conditionalFormatting sqref="AA164 Z165:AA165">
    <cfRule type="cellIs" dxfId="11475" priority="1218" operator="greaterThan">
      <formula>1</formula>
    </cfRule>
    <cfRule type="cellIs" dxfId="11474" priority="1219" operator="greaterThan">
      <formula>1</formula>
    </cfRule>
  </conditionalFormatting>
  <conditionalFormatting sqref="AA167 Z168:AA168">
    <cfRule type="cellIs" dxfId="11473" priority="1220" operator="greaterThan">
      <formula>1</formula>
    </cfRule>
    <cfRule type="cellIs" dxfId="11472" priority="1221" operator="greaterThan">
      <formula>1</formula>
    </cfRule>
  </conditionalFormatting>
  <conditionalFormatting sqref="AA170 Z171:AA171">
    <cfRule type="cellIs" dxfId="11471" priority="1222" operator="greaterThan">
      <formula>1</formula>
    </cfRule>
    <cfRule type="cellIs" dxfId="11470" priority="1223" operator="greaterThan">
      <formula>1</formula>
    </cfRule>
  </conditionalFormatting>
  <conditionalFormatting sqref="AA173 Z174:AA174">
    <cfRule type="cellIs" dxfId="11469" priority="1224" operator="greaterThan">
      <formula>1</formula>
    </cfRule>
    <cfRule type="cellIs" dxfId="11468" priority="1225" operator="greaterThan">
      <formula>1</formula>
    </cfRule>
  </conditionalFormatting>
  <conditionalFormatting sqref="AA176 Z177:AA177">
    <cfRule type="cellIs" dxfId="11467" priority="1226" operator="greaterThan">
      <formula>1</formula>
    </cfRule>
    <cfRule type="cellIs" dxfId="11466" priority="1227" operator="greaterThan">
      <formula>1</formula>
    </cfRule>
  </conditionalFormatting>
  <conditionalFormatting sqref="AA179 Z180:AA180">
    <cfRule type="cellIs" dxfId="11465" priority="1228" operator="greaterThan">
      <formula>1</formula>
    </cfRule>
    <cfRule type="cellIs" dxfId="11464" priority="1229" operator="greaterThan">
      <formula>1</formula>
    </cfRule>
  </conditionalFormatting>
  <conditionalFormatting sqref="AA182 Z183:AA183">
    <cfRule type="cellIs" dxfId="11463" priority="1230" operator="greaterThan">
      <formula>1</formula>
    </cfRule>
    <cfRule type="cellIs" dxfId="11462" priority="1231" operator="greaterThan">
      <formula>1</formula>
    </cfRule>
  </conditionalFormatting>
  <conditionalFormatting sqref="AA185 Z186:AA186">
    <cfRule type="cellIs" dxfId="11461" priority="1232" operator="greaterThan">
      <formula>1</formula>
    </cfRule>
    <cfRule type="cellIs" dxfId="11460" priority="1233" operator="greaterThan">
      <formula>1</formula>
    </cfRule>
  </conditionalFormatting>
  <conditionalFormatting sqref="AA188 Z189:AA189">
    <cfRule type="cellIs" dxfId="11459" priority="1234" operator="greaterThan">
      <formula>1</formula>
    </cfRule>
    <cfRule type="cellIs" dxfId="11458" priority="1235" operator="greaterThan">
      <formula>1</formula>
    </cfRule>
  </conditionalFormatting>
  <conditionalFormatting sqref="AA191 Z192:AA192">
    <cfRule type="cellIs" dxfId="11457" priority="1236" operator="greaterThan">
      <formula>1</formula>
    </cfRule>
    <cfRule type="cellIs" dxfId="11456" priority="1237" operator="greaterThan">
      <formula>1</formula>
    </cfRule>
  </conditionalFormatting>
  <conditionalFormatting sqref="AA194 Z195:AA195">
    <cfRule type="cellIs" dxfId="11455" priority="1238" operator="greaterThan">
      <formula>1</formula>
    </cfRule>
    <cfRule type="cellIs" dxfId="11454" priority="1239" operator="greaterThan">
      <formula>1</formula>
    </cfRule>
  </conditionalFormatting>
  <conditionalFormatting sqref="AA197 Z198:AA198">
    <cfRule type="cellIs" dxfId="11453" priority="1240" operator="greaterThan">
      <formula>1</formula>
    </cfRule>
    <cfRule type="cellIs" dxfId="11452" priority="1241" operator="greaterThan">
      <formula>1</formula>
    </cfRule>
  </conditionalFormatting>
  <conditionalFormatting sqref="AA200 Z201:AA201">
    <cfRule type="cellIs" dxfId="11451" priority="1242" operator="greaterThan">
      <formula>1</formula>
    </cfRule>
    <cfRule type="cellIs" dxfId="11450" priority="1243" operator="greaterThan">
      <formula>1</formula>
    </cfRule>
  </conditionalFormatting>
  <conditionalFormatting sqref="AA203 Z204:AA204">
    <cfRule type="cellIs" dxfId="11449" priority="1244" operator="greaterThan">
      <formula>1</formula>
    </cfRule>
    <cfRule type="cellIs" dxfId="11448" priority="1245" operator="greaterThan">
      <formula>1</formula>
    </cfRule>
  </conditionalFormatting>
  <conditionalFormatting sqref="AA206 Z207:AA207">
    <cfRule type="cellIs" dxfId="11447" priority="1246" operator="greaterThan">
      <formula>1</formula>
    </cfRule>
    <cfRule type="cellIs" dxfId="11446" priority="1247" operator="greaterThan">
      <formula>1</formula>
    </cfRule>
  </conditionalFormatting>
  <conditionalFormatting sqref="AA209 Z210:AA210">
    <cfRule type="cellIs" dxfId="11445" priority="1248" operator="greaterThan">
      <formula>1</formula>
    </cfRule>
    <cfRule type="cellIs" dxfId="11444" priority="1249" operator="greaterThan">
      <formula>1</formula>
    </cfRule>
  </conditionalFormatting>
  <conditionalFormatting sqref="AA212 Z213:AA213">
    <cfRule type="cellIs" dxfId="11443" priority="1250" operator="greaterThan">
      <formula>1</formula>
    </cfRule>
    <cfRule type="cellIs" dxfId="11442" priority="1251" operator="greaterThan">
      <formula>1</formula>
    </cfRule>
  </conditionalFormatting>
  <conditionalFormatting sqref="AA215 Z216:AA216">
    <cfRule type="cellIs" dxfId="11441" priority="1252" operator="greaterThan">
      <formula>1</formula>
    </cfRule>
    <cfRule type="cellIs" dxfId="11440" priority="1253" operator="greaterThan">
      <formula>1</formula>
    </cfRule>
  </conditionalFormatting>
  <conditionalFormatting sqref="AA218 Z219:AA219">
    <cfRule type="cellIs" dxfId="11439" priority="1254" operator="greaterThan">
      <formula>1</formula>
    </cfRule>
    <cfRule type="cellIs" dxfId="11438" priority="1255" operator="greaterThan">
      <formula>1</formula>
    </cfRule>
  </conditionalFormatting>
  <conditionalFormatting sqref="AA221 Z222:AA222">
    <cfRule type="cellIs" dxfId="11437" priority="1256" operator="greaterThan">
      <formula>1</formula>
    </cfRule>
    <cfRule type="cellIs" dxfId="11436" priority="1257" operator="greaterThan">
      <formula>1</formula>
    </cfRule>
  </conditionalFormatting>
  <conditionalFormatting sqref="AA224 Z225:AA225">
    <cfRule type="cellIs" dxfId="11435" priority="1258" operator="greaterThan">
      <formula>1</formula>
    </cfRule>
    <cfRule type="cellIs" dxfId="11434" priority="1259" operator="greaterThan">
      <formula>1</formula>
    </cfRule>
  </conditionalFormatting>
  <conditionalFormatting sqref="AA227 Z228:AA228">
    <cfRule type="cellIs" dxfId="11433" priority="1260" operator="greaterThan">
      <formula>1</formula>
    </cfRule>
    <cfRule type="cellIs" dxfId="11432" priority="1261" operator="greaterThan">
      <formula>1</formula>
    </cfRule>
  </conditionalFormatting>
  <conditionalFormatting sqref="AA230 Z231:AA231">
    <cfRule type="cellIs" dxfId="11431" priority="1262" operator="greaterThan">
      <formula>1</formula>
    </cfRule>
    <cfRule type="cellIs" dxfId="11430" priority="1263" operator="greaterThan">
      <formula>1</formula>
    </cfRule>
  </conditionalFormatting>
  <conditionalFormatting sqref="AA233 Z234:AA234">
    <cfRule type="cellIs" dxfId="11429" priority="1264" operator="greaterThan">
      <formula>1</formula>
    </cfRule>
    <cfRule type="cellIs" dxfId="11428" priority="1265" operator="greaterThan">
      <formula>1</formula>
    </cfRule>
  </conditionalFormatting>
  <conditionalFormatting sqref="AA236 Z237:AA237">
    <cfRule type="cellIs" dxfId="11427" priority="1266" operator="greaterThan">
      <formula>1</formula>
    </cfRule>
    <cfRule type="cellIs" dxfId="11426" priority="1267" operator="greaterThan">
      <formula>1</formula>
    </cfRule>
  </conditionalFormatting>
  <conditionalFormatting sqref="AA239 Z240:AA240">
    <cfRule type="cellIs" dxfId="11425" priority="1268" operator="greaterThan">
      <formula>1</formula>
    </cfRule>
    <cfRule type="cellIs" dxfId="11424" priority="1269" operator="greaterThan">
      <formula>1</formula>
    </cfRule>
  </conditionalFormatting>
  <conditionalFormatting sqref="AA242 Z243:AA243">
    <cfRule type="cellIs" dxfId="11423" priority="1270" operator="greaterThan">
      <formula>1</formula>
    </cfRule>
    <cfRule type="cellIs" dxfId="11422" priority="1271" operator="greaterThan">
      <formula>1</formula>
    </cfRule>
  </conditionalFormatting>
  <conditionalFormatting sqref="AA245 Z246:AA246">
    <cfRule type="cellIs" dxfId="11421" priority="1272" operator="greaterThan">
      <formula>1</formula>
    </cfRule>
    <cfRule type="cellIs" dxfId="11420" priority="1273" operator="greaterThan">
      <formula>1</formula>
    </cfRule>
  </conditionalFormatting>
  <conditionalFormatting sqref="AA248 Z249:AA249">
    <cfRule type="cellIs" dxfId="11419" priority="1274" operator="greaterThan">
      <formula>1</formula>
    </cfRule>
    <cfRule type="cellIs" dxfId="11418" priority="1275" operator="greaterThan">
      <formula>1</formula>
    </cfRule>
  </conditionalFormatting>
  <conditionalFormatting sqref="AA251 Z252:AA252">
    <cfRule type="cellIs" dxfId="11417" priority="1276" operator="greaterThan">
      <formula>1</formula>
    </cfRule>
    <cfRule type="cellIs" dxfId="11416" priority="1277" operator="greaterThan">
      <formula>1</formula>
    </cfRule>
  </conditionalFormatting>
  <conditionalFormatting sqref="AA254 Z255:AA255">
    <cfRule type="cellIs" dxfId="11415" priority="1278" operator="greaterThan">
      <formula>1</formula>
    </cfRule>
    <cfRule type="cellIs" dxfId="11414" priority="1279" operator="greaterThan">
      <formula>1</formula>
    </cfRule>
  </conditionalFormatting>
  <conditionalFormatting sqref="AA257 Z258:AA258">
    <cfRule type="cellIs" dxfId="11413" priority="1280" operator="greaterThan">
      <formula>1</formula>
    </cfRule>
    <cfRule type="cellIs" dxfId="11412" priority="1281" operator="greaterThan">
      <formula>1</formula>
    </cfRule>
  </conditionalFormatting>
  <conditionalFormatting sqref="AA260 Z261:AA261">
    <cfRule type="cellIs" dxfId="11411" priority="1282" operator="greaterThan">
      <formula>1</formula>
    </cfRule>
    <cfRule type="cellIs" dxfId="11410" priority="1283" operator="greaterThan">
      <formula>1</formula>
    </cfRule>
  </conditionalFormatting>
  <conditionalFormatting sqref="AA263 Z264:AA264 AA269 Z270:AA270">
    <cfRule type="cellIs" dxfId="11409" priority="1284" operator="greaterThan">
      <formula>1</formula>
    </cfRule>
    <cfRule type="cellIs" dxfId="11408" priority="1285" operator="greaterThan">
      <formula>1</formula>
    </cfRule>
  </conditionalFormatting>
  <conditionalFormatting sqref="AA266 Z267:AA267">
    <cfRule type="cellIs" dxfId="11407" priority="1286" operator="greaterThan">
      <formula>1</formula>
    </cfRule>
    <cfRule type="cellIs" dxfId="11406" priority="1287" operator="greaterThan">
      <formula>1</formula>
    </cfRule>
  </conditionalFormatting>
  <conditionalFormatting sqref="AA266:AA267 Z267 AA263:AA264 Z264 AA269:AA270 Z270 AA260:AA261 Z261 AA257:AA258 Z258 AA254:AA255 Z255 AA251:AA252 Z252 AA248:AA249 Z249 AA245:AA246 Z246 AA242:AA243 Z243 AA239:AA240 Z240 AA236:AA237 Z237 AA233:AA234 Z234 AA230:AA231 Z231 AA227:AA228 Z228 AA224:AA225 Z225 AA221:AA222 Z222 AA218:AA219 Z219 AA215:AA216 Z216 AA212:AA213 Z213 AA209:AA210 Z210 AA206:AA207 Z207 AA203:AA204 Z204 AA200:AA201 Z201 AA197:AA198 Z198 AA194:AA195 Z195 AA191:AA192 Z192 AA188:AA189 Z189 AA185:AA186 Z186 AA182:AA183 Z183 AA179:AA180 Z180 AA176:AA177 Z177 AA173:AA174 Z174 AA170:AA171 Z171 AA167:AA168 Z168 AA164:AA165 Z165 AA161:AA162 Z162 AA158:AA159 Z159 AA155:AA156 Z156 AA152:AA153 Z153 AA149:AA150 Z150 AA146:AA147 Z147 AA143:AA144 Z144 AA140:AA141 Z141 AA137:AA138 Z138 AA134:AA135 Z135 AA131:AA132 Z132 AA128:AA129 Z129 AA125:AA126 Z126 AA122:AA123 Z123 AA119:AA120 Z120 AA116:AA117 Z117 AA113:AA114 Z114 AA110:AA111 Z111 AA107:AA108 Z108 AA104:AA105 Z105 AA101:AA102 Z102 AA98:AA99 Z99 AA95:AA96 Z96 AA92:AA93 Z93 AA89:AA90 Z90 AA86:AA87 Z87 AA83:AA84 Z84 AA80:AA81 Z81 AA77:AA78 Z78 AA74:AA75 Z75 AA71:AA72 Z72 AA68:AA69 Z69 AA65:AA66 Z66 AA62:AA63 Z63 AA59:AA60 Z60 AA56:AA57 Z57 AA53:AA54 Z54 AA50:AA51 Z51 AA47:AA48 Z48 AA44:AA45 Z45 AA41:AA42 Z42 AA38:AA39 Z39 AA35:AA36 Z36 AA32:AA33 Z33 AA29:AA30 Z30 AA26:AA27 Z27 AA23:AA24 Z24 AA20:AA21 Z21 AA17:AA18 Z18 AA14:AA15 Z15 AA11:AA12 Z12">
    <cfRule type="cellIs" dxfId="11405" priority="1117" operator="greaterThan">
      <formula>1</formula>
    </cfRule>
    <cfRule type="cellIs" dxfId="11404" priority="1288" operator="greaterThan">
      <formula>1</formula>
    </cfRule>
  </conditionalFormatting>
  <conditionalFormatting sqref="AA272 Z273:AA273">
    <cfRule type="cellIs" dxfId="11403" priority="1289" operator="greaterThan">
      <formula>1</formula>
    </cfRule>
    <cfRule type="cellIs" dxfId="11402" priority="1290" operator="greaterThan">
      <formula>1</formula>
    </cfRule>
  </conditionalFormatting>
  <conditionalFormatting sqref="AE11:AF12">
    <cfRule type="cellIs" dxfId="11401" priority="1291" operator="greaterThan">
      <formula>0</formula>
    </cfRule>
  </conditionalFormatting>
  <conditionalFormatting sqref="AE14:AF15">
    <cfRule type="cellIs" dxfId="11400" priority="1292" operator="greaterThan">
      <formula>0</formula>
    </cfRule>
  </conditionalFormatting>
  <conditionalFormatting sqref="AE17:AF18">
    <cfRule type="cellIs" dxfId="11399" priority="1293" operator="greaterThan">
      <formula>0</formula>
    </cfRule>
  </conditionalFormatting>
  <conditionalFormatting sqref="AE20:AF21">
    <cfRule type="cellIs" dxfId="11398" priority="1294" operator="greaterThan">
      <formula>0</formula>
    </cfRule>
  </conditionalFormatting>
  <conditionalFormatting sqref="AE23:AF24">
    <cfRule type="cellIs" dxfId="11397" priority="1295" operator="greaterThan">
      <formula>0</formula>
    </cfRule>
  </conditionalFormatting>
  <conditionalFormatting sqref="AF11:AF12 AE12">
    <cfRule type="cellIs" dxfId="11396" priority="1296" operator="greaterThan">
      <formula>1</formula>
    </cfRule>
    <cfRule type="cellIs" dxfId="11395" priority="1297" operator="greaterThan">
      <formula>1</formula>
    </cfRule>
  </conditionalFormatting>
  <conditionalFormatting sqref="AF14:AF15 AE15">
    <cfRule type="cellIs" dxfId="11394" priority="1298" operator="greaterThan">
      <formula>1</formula>
    </cfRule>
    <cfRule type="cellIs" dxfId="11393" priority="1299" operator="greaterThan">
      <formula>1</formula>
    </cfRule>
  </conditionalFormatting>
  <conditionalFormatting sqref="AF17:AF18 AE18">
    <cfRule type="cellIs" dxfId="11392" priority="1300" operator="greaterThan">
      <formula>1</formula>
    </cfRule>
    <cfRule type="cellIs" dxfId="11391" priority="1301" operator="greaterThan">
      <formula>1</formula>
    </cfRule>
  </conditionalFormatting>
  <conditionalFormatting sqref="AF20:AF21 AE21">
    <cfRule type="cellIs" dxfId="11390" priority="1302" operator="greaterThan">
      <formula>1</formula>
    </cfRule>
    <cfRule type="cellIs" dxfId="11389" priority="1303" operator="greaterThan">
      <formula>1</formula>
    </cfRule>
  </conditionalFormatting>
  <conditionalFormatting sqref="AF23:AF24 AE24">
    <cfRule type="cellIs" dxfId="11388" priority="1304" operator="greaterThan">
      <formula>1</formula>
    </cfRule>
    <cfRule type="cellIs" dxfId="11387" priority="1305" operator="greaterThan">
      <formula>1</formula>
    </cfRule>
  </conditionalFormatting>
  <pageMargins left="0.511811024" right="0.511811024" top="0.78740157499999996" bottom="0.78740157499999996"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AG1000"/>
  <sheetViews>
    <sheetView workbookViewId="0">
      <pane ySplit="8" topLeftCell="A9" activePane="bottomLeft" state="frozen"/>
      <selection pane="bottomLeft" activeCell="B10" sqref="B10"/>
    </sheetView>
  </sheetViews>
  <sheetFormatPr defaultColWidth="12.6640625" defaultRowHeight="15" customHeight="1" x14ac:dyDescent="0.3"/>
  <cols>
    <col min="1" max="1" width="5.6640625" customWidth="1"/>
    <col min="2" max="2" width="12.21875" customWidth="1"/>
    <col min="3" max="3" width="1.21875" customWidth="1"/>
    <col min="4" max="4" width="57.88671875" customWidth="1"/>
    <col min="5" max="5" width="2.77734375" customWidth="1"/>
    <col min="6" max="6" width="14.33203125" customWidth="1"/>
    <col min="7" max="7" width="2.77734375" customWidth="1"/>
    <col min="8" max="9" width="6.77734375" customWidth="1"/>
    <col min="10" max="10" width="2.77734375" customWidth="1"/>
    <col min="11" max="12" width="6.77734375" customWidth="1"/>
    <col min="13" max="13" width="2.77734375" customWidth="1"/>
    <col min="14" max="15" width="6.77734375" customWidth="1"/>
    <col min="16" max="16" width="2.77734375" customWidth="1"/>
    <col min="17" max="18" width="6.77734375" customWidth="1"/>
    <col min="19" max="19" width="2.77734375" customWidth="1"/>
    <col min="20" max="21" width="6.77734375" customWidth="1"/>
    <col min="22" max="22" width="2.77734375" customWidth="1"/>
    <col min="23" max="24" width="6.77734375" customWidth="1"/>
    <col min="25" max="25" width="2.77734375" customWidth="1"/>
    <col min="26" max="27" width="5.77734375" customWidth="1"/>
    <col min="28" max="28" width="8.88671875" customWidth="1"/>
    <col min="29" max="29" width="17.21875" customWidth="1"/>
    <col min="30" max="30" width="10.77734375" customWidth="1"/>
    <col min="31" max="33" width="8.88671875" customWidth="1"/>
  </cols>
  <sheetData>
    <row r="1" spans="1:33" ht="9.75" customHeight="1" x14ac:dyDescent="0.3">
      <c r="A1" s="1"/>
      <c r="B1" s="1"/>
      <c r="C1" s="1"/>
      <c r="D1" s="3"/>
      <c r="E1" s="1"/>
      <c r="F1" s="1"/>
      <c r="G1" s="1"/>
      <c r="H1" s="6"/>
      <c r="I1" s="6"/>
      <c r="J1" s="6"/>
      <c r="K1" s="6"/>
      <c r="L1" s="6"/>
      <c r="M1" s="6"/>
      <c r="N1" s="6"/>
      <c r="O1" s="6"/>
      <c r="P1" s="6"/>
      <c r="Q1" s="6"/>
      <c r="R1" s="6"/>
      <c r="S1" s="6"/>
      <c r="T1" s="6"/>
      <c r="U1" s="6"/>
      <c r="V1" s="6"/>
      <c r="W1" s="6"/>
      <c r="X1" s="6"/>
      <c r="Y1" s="1"/>
      <c r="Z1" s="1"/>
      <c r="AA1" s="1"/>
      <c r="AB1" s="1"/>
      <c r="AC1" s="1"/>
      <c r="AD1" s="1"/>
      <c r="AE1" s="1"/>
      <c r="AF1" s="1"/>
      <c r="AG1" s="1"/>
    </row>
    <row r="2" spans="1:33" ht="15.6" x14ac:dyDescent="0.3">
      <c r="A2" s="1"/>
      <c r="B2" s="12" t="s">
        <v>10</v>
      </c>
      <c r="C2" s="1"/>
      <c r="D2" s="12" t="s">
        <v>11</v>
      </c>
      <c r="E2" s="1"/>
      <c r="F2" s="17" t="s">
        <v>12</v>
      </c>
      <c r="G2" s="18"/>
      <c r="H2" s="20" t="s">
        <v>14</v>
      </c>
      <c r="I2" s="21"/>
      <c r="J2" s="18"/>
      <c r="K2" s="20" t="s">
        <v>15</v>
      </c>
      <c r="L2" s="21"/>
      <c r="M2" s="18"/>
      <c r="N2" s="20" t="s">
        <v>17</v>
      </c>
      <c r="O2" s="21"/>
      <c r="P2" s="18"/>
      <c r="Q2" s="20" t="s">
        <v>18</v>
      </c>
      <c r="R2" s="21"/>
      <c r="S2" s="18"/>
      <c r="T2" s="20" t="s">
        <v>23</v>
      </c>
      <c r="U2" s="21"/>
      <c r="V2" s="18"/>
      <c r="W2" s="20" t="s">
        <v>140</v>
      </c>
      <c r="X2" s="35"/>
      <c r="Y2" s="1"/>
      <c r="Z2" s="1"/>
      <c r="AA2" s="1"/>
      <c r="AB2" s="1"/>
      <c r="AC2" s="1"/>
      <c r="AD2" s="1"/>
      <c r="AE2" s="1"/>
      <c r="AF2" s="1"/>
      <c r="AG2" s="1"/>
    </row>
    <row r="3" spans="1:33" ht="15.6" x14ac:dyDescent="0.3">
      <c r="A3" s="1"/>
      <c r="B3" s="1"/>
      <c r="C3" s="1"/>
      <c r="D3" s="3"/>
      <c r="E3" s="1"/>
      <c r="F3" s="18"/>
      <c r="G3" s="18"/>
      <c r="H3" s="43" t="s">
        <v>24</v>
      </c>
      <c r="I3" s="45"/>
      <c r="J3" s="18"/>
      <c r="K3" s="43" t="s">
        <v>26</v>
      </c>
      <c r="L3" s="45"/>
      <c r="M3" s="18"/>
      <c r="N3" s="43"/>
      <c r="O3" s="45"/>
      <c r="P3" s="18"/>
      <c r="Q3" s="43"/>
      <c r="R3" s="45"/>
      <c r="S3" s="18"/>
      <c r="T3" s="43"/>
      <c r="U3" s="45"/>
      <c r="V3" s="18"/>
      <c r="W3" s="43"/>
      <c r="X3" s="49"/>
      <c r="Y3" s="1"/>
      <c r="Z3" s="1"/>
      <c r="AA3" s="1"/>
      <c r="AB3" s="1"/>
      <c r="AC3" s="1"/>
      <c r="AD3" s="1"/>
      <c r="AE3" s="1"/>
      <c r="AF3" s="1"/>
      <c r="AG3" s="1"/>
    </row>
    <row r="4" spans="1:33" ht="7.5" customHeight="1" x14ac:dyDescent="0.3">
      <c r="A4" s="1"/>
      <c r="B4" s="1"/>
      <c r="C4" s="1"/>
      <c r="D4" s="3"/>
      <c r="E4" s="1"/>
      <c r="F4" s="1"/>
      <c r="G4" s="1"/>
      <c r="H4" s="6"/>
      <c r="I4" s="6"/>
      <c r="J4" s="6"/>
      <c r="K4" s="6"/>
      <c r="L4" s="6"/>
      <c r="M4" s="6"/>
      <c r="N4" s="6"/>
      <c r="O4" s="6"/>
      <c r="P4" s="6"/>
      <c r="Q4" s="6"/>
      <c r="R4" s="6"/>
      <c r="S4" s="6"/>
      <c r="T4" s="6"/>
      <c r="U4" s="6"/>
      <c r="V4" s="6"/>
      <c r="W4" s="6"/>
      <c r="X4" s="6"/>
      <c r="Y4" s="1"/>
      <c r="Z4" s="1"/>
      <c r="AA4" s="1"/>
      <c r="AB4" s="1"/>
      <c r="AC4" s="1"/>
      <c r="AD4" s="1"/>
      <c r="AE4" s="1"/>
      <c r="AF4" s="1"/>
      <c r="AG4" s="1"/>
    </row>
    <row r="5" spans="1:33" ht="15" customHeight="1" x14ac:dyDescent="0.3">
      <c r="A5" s="1"/>
      <c r="B5" s="1"/>
      <c r="C5" s="1"/>
      <c r="D5" s="90" t="s">
        <v>29</v>
      </c>
      <c r="E5" s="47"/>
      <c r="F5" s="47"/>
      <c r="G5" s="1"/>
      <c r="H5" s="56">
        <f t="shared" ref="H5:I5" si="0">H11+H83+H86+H89+H92+H95+H98+H200+H203+H206+H14+H17+H20+H23+H26+H29+H32+H35+H41+H38+H44+H47+H50+H53+H56+H59+H62+H65+H68+H71+H74+H77+H80+H101+H104+H107+H110+H113+H116+H119+H122+H125+H128+H131+H134+H137+H140+H143+H146+H149+H152+H155+H158+H161+H164+H167+H170+H173+H176+H179+H182+H185+H188+H191+H194+H197+H209+H212+H215+H218+H221+H224+H227+H230+H233+H236+H239+H242+H245+H248+H251+H254+H257+H260+H263+H266+H269+H272</f>
        <v>41</v>
      </c>
      <c r="I5" s="56">
        <f t="shared" si="0"/>
        <v>41</v>
      </c>
      <c r="J5" s="6"/>
      <c r="K5" s="56">
        <f t="shared" ref="K5:L5" si="1">K11+K83+K86+K89+K92+K95+K98+K200+K203+K206+K14+K17+K20+K23+K26+K29+K32+K35+K41+K38+K44+K47+K50+K53+K56+K59+K62+K65+K68+K71+K74+K77+K80+K101+K104+K107+K110+K113+K116+K119+K122+K125+K128+K131+K134+K137+K140+K143+K146+K149+K152+K155+K158+K161+K164+K167+K170+K173+K176+K179+K182+K185+K188+K191+K194+K197+K209+K212+K215+K218+K221+K224+K227+K230+K233+K236+K239+K242+K245+K248+K251+K254+K257+K260+K263+K266+K269+K272</f>
        <v>52</v>
      </c>
      <c r="L5" s="56">
        <f t="shared" si="1"/>
        <v>52</v>
      </c>
      <c r="M5" s="6"/>
      <c r="N5" s="56">
        <f t="shared" ref="N5:O5" si="2">N11+N83+N86+N89+N92+N95+N98+N200+N203+N206+N14+N17+N20+N23+N26+N29+N32+N35+N41+N38+N44+N47+N50+N53+N56+N59+N62+N65+N68+N71+N74+N77+N80+N101+N104+N107+N110+N113+N116+N119+N122+N125+N128+N131+N134+N137+N140+N143+N146+N149+N152+N155+N158+N161+N164+N167+N170+N173+N176+N179+N182+N185+N188+N191+N194+N197+N209+N212+N215+N218+N221+N224+N227+N230+N233+N236+N239+N242+N245+N248+N251+N254+N257+N260+N263+N266+N269+N272</f>
        <v>53</v>
      </c>
      <c r="O5" s="56">
        <f t="shared" si="2"/>
        <v>53</v>
      </c>
      <c r="P5" s="6"/>
      <c r="Q5" s="56">
        <f t="shared" ref="Q5:R5" si="3">Q11+Q83+Q86+Q89+Q92+Q95+Q98+Q200+Q203+Q206+Q14+Q17+Q20+Q23+Q26+Q29+Q32+Q35+Q41+Q38+Q44+Q47+Q50+Q53+Q56+Q59+Q62+Q65+Q68+Q71+Q74+Q77+Q80+Q101+Q104+Q107+Q110+Q113+Q116+Q119+Q122+Q125+Q128+Q131+Q134+Q137+Q140+Q143+Q146+Q149+Q152+Q155+Q158+Q161+Q164+Q167+Q170+Q173+Q176+Q179+Q182+Q185+Q188+Q191+Q194+Q197+Q209+Q212+Q215+Q218+Q221+Q224+Q227+Q230+Q233+Q236+Q239+Q242+Q245+Q248+Q251+Q254+Q257+Q260+Q263+Q266+Q269+Q272</f>
        <v>14</v>
      </c>
      <c r="R5" s="56">
        <f t="shared" si="3"/>
        <v>14</v>
      </c>
      <c r="S5" s="6"/>
      <c r="T5" s="56">
        <f t="shared" ref="T5:U5" si="4">T11+T83+T86+T89+T92+T95+T98+T200+T203+T206+T14+T17+T20+T23+T26+T29+T32+T35+T41+T38+T44+T47+T50+T53+T56+T59+T62+T65+T68+T71+T74+T77+T80+T101+T104+T107+T110+T113+T116+T119+T122+T125+T128+T131+T134+T137+T140+T143+T146+T149+T152+T155+T158+T161+T164+T167+T170+T173+T176+T179+T182+T185+T188+T191+T194+T197+T209+T212+T215+T218+T221+T224+T227+T230+T233+T236+T239+T242+T245+T248+T251+T254+T257+T260+T263+T266+T269+T272</f>
        <v>0</v>
      </c>
      <c r="U5" s="56">
        <f t="shared" si="4"/>
        <v>0</v>
      </c>
      <c r="V5" s="6"/>
      <c r="W5" s="56">
        <f t="shared" ref="W5:X5" si="5">W11+W83+W86+W89+W92+W95+W98+W200+W203+W206+W14+W17+W20+W23+W26+W29+W32+W35+W41+W38+W44+W47+W50+W53+W56+W59+W62+W65+W68+W71+W74+W77+W80+W101+W104+W107+W110+W113+W116+W119+W122+W125+W128+W131+W134+W137+W140+W143+W146+W149+W152+W155+W158+W161+W164+W167+W170+W173+W176+W179+W182+W185+W188+W191+W194+W197+W209+W212+W215+W218+W221+W224+W227+W230+W233+W236+W239+W242+W245+W248+W251+W254+W257+W260+W263+W266+W269+W272</f>
        <v>7</v>
      </c>
      <c r="X5" s="56">
        <f t="shared" si="5"/>
        <v>5</v>
      </c>
      <c r="Y5" s="1"/>
      <c r="Z5" s="1"/>
      <c r="AA5" s="1"/>
      <c r="AB5" s="1"/>
      <c r="AC5" s="1"/>
      <c r="AD5" s="1"/>
      <c r="AE5" s="1"/>
      <c r="AF5" s="1"/>
      <c r="AG5" s="1"/>
    </row>
    <row r="6" spans="1:33" ht="15.6" x14ac:dyDescent="0.3">
      <c r="A6" s="1"/>
      <c r="B6" s="1"/>
      <c r="C6" s="1"/>
      <c r="D6" s="91"/>
      <c r="E6" s="47"/>
      <c r="F6" s="47"/>
      <c r="G6" s="1"/>
      <c r="H6" s="56">
        <f t="shared" ref="H6:I6" si="6">H12+H84+H87+H90+H93+H96+H99+H201+H204+H207+H15+H18+H21+H24+H27+H30+H33+H36+H42+H39+H45+H48+H51+H54+H57+H60+H63+H66+H69+H72+H75+H78+H81+H102+H105+H108+H111+H114+H117+H120+H123+H126+H129+H132+H135+H138+H141+H144+H147+H150+H153+H156+H159+H162+H165+H168+H171+H174+H177+H180+H183+H186+H189+H192+H195+H198+H210+H213+H216+H219+H222+H225+H228+H231+H234+H237+H240+H243+H246+H249+H252+H255+H258+H261+H264+H267+H270+H273</f>
        <v>41</v>
      </c>
      <c r="I6" s="56">
        <f t="shared" si="6"/>
        <v>41</v>
      </c>
      <c r="J6" s="6"/>
      <c r="K6" s="56">
        <f t="shared" ref="K6:L6" si="7">K12+K84+K87+K90+K93+K96+K99+K201+K204+K207+K15+K18+K21+K24+K27+K30+K33+K36+K42+K39+K45+K48+K51+K54+K57+K60+K63+K66+K69+K72+K75+K78+K81+K102+K105+K108+K111+K114+K117+K120+K123+K126+K129+K132+K135+K138+K141+K144+K147+K150+K153+K156+K159+K162+K165+K168+K171+K174+K177+K180+K183+K186+K189+K192+K195+K198+K210+K213+K216+K219+K222+K225+K228+K231+K234+K237+K240+K243+K246+K249+K252+K255+K258+K261+K264+K267+K270+K273</f>
        <v>49</v>
      </c>
      <c r="L6" s="56">
        <f t="shared" si="7"/>
        <v>46</v>
      </c>
      <c r="M6" s="6"/>
      <c r="N6" s="56">
        <f t="shared" ref="N6:O6" si="8">N12+N84+N87+N90+N93+N96+N99+N201+N204+N207+N15+N18+N21+N24+N27+N30+N33+N36+N42+N39+N45+N48+N51+N54+N57+N60+N63+N66+N69+N72+N75+N78+N81+N102+N105+N108+N111+N114+N117+N120+N123+N126+N129+N132+N135+N138+N141+N144+N147+N150+N153+N156+N159+N162+N165+N168+N171+N174+N177+N180+N183+N186+N189+N192+N195+N198+N210+N213+N216+N219+N222+N225+N228+N231+N234+N237+N240+N243+N246+N249+N252+N255+N258+N261+N264+N267+N270+N273</f>
        <v>43</v>
      </c>
      <c r="O6" s="56">
        <f t="shared" si="8"/>
        <v>42</v>
      </c>
      <c r="P6" s="6"/>
      <c r="Q6" s="56">
        <f t="shared" ref="Q6:R6" si="9">Q12+Q84+Q87+Q90+Q93+Q96+Q99+Q201+Q204+Q207+Q15+Q18+Q21+Q24+Q27+Q30+Q33+Q36+Q42+Q39+Q45+Q48+Q51+Q54+Q57+Q60+Q63+Q66+Q69+Q72+Q75+Q78+Q81+Q102+Q105+Q108+Q111+Q114+Q117+Q120+Q123+Q126+Q129+Q132+Q135+Q138+Q141+Q144+Q147+Q150+Q153+Q156+Q159+Q162+Q165+Q168+Q171+Q174+Q177+Q180+Q183+Q186+Q189+Q192+Q195+Q198+Q210+Q213+Q216+Q219+Q222+Q225+Q228+Q231+Q234+Q237+Q240+Q243+Q246+Q249+Q252+Q255+Q258+Q261+Q264+Q267+Q270+Q273</f>
        <v>14</v>
      </c>
      <c r="R6" s="56">
        <f t="shared" si="9"/>
        <v>11</v>
      </c>
      <c r="S6" s="6"/>
      <c r="T6" s="56">
        <f t="shared" ref="T6:U6" si="10">T12+T84+T87+T90+T93+T96+T99+T201+T204+T207+T15+T18+T21+T24+T27+T30+T33+T36+T42+T39+T45+T48+T51+T54+T57+T60+T63+T66+T69+T72+T75+T78+T81+T102+T105+T108+T111+T114+T117+T120+T123+T126+T129+T132+T135+T138+T141+T144+T147+T150+T153+T156+T159+T162+T165+T168+T171+T174+T177+T180+T183+T186+T189+T192+T195+T198+T210+T213+T216+T219+T222+T225+T228+T231+T234+T237+T240+T243+T246+T249+T252+T255+T258+T261+T264+T267+T270+T273</f>
        <v>0</v>
      </c>
      <c r="U6" s="56">
        <f t="shared" si="10"/>
        <v>0</v>
      </c>
      <c r="V6" s="6"/>
      <c r="W6" s="56">
        <f t="shared" ref="W6:X6" si="11">W12+W84+W87+W90+W93+W96+W99+W201+W204+W207+W15+W18+W21+W24+W27+W30+W33+W36+W42+W39+W45+W48+W51+W54+W57+W60+W63+W66+W69+W72+W75+W78+W81+W102+W105+W108+W111+W114+W117+W120+W123+W126+W129+W132+W135+W138+W141+W144+W147+W150+W153+W156+W159+W162+W165+W168+W171+W174+W177+W180+W183+W186+W189+W192+W195+W198+W210+W213+W216+W219+W222+W225+W228+W231+W234+W237+W240+W243+W246+W249+W252+W255+W258+W261+W264+W267+W270+W273</f>
        <v>0</v>
      </c>
      <c r="X6" s="56">
        <f t="shared" si="11"/>
        <v>0</v>
      </c>
      <c r="Y6" s="1"/>
      <c r="Z6" s="1"/>
      <c r="AA6" s="1"/>
      <c r="AB6" s="1"/>
      <c r="AC6" s="1"/>
      <c r="AD6" s="1"/>
      <c r="AE6" s="1"/>
      <c r="AF6" s="1"/>
      <c r="AG6" s="1"/>
    </row>
    <row r="7" spans="1:33" ht="9" customHeight="1" x14ac:dyDescent="0.3">
      <c r="A7" s="1"/>
      <c r="B7" s="1"/>
      <c r="C7" s="1"/>
      <c r="D7" s="3"/>
      <c r="E7" s="1"/>
      <c r="F7" s="1"/>
      <c r="G7" s="1"/>
      <c r="H7" s="6"/>
      <c r="I7" s="6"/>
      <c r="J7" s="6"/>
      <c r="K7" s="6"/>
      <c r="L7" s="6"/>
      <c r="M7" s="6"/>
      <c r="N7" s="6"/>
      <c r="O7" s="6"/>
      <c r="P7" s="6"/>
      <c r="Q7" s="6"/>
      <c r="R7" s="6"/>
      <c r="S7" s="6"/>
      <c r="T7" s="6"/>
      <c r="U7" s="6"/>
      <c r="V7" s="6"/>
      <c r="W7" s="6"/>
      <c r="X7" s="6"/>
      <c r="Y7" s="1"/>
      <c r="Z7" s="1"/>
      <c r="AA7" s="1"/>
      <c r="AB7" s="1"/>
      <c r="AC7" s="1"/>
      <c r="AD7" s="1"/>
      <c r="AE7" s="1"/>
      <c r="AF7" s="1"/>
      <c r="AG7" s="1"/>
    </row>
    <row r="8" spans="1:33" ht="18" x14ac:dyDescent="0.35">
      <c r="A8" s="1"/>
      <c r="B8" s="1"/>
      <c r="C8" s="1"/>
      <c r="D8" s="60" t="s">
        <v>58</v>
      </c>
      <c r="E8" s="61"/>
      <c r="F8" s="61"/>
      <c r="G8" s="1"/>
      <c r="H8" s="68">
        <f>H5+I5+H6+I6</f>
        <v>164</v>
      </c>
      <c r="I8" s="69" t="s">
        <v>59</v>
      </c>
      <c r="J8" s="6"/>
      <c r="K8" s="68">
        <f>K5+L5+K6+L6</f>
        <v>199</v>
      </c>
      <c r="L8" s="69" t="s">
        <v>59</v>
      </c>
      <c r="M8" s="6"/>
      <c r="N8" s="68">
        <f>N5+O5+N6+O6</f>
        <v>191</v>
      </c>
      <c r="O8" s="69" t="s">
        <v>59</v>
      </c>
      <c r="P8" s="6"/>
      <c r="Q8" s="68">
        <f>Q5+R5+Q6+R6</f>
        <v>53</v>
      </c>
      <c r="R8" s="69" t="s">
        <v>59</v>
      </c>
      <c r="S8" s="6"/>
      <c r="T8" s="68">
        <f>T5+U5+T6+U6</f>
        <v>0</v>
      </c>
      <c r="U8" s="69" t="s">
        <v>59</v>
      </c>
      <c r="V8" s="6"/>
      <c r="W8" s="68">
        <f>W5+X5+W6+X6</f>
        <v>12</v>
      </c>
      <c r="X8" s="69" t="s">
        <v>59</v>
      </c>
      <c r="Y8" s="1"/>
      <c r="Z8" s="1"/>
      <c r="AA8" s="1"/>
      <c r="AB8" s="1"/>
      <c r="AC8" s="1"/>
      <c r="AD8" s="1"/>
      <c r="AE8" s="1"/>
      <c r="AF8" s="1"/>
      <c r="AG8" s="1"/>
    </row>
    <row r="9" spans="1:33" ht="15.6" x14ac:dyDescent="0.3">
      <c r="A9" s="18"/>
      <c r="B9" s="18"/>
      <c r="C9" s="18"/>
      <c r="D9" s="70"/>
      <c r="E9" s="18"/>
      <c r="F9" s="18"/>
      <c r="G9" s="18"/>
      <c r="H9" s="6"/>
      <c r="I9" s="6"/>
      <c r="J9" s="6"/>
      <c r="K9" s="6"/>
      <c r="L9" s="6"/>
      <c r="M9" s="6"/>
      <c r="N9" s="6"/>
      <c r="O9" s="6"/>
      <c r="P9" s="6"/>
      <c r="Q9" s="6"/>
      <c r="R9" s="6"/>
      <c r="S9" s="6"/>
      <c r="T9" s="6"/>
      <c r="U9" s="6"/>
      <c r="V9" s="6"/>
      <c r="W9" s="6"/>
      <c r="X9" s="6"/>
      <c r="Y9" s="18"/>
      <c r="Z9" s="92" t="s">
        <v>19</v>
      </c>
      <c r="AA9" s="93"/>
      <c r="AB9" s="18"/>
      <c r="AC9" s="71" t="s">
        <v>60</v>
      </c>
      <c r="AD9" s="18"/>
      <c r="AE9" s="18"/>
      <c r="AF9" s="18"/>
      <c r="AG9" s="18"/>
    </row>
    <row r="10" spans="1:33" ht="7.5" customHeight="1" x14ac:dyDescent="0.3">
      <c r="A10" s="1"/>
      <c r="B10" s="1"/>
      <c r="C10" s="1"/>
      <c r="D10" s="3"/>
      <c r="E10" s="1"/>
      <c r="F10" s="1"/>
      <c r="G10" s="1"/>
      <c r="H10" s="6"/>
      <c r="I10" s="6"/>
      <c r="J10" s="6"/>
      <c r="K10" s="6"/>
      <c r="L10" s="6"/>
      <c r="M10" s="6"/>
      <c r="N10" s="6"/>
      <c r="O10" s="6"/>
      <c r="P10" s="6"/>
      <c r="Q10" s="6"/>
      <c r="R10" s="6"/>
      <c r="S10" s="6"/>
      <c r="T10" s="6"/>
      <c r="U10" s="6"/>
      <c r="V10" s="6"/>
      <c r="W10" s="6"/>
      <c r="X10" s="6"/>
      <c r="Y10" s="1"/>
      <c r="Z10" s="1"/>
      <c r="AA10" s="1"/>
      <c r="AB10" s="1"/>
      <c r="AC10" s="10"/>
      <c r="AD10" s="1"/>
      <c r="AE10" s="1"/>
      <c r="AF10" s="1"/>
      <c r="AG10" s="1"/>
    </row>
    <row r="11" spans="1:33" ht="15.6" x14ac:dyDescent="0.3">
      <c r="A11" s="1"/>
      <c r="B11" s="1" t="s">
        <v>62</v>
      </c>
      <c r="C11" s="1"/>
      <c r="D11" s="65" t="s">
        <v>63</v>
      </c>
      <c r="E11" s="3"/>
      <c r="F11" s="3" t="s">
        <v>64</v>
      </c>
      <c r="G11" s="1"/>
      <c r="H11" s="72">
        <v>1</v>
      </c>
      <c r="I11" s="72">
        <v>1</v>
      </c>
      <c r="J11" s="6"/>
      <c r="K11" s="72">
        <v>1</v>
      </c>
      <c r="L11" s="72">
        <v>1</v>
      </c>
      <c r="M11" s="6"/>
      <c r="N11" s="72">
        <v>1</v>
      </c>
      <c r="O11" s="72">
        <v>1</v>
      </c>
      <c r="P11" s="73"/>
      <c r="Q11" s="72">
        <v>1</v>
      </c>
      <c r="R11" s="72">
        <v>1</v>
      </c>
      <c r="S11" s="73"/>
      <c r="T11" s="72"/>
      <c r="U11" s="72"/>
      <c r="V11" s="73"/>
      <c r="W11" s="74"/>
      <c r="X11" s="74"/>
      <c r="Y11" s="1"/>
      <c r="Z11" s="66">
        <f t="shared" ref="Z11:AA11" si="12">H11+K11+N11+Q11+T11+W11</f>
        <v>4</v>
      </c>
      <c r="AA11" s="66">
        <f t="shared" si="12"/>
        <v>4</v>
      </c>
      <c r="AB11" s="1"/>
      <c r="AC11" s="23"/>
      <c r="AD11" s="25" t="s">
        <v>22</v>
      </c>
      <c r="AE11" s="26">
        <v>1</v>
      </c>
      <c r="AF11" s="28"/>
      <c r="AG11" s="1"/>
    </row>
    <row r="12" spans="1:33" ht="15.6" x14ac:dyDescent="0.3">
      <c r="A12" s="1"/>
      <c r="B12" s="1"/>
      <c r="C12" s="1"/>
      <c r="D12" s="65"/>
      <c r="E12" s="1"/>
      <c r="F12" s="1"/>
      <c r="G12" s="1"/>
      <c r="H12" s="72">
        <v>1</v>
      </c>
      <c r="I12" s="72">
        <v>1</v>
      </c>
      <c r="J12" s="6"/>
      <c r="K12" s="72">
        <v>1</v>
      </c>
      <c r="L12" s="72">
        <v>1</v>
      </c>
      <c r="M12" s="6"/>
      <c r="N12" s="72">
        <v>1</v>
      </c>
      <c r="O12" s="72">
        <v>1</v>
      </c>
      <c r="P12" s="73"/>
      <c r="Q12" s="72">
        <v>1</v>
      </c>
      <c r="R12" s="72">
        <v>1</v>
      </c>
      <c r="S12" s="73"/>
      <c r="T12" s="72"/>
      <c r="U12" s="72"/>
      <c r="V12" s="73"/>
      <c r="W12" s="74"/>
      <c r="X12" s="74"/>
      <c r="Y12" s="1"/>
      <c r="Z12" s="66">
        <f t="shared" ref="Z12:AA12" si="13">H12+K12+N12+Q12+T12+W12</f>
        <v>4</v>
      </c>
      <c r="AA12" s="66">
        <f t="shared" si="13"/>
        <v>4</v>
      </c>
      <c r="AB12" s="1"/>
      <c r="AC12" s="36"/>
      <c r="AD12" s="37"/>
      <c r="AE12" s="39"/>
      <c r="AF12" s="41"/>
      <c r="AG12" s="3"/>
    </row>
    <row r="13" spans="1:33" ht="9" customHeight="1" x14ac:dyDescent="0.3">
      <c r="A13" s="1"/>
      <c r="B13" s="1"/>
      <c r="C13" s="1"/>
      <c r="D13" s="65"/>
      <c r="E13" s="1"/>
      <c r="F13" s="1"/>
      <c r="G13" s="1"/>
      <c r="H13" s="6"/>
      <c r="I13" s="6"/>
      <c r="J13" s="6"/>
      <c r="K13" s="6"/>
      <c r="L13" s="6"/>
      <c r="M13" s="6"/>
      <c r="N13" s="6"/>
      <c r="O13" s="6"/>
      <c r="P13" s="6"/>
      <c r="Q13" s="6"/>
      <c r="R13" s="6"/>
      <c r="S13" s="6"/>
      <c r="T13" s="6"/>
      <c r="U13" s="6"/>
      <c r="V13" s="6"/>
      <c r="W13" s="6"/>
      <c r="X13" s="6"/>
      <c r="Y13" s="1"/>
      <c r="Z13" s="1"/>
      <c r="AA13" s="1"/>
      <c r="AB13" s="1"/>
      <c r="AC13" s="1"/>
      <c r="AD13" s="1"/>
      <c r="AE13" s="1"/>
      <c r="AF13" s="1"/>
      <c r="AG13" s="3"/>
    </row>
    <row r="14" spans="1:33" ht="15.6" x14ac:dyDescent="0.3">
      <c r="A14" s="1"/>
      <c r="B14" s="1" t="s">
        <v>62</v>
      </c>
      <c r="C14" s="1"/>
      <c r="D14" s="65" t="s">
        <v>66</v>
      </c>
      <c r="E14" s="3"/>
      <c r="F14" s="3" t="s">
        <v>64</v>
      </c>
      <c r="G14" s="1"/>
      <c r="H14" s="72">
        <v>1</v>
      </c>
      <c r="I14" s="72">
        <v>1</v>
      </c>
      <c r="J14" s="6"/>
      <c r="K14" s="72">
        <v>1</v>
      </c>
      <c r="L14" s="72">
        <v>1</v>
      </c>
      <c r="M14" s="6"/>
      <c r="N14" s="72">
        <v>1</v>
      </c>
      <c r="O14" s="72">
        <v>1</v>
      </c>
      <c r="P14" s="73"/>
      <c r="Q14" s="72"/>
      <c r="R14" s="72"/>
      <c r="S14" s="73"/>
      <c r="T14" s="72"/>
      <c r="U14" s="72"/>
      <c r="V14" s="73"/>
      <c r="W14" s="72"/>
      <c r="X14" s="72"/>
      <c r="Y14" s="1"/>
      <c r="Z14" s="66">
        <f t="shared" ref="Z14:AA14" si="14">H14+K14+N14+Q14+T14+W14</f>
        <v>3</v>
      </c>
      <c r="AA14" s="66">
        <f t="shared" si="14"/>
        <v>3</v>
      </c>
      <c r="AB14" s="1"/>
      <c r="AC14" s="23" t="s">
        <v>55</v>
      </c>
      <c r="AD14" s="25" t="s">
        <v>56</v>
      </c>
      <c r="AE14" s="26">
        <v>1</v>
      </c>
      <c r="AF14" s="28"/>
      <c r="AG14" s="3"/>
    </row>
    <row r="15" spans="1:33" ht="15.6" x14ac:dyDescent="0.3">
      <c r="A15" s="1"/>
      <c r="B15" s="1"/>
      <c r="C15" s="1"/>
      <c r="D15" s="65"/>
      <c r="E15" s="1"/>
      <c r="F15" s="1"/>
      <c r="G15" s="1"/>
      <c r="H15" s="72">
        <v>1</v>
      </c>
      <c r="I15" s="72">
        <v>1</v>
      </c>
      <c r="J15" s="6"/>
      <c r="K15" s="72">
        <v>1</v>
      </c>
      <c r="L15" s="72">
        <v>1</v>
      </c>
      <c r="M15" s="6"/>
      <c r="N15" s="72">
        <v>1</v>
      </c>
      <c r="O15" s="72">
        <v>1</v>
      </c>
      <c r="P15" s="73"/>
      <c r="Q15" s="72"/>
      <c r="R15" s="72"/>
      <c r="S15" s="73"/>
      <c r="T15" s="72"/>
      <c r="U15" s="72"/>
      <c r="V15" s="73"/>
      <c r="W15" s="72"/>
      <c r="X15" s="72"/>
      <c r="Y15" s="1"/>
      <c r="Z15" s="66">
        <f t="shared" ref="Z15:AA15" si="15">H15+K15+N15+Q15+T15+W15</f>
        <v>3</v>
      </c>
      <c r="AA15" s="66">
        <f t="shared" si="15"/>
        <v>3</v>
      </c>
      <c r="AB15" s="1"/>
      <c r="AC15" s="36"/>
      <c r="AD15" s="37"/>
      <c r="AE15" s="39">
        <v>1</v>
      </c>
      <c r="AF15" s="41"/>
      <c r="AG15" s="3"/>
    </row>
    <row r="16" spans="1:33" ht="9" customHeight="1" x14ac:dyDescent="0.3">
      <c r="A16" s="1"/>
      <c r="B16" s="1"/>
      <c r="C16" s="1"/>
      <c r="D16" s="65"/>
      <c r="E16" s="1"/>
      <c r="F16" s="1"/>
      <c r="G16" s="1"/>
      <c r="H16" s="6"/>
      <c r="I16" s="6"/>
      <c r="J16" s="6"/>
      <c r="K16" s="6"/>
      <c r="L16" s="6"/>
      <c r="M16" s="6"/>
      <c r="N16" s="6"/>
      <c r="O16" s="6"/>
      <c r="P16" s="6"/>
      <c r="Q16" s="6"/>
      <c r="R16" s="6"/>
      <c r="S16" s="6"/>
      <c r="T16" s="6"/>
      <c r="U16" s="6"/>
      <c r="V16" s="6"/>
      <c r="W16" s="6"/>
      <c r="X16" s="6"/>
      <c r="Y16" s="1"/>
      <c r="Z16" s="1"/>
      <c r="AA16" s="1"/>
      <c r="AB16" s="1"/>
      <c r="AC16" s="1"/>
      <c r="AD16" s="1"/>
      <c r="AE16" s="1"/>
      <c r="AF16" s="1"/>
      <c r="AG16" s="3"/>
    </row>
    <row r="17" spans="1:33" ht="15.6" x14ac:dyDescent="0.3">
      <c r="A17" s="1"/>
      <c r="B17" s="1" t="s">
        <v>62</v>
      </c>
      <c r="C17" s="1"/>
      <c r="D17" s="65" t="s">
        <v>67</v>
      </c>
      <c r="E17" s="3"/>
      <c r="F17" s="3" t="s">
        <v>64</v>
      </c>
      <c r="G17" s="1"/>
      <c r="H17" s="72">
        <v>1</v>
      </c>
      <c r="I17" s="72">
        <v>1</v>
      </c>
      <c r="J17" s="6"/>
      <c r="K17" s="72">
        <v>1</v>
      </c>
      <c r="L17" s="72">
        <v>1</v>
      </c>
      <c r="M17" s="6"/>
      <c r="N17" s="72">
        <v>1</v>
      </c>
      <c r="O17" s="72">
        <v>1</v>
      </c>
      <c r="P17" s="73"/>
      <c r="Q17" s="72"/>
      <c r="R17" s="72"/>
      <c r="S17" s="73"/>
      <c r="T17" s="72"/>
      <c r="U17" s="72"/>
      <c r="V17" s="73"/>
      <c r="W17" s="72"/>
      <c r="X17" s="72"/>
      <c r="Y17" s="1"/>
      <c r="Z17" s="66">
        <f t="shared" ref="Z17:AA17" si="16">H17+K17+N17+Q17+T17+W17</f>
        <v>3</v>
      </c>
      <c r="AA17" s="66">
        <f t="shared" si="16"/>
        <v>3</v>
      </c>
      <c r="AB17" s="1"/>
      <c r="AC17" s="23" t="s">
        <v>55</v>
      </c>
      <c r="AD17" s="25" t="s">
        <v>61</v>
      </c>
      <c r="AE17" s="26">
        <v>1</v>
      </c>
      <c r="AF17" s="28">
        <v>1</v>
      </c>
      <c r="AG17" s="3"/>
    </row>
    <row r="18" spans="1:33" ht="15.6" x14ac:dyDescent="0.3">
      <c r="A18" s="1"/>
      <c r="B18" s="1"/>
      <c r="C18" s="1"/>
      <c r="D18" s="65"/>
      <c r="E18" s="1"/>
      <c r="F18" s="1"/>
      <c r="G18" s="1"/>
      <c r="H18" s="72">
        <v>1</v>
      </c>
      <c r="I18" s="72">
        <v>1</v>
      </c>
      <c r="J18" s="6"/>
      <c r="K18" s="72">
        <v>1</v>
      </c>
      <c r="L18" s="72">
        <v>1</v>
      </c>
      <c r="M18" s="6"/>
      <c r="N18" s="72">
        <v>1</v>
      </c>
      <c r="O18" s="72">
        <v>1</v>
      </c>
      <c r="P18" s="73"/>
      <c r="Q18" s="72"/>
      <c r="R18" s="72"/>
      <c r="S18" s="73"/>
      <c r="T18" s="72"/>
      <c r="U18" s="72"/>
      <c r="V18" s="73"/>
      <c r="W18" s="72"/>
      <c r="X18" s="72"/>
      <c r="Y18" s="1"/>
      <c r="Z18" s="66">
        <f t="shared" ref="Z18:AA18" si="17">H18+K18+N18+Q18+T18+W18</f>
        <v>3</v>
      </c>
      <c r="AA18" s="66">
        <f t="shared" si="17"/>
        <v>3</v>
      </c>
      <c r="AB18" s="1"/>
      <c r="AC18" s="36" t="s">
        <v>68</v>
      </c>
      <c r="AD18" s="37"/>
      <c r="AE18" s="39">
        <v>1</v>
      </c>
      <c r="AF18" s="41"/>
      <c r="AG18" s="3"/>
    </row>
    <row r="19" spans="1:33" ht="9" customHeight="1" x14ac:dyDescent="0.3">
      <c r="A19" s="1"/>
      <c r="B19" s="1"/>
      <c r="C19" s="1"/>
      <c r="D19" s="65"/>
      <c r="E19" s="1"/>
      <c r="F19" s="1"/>
      <c r="G19" s="1"/>
      <c r="H19" s="6"/>
      <c r="I19" s="6"/>
      <c r="J19" s="6"/>
      <c r="K19" s="6"/>
      <c r="L19" s="6"/>
      <c r="M19" s="6"/>
      <c r="N19" s="6"/>
      <c r="O19" s="6"/>
      <c r="P19" s="6"/>
      <c r="Q19" s="6"/>
      <c r="R19" s="6"/>
      <c r="S19" s="6"/>
      <c r="T19" s="6"/>
      <c r="U19" s="6"/>
      <c r="V19" s="6"/>
      <c r="W19" s="6"/>
      <c r="X19" s="6"/>
      <c r="Y19" s="1"/>
      <c r="Z19" s="1"/>
      <c r="AA19" s="1"/>
      <c r="AB19" s="1"/>
      <c r="AC19" s="1"/>
      <c r="AD19" s="1"/>
      <c r="AE19" s="58"/>
      <c r="AF19" s="58"/>
      <c r="AG19" s="3"/>
    </row>
    <row r="20" spans="1:33" ht="15.6" x14ac:dyDescent="0.3">
      <c r="A20" s="1"/>
      <c r="B20" s="1" t="s">
        <v>62</v>
      </c>
      <c r="C20" s="1"/>
      <c r="D20" s="65" t="s">
        <v>69</v>
      </c>
      <c r="E20" s="3"/>
      <c r="F20" s="3" t="s">
        <v>64</v>
      </c>
      <c r="G20" s="1"/>
      <c r="H20" s="72">
        <v>1</v>
      </c>
      <c r="I20" s="72">
        <v>1</v>
      </c>
      <c r="J20" s="6"/>
      <c r="K20" s="72">
        <v>1</v>
      </c>
      <c r="L20" s="72">
        <v>1</v>
      </c>
      <c r="M20" s="6"/>
      <c r="N20" s="72">
        <v>1</v>
      </c>
      <c r="O20" s="72">
        <v>1</v>
      </c>
      <c r="P20" s="73"/>
      <c r="Q20" s="72">
        <v>1</v>
      </c>
      <c r="R20" s="72">
        <v>1</v>
      </c>
      <c r="S20" s="73"/>
      <c r="T20" s="72"/>
      <c r="U20" s="72"/>
      <c r="V20" s="73"/>
      <c r="W20" s="72"/>
      <c r="X20" s="72"/>
      <c r="Y20" s="1"/>
      <c r="Z20" s="66">
        <f t="shared" ref="Z20:AA20" si="18">H20+K20+N20+Q20+T20+W20</f>
        <v>4</v>
      </c>
      <c r="AA20" s="66">
        <f t="shared" si="18"/>
        <v>4</v>
      </c>
      <c r="AB20" s="1"/>
      <c r="AC20" s="23" t="s">
        <v>55</v>
      </c>
      <c r="AD20" s="25" t="s">
        <v>65</v>
      </c>
      <c r="AE20" s="26">
        <v>1</v>
      </c>
      <c r="AF20" s="28">
        <v>1</v>
      </c>
      <c r="AG20" s="3"/>
    </row>
    <row r="21" spans="1:33" ht="15.75" customHeight="1" x14ac:dyDescent="0.3">
      <c r="A21" s="1"/>
      <c r="B21" s="1"/>
      <c r="C21" s="1"/>
      <c r="D21" s="65"/>
      <c r="E21" s="1"/>
      <c r="F21" s="1"/>
      <c r="G21" s="1"/>
      <c r="H21" s="72">
        <v>1</v>
      </c>
      <c r="I21" s="72">
        <v>1</v>
      </c>
      <c r="J21" s="6"/>
      <c r="K21" s="72">
        <v>1</v>
      </c>
      <c r="L21" s="72">
        <v>1</v>
      </c>
      <c r="M21" s="6"/>
      <c r="N21" s="72">
        <v>1</v>
      </c>
      <c r="O21" s="72">
        <v>1</v>
      </c>
      <c r="P21" s="73"/>
      <c r="Q21" s="72">
        <v>1</v>
      </c>
      <c r="R21" s="72">
        <v>1</v>
      </c>
      <c r="S21" s="73"/>
      <c r="T21" s="72"/>
      <c r="U21" s="72"/>
      <c r="V21" s="73"/>
      <c r="W21" s="72"/>
      <c r="X21" s="72"/>
      <c r="Y21" s="1"/>
      <c r="Z21" s="66">
        <f t="shared" ref="Z21:AA21" si="19">H21+K21+N21+Q21+T21+W21</f>
        <v>4</v>
      </c>
      <c r="AA21" s="66">
        <f t="shared" si="19"/>
        <v>4</v>
      </c>
      <c r="AB21" s="1"/>
      <c r="AC21" s="36" t="s">
        <v>142</v>
      </c>
      <c r="AD21" s="37"/>
      <c r="AE21" s="39">
        <v>1</v>
      </c>
      <c r="AF21" s="41">
        <v>1</v>
      </c>
      <c r="AG21" s="3"/>
    </row>
    <row r="22" spans="1:33" ht="9" customHeight="1" x14ac:dyDescent="0.3">
      <c r="A22" s="1"/>
      <c r="B22" s="1"/>
      <c r="C22" s="1"/>
      <c r="D22" s="65"/>
      <c r="E22" s="1"/>
      <c r="F22" s="1"/>
      <c r="G22" s="1"/>
      <c r="H22" s="6"/>
      <c r="I22" s="6"/>
      <c r="J22" s="6"/>
      <c r="K22" s="6"/>
      <c r="L22" s="6"/>
      <c r="M22" s="6"/>
      <c r="N22" s="6"/>
      <c r="O22" s="6"/>
      <c r="P22" s="6"/>
      <c r="Q22" s="6"/>
      <c r="R22" s="6"/>
      <c r="S22" s="6"/>
      <c r="T22" s="6"/>
      <c r="U22" s="6"/>
      <c r="V22" s="6"/>
      <c r="W22" s="6"/>
      <c r="X22" s="6"/>
      <c r="Y22" s="1"/>
      <c r="Z22" s="1"/>
      <c r="AA22" s="1"/>
      <c r="AB22" s="1"/>
      <c r="AC22" s="1"/>
      <c r="AD22" s="1"/>
      <c r="AE22" s="58"/>
      <c r="AF22" s="58"/>
      <c r="AG22" s="1"/>
    </row>
    <row r="23" spans="1:33" ht="15.75" customHeight="1" x14ac:dyDescent="0.3">
      <c r="A23" s="1"/>
      <c r="B23" s="1" t="s">
        <v>62</v>
      </c>
      <c r="C23" s="1"/>
      <c r="D23" s="65" t="s">
        <v>71</v>
      </c>
      <c r="E23" s="3"/>
      <c r="F23" s="3" t="s">
        <v>64</v>
      </c>
      <c r="G23" s="1"/>
      <c r="H23" s="72">
        <v>1</v>
      </c>
      <c r="I23" s="72">
        <v>1</v>
      </c>
      <c r="J23" s="6"/>
      <c r="K23" s="72">
        <v>1</v>
      </c>
      <c r="L23" s="72">
        <v>1</v>
      </c>
      <c r="M23" s="6"/>
      <c r="N23" s="72">
        <v>1</v>
      </c>
      <c r="O23" s="72">
        <v>1</v>
      </c>
      <c r="P23" s="73"/>
      <c r="Q23" s="72">
        <v>1</v>
      </c>
      <c r="R23" s="72">
        <v>1</v>
      </c>
      <c r="S23" s="73"/>
      <c r="T23" s="72"/>
      <c r="U23" s="72"/>
      <c r="V23" s="73"/>
      <c r="W23" s="72"/>
      <c r="X23" s="72"/>
      <c r="Y23" s="1"/>
      <c r="Z23" s="66">
        <f t="shared" ref="Z23:AA23" si="20">H23+K23+N23+Q23+T23+W23</f>
        <v>4</v>
      </c>
      <c r="AA23" s="66">
        <f t="shared" si="20"/>
        <v>4</v>
      </c>
      <c r="AB23" s="1"/>
      <c r="AC23" s="1"/>
      <c r="AD23" s="1"/>
      <c r="AE23" s="1"/>
      <c r="AF23" s="1"/>
      <c r="AG23" s="1"/>
    </row>
    <row r="24" spans="1:33" ht="15.75" customHeight="1" x14ac:dyDescent="0.3">
      <c r="A24" s="1"/>
      <c r="B24" s="1"/>
      <c r="C24" s="1"/>
      <c r="D24" s="65"/>
      <c r="E24" s="1"/>
      <c r="F24" s="1"/>
      <c r="G24" s="1"/>
      <c r="H24" s="72">
        <v>1</v>
      </c>
      <c r="I24" s="72">
        <v>1</v>
      </c>
      <c r="J24" s="6"/>
      <c r="K24" s="72">
        <v>1</v>
      </c>
      <c r="L24" s="72">
        <v>1</v>
      </c>
      <c r="M24" s="6"/>
      <c r="N24" s="72">
        <v>1</v>
      </c>
      <c r="O24" s="72">
        <v>1</v>
      </c>
      <c r="P24" s="73"/>
      <c r="Q24" s="72">
        <v>1</v>
      </c>
      <c r="R24" s="72">
        <v>1</v>
      </c>
      <c r="S24" s="73"/>
      <c r="T24" s="72"/>
      <c r="U24" s="72"/>
      <c r="V24" s="73"/>
      <c r="W24" s="72"/>
      <c r="X24" s="72"/>
      <c r="Y24" s="1"/>
      <c r="Z24" s="66">
        <f t="shared" ref="Z24:AA24" si="21">H24+K24+N24+Q24+T24+W24</f>
        <v>4</v>
      </c>
      <c r="AA24" s="66">
        <f t="shared" si="21"/>
        <v>4</v>
      </c>
      <c r="AB24" s="1"/>
      <c r="AC24" s="1"/>
      <c r="AD24" s="1"/>
      <c r="AE24" s="1"/>
      <c r="AF24" s="1"/>
      <c r="AG24" s="1"/>
    </row>
    <row r="25" spans="1:33" ht="9" customHeight="1" x14ac:dyDescent="0.3">
      <c r="A25" s="1"/>
      <c r="B25" s="1"/>
      <c r="C25" s="1"/>
      <c r="D25" s="65"/>
      <c r="E25" s="1"/>
      <c r="F25" s="1"/>
      <c r="G25" s="1"/>
      <c r="H25" s="6"/>
      <c r="I25" s="6"/>
      <c r="J25" s="6"/>
      <c r="K25" s="6"/>
      <c r="L25" s="6"/>
      <c r="M25" s="6"/>
      <c r="N25" s="6"/>
      <c r="O25" s="6"/>
      <c r="P25" s="6"/>
      <c r="Q25" s="6"/>
      <c r="R25" s="6"/>
      <c r="S25" s="6"/>
      <c r="T25" s="6"/>
      <c r="U25" s="6"/>
      <c r="V25" s="6"/>
      <c r="W25" s="6"/>
      <c r="X25" s="6"/>
      <c r="Y25" s="1"/>
      <c r="Z25" s="1"/>
      <c r="AA25" s="1"/>
      <c r="AB25" s="1"/>
      <c r="AC25" s="1"/>
      <c r="AD25" s="1"/>
      <c r="AE25" s="1"/>
      <c r="AF25" s="1"/>
      <c r="AG25" s="1"/>
    </row>
    <row r="26" spans="1:33" ht="15.75" customHeight="1" x14ac:dyDescent="0.3">
      <c r="A26" s="1"/>
      <c r="B26" s="1" t="s">
        <v>62</v>
      </c>
      <c r="C26" s="1"/>
      <c r="D26" s="65" t="s">
        <v>73</v>
      </c>
      <c r="E26" s="3"/>
      <c r="F26" s="3" t="s">
        <v>64</v>
      </c>
      <c r="G26" s="1"/>
      <c r="H26" s="72">
        <v>1</v>
      </c>
      <c r="I26" s="72">
        <v>1</v>
      </c>
      <c r="J26" s="6"/>
      <c r="K26" s="72">
        <v>1</v>
      </c>
      <c r="L26" s="72">
        <v>1</v>
      </c>
      <c r="M26" s="6"/>
      <c r="N26" s="72">
        <v>1</v>
      </c>
      <c r="O26" s="72">
        <v>1</v>
      </c>
      <c r="P26" s="73"/>
      <c r="Q26" s="72">
        <v>1</v>
      </c>
      <c r="R26" s="72">
        <v>1</v>
      </c>
      <c r="S26" s="73"/>
      <c r="T26" s="72"/>
      <c r="U26" s="72"/>
      <c r="V26" s="73"/>
      <c r="W26" s="72"/>
      <c r="X26" s="72"/>
      <c r="Y26" s="1"/>
      <c r="Z26" s="66">
        <f t="shared" ref="Z26:AA26" si="22">H26+K26+N26+Q26+T26+W26</f>
        <v>4</v>
      </c>
      <c r="AA26" s="66">
        <f t="shared" si="22"/>
        <v>4</v>
      </c>
      <c r="AB26" s="1"/>
      <c r="AC26" s="64"/>
      <c r="AD26" s="1"/>
      <c r="AE26" s="1"/>
      <c r="AF26" s="1"/>
      <c r="AG26" s="1"/>
    </row>
    <row r="27" spans="1:33" ht="15.75" customHeight="1" x14ac:dyDescent="0.3">
      <c r="A27" s="1"/>
      <c r="B27" s="1"/>
      <c r="C27" s="1"/>
      <c r="D27" s="65"/>
      <c r="E27" s="1"/>
      <c r="F27" s="1"/>
      <c r="G27" s="1"/>
      <c r="H27" s="72">
        <v>1</v>
      </c>
      <c r="I27" s="72">
        <v>1</v>
      </c>
      <c r="J27" s="6"/>
      <c r="K27" s="72">
        <v>1</v>
      </c>
      <c r="L27" s="72">
        <v>1</v>
      </c>
      <c r="M27" s="6"/>
      <c r="N27" s="72">
        <v>1</v>
      </c>
      <c r="O27" s="72">
        <v>1</v>
      </c>
      <c r="P27" s="73"/>
      <c r="Q27" s="72">
        <v>1</v>
      </c>
      <c r="R27" s="72">
        <v>1</v>
      </c>
      <c r="S27" s="73"/>
      <c r="T27" s="72"/>
      <c r="U27" s="72"/>
      <c r="V27" s="73"/>
      <c r="W27" s="72"/>
      <c r="X27" s="72"/>
      <c r="Y27" s="1"/>
      <c r="Z27" s="66">
        <f t="shared" ref="Z27:AA27" si="23">H27+K27+N27+Q27+T27+W27</f>
        <v>4</v>
      </c>
      <c r="AA27" s="66">
        <f t="shared" si="23"/>
        <v>4</v>
      </c>
      <c r="AB27" s="1"/>
      <c r="AC27" s="1"/>
      <c r="AD27" s="1"/>
      <c r="AE27" s="1"/>
      <c r="AF27" s="1"/>
      <c r="AG27" s="1"/>
    </row>
    <row r="28" spans="1:33" ht="9" customHeight="1" x14ac:dyDescent="0.3">
      <c r="A28" s="1"/>
      <c r="B28" s="1"/>
      <c r="C28" s="1"/>
      <c r="D28" s="65"/>
      <c r="E28" s="1"/>
      <c r="F28" s="1"/>
      <c r="G28" s="1"/>
      <c r="H28" s="6"/>
      <c r="I28" s="6"/>
      <c r="J28" s="6"/>
      <c r="K28" s="6"/>
      <c r="L28" s="6"/>
      <c r="M28" s="6"/>
      <c r="N28" s="6"/>
      <c r="O28" s="6"/>
      <c r="P28" s="6"/>
      <c r="Q28" s="6"/>
      <c r="R28" s="6"/>
      <c r="S28" s="6"/>
      <c r="T28" s="6"/>
      <c r="U28" s="6"/>
      <c r="V28" s="6"/>
      <c r="W28" s="6"/>
      <c r="X28" s="6"/>
      <c r="Y28" s="1"/>
      <c r="Z28" s="1"/>
      <c r="AA28" s="1"/>
      <c r="AB28" s="1"/>
      <c r="AC28" s="1"/>
      <c r="AD28" s="1"/>
      <c r="AE28" s="1"/>
      <c r="AF28" s="1"/>
      <c r="AG28" s="1"/>
    </row>
    <row r="29" spans="1:33" ht="15.75" customHeight="1" x14ac:dyDescent="0.3">
      <c r="A29" s="1"/>
      <c r="B29" s="1" t="s">
        <v>62</v>
      </c>
      <c r="C29" s="1"/>
      <c r="D29" s="65" t="s">
        <v>74</v>
      </c>
      <c r="E29" s="3"/>
      <c r="F29" s="3" t="s">
        <v>64</v>
      </c>
      <c r="G29" s="1"/>
      <c r="H29" s="72">
        <v>1</v>
      </c>
      <c r="I29" s="72">
        <v>1</v>
      </c>
      <c r="J29" s="6"/>
      <c r="K29" s="72">
        <v>1</v>
      </c>
      <c r="L29" s="72">
        <v>1</v>
      </c>
      <c r="M29" s="6"/>
      <c r="N29" s="72">
        <v>1</v>
      </c>
      <c r="O29" s="72">
        <v>1</v>
      </c>
      <c r="P29" s="73"/>
      <c r="Q29" s="72">
        <v>1</v>
      </c>
      <c r="R29" s="72">
        <v>1</v>
      </c>
      <c r="S29" s="73"/>
      <c r="T29" s="72"/>
      <c r="U29" s="72"/>
      <c r="V29" s="73"/>
      <c r="W29" s="72"/>
      <c r="X29" s="72"/>
      <c r="Y29" s="1"/>
      <c r="Z29" s="66">
        <f t="shared" ref="Z29:AA29" si="24">H29+K29+N29+Q29+T29+W29</f>
        <v>4</v>
      </c>
      <c r="AA29" s="66">
        <f t="shared" si="24"/>
        <v>4</v>
      </c>
      <c r="AB29" s="1"/>
      <c r="AC29" s="1"/>
      <c r="AD29" s="1"/>
      <c r="AE29" s="1"/>
      <c r="AF29" s="1"/>
      <c r="AG29" s="1"/>
    </row>
    <row r="30" spans="1:33" ht="15.75" customHeight="1" x14ac:dyDescent="0.3">
      <c r="A30" s="1"/>
      <c r="B30" s="1"/>
      <c r="C30" s="1"/>
      <c r="D30" s="65"/>
      <c r="E30" s="1"/>
      <c r="F30" s="1"/>
      <c r="G30" s="1"/>
      <c r="H30" s="72">
        <v>1</v>
      </c>
      <c r="I30" s="72">
        <v>1</v>
      </c>
      <c r="J30" s="6"/>
      <c r="K30" s="72">
        <v>1</v>
      </c>
      <c r="L30" s="72">
        <v>1</v>
      </c>
      <c r="M30" s="6"/>
      <c r="N30" s="72">
        <v>1</v>
      </c>
      <c r="O30" s="72">
        <v>1</v>
      </c>
      <c r="P30" s="73"/>
      <c r="Q30" s="72">
        <v>1</v>
      </c>
      <c r="R30" s="72">
        <v>1</v>
      </c>
      <c r="S30" s="73"/>
      <c r="T30" s="72"/>
      <c r="U30" s="72"/>
      <c r="V30" s="73"/>
      <c r="W30" s="72"/>
      <c r="X30" s="72"/>
      <c r="Y30" s="1"/>
      <c r="Z30" s="66">
        <f t="shared" ref="Z30:AA30" si="25">H30+K30+N30+Q30+T30+W30</f>
        <v>4</v>
      </c>
      <c r="AA30" s="66">
        <f t="shared" si="25"/>
        <v>4</v>
      </c>
      <c r="AB30" s="1"/>
      <c r="AC30" s="1"/>
      <c r="AD30" s="1"/>
      <c r="AE30" s="1"/>
      <c r="AF30" s="1"/>
      <c r="AG30" s="1"/>
    </row>
    <row r="31" spans="1:33" ht="9" customHeight="1" x14ac:dyDescent="0.3">
      <c r="A31" s="1"/>
      <c r="B31" s="1"/>
      <c r="C31" s="1"/>
      <c r="D31" s="65"/>
      <c r="E31" s="1"/>
      <c r="F31" s="1"/>
      <c r="G31" s="1"/>
      <c r="H31" s="6"/>
      <c r="I31" s="6"/>
      <c r="J31" s="6"/>
      <c r="K31" s="6"/>
      <c r="L31" s="6"/>
      <c r="M31" s="6"/>
      <c r="N31" s="6"/>
      <c r="O31" s="6"/>
      <c r="P31" s="6"/>
      <c r="Q31" s="6"/>
      <c r="R31" s="6"/>
      <c r="S31" s="6"/>
      <c r="T31" s="6"/>
      <c r="U31" s="6"/>
      <c r="V31" s="6"/>
      <c r="W31" s="6"/>
      <c r="X31" s="6"/>
      <c r="Y31" s="1"/>
      <c r="Z31" s="1"/>
      <c r="AA31" s="1"/>
      <c r="AB31" s="1"/>
      <c r="AC31" s="1"/>
      <c r="AD31" s="1"/>
      <c r="AE31" s="1"/>
      <c r="AF31" s="1"/>
      <c r="AG31" s="1"/>
    </row>
    <row r="32" spans="1:33" ht="15.75" customHeight="1" x14ac:dyDescent="0.3">
      <c r="A32" s="1"/>
      <c r="B32" s="1" t="s">
        <v>62</v>
      </c>
      <c r="C32" s="1"/>
      <c r="D32" s="65" t="s">
        <v>75</v>
      </c>
      <c r="E32" s="3"/>
      <c r="F32" s="3" t="s">
        <v>64</v>
      </c>
      <c r="G32" s="1"/>
      <c r="H32" s="72">
        <v>1</v>
      </c>
      <c r="I32" s="72">
        <v>1</v>
      </c>
      <c r="J32" s="6"/>
      <c r="K32" s="72">
        <v>1</v>
      </c>
      <c r="L32" s="72">
        <v>1</v>
      </c>
      <c r="M32" s="6"/>
      <c r="N32" s="72">
        <v>1</v>
      </c>
      <c r="O32" s="72">
        <v>1</v>
      </c>
      <c r="P32" s="73"/>
      <c r="Q32" s="72"/>
      <c r="R32" s="72"/>
      <c r="S32" s="73"/>
      <c r="T32" s="72"/>
      <c r="U32" s="72"/>
      <c r="V32" s="73"/>
      <c r="W32" s="72"/>
      <c r="X32" s="72"/>
      <c r="Y32" s="1"/>
      <c r="Z32" s="66">
        <f t="shared" ref="Z32:AA32" si="26">H32+K32+N32+Q32+T32+W32</f>
        <v>3</v>
      </c>
      <c r="AA32" s="66">
        <f t="shared" si="26"/>
        <v>3</v>
      </c>
      <c r="AB32" s="1"/>
      <c r="AC32" s="1"/>
      <c r="AD32" s="1"/>
      <c r="AE32" s="1"/>
      <c r="AF32" s="1"/>
      <c r="AG32" s="1"/>
    </row>
    <row r="33" spans="1:33" ht="15.75" customHeight="1" x14ac:dyDescent="0.3">
      <c r="A33" s="1"/>
      <c r="B33" s="1"/>
      <c r="C33" s="1"/>
      <c r="D33" s="65"/>
      <c r="E33" s="1"/>
      <c r="F33" s="1"/>
      <c r="G33" s="1"/>
      <c r="H33" s="72">
        <v>1</v>
      </c>
      <c r="I33" s="72">
        <v>1</v>
      </c>
      <c r="J33" s="6"/>
      <c r="K33" s="72">
        <v>1</v>
      </c>
      <c r="L33" s="72">
        <v>1</v>
      </c>
      <c r="M33" s="6"/>
      <c r="N33" s="72">
        <v>1</v>
      </c>
      <c r="O33" s="72">
        <v>1</v>
      </c>
      <c r="P33" s="73"/>
      <c r="Q33" s="72"/>
      <c r="R33" s="72"/>
      <c r="S33" s="73"/>
      <c r="T33" s="72"/>
      <c r="U33" s="72"/>
      <c r="V33" s="73"/>
      <c r="W33" s="72"/>
      <c r="X33" s="72"/>
      <c r="Y33" s="1"/>
      <c r="Z33" s="66">
        <f t="shared" ref="Z33:AA33" si="27">H33+K33+N33+Q33+T33+W33</f>
        <v>3</v>
      </c>
      <c r="AA33" s="66">
        <f t="shared" si="27"/>
        <v>3</v>
      </c>
      <c r="AB33" s="1"/>
      <c r="AC33" s="1"/>
      <c r="AD33" s="1"/>
      <c r="AE33" s="1"/>
      <c r="AF33" s="1"/>
      <c r="AG33" s="1"/>
    </row>
    <row r="34" spans="1:33" ht="9" customHeight="1" x14ac:dyDescent="0.3">
      <c r="A34" s="1"/>
      <c r="B34" s="1"/>
      <c r="C34" s="1"/>
      <c r="D34" s="65"/>
      <c r="E34" s="1"/>
      <c r="F34" s="1"/>
      <c r="G34" s="1"/>
      <c r="H34" s="6"/>
      <c r="I34" s="6"/>
      <c r="J34" s="6"/>
      <c r="K34" s="6"/>
      <c r="L34" s="6"/>
      <c r="M34" s="6"/>
      <c r="N34" s="6"/>
      <c r="O34" s="6"/>
      <c r="P34" s="6"/>
      <c r="Q34" s="6"/>
      <c r="R34" s="6"/>
      <c r="S34" s="6"/>
      <c r="T34" s="6"/>
      <c r="U34" s="6"/>
      <c r="V34" s="6"/>
      <c r="W34" s="6"/>
      <c r="X34" s="6"/>
      <c r="Y34" s="1"/>
      <c r="Z34" s="1"/>
      <c r="AA34" s="1"/>
      <c r="AB34" s="1"/>
      <c r="AC34" s="1"/>
      <c r="AD34" s="1"/>
      <c r="AE34" s="1"/>
      <c r="AF34" s="1"/>
      <c r="AG34" s="1"/>
    </row>
    <row r="35" spans="1:33" ht="15.75" customHeight="1" x14ac:dyDescent="0.3">
      <c r="A35" s="1"/>
      <c r="B35" s="1" t="s">
        <v>62</v>
      </c>
      <c r="C35" s="1"/>
      <c r="D35" s="65" t="s">
        <v>76</v>
      </c>
      <c r="E35" s="3"/>
      <c r="F35" s="3" t="s">
        <v>64</v>
      </c>
      <c r="G35" s="1"/>
      <c r="H35" s="72">
        <v>1</v>
      </c>
      <c r="I35" s="72">
        <v>1</v>
      </c>
      <c r="J35" s="6"/>
      <c r="K35" s="72">
        <v>1</v>
      </c>
      <c r="L35" s="72">
        <v>1</v>
      </c>
      <c r="M35" s="6"/>
      <c r="N35" s="72">
        <v>1</v>
      </c>
      <c r="O35" s="72">
        <v>1</v>
      </c>
      <c r="P35" s="73"/>
      <c r="Q35" s="72"/>
      <c r="R35" s="72"/>
      <c r="S35" s="73"/>
      <c r="T35" s="72"/>
      <c r="U35" s="72"/>
      <c r="V35" s="73"/>
      <c r="W35" s="72"/>
      <c r="X35" s="72"/>
      <c r="Y35" s="1"/>
      <c r="Z35" s="66">
        <f t="shared" ref="Z35:AA35" si="28">H35+K35+N35+Q35+T35+W35</f>
        <v>3</v>
      </c>
      <c r="AA35" s="66">
        <f t="shared" si="28"/>
        <v>3</v>
      </c>
      <c r="AB35" s="1"/>
      <c r="AC35" s="1"/>
      <c r="AD35" s="1"/>
      <c r="AE35" s="1"/>
      <c r="AF35" s="1"/>
      <c r="AG35" s="3"/>
    </row>
    <row r="36" spans="1:33" ht="15.75" customHeight="1" x14ac:dyDescent="0.3">
      <c r="A36" s="1"/>
      <c r="B36" s="1"/>
      <c r="C36" s="1"/>
      <c r="D36" s="65"/>
      <c r="E36" s="1"/>
      <c r="F36" s="1"/>
      <c r="G36" s="1"/>
      <c r="H36" s="72">
        <v>1</v>
      </c>
      <c r="I36" s="72">
        <v>1</v>
      </c>
      <c r="J36" s="6"/>
      <c r="K36" s="72">
        <v>1</v>
      </c>
      <c r="L36" s="72"/>
      <c r="M36" s="6"/>
      <c r="N36" s="72">
        <v>1</v>
      </c>
      <c r="O36" s="72">
        <v>1</v>
      </c>
      <c r="P36" s="73"/>
      <c r="Q36" s="72"/>
      <c r="R36" s="72"/>
      <c r="S36" s="73"/>
      <c r="T36" s="72"/>
      <c r="U36" s="72"/>
      <c r="V36" s="73"/>
      <c r="W36" s="72"/>
      <c r="X36" s="72"/>
      <c r="Y36" s="1"/>
      <c r="Z36" s="66">
        <f t="shared" ref="Z36:AA36" si="29">H36+K36+N36+Q36+T36+W36</f>
        <v>3</v>
      </c>
      <c r="AA36" s="66">
        <f t="shared" si="29"/>
        <v>2</v>
      </c>
      <c r="AB36" s="1"/>
      <c r="AC36" s="1"/>
      <c r="AD36" s="1"/>
      <c r="AE36" s="1"/>
      <c r="AF36" s="1"/>
      <c r="AG36" s="3"/>
    </row>
    <row r="37" spans="1:33" ht="9" customHeight="1" x14ac:dyDescent="0.3">
      <c r="A37" s="1"/>
      <c r="B37" s="1"/>
      <c r="C37" s="1"/>
      <c r="D37" s="65"/>
      <c r="E37" s="1"/>
      <c r="F37" s="1"/>
      <c r="G37" s="1"/>
      <c r="H37" s="6"/>
      <c r="I37" s="6"/>
      <c r="J37" s="6"/>
      <c r="K37" s="6"/>
      <c r="L37" s="6"/>
      <c r="M37" s="6"/>
      <c r="N37" s="6"/>
      <c r="O37" s="6"/>
      <c r="P37" s="6"/>
      <c r="Q37" s="6"/>
      <c r="R37" s="6"/>
      <c r="S37" s="6"/>
      <c r="T37" s="6"/>
      <c r="U37" s="6"/>
      <c r="V37" s="6"/>
      <c r="W37" s="6"/>
      <c r="X37" s="6"/>
      <c r="Y37" s="1"/>
      <c r="Z37" s="1"/>
      <c r="AA37" s="1"/>
      <c r="AB37" s="1"/>
      <c r="AC37" s="1"/>
      <c r="AD37" s="1"/>
      <c r="AE37" s="1"/>
      <c r="AF37" s="1"/>
      <c r="AG37" s="3"/>
    </row>
    <row r="38" spans="1:33" ht="15.75" customHeight="1" x14ac:dyDescent="0.3">
      <c r="A38" s="1"/>
      <c r="B38" s="1" t="s">
        <v>62</v>
      </c>
      <c r="C38" s="1"/>
      <c r="D38" s="65" t="s">
        <v>77</v>
      </c>
      <c r="E38" s="3"/>
      <c r="F38" s="3" t="s">
        <v>64</v>
      </c>
      <c r="G38" s="1"/>
      <c r="H38" s="72">
        <v>1</v>
      </c>
      <c r="I38" s="72">
        <v>1</v>
      </c>
      <c r="J38" s="6"/>
      <c r="K38" s="72">
        <v>1</v>
      </c>
      <c r="L38" s="72">
        <v>1</v>
      </c>
      <c r="M38" s="6"/>
      <c r="N38" s="72">
        <v>1</v>
      </c>
      <c r="O38" s="72">
        <v>1</v>
      </c>
      <c r="P38" s="73"/>
      <c r="Q38" s="72"/>
      <c r="R38" s="72"/>
      <c r="S38" s="73"/>
      <c r="T38" s="72"/>
      <c r="U38" s="72"/>
      <c r="V38" s="73"/>
      <c r="W38" s="72"/>
      <c r="X38" s="72"/>
      <c r="Y38" s="1"/>
      <c r="Z38" s="66">
        <f t="shared" ref="Z38:AA38" si="30">H38+K38+N38+Q38+T38+W38</f>
        <v>3</v>
      </c>
      <c r="AA38" s="66">
        <f t="shared" si="30"/>
        <v>3</v>
      </c>
      <c r="AB38" s="1"/>
      <c r="AC38" s="1"/>
      <c r="AD38" s="1"/>
      <c r="AE38" s="1"/>
      <c r="AF38" s="1"/>
      <c r="AG38" s="3"/>
    </row>
    <row r="39" spans="1:33" ht="15.75" customHeight="1" x14ac:dyDescent="0.3">
      <c r="A39" s="1"/>
      <c r="B39" s="1"/>
      <c r="C39" s="1"/>
      <c r="D39" s="65"/>
      <c r="E39" s="1"/>
      <c r="F39" s="1"/>
      <c r="G39" s="1"/>
      <c r="H39" s="72">
        <v>1</v>
      </c>
      <c r="I39" s="72">
        <v>1</v>
      </c>
      <c r="J39" s="6"/>
      <c r="K39" s="72">
        <v>1</v>
      </c>
      <c r="L39" s="72"/>
      <c r="M39" s="6"/>
      <c r="N39" s="72">
        <v>1</v>
      </c>
      <c r="O39" s="72">
        <v>1</v>
      </c>
      <c r="P39" s="73"/>
      <c r="Q39" s="72"/>
      <c r="R39" s="72"/>
      <c r="S39" s="73"/>
      <c r="T39" s="72"/>
      <c r="U39" s="72"/>
      <c r="V39" s="73"/>
      <c r="W39" s="72"/>
      <c r="X39" s="72"/>
      <c r="Y39" s="1"/>
      <c r="Z39" s="66">
        <f t="shared" ref="Z39:AA39" si="31">H39+K39+N39+Q39+T39+W39</f>
        <v>3</v>
      </c>
      <c r="AA39" s="66">
        <f t="shared" si="31"/>
        <v>2</v>
      </c>
      <c r="AB39" s="1"/>
      <c r="AC39" s="1"/>
      <c r="AD39" s="1"/>
      <c r="AE39" s="1"/>
      <c r="AF39" s="1"/>
      <c r="AG39" s="3"/>
    </row>
    <row r="40" spans="1:33" ht="9" customHeight="1" x14ac:dyDescent="0.3">
      <c r="A40" s="1"/>
      <c r="B40" s="1"/>
      <c r="C40" s="1"/>
      <c r="D40" s="65"/>
      <c r="E40" s="1"/>
      <c r="F40" s="1"/>
      <c r="G40" s="1"/>
      <c r="H40" s="6"/>
      <c r="I40" s="6"/>
      <c r="J40" s="6"/>
      <c r="K40" s="6"/>
      <c r="L40" s="6"/>
      <c r="M40" s="6"/>
      <c r="N40" s="6"/>
      <c r="O40" s="6"/>
      <c r="P40" s="6"/>
      <c r="Q40" s="6"/>
      <c r="R40" s="6"/>
      <c r="S40" s="6"/>
      <c r="T40" s="6"/>
      <c r="U40" s="6"/>
      <c r="V40" s="6"/>
      <c r="W40" s="6"/>
      <c r="X40" s="6"/>
      <c r="Y40" s="1"/>
      <c r="Z40" s="1"/>
      <c r="AA40" s="1"/>
      <c r="AB40" s="1"/>
      <c r="AC40" s="1"/>
      <c r="AD40" s="1"/>
      <c r="AE40" s="1"/>
      <c r="AF40" s="1"/>
      <c r="AG40" s="3"/>
    </row>
    <row r="41" spans="1:33" ht="15.75" customHeight="1" x14ac:dyDescent="0.3">
      <c r="A41" s="1"/>
      <c r="B41" s="1" t="s">
        <v>62</v>
      </c>
      <c r="C41" s="1"/>
      <c r="D41" s="65" t="s">
        <v>78</v>
      </c>
      <c r="E41" s="3"/>
      <c r="F41" s="3" t="s">
        <v>64</v>
      </c>
      <c r="G41" s="1"/>
      <c r="H41" s="72">
        <v>1</v>
      </c>
      <c r="I41" s="72">
        <v>1</v>
      </c>
      <c r="J41" s="6"/>
      <c r="K41" s="72">
        <v>1</v>
      </c>
      <c r="L41" s="72">
        <v>1</v>
      </c>
      <c r="M41" s="6"/>
      <c r="N41" s="72">
        <v>1</v>
      </c>
      <c r="O41" s="72">
        <v>1</v>
      </c>
      <c r="P41" s="73"/>
      <c r="Q41" s="72"/>
      <c r="R41" s="72"/>
      <c r="S41" s="73"/>
      <c r="T41" s="72"/>
      <c r="U41" s="72"/>
      <c r="V41" s="73"/>
      <c r="W41" s="72"/>
      <c r="X41" s="72"/>
      <c r="Y41" s="1"/>
      <c r="Z41" s="66">
        <f t="shared" ref="Z41:AA41" si="32">H41+K41+N41+Q41+T41+W41</f>
        <v>3</v>
      </c>
      <c r="AA41" s="66">
        <f t="shared" si="32"/>
        <v>3</v>
      </c>
      <c r="AB41" s="1"/>
      <c r="AC41" s="1"/>
      <c r="AD41" s="1"/>
      <c r="AE41" s="1"/>
      <c r="AF41" s="1"/>
      <c r="AG41" s="3"/>
    </row>
    <row r="42" spans="1:33" ht="15.75" customHeight="1" x14ac:dyDescent="0.3">
      <c r="A42" s="1"/>
      <c r="B42" s="1"/>
      <c r="C42" s="1"/>
      <c r="D42" s="65"/>
      <c r="E42" s="1"/>
      <c r="F42" s="1"/>
      <c r="G42" s="1"/>
      <c r="H42" s="72">
        <v>1</v>
      </c>
      <c r="I42" s="72">
        <v>1</v>
      </c>
      <c r="J42" s="6"/>
      <c r="K42" s="72">
        <v>1</v>
      </c>
      <c r="L42" s="72">
        <v>1</v>
      </c>
      <c r="M42" s="6"/>
      <c r="N42" s="72"/>
      <c r="O42" s="72"/>
      <c r="P42" s="73"/>
      <c r="Q42" s="72"/>
      <c r="R42" s="72"/>
      <c r="S42" s="73"/>
      <c r="T42" s="72"/>
      <c r="U42" s="72"/>
      <c r="V42" s="73"/>
      <c r="W42" s="72"/>
      <c r="X42" s="72"/>
      <c r="Y42" s="1"/>
      <c r="Z42" s="66">
        <f t="shared" ref="Z42:AA42" si="33">H42+K42+N42+Q42+T42+W42</f>
        <v>2</v>
      </c>
      <c r="AA42" s="66">
        <f t="shared" si="33"/>
        <v>2</v>
      </c>
      <c r="AB42" s="1"/>
      <c r="AC42" s="1"/>
      <c r="AD42" s="1"/>
      <c r="AE42" s="1"/>
      <c r="AF42" s="1"/>
      <c r="AG42" s="3"/>
    </row>
    <row r="43" spans="1:33" ht="9" customHeight="1" x14ac:dyDescent="0.3">
      <c r="A43" s="1"/>
      <c r="B43" s="1"/>
      <c r="C43" s="1"/>
      <c r="D43" s="65"/>
      <c r="E43" s="1"/>
      <c r="F43" s="1"/>
      <c r="G43" s="1"/>
      <c r="H43" s="6"/>
      <c r="I43" s="6"/>
      <c r="J43" s="6"/>
      <c r="K43" s="6"/>
      <c r="L43" s="6"/>
      <c r="M43" s="6"/>
      <c r="N43" s="6"/>
      <c r="O43" s="6"/>
      <c r="P43" s="6"/>
      <c r="Q43" s="6"/>
      <c r="R43" s="6"/>
      <c r="S43" s="6"/>
      <c r="T43" s="6"/>
      <c r="U43" s="6"/>
      <c r="V43" s="6"/>
      <c r="W43" s="6"/>
      <c r="X43" s="6"/>
      <c r="Y43" s="1"/>
      <c r="Z43" s="1"/>
      <c r="AA43" s="1"/>
      <c r="AB43" s="1"/>
      <c r="AC43" s="1"/>
      <c r="AD43" s="1"/>
      <c r="AE43" s="1"/>
      <c r="AF43" s="1"/>
      <c r="AG43" s="1"/>
    </row>
    <row r="44" spans="1:33" ht="15.75" customHeight="1" x14ac:dyDescent="0.3">
      <c r="A44" s="1"/>
      <c r="B44" s="1" t="s">
        <v>62</v>
      </c>
      <c r="C44" s="1"/>
      <c r="D44" s="65" t="s">
        <v>79</v>
      </c>
      <c r="E44" s="3"/>
      <c r="F44" s="3" t="s">
        <v>64</v>
      </c>
      <c r="G44" s="1"/>
      <c r="H44" s="72">
        <v>1</v>
      </c>
      <c r="I44" s="72">
        <v>1</v>
      </c>
      <c r="J44" s="6"/>
      <c r="K44" s="72">
        <v>1</v>
      </c>
      <c r="L44" s="72">
        <v>1</v>
      </c>
      <c r="M44" s="6"/>
      <c r="N44" s="72">
        <v>1</v>
      </c>
      <c r="O44" s="72">
        <v>1</v>
      </c>
      <c r="P44" s="73"/>
      <c r="Q44" s="72">
        <v>1</v>
      </c>
      <c r="R44" s="72">
        <v>1</v>
      </c>
      <c r="S44" s="73"/>
      <c r="T44" s="72"/>
      <c r="U44" s="72"/>
      <c r="V44" s="73"/>
      <c r="W44" s="72"/>
      <c r="X44" s="72"/>
      <c r="Y44" s="1"/>
      <c r="Z44" s="66">
        <f t="shared" ref="Z44:AA44" si="34">H44+K44+N44+Q44+T44+W44</f>
        <v>4</v>
      </c>
      <c r="AA44" s="66">
        <f t="shared" si="34"/>
        <v>4</v>
      </c>
      <c r="AB44" s="1"/>
      <c r="AC44" s="1"/>
      <c r="AD44" s="1"/>
      <c r="AE44" s="1"/>
      <c r="AF44" s="1"/>
      <c r="AG44" s="1"/>
    </row>
    <row r="45" spans="1:33" ht="15.75" customHeight="1" x14ac:dyDescent="0.3">
      <c r="A45" s="1"/>
      <c r="B45" s="1"/>
      <c r="C45" s="1"/>
      <c r="D45" s="65"/>
      <c r="E45" s="1"/>
      <c r="F45" s="1"/>
      <c r="G45" s="1"/>
      <c r="H45" s="72">
        <v>1</v>
      </c>
      <c r="I45" s="72">
        <v>1</v>
      </c>
      <c r="J45" s="6"/>
      <c r="K45" s="72">
        <v>1</v>
      </c>
      <c r="L45" s="72">
        <v>1</v>
      </c>
      <c r="M45" s="6"/>
      <c r="N45" s="72">
        <v>1</v>
      </c>
      <c r="O45" s="72">
        <v>1</v>
      </c>
      <c r="P45" s="73"/>
      <c r="Q45" s="72">
        <v>1</v>
      </c>
      <c r="R45" s="72">
        <v>1</v>
      </c>
      <c r="S45" s="73"/>
      <c r="T45" s="72"/>
      <c r="U45" s="72"/>
      <c r="V45" s="73"/>
      <c r="W45" s="72"/>
      <c r="X45" s="72"/>
      <c r="Y45" s="1"/>
      <c r="Z45" s="66">
        <f t="shared" ref="Z45:AA45" si="35">H45+K45+N45+Q45+T45+W45</f>
        <v>4</v>
      </c>
      <c r="AA45" s="66">
        <f t="shared" si="35"/>
        <v>4</v>
      </c>
      <c r="AB45" s="1"/>
      <c r="AC45" s="1"/>
      <c r="AD45" s="1"/>
      <c r="AE45" s="1"/>
      <c r="AF45" s="1"/>
      <c r="AG45" s="1"/>
    </row>
    <row r="46" spans="1:33" ht="9" customHeight="1" x14ac:dyDescent="0.3">
      <c r="A46" s="1"/>
      <c r="B46" s="1"/>
      <c r="C46" s="1"/>
      <c r="D46" s="65"/>
      <c r="E46" s="1"/>
      <c r="F46" s="1"/>
      <c r="G46" s="1"/>
      <c r="H46" s="6"/>
      <c r="I46" s="6"/>
      <c r="J46" s="6"/>
      <c r="K46" s="6"/>
      <c r="L46" s="6"/>
      <c r="M46" s="6"/>
      <c r="N46" s="6"/>
      <c r="O46" s="6"/>
      <c r="P46" s="6"/>
      <c r="Q46" s="6"/>
      <c r="R46" s="6"/>
      <c r="S46" s="6"/>
      <c r="T46" s="6"/>
      <c r="U46" s="6"/>
      <c r="V46" s="6"/>
      <c r="W46" s="6"/>
      <c r="X46" s="6"/>
      <c r="Y46" s="1"/>
      <c r="Z46" s="1"/>
      <c r="AA46" s="1"/>
      <c r="AB46" s="1"/>
      <c r="AC46" s="1"/>
      <c r="AD46" s="1"/>
      <c r="AE46" s="1"/>
      <c r="AF46" s="1"/>
      <c r="AG46" s="1"/>
    </row>
    <row r="47" spans="1:33" ht="15.75" customHeight="1" x14ac:dyDescent="0.3">
      <c r="A47" s="1"/>
      <c r="B47" s="1" t="s">
        <v>62</v>
      </c>
      <c r="C47" s="1"/>
      <c r="D47" s="65" t="s">
        <v>80</v>
      </c>
      <c r="E47" s="3"/>
      <c r="F47" s="3" t="s">
        <v>64</v>
      </c>
      <c r="G47" s="1"/>
      <c r="H47" s="72">
        <v>1</v>
      </c>
      <c r="I47" s="72">
        <v>1</v>
      </c>
      <c r="J47" s="6"/>
      <c r="K47" s="72">
        <v>1</v>
      </c>
      <c r="L47" s="72">
        <v>1</v>
      </c>
      <c r="M47" s="6"/>
      <c r="N47" s="72">
        <v>1</v>
      </c>
      <c r="O47" s="72">
        <v>1</v>
      </c>
      <c r="P47" s="73"/>
      <c r="Q47" s="72">
        <v>1</v>
      </c>
      <c r="R47" s="72">
        <v>1</v>
      </c>
      <c r="S47" s="73"/>
      <c r="T47" s="72"/>
      <c r="U47" s="72"/>
      <c r="V47" s="73"/>
      <c r="W47" s="72"/>
      <c r="X47" s="72"/>
      <c r="Y47" s="1"/>
      <c r="Z47" s="66">
        <f t="shared" ref="Z47:AA47" si="36">H47+K47+N47+Q47+T47+W47</f>
        <v>4</v>
      </c>
      <c r="AA47" s="66">
        <f t="shared" si="36"/>
        <v>4</v>
      </c>
      <c r="AB47" s="1"/>
      <c r="AC47" s="1"/>
      <c r="AD47" s="1"/>
      <c r="AE47" s="1"/>
      <c r="AF47" s="1"/>
      <c r="AG47" s="1"/>
    </row>
    <row r="48" spans="1:33" ht="15.75" customHeight="1" x14ac:dyDescent="0.3">
      <c r="A48" s="1"/>
      <c r="B48" s="1"/>
      <c r="C48" s="1"/>
      <c r="D48" s="65"/>
      <c r="E48" s="1"/>
      <c r="F48" s="1"/>
      <c r="G48" s="1"/>
      <c r="H48" s="72">
        <v>1</v>
      </c>
      <c r="I48" s="72">
        <v>1</v>
      </c>
      <c r="J48" s="6"/>
      <c r="K48" s="72">
        <v>1</v>
      </c>
      <c r="L48" s="72">
        <v>1</v>
      </c>
      <c r="M48" s="6"/>
      <c r="N48" s="72">
        <v>1</v>
      </c>
      <c r="O48" s="72">
        <v>1</v>
      </c>
      <c r="P48" s="73"/>
      <c r="Q48" s="72">
        <v>1</v>
      </c>
      <c r="R48" s="72">
        <v>1</v>
      </c>
      <c r="S48" s="73"/>
      <c r="T48" s="72"/>
      <c r="U48" s="72"/>
      <c r="V48" s="73"/>
      <c r="W48" s="72"/>
      <c r="X48" s="72"/>
      <c r="Y48" s="1"/>
      <c r="Z48" s="66">
        <f t="shared" ref="Z48:AA48" si="37">H48+K48+N48+Q48+T48+W48</f>
        <v>4</v>
      </c>
      <c r="AA48" s="66">
        <f t="shared" si="37"/>
        <v>4</v>
      </c>
      <c r="AB48" s="1"/>
      <c r="AC48" s="1"/>
      <c r="AD48" s="1"/>
      <c r="AE48" s="1"/>
      <c r="AF48" s="1"/>
      <c r="AG48" s="1"/>
    </row>
    <row r="49" spans="1:33" ht="9" customHeight="1" x14ac:dyDescent="0.3">
      <c r="A49" s="1"/>
      <c r="B49" s="1"/>
      <c r="C49" s="1"/>
      <c r="D49" s="65"/>
      <c r="E49" s="1"/>
      <c r="F49" s="1"/>
      <c r="G49" s="1"/>
      <c r="H49" s="6"/>
      <c r="I49" s="6"/>
      <c r="J49" s="6"/>
      <c r="K49" s="6"/>
      <c r="L49" s="6"/>
      <c r="M49" s="6"/>
      <c r="N49" s="6"/>
      <c r="O49" s="6"/>
      <c r="P49" s="6"/>
      <c r="Q49" s="6"/>
      <c r="R49" s="6"/>
      <c r="S49" s="6"/>
      <c r="T49" s="6"/>
      <c r="U49" s="6"/>
      <c r="V49" s="6"/>
      <c r="W49" s="6"/>
      <c r="X49" s="6"/>
      <c r="Y49" s="1"/>
      <c r="Z49" s="1"/>
      <c r="AA49" s="1"/>
      <c r="AB49" s="1"/>
      <c r="AC49" s="1"/>
      <c r="AD49" s="1"/>
      <c r="AE49" s="1"/>
      <c r="AF49" s="1"/>
      <c r="AG49" s="1"/>
    </row>
    <row r="50" spans="1:33" ht="15.75" customHeight="1" x14ac:dyDescent="0.3">
      <c r="A50" s="1"/>
      <c r="B50" s="1" t="s">
        <v>62</v>
      </c>
      <c r="C50" s="1"/>
      <c r="D50" s="65" t="s">
        <v>81</v>
      </c>
      <c r="E50" s="3"/>
      <c r="F50" s="3" t="s">
        <v>64</v>
      </c>
      <c r="G50" s="1"/>
      <c r="H50" s="72">
        <v>1</v>
      </c>
      <c r="I50" s="72">
        <v>1</v>
      </c>
      <c r="J50" s="6"/>
      <c r="K50" s="72">
        <v>1</v>
      </c>
      <c r="L50" s="72">
        <v>1</v>
      </c>
      <c r="M50" s="6"/>
      <c r="N50" s="72">
        <v>1</v>
      </c>
      <c r="O50" s="72">
        <v>1</v>
      </c>
      <c r="P50" s="73"/>
      <c r="Q50" s="72">
        <v>1</v>
      </c>
      <c r="R50" s="72">
        <v>1</v>
      </c>
      <c r="S50" s="73"/>
      <c r="T50" s="72"/>
      <c r="U50" s="72"/>
      <c r="V50" s="73"/>
      <c r="W50" s="72"/>
      <c r="X50" s="72"/>
      <c r="Y50" s="1"/>
      <c r="Z50" s="66">
        <f t="shared" ref="Z50:AA50" si="38">H50+K50+N50+Q50+T50+W50</f>
        <v>4</v>
      </c>
      <c r="AA50" s="66">
        <f t="shared" si="38"/>
        <v>4</v>
      </c>
      <c r="AB50" s="1"/>
      <c r="AC50" s="1"/>
      <c r="AD50" s="1"/>
      <c r="AE50" s="1"/>
      <c r="AF50" s="1"/>
      <c r="AG50" s="1"/>
    </row>
    <row r="51" spans="1:33" ht="15.75" customHeight="1" x14ac:dyDescent="0.3">
      <c r="A51" s="1"/>
      <c r="B51" s="1"/>
      <c r="C51" s="1"/>
      <c r="D51" s="65"/>
      <c r="E51" s="1"/>
      <c r="F51" s="1"/>
      <c r="G51" s="1"/>
      <c r="H51" s="72">
        <v>1</v>
      </c>
      <c r="I51" s="72">
        <v>1</v>
      </c>
      <c r="J51" s="6"/>
      <c r="K51" s="72">
        <v>1</v>
      </c>
      <c r="L51" s="72">
        <v>1</v>
      </c>
      <c r="M51" s="6"/>
      <c r="N51" s="72">
        <v>1</v>
      </c>
      <c r="O51" s="72">
        <v>1</v>
      </c>
      <c r="P51" s="73"/>
      <c r="Q51" s="72">
        <v>1</v>
      </c>
      <c r="R51" s="72">
        <v>1</v>
      </c>
      <c r="S51" s="73"/>
      <c r="T51" s="72"/>
      <c r="U51" s="72"/>
      <c r="V51" s="73"/>
      <c r="W51" s="72"/>
      <c r="X51" s="72"/>
      <c r="Y51" s="1"/>
      <c r="Z51" s="66">
        <f t="shared" ref="Z51:AA51" si="39">H51+K51+N51+Q51+T51+W51</f>
        <v>4</v>
      </c>
      <c r="AA51" s="66">
        <f t="shared" si="39"/>
        <v>4</v>
      </c>
      <c r="AB51" s="1"/>
      <c r="AC51" s="1"/>
      <c r="AD51" s="1"/>
      <c r="AE51" s="1"/>
      <c r="AF51" s="1"/>
      <c r="AG51" s="1"/>
    </row>
    <row r="52" spans="1:33" ht="9" customHeight="1" x14ac:dyDescent="0.3">
      <c r="A52" s="1"/>
      <c r="B52" s="1"/>
      <c r="C52" s="1"/>
      <c r="D52" s="65"/>
      <c r="E52" s="1"/>
      <c r="F52" s="1"/>
      <c r="G52" s="1"/>
      <c r="H52" s="6"/>
      <c r="I52" s="6"/>
      <c r="J52" s="6"/>
      <c r="K52" s="6"/>
      <c r="L52" s="6"/>
      <c r="M52" s="6"/>
      <c r="N52" s="6"/>
      <c r="O52" s="6"/>
      <c r="P52" s="6"/>
      <c r="Q52" s="6"/>
      <c r="R52" s="6"/>
      <c r="S52" s="6"/>
      <c r="T52" s="6"/>
      <c r="U52" s="6"/>
      <c r="V52" s="6"/>
      <c r="W52" s="6"/>
      <c r="X52" s="6"/>
      <c r="Y52" s="1"/>
      <c r="Z52" s="1"/>
      <c r="AA52" s="1"/>
      <c r="AB52" s="1"/>
      <c r="AC52" s="1"/>
      <c r="AD52" s="1"/>
      <c r="AE52" s="1"/>
      <c r="AF52" s="1"/>
      <c r="AG52" s="1"/>
    </row>
    <row r="53" spans="1:33" ht="15.75" customHeight="1" x14ac:dyDescent="0.3">
      <c r="A53" s="1"/>
      <c r="B53" s="1" t="s">
        <v>62</v>
      </c>
      <c r="C53" s="1"/>
      <c r="D53" s="65" t="s">
        <v>82</v>
      </c>
      <c r="E53" s="3"/>
      <c r="F53" s="3" t="s">
        <v>64</v>
      </c>
      <c r="G53" s="1"/>
      <c r="H53" s="72">
        <v>1</v>
      </c>
      <c r="I53" s="72">
        <v>1</v>
      </c>
      <c r="J53" s="6"/>
      <c r="K53" s="72">
        <v>1</v>
      </c>
      <c r="L53" s="72">
        <v>1</v>
      </c>
      <c r="M53" s="6"/>
      <c r="N53" s="72">
        <v>1</v>
      </c>
      <c r="O53" s="72">
        <v>1</v>
      </c>
      <c r="P53" s="73"/>
      <c r="Q53" s="72"/>
      <c r="R53" s="72"/>
      <c r="S53" s="73"/>
      <c r="T53" s="72"/>
      <c r="U53" s="72"/>
      <c r="V53" s="73"/>
      <c r="W53" s="72"/>
      <c r="X53" s="72"/>
      <c r="Y53" s="1"/>
      <c r="Z53" s="66">
        <f t="shared" ref="Z53:AA53" si="40">H53+K53+N53+Q53+T53+W53</f>
        <v>3</v>
      </c>
      <c r="AA53" s="66">
        <f t="shared" si="40"/>
        <v>3</v>
      </c>
      <c r="AB53" s="1"/>
      <c r="AC53" s="1"/>
      <c r="AD53" s="1"/>
      <c r="AE53" s="1"/>
      <c r="AF53" s="1"/>
      <c r="AG53" s="1"/>
    </row>
    <row r="54" spans="1:33" ht="15.75" customHeight="1" x14ac:dyDescent="0.3">
      <c r="A54" s="1"/>
      <c r="B54" s="1"/>
      <c r="C54" s="1"/>
      <c r="D54" s="65"/>
      <c r="E54" s="1"/>
      <c r="F54" s="1"/>
      <c r="G54" s="1"/>
      <c r="H54" s="72">
        <v>1</v>
      </c>
      <c r="I54" s="72">
        <v>1</v>
      </c>
      <c r="J54" s="6"/>
      <c r="K54" s="72">
        <v>1</v>
      </c>
      <c r="L54" s="72">
        <v>1</v>
      </c>
      <c r="M54" s="6"/>
      <c r="N54" s="72">
        <v>1</v>
      </c>
      <c r="O54" s="72">
        <v>1</v>
      </c>
      <c r="P54" s="73"/>
      <c r="Q54" s="72"/>
      <c r="R54" s="72"/>
      <c r="S54" s="73"/>
      <c r="T54" s="72"/>
      <c r="U54" s="72"/>
      <c r="V54" s="73"/>
      <c r="W54" s="72"/>
      <c r="X54" s="72"/>
      <c r="Y54" s="1"/>
      <c r="Z54" s="66">
        <f t="shared" ref="Z54:AA54" si="41">H54+K54+N54+Q54+T54+W54</f>
        <v>3</v>
      </c>
      <c r="AA54" s="66">
        <f t="shared" si="41"/>
        <v>3</v>
      </c>
      <c r="AB54" s="1"/>
      <c r="AC54" s="1"/>
      <c r="AD54" s="1"/>
      <c r="AE54" s="1"/>
      <c r="AF54" s="1"/>
      <c r="AG54" s="1"/>
    </row>
    <row r="55" spans="1:33" ht="9" customHeight="1" x14ac:dyDescent="0.3">
      <c r="A55" s="1"/>
      <c r="B55" s="1"/>
      <c r="C55" s="1"/>
      <c r="D55" s="65"/>
      <c r="E55" s="1"/>
      <c r="F55" s="1"/>
      <c r="G55" s="1"/>
      <c r="H55" s="6"/>
      <c r="I55" s="6"/>
      <c r="J55" s="6"/>
      <c r="K55" s="6"/>
      <c r="L55" s="6"/>
      <c r="M55" s="6"/>
      <c r="N55" s="6"/>
      <c r="O55" s="6"/>
      <c r="P55" s="6"/>
      <c r="Q55" s="6"/>
      <c r="R55" s="6"/>
      <c r="S55" s="6"/>
      <c r="T55" s="6"/>
      <c r="U55" s="6"/>
      <c r="V55" s="6"/>
      <c r="W55" s="6"/>
      <c r="X55" s="6"/>
      <c r="Y55" s="1"/>
      <c r="Z55" s="1"/>
      <c r="AA55" s="1"/>
      <c r="AB55" s="1"/>
      <c r="AC55" s="1"/>
      <c r="AD55" s="1"/>
      <c r="AE55" s="1"/>
      <c r="AF55" s="1"/>
      <c r="AG55" s="1"/>
    </row>
    <row r="56" spans="1:33" ht="15.75" customHeight="1" x14ac:dyDescent="0.3">
      <c r="A56" s="1"/>
      <c r="B56" s="1" t="s">
        <v>62</v>
      </c>
      <c r="C56" s="1"/>
      <c r="D56" s="65" t="s">
        <v>84</v>
      </c>
      <c r="E56" s="3"/>
      <c r="F56" s="3" t="s">
        <v>64</v>
      </c>
      <c r="G56" s="1"/>
      <c r="H56" s="72">
        <v>1</v>
      </c>
      <c r="I56" s="72">
        <v>1</v>
      </c>
      <c r="J56" s="6"/>
      <c r="K56" s="72">
        <v>1</v>
      </c>
      <c r="L56" s="72">
        <v>1</v>
      </c>
      <c r="M56" s="6"/>
      <c r="N56" s="72">
        <v>1</v>
      </c>
      <c r="O56" s="72">
        <v>1</v>
      </c>
      <c r="P56" s="73"/>
      <c r="Q56" s="72">
        <v>1</v>
      </c>
      <c r="R56" s="72">
        <v>1</v>
      </c>
      <c r="S56" s="73"/>
      <c r="T56" s="72"/>
      <c r="U56" s="72"/>
      <c r="V56" s="73"/>
      <c r="W56" s="72"/>
      <c r="X56" s="72"/>
      <c r="Y56" s="1"/>
      <c r="Z56" s="66">
        <f t="shared" ref="Z56:AA56" si="42">H56+K56+N56+Q56+T56+W56</f>
        <v>4</v>
      </c>
      <c r="AA56" s="66">
        <f t="shared" si="42"/>
        <v>4</v>
      </c>
      <c r="AB56" s="1"/>
      <c r="AC56" s="1"/>
      <c r="AD56" s="1"/>
      <c r="AE56" s="1"/>
      <c r="AF56" s="1"/>
      <c r="AG56" s="1"/>
    </row>
    <row r="57" spans="1:33" ht="15.75" customHeight="1" x14ac:dyDescent="0.3">
      <c r="A57" s="1"/>
      <c r="B57" s="1"/>
      <c r="C57" s="1"/>
      <c r="D57" s="65"/>
      <c r="E57" s="1"/>
      <c r="F57" s="1"/>
      <c r="G57" s="1"/>
      <c r="H57" s="72">
        <v>1</v>
      </c>
      <c r="I57" s="72">
        <v>1</v>
      </c>
      <c r="J57" s="6"/>
      <c r="K57" s="72">
        <v>1</v>
      </c>
      <c r="L57" s="72">
        <v>1</v>
      </c>
      <c r="M57" s="6"/>
      <c r="N57" s="72">
        <v>1</v>
      </c>
      <c r="O57" s="72">
        <v>1</v>
      </c>
      <c r="P57" s="73"/>
      <c r="Q57" s="72">
        <v>1</v>
      </c>
      <c r="R57" s="72">
        <v>1</v>
      </c>
      <c r="S57" s="73"/>
      <c r="T57" s="72"/>
      <c r="U57" s="72"/>
      <c r="V57" s="73"/>
      <c r="W57" s="72"/>
      <c r="X57" s="72"/>
      <c r="Y57" s="1"/>
      <c r="Z57" s="66">
        <f t="shared" ref="Z57:AA57" si="43">H57+K57+N57+Q57+T57+W57</f>
        <v>4</v>
      </c>
      <c r="AA57" s="66">
        <f t="shared" si="43"/>
        <v>4</v>
      </c>
      <c r="AB57" s="1"/>
      <c r="AC57" s="1"/>
      <c r="AD57" s="1"/>
      <c r="AE57" s="1"/>
      <c r="AF57" s="1"/>
      <c r="AG57" s="1"/>
    </row>
    <row r="58" spans="1:33" ht="9" customHeight="1" x14ac:dyDescent="0.3">
      <c r="A58" s="1"/>
      <c r="B58" s="1"/>
      <c r="C58" s="1"/>
      <c r="D58" s="65"/>
      <c r="E58" s="1"/>
      <c r="F58" s="1"/>
      <c r="G58" s="1"/>
      <c r="H58" s="6"/>
      <c r="I58" s="6"/>
      <c r="J58" s="6"/>
      <c r="K58" s="6"/>
      <c r="L58" s="6"/>
      <c r="M58" s="6"/>
      <c r="N58" s="6"/>
      <c r="O58" s="6"/>
      <c r="P58" s="6"/>
      <c r="Q58" s="6"/>
      <c r="R58" s="6"/>
      <c r="S58" s="6"/>
      <c r="T58" s="6"/>
      <c r="U58" s="6"/>
      <c r="V58" s="6"/>
      <c r="W58" s="6"/>
      <c r="X58" s="6"/>
      <c r="Y58" s="1"/>
      <c r="Z58" s="1"/>
      <c r="AA58" s="1"/>
      <c r="AB58" s="1"/>
      <c r="AC58" s="1"/>
      <c r="AD58" s="1"/>
      <c r="AE58" s="1"/>
      <c r="AF58" s="1"/>
      <c r="AG58" s="1"/>
    </row>
    <row r="59" spans="1:33" ht="15.75" customHeight="1" x14ac:dyDescent="0.3">
      <c r="A59" s="1"/>
      <c r="B59" s="1" t="s">
        <v>62</v>
      </c>
      <c r="C59" s="1"/>
      <c r="D59" s="65" t="s">
        <v>85</v>
      </c>
      <c r="E59" s="3"/>
      <c r="F59" s="3" t="s">
        <v>64</v>
      </c>
      <c r="G59" s="1"/>
      <c r="H59" s="72">
        <v>1</v>
      </c>
      <c r="I59" s="72">
        <v>1</v>
      </c>
      <c r="J59" s="6"/>
      <c r="K59" s="72">
        <v>1</v>
      </c>
      <c r="L59" s="72">
        <v>1</v>
      </c>
      <c r="M59" s="6"/>
      <c r="N59" s="72">
        <v>1</v>
      </c>
      <c r="O59" s="72">
        <v>1</v>
      </c>
      <c r="P59" s="73"/>
      <c r="Q59" s="72">
        <v>1</v>
      </c>
      <c r="R59" s="72">
        <v>1</v>
      </c>
      <c r="S59" s="73"/>
      <c r="T59" s="72"/>
      <c r="U59" s="72"/>
      <c r="V59" s="73"/>
      <c r="W59" s="72"/>
      <c r="X59" s="72"/>
      <c r="Y59" s="1"/>
      <c r="Z59" s="66">
        <f t="shared" ref="Z59:AA59" si="44">H59+K59+N59+Q59+T59+W59</f>
        <v>4</v>
      </c>
      <c r="AA59" s="66">
        <f t="shared" si="44"/>
        <v>4</v>
      </c>
      <c r="AB59" s="1"/>
      <c r="AC59" s="1"/>
      <c r="AD59" s="1"/>
      <c r="AE59" s="1"/>
      <c r="AF59" s="1"/>
      <c r="AG59" s="1"/>
    </row>
    <row r="60" spans="1:33" ht="15.75" customHeight="1" x14ac:dyDescent="0.3">
      <c r="A60" s="1"/>
      <c r="B60" s="1"/>
      <c r="C60" s="1"/>
      <c r="D60" s="65"/>
      <c r="E60" s="1"/>
      <c r="F60" s="1"/>
      <c r="G60" s="1"/>
      <c r="H60" s="72">
        <v>1</v>
      </c>
      <c r="I60" s="72">
        <v>1</v>
      </c>
      <c r="J60" s="6"/>
      <c r="K60" s="72">
        <v>1</v>
      </c>
      <c r="L60" s="72">
        <v>1</v>
      </c>
      <c r="M60" s="6"/>
      <c r="N60" s="72">
        <v>1</v>
      </c>
      <c r="O60" s="72">
        <v>1</v>
      </c>
      <c r="P60" s="73"/>
      <c r="Q60" s="72">
        <v>1</v>
      </c>
      <c r="R60" s="72">
        <v>1</v>
      </c>
      <c r="S60" s="73"/>
      <c r="T60" s="72"/>
      <c r="U60" s="72"/>
      <c r="V60" s="73"/>
      <c r="W60" s="72"/>
      <c r="X60" s="72"/>
      <c r="Y60" s="1"/>
      <c r="Z60" s="66">
        <f t="shared" ref="Z60:AA60" si="45">H60+K60+N60+Q60+T60+W60</f>
        <v>4</v>
      </c>
      <c r="AA60" s="66">
        <f t="shared" si="45"/>
        <v>4</v>
      </c>
      <c r="AB60" s="1"/>
      <c r="AC60" s="1"/>
      <c r="AD60" s="1"/>
      <c r="AE60" s="1"/>
      <c r="AF60" s="1"/>
      <c r="AG60" s="1"/>
    </row>
    <row r="61" spans="1:33" ht="9" customHeight="1" x14ac:dyDescent="0.3">
      <c r="A61" s="1"/>
      <c r="B61" s="1"/>
      <c r="C61" s="1"/>
      <c r="D61" s="65"/>
      <c r="E61" s="1"/>
      <c r="F61" s="1"/>
      <c r="G61" s="1"/>
      <c r="H61" s="6"/>
      <c r="I61" s="6"/>
      <c r="J61" s="6"/>
      <c r="K61" s="77"/>
      <c r="L61" s="77"/>
      <c r="M61" s="6"/>
      <c r="N61" s="6"/>
      <c r="O61" s="6"/>
      <c r="P61" s="6"/>
      <c r="Q61" s="6"/>
      <c r="R61" s="6"/>
      <c r="S61" s="6"/>
      <c r="T61" s="6"/>
      <c r="U61" s="6"/>
      <c r="V61" s="6"/>
      <c r="W61" s="6"/>
      <c r="X61" s="6"/>
      <c r="Y61" s="1"/>
      <c r="Z61" s="1"/>
      <c r="AA61" s="1"/>
      <c r="AB61" s="1"/>
      <c r="AC61" s="1"/>
      <c r="AD61" s="1"/>
      <c r="AE61" s="1"/>
      <c r="AF61" s="1"/>
      <c r="AG61" s="1"/>
    </row>
    <row r="62" spans="1:33" ht="15.75" customHeight="1" x14ac:dyDescent="0.3">
      <c r="A62" s="1"/>
      <c r="B62" s="1" t="s">
        <v>62</v>
      </c>
      <c r="C62" s="1"/>
      <c r="D62" s="65" t="s">
        <v>86</v>
      </c>
      <c r="E62" s="3"/>
      <c r="F62" s="3" t="s">
        <v>64</v>
      </c>
      <c r="G62" s="1"/>
      <c r="H62" s="72">
        <v>1</v>
      </c>
      <c r="I62" s="72">
        <v>1</v>
      </c>
      <c r="J62" s="6"/>
      <c r="K62" s="72">
        <v>1</v>
      </c>
      <c r="L62" s="72">
        <v>1</v>
      </c>
      <c r="M62" s="6"/>
      <c r="N62" s="72">
        <v>1</v>
      </c>
      <c r="O62" s="72">
        <v>1</v>
      </c>
      <c r="P62" s="73"/>
      <c r="Q62" s="72"/>
      <c r="R62" s="72"/>
      <c r="S62" s="73"/>
      <c r="T62" s="72"/>
      <c r="U62" s="72"/>
      <c r="V62" s="73"/>
      <c r="W62" s="72"/>
      <c r="X62" s="72"/>
      <c r="Y62" s="1"/>
      <c r="Z62" s="66">
        <f t="shared" ref="Z62:AA62" si="46">H62+K62+N62+Q62+T62+W62</f>
        <v>3</v>
      </c>
      <c r="AA62" s="66">
        <f t="shared" si="46"/>
        <v>3</v>
      </c>
      <c r="AB62" s="1"/>
      <c r="AC62" s="1"/>
      <c r="AD62" s="1"/>
      <c r="AE62" s="1"/>
      <c r="AF62" s="1"/>
      <c r="AG62" s="3"/>
    </row>
    <row r="63" spans="1:33" ht="15.75" customHeight="1" x14ac:dyDescent="0.3">
      <c r="A63" s="1"/>
      <c r="B63" s="1"/>
      <c r="C63" s="1"/>
      <c r="D63" s="65"/>
      <c r="E63" s="1"/>
      <c r="F63" s="1"/>
      <c r="G63" s="1"/>
      <c r="H63" s="72">
        <v>1</v>
      </c>
      <c r="I63" s="72">
        <v>1</v>
      </c>
      <c r="J63" s="6"/>
      <c r="K63" s="72">
        <v>1</v>
      </c>
      <c r="L63" s="72">
        <v>1</v>
      </c>
      <c r="M63" s="6"/>
      <c r="N63" s="72"/>
      <c r="O63" s="72"/>
      <c r="P63" s="73"/>
      <c r="Q63" s="72"/>
      <c r="R63" s="72"/>
      <c r="S63" s="73"/>
      <c r="T63" s="72"/>
      <c r="U63" s="72"/>
      <c r="V63" s="73"/>
      <c r="W63" s="72"/>
      <c r="X63" s="72"/>
      <c r="Y63" s="1"/>
      <c r="Z63" s="66">
        <f t="shared" ref="Z63:AA63" si="47">H63+K63+N63+Q63+T63+W63</f>
        <v>2</v>
      </c>
      <c r="AA63" s="66">
        <f t="shared" si="47"/>
        <v>2</v>
      </c>
      <c r="AB63" s="1"/>
      <c r="AC63" s="1"/>
      <c r="AD63" s="1"/>
      <c r="AE63" s="1"/>
      <c r="AF63" s="1"/>
      <c r="AG63" s="3"/>
    </row>
    <row r="64" spans="1:33" ht="9" customHeight="1" x14ac:dyDescent="0.3">
      <c r="A64" s="1"/>
      <c r="B64" s="1"/>
      <c r="C64" s="1"/>
      <c r="D64" s="65"/>
      <c r="E64" s="1"/>
      <c r="F64" s="1"/>
      <c r="G64" s="1"/>
      <c r="H64" s="6"/>
      <c r="I64" s="6"/>
      <c r="J64" s="6"/>
      <c r="K64" s="6"/>
      <c r="L64" s="6"/>
      <c r="M64" s="6"/>
      <c r="N64" s="6"/>
      <c r="O64" s="6"/>
      <c r="P64" s="6"/>
      <c r="Q64" s="6"/>
      <c r="R64" s="6"/>
      <c r="S64" s="6"/>
      <c r="T64" s="6"/>
      <c r="U64" s="6"/>
      <c r="V64" s="6"/>
      <c r="W64" s="6"/>
      <c r="X64" s="6"/>
      <c r="Y64" s="1"/>
      <c r="Z64" s="1"/>
      <c r="AA64" s="1"/>
      <c r="AB64" s="1"/>
      <c r="AC64" s="1"/>
      <c r="AD64" s="1"/>
      <c r="AE64" s="1"/>
      <c r="AF64" s="1"/>
      <c r="AG64" s="3"/>
    </row>
    <row r="65" spans="1:33" ht="15.75" customHeight="1" x14ac:dyDescent="0.3">
      <c r="A65" s="1"/>
      <c r="B65" s="1" t="s">
        <v>62</v>
      </c>
      <c r="C65" s="1"/>
      <c r="D65" s="65" t="s">
        <v>87</v>
      </c>
      <c r="E65" s="3"/>
      <c r="F65" s="3" t="s">
        <v>64</v>
      </c>
      <c r="G65" s="1"/>
      <c r="H65" s="72">
        <v>1</v>
      </c>
      <c r="I65" s="72">
        <v>1</v>
      </c>
      <c r="J65" s="6"/>
      <c r="K65" s="72"/>
      <c r="L65" s="72"/>
      <c r="M65" s="6"/>
      <c r="N65" s="72"/>
      <c r="O65" s="72"/>
      <c r="P65" s="73"/>
      <c r="Q65" s="72"/>
      <c r="R65" s="72"/>
      <c r="S65" s="73"/>
      <c r="T65" s="72"/>
      <c r="U65" s="72"/>
      <c r="V65" s="73"/>
      <c r="W65" s="72"/>
      <c r="X65" s="72"/>
      <c r="Y65" s="1"/>
      <c r="Z65" s="66">
        <f t="shared" ref="Z65:AA65" si="48">H65+K65+N65+Q65+T65+W65</f>
        <v>1</v>
      </c>
      <c r="AA65" s="66">
        <f t="shared" si="48"/>
        <v>1</v>
      </c>
      <c r="AB65" s="1"/>
      <c r="AC65" s="1"/>
      <c r="AD65" s="1"/>
      <c r="AE65" s="1"/>
      <c r="AF65" s="1"/>
      <c r="AG65" s="3"/>
    </row>
    <row r="66" spans="1:33" ht="15.75" customHeight="1" x14ac:dyDescent="0.3">
      <c r="A66" s="1"/>
      <c r="B66" s="1"/>
      <c r="C66" s="1"/>
      <c r="D66" s="65"/>
      <c r="E66" s="1"/>
      <c r="F66" s="1"/>
      <c r="G66" s="1"/>
      <c r="H66" s="72">
        <v>1</v>
      </c>
      <c r="I66" s="72">
        <v>1</v>
      </c>
      <c r="J66" s="6"/>
      <c r="K66" s="72"/>
      <c r="L66" s="72"/>
      <c r="M66" s="6"/>
      <c r="N66" s="72"/>
      <c r="O66" s="72"/>
      <c r="P66" s="73"/>
      <c r="Q66" s="72"/>
      <c r="R66" s="72"/>
      <c r="S66" s="73"/>
      <c r="T66" s="72"/>
      <c r="U66" s="72"/>
      <c r="V66" s="73"/>
      <c r="W66" s="72"/>
      <c r="X66" s="72"/>
      <c r="Y66" s="1"/>
      <c r="Z66" s="66">
        <f t="shared" ref="Z66:AA66" si="49">H66+K66+N66+Q66+T66+W66</f>
        <v>1</v>
      </c>
      <c r="AA66" s="66">
        <f t="shared" si="49"/>
        <v>1</v>
      </c>
      <c r="AB66" s="1"/>
      <c r="AC66" s="1"/>
      <c r="AD66" s="1"/>
      <c r="AE66" s="1"/>
      <c r="AF66" s="1"/>
      <c r="AG66" s="3"/>
    </row>
    <row r="67" spans="1:33" ht="9" customHeight="1" x14ac:dyDescent="0.3">
      <c r="A67" s="1"/>
      <c r="B67" s="1"/>
      <c r="C67" s="1"/>
      <c r="D67" s="65"/>
      <c r="E67" s="1"/>
      <c r="F67" s="1"/>
      <c r="G67" s="1"/>
      <c r="H67" s="6"/>
      <c r="I67" s="6"/>
      <c r="J67" s="6"/>
      <c r="K67" s="6"/>
      <c r="L67" s="6"/>
      <c r="M67" s="6"/>
      <c r="N67" s="6"/>
      <c r="O67" s="6"/>
      <c r="P67" s="6"/>
      <c r="Q67" s="6"/>
      <c r="R67" s="6"/>
      <c r="S67" s="6"/>
      <c r="T67" s="6"/>
      <c r="U67" s="6"/>
      <c r="V67" s="6"/>
      <c r="W67" s="6"/>
      <c r="X67" s="6"/>
      <c r="Y67" s="1"/>
      <c r="Z67" s="1"/>
      <c r="AA67" s="1"/>
      <c r="AB67" s="1"/>
      <c r="AC67" s="1"/>
      <c r="AD67" s="1"/>
      <c r="AE67" s="1"/>
      <c r="AF67" s="1"/>
      <c r="AG67" s="3"/>
    </row>
    <row r="68" spans="1:33" ht="15.75" customHeight="1" x14ac:dyDescent="0.3">
      <c r="A68" s="1"/>
      <c r="B68" s="1" t="s">
        <v>62</v>
      </c>
      <c r="C68" s="1"/>
      <c r="D68" s="65" t="s">
        <v>88</v>
      </c>
      <c r="E68" s="3"/>
      <c r="F68" s="3" t="s">
        <v>64</v>
      </c>
      <c r="G68" s="1"/>
      <c r="H68" s="72">
        <v>1</v>
      </c>
      <c r="I68" s="72">
        <v>1</v>
      </c>
      <c r="J68" s="6"/>
      <c r="K68" s="72"/>
      <c r="L68" s="72"/>
      <c r="M68" s="6"/>
      <c r="N68" s="72">
        <v>1</v>
      </c>
      <c r="O68" s="72">
        <v>1</v>
      </c>
      <c r="P68" s="73"/>
      <c r="Q68" s="72"/>
      <c r="R68" s="72"/>
      <c r="S68" s="73"/>
      <c r="T68" s="72"/>
      <c r="U68" s="72"/>
      <c r="V68" s="73"/>
      <c r="W68" s="72"/>
      <c r="X68" s="72"/>
      <c r="Y68" s="1"/>
      <c r="Z68" s="66">
        <f t="shared" ref="Z68:AA68" si="50">H68+K68+N68+Q68+T68+W68</f>
        <v>2</v>
      </c>
      <c r="AA68" s="66">
        <f t="shared" si="50"/>
        <v>2</v>
      </c>
      <c r="AB68" s="1"/>
      <c r="AC68" s="1"/>
      <c r="AD68" s="1"/>
      <c r="AE68" s="1"/>
      <c r="AF68" s="1"/>
      <c r="AG68" s="3"/>
    </row>
    <row r="69" spans="1:33" ht="15.75" customHeight="1" x14ac:dyDescent="0.3">
      <c r="A69" s="1"/>
      <c r="B69" s="1"/>
      <c r="C69" s="1"/>
      <c r="D69" s="65"/>
      <c r="E69" s="1"/>
      <c r="F69" s="1"/>
      <c r="G69" s="1"/>
      <c r="H69" s="72">
        <v>1</v>
      </c>
      <c r="I69" s="72">
        <v>1</v>
      </c>
      <c r="J69" s="6"/>
      <c r="K69" s="72"/>
      <c r="L69" s="72"/>
      <c r="M69" s="6"/>
      <c r="N69" s="72">
        <v>1</v>
      </c>
      <c r="O69" s="72">
        <v>1</v>
      </c>
      <c r="P69" s="73"/>
      <c r="Q69" s="72"/>
      <c r="R69" s="72"/>
      <c r="S69" s="73"/>
      <c r="T69" s="72"/>
      <c r="U69" s="72"/>
      <c r="V69" s="73"/>
      <c r="W69" s="72"/>
      <c r="X69" s="72"/>
      <c r="Y69" s="1"/>
      <c r="Z69" s="66">
        <f t="shared" ref="Z69:AA69" si="51">H69+K69+N69+Q69+T69+W69</f>
        <v>2</v>
      </c>
      <c r="AA69" s="66">
        <f t="shared" si="51"/>
        <v>2</v>
      </c>
      <c r="AB69" s="1"/>
      <c r="AC69" s="1"/>
      <c r="AD69" s="1"/>
      <c r="AE69" s="1"/>
      <c r="AF69" s="1"/>
      <c r="AG69" s="3"/>
    </row>
    <row r="70" spans="1:33" ht="9" customHeight="1" x14ac:dyDescent="0.3">
      <c r="A70" s="1"/>
      <c r="B70" s="1"/>
      <c r="C70" s="1"/>
      <c r="D70" s="65"/>
      <c r="E70" s="1"/>
      <c r="F70" s="1"/>
      <c r="G70" s="1"/>
      <c r="H70" s="6"/>
      <c r="I70" s="6"/>
      <c r="J70" s="6"/>
      <c r="K70" s="6"/>
      <c r="L70" s="6"/>
      <c r="M70" s="6"/>
      <c r="N70" s="6"/>
      <c r="O70" s="6"/>
      <c r="P70" s="6"/>
      <c r="Q70" s="6"/>
      <c r="R70" s="6"/>
      <c r="S70" s="6"/>
      <c r="T70" s="6"/>
      <c r="U70" s="6"/>
      <c r="V70" s="6"/>
      <c r="W70" s="6"/>
      <c r="X70" s="6"/>
      <c r="Y70" s="1"/>
      <c r="Z70" s="1"/>
      <c r="AA70" s="1"/>
      <c r="AB70" s="1"/>
      <c r="AC70" s="1"/>
      <c r="AD70" s="1"/>
      <c r="AE70" s="1"/>
      <c r="AF70" s="1"/>
      <c r="AG70" s="1"/>
    </row>
    <row r="71" spans="1:33" ht="15.75" customHeight="1" x14ac:dyDescent="0.3">
      <c r="A71" s="1"/>
      <c r="B71" s="1" t="s">
        <v>62</v>
      </c>
      <c r="C71" s="1"/>
      <c r="D71" s="65" t="s">
        <v>90</v>
      </c>
      <c r="E71" s="3"/>
      <c r="F71" s="3" t="s">
        <v>64</v>
      </c>
      <c r="G71" s="1"/>
      <c r="H71" s="72">
        <v>1</v>
      </c>
      <c r="I71" s="72">
        <v>1</v>
      </c>
      <c r="J71" s="6"/>
      <c r="K71" s="72">
        <v>1</v>
      </c>
      <c r="L71" s="72">
        <v>1</v>
      </c>
      <c r="M71" s="6"/>
      <c r="N71" s="72">
        <v>1</v>
      </c>
      <c r="O71" s="72">
        <v>1</v>
      </c>
      <c r="P71" s="73"/>
      <c r="Q71" s="72"/>
      <c r="R71" s="72"/>
      <c r="S71" s="73"/>
      <c r="T71" s="72"/>
      <c r="U71" s="72"/>
      <c r="V71" s="73"/>
      <c r="W71" s="72"/>
      <c r="X71" s="72"/>
      <c r="Y71" s="1"/>
      <c r="Z71" s="66">
        <f t="shared" ref="Z71:AA71" si="52">H71+K71+N71+Q71+T71+W71</f>
        <v>3</v>
      </c>
      <c r="AA71" s="66">
        <f t="shared" si="52"/>
        <v>3</v>
      </c>
      <c r="AB71" s="1"/>
      <c r="AC71" s="1"/>
      <c r="AD71" s="1"/>
      <c r="AE71" s="1"/>
      <c r="AF71" s="1"/>
      <c r="AG71" s="1"/>
    </row>
    <row r="72" spans="1:33" ht="15.75" customHeight="1" x14ac:dyDescent="0.3">
      <c r="A72" s="1"/>
      <c r="B72" s="1"/>
      <c r="C72" s="1"/>
      <c r="D72" s="65"/>
      <c r="E72" s="1"/>
      <c r="F72" s="1"/>
      <c r="G72" s="1"/>
      <c r="H72" s="72">
        <v>1</v>
      </c>
      <c r="I72" s="72">
        <v>1</v>
      </c>
      <c r="J72" s="6"/>
      <c r="K72" s="72">
        <v>1</v>
      </c>
      <c r="L72" s="72">
        <v>1</v>
      </c>
      <c r="M72" s="6"/>
      <c r="N72" s="72">
        <v>1</v>
      </c>
      <c r="O72" s="72">
        <v>1</v>
      </c>
      <c r="P72" s="73"/>
      <c r="Q72" s="72"/>
      <c r="R72" s="72"/>
      <c r="S72" s="73"/>
      <c r="T72" s="72"/>
      <c r="U72" s="72"/>
      <c r="V72" s="73"/>
      <c r="W72" s="72"/>
      <c r="X72" s="72"/>
      <c r="Y72" s="1"/>
      <c r="Z72" s="66">
        <f t="shared" ref="Z72:AA72" si="53">H72+K72+N72+Q72+T72+W72</f>
        <v>3</v>
      </c>
      <c r="AA72" s="66">
        <f t="shared" si="53"/>
        <v>3</v>
      </c>
      <c r="AB72" s="1"/>
      <c r="AC72" s="1"/>
      <c r="AD72" s="1"/>
      <c r="AE72" s="1"/>
      <c r="AF72" s="1"/>
      <c r="AG72" s="1"/>
    </row>
    <row r="73" spans="1:33" ht="9" customHeight="1" x14ac:dyDescent="0.3">
      <c r="A73" s="1"/>
      <c r="B73" s="1"/>
      <c r="C73" s="1"/>
      <c r="D73" s="65"/>
      <c r="E73" s="1"/>
      <c r="F73" s="1"/>
      <c r="G73" s="1"/>
      <c r="H73" s="6"/>
      <c r="I73" s="6"/>
      <c r="J73" s="6"/>
      <c r="K73" s="6"/>
      <c r="L73" s="6"/>
      <c r="M73" s="6"/>
      <c r="N73" s="6"/>
      <c r="O73" s="6"/>
      <c r="P73" s="6"/>
      <c r="Q73" s="6"/>
      <c r="R73" s="6"/>
      <c r="S73" s="6"/>
      <c r="T73" s="6"/>
      <c r="U73" s="6"/>
      <c r="V73" s="6"/>
      <c r="W73" s="6"/>
      <c r="X73" s="6"/>
      <c r="Y73" s="1"/>
      <c r="Z73" s="1"/>
      <c r="AA73" s="1"/>
      <c r="AB73" s="1"/>
      <c r="AC73" s="1"/>
      <c r="AD73" s="1"/>
      <c r="AE73" s="1"/>
      <c r="AF73" s="1"/>
      <c r="AG73" s="1"/>
    </row>
    <row r="74" spans="1:33" ht="15.75" customHeight="1" x14ac:dyDescent="0.3">
      <c r="A74" s="1"/>
      <c r="B74" s="1" t="s">
        <v>62</v>
      </c>
      <c r="C74" s="1"/>
      <c r="D74" s="65" t="s">
        <v>91</v>
      </c>
      <c r="E74" s="3"/>
      <c r="F74" s="3" t="s">
        <v>64</v>
      </c>
      <c r="G74" s="1"/>
      <c r="H74" s="72">
        <v>1</v>
      </c>
      <c r="I74" s="72">
        <v>1</v>
      </c>
      <c r="J74" s="6"/>
      <c r="K74" s="72">
        <v>1</v>
      </c>
      <c r="L74" s="72">
        <v>1</v>
      </c>
      <c r="M74" s="6"/>
      <c r="N74" s="72">
        <v>1</v>
      </c>
      <c r="O74" s="72">
        <v>1</v>
      </c>
      <c r="P74" s="73"/>
      <c r="Q74" s="72">
        <v>1</v>
      </c>
      <c r="R74" s="72">
        <v>1</v>
      </c>
      <c r="S74" s="73"/>
      <c r="T74" s="72"/>
      <c r="U74" s="72"/>
      <c r="V74" s="73"/>
      <c r="W74" s="72"/>
      <c r="X74" s="72"/>
      <c r="Y74" s="1"/>
      <c r="Z74" s="66">
        <f t="shared" ref="Z74:AA74" si="54">H74+K74+N74+Q74+T74+W74</f>
        <v>4</v>
      </c>
      <c r="AA74" s="66">
        <f t="shared" si="54"/>
        <v>4</v>
      </c>
      <c r="AB74" s="1"/>
      <c r="AC74" s="1"/>
      <c r="AD74" s="1"/>
      <c r="AE74" s="1"/>
      <c r="AF74" s="1"/>
      <c r="AG74" s="1"/>
    </row>
    <row r="75" spans="1:33" ht="15.75" customHeight="1" x14ac:dyDescent="0.3">
      <c r="A75" s="1"/>
      <c r="B75" s="1"/>
      <c r="C75" s="1"/>
      <c r="D75" s="65"/>
      <c r="E75" s="1"/>
      <c r="F75" s="1"/>
      <c r="G75" s="1"/>
      <c r="H75" s="72">
        <v>1</v>
      </c>
      <c r="I75" s="72">
        <v>1</v>
      </c>
      <c r="J75" s="6"/>
      <c r="K75" s="72">
        <v>1</v>
      </c>
      <c r="L75" s="72">
        <v>1</v>
      </c>
      <c r="M75" s="6"/>
      <c r="N75" s="72">
        <v>1</v>
      </c>
      <c r="O75" s="72">
        <v>1</v>
      </c>
      <c r="P75" s="73"/>
      <c r="Q75" s="72">
        <v>1</v>
      </c>
      <c r="R75" s="72">
        <v>1</v>
      </c>
      <c r="S75" s="73"/>
      <c r="T75" s="72"/>
      <c r="U75" s="72"/>
      <c r="V75" s="73"/>
      <c r="W75" s="72"/>
      <c r="X75" s="72"/>
      <c r="Y75" s="1"/>
      <c r="Z75" s="66">
        <f t="shared" ref="Z75:AA75" si="55">H75+K75+N75+Q75+T75+W75</f>
        <v>4</v>
      </c>
      <c r="AA75" s="66">
        <f t="shared" si="55"/>
        <v>4</v>
      </c>
      <c r="AB75" s="1"/>
      <c r="AC75" s="1"/>
      <c r="AD75" s="1"/>
      <c r="AE75" s="1"/>
      <c r="AF75" s="1"/>
      <c r="AG75" s="1"/>
    </row>
    <row r="76" spans="1:33" ht="9" customHeight="1" x14ac:dyDescent="0.3">
      <c r="A76" s="1"/>
      <c r="B76" s="1"/>
      <c r="C76" s="1"/>
      <c r="D76" s="65"/>
      <c r="E76" s="1"/>
      <c r="F76" s="1"/>
      <c r="G76" s="1"/>
      <c r="H76" s="6"/>
      <c r="I76" s="6"/>
      <c r="J76" s="6"/>
      <c r="K76" s="6"/>
      <c r="L76" s="6"/>
      <c r="M76" s="6"/>
      <c r="N76" s="6"/>
      <c r="O76" s="6"/>
      <c r="P76" s="6"/>
      <c r="Q76" s="6"/>
      <c r="R76" s="6"/>
      <c r="S76" s="6"/>
      <c r="T76" s="6"/>
      <c r="U76" s="6"/>
      <c r="V76" s="6"/>
      <c r="W76" s="6"/>
      <c r="X76" s="6"/>
      <c r="Y76" s="1"/>
      <c r="Z76" s="1"/>
      <c r="AA76" s="1"/>
      <c r="AB76" s="1"/>
      <c r="AC76" s="1"/>
      <c r="AD76" s="1"/>
      <c r="AE76" s="1"/>
      <c r="AF76" s="1"/>
      <c r="AG76" s="1"/>
    </row>
    <row r="77" spans="1:33" ht="15.75" customHeight="1" x14ac:dyDescent="0.3">
      <c r="A77" s="1"/>
      <c r="B77" s="1" t="s">
        <v>62</v>
      </c>
      <c r="C77" s="1"/>
      <c r="D77" s="65" t="s">
        <v>92</v>
      </c>
      <c r="E77" s="3"/>
      <c r="F77" s="3" t="s">
        <v>64</v>
      </c>
      <c r="G77" s="1"/>
      <c r="H77" s="72">
        <v>1</v>
      </c>
      <c r="I77" s="72">
        <v>1</v>
      </c>
      <c r="J77" s="6"/>
      <c r="K77" s="72"/>
      <c r="L77" s="72"/>
      <c r="M77" s="6"/>
      <c r="N77" s="72">
        <v>1</v>
      </c>
      <c r="O77" s="72">
        <v>1</v>
      </c>
      <c r="P77" s="73"/>
      <c r="Q77" s="72"/>
      <c r="R77" s="72"/>
      <c r="S77" s="73"/>
      <c r="T77" s="72"/>
      <c r="U77" s="72"/>
      <c r="V77" s="73"/>
      <c r="W77" s="72"/>
      <c r="X77" s="72"/>
      <c r="Y77" s="1"/>
      <c r="Z77" s="66">
        <f t="shared" ref="Z77:AA77" si="56">H77+K77+N77+Q77+T77+W77</f>
        <v>2</v>
      </c>
      <c r="AA77" s="66">
        <f t="shared" si="56"/>
        <v>2</v>
      </c>
      <c r="AB77" s="1"/>
      <c r="AC77" s="1"/>
      <c r="AD77" s="1"/>
      <c r="AE77" s="1"/>
      <c r="AF77" s="1"/>
      <c r="AG77" s="1"/>
    </row>
    <row r="78" spans="1:33" ht="15.75" customHeight="1" x14ac:dyDescent="0.3">
      <c r="A78" s="1"/>
      <c r="B78" s="1"/>
      <c r="C78" s="1"/>
      <c r="D78" s="65"/>
      <c r="E78" s="1"/>
      <c r="F78" s="1"/>
      <c r="G78" s="1"/>
      <c r="H78" s="72">
        <v>1</v>
      </c>
      <c r="I78" s="72">
        <v>1</v>
      </c>
      <c r="J78" s="6"/>
      <c r="K78" s="72"/>
      <c r="L78" s="72"/>
      <c r="M78" s="6"/>
      <c r="N78" s="72">
        <v>1</v>
      </c>
      <c r="O78" s="72">
        <v>1</v>
      </c>
      <c r="P78" s="73"/>
      <c r="Q78" s="72"/>
      <c r="R78" s="72"/>
      <c r="S78" s="73"/>
      <c r="T78" s="72"/>
      <c r="U78" s="72"/>
      <c r="V78" s="73"/>
      <c r="W78" s="72"/>
      <c r="X78" s="72"/>
      <c r="Y78" s="1"/>
      <c r="Z78" s="66">
        <f t="shared" ref="Z78:AA78" si="57">H78+K78+N78+Q78+T78+W78</f>
        <v>2</v>
      </c>
      <c r="AA78" s="66">
        <f t="shared" si="57"/>
        <v>2</v>
      </c>
      <c r="AB78" s="1"/>
      <c r="AC78" s="76"/>
      <c r="AD78" s="1"/>
      <c r="AE78" s="1"/>
      <c r="AF78" s="1"/>
      <c r="AG78" s="1"/>
    </row>
    <row r="79" spans="1:33" ht="9" customHeight="1" x14ac:dyDescent="0.3">
      <c r="A79" s="1"/>
      <c r="B79" s="1"/>
      <c r="C79" s="1"/>
      <c r="D79" s="65"/>
      <c r="E79" s="1"/>
      <c r="F79" s="1"/>
      <c r="G79" s="1"/>
      <c r="H79" s="6"/>
      <c r="I79" s="6"/>
      <c r="J79" s="6"/>
      <c r="K79" s="6"/>
      <c r="L79" s="6"/>
      <c r="M79" s="6"/>
      <c r="N79" s="6"/>
      <c r="O79" s="6"/>
      <c r="P79" s="6"/>
      <c r="Q79" s="6"/>
      <c r="R79" s="6"/>
      <c r="S79" s="6"/>
      <c r="T79" s="6"/>
      <c r="U79" s="6"/>
      <c r="V79" s="6"/>
      <c r="W79" s="6"/>
      <c r="X79" s="6"/>
      <c r="Y79" s="1"/>
      <c r="Z79" s="1"/>
      <c r="AA79" s="1"/>
      <c r="AB79" s="1"/>
      <c r="AC79" s="76"/>
      <c r="AD79" s="1"/>
      <c r="AE79" s="1"/>
      <c r="AF79" s="1"/>
      <c r="AG79" s="1"/>
    </row>
    <row r="80" spans="1:33" ht="15.75" customHeight="1" x14ac:dyDescent="0.3">
      <c r="A80" s="1"/>
      <c r="B80" s="1" t="s">
        <v>62</v>
      </c>
      <c r="C80" s="1"/>
      <c r="D80" s="65" t="s">
        <v>93</v>
      </c>
      <c r="E80" s="3"/>
      <c r="F80" s="3" t="s">
        <v>64</v>
      </c>
      <c r="G80" s="1"/>
      <c r="H80" s="72">
        <v>1</v>
      </c>
      <c r="I80" s="72">
        <v>1</v>
      </c>
      <c r="J80" s="6"/>
      <c r="K80" s="72">
        <v>1</v>
      </c>
      <c r="L80" s="72">
        <v>1</v>
      </c>
      <c r="M80" s="6"/>
      <c r="N80" s="72">
        <v>1</v>
      </c>
      <c r="O80" s="72">
        <v>1</v>
      </c>
      <c r="P80" s="73"/>
      <c r="Q80" s="72"/>
      <c r="R80" s="72"/>
      <c r="S80" s="73"/>
      <c r="T80" s="72"/>
      <c r="U80" s="72"/>
      <c r="V80" s="73"/>
      <c r="W80" s="72"/>
      <c r="X80" s="72"/>
      <c r="Y80" s="1"/>
      <c r="Z80" s="66">
        <f t="shared" ref="Z80:AA80" si="58">H80+K80+N80+Q80+T80+W80</f>
        <v>3</v>
      </c>
      <c r="AA80" s="66">
        <f t="shared" si="58"/>
        <v>3</v>
      </c>
      <c r="AB80" s="1"/>
      <c r="AC80" s="76"/>
      <c r="AD80" s="1"/>
      <c r="AE80" s="1"/>
      <c r="AF80" s="1"/>
      <c r="AG80" s="1"/>
    </row>
    <row r="81" spans="1:33" ht="15.75" customHeight="1" x14ac:dyDescent="0.3">
      <c r="A81" s="1"/>
      <c r="B81" s="1"/>
      <c r="C81" s="1"/>
      <c r="D81" s="65"/>
      <c r="E81" s="1"/>
      <c r="F81" s="1"/>
      <c r="G81" s="1"/>
      <c r="H81" s="72">
        <v>1</v>
      </c>
      <c r="I81" s="72">
        <v>1</v>
      </c>
      <c r="J81" s="6"/>
      <c r="K81" s="72"/>
      <c r="L81" s="72"/>
      <c r="M81" s="6"/>
      <c r="N81" s="72">
        <v>1</v>
      </c>
      <c r="O81" s="72">
        <v>1</v>
      </c>
      <c r="P81" s="73"/>
      <c r="Q81" s="72"/>
      <c r="R81" s="72"/>
      <c r="S81" s="73"/>
      <c r="T81" s="72"/>
      <c r="U81" s="72"/>
      <c r="V81" s="73"/>
      <c r="W81" s="72"/>
      <c r="X81" s="72"/>
      <c r="Y81" s="1"/>
      <c r="Z81" s="66">
        <f t="shared" ref="Z81:AA81" si="59">H81+K81+N81+Q81+T81+W81</f>
        <v>2</v>
      </c>
      <c r="AA81" s="66">
        <f t="shared" si="59"/>
        <v>2</v>
      </c>
      <c r="AB81" s="1"/>
      <c r="AC81" s="76"/>
      <c r="AD81" s="1"/>
      <c r="AE81" s="1"/>
      <c r="AF81" s="1"/>
      <c r="AG81" s="1"/>
    </row>
    <row r="82" spans="1:33" ht="9" customHeight="1" x14ac:dyDescent="0.3">
      <c r="A82" s="1"/>
      <c r="B82" s="1"/>
      <c r="C82" s="1"/>
      <c r="D82" s="65"/>
      <c r="E82" s="1"/>
      <c r="F82" s="1"/>
      <c r="G82" s="1"/>
      <c r="H82" s="6"/>
      <c r="I82" s="6"/>
      <c r="J82" s="6"/>
      <c r="K82" s="6"/>
      <c r="L82" s="6"/>
      <c r="M82" s="6"/>
      <c r="N82" s="6"/>
      <c r="O82" s="6"/>
      <c r="P82" s="6"/>
      <c r="Q82" s="6"/>
      <c r="R82" s="6"/>
      <c r="S82" s="6"/>
      <c r="T82" s="6"/>
      <c r="U82" s="6"/>
      <c r="V82" s="6"/>
      <c r="W82" s="6"/>
      <c r="X82" s="6"/>
      <c r="Y82" s="1"/>
      <c r="Z82" s="1"/>
      <c r="AA82" s="1"/>
      <c r="AB82" s="1"/>
      <c r="AC82" s="76"/>
      <c r="AD82" s="1"/>
      <c r="AE82" s="1"/>
      <c r="AF82" s="1"/>
      <c r="AG82" s="1"/>
    </row>
    <row r="83" spans="1:33" ht="15.75" customHeight="1" x14ac:dyDescent="0.3">
      <c r="A83" s="1"/>
      <c r="B83" s="1" t="s">
        <v>62</v>
      </c>
      <c r="C83" s="1"/>
      <c r="D83" s="65" t="s">
        <v>94</v>
      </c>
      <c r="E83" s="3"/>
      <c r="F83" s="3" t="s">
        <v>64</v>
      </c>
      <c r="G83" s="1"/>
      <c r="H83" s="72">
        <v>1</v>
      </c>
      <c r="I83" s="72">
        <v>1</v>
      </c>
      <c r="J83" s="6"/>
      <c r="K83" s="72">
        <v>1</v>
      </c>
      <c r="L83" s="72">
        <v>1</v>
      </c>
      <c r="M83" s="6"/>
      <c r="N83" s="72">
        <v>1</v>
      </c>
      <c r="O83" s="72">
        <v>1</v>
      </c>
      <c r="P83" s="73"/>
      <c r="Q83" s="72"/>
      <c r="R83" s="72"/>
      <c r="S83" s="73"/>
      <c r="T83" s="72"/>
      <c r="U83" s="72"/>
      <c r="V83" s="73"/>
      <c r="W83" s="72"/>
      <c r="X83" s="72"/>
      <c r="Y83" s="1"/>
      <c r="Z83" s="66">
        <f t="shared" ref="Z83:AA83" si="60">H83+K83+N83+Q83+T83+W83</f>
        <v>3</v>
      </c>
      <c r="AA83" s="66">
        <f t="shared" si="60"/>
        <v>3</v>
      </c>
      <c r="AB83" s="1"/>
      <c r="AC83" s="76"/>
      <c r="AD83" s="1"/>
      <c r="AE83" s="1"/>
      <c r="AF83" s="1"/>
      <c r="AG83" s="3"/>
    </row>
    <row r="84" spans="1:33" ht="15.75" customHeight="1" x14ac:dyDescent="0.3">
      <c r="A84" s="1"/>
      <c r="B84" s="1"/>
      <c r="C84" s="1"/>
      <c r="D84" s="65"/>
      <c r="E84" s="1"/>
      <c r="F84" s="1"/>
      <c r="G84" s="1"/>
      <c r="H84" s="72">
        <v>1</v>
      </c>
      <c r="I84" s="72">
        <v>1</v>
      </c>
      <c r="J84" s="6"/>
      <c r="K84" s="72"/>
      <c r="L84" s="72"/>
      <c r="M84" s="6"/>
      <c r="N84" s="72">
        <v>1</v>
      </c>
      <c r="O84" s="72">
        <v>1</v>
      </c>
      <c r="P84" s="73"/>
      <c r="Q84" s="72"/>
      <c r="R84" s="72"/>
      <c r="S84" s="73"/>
      <c r="T84" s="72"/>
      <c r="U84" s="72"/>
      <c r="V84" s="73"/>
      <c r="W84" s="72"/>
      <c r="X84" s="72"/>
      <c r="Y84" s="1"/>
      <c r="Z84" s="66">
        <f t="shared" ref="Z84:AA84" si="61">H84+K84+N84+Q84+T84+W84</f>
        <v>2</v>
      </c>
      <c r="AA84" s="66">
        <f t="shared" si="61"/>
        <v>2</v>
      </c>
      <c r="AB84" s="1"/>
      <c r="AC84" s="76"/>
      <c r="AD84" s="1"/>
      <c r="AE84" s="1"/>
      <c r="AF84" s="1"/>
      <c r="AG84" s="3"/>
    </row>
    <row r="85" spans="1:33" ht="9" customHeight="1" x14ac:dyDescent="0.3">
      <c r="A85" s="1"/>
      <c r="B85" s="1"/>
      <c r="C85" s="1"/>
      <c r="D85" s="65"/>
      <c r="E85" s="1"/>
      <c r="F85" s="1"/>
      <c r="G85" s="1"/>
      <c r="H85" s="6"/>
      <c r="I85" s="6"/>
      <c r="J85" s="6"/>
      <c r="K85" s="6"/>
      <c r="L85" s="6"/>
      <c r="M85" s="6"/>
      <c r="N85" s="6"/>
      <c r="O85" s="6"/>
      <c r="P85" s="6"/>
      <c r="Q85" s="6"/>
      <c r="R85" s="6"/>
      <c r="S85" s="6"/>
      <c r="T85" s="6"/>
      <c r="U85" s="6"/>
      <c r="V85" s="6"/>
      <c r="W85" s="6"/>
      <c r="X85" s="6"/>
      <c r="Y85" s="1"/>
      <c r="Z85" s="1"/>
      <c r="AA85" s="1"/>
      <c r="AB85" s="1"/>
      <c r="AC85" s="76"/>
      <c r="AD85" s="1"/>
      <c r="AE85" s="1"/>
      <c r="AF85" s="1"/>
      <c r="AG85" s="3"/>
    </row>
    <row r="86" spans="1:33" ht="15.75" customHeight="1" x14ac:dyDescent="0.3">
      <c r="A86" s="1"/>
      <c r="B86" s="1" t="s">
        <v>62</v>
      </c>
      <c r="C86" s="1"/>
      <c r="D86" s="65" t="s">
        <v>95</v>
      </c>
      <c r="E86" s="3"/>
      <c r="F86" s="3" t="s">
        <v>64</v>
      </c>
      <c r="G86" s="1"/>
      <c r="H86" s="72">
        <v>1</v>
      </c>
      <c r="I86" s="72">
        <v>1</v>
      </c>
      <c r="J86" s="6"/>
      <c r="K86" s="72"/>
      <c r="L86" s="72"/>
      <c r="M86" s="6"/>
      <c r="N86" s="72">
        <v>1</v>
      </c>
      <c r="O86" s="72">
        <v>1</v>
      </c>
      <c r="P86" s="73"/>
      <c r="Q86" s="72"/>
      <c r="R86" s="72"/>
      <c r="S86" s="73"/>
      <c r="T86" s="72"/>
      <c r="U86" s="72"/>
      <c r="V86" s="73"/>
      <c r="W86" s="72"/>
      <c r="X86" s="72"/>
      <c r="Y86" s="1"/>
      <c r="Z86" s="66">
        <f t="shared" ref="Z86:AA86" si="62">H86+K86+N86+Q86+T86+W86</f>
        <v>2</v>
      </c>
      <c r="AA86" s="66">
        <f t="shared" si="62"/>
        <v>2</v>
      </c>
      <c r="AB86" s="1"/>
      <c r="AC86" s="76"/>
      <c r="AD86" s="1"/>
      <c r="AE86" s="1"/>
      <c r="AF86" s="1"/>
      <c r="AG86" s="3"/>
    </row>
    <row r="87" spans="1:33" ht="15.75" customHeight="1" x14ac:dyDescent="0.3">
      <c r="A87" s="1"/>
      <c r="B87" s="1"/>
      <c r="C87" s="1"/>
      <c r="D87" s="65"/>
      <c r="E87" s="1"/>
      <c r="F87" s="1"/>
      <c r="G87" s="1"/>
      <c r="H87" s="72">
        <v>1</v>
      </c>
      <c r="I87" s="72">
        <v>1</v>
      </c>
      <c r="J87" s="6"/>
      <c r="K87" s="72"/>
      <c r="L87" s="72"/>
      <c r="M87" s="6"/>
      <c r="N87" s="72">
        <v>1</v>
      </c>
      <c r="O87" s="72">
        <v>1</v>
      </c>
      <c r="P87" s="73"/>
      <c r="Q87" s="72"/>
      <c r="R87" s="72"/>
      <c r="S87" s="73"/>
      <c r="T87" s="72"/>
      <c r="U87" s="72"/>
      <c r="V87" s="73"/>
      <c r="W87" s="72"/>
      <c r="X87" s="72"/>
      <c r="Y87" s="1"/>
      <c r="Z87" s="66">
        <f t="shared" ref="Z87:AA87" si="63">H87+K87+N87+Q87+T87+W87</f>
        <v>2</v>
      </c>
      <c r="AA87" s="66">
        <f t="shared" si="63"/>
        <v>2</v>
      </c>
      <c r="AB87" s="1"/>
      <c r="AC87" s="76"/>
      <c r="AD87" s="1"/>
      <c r="AE87" s="1"/>
      <c r="AF87" s="1"/>
      <c r="AG87" s="3"/>
    </row>
    <row r="88" spans="1:33" ht="9" customHeight="1" x14ac:dyDescent="0.3">
      <c r="A88" s="1"/>
      <c r="B88" s="1"/>
      <c r="C88" s="1"/>
      <c r="D88" s="65"/>
      <c r="E88" s="1"/>
      <c r="F88" s="1"/>
      <c r="G88" s="1"/>
      <c r="H88" s="6"/>
      <c r="I88" s="6"/>
      <c r="J88" s="6"/>
      <c r="K88" s="6"/>
      <c r="L88" s="6"/>
      <c r="M88" s="6"/>
      <c r="N88" s="6"/>
      <c r="O88" s="6"/>
      <c r="P88" s="6"/>
      <c r="Q88" s="6"/>
      <c r="R88" s="6"/>
      <c r="S88" s="6"/>
      <c r="T88" s="6"/>
      <c r="U88" s="6"/>
      <c r="V88" s="6"/>
      <c r="W88" s="6"/>
      <c r="X88" s="6"/>
      <c r="Y88" s="1"/>
      <c r="Z88" s="1"/>
      <c r="AA88" s="1"/>
      <c r="AB88" s="1"/>
      <c r="AC88" s="76"/>
      <c r="AD88" s="1"/>
      <c r="AE88" s="1"/>
      <c r="AF88" s="1"/>
      <c r="AG88" s="3"/>
    </row>
    <row r="89" spans="1:33" ht="15.75" customHeight="1" x14ac:dyDescent="0.3">
      <c r="A89" s="1"/>
      <c r="B89" s="1" t="s">
        <v>62</v>
      </c>
      <c r="C89" s="1"/>
      <c r="D89" s="65" t="s">
        <v>96</v>
      </c>
      <c r="E89" s="3"/>
      <c r="F89" s="3" t="s">
        <v>64</v>
      </c>
      <c r="G89" s="1"/>
      <c r="H89" s="72">
        <v>1</v>
      </c>
      <c r="I89" s="72">
        <v>1</v>
      </c>
      <c r="J89" s="6"/>
      <c r="K89" s="72"/>
      <c r="L89" s="72"/>
      <c r="M89" s="6"/>
      <c r="N89" s="72">
        <v>1</v>
      </c>
      <c r="O89" s="72">
        <v>1</v>
      </c>
      <c r="P89" s="73"/>
      <c r="Q89" s="72"/>
      <c r="R89" s="72"/>
      <c r="S89" s="73"/>
      <c r="T89" s="72"/>
      <c r="U89" s="72"/>
      <c r="V89" s="73"/>
      <c r="W89" s="72"/>
      <c r="X89" s="72"/>
      <c r="Y89" s="1"/>
      <c r="Z89" s="66">
        <f t="shared" ref="Z89:AA89" si="64">H89+K89+N89+Q89+T89+W89</f>
        <v>2</v>
      </c>
      <c r="AA89" s="66">
        <f t="shared" si="64"/>
        <v>2</v>
      </c>
      <c r="AB89" s="1"/>
      <c r="AC89" s="76"/>
      <c r="AD89" s="1"/>
      <c r="AE89" s="1"/>
      <c r="AF89" s="1"/>
      <c r="AG89" s="3"/>
    </row>
    <row r="90" spans="1:33" ht="15.75" customHeight="1" x14ac:dyDescent="0.3">
      <c r="A90" s="1"/>
      <c r="B90" s="1"/>
      <c r="C90" s="1"/>
      <c r="D90" s="65"/>
      <c r="E90" s="1"/>
      <c r="F90" s="1"/>
      <c r="G90" s="1"/>
      <c r="H90" s="72">
        <v>1</v>
      </c>
      <c r="I90" s="72">
        <v>1</v>
      </c>
      <c r="J90" s="6"/>
      <c r="K90" s="72"/>
      <c r="L90" s="72"/>
      <c r="M90" s="6"/>
      <c r="N90" s="72">
        <v>1</v>
      </c>
      <c r="O90" s="72">
        <v>1</v>
      </c>
      <c r="P90" s="73"/>
      <c r="Q90" s="72"/>
      <c r="R90" s="72"/>
      <c r="S90" s="73"/>
      <c r="T90" s="72"/>
      <c r="U90" s="72"/>
      <c r="V90" s="73"/>
      <c r="W90" s="72"/>
      <c r="X90" s="72"/>
      <c r="Y90" s="1"/>
      <c r="Z90" s="66">
        <f t="shared" ref="Z90:AA90" si="65">H90+K90+N90+Q90+T90+W90</f>
        <v>2</v>
      </c>
      <c r="AA90" s="66">
        <f t="shared" si="65"/>
        <v>2</v>
      </c>
      <c r="AB90" s="1"/>
      <c r="AC90" s="76"/>
      <c r="AD90" s="1"/>
      <c r="AE90" s="1"/>
      <c r="AF90" s="1"/>
      <c r="AG90" s="3"/>
    </row>
    <row r="91" spans="1:33" ht="9" customHeight="1" x14ac:dyDescent="0.3">
      <c r="A91" s="1"/>
      <c r="B91" s="1"/>
      <c r="C91" s="1"/>
      <c r="D91" s="65"/>
      <c r="E91" s="1"/>
      <c r="F91" s="1"/>
      <c r="G91" s="1"/>
      <c r="H91" s="6"/>
      <c r="I91" s="6"/>
      <c r="J91" s="6"/>
      <c r="K91" s="6"/>
      <c r="L91" s="6"/>
      <c r="M91" s="6"/>
      <c r="N91" s="6"/>
      <c r="O91" s="6"/>
      <c r="P91" s="6"/>
      <c r="Q91" s="6"/>
      <c r="R91" s="6"/>
      <c r="S91" s="6"/>
      <c r="T91" s="6"/>
      <c r="U91" s="6"/>
      <c r="V91" s="6"/>
      <c r="W91" s="6"/>
      <c r="X91" s="6"/>
      <c r="Y91" s="1"/>
      <c r="Z91" s="1"/>
      <c r="AA91" s="1"/>
      <c r="AB91" s="1"/>
      <c r="AC91" s="76"/>
      <c r="AD91" s="1"/>
      <c r="AE91" s="1"/>
      <c r="AF91" s="1"/>
      <c r="AG91" s="1"/>
    </row>
    <row r="92" spans="1:33" ht="15.75" customHeight="1" x14ac:dyDescent="0.3">
      <c r="A92" s="1"/>
      <c r="B92" s="1" t="s">
        <v>62</v>
      </c>
      <c r="C92" s="1"/>
      <c r="D92" s="65" t="s">
        <v>97</v>
      </c>
      <c r="E92" s="3"/>
      <c r="F92" s="3" t="s">
        <v>64</v>
      </c>
      <c r="G92" s="1"/>
      <c r="H92" s="72">
        <v>1</v>
      </c>
      <c r="I92" s="72">
        <v>1</v>
      </c>
      <c r="J92" s="6"/>
      <c r="K92" s="72">
        <v>1</v>
      </c>
      <c r="L92" s="72">
        <v>1</v>
      </c>
      <c r="M92" s="6"/>
      <c r="N92" s="72">
        <v>1</v>
      </c>
      <c r="O92" s="72">
        <v>1</v>
      </c>
      <c r="P92" s="73"/>
      <c r="Q92" s="72">
        <v>1</v>
      </c>
      <c r="R92" s="72">
        <v>1</v>
      </c>
      <c r="S92" s="73"/>
      <c r="T92" s="72"/>
      <c r="U92" s="72"/>
      <c r="V92" s="73"/>
      <c r="W92" s="72"/>
      <c r="X92" s="72"/>
      <c r="Y92" s="1"/>
      <c r="Z92" s="66">
        <f t="shared" ref="Z92:AA92" si="66">H92+K92+N92+Q92+T92+W92</f>
        <v>4</v>
      </c>
      <c r="AA92" s="66">
        <f t="shared" si="66"/>
        <v>4</v>
      </c>
      <c r="AB92" s="1"/>
      <c r="AC92" s="76"/>
      <c r="AD92" s="1"/>
      <c r="AE92" s="1"/>
      <c r="AF92" s="1"/>
      <c r="AG92" s="1"/>
    </row>
    <row r="93" spans="1:33" ht="15.75" customHeight="1" x14ac:dyDescent="0.3">
      <c r="A93" s="1"/>
      <c r="B93" s="1"/>
      <c r="C93" s="1"/>
      <c r="D93" s="65"/>
      <c r="E93" s="1"/>
      <c r="F93" s="1"/>
      <c r="G93" s="1"/>
      <c r="H93" s="72">
        <v>1</v>
      </c>
      <c r="I93" s="72">
        <v>1</v>
      </c>
      <c r="J93" s="6"/>
      <c r="K93" s="72">
        <v>1</v>
      </c>
      <c r="L93" s="72">
        <v>1</v>
      </c>
      <c r="M93" s="6"/>
      <c r="N93" s="72">
        <v>1</v>
      </c>
      <c r="O93" s="72">
        <v>1</v>
      </c>
      <c r="P93" s="73"/>
      <c r="Q93" s="72">
        <v>1</v>
      </c>
      <c r="R93" s="72"/>
      <c r="S93" s="73"/>
      <c r="T93" s="72"/>
      <c r="U93" s="72"/>
      <c r="V93" s="73"/>
      <c r="W93" s="72"/>
      <c r="X93" s="72"/>
      <c r="Y93" s="1"/>
      <c r="Z93" s="66">
        <f t="shared" ref="Z93:AA93" si="67">H93+K93+N93+Q93+T93+W93</f>
        <v>4</v>
      </c>
      <c r="AA93" s="66">
        <f t="shared" si="67"/>
        <v>3</v>
      </c>
      <c r="AB93" s="1"/>
      <c r="AC93" s="76"/>
      <c r="AD93" s="1"/>
      <c r="AE93" s="1"/>
      <c r="AF93" s="1"/>
      <c r="AG93" s="1"/>
    </row>
    <row r="94" spans="1:33" ht="9" customHeight="1" x14ac:dyDescent="0.3">
      <c r="A94" s="1"/>
      <c r="B94" s="1"/>
      <c r="C94" s="1"/>
      <c r="D94" s="65"/>
      <c r="E94" s="1"/>
      <c r="F94" s="1"/>
      <c r="G94" s="1"/>
      <c r="H94" s="6"/>
      <c r="I94" s="6"/>
      <c r="J94" s="6"/>
      <c r="K94" s="6"/>
      <c r="L94" s="6"/>
      <c r="M94" s="6"/>
      <c r="N94" s="6"/>
      <c r="O94" s="6"/>
      <c r="P94" s="6"/>
      <c r="Q94" s="6"/>
      <c r="R94" s="6"/>
      <c r="S94" s="6"/>
      <c r="T94" s="6"/>
      <c r="U94" s="6"/>
      <c r="V94" s="6"/>
      <c r="W94" s="6"/>
      <c r="X94" s="6"/>
      <c r="Y94" s="1"/>
      <c r="Z94" s="1"/>
      <c r="AA94" s="1"/>
      <c r="AB94" s="1"/>
      <c r="AC94" s="76"/>
      <c r="AD94" s="1"/>
      <c r="AE94" s="1"/>
      <c r="AF94" s="1"/>
      <c r="AG94" s="1"/>
    </row>
    <row r="95" spans="1:33" ht="15.75" customHeight="1" x14ac:dyDescent="0.3">
      <c r="A95" s="1"/>
      <c r="B95" s="1" t="s">
        <v>62</v>
      </c>
      <c r="C95" s="1"/>
      <c r="D95" s="65" t="s">
        <v>98</v>
      </c>
      <c r="E95" s="3"/>
      <c r="F95" s="3" t="s">
        <v>64</v>
      </c>
      <c r="G95" s="1"/>
      <c r="H95" s="72">
        <v>1</v>
      </c>
      <c r="I95" s="72">
        <v>1</v>
      </c>
      <c r="J95" s="6"/>
      <c r="K95" s="72">
        <v>1</v>
      </c>
      <c r="L95" s="72">
        <v>1</v>
      </c>
      <c r="M95" s="6"/>
      <c r="N95" s="72">
        <v>1</v>
      </c>
      <c r="O95" s="72">
        <v>1</v>
      </c>
      <c r="P95" s="73"/>
      <c r="Q95" s="72">
        <v>1</v>
      </c>
      <c r="R95" s="72">
        <v>1</v>
      </c>
      <c r="S95" s="73"/>
      <c r="T95" s="72"/>
      <c r="U95" s="72"/>
      <c r="V95" s="73"/>
      <c r="W95" s="72"/>
      <c r="X95" s="72"/>
      <c r="Y95" s="1"/>
      <c r="Z95" s="66">
        <f t="shared" ref="Z95:AA95" si="68">H95+K95+N95+Q95+T95+W95</f>
        <v>4</v>
      </c>
      <c r="AA95" s="66">
        <f t="shared" si="68"/>
        <v>4</v>
      </c>
      <c r="AB95" s="1"/>
      <c r="AC95" s="76"/>
      <c r="AD95" s="1"/>
      <c r="AE95" s="1"/>
      <c r="AF95" s="1"/>
      <c r="AG95" s="1"/>
    </row>
    <row r="96" spans="1:33" ht="15.75" customHeight="1" x14ac:dyDescent="0.3">
      <c r="A96" s="1"/>
      <c r="B96" s="1"/>
      <c r="C96" s="1"/>
      <c r="D96" s="65"/>
      <c r="E96" s="1"/>
      <c r="F96" s="1"/>
      <c r="G96" s="1"/>
      <c r="H96" s="72">
        <v>1</v>
      </c>
      <c r="I96" s="72">
        <v>1</v>
      </c>
      <c r="J96" s="6"/>
      <c r="K96" s="72">
        <v>1</v>
      </c>
      <c r="L96" s="72">
        <v>1</v>
      </c>
      <c r="M96" s="6"/>
      <c r="N96" s="72">
        <v>1</v>
      </c>
      <c r="O96" s="72">
        <v>1</v>
      </c>
      <c r="P96" s="73"/>
      <c r="Q96" s="72">
        <v>1</v>
      </c>
      <c r="R96" s="72"/>
      <c r="S96" s="73"/>
      <c r="T96" s="72"/>
      <c r="U96" s="72"/>
      <c r="V96" s="73"/>
      <c r="W96" s="72"/>
      <c r="X96" s="72"/>
      <c r="Y96" s="1"/>
      <c r="Z96" s="66">
        <f t="shared" ref="Z96:AA96" si="69">H96+K96+N96+Q96+T96+W96</f>
        <v>4</v>
      </c>
      <c r="AA96" s="66">
        <f t="shared" si="69"/>
        <v>3</v>
      </c>
      <c r="AB96" s="1"/>
      <c r="AC96" s="76"/>
      <c r="AD96" s="1"/>
      <c r="AE96" s="1"/>
      <c r="AF96" s="1"/>
      <c r="AG96" s="1"/>
    </row>
    <row r="97" spans="1:33" ht="9" customHeight="1" x14ac:dyDescent="0.3">
      <c r="A97" s="1"/>
      <c r="B97" s="1"/>
      <c r="C97" s="1"/>
      <c r="D97" s="65"/>
      <c r="E97" s="1"/>
      <c r="F97" s="1"/>
      <c r="G97" s="1"/>
      <c r="H97" s="6"/>
      <c r="I97" s="6"/>
      <c r="J97" s="6"/>
      <c r="K97" s="6"/>
      <c r="L97" s="6"/>
      <c r="M97" s="6"/>
      <c r="N97" s="6"/>
      <c r="O97" s="6"/>
      <c r="P97" s="6"/>
      <c r="Q97" s="6"/>
      <c r="R97" s="6"/>
      <c r="S97" s="6"/>
      <c r="T97" s="6"/>
      <c r="U97" s="6"/>
      <c r="V97" s="6"/>
      <c r="W97" s="6"/>
      <c r="X97" s="6"/>
      <c r="Y97" s="1"/>
      <c r="Z97" s="1"/>
      <c r="AA97" s="1"/>
      <c r="AB97" s="1"/>
      <c r="AC97" s="76"/>
      <c r="AD97" s="1"/>
      <c r="AE97" s="1"/>
      <c r="AF97" s="1"/>
      <c r="AG97" s="1"/>
    </row>
    <row r="98" spans="1:33" ht="15.75" customHeight="1" x14ac:dyDescent="0.3">
      <c r="A98" s="1"/>
      <c r="B98" s="1" t="s">
        <v>62</v>
      </c>
      <c r="C98" s="1"/>
      <c r="D98" s="65" t="s">
        <v>99</v>
      </c>
      <c r="E98" s="3"/>
      <c r="F98" s="3" t="s">
        <v>64</v>
      </c>
      <c r="G98" s="1"/>
      <c r="H98" s="72">
        <v>1</v>
      </c>
      <c r="I98" s="72">
        <v>1</v>
      </c>
      <c r="J98" s="6"/>
      <c r="K98" s="72">
        <v>1</v>
      </c>
      <c r="L98" s="72">
        <v>1</v>
      </c>
      <c r="M98" s="6"/>
      <c r="N98" s="72">
        <v>1</v>
      </c>
      <c r="O98" s="72">
        <v>1</v>
      </c>
      <c r="P98" s="73"/>
      <c r="Q98" s="72"/>
      <c r="R98" s="72"/>
      <c r="S98" s="73"/>
      <c r="T98" s="72"/>
      <c r="U98" s="72"/>
      <c r="V98" s="73"/>
      <c r="W98" s="72"/>
      <c r="X98" s="72"/>
      <c r="Y98" s="1"/>
      <c r="Z98" s="66">
        <f t="shared" ref="Z98:AA98" si="70">H98+K98+N98+Q98+T98+W98</f>
        <v>3</v>
      </c>
      <c r="AA98" s="66">
        <f t="shared" si="70"/>
        <v>3</v>
      </c>
      <c r="AB98" s="1"/>
      <c r="AC98" s="76"/>
      <c r="AD98" s="1"/>
      <c r="AE98" s="1"/>
      <c r="AF98" s="1"/>
      <c r="AG98" s="1"/>
    </row>
    <row r="99" spans="1:33" ht="15.75" customHeight="1" x14ac:dyDescent="0.3">
      <c r="A99" s="1"/>
      <c r="B99" s="1"/>
      <c r="C99" s="1"/>
      <c r="D99" s="65"/>
      <c r="E99" s="1"/>
      <c r="F99" s="1"/>
      <c r="G99" s="1"/>
      <c r="H99" s="72">
        <v>1</v>
      </c>
      <c r="I99" s="72">
        <v>1</v>
      </c>
      <c r="J99" s="6"/>
      <c r="K99" s="72">
        <v>1</v>
      </c>
      <c r="L99" s="72">
        <v>1</v>
      </c>
      <c r="M99" s="6"/>
      <c r="N99" s="72"/>
      <c r="O99" s="72"/>
      <c r="P99" s="73"/>
      <c r="Q99" s="72"/>
      <c r="R99" s="72"/>
      <c r="S99" s="73"/>
      <c r="T99" s="72"/>
      <c r="U99" s="72"/>
      <c r="V99" s="73"/>
      <c r="W99" s="72"/>
      <c r="X99" s="72"/>
      <c r="Y99" s="1"/>
      <c r="Z99" s="66">
        <f t="shared" ref="Z99:AA99" si="71">H99+K99+N99+Q99+T99+W99</f>
        <v>2</v>
      </c>
      <c r="AA99" s="66">
        <f t="shared" si="71"/>
        <v>2</v>
      </c>
      <c r="AB99" s="1"/>
      <c r="AC99" s="76"/>
      <c r="AD99" s="1"/>
      <c r="AE99" s="1"/>
      <c r="AF99" s="1"/>
      <c r="AG99" s="1"/>
    </row>
    <row r="100" spans="1:33" ht="9" customHeight="1" x14ac:dyDescent="0.3">
      <c r="A100" s="1"/>
      <c r="B100" s="1"/>
      <c r="C100" s="1"/>
      <c r="D100" s="65"/>
      <c r="E100" s="1"/>
      <c r="F100" s="1"/>
      <c r="G100" s="1"/>
      <c r="H100" s="6"/>
      <c r="I100" s="6"/>
      <c r="J100" s="6"/>
      <c r="K100" s="6"/>
      <c r="L100" s="6"/>
      <c r="M100" s="6"/>
      <c r="N100" s="6"/>
      <c r="O100" s="6"/>
      <c r="P100" s="6"/>
      <c r="Q100" s="6"/>
      <c r="R100" s="6"/>
      <c r="S100" s="6"/>
      <c r="T100" s="6"/>
      <c r="U100" s="6"/>
      <c r="V100" s="6"/>
      <c r="W100" s="6"/>
      <c r="X100" s="6"/>
      <c r="Y100" s="1"/>
      <c r="Z100" s="1"/>
      <c r="AA100" s="1"/>
      <c r="AB100" s="1"/>
      <c r="AC100" s="76"/>
      <c r="AD100" s="1"/>
      <c r="AE100" s="1"/>
      <c r="AF100" s="1"/>
      <c r="AG100" s="1"/>
    </row>
    <row r="101" spans="1:33" ht="15.75" customHeight="1" x14ac:dyDescent="0.3">
      <c r="A101" s="1"/>
      <c r="B101" s="1" t="s">
        <v>100</v>
      </c>
      <c r="C101" s="1"/>
      <c r="D101" s="65" t="s">
        <v>101</v>
      </c>
      <c r="E101" s="3"/>
      <c r="F101" s="3" t="s">
        <v>64</v>
      </c>
      <c r="G101" s="1"/>
      <c r="H101" s="72"/>
      <c r="I101" s="72"/>
      <c r="J101" s="6"/>
      <c r="K101" s="72">
        <v>1</v>
      </c>
      <c r="L101" s="72">
        <v>1</v>
      </c>
      <c r="M101" s="6"/>
      <c r="N101" s="72">
        <v>1</v>
      </c>
      <c r="O101" s="72">
        <v>1</v>
      </c>
      <c r="P101" s="73"/>
      <c r="Q101" s="72"/>
      <c r="R101" s="72"/>
      <c r="S101" s="73"/>
      <c r="T101" s="72"/>
      <c r="U101" s="72"/>
      <c r="V101" s="73"/>
      <c r="W101" s="72">
        <v>1</v>
      </c>
      <c r="X101" s="74">
        <v>1</v>
      </c>
      <c r="Y101" s="1"/>
      <c r="Z101" s="66">
        <f t="shared" ref="Z101:AA101" si="72">H101+K101+N101+Q101+T101+W101</f>
        <v>3</v>
      </c>
      <c r="AA101" s="66">
        <f t="shared" si="72"/>
        <v>3</v>
      </c>
      <c r="AB101" s="1"/>
      <c r="AC101" s="76"/>
      <c r="AD101" s="1"/>
      <c r="AE101" s="1"/>
      <c r="AF101" s="1"/>
      <c r="AG101" s="1"/>
    </row>
    <row r="102" spans="1:33" ht="15.75" customHeight="1" x14ac:dyDescent="0.3">
      <c r="A102" s="1"/>
      <c r="B102" s="1"/>
      <c r="C102" s="1"/>
      <c r="D102" s="65"/>
      <c r="E102" s="1"/>
      <c r="F102" s="1"/>
      <c r="G102" s="1"/>
      <c r="H102" s="72"/>
      <c r="I102" s="72"/>
      <c r="J102" s="6"/>
      <c r="K102" s="72">
        <v>1</v>
      </c>
      <c r="L102" s="72">
        <v>1</v>
      </c>
      <c r="M102" s="6"/>
      <c r="N102" s="72">
        <v>1</v>
      </c>
      <c r="O102" s="72">
        <v>1</v>
      </c>
      <c r="P102" s="73"/>
      <c r="Q102" s="72"/>
      <c r="R102" s="72"/>
      <c r="S102" s="73"/>
      <c r="T102" s="72"/>
      <c r="U102" s="72"/>
      <c r="V102" s="73"/>
      <c r="W102" s="72"/>
      <c r="X102" s="72"/>
      <c r="Y102" s="1"/>
      <c r="Z102" s="66">
        <f t="shared" ref="Z102:AA102" si="73">H102+K102+N102+Q102+T102+W102</f>
        <v>2</v>
      </c>
      <c r="AA102" s="66">
        <f t="shared" si="73"/>
        <v>2</v>
      </c>
      <c r="AB102" s="1"/>
      <c r="AC102" s="76"/>
      <c r="AD102" s="1"/>
      <c r="AE102" s="1"/>
      <c r="AF102" s="1"/>
      <c r="AG102" s="1"/>
    </row>
    <row r="103" spans="1:33" ht="9" customHeight="1" x14ac:dyDescent="0.3">
      <c r="A103" s="1"/>
      <c r="B103" s="1"/>
      <c r="C103" s="1"/>
      <c r="D103" s="65"/>
      <c r="E103" s="1"/>
      <c r="F103" s="1"/>
      <c r="G103" s="1"/>
      <c r="H103" s="6"/>
      <c r="I103" s="6"/>
      <c r="J103" s="6"/>
      <c r="K103" s="6"/>
      <c r="L103" s="6"/>
      <c r="M103" s="6"/>
      <c r="N103" s="6"/>
      <c r="O103" s="6"/>
      <c r="P103" s="6"/>
      <c r="Q103" s="6"/>
      <c r="R103" s="6"/>
      <c r="S103" s="6"/>
      <c r="T103" s="6"/>
      <c r="U103" s="6"/>
      <c r="V103" s="6"/>
      <c r="W103" s="6"/>
      <c r="X103" s="6"/>
      <c r="Y103" s="1"/>
      <c r="Z103" s="1"/>
      <c r="AA103" s="1"/>
      <c r="AB103" s="1"/>
      <c r="AC103" s="76"/>
      <c r="AD103" s="1"/>
      <c r="AE103" s="1"/>
      <c r="AF103" s="1"/>
      <c r="AG103" s="1"/>
    </row>
    <row r="104" spans="1:33" ht="15.75" customHeight="1" x14ac:dyDescent="0.3">
      <c r="A104" s="1"/>
      <c r="B104" s="1" t="s">
        <v>100</v>
      </c>
      <c r="C104" s="1"/>
      <c r="D104" s="65" t="s">
        <v>102</v>
      </c>
      <c r="E104" s="3"/>
      <c r="F104" s="3" t="s">
        <v>64</v>
      </c>
      <c r="G104" s="1"/>
      <c r="H104" s="72"/>
      <c r="I104" s="72"/>
      <c r="J104" s="6"/>
      <c r="K104" s="72">
        <v>1</v>
      </c>
      <c r="L104" s="72">
        <v>1</v>
      </c>
      <c r="M104" s="6"/>
      <c r="N104" s="72">
        <v>1</v>
      </c>
      <c r="O104" s="72">
        <v>1</v>
      </c>
      <c r="P104" s="73"/>
      <c r="Q104" s="72"/>
      <c r="R104" s="72"/>
      <c r="S104" s="73"/>
      <c r="T104" s="72"/>
      <c r="U104" s="72"/>
      <c r="V104" s="73"/>
      <c r="W104" s="74">
        <v>1</v>
      </c>
      <c r="X104" s="74">
        <v>1</v>
      </c>
      <c r="Y104" s="1"/>
      <c r="Z104" s="66">
        <f t="shared" ref="Z104:AA104" si="74">H104+K104+N104+Q104+T104+W104</f>
        <v>3</v>
      </c>
      <c r="AA104" s="66">
        <f t="shared" si="74"/>
        <v>3</v>
      </c>
      <c r="AB104" s="1"/>
      <c r="AC104" s="76"/>
      <c r="AD104" s="1"/>
      <c r="AE104" s="1"/>
      <c r="AF104" s="1"/>
      <c r="AG104" s="1"/>
    </row>
    <row r="105" spans="1:33" ht="15.75" customHeight="1" x14ac:dyDescent="0.3">
      <c r="A105" s="1"/>
      <c r="B105" s="1"/>
      <c r="C105" s="1"/>
      <c r="D105" s="65"/>
      <c r="E105" s="1"/>
      <c r="F105" s="1"/>
      <c r="G105" s="1"/>
      <c r="H105" s="72"/>
      <c r="I105" s="72"/>
      <c r="J105" s="6"/>
      <c r="K105" s="72">
        <v>1</v>
      </c>
      <c r="L105" s="72">
        <v>1</v>
      </c>
      <c r="M105" s="6"/>
      <c r="N105" s="72">
        <v>1</v>
      </c>
      <c r="O105" s="72">
        <v>1</v>
      </c>
      <c r="P105" s="73"/>
      <c r="Q105" s="72"/>
      <c r="R105" s="72"/>
      <c r="S105" s="73"/>
      <c r="T105" s="72"/>
      <c r="U105" s="72"/>
      <c r="V105" s="73"/>
      <c r="W105" s="72"/>
      <c r="X105" s="72"/>
      <c r="Y105" s="1"/>
      <c r="Z105" s="66">
        <f t="shared" ref="Z105:AA105" si="75">H105+K105+N105+Q105+T105+W105</f>
        <v>2</v>
      </c>
      <c r="AA105" s="66">
        <f t="shared" si="75"/>
        <v>2</v>
      </c>
      <c r="AB105" s="1"/>
      <c r="AC105" s="76"/>
      <c r="AD105" s="1"/>
      <c r="AE105" s="1"/>
      <c r="AF105" s="1"/>
      <c r="AG105" s="1"/>
    </row>
    <row r="106" spans="1:33" ht="9" customHeight="1" x14ac:dyDescent="0.3">
      <c r="A106" s="1"/>
      <c r="B106" s="1"/>
      <c r="C106" s="1"/>
      <c r="D106" s="65"/>
      <c r="E106" s="1"/>
      <c r="F106" s="1"/>
      <c r="G106" s="1"/>
      <c r="H106" s="6"/>
      <c r="I106" s="6"/>
      <c r="J106" s="6"/>
      <c r="K106" s="6"/>
      <c r="L106" s="6"/>
      <c r="M106" s="6"/>
      <c r="N106" s="6"/>
      <c r="O106" s="6"/>
      <c r="P106" s="6"/>
      <c r="Q106" s="6"/>
      <c r="R106" s="6"/>
      <c r="S106" s="6"/>
      <c r="T106" s="6"/>
      <c r="U106" s="6"/>
      <c r="V106" s="6"/>
      <c r="W106" s="6"/>
      <c r="X106" s="6"/>
      <c r="Y106" s="1"/>
      <c r="Z106" s="1"/>
      <c r="AA106" s="1"/>
      <c r="AB106" s="1"/>
      <c r="AC106" s="76"/>
      <c r="AD106" s="1"/>
      <c r="AE106" s="1"/>
      <c r="AF106" s="1"/>
      <c r="AG106" s="1"/>
    </row>
    <row r="107" spans="1:33" ht="15.75" customHeight="1" x14ac:dyDescent="0.3">
      <c r="A107" s="1"/>
      <c r="B107" s="1" t="s">
        <v>100</v>
      </c>
      <c r="C107" s="1"/>
      <c r="D107" s="65" t="s">
        <v>103</v>
      </c>
      <c r="E107" s="3"/>
      <c r="F107" s="3" t="s">
        <v>64</v>
      </c>
      <c r="G107" s="1"/>
      <c r="H107" s="72"/>
      <c r="I107" s="72"/>
      <c r="J107" s="6"/>
      <c r="K107" s="72">
        <v>1</v>
      </c>
      <c r="L107" s="72">
        <v>1</v>
      </c>
      <c r="M107" s="6"/>
      <c r="N107" s="72">
        <v>1</v>
      </c>
      <c r="O107" s="72">
        <v>1</v>
      </c>
      <c r="P107" s="73"/>
      <c r="Q107" s="72"/>
      <c r="R107" s="72"/>
      <c r="S107" s="73"/>
      <c r="T107" s="72"/>
      <c r="U107" s="72"/>
      <c r="V107" s="73"/>
      <c r="W107" s="74">
        <v>1</v>
      </c>
      <c r="X107" s="74">
        <v>1</v>
      </c>
      <c r="Y107" s="1"/>
      <c r="Z107" s="66">
        <f t="shared" ref="Z107:AA107" si="76">H107+K107+N107+Q107+T107+W107</f>
        <v>3</v>
      </c>
      <c r="AA107" s="66">
        <f t="shared" si="76"/>
        <v>3</v>
      </c>
      <c r="AB107" s="1"/>
      <c r="AC107" s="76"/>
      <c r="AD107" s="1"/>
      <c r="AE107" s="1"/>
      <c r="AF107" s="1"/>
      <c r="AG107" s="1"/>
    </row>
    <row r="108" spans="1:33" ht="15.75" customHeight="1" x14ac:dyDescent="0.3">
      <c r="A108" s="1"/>
      <c r="B108" s="1"/>
      <c r="C108" s="1"/>
      <c r="D108" s="65"/>
      <c r="E108" s="1"/>
      <c r="F108" s="1"/>
      <c r="G108" s="1"/>
      <c r="H108" s="72"/>
      <c r="I108" s="72"/>
      <c r="J108" s="6"/>
      <c r="K108" s="72">
        <v>1</v>
      </c>
      <c r="L108" s="72">
        <v>1</v>
      </c>
      <c r="M108" s="6"/>
      <c r="N108" s="72">
        <v>1</v>
      </c>
      <c r="O108" s="72">
        <v>1</v>
      </c>
      <c r="P108" s="73"/>
      <c r="Q108" s="72"/>
      <c r="R108" s="72"/>
      <c r="S108" s="73"/>
      <c r="T108" s="72"/>
      <c r="U108" s="72"/>
      <c r="V108" s="73"/>
      <c r="W108" s="72"/>
      <c r="X108" s="72"/>
      <c r="Y108" s="1"/>
      <c r="Z108" s="66">
        <f t="shared" ref="Z108:AA108" si="77">H108+K108+N108+Q108+T108+W108</f>
        <v>2</v>
      </c>
      <c r="AA108" s="66">
        <f t="shared" si="77"/>
        <v>2</v>
      </c>
      <c r="AB108" s="1"/>
      <c r="AC108" s="76"/>
      <c r="AD108" s="1"/>
      <c r="AE108" s="1"/>
      <c r="AF108" s="1"/>
      <c r="AG108" s="1"/>
    </row>
    <row r="109" spans="1:33" ht="9" customHeight="1" x14ac:dyDescent="0.3">
      <c r="A109" s="1"/>
      <c r="B109" s="1"/>
      <c r="C109" s="1"/>
      <c r="D109" s="65"/>
      <c r="E109" s="1"/>
      <c r="F109" s="1"/>
      <c r="G109" s="1"/>
      <c r="H109" s="77"/>
      <c r="I109" s="77"/>
      <c r="J109" s="6"/>
      <c r="K109" s="77"/>
      <c r="L109" s="77"/>
      <c r="M109" s="6"/>
      <c r="N109" s="77"/>
      <c r="O109" s="77"/>
      <c r="P109" s="6"/>
      <c r="Q109" s="77"/>
      <c r="R109" s="77"/>
      <c r="S109" s="6"/>
      <c r="T109" s="77"/>
      <c r="U109" s="77"/>
      <c r="V109" s="6"/>
      <c r="W109" s="77"/>
      <c r="X109" s="77"/>
      <c r="Y109" s="1"/>
      <c r="Z109" s="1"/>
      <c r="AA109" s="1"/>
      <c r="AB109" s="1"/>
      <c r="AC109" s="76"/>
      <c r="AD109" s="1"/>
      <c r="AE109" s="1"/>
      <c r="AF109" s="1"/>
      <c r="AG109" s="1"/>
    </row>
    <row r="110" spans="1:33" ht="15.75" customHeight="1" x14ac:dyDescent="0.3">
      <c r="A110" s="1"/>
      <c r="B110" s="1" t="s">
        <v>100</v>
      </c>
      <c r="C110" s="1"/>
      <c r="D110" s="65" t="s">
        <v>104</v>
      </c>
      <c r="E110" s="3"/>
      <c r="F110" s="3" t="s">
        <v>105</v>
      </c>
      <c r="G110" s="1"/>
      <c r="H110" s="72"/>
      <c r="I110" s="72"/>
      <c r="J110" s="6"/>
      <c r="K110" s="72">
        <v>1</v>
      </c>
      <c r="L110" s="72">
        <v>1</v>
      </c>
      <c r="M110" s="6"/>
      <c r="N110" s="72">
        <v>1</v>
      </c>
      <c r="O110" s="72">
        <v>1</v>
      </c>
      <c r="P110" s="73"/>
      <c r="Q110" s="72"/>
      <c r="R110" s="72"/>
      <c r="S110" s="73"/>
      <c r="T110" s="72"/>
      <c r="U110" s="72"/>
      <c r="V110" s="73"/>
      <c r="W110" s="72"/>
      <c r="X110" s="72"/>
      <c r="Y110" s="1"/>
      <c r="Z110" s="66">
        <f t="shared" ref="Z110:AA110" si="78">H110+K110+N110+Q110+T110+W110</f>
        <v>2</v>
      </c>
      <c r="AA110" s="66">
        <f t="shared" si="78"/>
        <v>2</v>
      </c>
      <c r="AB110" s="1"/>
      <c r="AC110" s="76"/>
      <c r="AD110" s="1"/>
      <c r="AE110" s="1"/>
      <c r="AF110" s="1"/>
      <c r="AG110" s="1"/>
    </row>
    <row r="111" spans="1:33" ht="15.75" customHeight="1" x14ac:dyDescent="0.3">
      <c r="A111" s="1"/>
      <c r="B111" s="1"/>
      <c r="C111" s="1"/>
      <c r="D111" s="65"/>
      <c r="E111" s="1"/>
      <c r="F111" s="1"/>
      <c r="G111" s="1"/>
      <c r="H111" s="72"/>
      <c r="I111" s="72"/>
      <c r="J111" s="6"/>
      <c r="K111" s="72">
        <v>1</v>
      </c>
      <c r="L111" s="72">
        <v>1</v>
      </c>
      <c r="M111" s="6"/>
      <c r="N111" s="72">
        <v>1</v>
      </c>
      <c r="O111" s="72">
        <v>1</v>
      </c>
      <c r="P111" s="73"/>
      <c r="Q111" s="72"/>
      <c r="R111" s="72"/>
      <c r="S111" s="73"/>
      <c r="T111" s="72"/>
      <c r="U111" s="72"/>
      <c r="V111" s="73"/>
      <c r="W111" s="72"/>
      <c r="X111" s="72"/>
      <c r="Y111" s="1"/>
      <c r="Z111" s="66">
        <f t="shared" ref="Z111:AA111" si="79">H111+K111+N111+Q111+T111+W111</f>
        <v>2</v>
      </c>
      <c r="AA111" s="66">
        <f t="shared" si="79"/>
        <v>2</v>
      </c>
      <c r="AB111" s="1"/>
      <c r="AC111" s="76"/>
      <c r="AD111" s="1"/>
      <c r="AE111" s="1"/>
      <c r="AF111" s="1"/>
      <c r="AG111" s="1"/>
    </row>
    <row r="112" spans="1:33" ht="9" customHeight="1" x14ac:dyDescent="0.3">
      <c r="A112" s="1"/>
      <c r="B112" s="1"/>
      <c r="C112" s="1"/>
      <c r="D112" s="65"/>
      <c r="E112" s="1"/>
      <c r="F112" s="1"/>
      <c r="G112" s="1"/>
      <c r="H112" s="6"/>
      <c r="I112" s="6"/>
      <c r="J112" s="6"/>
      <c r="K112" s="6"/>
      <c r="L112" s="6"/>
      <c r="M112" s="6"/>
      <c r="N112" s="6"/>
      <c r="O112" s="6"/>
      <c r="P112" s="6"/>
      <c r="Q112" s="6"/>
      <c r="R112" s="6"/>
      <c r="S112" s="6"/>
      <c r="T112" s="6"/>
      <c r="U112" s="6"/>
      <c r="V112" s="6"/>
      <c r="W112" s="6"/>
      <c r="X112" s="6"/>
      <c r="Y112" s="1"/>
      <c r="Z112" s="1"/>
      <c r="AA112" s="1"/>
      <c r="AB112" s="1"/>
      <c r="AC112" s="76"/>
      <c r="AD112" s="1"/>
      <c r="AE112" s="1"/>
      <c r="AF112" s="1"/>
      <c r="AG112" s="1"/>
    </row>
    <row r="113" spans="1:33" ht="15.75" customHeight="1" x14ac:dyDescent="0.3">
      <c r="A113" s="1"/>
      <c r="B113" s="1" t="s">
        <v>100</v>
      </c>
      <c r="C113" s="1"/>
      <c r="D113" s="65" t="s">
        <v>106</v>
      </c>
      <c r="E113" s="3"/>
      <c r="F113" s="3" t="s">
        <v>64</v>
      </c>
      <c r="G113" s="1"/>
      <c r="H113" s="72"/>
      <c r="I113" s="72"/>
      <c r="J113" s="6"/>
      <c r="K113" s="72">
        <v>1</v>
      </c>
      <c r="L113" s="72">
        <v>1</v>
      </c>
      <c r="M113" s="6"/>
      <c r="N113" s="72">
        <v>1</v>
      </c>
      <c r="O113" s="72">
        <v>1</v>
      </c>
      <c r="P113" s="73"/>
      <c r="Q113" s="72">
        <v>1</v>
      </c>
      <c r="R113" s="72">
        <v>1</v>
      </c>
      <c r="S113" s="73"/>
      <c r="T113" s="72"/>
      <c r="U113" s="72"/>
      <c r="V113" s="73"/>
      <c r="W113" s="74">
        <v>1</v>
      </c>
      <c r="X113" s="74">
        <v>1</v>
      </c>
      <c r="Y113" s="1"/>
      <c r="Z113" s="66">
        <f t="shared" ref="Z113:AA113" si="80">H113+K113+N113+Q113+T113+W113</f>
        <v>4</v>
      </c>
      <c r="AA113" s="66">
        <f t="shared" si="80"/>
        <v>4</v>
      </c>
      <c r="AB113" s="1"/>
      <c r="AC113" s="76"/>
      <c r="AD113" s="1"/>
      <c r="AE113" s="1"/>
      <c r="AF113" s="1"/>
      <c r="AG113" s="1"/>
    </row>
    <row r="114" spans="1:33" ht="15.75" customHeight="1" x14ac:dyDescent="0.3">
      <c r="A114" s="1"/>
      <c r="B114" s="1"/>
      <c r="C114" s="1"/>
      <c r="D114" s="65"/>
      <c r="E114" s="1"/>
      <c r="F114" s="1"/>
      <c r="G114" s="1"/>
      <c r="H114" s="72"/>
      <c r="I114" s="72"/>
      <c r="J114" s="6"/>
      <c r="K114" s="72">
        <v>1</v>
      </c>
      <c r="L114" s="72">
        <v>1</v>
      </c>
      <c r="M114" s="6"/>
      <c r="N114" s="72">
        <v>1</v>
      </c>
      <c r="O114" s="72">
        <v>1</v>
      </c>
      <c r="P114" s="73"/>
      <c r="Q114" s="72">
        <v>1</v>
      </c>
      <c r="R114" s="72"/>
      <c r="S114" s="73"/>
      <c r="T114" s="72"/>
      <c r="U114" s="72"/>
      <c r="V114" s="73"/>
      <c r="W114" s="72"/>
      <c r="X114" s="72"/>
      <c r="Y114" s="1"/>
      <c r="Z114" s="66">
        <f t="shared" ref="Z114:AA114" si="81">H114+K114+N114+Q114+T114+W114</f>
        <v>3</v>
      </c>
      <c r="AA114" s="66">
        <f t="shared" si="81"/>
        <v>2</v>
      </c>
      <c r="AB114" s="1"/>
      <c r="AC114" s="76"/>
      <c r="AD114" s="1"/>
      <c r="AE114" s="1"/>
      <c r="AF114" s="1"/>
      <c r="AG114" s="1"/>
    </row>
    <row r="115" spans="1:33" ht="9" customHeight="1" x14ac:dyDescent="0.3">
      <c r="A115" s="1"/>
      <c r="B115" s="1"/>
      <c r="C115" s="1"/>
      <c r="D115" s="65"/>
      <c r="E115" s="1"/>
      <c r="F115" s="1"/>
      <c r="G115" s="1"/>
      <c r="H115" s="6"/>
      <c r="I115" s="6"/>
      <c r="J115" s="6"/>
      <c r="K115" s="6"/>
      <c r="L115" s="6"/>
      <c r="M115" s="6"/>
      <c r="N115" s="6"/>
      <c r="O115" s="6"/>
      <c r="P115" s="6"/>
      <c r="Q115" s="6"/>
      <c r="R115" s="6"/>
      <c r="S115" s="6"/>
      <c r="T115" s="6"/>
      <c r="U115" s="6"/>
      <c r="V115" s="6"/>
      <c r="W115" s="6"/>
      <c r="X115" s="6"/>
      <c r="Y115" s="1"/>
      <c r="Z115" s="1"/>
      <c r="AA115" s="1"/>
      <c r="AB115" s="1"/>
      <c r="AC115" s="1"/>
      <c r="AD115" s="1"/>
      <c r="AE115" s="1"/>
      <c r="AF115" s="1"/>
      <c r="AG115" s="1"/>
    </row>
    <row r="116" spans="1:33" ht="15.75" customHeight="1" x14ac:dyDescent="0.3">
      <c r="A116" s="1"/>
      <c r="B116" s="1" t="s">
        <v>100</v>
      </c>
      <c r="C116" s="1"/>
      <c r="D116" s="65" t="s">
        <v>107</v>
      </c>
      <c r="E116" s="3"/>
      <c r="F116" s="3" t="s">
        <v>105</v>
      </c>
      <c r="G116" s="1"/>
      <c r="H116" s="72"/>
      <c r="I116" s="72"/>
      <c r="J116" s="6"/>
      <c r="K116" s="72">
        <v>1</v>
      </c>
      <c r="L116" s="72">
        <v>1</v>
      </c>
      <c r="M116" s="6"/>
      <c r="N116" s="72">
        <v>1</v>
      </c>
      <c r="O116" s="72">
        <v>1</v>
      </c>
      <c r="P116" s="73"/>
      <c r="Q116" s="72"/>
      <c r="R116" s="72"/>
      <c r="S116" s="73"/>
      <c r="T116" s="72"/>
      <c r="U116" s="72"/>
      <c r="V116" s="73"/>
      <c r="W116" s="74">
        <v>1</v>
      </c>
      <c r="X116" s="72"/>
      <c r="Y116" s="1"/>
      <c r="Z116" s="66">
        <f t="shared" ref="Z116:AA116" si="82">H116+K116+N116+Q116+T116+W116</f>
        <v>3</v>
      </c>
      <c r="AA116" s="66">
        <f t="shared" si="82"/>
        <v>2</v>
      </c>
      <c r="AB116" s="1"/>
      <c r="AC116" s="1"/>
      <c r="AD116" s="1"/>
      <c r="AE116" s="1"/>
      <c r="AF116" s="1"/>
      <c r="AG116" s="1"/>
    </row>
    <row r="117" spans="1:33" ht="15.75" customHeight="1" x14ac:dyDescent="0.3">
      <c r="A117" s="1"/>
      <c r="B117" s="1"/>
      <c r="C117" s="1"/>
      <c r="D117" s="65"/>
      <c r="E117" s="1"/>
      <c r="F117" s="1"/>
      <c r="G117" s="1"/>
      <c r="H117" s="72"/>
      <c r="I117" s="72"/>
      <c r="J117" s="6"/>
      <c r="K117" s="72">
        <v>1</v>
      </c>
      <c r="L117" s="72">
        <v>1</v>
      </c>
      <c r="M117" s="6"/>
      <c r="N117" s="72">
        <v>1</v>
      </c>
      <c r="O117" s="72">
        <v>1</v>
      </c>
      <c r="P117" s="73"/>
      <c r="Q117" s="72"/>
      <c r="R117" s="72"/>
      <c r="S117" s="73"/>
      <c r="T117" s="72"/>
      <c r="U117" s="72"/>
      <c r="V117" s="73"/>
      <c r="W117" s="72"/>
      <c r="X117" s="72"/>
      <c r="Y117" s="1"/>
      <c r="Z117" s="66">
        <f t="shared" ref="Z117:AA117" si="83">H117+K117+N117+Q117+T117+W117</f>
        <v>2</v>
      </c>
      <c r="AA117" s="66">
        <f t="shared" si="83"/>
        <v>2</v>
      </c>
      <c r="AB117" s="1"/>
      <c r="AC117" s="1"/>
      <c r="AD117" s="1"/>
      <c r="AE117" s="1"/>
      <c r="AF117" s="1"/>
      <c r="AG117" s="1"/>
    </row>
    <row r="118" spans="1:33" ht="9" customHeight="1" x14ac:dyDescent="0.3">
      <c r="A118" s="1"/>
      <c r="B118" s="1"/>
      <c r="C118" s="1"/>
      <c r="D118" s="65"/>
      <c r="E118" s="1"/>
      <c r="F118" s="1"/>
      <c r="G118" s="1"/>
      <c r="H118" s="77"/>
      <c r="I118" s="77"/>
      <c r="J118" s="6"/>
      <c r="K118" s="77"/>
      <c r="L118" s="77"/>
      <c r="M118" s="6"/>
      <c r="N118" s="77"/>
      <c r="O118" s="77"/>
      <c r="P118" s="6"/>
      <c r="Q118" s="77"/>
      <c r="R118" s="77"/>
      <c r="S118" s="6"/>
      <c r="T118" s="77"/>
      <c r="U118" s="77"/>
      <c r="V118" s="6"/>
      <c r="W118" s="77"/>
      <c r="X118" s="77"/>
      <c r="Y118" s="1"/>
      <c r="Z118" s="1"/>
      <c r="AA118" s="1"/>
      <c r="AB118" s="1"/>
      <c r="AC118" s="1"/>
      <c r="AD118" s="1"/>
      <c r="AE118" s="1"/>
      <c r="AF118" s="1"/>
      <c r="AG118" s="1"/>
    </row>
    <row r="119" spans="1:33" ht="15.75" customHeight="1" x14ac:dyDescent="0.3">
      <c r="A119" s="1"/>
      <c r="B119" s="1" t="s">
        <v>100</v>
      </c>
      <c r="C119" s="1"/>
      <c r="D119" s="65" t="s">
        <v>108</v>
      </c>
      <c r="E119" s="3"/>
      <c r="F119" s="3" t="s">
        <v>64</v>
      </c>
      <c r="G119" s="1"/>
      <c r="H119" s="72"/>
      <c r="I119" s="72"/>
      <c r="J119" s="6"/>
      <c r="K119" s="72">
        <v>1</v>
      </c>
      <c r="L119" s="72">
        <v>1</v>
      </c>
      <c r="M119" s="6"/>
      <c r="N119" s="72">
        <v>1</v>
      </c>
      <c r="O119" s="72">
        <v>1</v>
      </c>
      <c r="P119" s="73"/>
      <c r="Q119" s="72"/>
      <c r="R119" s="72"/>
      <c r="S119" s="73"/>
      <c r="T119" s="72"/>
      <c r="U119" s="72"/>
      <c r="V119" s="73"/>
      <c r="W119" s="72"/>
      <c r="X119" s="72"/>
      <c r="Y119" s="1"/>
      <c r="Z119" s="66">
        <f t="shared" ref="Z119:AA119" si="84">H119+K119+N119+Q119+T119+W119</f>
        <v>2</v>
      </c>
      <c r="AA119" s="66">
        <f t="shared" si="84"/>
        <v>2</v>
      </c>
      <c r="AB119" s="1"/>
      <c r="AC119" s="1"/>
      <c r="AD119" s="1"/>
      <c r="AE119" s="1"/>
      <c r="AF119" s="1"/>
      <c r="AG119" s="1"/>
    </row>
    <row r="120" spans="1:33" ht="15.75" customHeight="1" x14ac:dyDescent="0.3">
      <c r="A120" s="1"/>
      <c r="B120" s="1"/>
      <c r="C120" s="1"/>
      <c r="D120" s="65"/>
      <c r="E120" s="1"/>
      <c r="F120" s="1"/>
      <c r="G120" s="1"/>
      <c r="H120" s="72"/>
      <c r="I120" s="72"/>
      <c r="J120" s="6"/>
      <c r="K120" s="72">
        <v>1</v>
      </c>
      <c r="L120" s="72">
        <v>1</v>
      </c>
      <c r="M120" s="6"/>
      <c r="N120" s="72">
        <v>1</v>
      </c>
      <c r="O120" s="72">
        <v>1</v>
      </c>
      <c r="P120" s="73"/>
      <c r="Q120" s="72"/>
      <c r="R120" s="72"/>
      <c r="S120" s="73"/>
      <c r="T120" s="72"/>
      <c r="U120" s="72"/>
      <c r="V120" s="73"/>
      <c r="W120" s="72"/>
      <c r="X120" s="72"/>
      <c r="Y120" s="1"/>
      <c r="Z120" s="66">
        <f t="shared" ref="Z120:AA120" si="85">H120+K120+N120+Q120+T120+W120</f>
        <v>2</v>
      </c>
      <c r="AA120" s="66">
        <f t="shared" si="85"/>
        <v>2</v>
      </c>
      <c r="AB120" s="1"/>
      <c r="AC120" s="1"/>
      <c r="AD120" s="1"/>
      <c r="AE120" s="1"/>
      <c r="AF120" s="1"/>
      <c r="AG120" s="1"/>
    </row>
    <row r="121" spans="1:33" ht="9" customHeight="1" x14ac:dyDescent="0.3">
      <c r="A121" s="1"/>
      <c r="B121" s="1"/>
      <c r="C121" s="1"/>
      <c r="D121" s="65"/>
      <c r="E121" s="1"/>
      <c r="F121" s="1"/>
      <c r="G121" s="1"/>
      <c r="H121" s="6"/>
      <c r="I121" s="6"/>
      <c r="J121" s="6"/>
      <c r="K121" s="6"/>
      <c r="L121" s="6"/>
      <c r="M121" s="6"/>
      <c r="N121" s="6"/>
      <c r="O121" s="6"/>
      <c r="P121" s="6"/>
      <c r="Q121" s="6"/>
      <c r="R121" s="6"/>
      <c r="S121" s="6"/>
      <c r="T121" s="6"/>
      <c r="U121" s="6"/>
      <c r="V121" s="6"/>
      <c r="W121" s="6"/>
      <c r="X121" s="6"/>
      <c r="Y121" s="1"/>
      <c r="Z121" s="1"/>
      <c r="AA121" s="1"/>
      <c r="AB121" s="1"/>
      <c r="AC121" s="1"/>
      <c r="AD121" s="1"/>
      <c r="AE121" s="1"/>
      <c r="AF121" s="1"/>
      <c r="AG121" s="1"/>
    </row>
    <row r="122" spans="1:33" ht="15.75" customHeight="1" x14ac:dyDescent="0.3">
      <c r="A122" s="1"/>
      <c r="B122" s="1" t="s">
        <v>100</v>
      </c>
      <c r="C122" s="1"/>
      <c r="D122" s="65" t="s">
        <v>109</v>
      </c>
      <c r="E122" s="3"/>
      <c r="F122" s="3" t="s">
        <v>64</v>
      </c>
      <c r="G122" s="1"/>
      <c r="H122" s="72"/>
      <c r="I122" s="72"/>
      <c r="J122" s="6"/>
      <c r="K122" s="72">
        <v>1</v>
      </c>
      <c r="L122" s="72">
        <v>1</v>
      </c>
      <c r="M122" s="6"/>
      <c r="N122" s="72">
        <v>1</v>
      </c>
      <c r="O122" s="72">
        <v>1</v>
      </c>
      <c r="P122" s="73"/>
      <c r="Q122" s="72"/>
      <c r="R122" s="72"/>
      <c r="S122" s="73"/>
      <c r="T122" s="72"/>
      <c r="U122" s="72"/>
      <c r="V122" s="73"/>
      <c r="W122" s="74">
        <v>1</v>
      </c>
      <c r="X122" s="72"/>
      <c r="Y122" s="1"/>
      <c r="Z122" s="66">
        <f t="shared" ref="Z122:AA122" si="86">H122+K122+N122+Q122+T122+W122</f>
        <v>3</v>
      </c>
      <c r="AA122" s="66">
        <f t="shared" si="86"/>
        <v>2</v>
      </c>
      <c r="AB122" s="1"/>
      <c r="AC122" s="1"/>
      <c r="AD122" s="1"/>
      <c r="AE122" s="1"/>
      <c r="AF122" s="1"/>
      <c r="AG122" s="1"/>
    </row>
    <row r="123" spans="1:33" ht="15.75" customHeight="1" x14ac:dyDescent="0.3">
      <c r="A123" s="1"/>
      <c r="B123" s="1"/>
      <c r="C123" s="1"/>
      <c r="D123" s="65"/>
      <c r="E123" s="1"/>
      <c r="F123" s="1"/>
      <c r="G123" s="1"/>
      <c r="H123" s="72"/>
      <c r="I123" s="72"/>
      <c r="J123" s="6"/>
      <c r="K123" s="72">
        <v>1</v>
      </c>
      <c r="L123" s="72">
        <v>1</v>
      </c>
      <c r="M123" s="6"/>
      <c r="N123" s="72">
        <v>1</v>
      </c>
      <c r="O123" s="72">
        <v>1</v>
      </c>
      <c r="P123" s="73"/>
      <c r="Q123" s="72"/>
      <c r="R123" s="72"/>
      <c r="S123" s="73"/>
      <c r="T123" s="72"/>
      <c r="U123" s="72"/>
      <c r="V123" s="73"/>
      <c r="W123" s="72"/>
      <c r="X123" s="72"/>
      <c r="Y123" s="1"/>
      <c r="Z123" s="66">
        <f t="shared" ref="Z123:AA123" si="87">H123+K123+N123+Q123+T123+W123</f>
        <v>2</v>
      </c>
      <c r="AA123" s="66">
        <f t="shared" si="87"/>
        <v>2</v>
      </c>
      <c r="AB123" s="1"/>
      <c r="AC123" s="1"/>
      <c r="AD123" s="1"/>
      <c r="AE123" s="1"/>
      <c r="AF123" s="1"/>
      <c r="AG123" s="1"/>
    </row>
    <row r="124" spans="1:33" ht="9" customHeight="1" x14ac:dyDescent="0.3">
      <c r="A124" s="1"/>
      <c r="B124" s="1"/>
      <c r="C124" s="1"/>
      <c r="D124" s="65"/>
      <c r="E124" s="1"/>
      <c r="F124" s="1"/>
      <c r="G124" s="1"/>
      <c r="H124" s="6"/>
      <c r="I124" s="6"/>
      <c r="J124" s="6"/>
      <c r="K124" s="6"/>
      <c r="L124" s="6"/>
      <c r="M124" s="6"/>
      <c r="N124" s="6"/>
      <c r="O124" s="6"/>
      <c r="P124" s="6"/>
      <c r="Q124" s="6"/>
      <c r="R124" s="6"/>
      <c r="S124" s="6"/>
      <c r="T124" s="6"/>
      <c r="U124" s="6"/>
      <c r="V124" s="6"/>
      <c r="W124" s="6"/>
      <c r="X124" s="6"/>
      <c r="Y124" s="1"/>
      <c r="Z124" s="1"/>
      <c r="AA124" s="1"/>
      <c r="AB124" s="1"/>
      <c r="AC124" s="1"/>
      <c r="AD124" s="1"/>
      <c r="AE124" s="1"/>
      <c r="AF124" s="1"/>
      <c r="AG124" s="1"/>
    </row>
    <row r="125" spans="1:33" ht="15.75" customHeight="1" x14ac:dyDescent="0.3">
      <c r="A125" s="1"/>
      <c r="B125" s="1" t="s">
        <v>100</v>
      </c>
      <c r="C125" s="1"/>
      <c r="D125" s="65" t="s">
        <v>110</v>
      </c>
      <c r="E125" s="3"/>
      <c r="F125" s="3" t="s">
        <v>64</v>
      </c>
      <c r="G125" s="1"/>
      <c r="H125" s="72"/>
      <c r="I125" s="72"/>
      <c r="J125" s="6"/>
      <c r="K125" s="72"/>
      <c r="L125" s="72"/>
      <c r="M125" s="6"/>
      <c r="N125" s="72">
        <v>1</v>
      </c>
      <c r="O125" s="72">
        <v>1</v>
      </c>
      <c r="P125" s="73"/>
      <c r="Q125" s="72"/>
      <c r="R125" s="72"/>
      <c r="S125" s="73"/>
      <c r="T125" s="72"/>
      <c r="U125" s="72"/>
      <c r="V125" s="73"/>
      <c r="W125" s="74"/>
      <c r="X125" s="74"/>
      <c r="Y125" s="1"/>
      <c r="Z125" s="66">
        <f t="shared" ref="Z125:AA125" si="88">H125+K125+N125+Q125+T125+W125</f>
        <v>1</v>
      </c>
      <c r="AA125" s="66">
        <f t="shared" si="88"/>
        <v>1</v>
      </c>
      <c r="AB125" s="1"/>
      <c r="AC125" s="1"/>
      <c r="AD125" s="1"/>
      <c r="AE125" s="1"/>
      <c r="AF125" s="1"/>
      <c r="AG125" s="1"/>
    </row>
    <row r="126" spans="1:33" ht="15.75" customHeight="1" x14ac:dyDescent="0.3">
      <c r="A126" s="1"/>
      <c r="B126" s="1"/>
      <c r="C126" s="1"/>
      <c r="D126" s="65"/>
      <c r="E126" s="1"/>
      <c r="F126" s="1"/>
      <c r="G126" s="1"/>
      <c r="H126" s="72"/>
      <c r="I126" s="72"/>
      <c r="J126" s="6"/>
      <c r="K126" s="72"/>
      <c r="L126" s="72"/>
      <c r="M126" s="6"/>
      <c r="N126" s="72">
        <v>1</v>
      </c>
      <c r="O126" s="72">
        <v>1</v>
      </c>
      <c r="P126" s="73"/>
      <c r="Q126" s="72"/>
      <c r="R126" s="72"/>
      <c r="S126" s="73"/>
      <c r="T126" s="72"/>
      <c r="U126" s="72"/>
      <c r="V126" s="73"/>
      <c r="W126" s="74"/>
      <c r="X126" s="72"/>
      <c r="Y126" s="1"/>
      <c r="Z126" s="66">
        <f t="shared" ref="Z126:AA126" si="89">H126+K126+N126+Q126+T126+W126</f>
        <v>1</v>
      </c>
      <c r="AA126" s="66">
        <f t="shared" si="89"/>
        <v>1</v>
      </c>
      <c r="AB126" s="1"/>
      <c r="AC126" s="1"/>
      <c r="AD126" s="1"/>
      <c r="AE126" s="1"/>
      <c r="AF126" s="1"/>
      <c r="AG126" s="1"/>
    </row>
    <row r="127" spans="1:33" ht="9" customHeight="1" x14ac:dyDescent="0.3">
      <c r="A127" s="1"/>
      <c r="B127" s="1"/>
      <c r="C127" s="1"/>
      <c r="D127" s="65"/>
      <c r="E127" s="1"/>
      <c r="F127" s="1"/>
      <c r="G127" s="1"/>
      <c r="H127" s="77"/>
      <c r="I127" s="77"/>
      <c r="J127" s="6"/>
      <c r="K127" s="77"/>
      <c r="L127" s="77"/>
      <c r="M127" s="6"/>
      <c r="N127" s="77"/>
      <c r="O127" s="77"/>
      <c r="P127" s="6"/>
      <c r="Q127" s="77"/>
      <c r="R127" s="77"/>
      <c r="S127" s="6"/>
      <c r="T127" s="77"/>
      <c r="U127" s="77"/>
      <c r="V127" s="6"/>
      <c r="W127" s="77"/>
      <c r="X127" s="77"/>
      <c r="Y127" s="1"/>
      <c r="Z127" s="1"/>
      <c r="AA127" s="1"/>
      <c r="AB127" s="1"/>
      <c r="AC127" s="1"/>
      <c r="AD127" s="1"/>
      <c r="AE127" s="1"/>
      <c r="AF127" s="1"/>
      <c r="AG127" s="1"/>
    </row>
    <row r="128" spans="1:33" ht="15.75" customHeight="1" x14ac:dyDescent="0.3">
      <c r="A128" s="1"/>
      <c r="B128" s="1" t="s">
        <v>100</v>
      </c>
      <c r="C128" s="1"/>
      <c r="D128" s="65" t="s">
        <v>111</v>
      </c>
      <c r="E128" s="3"/>
      <c r="F128" s="3" t="s">
        <v>105</v>
      </c>
      <c r="G128" s="1"/>
      <c r="H128" s="72"/>
      <c r="I128" s="72"/>
      <c r="J128" s="6"/>
      <c r="K128" s="72">
        <v>1</v>
      </c>
      <c r="L128" s="72">
        <v>1</v>
      </c>
      <c r="M128" s="6"/>
      <c r="N128" s="72">
        <v>1</v>
      </c>
      <c r="O128" s="72">
        <v>1</v>
      </c>
      <c r="P128" s="73"/>
      <c r="Q128" s="72"/>
      <c r="R128" s="72"/>
      <c r="S128" s="73"/>
      <c r="T128" s="72"/>
      <c r="U128" s="72"/>
      <c r="V128" s="73"/>
      <c r="W128" s="72"/>
      <c r="X128" s="72"/>
      <c r="Y128" s="1"/>
      <c r="Z128" s="66">
        <f t="shared" ref="Z128:AA128" si="90">H128+K128+N128+Q128+T128+W128</f>
        <v>2</v>
      </c>
      <c r="AA128" s="66">
        <f t="shared" si="90"/>
        <v>2</v>
      </c>
      <c r="AB128" s="1"/>
      <c r="AC128" s="1"/>
      <c r="AD128" s="1"/>
      <c r="AE128" s="1"/>
      <c r="AF128" s="1"/>
      <c r="AG128" s="1"/>
    </row>
    <row r="129" spans="1:33" ht="15.75" customHeight="1" x14ac:dyDescent="0.3">
      <c r="A129" s="1"/>
      <c r="B129" s="1"/>
      <c r="C129" s="1"/>
      <c r="D129" s="65"/>
      <c r="E129" s="1"/>
      <c r="F129" s="1"/>
      <c r="G129" s="1"/>
      <c r="H129" s="72"/>
      <c r="I129" s="72"/>
      <c r="J129" s="6"/>
      <c r="K129" s="72"/>
      <c r="L129" s="72"/>
      <c r="M129" s="6"/>
      <c r="N129" s="72">
        <v>1</v>
      </c>
      <c r="O129" s="72">
        <v>1</v>
      </c>
      <c r="P129" s="73"/>
      <c r="Q129" s="72"/>
      <c r="R129" s="72"/>
      <c r="S129" s="73"/>
      <c r="T129" s="72"/>
      <c r="U129" s="72"/>
      <c r="V129" s="73"/>
      <c r="W129" s="72"/>
      <c r="X129" s="72"/>
      <c r="Y129" s="1"/>
      <c r="Z129" s="66">
        <f t="shared" ref="Z129:AA129" si="91">H129+K129+N129+Q129+T129+W129</f>
        <v>1</v>
      </c>
      <c r="AA129" s="66">
        <f t="shared" si="91"/>
        <v>1</v>
      </c>
      <c r="AB129" s="1"/>
      <c r="AC129" s="1"/>
      <c r="AD129" s="1"/>
      <c r="AE129" s="1"/>
      <c r="AF129" s="1"/>
      <c r="AG129" s="1"/>
    </row>
    <row r="130" spans="1:33" ht="9" customHeight="1" x14ac:dyDescent="0.3">
      <c r="A130" s="1"/>
      <c r="B130" s="1"/>
      <c r="C130" s="1"/>
      <c r="D130" s="65"/>
      <c r="E130" s="1"/>
      <c r="F130" s="1"/>
      <c r="G130" s="1"/>
      <c r="H130" s="6"/>
      <c r="I130" s="6"/>
      <c r="J130" s="6"/>
      <c r="K130" s="6"/>
      <c r="L130" s="6"/>
      <c r="M130" s="6"/>
      <c r="N130" s="6"/>
      <c r="O130" s="6"/>
      <c r="P130" s="6"/>
      <c r="Q130" s="6"/>
      <c r="R130" s="6"/>
      <c r="S130" s="6"/>
      <c r="T130" s="6"/>
      <c r="U130" s="6"/>
      <c r="V130" s="6"/>
      <c r="W130" s="6"/>
      <c r="X130" s="6"/>
      <c r="Y130" s="1"/>
      <c r="Z130" s="1"/>
      <c r="AA130" s="1"/>
      <c r="AB130" s="1"/>
      <c r="AC130" s="1"/>
      <c r="AD130" s="1"/>
      <c r="AE130" s="1"/>
      <c r="AF130" s="1"/>
      <c r="AG130" s="1"/>
    </row>
    <row r="131" spans="1:33" ht="15.75" customHeight="1" x14ac:dyDescent="0.3">
      <c r="A131" s="1"/>
      <c r="B131" s="1" t="s">
        <v>100</v>
      </c>
      <c r="C131" s="1"/>
      <c r="D131" s="65" t="s">
        <v>112</v>
      </c>
      <c r="E131" s="3"/>
      <c r="F131" s="3" t="s">
        <v>105</v>
      </c>
      <c r="G131" s="1"/>
      <c r="H131" s="72"/>
      <c r="I131" s="72"/>
      <c r="J131" s="6"/>
      <c r="K131" s="72"/>
      <c r="L131" s="72"/>
      <c r="M131" s="6"/>
      <c r="N131" s="72">
        <v>1</v>
      </c>
      <c r="O131" s="72">
        <v>1</v>
      </c>
      <c r="P131" s="73"/>
      <c r="Q131" s="72"/>
      <c r="R131" s="72"/>
      <c r="S131" s="73"/>
      <c r="T131" s="72"/>
      <c r="U131" s="72"/>
      <c r="V131" s="73"/>
      <c r="W131" s="72"/>
      <c r="X131" s="72"/>
      <c r="Y131" s="1"/>
      <c r="Z131" s="66">
        <f t="shared" ref="Z131:AA131" si="92">H131+K131+N131+Q131+T131+W131</f>
        <v>1</v>
      </c>
      <c r="AA131" s="66">
        <f t="shared" si="92"/>
        <v>1</v>
      </c>
      <c r="AB131" s="1"/>
      <c r="AC131" s="1"/>
      <c r="AD131" s="1"/>
      <c r="AE131" s="1"/>
      <c r="AF131" s="1"/>
      <c r="AG131" s="1"/>
    </row>
    <row r="132" spans="1:33" ht="15.75" customHeight="1" x14ac:dyDescent="0.3">
      <c r="A132" s="1"/>
      <c r="B132" s="1"/>
      <c r="C132" s="1"/>
      <c r="D132" s="65"/>
      <c r="E132" s="1"/>
      <c r="F132" s="1"/>
      <c r="G132" s="1"/>
      <c r="H132" s="72"/>
      <c r="I132" s="72"/>
      <c r="J132" s="6"/>
      <c r="K132" s="72"/>
      <c r="L132" s="72"/>
      <c r="M132" s="6"/>
      <c r="N132" s="72">
        <v>1</v>
      </c>
      <c r="O132" s="72">
        <v>1</v>
      </c>
      <c r="P132" s="73"/>
      <c r="Q132" s="72"/>
      <c r="R132" s="72"/>
      <c r="S132" s="73"/>
      <c r="T132" s="72"/>
      <c r="U132" s="72"/>
      <c r="V132" s="73"/>
      <c r="W132" s="72"/>
      <c r="X132" s="72"/>
      <c r="Y132" s="1"/>
      <c r="Z132" s="66">
        <f t="shared" ref="Z132:AA132" si="93">H132+K132+N132+Q132+T132+W132</f>
        <v>1</v>
      </c>
      <c r="AA132" s="66">
        <f t="shared" si="93"/>
        <v>1</v>
      </c>
      <c r="AB132" s="1"/>
      <c r="AC132" s="1"/>
      <c r="AD132" s="1"/>
      <c r="AE132" s="1"/>
      <c r="AF132" s="1"/>
      <c r="AG132" s="1"/>
    </row>
    <row r="133" spans="1:33" ht="9" customHeight="1" x14ac:dyDescent="0.3">
      <c r="A133" s="1"/>
      <c r="B133" s="1"/>
      <c r="C133" s="1"/>
      <c r="D133" s="65"/>
      <c r="E133" s="1"/>
      <c r="F133" s="1"/>
      <c r="G133" s="1"/>
      <c r="H133" s="6"/>
      <c r="I133" s="6"/>
      <c r="J133" s="6"/>
      <c r="K133" s="6"/>
      <c r="L133" s="6"/>
      <c r="M133" s="6"/>
      <c r="N133" s="6"/>
      <c r="O133" s="6"/>
      <c r="P133" s="6"/>
      <c r="Q133" s="6"/>
      <c r="R133" s="6"/>
      <c r="S133" s="6"/>
      <c r="T133" s="6"/>
      <c r="U133" s="6"/>
      <c r="V133" s="6"/>
      <c r="W133" s="6"/>
      <c r="X133" s="6"/>
      <c r="Y133" s="1"/>
      <c r="Z133" s="1"/>
      <c r="AA133" s="1"/>
      <c r="AB133" s="1"/>
      <c r="AC133" s="1"/>
      <c r="AD133" s="1"/>
      <c r="AE133" s="1"/>
      <c r="AF133" s="1"/>
      <c r="AG133" s="1"/>
    </row>
    <row r="134" spans="1:33" ht="15.75" customHeight="1" x14ac:dyDescent="0.3">
      <c r="A134" s="1"/>
      <c r="B134" s="1" t="s">
        <v>100</v>
      </c>
      <c r="C134" s="1"/>
      <c r="D134" s="65" t="s">
        <v>113</v>
      </c>
      <c r="E134" s="3"/>
      <c r="F134" s="3" t="s">
        <v>64</v>
      </c>
      <c r="G134" s="1"/>
      <c r="H134" s="72"/>
      <c r="I134" s="72"/>
      <c r="J134" s="6"/>
      <c r="K134" s="72"/>
      <c r="L134" s="72"/>
      <c r="M134" s="6"/>
      <c r="N134" s="72">
        <v>1</v>
      </c>
      <c r="O134" s="72">
        <v>1</v>
      </c>
      <c r="P134" s="73"/>
      <c r="Q134" s="72"/>
      <c r="R134" s="72"/>
      <c r="S134" s="73"/>
      <c r="T134" s="72"/>
      <c r="U134" s="72"/>
      <c r="V134" s="73"/>
      <c r="W134" s="74">
        <v>1</v>
      </c>
      <c r="X134" s="74">
        <v>1</v>
      </c>
      <c r="Y134" s="1"/>
      <c r="Z134" s="66">
        <f t="shared" ref="Z134:AA134" si="94">H134+K134+N134+Q134+T134+W134</f>
        <v>2</v>
      </c>
      <c r="AA134" s="66">
        <f t="shared" si="94"/>
        <v>2</v>
      </c>
      <c r="AB134" s="1"/>
      <c r="AC134" s="1"/>
      <c r="AD134" s="1"/>
      <c r="AE134" s="1"/>
      <c r="AF134" s="1"/>
      <c r="AG134" s="1"/>
    </row>
    <row r="135" spans="1:33" ht="15.75" customHeight="1" x14ac:dyDescent="0.3">
      <c r="A135" s="1"/>
      <c r="B135" s="1"/>
      <c r="C135" s="1"/>
      <c r="D135" s="65"/>
      <c r="E135" s="1"/>
      <c r="F135" s="1"/>
      <c r="G135" s="1"/>
      <c r="H135" s="72"/>
      <c r="I135" s="72"/>
      <c r="J135" s="6"/>
      <c r="K135" s="72"/>
      <c r="L135" s="72"/>
      <c r="M135" s="6"/>
      <c r="N135" s="72">
        <v>1</v>
      </c>
      <c r="O135" s="72">
        <v>1</v>
      </c>
      <c r="P135" s="73"/>
      <c r="Q135" s="72"/>
      <c r="R135" s="72"/>
      <c r="S135" s="73"/>
      <c r="T135" s="72"/>
      <c r="U135" s="72"/>
      <c r="V135" s="73"/>
      <c r="W135" s="72"/>
      <c r="X135" s="72"/>
      <c r="Y135" s="1"/>
      <c r="Z135" s="66">
        <f t="shared" ref="Z135:AA135" si="95">H135+K135+N135+Q135+T135+W135</f>
        <v>1</v>
      </c>
      <c r="AA135" s="66">
        <f t="shared" si="95"/>
        <v>1</v>
      </c>
      <c r="AB135" s="1"/>
      <c r="AC135" s="1"/>
      <c r="AD135" s="1"/>
      <c r="AE135" s="1"/>
      <c r="AF135" s="1"/>
      <c r="AG135" s="1"/>
    </row>
    <row r="136" spans="1:33" ht="9" customHeight="1" x14ac:dyDescent="0.3">
      <c r="A136" s="1"/>
      <c r="B136" s="1"/>
      <c r="C136" s="1"/>
      <c r="D136" s="65"/>
      <c r="E136" s="1"/>
      <c r="F136" s="1"/>
      <c r="G136" s="1"/>
      <c r="H136" s="6"/>
      <c r="I136" s="6"/>
      <c r="J136" s="6"/>
      <c r="K136" s="6"/>
      <c r="L136" s="6"/>
      <c r="M136" s="6"/>
      <c r="N136" s="6"/>
      <c r="O136" s="6"/>
      <c r="P136" s="6"/>
      <c r="Q136" s="6"/>
      <c r="R136" s="6"/>
      <c r="S136" s="6"/>
      <c r="T136" s="6"/>
      <c r="U136" s="6"/>
      <c r="V136" s="6"/>
      <c r="W136" s="6"/>
      <c r="X136" s="6"/>
      <c r="Y136" s="1"/>
      <c r="Z136" s="1"/>
      <c r="AA136" s="1"/>
      <c r="AB136" s="1"/>
      <c r="AC136" s="1"/>
      <c r="AD136" s="1"/>
      <c r="AE136" s="1"/>
      <c r="AF136" s="1"/>
      <c r="AG136" s="1"/>
    </row>
    <row r="137" spans="1:33" ht="15.75" customHeight="1" x14ac:dyDescent="0.3">
      <c r="A137" s="1"/>
      <c r="B137" s="1" t="s">
        <v>100</v>
      </c>
      <c r="C137" s="1"/>
      <c r="D137" s="65" t="s">
        <v>114</v>
      </c>
      <c r="E137" s="3"/>
      <c r="F137" s="3" t="s">
        <v>64</v>
      </c>
      <c r="G137" s="1"/>
      <c r="H137" s="72"/>
      <c r="I137" s="72"/>
      <c r="J137" s="6"/>
      <c r="K137" s="72"/>
      <c r="L137" s="72"/>
      <c r="M137" s="6"/>
      <c r="N137" s="72">
        <v>1</v>
      </c>
      <c r="O137" s="72">
        <v>1</v>
      </c>
      <c r="P137" s="73"/>
      <c r="Q137" s="72"/>
      <c r="R137" s="72"/>
      <c r="S137" s="73"/>
      <c r="T137" s="74"/>
      <c r="U137" s="72"/>
      <c r="V137" s="73"/>
      <c r="W137" s="72"/>
      <c r="X137" s="72"/>
      <c r="Y137" s="1"/>
      <c r="Z137" s="66">
        <f t="shared" ref="Z137:AA137" si="96">H137+K137+N137+Q137+T137+W137</f>
        <v>1</v>
      </c>
      <c r="AA137" s="66">
        <f t="shared" si="96"/>
        <v>1</v>
      </c>
      <c r="AB137" s="1"/>
      <c r="AC137" s="1"/>
      <c r="AD137" s="1"/>
      <c r="AE137" s="1"/>
      <c r="AF137" s="1"/>
      <c r="AG137" s="1"/>
    </row>
    <row r="138" spans="1:33" ht="15.75" customHeight="1" x14ac:dyDescent="0.3">
      <c r="A138" s="1"/>
      <c r="B138" s="1"/>
      <c r="C138" s="1"/>
      <c r="D138" s="65"/>
      <c r="E138" s="1"/>
      <c r="F138" s="1"/>
      <c r="G138" s="1"/>
      <c r="H138" s="72"/>
      <c r="I138" s="72"/>
      <c r="J138" s="6"/>
      <c r="K138" s="72"/>
      <c r="L138" s="72"/>
      <c r="M138" s="6"/>
      <c r="N138" s="72">
        <v>1</v>
      </c>
      <c r="O138" s="72">
        <v>1</v>
      </c>
      <c r="P138" s="73"/>
      <c r="Q138" s="72"/>
      <c r="R138" s="72"/>
      <c r="S138" s="73"/>
      <c r="T138" s="72"/>
      <c r="U138" s="72"/>
      <c r="V138" s="73"/>
      <c r="W138" s="72"/>
      <c r="X138" s="72"/>
      <c r="Y138" s="1"/>
      <c r="Z138" s="66">
        <f t="shared" ref="Z138:AA138" si="97">H138+K138+N138+Q138+T138+W138</f>
        <v>1</v>
      </c>
      <c r="AA138" s="66">
        <f t="shared" si="97"/>
        <v>1</v>
      </c>
      <c r="AB138" s="1"/>
      <c r="AC138" s="1"/>
      <c r="AD138" s="1"/>
      <c r="AE138" s="1"/>
      <c r="AF138" s="1"/>
      <c r="AG138" s="1"/>
    </row>
    <row r="139" spans="1:33" ht="9" customHeight="1" x14ac:dyDescent="0.3">
      <c r="A139" s="1"/>
      <c r="B139" s="1"/>
      <c r="C139" s="1"/>
      <c r="D139" s="65"/>
      <c r="E139" s="1"/>
      <c r="F139" s="1"/>
      <c r="G139" s="1"/>
      <c r="H139" s="6"/>
      <c r="I139" s="6"/>
      <c r="J139" s="6"/>
      <c r="K139" s="6"/>
      <c r="L139" s="6"/>
      <c r="M139" s="6"/>
      <c r="N139" s="6"/>
      <c r="O139" s="6"/>
      <c r="P139" s="6"/>
      <c r="Q139" s="6"/>
      <c r="R139" s="6"/>
      <c r="S139" s="6"/>
      <c r="T139" s="6"/>
      <c r="U139" s="6"/>
      <c r="V139" s="6"/>
      <c r="W139" s="6"/>
      <c r="X139" s="6"/>
      <c r="Y139" s="1"/>
      <c r="Z139" s="1"/>
      <c r="AA139" s="1"/>
      <c r="AB139" s="1"/>
      <c r="AC139" s="1"/>
      <c r="AD139" s="1"/>
      <c r="AE139" s="1"/>
      <c r="AF139" s="1"/>
      <c r="AG139" s="1"/>
    </row>
    <row r="140" spans="1:33" ht="15.75" customHeight="1" x14ac:dyDescent="0.3">
      <c r="A140" s="1"/>
      <c r="B140" s="1" t="s">
        <v>100</v>
      </c>
      <c r="C140" s="1"/>
      <c r="D140" s="65" t="s">
        <v>115</v>
      </c>
      <c r="E140" s="3"/>
      <c r="F140" s="3" t="s">
        <v>64</v>
      </c>
      <c r="G140" s="1"/>
      <c r="H140" s="72"/>
      <c r="I140" s="72"/>
      <c r="J140" s="6"/>
      <c r="K140" s="72"/>
      <c r="L140" s="72"/>
      <c r="M140" s="6"/>
      <c r="N140" s="72">
        <v>1</v>
      </c>
      <c r="O140" s="72">
        <v>1</v>
      </c>
      <c r="P140" s="73"/>
      <c r="Q140" s="72"/>
      <c r="R140" s="72"/>
      <c r="S140" s="73"/>
      <c r="T140" s="72"/>
      <c r="U140" s="72"/>
      <c r="V140" s="73"/>
      <c r="W140" s="72"/>
      <c r="X140" s="72"/>
      <c r="Y140" s="1"/>
      <c r="Z140" s="66">
        <f t="shared" ref="Z140:AA140" si="98">H140+K140+N140+Q140+T140+W140</f>
        <v>1</v>
      </c>
      <c r="AA140" s="66">
        <f t="shared" si="98"/>
        <v>1</v>
      </c>
      <c r="AB140" s="1"/>
      <c r="AC140" s="1"/>
      <c r="AD140" s="1"/>
      <c r="AE140" s="1"/>
      <c r="AF140" s="1"/>
      <c r="AG140" s="1"/>
    </row>
    <row r="141" spans="1:33" ht="15.75" customHeight="1" x14ac:dyDescent="0.3">
      <c r="A141" s="1"/>
      <c r="B141" s="1"/>
      <c r="C141" s="1"/>
      <c r="D141" s="65"/>
      <c r="E141" s="1"/>
      <c r="F141" s="1"/>
      <c r="G141" s="1"/>
      <c r="H141" s="72"/>
      <c r="I141" s="72"/>
      <c r="J141" s="6"/>
      <c r="K141" s="72"/>
      <c r="L141" s="72"/>
      <c r="M141" s="6"/>
      <c r="N141" s="72"/>
      <c r="O141" s="72"/>
      <c r="P141" s="73"/>
      <c r="Q141" s="72"/>
      <c r="R141" s="72"/>
      <c r="S141" s="73"/>
      <c r="T141" s="72"/>
      <c r="U141" s="72"/>
      <c r="V141" s="73"/>
      <c r="W141" s="72"/>
      <c r="X141" s="72"/>
      <c r="Y141" s="1"/>
      <c r="Z141" s="66">
        <f t="shared" ref="Z141:AA141" si="99">H141+K141+N141+Q141+T141+W141</f>
        <v>0</v>
      </c>
      <c r="AA141" s="66">
        <f t="shared" si="99"/>
        <v>0</v>
      </c>
      <c r="AB141" s="1"/>
      <c r="AC141" s="1"/>
      <c r="AD141" s="1"/>
      <c r="AE141" s="1"/>
      <c r="AF141" s="1"/>
      <c r="AG141" s="1"/>
    </row>
    <row r="142" spans="1:33" ht="9" customHeight="1" x14ac:dyDescent="0.3">
      <c r="A142" s="1"/>
      <c r="B142" s="1"/>
      <c r="C142" s="1"/>
      <c r="D142" s="65"/>
      <c r="E142" s="1"/>
      <c r="F142" s="1"/>
      <c r="G142" s="1"/>
      <c r="H142" s="6"/>
      <c r="I142" s="6"/>
      <c r="J142" s="6"/>
      <c r="K142" s="6"/>
      <c r="L142" s="6"/>
      <c r="M142" s="6"/>
      <c r="N142" s="6"/>
      <c r="O142" s="6"/>
      <c r="P142" s="6"/>
      <c r="Q142" s="6"/>
      <c r="R142" s="6"/>
      <c r="S142" s="6"/>
      <c r="T142" s="6"/>
      <c r="U142" s="6"/>
      <c r="V142" s="6"/>
      <c r="W142" s="6"/>
      <c r="X142" s="6"/>
      <c r="Y142" s="1"/>
      <c r="Z142" s="1"/>
      <c r="AA142" s="1"/>
      <c r="AB142" s="1"/>
      <c r="AC142" s="1"/>
      <c r="AD142" s="1"/>
      <c r="AE142" s="1"/>
      <c r="AF142" s="1"/>
      <c r="AG142" s="1"/>
    </row>
    <row r="143" spans="1:33" ht="15.75" customHeight="1" x14ac:dyDescent="0.3">
      <c r="A143" s="1"/>
      <c r="B143" s="1" t="s">
        <v>100</v>
      </c>
      <c r="C143" s="1"/>
      <c r="D143" s="65" t="s">
        <v>116</v>
      </c>
      <c r="E143" s="3"/>
      <c r="F143" s="3" t="s">
        <v>64</v>
      </c>
      <c r="G143" s="1"/>
      <c r="H143" s="72"/>
      <c r="I143" s="72"/>
      <c r="J143" s="6"/>
      <c r="K143" s="72">
        <v>1</v>
      </c>
      <c r="L143" s="72">
        <v>1</v>
      </c>
      <c r="M143" s="6"/>
      <c r="N143" s="72">
        <v>1</v>
      </c>
      <c r="O143" s="72">
        <v>1</v>
      </c>
      <c r="P143" s="73"/>
      <c r="Q143" s="72"/>
      <c r="R143" s="72"/>
      <c r="S143" s="73"/>
      <c r="T143" s="72"/>
      <c r="U143" s="72"/>
      <c r="V143" s="73"/>
      <c r="W143" s="72"/>
      <c r="X143" s="72"/>
      <c r="Y143" s="1"/>
      <c r="Z143" s="66">
        <f t="shared" ref="Z143:AA143" si="100">H143+K143+N143+Q143+T143+W143</f>
        <v>2</v>
      </c>
      <c r="AA143" s="66">
        <f t="shared" si="100"/>
        <v>2</v>
      </c>
      <c r="AB143" s="1"/>
      <c r="AC143" s="1"/>
      <c r="AD143" s="1"/>
      <c r="AE143" s="1"/>
      <c r="AF143" s="1"/>
      <c r="AG143" s="1"/>
    </row>
    <row r="144" spans="1:33" ht="15.75" customHeight="1" x14ac:dyDescent="0.3">
      <c r="A144" s="1"/>
      <c r="B144" s="1"/>
      <c r="C144" s="1"/>
      <c r="D144" s="65"/>
      <c r="E144" s="1"/>
      <c r="F144" s="1"/>
      <c r="G144" s="1"/>
      <c r="H144" s="72"/>
      <c r="I144" s="72"/>
      <c r="J144" s="6"/>
      <c r="K144" s="72">
        <v>1</v>
      </c>
      <c r="L144" s="72"/>
      <c r="M144" s="6"/>
      <c r="N144" s="72"/>
      <c r="O144" s="72"/>
      <c r="P144" s="73"/>
      <c r="Q144" s="72"/>
      <c r="R144" s="72"/>
      <c r="S144" s="73"/>
      <c r="T144" s="72"/>
      <c r="U144" s="72"/>
      <c r="V144" s="73"/>
      <c r="W144" s="72"/>
      <c r="X144" s="72"/>
      <c r="Y144" s="1"/>
      <c r="Z144" s="66">
        <f t="shared" ref="Z144:AA144" si="101">H144+K144+N144+Q144+T144+W144</f>
        <v>1</v>
      </c>
      <c r="AA144" s="66">
        <f t="shared" si="101"/>
        <v>0</v>
      </c>
      <c r="AB144" s="1"/>
      <c r="AC144" s="1"/>
      <c r="AD144" s="1"/>
      <c r="AE144" s="1"/>
      <c r="AF144" s="1"/>
      <c r="AG144" s="1"/>
    </row>
    <row r="145" spans="1:33" ht="9" customHeight="1" x14ac:dyDescent="0.3">
      <c r="A145" s="1"/>
      <c r="B145" s="1"/>
      <c r="C145" s="1"/>
      <c r="D145" s="3"/>
      <c r="E145" s="1"/>
      <c r="F145" s="1"/>
      <c r="G145" s="1"/>
      <c r="H145" s="77"/>
      <c r="I145" s="77"/>
      <c r="J145" s="6"/>
      <c r="K145" s="77"/>
      <c r="L145" s="77"/>
      <c r="M145" s="6"/>
      <c r="N145" s="77"/>
      <c r="O145" s="77"/>
      <c r="P145" s="6"/>
      <c r="Q145" s="77"/>
      <c r="R145" s="77"/>
      <c r="S145" s="6"/>
      <c r="T145" s="77"/>
      <c r="U145" s="77"/>
      <c r="V145" s="6"/>
      <c r="W145" s="77"/>
      <c r="X145" s="77"/>
      <c r="Y145" s="1"/>
      <c r="Z145" s="1"/>
      <c r="AA145" s="1"/>
      <c r="AB145" s="1"/>
      <c r="AC145" s="1"/>
      <c r="AD145" s="1"/>
      <c r="AE145" s="1"/>
      <c r="AF145" s="1"/>
      <c r="AG145" s="1"/>
    </row>
    <row r="146" spans="1:33" ht="15.75" customHeight="1" x14ac:dyDescent="0.3">
      <c r="A146" s="1"/>
      <c r="B146" s="1"/>
      <c r="C146" s="1"/>
      <c r="D146" s="65"/>
      <c r="E146" s="3"/>
      <c r="F146" s="3" t="s">
        <v>118</v>
      </c>
      <c r="G146" s="1"/>
      <c r="H146" s="72"/>
      <c r="I146" s="72"/>
      <c r="J146" s="6"/>
      <c r="K146" s="72"/>
      <c r="L146" s="72"/>
      <c r="M146" s="6"/>
      <c r="N146" s="72"/>
      <c r="O146" s="72"/>
      <c r="P146" s="73"/>
      <c r="Q146" s="72"/>
      <c r="R146" s="72"/>
      <c r="S146" s="73"/>
      <c r="T146" s="72"/>
      <c r="U146" s="72"/>
      <c r="V146" s="73"/>
      <c r="W146" s="72"/>
      <c r="X146" s="72"/>
      <c r="Y146" s="1"/>
      <c r="Z146" s="66">
        <f t="shared" ref="Z146:AA146" si="102">H146+K146+N146+Q146+T146+W146</f>
        <v>0</v>
      </c>
      <c r="AA146" s="66">
        <f t="shared" si="102"/>
        <v>0</v>
      </c>
      <c r="AB146" s="1"/>
      <c r="AC146" s="1"/>
      <c r="AD146" s="1"/>
      <c r="AE146" s="1"/>
      <c r="AF146" s="1"/>
      <c r="AG146" s="1"/>
    </row>
    <row r="147" spans="1:33" ht="15.75" customHeight="1" x14ac:dyDescent="0.3">
      <c r="A147" s="1"/>
      <c r="B147" s="1"/>
      <c r="C147" s="1"/>
      <c r="D147" s="3"/>
      <c r="E147" s="1"/>
      <c r="F147" s="1"/>
      <c r="G147" s="1"/>
      <c r="H147" s="72"/>
      <c r="I147" s="72"/>
      <c r="J147" s="6"/>
      <c r="K147" s="72"/>
      <c r="L147" s="72"/>
      <c r="M147" s="6"/>
      <c r="N147" s="72"/>
      <c r="O147" s="72"/>
      <c r="P147" s="73"/>
      <c r="Q147" s="72"/>
      <c r="R147" s="72"/>
      <c r="S147" s="73"/>
      <c r="T147" s="72"/>
      <c r="U147" s="72"/>
      <c r="V147" s="73"/>
      <c r="W147" s="72"/>
      <c r="X147" s="72"/>
      <c r="Y147" s="1"/>
      <c r="Z147" s="66">
        <f t="shared" ref="Z147:AA147" si="103">H147+K147+N147+Q147+T147+W147</f>
        <v>0</v>
      </c>
      <c r="AA147" s="66">
        <f t="shared" si="103"/>
        <v>0</v>
      </c>
      <c r="AB147" s="1"/>
      <c r="AC147" s="1"/>
      <c r="AD147" s="1"/>
      <c r="AE147" s="1"/>
      <c r="AF147" s="1"/>
      <c r="AG147" s="1"/>
    </row>
    <row r="148" spans="1:33" ht="9" customHeight="1" x14ac:dyDescent="0.3">
      <c r="A148" s="1"/>
      <c r="B148" s="1"/>
      <c r="C148" s="1"/>
      <c r="D148" s="65"/>
      <c r="E148" s="1"/>
      <c r="F148" s="1"/>
      <c r="G148" s="1"/>
      <c r="H148" s="6"/>
      <c r="I148" s="6"/>
      <c r="J148" s="6"/>
      <c r="K148" s="6"/>
      <c r="L148" s="6"/>
      <c r="M148" s="6"/>
      <c r="N148" s="6"/>
      <c r="O148" s="6"/>
      <c r="P148" s="6"/>
      <c r="Q148" s="6"/>
      <c r="R148" s="6"/>
      <c r="S148" s="6"/>
      <c r="T148" s="6"/>
      <c r="U148" s="6"/>
      <c r="V148" s="6"/>
      <c r="W148" s="6"/>
      <c r="X148" s="6"/>
      <c r="Y148" s="1"/>
      <c r="Z148" s="1"/>
      <c r="AA148" s="1"/>
      <c r="AB148" s="1"/>
      <c r="AC148" s="1"/>
      <c r="AD148" s="1"/>
      <c r="AE148" s="1"/>
      <c r="AF148" s="1"/>
      <c r="AG148" s="1"/>
    </row>
    <row r="149" spans="1:33" ht="15.75" customHeight="1" x14ac:dyDescent="0.3">
      <c r="A149" s="1"/>
      <c r="B149" s="1"/>
      <c r="C149" s="1"/>
      <c r="D149" s="65" t="s">
        <v>117</v>
      </c>
      <c r="E149" s="3"/>
      <c r="F149" s="3" t="s">
        <v>118</v>
      </c>
      <c r="G149" s="1"/>
      <c r="H149" s="72"/>
      <c r="I149" s="72"/>
      <c r="J149" s="6"/>
      <c r="K149" s="72"/>
      <c r="L149" s="72"/>
      <c r="M149" s="6"/>
      <c r="N149" s="72"/>
      <c r="O149" s="72"/>
      <c r="P149" s="73"/>
      <c r="Q149" s="72"/>
      <c r="R149" s="72"/>
      <c r="S149" s="73"/>
      <c r="T149" s="72"/>
      <c r="U149" s="72"/>
      <c r="V149" s="73"/>
      <c r="W149" s="72"/>
      <c r="X149" s="72"/>
      <c r="Y149" s="1"/>
      <c r="Z149" s="66">
        <f t="shared" ref="Z149:AA149" si="104">H149+K149+N149+Q149+T149+W149</f>
        <v>0</v>
      </c>
      <c r="AA149" s="66">
        <f t="shared" si="104"/>
        <v>0</v>
      </c>
      <c r="AB149" s="1"/>
      <c r="AC149" s="1"/>
      <c r="AD149" s="1"/>
      <c r="AE149" s="1"/>
      <c r="AF149" s="1"/>
      <c r="AG149" s="1"/>
    </row>
    <row r="150" spans="1:33" ht="15.75" customHeight="1" x14ac:dyDescent="0.3">
      <c r="A150" s="1"/>
      <c r="B150" s="1"/>
      <c r="C150" s="1"/>
      <c r="D150" s="65"/>
      <c r="E150" s="1"/>
      <c r="F150" s="1"/>
      <c r="G150" s="1"/>
      <c r="H150" s="72"/>
      <c r="I150" s="72"/>
      <c r="J150" s="6"/>
      <c r="K150" s="72"/>
      <c r="L150" s="72"/>
      <c r="M150" s="6"/>
      <c r="N150" s="72"/>
      <c r="O150" s="72"/>
      <c r="P150" s="73"/>
      <c r="Q150" s="72"/>
      <c r="R150" s="72"/>
      <c r="S150" s="73"/>
      <c r="T150" s="72"/>
      <c r="U150" s="72"/>
      <c r="V150" s="73"/>
      <c r="W150" s="72"/>
      <c r="X150" s="72"/>
      <c r="Y150" s="1"/>
      <c r="Z150" s="66">
        <f t="shared" ref="Z150:AA150" si="105">H150+K150+N150+Q150+T150+W150</f>
        <v>0</v>
      </c>
      <c r="AA150" s="66">
        <f t="shared" si="105"/>
        <v>0</v>
      </c>
      <c r="AB150" s="1"/>
      <c r="AC150" s="1"/>
      <c r="AD150" s="1"/>
      <c r="AE150" s="1"/>
      <c r="AF150" s="1"/>
      <c r="AG150" s="1"/>
    </row>
    <row r="151" spans="1:33" ht="9" customHeight="1" x14ac:dyDescent="0.3">
      <c r="A151" s="1"/>
      <c r="B151" s="1"/>
      <c r="C151" s="1"/>
      <c r="D151" s="65"/>
      <c r="E151" s="1"/>
      <c r="F151" s="1"/>
      <c r="G151" s="1"/>
      <c r="H151" s="6"/>
      <c r="I151" s="6"/>
      <c r="J151" s="6"/>
      <c r="K151" s="6"/>
      <c r="L151" s="6"/>
      <c r="M151" s="6"/>
      <c r="N151" s="6"/>
      <c r="O151" s="6"/>
      <c r="P151" s="6"/>
      <c r="Q151" s="6"/>
      <c r="R151" s="6"/>
      <c r="S151" s="6"/>
      <c r="T151" s="6"/>
      <c r="U151" s="6"/>
      <c r="V151" s="6"/>
      <c r="W151" s="6"/>
      <c r="X151" s="6"/>
      <c r="Y151" s="1"/>
      <c r="Z151" s="1"/>
      <c r="AA151" s="1"/>
      <c r="AB151" s="1"/>
      <c r="AC151" s="1"/>
      <c r="AD151" s="1"/>
      <c r="AE151" s="1"/>
      <c r="AF151" s="1"/>
      <c r="AG151" s="1"/>
    </row>
    <row r="152" spans="1:33" ht="15.75" customHeight="1" x14ac:dyDescent="0.3">
      <c r="A152" s="1"/>
      <c r="B152" s="1"/>
      <c r="C152" s="1"/>
      <c r="D152" s="65" t="s">
        <v>117</v>
      </c>
      <c r="E152" s="3"/>
      <c r="F152" s="3" t="s">
        <v>118</v>
      </c>
      <c r="G152" s="1"/>
      <c r="H152" s="72"/>
      <c r="I152" s="72"/>
      <c r="J152" s="6"/>
      <c r="K152" s="72"/>
      <c r="L152" s="72"/>
      <c r="M152" s="6"/>
      <c r="N152" s="72"/>
      <c r="O152" s="72"/>
      <c r="P152" s="73"/>
      <c r="Q152" s="72"/>
      <c r="R152" s="72"/>
      <c r="S152" s="73"/>
      <c r="T152" s="72"/>
      <c r="U152" s="72"/>
      <c r="V152" s="73"/>
      <c r="W152" s="72"/>
      <c r="X152" s="72"/>
      <c r="Y152" s="1"/>
      <c r="Z152" s="66">
        <f t="shared" ref="Z152:AA152" si="106">H152+K152+N152+Q152+T152+W152</f>
        <v>0</v>
      </c>
      <c r="AA152" s="66">
        <f t="shared" si="106"/>
        <v>0</v>
      </c>
      <c r="AB152" s="1"/>
      <c r="AC152" s="1"/>
      <c r="AD152" s="1"/>
      <c r="AE152" s="1"/>
      <c r="AF152" s="1"/>
      <c r="AG152" s="1"/>
    </row>
    <row r="153" spans="1:33" ht="15.75" customHeight="1" x14ac:dyDescent="0.3">
      <c r="A153" s="1"/>
      <c r="B153" s="1"/>
      <c r="C153" s="1"/>
      <c r="D153" s="65"/>
      <c r="E153" s="1"/>
      <c r="F153" s="1"/>
      <c r="G153" s="1"/>
      <c r="H153" s="72"/>
      <c r="I153" s="72"/>
      <c r="J153" s="6"/>
      <c r="K153" s="72"/>
      <c r="L153" s="72"/>
      <c r="M153" s="6"/>
      <c r="N153" s="72"/>
      <c r="O153" s="72"/>
      <c r="P153" s="73"/>
      <c r="Q153" s="72"/>
      <c r="R153" s="72"/>
      <c r="S153" s="73"/>
      <c r="T153" s="72"/>
      <c r="U153" s="72"/>
      <c r="V153" s="73"/>
      <c r="W153" s="72"/>
      <c r="X153" s="72"/>
      <c r="Y153" s="1"/>
      <c r="Z153" s="66">
        <f t="shared" ref="Z153:AA153" si="107">H153+K153+N153+Q153+T153+W153</f>
        <v>0</v>
      </c>
      <c r="AA153" s="66">
        <f t="shared" si="107"/>
        <v>0</v>
      </c>
      <c r="AB153" s="1"/>
      <c r="AC153" s="1"/>
      <c r="AD153" s="1"/>
      <c r="AE153" s="1"/>
      <c r="AF153" s="1"/>
      <c r="AG153" s="1"/>
    </row>
    <row r="154" spans="1:33" ht="9" customHeight="1" x14ac:dyDescent="0.3">
      <c r="A154" s="1"/>
      <c r="B154" s="1"/>
      <c r="C154" s="1"/>
      <c r="D154" s="65"/>
      <c r="E154" s="1"/>
      <c r="F154" s="1"/>
      <c r="G154" s="1"/>
      <c r="H154" s="77"/>
      <c r="I154" s="77"/>
      <c r="J154" s="6"/>
      <c r="K154" s="77"/>
      <c r="L154" s="77"/>
      <c r="M154" s="6"/>
      <c r="N154" s="77"/>
      <c r="O154" s="77"/>
      <c r="P154" s="6"/>
      <c r="Q154" s="77"/>
      <c r="R154" s="77"/>
      <c r="S154" s="6"/>
      <c r="T154" s="77"/>
      <c r="U154" s="77"/>
      <c r="V154" s="6"/>
      <c r="W154" s="77"/>
      <c r="X154" s="77"/>
      <c r="Y154" s="1"/>
      <c r="Z154" s="1"/>
      <c r="AA154" s="1"/>
      <c r="AB154" s="1"/>
      <c r="AC154" s="1"/>
      <c r="AD154" s="1"/>
      <c r="AE154" s="1"/>
      <c r="AF154" s="1"/>
      <c r="AG154" s="1"/>
    </row>
    <row r="155" spans="1:33" ht="15.75" customHeight="1" x14ac:dyDescent="0.3">
      <c r="A155" s="1"/>
      <c r="B155" s="1"/>
      <c r="C155" s="1"/>
      <c r="D155" s="65" t="s">
        <v>117</v>
      </c>
      <c r="E155" s="3"/>
      <c r="F155" s="3" t="s">
        <v>118</v>
      </c>
      <c r="G155" s="1"/>
      <c r="H155" s="72"/>
      <c r="I155" s="72"/>
      <c r="J155" s="6"/>
      <c r="K155" s="72"/>
      <c r="L155" s="72"/>
      <c r="M155" s="6"/>
      <c r="N155" s="72"/>
      <c r="O155" s="72"/>
      <c r="P155" s="73"/>
      <c r="Q155" s="72"/>
      <c r="R155" s="72"/>
      <c r="S155" s="73"/>
      <c r="T155" s="72"/>
      <c r="U155" s="72"/>
      <c r="V155" s="73"/>
      <c r="W155" s="72"/>
      <c r="X155" s="72"/>
      <c r="Y155" s="1"/>
      <c r="Z155" s="66">
        <f t="shared" ref="Z155:AA155" si="108">H155+K155+N155+Q155+T155+W155</f>
        <v>0</v>
      </c>
      <c r="AA155" s="66">
        <f t="shared" si="108"/>
        <v>0</v>
      </c>
      <c r="AB155" s="1"/>
      <c r="AC155" s="1"/>
      <c r="AD155" s="1"/>
      <c r="AE155" s="1"/>
      <c r="AF155" s="1"/>
      <c r="AG155" s="1"/>
    </row>
    <row r="156" spans="1:33" ht="15.75" customHeight="1" x14ac:dyDescent="0.3">
      <c r="A156" s="1"/>
      <c r="B156" s="1"/>
      <c r="C156" s="1"/>
      <c r="D156" s="65"/>
      <c r="E156" s="1"/>
      <c r="F156" s="1"/>
      <c r="G156" s="1"/>
      <c r="H156" s="72"/>
      <c r="I156" s="72"/>
      <c r="J156" s="6"/>
      <c r="K156" s="72"/>
      <c r="L156" s="72"/>
      <c r="M156" s="6"/>
      <c r="N156" s="72"/>
      <c r="O156" s="72"/>
      <c r="P156" s="73"/>
      <c r="Q156" s="72"/>
      <c r="R156" s="72"/>
      <c r="S156" s="73"/>
      <c r="T156" s="72"/>
      <c r="U156" s="72"/>
      <c r="V156" s="73"/>
      <c r="W156" s="72"/>
      <c r="X156" s="72"/>
      <c r="Y156" s="1"/>
      <c r="Z156" s="66">
        <f t="shared" ref="Z156:AA156" si="109">H156+K156+N156+Q156+T156+W156</f>
        <v>0</v>
      </c>
      <c r="AA156" s="66">
        <f t="shared" si="109"/>
        <v>0</v>
      </c>
      <c r="AB156" s="1"/>
      <c r="AC156" s="1"/>
      <c r="AD156" s="1"/>
      <c r="AE156" s="1"/>
      <c r="AF156" s="1"/>
      <c r="AG156" s="1"/>
    </row>
    <row r="157" spans="1:33" ht="9" customHeight="1" x14ac:dyDescent="0.3">
      <c r="A157" s="1"/>
      <c r="B157" s="1"/>
      <c r="C157" s="1"/>
      <c r="D157" s="65"/>
      <c r="E157" s="1"/>
      <c r="F157" s="1"/>
      <c r="G157" s="1"/>
      <c r="H157" s="6"/>
      <c r="I157" s="6"/>
      <c r="J157" s="6"/>
      <c r="K157" s="6"/>
      <c r="L157" s="6"/>
      <c r="M157" s="6"/>
      <c r="N157" s="6"/>
      <c r="O157" s="6"/>
      <c r="P157" s="6"/>
      <c r="Q157" s="6"/>
      <c r="R157" s="6"/>
      <c r="S157" s="6"/>
      <c r="T157" s="6"/>
      <c r="U157" s="6"/>
      <c r="V157" s="6"/>
      <c r="W157" s="6"/>
      <c r="X157" s="6"/>
      <c r="Y157" s="1"/>
      <c r="Z157" s="1"/>
      <c r="AA157" s="1"/>
      <c r="AB157" s="1"/>
      <c r="AC157" s="1"/>
      <c r="AD157" s="1"/>
      <c r="AE157" s="1"/>
      <c r="AF157" s="1"/>
      <c r="AG157" s="1"/>
    </row>
    <row r="158" spans="1:33" ht="15.75" customHeight="1" x14ac:dyDescent="0.3">
      <c r="A158" s="1"/>
      <c r="B158" s="1" t="s">
        <v>119</v>
      </c>
      <c r="C158" s="1"/>
      <c r="D158" s="65" t="s">
        <v>120</v>
      </c>
      <c r="E158" s="3"/>
      <c r="F158" s="3" t="s">
        <v>105</v>
      </c>
      <c r="G158" s="1"/>
      <c r="H158" s="72">
        <v>1</v>
      </c>
      <c r="I158" s="72">
        <v>1</v>
      </c>
      <c r="J158" s="6"/>
      <c r="K158" s="72">
        <v>1</v>
      </c>
      <c r="L158" s="72">
        <v>1</v>
      </c>
      <c r="M158" s="6"/>
      <c r="N158" s="72">
        <v>1</v>
      </c>
      <c r="O158" s="72">
        <v>1</v>
      </c>
      <c r="P158" s="73"/>
      <c r="Q158" s="72"/>
      <c r="R158" s="72"/>
      <c r="S158" s="73"/>
      <c r="T158" s="72"/>
      <c r="U158" s="72"/>
      <c r="V158" s="73"/>
      <c r="W158" s="72"/>
      <c r="X158" s="72"/>
      <c r="Y158" s="1"/>
      <c r="Z158" s="66">
        <f t="shared" ref="Z158:AA158" si="110">H158+K158+N158+Q158+T158+W158</f>
        <v>3</v>
      </c>
      <c r="AA158" s="66">
        <f t="shared" si="110"/>
        <v>3</v>
      </c>
      <c r="AB158" s="1"/>
      <c r="AC158" s="1"/>
      <c r="AD158" s="1"/>
      <c r="AE158" s="1"/>
      <c r="AF158" s="1"/>
      <c r="AG158" s="1"/>
    </row>
    <row r="159" spans="1:33" ht="15.75" customHeight="1" x14ac:dyDescent="0.3">
      <c r="A159" s="1"/>
      <c r="B159" s="1"/>
      <c r="C159" s="1"/>
      <c r="D159" s="65"/>
      <c r="E159" s="1"/>
      <c r="F159" s="1"/>
      <c r="G159" s="1"/>
      <c r="H159" s="72">
        <v>1</v>
      </c>
      <c r="I159" s="72">
        <v>1</v>
      </c>
      <c r="J159" s="6"/>
      <c r="K159" s="72">
        <v>1</v>
      </c>
      <c r="L159" s="72">
        <v>1</v>
      </c>
      <c r="M159" s="6"/>
      <c r="N159" s="72"/>
      <c r="O159" s="72"/>
      <c r="P159" s="73"/>
      <c r="Q159" s="72"/>
      <c r="R159" s="72"/>
      <c r="S159" s="73"/>
      <c r="T159" s="72"/>
      <c r="U159" s="72"/>
      <c r="V159" s="73"/>
      <c r="W159" s="72"/>
      <c r="X159" s="72"/>
      <c r="Y159" s="1"/>
      <c r="Z159" s="66">
        <f t="shared" ref="Z159:AA159" si="111">H159+K159+N159+Q159+T159+W159</f>
        <v>2</v>
      </c>
      <c r="AA159" s="66">
        <f t="shared" si="111"/>
        <v>2</v>
      </c>
      <c r="AB159" s="1"/>
      <c r="AC159" s="1"/>
      <c r="AD159" s="1"/>
      <c r="AE159" s="1"/>
      <c r="AF159" s="1"/>
      <c r="AG159" s="1"/>
    </row>
    <row r="160" spans="1:33" ht="9" customHeight="1" x14ac:dyDescent="0.3">
      <c r="A160" s="1"/>
      <c r="B160" s="1"/>
      <c r="C160" s="1"/>
      <c r="D160" s="65"/>
      <c r="E160" s="1"/>
      <c r="F160" s="1"/>
      <c r="G160" s="1"/>
      <c r="H160" s="6"/>
      <c r="I160" s="6"/>
      <c r="J160" s="6"/>
      <c r="K160" s="6"/>
      <c r="L160" s="6"/>
      <c r="M160" s="6"/>
      <c r="N160" s="6"/>
      <c r="O160" s="6"/>
      <c r="P160" s="6"/>
      <c r="Q160" s="6"/>
      <c r="R160" s="6"/>
      <c r="S160" s="6"/>
      <c r="T160" s="6"/>
      <c r="U160" s="6"/>
      <c r="V160" s="6"/>
      <c r="W160" s="6"/>
      <c r="X160" s="6"/>
      <c r="Y160" s="1"/>
      <c r="Z160" s="1"/>
      <c r="AA160" s="1"/>
      <c r="AB160" s="1"/>
      <c r="AC160" s="1"/>
      <c r="AD160" s="1"/>
      <c r="AE160" s="1"/>
      <c r="AF160" s="1"/>
      <c r="AG160" s="1"/>
    </row>
    <row r="161" spans="1:33" ht="15.75" customHeight="1" x14ac:dyDescent="0.3">
      <c r="A161" s="1"/>
      <c r="B161" s="1" t="s">
        <v>119</v>
      </c>
      <c r="C161" s="1"/>
      <c r="D161" s="65" t="s">
        <v>121</v>
      </c>
      <c r="E161" s="3"/>
      <c r="F161" s="3" t="s">
        <v>105</v>
      </c>
      <c r="G161" s="1"/>
      <c r="H161" s="72">
        <v>1</v>
      </c>
      <c r="I161" s="72">
        <v>1</v>
      </c>
      <c r="J161" s="6"/>
      <c r="K161" s="72">
        <v>1</v>
      </c>
      <c r="L161" s="72">
        <v>1</v>
      </c>
      <c r="M161" s="6"/>
      <c r="N161" s="72">
        <v>1</v>
      </c>
      <c r="O161" s="72">
        <v>1</v>
      </c>
      <c r="P161" s="73"/>
      <c r="Q161" s="72"/>
      <c r="R161" s="72"/>
      <c r="S161" s="73"/>
      <c r="T161" s="72"/>
      <c r="U161" s="72"/>
      <c r="V161" s="73"/>
      <c r="W161" s="72"/>
      <c r="X161" s="72"/>
      <c r="Y161" s="1"/>
      <c r="Z161" s="66">
        <f t="shared" ref="Z161:AA161" si="112">H161+K161+N161+Q161+T161+W161</f>
        <v>3</v>
      </c>
      <c r="AA161" s="66">
        <f t="shared" si="112"/>
        <v>3</v>
      </c>
      <c r="AB161" s="1"/>
      <c r="AC161" s="1"/>
      <c r="AD161" s="1"/>
      <c r="AE161" s="1"/>
      <c r="AF161" s="1"/>
      <c r="AG161" s="1"/>
    </row>
    <row r="162" spans="1:33" ht="15.75" customHeight="1" x14ac:dyDescent="0.3">
      <c r="A162" s="1"/>
      <c r="B162" s="1"/>
      <c r="C162" s="1"/>
      <c r="D162" s="65"/>
      <c r="E162" s="1"/>
      <c r="F162" s="1"/>
      <c r="G162" s="1"/>
      <c r="H162" s="72">
        <v>1</v>
      </c>
      <c r="I162" s="72">
        <v>1</v>
      </c>
      <c r="J162" s="6"/>
      <c r="K162" s="72">
        <v>1</v>
      </c>
      <c r="L162" s="72">
        <v>1</v>
      </c>
      <c r="M162" s="6"/>
      <c r="N162" s="72">
        <v>1</v>
      </c>
      <c r="O162" s="72">
        <v>1</v>
      </c>
      <c r="P162" s="73"/>
      <c r="Q162" s="72"/>
      <c r="R162" s="72"/>
      <c r="S162" s="73"/>
      <c r="T162" s="72"/>
      <c r="U162" s="72"/>
      <c r="V162" s="73"/>
      <c r="W162" s="72"/>
      <c r="X162" s="72"/>
      <c r="Y162" s="1"/>
      <c r="Z162" s="66">
        <f t="shared" ref="Z162:AA162" si="113">H162+K162+N162+Q162+T162+W162</f>
        <v>3</v>
      </c>
      <c r="AA162" s="66">
        <f t="shared" si="113"/>
        <v>3</v>
      </c>
      <c r="AB162" s="1"/>
      <c r="AC162" s="1"/>
      <c r="AD162" s="1"/>
      <c r="AE162" s="1"/>
      <c r="AF162" s="1"/>
      <c r="AG162" s="1"/>
    </row>
    <row r="163" spans="1:33" ht="9" customHeight="1" x14ac:dyDescent="0.3">
      <c r="A163" s="1"/>
      <c r="B163" s="1"/>
      <c r="C163" s="1"/>
      <c r="D163" s="65"/>
      <c r="E163" s="1"/>
      <c r="F163" s="1"/>
      <c r="G163" s="1"/>
      <c r="H163" s="6"/>
      <c r="I163" s="6"/>
      <c r="J163" s="6"/>
      <c r="K163" s="6"/>
      <c r="L163" s="6"/>
      <c r="M163" s="6"/>
      <c r="N163" s="6"/>
      <c r="O163" s="6"/>
      <c r="P163" s="6"/>
      <c r="Q163" s="6"/>
      <c r="R163" s="6"/>
      <c r="S163" s="6"/>
      <c r="T163" s="6"/>
      <c r="U163" s="6"/>
      <c r="V163" s="6"/>
      <c r="W163" s="6"/>
      <c r="X163" s="6"/>
      <c r="Y163" s="1"/>
      <c r="Z163" s="1"/>
      <c r="AA163" s="1"/>
      <c r="AB163" s="1"/>
      <c r="AC163" s="1"/>
      <c r="AD163" s="1"/>
      <c r="AE163" s="1"/>
      <c r="AF163" s="1"/>
      <c r="AG163" s="1"/>
    </row>
    <row r="164" spans="1:33" ht="15.75" customHeight="1" x14ac:dyDescent="0.3">
      <c r="A164" s="1"/>
      <c r="B164" s="1" t="s">
        <v>119</v>
      </c>
      <c r="C164" s="1"/>
      <c r="D164" s="65" t="s">
        <v>122</v>
      </c>
      <c r="E164" s="3"/>
      <c r="F164" s="3" t="s">
        <v>105</v>
      </c>
      <c r="G164" s="1"/>
      <c r="H164" s="72">
        <v>1</v>
      </c>
      <c r="I164" s="72">
        <v>1</v>
      </c>
      <c r="J164" s="6"/>
      <c r="K164" s="72">
        <v>1</v>
      </c>
      <c r="L164" s="72">
        <v>1</v>
      </c>
      <c r="M164" s="6"/>
      <c r="N164" s="72">
        <v>1</v>
      </c>
      <c r="O164" s="72">
        <v>1</v>
      </c>
      <c r="P164" s="73"/>
      <c r="Q164" s="72"/>
      <c r="R164" s="72"/>
      <c r="S164" s="73"/>
      <c r="T164" s="72"/>
      <c r="U164" s="72"/>
      <c r="V164" s="73"/>
      <c r="W164" s="72"/>
      <c r="X164" s="72"/>
      <c r="Y164" s="1"/>
      <c r="Z164" s="66">
        <f t="shared" ref="Z164:AA164" si="114">H164+K164+N164+Q164+T164+W164</f>
        <v>3</v>
      </c>
      <c r="AA164" s="66">
        <f t="shared" si="114"/>
        <v>3</v>
      </c>
      <c r="AB164" s="1"/>
      <c r="AC164" s="1"/>
      <c r="AD164" s="1"/>
      <c r="AE164" s="1"/>
      <c r="AF164" s="1"/>
      <c r="AG164" s="1"/>
    </row>
    <row r="165" spans="1:33" ht="15.75" customHeight="1" x14ac:dyDescent="0.3">
      <c r="A165" s="1"/>
      <c r="B165" s="1"/>
      <c r="C165" s="1"/>
      <c r="D165" s="65"/>
      <c r="E165" s="1"/>
      <c r="F165" s="1"/>
      <c r="G165" s="1"/>
      <c r="H165" s="72">
        <v>1</v>
      </c>
      <c r="I165" s="72">
        <v>1</v>
      </c>
      <c r="J165" s="6"/>
      <c r="K165" s="72">
        <v>1</v>
      </c>
      <c r="L165" s="72">
        <v>1</v>
      </c>
      <c r="M165" s="6"/>
      <c r="N165" s="72"/>
      <c r="O165" s="72"/>
      <c r="P165" s="73"/>
      <c r="Q165" s="72"/>
      <c r="R165" s="72"/>
      <c r="S165" s="73"/>
      <c r="T165" s="72"/>
      <c r="U165" s="72"/>
      <c r="V165" s="73"/>
      <c r="W165" s="72"/>
      <c r="X165" s="72"/>
      <c r="Y165" s="1"/>
      <c r="Z165" s="66">
        <f t="shared" ref="Z165:AA165" si="115">H165+K165+N165+Q165+T165+W165</f>
        <v>2</v>
      </c>
      <c r="AA165" s="66">
        <f t="shared" si="115"/>
        <v>2</v>
      </c>
      <c r="AB165" s="1"/>
      <c r="AC165" s="1"/>
      <c r="AD165" s="1"/>
      <c r="AE165" s="1"/>
      <c r="AF165" s="1"/>
      <c r="AG165" s="1"/>
    </row>
    <row r="166" spans="1:33" ht="9" customHeight="1" x14ac:dyDescent="0.3">
      <c r="A166" s="1"/>
      <c r="B166" s="1"/>
      <c r="C166" s="1"/>
      <c r="D166" s="65"/>
      <c r="E166" s="1"/>
      <c r="F166" s="1"/>
      <c r="G166" s="1"/>
      <c r="H166" s="6"/>
      <c r="I166" s="6"/>
      <c r="J166" s="6"/>
      <c r="K166" s="6"/>
      <c r="L166" s="6"/>
      <c r="M166" s="6"/>
      <c r="N166" s="6"/>
      <c r="O166" s="6"/>
      <c r="P166" s="6"/>
      <c r="Q166" s="6"/>
      <c r="R166" s="6"/>
      <c r="S166" s="6"/>
      <c r="T166" s="6"/>
      <c r="U166" s="6"/>
      <c r="V166" s="6"/>
      <c r="W166" s="6"/>
      <c r="X166" s="6"/>
      <c r="Y166" s="1"/>
      <c r="Z166" s="1"/>
      <c r="AA166" s="1"/>
      <c r="AB166" s="1"/>
      <c r="AC166" s="1"/>
      <c r="AD166" s="1"/>
      <c r="AE166" s="1"/>
      <c r="AF166" s="1"/>
      <c r="AG166" s="1"/>
    </row>
    <row r="167" spans="1:33" ht="15.75" customHeight="1" x14ac:dyDescent="0.3">
      <c r="A167" s="1"/>
      <c r="B167" s="1" t="s">
        <v>119</v>
      </c>
      <c r="C167" s="1"/>
      <c r="D167" s="65" t="s">
        <v>123</v>
      </c>
      <c r="E167" s="3"/>
      <c r="F167" s="3" t="s">
        <v>105</v>
      </c>
      <c r="G167" s="1"/>
      <c r="H167" s="72">
        <v>1</v>
      </c>
      <c r="I167" s="72">
        <v>1</v>
      </c>
      <c r="J167" s="6"/>
      <c r="K167" s="72">
        <v>1</v>
      </c>
      <c r="L167" s="72">
        <v>1</v>
      </c>
      <c r="M167" s="6"/>
      <c r="N167" s="72"/>
      <c r="O167" s="72"/>
      <c r="P167" s="73"/>
      <c r="Q167" s="72"/>
      <c r="R167" s="72"/>
      <c r="S167" s="73"/>
      <c r="T167" s="72"/>
      <c r="U167" s="72"/>
      <c r="V167" s="73"/>
      <c r="W167" s="72"/>
      <c r="X167" s="72"/>
      <c r="Y167" s="1"/>
      <c r="Z167" s="66">
        <f t="shared" ref="Z167:AA167" si="116">H167+K167+N167+Q167+T167+W167</f>
        <v>2</v>
      </c>
      <c r="AA167" s="66">
        <f t="shared" si="116"/>
        <v>2</v>
      </c>
      <c r="AB167" s="1"/>
      <c r="AC167" s="1"/>
      <c r="AD167" s="1"/>
      <c r="AE167" s="1"/>
      <c r="AF167" s="1"/>
      <c r="AG167" s="1"/>
    </row>
    <row r="168" spans="1:33" ht="15.75" customHeight="1" x14ac:dyDescent="0.3">
      <c r="A168" s="1"/>
      <c r="B168" s="1"/>
      <c r="C168" s="1"/>
      <c r="D168" s="65"/>
      <c r="E168" s="1"/>
      <c r="F168" s="1"/>
      <c r="G168" s="1"/>
      <c r="H168" s="72">
        <v>1</v>
      </c>
      <c r="I168" s="72">
        <v>1</v>
      </c>
      <c r="J168" s="6"/>
      <c r="K168" s="72">
        <v>1</v>
      </c>
      <c r="L168" s="72">
        <v>1</v>
      </c>
      <c r="M168" s="6"/>
      <c r="N168" s="72"/>
      <c r="O168" s="72"/>
      <c r="P168" s="73"/>
      <c r="Q168" s="72"/>
      <c r="R168" s="72"/>
      <c r="S168" s="73"/>
      <c r="T168" s="72"/>
      <c r="U168" s="72"/>
      <c r="V168" s="73"/>
      <c r="W168" s="72"/>
      <c r="X168" s="72"/>
      <c r="Y168" s="1"/>
      <c r="Z168" s="66">
        <f t="shared" ref="Z168:AA168" si="117">H168+K168+N168+Q168+T168+W168</f>
        <v>2</v>
      </c>
      <c r="AA168" s="66">
        <f t="shared" si="117"/>
        <v>2</v>
      </c>
      <c r="AB168" s="1"/>
      <c r="AC168" s="1"/>
      <c r="AD168" s="1"/>
      <c r="AE168" s="1"/>
      <c r="AF168" s="1"/>
      <c r="AG168" s="1"/>
    </row>
    <row r="169" spans="1:33" ht="9" customHeight="1" x14ac:dyDescent="0.3">
      <c r="A169" s="1"/>
      <c r="B169" s="1"/>
      <c r="C169" s="1"/>
      <c r="D169" s="65"/>
      <c r="E169" s="1"/>
      <c r="F169" s="1"/>
      <c r="G169" s="1"/>
      <c r="H169" s="77"/>
      <c r="I169" s="77"/>
      <c r="J169" s="6"/>
      <c r="K169" s="77"/>
      <c r="L169" s="77"/>
      <c r="M169" s="6"/>
      <c r="N169" s="77"/>
      <c r="O169" s="77"/>
      <c r="P169" s="6"/>
      <c r="Q169" s="77"/>
      <c r="R169" s="77"/>
      <c r="S169" s="6"/>
      <c r="T169" s="77"/>
      <c r="U169" s="77"/>
      <c r="V169" s="6"/>
      <c r="W169" s="77"/>
      <c r="X169" s="77"/>
      <c r="Y169" s="1"/>
      <c r="Z169" s="1"/>
      <c r="AA169" s="1"/>
      <c r="AB169" s="1"/>
      <c r="AC169" s="1"/>
      <c r="AD169" s="1"/>
      <c r="AE169" s="1"/>
      <c r="AF169" s="1"/>
      <c r="AG169" s="1"/>
    </row>
    <row r="170" spans="1:33" ht="15.75" customHeight="1" x14ac:dyDescent="0.3">
      <c r="A170" s="1"/>
      <c r="B170" s="1" t="s">
        <v>119</v>
      </c>
      <c r="C170" s="1"/>
      <c r="D170" s="65" t="s">
        <v>124</v>
      </c>
      <c r="E170" s="3"/>
      <c r="F170" s="3" t="s">
        <v>105</v>
      </c>
      <c r="G170" s="1"/>
      <c r="H170" s="72">
        <v>1</v>
      </c>
      <c r="I170" s="72">
        <v>1</v>
      </c>
      <c r="J170" s="6"/>
      <c r="K170" s="72">
        <v>1</v>
      </c>
      <c r="L170" s="72">
        <v>1</v>
      </c>
      <c r="M170" s="6"/>
      <c r="N170" s="72"/>
      <c r="O170" s="72"/>
      <c r="P170" s="73"/>
      <c r="Q170" s="72"/>
      <c r="R170" s="72"/>
      <c r="S170" s="73"/>
      <c r="T170" s="72"/>
      <c r="U170" s="72"/>
      <c r="V170" s="73"/>
      <c r="W170" s="72"/>
      <c r="X170" s="72"/>
      <c r="Y170" s="1"/>
      <c r="Z170" s="66">
        <f t="shared" ref="Z170:AA170" si="118">H170+K170+N170+Q170+T170+W170</f>
        <v>2</v>
      </c>
      <c r="AA170" s="66">
        <f t="shared" si="118"/>
        <v>2</v>
      </c>
      <c r="AB170" s="1"/>
      <c r="AC170" s="1"/>
      <c r="AD170" s="1"/>
      <c r="AE170" s="1"/>
      <c r="AF170" s="1"/>
      <c r="AG170" s="1"/>
    </row>
    <row r="171" spans="1:33" ht="15.75" customHeight="1" x14ac:dyDescent="0.3">
      <c r="A171" s="1"/>
      <c r="B171" s="1"/>
      <c r="C171" s="1"/>
      <c r="D171" s="65"/>
      <c r="E171" s="1"/>
      <c r="F171" s="1"/>
      <c r="G171" s="1"/>
      <c r="H171" s="72">
        <v>1</v>
      </c>
      <c r="I171" s="72">
        <v>1</v>
      </c>
      <c r="J171" s="6"/>
      <c r="K171" s="72">
        <v>1</v>
      </c>
      <c r="L171" s="72">
        <v>1</v>
      </c>
      <c r="M171" s="6"/>
      <c r="N171" s="72"/>
      <c r="O171" s="72"/>
      <c r="P171" s="73"/>
      <c r="Q171" s="72"/>
      <c r="R171" s="72"/>
      <c r="S171" s="73"/>
      <c r="T171" s="72"/>
      <c r="U171" s="72"/>
      <c r="V171" s="73"/>
      <c r="W171" s="72"/>
      <c r="X171" s="72"/>
      <c r="Y171" s="1"/>
      <c r="Z171" s="66">
        <f t="shared" ref="Z171:AA171" si="119">H171+K171+N171+Q171+T171+W171</f>
        <v>2</v>
      </c>
      <c r="AA171" s="66">
        <f t="shared" si="119"/>
        <v>2</v>
      </c>
      <c r="AB171" s="1"/>
      <c r="AC171" s="1"/>
      <c r="AD171" s="1"/>
      <c r="AE171" s="1"/>
      <c r="AF171" s="1"/>
      <c r="AG171" s="1"/>
    </row>
    <row r="172" spans="1:33" ht="9" customHeight="1" x14ac:dyDescent="0.3">
      <c r="A172" s="1"/>
      <c r="B172" s="1"/>
      <c r="C172" s="1"/>
      <c r="D172" s="65"/>
      <c r="E172" s="1"/>
      <c r="F172" s="1"/>
      <c r="G172" s="1"/>
      <c r="H172" s="77"/>
      <c r="I172" s="77"/>
      <c r="J172" s="6"/>
      <c r="K172" s="77"/>
      <c r="L172" s="77"/>
      <c r="M172" s="6"/>
      <c r="N172" s="77"/>
      <c r="O172" s="77"/>
      <c r="P172" s="6"/>
      <c r="Q172" s="77"/>
      <c r="R172" s="77"/>
      <c r="S172" s="6"/>
      <c r="T172" s="77"/>
      <c r="U172" s="77"/>
      <c r="V172" s="6"/>
      <c r="W172" s="77"/>
      <c r="X172" s="77"/>
      <c r="Y172" s="1"/>
      <c r="Z172" s="1"/>
      <c r="AA172" s="1"/>
      <c r="AB172" s="1"/>
      <c r="AC172" s="1"/>
      <c r="AD172" s="1"/>
      <c r="AE172" s="1"/>
      <c r="AF172" s="1"/>
      <c r="AG172" s="1"/>
    </row>
    <row r="173" spans="1:33" ht="15.75" customHeight="1" x14ac:dyDescent="0.3">
      <c r="A173" s="1"/>
      <c r="B173" s="1"/>
      <c r="C173" s="1"/>
      <c r="D173" s="65" t="s">
        <v>117</v>
      </c>
      <c r="E173" s="3"/>
      <c r="F173" s="3" t="s">
        <v>118</v>
      </c>
      <c r="G173" s="1"/>
      <c r="H173" s="72"/>
      <c r="I173" s="72"/>
      <c r="J173" s="6"/>
      <c r="K173" s="72"/>
      <c r="L173" s="72"/>
      <c r="M173" s="6"/>
      <c r="N173" s="72"/>
      <c r="O173" s="72"/>
      <c r="P173" s="73"/>
      <c r="Q173" s="72"/>
      <c r="R173" s="72"/>
      <c r="S173" s="73"/>
      <c r="T173" s="72"/>
      <c r="U173" s="72"/>
      <c r="V173" s="73"/>
      <c r="W173" s="72"/>
      <c r="X173" s="72"/>
      <c r="Y173" s="1"/>
      <c r="Z173" s="66">
        <f t="shared" ref="Z173:AA173" si="120">H173+K173+N173+Q173+T173+W173</f>
        <v>0</v>
      </c>
      <c r="AA173" s="66">
        <f t="shared" si="120"/>
        <v>0</v>
      </c>
      <c r="AB173" s="1"/>
      <c r="AC173" s="1"/>
      <c r="AD173" s="1"/>
      <c r="AE173" s="1"/>
      <c r="AF173" s="1"/>
      <c r="AG173" s="1"/>
    </row>
    <row r="174" spans="1:33" ht="15.75" customHeight="1" x14ac:dyDescent="0.3">
      <c r="A174" s="1"/>
      <c r="B174" s="1"/>
      <c r="C174" s="1"/>
      <c r="D174" s="65"/>
      <c r="E174" s="1"/>
      <c r="F174" s="1"/>
      <c r="G174" s="1"/>
      <c r="H174" s="72"/>
      <c r="I174" s="72"/>
      <c r="J174" s="6"/>
      <c r="K174" s="72"/>
      <c r="L174" s="72"/>
      <c r="M174" s="6"/>
      <c r="N174" s="72"/>
      <c r="O174" s="72"/>
      <c r="P174" s="73"/>
      <c r="Q174" s="72"/>
      <c r="R174" s="72"/>
      <c r="S174" s="73"/>
      <c r="T174" s="72"/>
      <c r="U174" s="72"/>
      <c r="V174" s="73"/>
      <c r="W174" s="72"/>
      <c r="X174" s="72"/>
      <c r="Y174" s="1"/>
      <c r="Z174" s="66">
        <f t="shared" ref="Z174:AA174" si="121">H174+K174+N174+Q174+T174+W174</f>
        <v>0</v>
      </c>
      <c r="AA174" s="66">
        <f t="shared" si="121"/>
        <v>0</v>
      </c>
      <c r="AB174" s="1"/>
      <c r="AC174" s="1"/>
      <c r="AD174" s="1"/>
      <c r="AE174" s="1"/>
      <c r="AF174" s="1"/>
      <c r="AG174" s="1"/>
    </row>
    <row r="175" spans="1:33" ht="9" customHeight="1" x14ac:dyDescent="0.3">
      <c r="A175" s="1"/>
      <c r="B175" s="1"/>
      <c r="C175" s="1"/>
      <c r="D175" s="65"/>
      <c r="E175" s="1"/>
      <c r="F175" s="1"/>
      <c r="G175" s="1"/>
      <c r="H175" s="77"/>
      <c r="I175" s="77"/>
      <c r="J175" s="6"/>
      <c r="K175" s="77"/>
      <c r="L175" s="77"/>
      <c r="M175" s="6"/>
      <c r="N175" s="77"/>
      <c r="O175" s="77"/>
      <c r="P175" s="6"/>
      <c r="Q175" s="77"/>
      <c r="R175" s="77"/>
      <c r="S175" s="6"/>
      <c r="T175" s="77"/>
      <c r="U175" s="77"/>
      <c r="V175" s="6"/>
      <c r="W175" s="77"/>
      <c r="X175" s="77"/>
      <c r="Y175" s="1"/>
      <c r="Z175" s="1"/>
      <c r="AA175" s="1"/>
      <c r="AB175" s="1"/>
      <c r="AC175" s="1"/>
      <c r="AD175" s="1"/>
      <c r="AE175" s="1"/>
      <c r="AF175" s="1"/>
      <c r="AG175" s="1"/>
    </row>
    <row r="176" spans="1:33" ht="15.75" customHeight="1" x14ac:dyDescent="0.3">
      <c r="A176" s="1"/>
      <c r="B176" s="1"/>
      <c r="C176" s="1"/>
      <c r="D176" s="65" t="s">
        <v>117</v>
      </c>
      <c r="E176" s="3"/>
      <c r="F176" s="3" t="s">
        <v>118</v>
      </c>
      <c r="G176" s="1"/>
      <c r="H176" s="72"/>
      <c r="I176" s="72"/>
      <c r="J176" s="6"/>
      <c r="K176" s="72"/>
      <c r="L176" s="72"/>
      <c r="M176" s="6"/>
      <c r="N176" s="72"/>
      <c r="O176" s="72"/>
      <c r="P176" s="73"/>
      <c r="Q176" s="72"/>
      <c r="R176" s="72"/>
      <c r="S176" s="73"/>
      <c r="T176" s="72"/>
      <c r="U176" s="72"/>
      <c r="V176" s="73"/>
      <c r="W176" s="72"/>
      <c r="X176" s="72"/>
      <c r="Y176" s="1"/>
      <c r="Z176" s="66">
        <f t="shared" ref="Z176:AA176" si="122">H176+K176+N176+Q176+T176+W176</f>
        <v>0</v>
      </c>
      <c r="AA176" s="66">
        <f t="shared" si="122"/>
        <v>0</v>
      </c>
      <c r="AB176" s="1"/>
      <c r="AC176" s="1"/>
      <c r="AD176" s="1"/>
      <c r="AE176" s="1"/>
      <c r="AF176" s="1"/>
      <c r="AG176" s="1"/>
    </row>
    <row r="177" spans="1:33" ht="15.75" customHeight="1" x14ac:dyDescent="0.3">
      <c r="A177" s="1"/>
      <c r="B177" s="1"/>
      <c r="C177" s="1"/>
      <c r="D177" s="65"/>
      <c r="E177" s="1"/>
      <c r="F177" s="1"/>
      <c r="G177" s="1"/>
      <c r="H177" s="72"/>
      <c r="I177" s="72"/>
      <c r="J177" s="6"/>
      <c r="K177" s="72"/>
      <c r="L177" s="72"/>
      <c r="M177" s="6"/>
      <c r="N177" s="72"/>
      <c r="O177" s="72"/>
      <c r="P177" s="73"/>
      <c r="Q177" s="72"/>
      <c r="R177" s="72"/>
      <c r="S177" s="73"/>
      <c r="T177" s="72"/>
      <c r="U177" s="72"/>
      <c r="V177" s="73"/>
      <c r="W177" s="72"/>
      <c r="X177" s="72"/>
      <c r="Y177" s="1"/>
      <c r="Z177" s="66">
        <f t="shared" ref="Z177:AA177" si="123">H177+K177+N177+Q177+T177+W177</f>
        <v>0</v>
      </c>
      <c r="AA177" s="66">
        <f t="shared" si="123"/>
        <v>0</v>
      </c>
      <c r="AB177" s="1"/>
      <c r="AC177" s="1"/>
      <c r="AD177" s="1"/>
      <c r="AE177" s="1"/>
      <c r="AF177" s="1"/>
      <c r="AG177" s="1"/>
    </row>
    <row r="178" spans="1:33" ht="9" customHeight="1" x14ac:dyDescent="0.3">
      <c r="A178" s="1"/>
      <c r="B178" s="1"/>
      <c r="C178" s="1"/>
      <c r="D178" s="65"/>
      <c r="E178" s="1"/>
      <c r="F178" s="1"/>
      <c r="G178" s="1"/>
      <c r="H178" s="6"/>
      <c r="I178" s="6"/>
      <c r="J178" s="6"/>
      <c r="K178" s="6"/>
      <c r="L178" s="6"/>
      <c r="M178" s="6"/>
      <c r="N178" s="6"/>
      <c r="O178" s="6"/>
      <c r="P178" s="6"/>
      <c r="Q178" s="6"/>
      <c r="R178" s="6"/>
      <c r="S178" s="6"/>
      <c r="T178" s="6"/>
      <c r="U178" s="6"/>
      <c r="V178" s="6"/>
      <c r="W178" s="6"/>
      <c r="X178" s="6"/>
      <c r="Y178" s="1"/>
      <c r="Z178" s="1"/>
      <c r="AA178" s="1"/>
      <c r="AB178" s="1"/>
      <c r="AC178" s="1"/>
      <c r="AD178" s="1"/>
      <c r="AE178" s="1"/>
      <c r="AF178" s="1"/>
      <c r="AG178" s="1"/>
    </row>
    <row r="179" spans="1:33" ht="15.75" customHeight="1" x14ac:dyDescent="0.3">
      <c r="A179" s="1"/>
      <c r="B179" s="1" t="s">
        <v>125</v>
      </c>
      <c r="C179" s="1"/>
      <c r="D179" s="65" t="s">
        <v>117</v>
      </c>
      <c r="E179" s="3"/>
      <c r="F179" s="3" t="s">
        <v>118</v>
      </c>
      <c r="G179" s="1"/>
      <c r="H179" s="72"/>
      <c r="I179" s="72"/>
      <c r="J179" s="6"/>
      <c r="K179" s="72"/>
      <c r="L179" s="72"/>
      <c r="M179" s="6"/>
      <c r="N179" s="72"/>
      <c r="O179" s="72"/>
      <c r="P179" s="73"/>
      <c r="Q179" s="72"/>
      <c r="R179" s="72"/>
      <c r="S179" s="73"/>
      <c r="T179" s="72"/>
      <c r="U179" s="72"/>
      <c r="V179" s="73"/>
      <c r="W179" s="72"/>
      <c r="X179" s="72"/>
      <c r="Y179" s="1"/>
      <c r="Z179" s="66">
        <f t="shared" ref="Z179:AA179" si="124">H179+K179+N179+Q179+T179+W179</f>
        <v>0</v>
      </c>
      <c r="AA179" s="66">
        <f t="shared" si="124"/>
        <v>0</v>
      </c>
      <c r="AB179" s="1"/>
      <c r="AC179" s="1"/>
      <c r="AD179" s="1"/>
      <c r="AE179" s="1"/>
      <c r="AF179" s="1"/>
      <c r="AG179" s="1"/>
    </row>
    <row r="180" spans="1:33" ht="15.75" customHeight="1" x14ac:dyDescent="0.3">
      <c r="A180" s="1"/>
      <c r="B180" s="1"/>
      <c r="C180" s="1"/>
      <c r="D180" s="65"/>
      <c r="E180" s="1"/>
      <c r="F180" s="1"/>
      <c r="G180" s="1"/>
      <c r="H180" s="72"/>
      <c r="I180" s="72"/>
      <c r="J180" s="6"/>
      <c r="K180" s="72"/>
      <c r="L180" s="72"/>
      <c r="M180" s="6"/>
      <c r="N180" s="72"/>
      <c r="O180" s="72"/>
      <c r="P180" s="73"/>
      <c r="Q180" s="72"/>
      <c r="R180" s="72"/>
      <c r="S180" s="73"/>
      <c r="T180" s="72"/>
      <c r="U180" s="72"/>
      <c r="V180" s="73"/>
      <c r="W180" s="72"/>
      <c r="X180" s="72"/>
      <c r="Y180" s="1"/>
      <c r="Z180" s="66">
        <f t="shared" ref="Z180:AA180" si="125">H180+K180+N180+Q180+T180+W180</f>
        <v>0</v>
      </c>
      <c r="AA180" s="66">
        <f t="shared" si="125"/>
        <v>0</v>
      </c>
      <c r="AB180" s="1"/>
      <c r="AC180" s="1"/>
      <c r="AD180" s="1"/>
      <c r="AE180" s="1"/>
      <c r="AF180" s="1"/>
      <c r="AG180" s="1"/>
    </row>
    <row r="181" spans="1:33" ht="9" customHeight="1" x14ac:dyDescent="0.3">
      <c r="A181" s="1"/>
      <c r="B181" s="1"/>
      <c r="C181" s="1"/>
      <c r="D181" s="65"/>
      <c r="E181" s="1"/>
      <c r="F181" s="1"/>
      <c r="G181" s="1"/>
      <c r="H181" s="77"/>
      <c r="I181" s="77"/>
      <c r="J181" s="6"/>
      <c r="K181" s="77"/>
      <c r="L181" s="77"/>
      <c r="M181" s="6"/>
      <c r="N181" s="77"/>
      <c r="O181" s="77"/>
      <c r="P181" s="6"/>
      <c r="Q181" s="77"/>
      <c r="R181" s="77"/>
      <c r="S181" s="6"/>
      <c r="T181" s="77"/>
      <c r="U181" s="77"/>
      <c r="V181" s="6"/>
      <c r="W181" s="77"/>
      <c r="X181" s="77"/>
      <c r="Y181" s="1"/>
      <c r="Z181" s="1"/>
      <c r="AA181" s="1"/>
      <c r="AB181" s="1"/>
      <c r="AC181" s="1"/>
      <c r="AD181" s="1"/>
      <c r="AE181" s="1"/>
      <c r="AF181" s="1"/>
      <c r="AG181" s="1"/>
    </row>
    <row r="182" spans="1:33" ht="15.75" customHeight="1" x14ac:dyDescent="0.3">
      <c r="A182" s="1"/>
      <c r="B182" s="1" t="s">
        <v>125</v>
      </c>
      <c r="C182" s="1"/>
      <c r="D182" s="65" t="s">
        <v>126</v>
      </c>
      <c r="E182" s="3"/>
      <c r="F182" s="3" t="s">
        <v>127</v>
      </c>
      <c r="G182" s="1"/>
      <c r="H182" s="72">
        <v>1</v>
      </c>
      <c r="I182" s="72">
        <v>1</v>
      </c>
      <c r="J182" s="6"/>
      <c r="K182" s="72">
        <v>1</v>
      </c>
      <c r="L182" s="72">
        <v>1</v>
      </c>
      <c r="M182" s="6"/>
      <c r="N182" s="72"/>
      <c r="O182" s="72"/>
      <c r="P182" s="73"/>
      <c r="Q182" s="72"/>
      <c r="R182" s="72"/>
      <c r="S182" s="73"/>
      <c r="T182" s="72"/>
      <c r="U182" s="72"/>
      <c r="V182" s="73"/>
      <c r="W182" s="72"/>
      <c r="X182" s="72"/>
      <c r="Y182" s="1"/>
      <c r="Z182" s="66">
        <f t="shared" ref="Z182:AA182" si="126">H182+K182+N182+Q182+T182+W182</f>
        <v>2</v>
      </c>
      <c r="AA182" s="66">
        <f t="shared" si="126"/>
        <v>2</v>
      </c>
      <c r="AB182" s="1"/>
      <c r="AC182" s="1"/>
      <c r="AD182" s="1"/>
      <c r="AE182" s="1"/>
      <c r="AF182" s="1"/>
      <c r="AG182" s="1"/>
    </row>
    <row r="183" spans="1:33" ht="15.75" customHeight="1" x14ac:dyDescent="0.3">
      <c r="A183" s="1"/>
      <c r="B183" s="1"/>
      <c r="C183" s="1"/>
      <c r="D183" s="65"/>
      <c r="E183" s="1"/>
      <c r="F183" s="1"/>
      <c r="G183" s="1"/>
      <c r="H183" s="72">
        <v>1</v>
      </c>
      <c r="I183" s="72">
        <v>1</v>
      </c>
      <c r="J183" s="6"/>
      <c r="K183" s="72">
        <v>1</v>
      </c>
      <c r="L183" s="72">
        <v>1</v>
      </c>
      <c r="M183" s="6"/>
      <c r="N183" s="72"/>
      <c r="O183" s="72"/>
      <c r="P183" s="73"/>
      <c r="Q183" s="72"/>
      <c r="R183" s="72"/>
      <c r="S183" s="73"/>
      <c r="T183" s="72"/>
      <c r="U183" s="72"/>
      <c r="V183" s="73"/>
      <c r="W183" s="72"/>
      <c r="X183" s="72"/>
      <c r="Y183" s="1"/>
      <c r="Z183" s="66">
        <f t="shared" ref="Z183:AA183" si="127">H183+K183+N183+Q183+T183+W183</f>
        <v>2</v>
      </c>
      <c r="AA183" s="66">
        <f t="shared" si="127"/>
        <v>2</v>
      </c>
      <c r="AB183" s="1"/>
      <c r="AC183" s="1"/>
      <c r="AD183" s="1"/>
      <c r="AE183" s="1"/>
      <c r="AF183" s="1"/>
      <c r="AG183" s="1"/>
    </row>
    <row r="184" spans="1:33" ht="9" customHeight="1" x14ac:dyDescent="0.3">
      <c r="A184" s="1"/>
      <c r="B184" s="1"/>
      <c r="C184" s="1"/>
      <c r="D184" s="65"/>
      <c r="E184" s="1"/>
      <c r="F184" s="1"/>
      <c r="G184" s="1"/>
      <c r="H184" s="6"/>
      <c r="I184" s="6"/>
      <c r="J184" s="6"/>
      <c r="K184" s="6"/>
      <c r="L184" s="6"/>
      <c r="M184" s="6"/>
      <c r="N184" s="6"/>
      <c r="O184" s="6"/>
      <c r="P184" s="6"/>
      <c r="Q184" s="6"/>
      <c r="R184" s="6"/>
      <c r="S184" s="6"/>
      <c r="T184" s="6"/>
      <c r="U184" s="6"/>
      <c r="V184" s="6"/>
      <c r="W184" s="6"/>
      <c r="X184" s="6"/>
      <c r="Y184" s="1"/>
      <c r="Z184" s="1"/>
      <c r="AA184" s="1"/>
      <c r="AB184" s="1"/>
      <c r="AC184" s="1"/>
      <c r="AD184" s="1"/>
      <c r="AE184" s="1"/>
      <c r="AF184" s="1"/>
      <c r="AG184" s="1"/>
    </row>
    <row r="185" spans="1:33" ht="15.75" customHeight="1" x14ac:dyDescent="0.3">
      <c r="A185" s="1"/>
      <c r="B185" s="1" t="s">
        <v>125</v>
      </c>
      <c r="C185" s="1"/>
      <c r="D185" s="65" t="s">
        <v>128</v>
      </c>
      <c r="E185" s="3"/>
      <c r="F185" s="3" t="s">
        <v>127</v>
      </c>
      <c r="G185" s="1"/>
      <c r="H185" s="72">
        <v>1</v>
      </c>
      <c r="I185" s="72">
        <v>1</v>
      </c>
      <c r="J185" s="6"/>
      <c r="K185" s="72">
        <v>1</v>
      </c>
      <c r="L185" s="72">
        <v>1</v>
      </c>
      <c r="M185" s="6"/>
      <c r="N185" s="72"/>
      <c r="O185" s="72"/>
      <c r="P185" s="73"/>
      <c r="Q185" s="72"/>
      <c r="R185" s="72"/>
      <c r="S185" s="73"/>
      <c r="T185" s="72"/>
      <c r="U185" s="72"/>
      <c r="V185" s="73"/>
      <c r="W185" s="72"/>
      <c r="X185" s="72"/>
      <c r="Y185" s="1"/>
      <c r="Z185" s="66">
        <f t="shared" ref="Z185:AA185" si="128">H185+K185+N185+Q185+T185+W185</f>
        <v>2</v>
      </c>
      <c r="AA185" s="66">
        <f t="shared" si="128"/>
        <v>2</v>
      </c>
      <c r="AB185" s="1"/>
      <c r="AC185" s="1"/>
      <c r="AD185" s="1"/>
      <c r="AE185" s="1"/>
      <c r="AF185" s="1"/>
      <c r="AG185" s="1"/>
    </row>
    <row r="186" spans="1:33" ht="15.75" customHeight="1" x14ac:dyDescent="0.3">
      <c r="A186" s="1"/>
      <c r="B186" s="1"/>
      <c r="C186" s="1"/>
      <c r="D186" s="65"/>
      <c r="E186" s="1"/>
      <c r="F186" s="1"/>
      <c r="G186" s="1"/>
      <c r="H186" s="72">
        <v>1</v>
      </c>
      <c r="I186" s="72">
        <v>1</v>
      </c>
      <c r="J186" s="6"/>
      <c r="K186" s="72">
        <v>1</v>
      </c>
      <c r="L186" s="72">
        <v>1</v>
      </c>
      <c r="M186" s="6"/>
      <c r="N186" s="72"/>
      <c r="O186" s="72"/>
      <c r="P186" s="73"/>
      <c r="Q186" s="72"/>
      <c r="R186" s="72"/>
      <c r="S186" s="73"/>
      <c r="T186" s="72"/>
      <c r="U186" s="72"/>
      <c r="V186" s="73"/>
      <c r="W186" s="72"/>
      <c r="X186" s="72"/>
      <c r="Y186" s="1"/>
      <c r="Z186" s="66">
        <f t="shared" ref="Z186:AA186" si="129">H186+K186+N186+Q186+T186+W186</f>
        <v>2</v>
      </c>
      <c r="AA186" s="66">
        <f t="shared" si="129"/>
        <v>2</v>
      </c>
      <c r="AB186" s="1"/>
      <c r="AC186" s="1"/>
      <c r="AD186" s="1"/>
      <c r="AE186" s="1"/>
      <c r="AF186" s="1"/>
      <c r="AG186" s="1"/>
    </row>
    <row r="187" spans="1:33" ht="9" customHeight="1" x14ac:dyDescent="0.3">
      <c r="A187" s="1"/>
      <c r="B187" s="1"/>
      <c r="C187" s="1"/>
      <c r="D187" s="65"/>
      <c r="E187" s="1"/>
      <c r="F187" s="1"/>
      <c r="G187" s="1"/>
      <c r="H187" s="6"/>
      <c r="I187" s="6"/>
      <c r="J187" s="6"/>
      <c r="K187" s="6"/>
      <c r="L187" s="6"/>
      <c r="M187" s="6"/>
      <c r="N187" s="6"/>
      <c r="O187" s="6"/>
      <c r="P187" s="6"/>
      <c r="Q187" s="6"/>
      <c r="R187" s="6"/>
      <c r="S187" s="6"/>
      <c r="T187" s="6"/>
      <c r="U187" s="6"/>
      <c r="V187" s="6"/>
      <c r="W187" s="6"/>
      <c r="X187" s="6"/>
      <c r="Y187" s="1"/>
      <c r="Z187" s="1"/>
      <c r="AA187" s="1"/>
      <c r="AB187" s="1"/>
      <c r="AC187" s="1"/>
      <c r="AD187" s="1"/>
      <c r="AE187" s="1"/>
      <c r="AF187" s="1"/>
      <c r="AG187" s="1"/>
    </row>
    <row r="188" spans="1:33" ht="15.75" customHeight="1" x14ac:dyDescent="0.3">
      <c r="A188" s="1"/>
      <c r="B188" s="1" t="s">
        <v>125</v>
      </c>
      <c r="C188" s="1"/>
      <c r="D188" s="65" t="s">
        <v>129</v>
      </c>
      <c r="E188" s="3"/>
      <c r="F188" s="3" t="s">
        <v>130</v>
      </c>
      <c r="G188" s="1"/>
      <c r="H188" s="72">
        <v>1</v>
      </c>
      <c r="I188" s="72">
        <v>1</v>
      </c>
      <c r="J188" s="6"/>
      <c r="K188" s="72">
        <v>1</v>
      </c>
      <c r="L188" s="72">
        <v>1</v>
      </c>
      <c r="M188" s="6"/>
      <c r="N188" s="72"/>
      <c r="O188" s="72"/>
      <c r="P188" s="73"/>
      <c r="Q188" s="72"/>
      <c r="R188" s="72"/>
      <c r="S188" s="73"/>
      <c r="T188" s="72"/>
      <c r="U188" s="72"/>
      <c r="V188" s="73"/>
      <c r="W188" s="72"/>
      <c r="X188" s="72"/>
      <c r="Y188" s="1"/>
      <c r="Z188" s="66">
        <f t="shared" ref="Z188:AA188" si="130">H188+K188+N188+Q188+T188+W188</f>
        <v>2</v>
      </c>
      <c r="AA188" s="66">
        <f t="shared" si="130"/>
        <v>2</v>
      </c>
      <c r="AB188" s="1"/>
      <c r="AC188" s="1"/>
      <c r="AD188" s="1"/>
      <c r="AE188" s="1"/>
      <c r="AF188" s="1"/>
      <c r="AG188" s="1"/>
    </row>
    <row r="189" spans="1:33" ht="15.75" customHeight="1" x14ac:dyDescent="0.3">
      <c r="A189" s="1"/>
      <c r="B189" s="1"/>
      <c r="C189" s="1"/>
      <c r="D189" s="65"/>
      <c r="E189" s="1"/>
      <c r="F189" s="1"/>
      <c r="G189" s="1"/>
      <c r="H189" s="72">
        <v>1</v>
      </c>
      <c r="I189" s="72">
        <v>1</v>
      </c>
      <c r="J189" s="6"/>
      <c r="K189" s="72">
        <v>1</v>
      </c>
      <c r="L189" s="72">
        <v>1</v>
      </c>
      <c r="M189" s="6"/>
      <c r="N189" s="72"/>
      <c r="O189" s="72"/>
      <c r="P189" s="73"/>
      <c r="Q189" s="72"/>
      <c r="R189" s="72"/>
      <c r="S189" s="73"/>
      <c r="T189" s="72"/>
      <c r="U189" s="72"/>
      <c r="V189" s="73"/>
      <c r="W189" s="72"/>
      <c r="X189" s="72"/>
      <c r="Y189" s="1"/>
      <c r="Z189" s="66">
        <f t="shared" ref="Z189:AA189" si="131">H189+K189+N189+Q189+T189+W189</f>
        <v>2</v>
      </c>
      <c r="AA189" s="66">
        <f t="shared" si="131"/>
        <v>2</v>
      </c>
      <c r="AB189" s="1"/>
      <c r="AC189" s="1"/>
      <c r="AD189" s="1"/>
      <c r="AE189" s="1"/>
      <c r="AF189" s="1"/>
      <c r="AG189" s="1"/>
    </row>
    <row r="190" spans="1:33" ht="9" customHeight="1" x14ac:dyDescent="0.3">
      <c r="A190" s="1"/>
      <c r="B190" s="1"/>
      <c r="C190" s="1"/>
      <c r="D190" s="65"/>
      <c r="E190" s="1"/>
      <c r="F190" s="1"/>
      <c r="G190" s="1"/>
      <c r="H190" s="77"/>
      <c r="I190" s="77"/>
      <c r="J190" s="6"/>
      <c r="K190" s="77"/>
      <c r="L190" s="77"/>
      <c r="M190" s="6"/>
      <c r="N190" s="77"/>
      <c r="O190" s="77"/>
      <c r="P190" s="6"/>
      <c r="Q190" s="77"/>
      <c r="R190" s="77"/>
      <c r="S190" s="6"/>
      <c r="T190" s="77"/>
      <c r="U190" s="77"/>
      <c r="V190" s="6"/>
      <c r="W190" s="77"/>
      <c r="X190" s="77"/>
      <c r="Y190" s="1"/>
      <c r="Z190" s="1"/>
      <c r="AA190" s="1"/>
      <c r="AB190" s="1"/>
      <c r="AC190" s="1"/>
      <c r="AD190" s="1"/>
      <c r="AE190" s="1"/>
      <c r="AF190" s="1"/>
      <c r="AG190" s="1"/>
    </row>
    <row r="191" spans="1:33" ht="15.75" customHeight="1" x14ac:dyDescent="0.3">
      <c r="A191" s="1"/>
      <c r="B191" s="1" t="s">
        <v>125</v>
      </c>
      <c r="C191" s="1"/>
      <c r="D191" s="65" t="s">
        <v>117</v>
      </c>
      <c r="E191" s="3"/>
      <c r="F191" s="3" t="s">
        <v>118</v>
      </c>
      <c r="G191" s="1"/>
      <c r="H191" s="72"/>
      <c r="I191" s="72"/>
      <c r="J191" s="6"/>
      <c r="K191" s="72"/>
      <c r="L191" s="72"/>
      <c r="M191" s="6"/>
      <c r="N191" s="72"/>
      <c r="O191" s="72"/>
      <c r="P191" s="73"/>
      <c r="Q191" s="72"/>
      <c r="R191" s="72"/>
      <c r="S191" s="73"/>
      <c r="T191" s="72"/>
      <c r="U191" s="72"/>
      <c r="V191" s="73"/>
      <c r="W191" s="72"/>
      <c r="X191" s="72"/>
      <c r="Y191" s="1"/>
      <c r="Z191" s="66">
        <f t="shared" ref="Z191:AA191" si="132">H191+K191+N191+Q191+T191+W191</f>
        <v>0</v>
      </c>
      <c r="AA191" s="66">
        <f t="shared" si="132"/>
        <v>0</v>
      </c>
      <c r="AB191" s="1"/>
      <c r="AC191" s="1"/>
      <c r="AD191" s="1"/>
      <c r="AE191" s="1"/>
      <c r="AF191" s="1"/>
      <c r="AG191" s="1"/>
    </row>
    <row r="192" spans="1:33" ht="15.75" customHeight="1" x14ac:dyDescent="0.3">
      <c r="A192" s="1"/>
      <c r="B192" s="1"/>
      <c r="C192" s="1"/>
      <c r="D192" s="65"/>
      <c r="E192" s="1"/>
      <c r="F192" s="1"/>
      <c r="G192" s="1"/>
      <c r="H192" s="72"/>
      <c r="I192" s="72"/>
      <c r="J192" s="6"/>
      <c r="K192" s="72"/>
      <c r="L192" s="72"/>
      <c r="M192" s="6"/>
      <c r="N192" s="72"/>
      <c r="O192" s="72"/>
      <c r="P192" s="73"/>
      <c r="Q192" s="72"/>
      <c r="R192" s="72"/>
      <c r="S192" s="73"/>
      <c r="T192" s="72"/>
      <c r="U192" s="72"/>
      <c r="V192" s="73"/>
      <c r="W192" s="72"/>
      <c r="X192" s="72"/>
      <c r="Y192" s="1"/>
      <c r="Z192" s="66">
        <f t="shared" ref="Z192:AA192" si="133">H192+K192+N192+Q192+T192+W192</f>
        <v>0</v>
      </c>
      <c r="AA192" s="66">
        <f t="shared" si="133"/>
        <v>0</v>
      </c>
      <c r="AB192" s="1"/>
      <c r="AC192" s="1"/>
      <c r="AD192" s="1"/>
      <c r="AE192" s="1"/>
      <c r="AF192" s="1"/>
      <c r="AG192" s="1"/>
    </row>
    <row r="193" spans="1:33" ht="9" customHeight="1" x14ac:dyDescent="0.3">
      <c r="A193" s="1"/>
      <c r="B193" s="1"/>
      <c r="C193" s="1"/>
      <c r="D193" s="65"/>
      <c r="E193" s="1"/>
      <c r="F193" s="1"/>
      <c r="G193" s="1"/>
      <c r="H193" s="77"/>
      <c r="I193" s="77"/>
      <c r="J193" s="6"/>
      <c r="K193" s="77"/>
      <c r="L193" s="77"/>
      <c r="M193" s="6"/>
      <c r="N193" s="77"/>
      <c r="O193" s="77"/>
      <c r="P193" s="6"/>
      <c r="Q193" s="77"/>
      <c r="R193" s="77"/>
      <c r="S193" s="6"/>
      <c r="T193" s="77"/>
      <c r="U193" s="77"/>
      <c r="V193" s="6"/>
      <c r="W193" s="77"/>
      <c r="X193" s="77"/>
      <c r="Y193" s="1"/>
      <c r="Z193" s="1"/>
      <c r="AA193" s="1"/>
      <c r="AB193" s="1"/>
      <c r="AC193" s="1"/>
      <c r="AD193" s="1"/>
      <c r="AE193" s="1"/>
      <c r="AF193" s="1"/>
      <c r="AG193" s="1"/>
    </row>
    <row r="194" spans="1:33" ht="15.75" customHeight="1" x14ac:dyDescent="0.3">
      <c r="A194" s="1"/>
      <c r="B194" s="1" t="s">
        <v>125</v>
      </c>
      <c r="C194" s="1"/>
      <c r="D194" s="65" t="s">
        <v>131</v>
      </c>
      <c r="E194" s="3"/>
      <c r="F194" s="3" t="s">
        <v>132</v>
      </c>
      <c r="G194" s="1"/>
      <c r="H194" s="72">
        <v>1</v>
      </c>
      <c r="I194" s="72">
        <v>1</v>
      </c>
      <c r="J194" s="6"/>
      <c r="K194" s="72">
        <v>1</v>
      </c>
      <c r="L194" s="72">
        <v>1</v>
      </c>
      <c r="M194" s="6"/>
      <c r="N194" s="72"/>
      <c r="O194" s="72"/>
      <c r="P194" s="73"/>
      <c r="Q194" s="72"/>
      <c r="R194" s="72"/>
      <c r="S194" s="73"/>
      <c r="T194" s="72"/>
      <c r="U194" s="72"/>
      <c r="V194" s="73"/>
      <c r="W194" s="72"/>
      <c r="X194" s="72"/>
      <c r="Y194" s="1"/>
      <c r="Z194" s="66">
        <f t="shared" ref="Z194:AA194" si="134">H194+K194+N194+Q194+T194+W194</f>
        <v>2</v>
      </c>
      <c r="AA194" s="66">
        <f t="shared" si="134"/>
        <v>2</v>
      </c>
      <c r="AB194" s="1"/>
      <c r="AC194" s="1"/>
      <c r="AD194" s="1"/>
      <c r="AE194" s="1"/>
      <c r="AF194" s="1"/>
      <c r="AG194" s="1"/>
    </row>
    <row r="195" spans="1:33" ht="15.75" customHeight="1" x14ac:dyDescent="0.3">
      <c r="A195" s="1"/>
      <c r="B195" s="1"/>
      <c r="C195" s="1"/>
      <c r="D195" s="65"/>
      <c r="E195" s="1"/>
      <c r="F195" s="1"/>
      <c r="G195" s="1"/>
      <c r="H195" s="72">
        <v>1</v>
      </c>
      <c r="I195" s="72">
        <v>1</v>
      </c>
      <c r="J195" s="6"/>
      <c r="K195" s="72">
        <v>1</v>
      </c>
      <c r="L195" s="72">
        <v>1</v>
      </c>
      <c r="M195" s="6"/>
      <c r="N195" s="72"/>
      <c r="O195" s="72"/>
      <c r="P195" s="73"/>
      <c r="Q195" s="72"/>
      <c r="R195" s="72"/>
      <c r="S195" s="73"/>
      <c r="T195" s="72"/>
      <c r="U195" s="72"/>
      <c r="V195" s="73"/>
      <c r="W195" s="72"/>
      <c r="X195" s="72"/>
      <c r="Y195" s="1"/>
      <c r="Z195" s="66">
        <f t="shared" ref="Z195:AA195" si="135">H195+K195+N195+Q195+T195+W195</f>
        <v>2</v>
      </c>
      <c r="AA195" s="66">
        <f t="shared" si="135"/>
        <v>2</v>
      </c>
      <c r="AB195" s="1"/>
      <c r="AC195" s="1"/>
      <c r="AD195" s="1"/>
      <c r="AE195" s="1"/>
      <c r="AF195" s="1"/>
      <c r="AG195" s="1"/>
    </row>
    <row r="196" spans="1:33" ht="9" customHeight="1" x14ac:dyDescent="0.3">
      <c r="A196" s="1"/>
      <c r="B196" s="1"/>
      <c r="C196" s="1"/>
      <c r="D196" s="65"/>
      <c r="E196" s="1"/>
      <c r="F196" s="1"/>
      <c r="G196" s="1"/>
      <c r="H196" s="77"/>
      <c r="I196" s="77"/>
      <c r="J196" s="6"/>
      <c r="K196" s="77"/>
      <c r="L196" s="77"/>
      <c r="M196" s="6"/>
      <c r="N196" s="77"/>
      <c r="O196" s="77"/>
      <c r="P196" s="6"/>
      <c r="Q196" s="77"/>
      <c r="R196" s="77"/>
      <c r="S196" s="6"/>
      <c r="T196" s="77"/>
      <c r="U196" s="77"/>
      <c r="V196" s="6"/>
      <c r="W196" s="77"/>
      <c r="X196" s="77"/>
      <c r="Y196" s="1"/>
      <c r="Z196" s="1"/>
      <c r="AA196" s="1"/>
      <c r="AB196" s="1"/>
      <c r="AC196" s="1"/>
      <c r="AD196" s="1"/>
      <c r="AE196" s="1"/>
      <c r="AF196" s="1"/>
      <c r="AG196" s="1"/>
    </row>
    <row r="197" spans="1:33" ht="15.75" customHeight="1" x14ac:dyDescent="0.3">
      <c r="A197" s="1"/>
      <c r="B197" s="1" t="s">
        <v>125</v>
      </c>
      <c r="C197" s="1"/>
      <c r="D197" s="65" t="s">
        <v>133</v>
      </c>
      <c r="E197" s="3"/>
      <c r="F197" s="3" t="s">
        <v>134</v>
      </c>
      <c r="G197" s="1"/>
      <c r="H197" s="72">
        <v>1</v>
      </c>
      <c r="I197" s="72">
        <v>1</v>
      </c>
      <c r="J197" s="6"/>
      <c r="K197" s="72">
        <v>1</v>
      </c>
      <c r="L197" s="72">
        <v>1</v>
      </c>
      <c r="M197" s="6"/>
      <c r="N197" s="72"/>
      <c r="O197" s="72"/>
      <c r="P197" s="73"/>
      <c r="Q197" s="72"/>
      <c r="R197" s="72"/>
      <c r="S197" s="73"/>
      <c r="T197" s="72"/>
      <c r="U197" s="72"/>
      <c r="V197" s="73"/>
      <c r="W197" s="72"/>
      <c r="X197" s="72"/>
      <c r="Y197" s="1"/>
      <c r="Z197" s="66">
        <f t="shared" ref="Z197:AA197" si="136">H197+K197+N197+Q197+T197+W197</f>
        <v>2</v>
      </c>
      <c r="AA197" s="66">
        <f t="shared" si="136"/>
        <v>2</v>
      </c>
      <c r="AB197" s="1"/>
      <c r="AC197" s="1"/>
      <c r="AD197" s="1"/>
      <c r="AE197" s="1"/>
      <c r="AF197" s="1"/>
      <c r="AG197" s="1"/>
    </row>
    <row r="198" spans="1:33" ht="15.75" customHeight="1" x14ac:dyDescent="0.3">
      <c r="A198" s="1"/>
      <c r="B198" s="1"/>
      <c r="C198" s="1"/>
      <c r="D198" s="65"/>
      <c r="E198" s="1"/>
      <c r="F198" s="1"/>
      <c r="G198" s="1"/>
      <c r="H198" s="72">
        <v>1</v>
      </c>
      <c r="I198" s="72">
        <v>1</v>
      </c>
      <c r="J198" s="6"/>
      <c r="K198" s="72">
        <v>1</v>
      </c>
      <c r="L198" s="72">
        <v>1</v>
      </c>
      <c r="M198" s="6"/>
      <c r="N198" s="72"/>
      <c r="O198" s="72"/>
      <c r="P198" s="73"/>
      <c r="Q198" s="72"/>
      <c r="R198" s="72"/>
      <c r="S198" s="73"/>
      <c r="T198" s="72"/>
      <c r="U198" s="72"/>
      <c r="V198" s="73"/>
      <c r="W198" s="72"/>
      <c r="X198" s="72"/>
      <c r="Y198" s="1"/>
      <c r="Z198" s="66">
        <f t="shared" ref="Z198:AA198" si="137">H198+K198+N198+Q198+T198+W198</f>
        <v>2</v>
      </c>
      <c r="AA198" s="66">
        <f t="shared" si="137"/>
        <v>2</v>
      </c>
      <c r="AB198" s="1"/>
      <c r="AC198" s="1"/>
      <c r="AD198" s="1"/>
      <c r="AE198" s="1"/>
      <c r="AF198" s="1"/>
      <c r="AG198" s="1"/>
    </row>
    <row r="199" spans="1:33" ht="9" customHeight="1" x14ac:dyDescent="0.3">
      <c r="A199" s="1"/>
      <c r="B199" s="1"/>
      <c r="C199" s="1"/>
      <c r="D199" s="65"/>
      <c r="E199" s="1"/>
      <c r="F199" s="1"/>
      <c r="G199" s="1"/>
      <c r="H199" s="6"/>
      <c r="I199" s="6"/>
      <c r="J199" s="6"/>
      <c r="K199" s="6"/>
      <c r="L199" s="6"/>
      <c r="M199" s="6"/>
      <c r="N199" s="6"/>
      <c r="O199" s="6"/>
      <c r="P199" s="6"/>
      <c r="Q199" s="6"/>
      <c r="R199" s="6"/>
      <c r="S199" s="6"/>
      <c r="T199" s="6"/>
      <c r="U199" s="6"/>
      <c r="V199" s="6"/>
      <c r="W199" s="6"/>
      <c r="X199" s="6"/>
      <c r="Y199" s="1"/>
      <c r="Z199" s="1"/>
      <c r="AA199" s="1"/>
      <c r="AB199" s="1"/>
      <c r="AC199" s="1"/>
      <c r="AD199" s="1"/>
      <c r="AE199" s="1"/>
      <c r="AF199" s="1"/>
      <c r="AG199" s="1"/>
    </row>
    <row r="200" spans="1:33" ht="15.75" customHeight="1" x14ac:dyDescent="0.3">
      <c r="A200" s="1"/>
      <c r="B200" s="1"/>
      <c r="C200" s="1"/>
      <c r="D200" s="65" t="s">
        <v>117</v>
      </c>
      <c r="E200" s="3"/>
      <c r="F200" s="3" t="s">
        <v>118</v>
      </c>
      <c r="G200" s="1"/>
      <c r="H200" s="72"/>
      <c r="I200" s="72"/>
      <c r="J200" s="6"/>
      <c r="K200" s="72"/>
      <c r="L200" s="72"/>
      <c r="M200" s="6"/>
      <c r="N200" s="72"/>
      <c r="O200" s="72"/>
      <c r="P200" s="73"/>
      <c r="Q200" s="72"/>
      <c r="R200" s="72"/>
      <c r="S200" s="73"/>
      <c r="T200" s="72"/>
      <c r="U200" s="72"/>
      <c r="V200" s="73"/>
      <c r="W200" s="72"/>
      <c r="X200" s="72"/>
      <c r="Y200" s="1"/>
      <c r="Z200" s="66">
        <f t="shared" ref="Z200:AA200" si="138">H200+K200+N200+Q200+T200+W200</f>
        <v>0</v>
      </c>
      <c r="AA200" s="66">
        <f t="shared" si="138"/>
        <v>0</v>
      </c>
      <c r="AB200" s="1"/>
      <c r="AC200" s="1"/>
      <c r="AD200" s="1"/>
      <c r="AE200" s="1"/>
      <c r="AF200" s="1"/>
      <c r="AG200" s="1"/>
    </row>
    <row r="201" spans="1:33" ht="15.75" customHeight="1" x14ac:dyDescent="0.3">
      <c r="A201" s="1"/>
      <c r="B201" s="1"/>
      <c r="C201" s="1"/>
      <c r="D201" s="65"/>
      <c r="E201" s="1"/>
      <c r="F201" s="1"/>
      <c r="G201" s="1"/>
      <c r="H201" s="72"/>
      <c r="I201" s="72"/>
      <c r="J201" s="6"/>
      <c r="K201" s="72"/>
      <c r="L201" s="72"/>
      <c r="M201" s="6"/>
      <c r="N201" s="72"/>
      <c r="O201" s="72"/>
      <c r="P201" s="73"/>
      <c r="Q201" s="72"/>
      <c r="R201" s="72"/>
      <c r="S201" s="73"/>
      <c r="T201" s="72"/>
      <c r="U201" s="72"/>
      <c r="V201" s="73"/>
      <c r="W201" s="72"/>
      <c r="X201" s="72"/>
      <c r="Y201" s="1"/>
      <c r="Z201" s="66">
        <f t="shared" ref="Z201:AA201" si="139">H201+K201+N201+Q201+T201+W201</f>
        <v>0</v>
      </c>
      <c r="AA201" s="66">
        <f t="shared" si="139"/>
        <v>0</v>
      </c>
      <c r="AB201" s="1"/>
      <c r="AC201" s="1"/>
      <c r="AD201" s="1"/>
      <c r="AE201" s="1"/>
      <c r="AF201" s="1"/>
      <c r="AG201" s="1"/>
    </row>
    <row r="202" spans="1:33" ht="9" customHeight="1" x14ac:dyDescent="0.3">
      <c r="A202" s="1"/>
      <c r="B202" s="1"/>
      <c r="C202" s="1"/>
      <c r="D202" s="65"/>
      <c r="E202" s="1"/>
      <c r="F202" s="1"/>
      <c r="G202" s="1"/>
      <c r="H202" s="77"/>
      <c r="I202" s="77"/>
      <c r="J202" s="6"/>
      <c r="K202" s="77"/>
      <c r="L202" s="77"/>
      <c r="M202" s="6"/>
      <c r="N202" s="77"/>
      <c r="O202" s="77"/>
      <c r="P202" s="6"/>
      <c r="Q202" s="77"/>
      <c r="R202" s="77"/>
      <c r="S202" s="6"/>
      <c r="T202" s="77"/>
      <c r="U202" s="77"/>
      <c r="V202" s="6"/>
      <c r="W202" s="77"/>
      <c r="X202" s="77"/>
      <c r="Y202" s="1"/>
      <c r="Z202" s="1"/>
      <c r="AA202" s="1"/>
      <c r="AB202" s="1"/>
      <c r="AC202" s="1"/>
      <c r="AD202" s="1"/>
      <c r="AE202" s="1"/>
      <c r="AF202" s="1"/>
      <c r="AG202" s="1"/>
    </row>
    <row r="203" spans="1:33" ht="15.75" customHeight="1" x14ac:dyDescent="0.3">
      <c r="A203" s="1"/>
      <c r="B203" s="1" t="s">
        <v>135</v>
      </c>
      <c r="C203" s="1"/>
      <c r="D203" s="65" t="s">
        <v>136</v>
      </c>
      <c r="E203" s="3"/>
      <c r="F203" s="3" t="s">
        <v>137</v>
      </c>
      <c r="G203" s="1"/>
      <c r="H203" s="72">
        <v>1</v>
      </c>
      <c r="I203" s="72">
        <v>1</v>
      </c>
      <c r="J203" s="6"/>
      <c r="K203" s="72">
        <v>1</v>
      </c>
      <c r="L203" s="72">
        <v>1</v>
      </c>
      <c r="M203" s="6"/>
      <c r="N203" s="72">
        <v>1</v>
      </c>
      <c r="O203" s="72">
        <v>1</v>
      </c>
      <c r="P203" s="73"/>
      <c r="Q203" s="72"/>
      <c r="R203" s="72"/>
      <c r="S203" s="73"/>
      <c r="T203" s="72"/>
      <c r="U203" s="72"/>
      <c r="V203" s="73"/>
      <c r="W203" s="72"/>
      <c r="X203" s="72"/>
      <c r="Y203" s="1"/>
      <c r="Z203" s="66">
        <f t="shared" ref="Z203:AA203" si="140">H203+K203+N203+Q203+T203+W203</f>
        <v>3</v>
      </c>
      <c r="AA203" s="66">
        <f t="shared" si="140"/>
        <v>3</v>
      </c>
      <c r="AB203" s="1"/>
      <c r="AC203" s="1"/>
      <c r="AD203" s="1"/>
      <c r="AE203" s="1"/>
      <c r="AF203" s="1"/>
      <c r="AG203" s="1"/>
    </row>
    <row r="204" spans="1:33" ht="15.75" customHeight="1" x14ac:dyDescent="0.3">
      <c r="A204" s="1"/>
      <c r="B204" s="1"/>
      <c r="C204" s="1"/>
      <c r="D204" s="65"/>
      <c r="E204" s="1"/>
      <c r="F204" s="1"/>
      <c r="G204" s="1"/>
      <c r="H204" s="72">
        <v>1</v>
      </c>
      <c r="I204" s="72">
        <v>1</v>
      </c>
      <c r="J204" s="6"/>
      <c r="K204" s="72">
        <v>1</v>
      </c>
      <c r="L204" s="72">
        <v>1</v>
      </c>
      <c r="M204" s="6"/>
      <c r="N204" s="72">
        <v>1</v>
      </c>
      <c r="O204" s="72"/>
      <c r="P204" s="73"/>
      <c r="Q204" s="72"/>
      <c r="R204" s="72"/>
      <c r="S204" s="73"/>
      <c r="T204" s="72"/>
      <c r="U204" s="72"/>
      <c r="V204" s="73"/>
      <c r="W204" s="72"/>
      <c r="X204" s="72"/>
      <c r="Y204" s="1"/>
      <c r="Z204" s="66">
        <f t="shared" ref="Z204:AA204" si="141">H204+K204+N204+Q204+T204+W204</f>
        <v>3</v>
      </c>
      <c r="AA204" s="66">
        <f t="shared" si="141"/>
        <v>2</v>
      </c>
      <c r="AB204" s="1"/>
      <c r="AC204" s="1"/>
      <c r="AD204" s="1"/>
      <c r="AE204" s="1"/>
      <c r="AF204" s="1"/>
      <c r="AG204" s="1"/>
    </row>
    <row r="205" spans="1:33" ht="9" customHeight="1" x14ac:dyDescent="0.3">
      <c r="A205" s="1"/>
      <c r="B205" s="1"/>
      <c r="C205" s="1"/>
      <c r="D205" s="65"/>
      <c r="E205" s="1"/>
      <c r="F205" s="1"/>
      <c r="G205" s="1"/>
      <c r="H205" s="6"/>
      <c r="I205" s="6"/>
      <c r="J205" s="6"/>
      <c r="K205" s="6"/>
      <c r="L205" s="6"/>
      <c r="M205" s="6"/>
      <c r="N205" s="6"/>
      <c r="O205" s="6"/>
      <c r="P205" s="6"/>
      <c r="Q205" s="6"/>
      <c r="R205" s="6"/>
      <c r="S205" s="6"/>
      <c r="T205" s="6"/>
      <c r="U205" s="6"/>
      <c r="V205" s="6"/>
      <c r="W205" s="6"/>
      <c r="X205" s="6"/>
      <c r="Y205" s="1"/>
      <c r="Z205" s="1"/>
      <c r="AA205" s="1"/>
      <c r="AB205" s="1"/>
      <c r="AC205" s="1"/>
      <c r="AD205" s="1"/>
      <c r="AE205" s="1"/>
      <c r="AF205" s="1"/>
      <c r="AG205" s="1"/>
    </row>
    <row r="206" spans="1:33" ht="15.75" customHeight="1" x14ac:dyDescent="0.3">
      <c r="A206" s="1"/>
      <c r="B206" s="1" t="s">
        <v>145</v>
      </c>
      <c r="C206" s="1"/>
      <c r="D206" s="65" t="s">
        <v>146</v>
      </c>
      <c r="E206" s="3"/>
      <c r="F206" s="3" t="s">
        <v>105</v>
      </c>
      <c r="G206" s="1"/>
      <c r="H206" s="72"/>
      <c r="I206" s="72"/>
      <c r="J206" s="6"/>
      <c r="K206" s="72">
        <v>1</v>
      </c>
      <c r="L206" s="72">
        <v>1</v>
      </c>
      <c r="M206" s="6"/>
      <c r="N206" s="72">
        <v>1</v>
      </c>
      <c r="O206" s="72">
        <v>1</v>
      </c>
      <c r="P206" s="73"/>
      <c r="Q206" s="72"/>
      <c r="R206" s="72"/>
      <c r="S206" s="73"/>
      <c r="T206" s="72"/>
      <c r="U206" s="72"/>
      <c r="V206" s="73"/>
      <c r="W206" s="72"/>
      <c r="X206" s="72"/>
      <c r="Y206" s="1"/>
      <c r="Z206" s="66">
        <f t="shared" ref="Z206:AA206" si="142">H206+K206+N206+Q206+T206+W206</f>
        <v>2</v>
      </c>
      <c r="AA206" s="66">
        <f t="shared" si="142"/>
        <v>2</v>
      </c>
      <c r="AB206" s="1"/>
      <c r="AC206" s="1"/>
      <c r="AD206" s="1"/>
      <c r="AE206" s="1"/>
      <c r="AF206" s="1"/>
      <c r="AG206" s="1"/>
    </row>
    <row r="207" spans="1:33" ht="15.75" customHeight="1" x14ac:dyDescent="0.3">
      <c r="A207" s="1"/>
      <c r="B207" s="1"/>
      <c r="C207" s="1"/>
      <c r="D207" s="65"/>
      <c r="E207" s="1"/>
      <c r="F207" s="1"/>
      <c r="G207" s="1"/>
      <c r="H207" s="72"/>
      <c r="I207" s="72"/>
      <c r="J207" s="6"/>
      <c r="K207" s="72">
        <v>1</v>
      </c>
      <c r="L207" s="72">
        <v>1</v>
      </c>
      <c r="M207" s="6"/>
      <c r="N207" s="72"/>
      <c r="O207" s="72"/>
      <c r="P207" s="73"/>
      <c r="Q207" s="72"/>
      <c r="R207" s="72"/>
      <c r="S207" s="73"/>
      <c r="T207" s="72"/>
      <c r="U207" s="72"/>
      <c r="V207" s="73"/>
      <c r="W207" s="72"/>
      <c r="X207" s="72"/>
      <c r="Y207" s="1"/>
      <c r="Z207" s="66">
        <f t="shared" ref="Z207:AA207" si="143">H207+K207+N207+Q207+T207+W207</f>
        <v>1</v>
      </c>
      <c r="AA207" s="66">
        <f t="shared" si="143"/>
        <v>1</v>
      </c>
      <c r="AB207" s="1"/>
      <c r="AC207" s="1"/>
      <c r="AD207" s="1"/>
      <c r="AE207" s="1"/>
      <c r="AF207" s="1"/>
      <c r="AG207" s="1"/>
    </row>
    <row r="208" spans="1:33" ht="9" customHeight="1" x14ac:dyDescent="0.3">
      <c r="A208" s="1"/>
      <c r="B208" s="1"/>
      <c r="C208" s="1"/>
      <c r="D208" s="65"/>
      <c r="E208" s="1"/>
      <c r="F208" s="1"/>
      <c r="G208" s="1"/>
      <c r="H208" s="6"/>
      <c r="I208" s="6"/>
      <c r="J208" s="6"/>
      <c r="K208" s="6"/>
      <c r="L208" s="6"/>
      <c r="M208" s="6"/>
      <c r="N208" s="6"/>
      <c r="O208" s="6"/>
      <c r="P208" s="6"/>
      <c r="Q208" s="6"/>
      <c r="R208" s="6"/>
      <c r="S208" s="6"/>
      <c r="T208" s="6"/>
      <c r="U208" s="6"/>
      <c r="V208" s="6"/>
      <c r="W208" s="6"/>
      <c r="X208" s="6"/>
      <c r="Y208" s="1"/>
      <c r="Z208" s="1"/>
      <c r="AA208" s="1"/>
      <c r="AB208" s="1"/>
      <c r="AC208" s="1"/>
      <c r="AD208" s="1"/>
      <c r="AE208" s="1"/>
      <c r="AF208" s="1"/>
      <c r="AG208" s="1"/>
    </row>
    <row r="209" spans="1:33" ht="15.75" customHeight="1" x14ac:dyDescent="0.3">
      <c r="A209" s="1"/>
      <c r="B209" s="1" t="s">
        <v>145</v>
      </c>
      <c r="C209" s="1"/>
      <c r="D209" s="65" t="s">
        <v>147</v>
      </c>
      <c r="E209" s="3"/>
      <c r="F209" s="3" t="s">
        <v>105</v>
      </c>
      <c r="G209" s="1"/>
      <c r="H209" s="72"/>
      <c r="I209" s="72"/>
      <c r="J209" s="6"/>
      <c r="K209" s="72">
        <v>1</v>
      </c>
      <c r="L209" s="72">
        <v>1</v>
      </c>
      <c r="M209" s="6"/>
      <c r="N209" s="72">
        <v>1</v>
      </c>
      <c r="O209" s="72">
        <v>1</v>
      </c>
      <c r="P209" s="73"/>
      <c r="Q209" s="72"/>
      <c r="R209" s="72"/>
      <c r="S209" s="73"/>
      <c r="T209" s="72"/>
      <c r="U209" s="72"/>
      <c r="V209" s="73"/>
      <c r="W209" s="72"/>
      <c r="X209" s="72"/>
      <c r="Y209" s="1"/>
      <c r="Z209" s="66">
        <f t="shared" ref="Z209:AA209" si="144">H209+K209+N209+Q209+T209+W209</f>
        <v>2</v>
      </c>
      <c r="AA209" s="66">
        <f t="shared" si="144"/>
        <v>2</v>
      </c>
      <c r="AB209" s="1"/>
      <c r="AC209" s="1"/>
      <c r="AD209" s="1"/>
      <c r="AE209" s="1"/>
      <c r="AF209" s="1"/>
      <c r="AG209" s="1"/>
    </row>
    <row r="210" spans="1:33" ht="15.75" customHeight="1" x14ac:dyDescent="0.3">
      <c r="A210" s="1"/>
      <c r="B210" s="1"/>
      <c r="C210" s="1"/>
      <c r="D210" s="65"/>
      <c r="E210" s="1"/>
      <c r="F210" s="1"/>
      <c r="G210" s="1"/>
      <c r="H210" s="72"/>
      <c r="I210" s="72"/>
      <c r="J210" s="6"/>
      <c r="K210" s="72">
        <v>1</v>
      </c>
      <c r="L210" s="72">
        <v>1</v>
      </c>
      <c r="M210" s="6"/>
      <c r="N210" s="72"/>
      <c r="O210" s="72"/>
      <c r="P210" s="73"/>
      <c r="Q210" s="72"/>
      <c r="R210" s="72"/>
      <c r="S210" s="73"/>
      <c r="T210" s="72"/>
      <c r="U210" s="72"/>
      <c r="V210" s="73"/>
      <c r="W210" s="72"/>
      <c r="X210" s="72"/>
      <c r="Y210" s="1"/>
      <c r="Z210" s="66">
        <f t="shared" ref="Z210:AA210" si="145">H210+K210+N210+Q210+T210+W210</f>
        <v>1</v>
      </c>
      <c r="AA210" s="66">
        <f t="shared" si="145"/>
        <v>1</v>
      </c>
      <c r="AB210" s="1"/>
      <c r="AC210" s="1"/>
      <c r="AD210" s="1"/>
      <c r="AE210" s="1"/>
      <c r="AF210" s="1"/>
      <c r="AG210" s="1"/>
    </row>
    <row r="211" spans="1:33" ht="9" customHeight="1" x14ac:dyDescent="0.3">
      <c r="A211" s="1"/>
      <c r="B211" s="1"/>
      <c r="C211" s="1"/>
      <c r="D211" s="65"/>
      <c r="E211" s="1"/>
      <c r="F211" s="1"/>
      <c r="G211" s="1"/>
      <c r="H211" s="77"/>
      <c r="I211" s="77"/>
      <c r="J211" s="6"/>
      <c r="K211" s="77"/>
      <c r="L211" s="77"/>
      <c r="M211" s="6"/>
      <c r="N211" s="77"/>
      <c r="O211" s="77"/>
      <c r="P211" s="6"/>
      <c r="Q211" s="77"/>
      <c r="R211" s="77"/>
      <c r="S211" s="6"/>
      <c r="T211" s="77"/>
      <c r="U211" s="77"/>
      <c r="V211" s="6"/>
      <c r="W211" s="77"/>
      <c r="X211" s="77"/>
      <c r="Y211" s="1"/>
      <c r="Z211" s="1"/>
      <c r="AA211" s="1"/>
      <c r="AB211" s="1"/>
      <c r="AC211" s="1"/>
      <c r="AD211" s="1"/>
      <c r="AE211" s="1"/>
      <c r="AF211" s="1"/>
      <c r="AG211" s="1"/>
    </row>
    <row r="212" spans="1:33" ht="15.75" customHeight="1" x14ac:dyDescent="0.3">
      <c r="A212" s="1"/>
      <c r="B212" s="1" t="s">
        <v>145</v>
      </c>
      <c r="C212" s="1"/>
      <c r="D212" s="65" t="s">
        <v>148</v>
      </c>
      <c r="E212" s="3"/>
      <c r="F212" s="3" t="s">
        <v>105</v>
      </c>
      <c r="G212" s="1"/>
      <c r="H212" s="72"/>
      <c r="I212" s="72"/>
      <c r="J212" s="6"/>
      <c r="K212" s="72">
        <v>1</v>
      </c>
      <c r="L212" s="72">
        <v>1</v>
      </c>
      <c r="M212" s="6"/>
      <c r="N212" s="72">
        <v>1</v>
      </c>
      <c r="O212" s="72">
        <v>1</v>
      </c>
      <c r="P212" s="73"/>
      <c r="Q212" s="72"/>
      <c r="R212" s="72"/>
      <c r="S212" s="73"/>
      <c r="T212" s="72"/>
      <c r="U212" s="72"/>
      <c r="V212" s="73"/>
      <c r="W212" s="72"/>
      <c r="X212" s="72"/>
      <c r="Y212" s="1"/>
      <c r="Z212" s="66">
        <f t="shared" ref="Z212:AA212" si="146">H212+K212+N212+Q212+T212+W212</f>
        <v>2</v>
      </c>
      <c r="AA212" s="66">
        <f t="shared" si="146"/>
        <v>2</v>
      </c>
      <c r="AB212" s="1"/>
      <c r="AC212" s="1"/>
      <c r="AD212" s="1"/>
      <c r="AE212" s="1"/>
      <c r="AF212" s="1"/>
      <c r="AG212" s="1"/>
    </row>
    <row r="213" spans="1:33" ht="15.75" customHeight="1" x14ac:dyDescent="0.3">
      <c r="A213" s="1"/>
      <c r="B213" s="1"/>
      <c r="C213" s="1"/>
      <c r="D213" s="65"/>
      <c r="E213" s="1"/>
      <c r="F213" s="1"/>
      <c r="G213" s="1"/>
      <c r="H213" s="72"/>
      <c r="I213" s="72"/>
      <c r="J213" s="6"/>
      <c r="K213" s="72">
        <v>1</v>
      </c>
      <c r="L213" s="72">
        <v>1</v>
      </c>
      <c r="M213" s="6"/>
      <c r="N213" s="72">
        <v>1</v>
      </c>
      <c r="O213" s="72">
        <v>1</v>
      </c>
      <c r="P213" s="73"/>
      <c r="Q213" s="72"/>
      <c r="R213" s="72"/>
      <c r="S213" s="73"/>
      <c r="T213" s="72"/>
      <c r="U213" s="72"/>
      <c r="V213" s="73"/>
      <c r="W213" s="72"/>
      <c r="X213" s="72"/>
      <c r="Y213" s="1"/>
      <c r="Z213" s="66">
        <f t="shared" ref="Z213:AA213" si="147">H213+K213+N213+Q213+T213+W213</f>
        <v>2</v>
      </c>
      <c r="AA213" s="66">
        <f t="shared" si="147"/>
        <v>2</v>
      </c>
      <c r="AB213" s="1"/>
      <c r="AC213" s="1"/>
      <c r="AD213" s="1"/>
      <c r="AE213" s="1"/>
      <c r="AF213" s="1"/>
      <c r="AG213" s="1"/>
    </row>
    <row r="214" spans="1:33" ht="9" customHeight="1" x14ac:dyDescent="0.3">
      <c r="A214" s="1"/>
      <c r="B214" s="1"/>
      <c r="C214" s="1"/>
      <c r="D214" s="65"/>
      <c r="E214" s="1"/>
      <c r="F214" s="1"/>
      <c r="G214" s="1"/>
      <c r="H214" s="77"/>
      <c r="I214" s="77"/>
      <c r="J214" s="6"/>
      <c r="K214" s="77"/>
      <c r="L214" s="77"/>
      <c r="M214" s="6"/>
      <c r="N214" s="77"/>
      <c r="O214" s="77"/>
      <c r="P214" s="6"/>
      <c r="Q214" s="77"/>
      <c r="R214" s="77"/>
      <c r="S214" s="6"/>
      <c r="T214" s="77"/>
      <c r="U214" s="77"/>
      <c r="V214" s="6"/>
      <c r="W214" s="77"/>
      <c r="X214" s="77"/>
      <c r="Y214" s="1"/>
      <c r="Z214" s="1"/>
      <c r="AA214" s="1"/>
      <c r="AB214" s="1"/>
      <c r="AC214" s="1"/>
      <c r="AD214" s="1"/>
      <c r="AE214" s="1"/>
      <c r="AF214" s="1"/>
      <c r="AG214" s="1"/>
    </row>
    <row r="215" spans="1:33" ht="15.75" customHeight="1" x14ac:dyDescent="0.3">
      <c r="A215" s="1"/>
      <c r="B215" s="1" t="s">
        <v>145</v>
      </c>
      <c r="C215" s="1"/>
      <c r="D215" s="65" t="s">
        <v>149</v>
      </c>
      <c r="E215" s="3"/>
      <c r="F215" s="3" t="s">
        <v>105</v>
      </c>
      <c r="G215" s="1"/>
      <c r="H215" s="72"/>
      <c r="I215" s="72"/>
      <c r="J215" s="6"/>
      <c r="K215" s="72">
        <v>1</v>
      </c>
      <c r="L215" s="72">
        <v>1</v>
      </c>
      <c r="M215" s="6"/>
      <c r="N215" s="72">
        <v>1</v>
      </c>
      <c r="O215" s="72">
        <v>1</v>
      </c>
      <c r="P215" s="73"/>
      <c r="Q215" s="72"/>
      <c r="R215" s="72"/>
      <c r="S215" s="73"/>
      <c r="T215" s="72"/>
      <c r="U215" s="72"/>
      <c r="V215" s="73"/>
      <c r="W215" s="72"/>
      <c r="X215" s="72"/>
      <c r="Y215" s="1"/>
      <c r="Z215" s="66">
        <f t="shared" ref="Z215:AA215" si="148">H215+K215+N215+Q215+T215+W215</f>
        <v>2</v>
      </c>
      <c r="AA215" s="66">
        <f t="shared" si="148"/>
        <v>2</v>
      </c>
      <c r="AB215" s="1"/>
      <c r="AC215" s="1"/>
      <c r="AD215" s="1"/>
      <c r="AE215" s="1"/>
      <c r="AF215" s="1"/>
      <c r="AG215" s="1"/>
    </row>
    <row r="216" spans="1:33" ht="15.75" customHeight="1" x14ac:dyDescent="0.3">
      <c r="A216" s="1"/>
      <c r="B216" s="1"/>
      <c r="C216" s="1"/>
      <c r="D216" s="65"/>
      <c r="E216" s="1"/>
      <c r="F216" s="1"/>
      <c r="G216" s="1"/>
      <c r="H216" s="72"/>
      <c r="I216" s="72"/>
      <c r="J216" s="6"/>
      <c r="K216" s="72">
        <v>1</v>
      </c>
      <c r="L216" s="72">
        <v>1</v>
      </c>
      <c r="M216" s="6"/>
      <c r="N216" s="72">
        <v>1</v>
      </c>
      <c r="O216" s="72">
        <v>1</v>
      </c>
      <c r="P216" s="73"/>
      <c r="Q216" s="72"/>
      <c r="R216" s="72"/>
      <c r="S216" s="73"/>
      <c r="T216" s="72"/>
      <c r="U216" s="72"/>
      <c r="V216" s="73"/>
      <c r="W216" s="72"/>
      <c r="X216" s="72"/>
      <c r="Y216" s="1"/>
      <c r="Z216" s="66">
        <f t="shared" ref="Z216:AA216" si="149">H216+K216+N216+Q216+T216+W216</f>
        <v>2</v>
      </c>
      <c r="AA216" s="66">
        <f t="shared" si="149"/>
        <v>2</v>
      </c>
      <c r="AB216" s="1"/>
      <c r="AC216" s="1"/>
      <c r="AD216" s="1"/>
      <c r="AE216" s="1"/>
      <c r="AF216" s="1"/>
      <c r="AG216" s="1"/>
    </row>
    <row r="217" spans="1:33" ht="9" customHeight="1" x14ac:dyDescent="0.3">
      <c r="A217" s="1"/>
      <c r="B217" s="1"/>
      <c r="C217" s="1"/>
      <c r="D217" s="65"/>
      <c r="E217" s="1"/>
      <c r="F217" s="1"/>
      <c r="G217" s="1"/>
      <c r="H217" s="77"/>
      <c r="I217" s="77"/>
      <c r="J217" s="6"/>
      <c r="K217" s="77"/>
      <c r="L217" s="77"/>
      <c r="M217" s="6"/>
      <c r="N217" s="77"/>
      <c r="O217" s="77"/>
      <c r="P217" s="6"/>
      <c r="Q217" s="77"/>
      <c r="R217" s="77"/>
      <c r="S217" s="6"/>
      <c r="T217" s="77"/>
      <c r="U217" s="77"/>
      <c r="V217" s="6"/>
      <c r="W217" s="77"/>
      <c r="X217" s="77"/>
      <c r="Y217" s="1"/>
      <c r="Z217" s="1"/>
      <c r="AA217" s="1"/>
      <c r="AB217" s="1"/>
      <c r="AC217" s="1"/>
      <c r="AD217" s="1"/>
      <c r="AE217" s="1"/>
      <c r="AF217" s="1"/>
      <c r="AG217" s="1"/>
    </row>
    <row r="218" spans="1:33" ht="15.75" customHeight="1" x14ac:dyDescent="0.3">
      <c r="A218" s="1"/>
      <c r="B218" s="1" t="s">
        <v>135</v>
      </c>
      <c r="C218" s="1"/>
      <c r="D218" s="65" t="s">
        <v>150</v>
      </c>
      <c r="E218" s="3"/>
      <c r="F218" s="3" t="s">
        <v>118</v>
      </c>
      <c r="G218" s="1"/>
      <c r="H218" s="72"/>
      <c r="I218" s="72"/>
      <c r="J218" s="6"/>
      <c r="K218" s="72">
        <v>1</v>
      </c>
      <c r="L218" s="72">
        <v>1</v>
      </c>
      <c r="M218" s="6"/>
      <c r="N218" s="72">
        <v>1</v>
      </c>
      <c r="O218" s="72">
        <v>1</v>
      </c>
      <c r="P218" s="73"/>
      <c r="Q218" s="72"/>
      <c r="R218" s="72"/>
      <c r="S218" s="73"/>
      <c r="T218" s="72"/>
      <c r="U218" s="72"/>
      <c r="V218" s="73"/>
      <c r="W218" s="72"/>
      <c r="X218" s="72"/>
      <c r="Y218" s="1"/>
      <c r="Z218" s="66">
        <f t="shared" ref="Z218:AA218" si="150">H218+K218+N218+Q218+T218+W218</f>
        <v>2</v>
      </c>
      <c r="AA218" s="66">
        <f t="shared" si="150"/>
        <v>2</v>
      </c>
      <c r="AB218" s="1"/>
      <c r="AC218" s="1"/>
      <c r="AD218" s="1"/>
      <c r="AE218" s="1"/>
      <c r="AF218" s="1"/>
      <c r="AG218" s="1"/>
    </row>
    <row r="219" spans="1:33" ht="15.75" customHeight="1" x14ac:dyDescent="0.3">
      <c r="A219" s="1"/>
      <c r="B219" s="1"/>
      <c r="C219" s="1"/>
      <c r="D219" s="65"/>
      <c r="E219" s="1"/>
      <c r="F219" s="1"/>
      <c r="G219" s="1"/>
      <c r="H219" s="72"/>
      <c r="I219" s="72"/>
      <c r="J219" s="6"/>
      <c r="K219" s="72">
        <v>1</v>
      </c>
      <c r="L219" s="72">
        <v>1</v>
      </c>
      <c r="M219" s="6"/>
      <c r="N219" s="72"/>
      <c r="O219" s="72"/>
      <c r="P219" s="73"/>
      <c r="Q219" s="72"/>
      <c r="R219" s="72"/>
      <c r="S219" s="73"/>
      <c r="T219" s="72"/>
      <c r="U219" s="72"/>
      <c r="V219" s="73"/>
      <c r="W219" s="72"/>
      <c r="X219" s="72"/>
      <c r="Y219" s="1"/>
      <c r="Z219" s="66">
        <f t="shared" ref="Z219:AA219" si="151">H219+K219+N219+Q219+T219+W219</f>
        <v>1</v>
      </c>
      <c r="AA219" s="66">
        <f t="shared" si="151"/>
        <v>1</v>
      </c>
      <c r="AB219" s="1"/>
      <c r="AC219" s="1"/>
      <c r="AD219" s="1"/>
      <c r="AE219" s="1"/>
      <c r="AF219" s="1"/>
      <c r="AG219" s="1"/>
    </row>
    <row r="220" spans="1:33" ht="9" customHeight="1" x14ac:dyDescent="0.3">
      <c r="A220" s="1"/>
      <c r="B220" s="1"/>
      <c r="C220" s="1"/>
      <c r="D220" s="65"/>
      <c r="E220" s="1"/>
      <c r="F220" s="1"/>
      <c r="G220" s="1"/>
      <c r="H220" s="6"/>
      <c r="I220" s="6"/>
      <c r="J220" s="6"/>
      <c r="K220" s="6"/>
      <c r="L220" s="6"/>
      <c r="M220" s="6"/>
      <c r="N220" s="6"/>
      <c r="O220" s="6"/>
      <c r="P220" s="6"/>
      <c r="Q220" s="6"/>
      <c r="R220" s="6"/>
      <c r="S220" s="6"/>
      <c r="T220" s="6"/>
      <c r="U220" s="6"/>
      <c r="V220" s="6"/>
      <c r="W220" s="6"/>
      <c r="X220" s="6"/>
      <c r="Y220" s="1"/>
      <c r="Z220" s="1"/>
      <c r="AA220" s="1"/>
      <c r="AB220" s="1"/>
      <c r="AC220" s="1"/>
      <c r="AD220" s="1"/>
      <c r="AE220" s="1"/>
      <c r="AF220" s="1"/>
      <c r="AG220" s="1"/>
    </row>
    <row r="221" spans="1:33" ht="15.75" customHeight="1" x14ac:dyDescent="0.3">
      <c r="A221" s="1"/>
      <c r="B221" s="1" t="s">
        <v>145</v>
      </c>
      <c r="C221" s="1"/>
      <c r="D221" s="65" t="s">
        <v>151</v>
      </c>
      <c r="E221" s="3"/>
      <c r="F221" s="3" t="s">
        <v>105</v>
      </c>
      <c r="G221" s="1"/>
      <c r="H221" s="72"/>
      <c r="I221" s="72"/>
      <c r="J221" s="6"/>
      <c r="K221" s="72">
        <v>1</v>
      </c>
      <c r="L221" s="72">
        <v>1</v>
      </c>
      <c r="M221" s="6"/>
      <c r="N221" s="72"/>
      <c r="O221" s="72"/>
      <c r="P221" s="73"/>
      <c r="Q221" s="72"/>
      <c r="R221" s="72"/>
      <c r="S221" s="73"/>
      <c r="T221" s="72"/>
      <c r="U221" s="72"/>
      <c r="V221" s="73"/>
      <c r="W221" s="72"/>
      <c r="X221" s="72"/>
      <c r="Y221" s="1"/>
      <c r="Z221" s="66">
        <f t="shared" ref="Z221:AA221" si="152">H221+K221+N221+Q221+T221+W221</f>
        <v>1</v>
      </c>
      <c r="AA221" s="66">
        <f t="shared" si="152"/>
        <v>1</v>
      </c>
      <c r="AB221" s="1"/>
      <c r="AC221" s="1"/>
      <c r="AD221" s="1"/>
      <c r="AE221" s="1"/>
      <c r="AF221" s="1"/>
      <c r="AG221" s="1"/>
    </row>
    <row r="222" spans="1:33" ht="15.75" customHeight="1" x14ac:dyDescent="0.3">
      <c r="A222" s="1"/>
      <c r="B222" s="1"/>
      <c r="C222" s="1"/>
      <c r="D222" s="65"/>
      <c r="E222" s="1"/>
      <c r="F222" s="1"/>
      <c r="G222" s="1"/>
      <c r="H222" s="72"/>
      <c r="I222" s="72"/>
      <c r="J222" s="6"/>
      <c r="K222" s="72">
        <v>1</v>
      </c>
      <c r="L222" s="72">
        <v>1</v>
      </c>
      <c r="M222" s="6"/>
      <c r="N222" s="72"/>
      <c r="O222" s="72"/>
      <c r="P222" s="73"/>
      <c r="Q222" s="72"/>
      <c r="R222" s="72"/>
      <c r="S222" s="73"/>
      <c r="T222" s="72"/>
      <c r="U222" s="72"/>
      <c r="V222" s="73"/>
      <c r="W222" s="72"/>
      <c r="X222" s="72"/>
      <c r="Y222" s="1"/>
      <c r="Z222" s="66">
        <f t="shared" ref="Z222:AA222" si="153">H222+K222+N222+Q222+T222+W222</f>
        <v>1</v>
      </c>
      <c r="AA222" s="66">
        <f t="shared" si="153"/>
        <v>1</v>
      </c>
      <c r="AB222" s="1"/>
      <c r="AC222" s="1"/>
      <c r="AD222" s="1"/>
      <c r="AE222" s="1"/>
      <c r="AF222" s="1"/>
      <c r="AG222" s="1"/>
    </row>
    <row r="223" spans="1:33" ht="9" customHeight="1" x14ac:dyDescent="0.3">
      <c r="A223" s="1"/>
      <c r="B223" s="1"/>
      <c r="C223" s="1"/>
      <c r="D223" s="65"/>
      <c r="E223" s="1"/>
      <c r="F223" s="1"/>
      <c r="G223" s="1"/>
      <c r="H223" s="77"/>
      <c r="I223" s="77"/>
      <c r="J223" s="6"/>
      <c r="K223" s="77"/>
      <c r="L223" s="77"/>
      <c r="M223" s="6"/>
      <c r="N223" s="77"/>
      <c r="O223" s="77"/>
      <c r="P223" s="6"/>
      <c r="Q223" s="77"/>
      <c r="R223" s="77"/>
      <c r="S223" s="6"/>
      <c r="T223" s="77"/>
      <c r="U223" s="77"/>
      <c r="V223" s="6"/>
      <c r="W223" s="77"/>
      <c r="X223" s="77"/>
      <c r="Y223" s="1"/>
      <c r="Z223" s="1"/>
      <c r="AA223" s="1"/>
      <c r="AB223" s="1"/>
      <c r="AC223" s="1"/>
      <c r="AD223" s="1"/>
      <c r="AE223" s="1"/>
      <c r="AF223" s="1"/>
      <c r="AG223" s="1"/>
    </row>
    <row r="224" spans="1:33" ht="15.75" customHeight="1" x14ac:dyDescent="0.3">
      <c r="A224" s="1"/>
      <c r="B224" s="1"/>
      <c r="C224" s="1"/>
      <c r="D224" s="65" t="s">
        <v>117</v>
      </c>
      <c r="E224" s="3"/>
      <c r="F224" s="3" t="s">
        <v>118</v>
      </c>
      <c r="G224" s="1"/>
      <c r="H224" s="72"/>
      <c r="I224" s="72"/>
      <c r="J224" s="6"/>
      <c r="K224" s="72"/>
      <c r="L224" s="72"/>
      <c r="M224" s="6"/>
      <c r="N224" s="72"/>
      <c r="O224" s="72"/>
      <c r="P224" s="73"/>
      <c r="Q224" s="72"/>
      <c r="R224" s="72"/>
      <c r="S224" s="73"/>
      <c r="T224" s="72"/>
      <c r="U224" s="72"/>
      <c r="V224" s="73"/>
      <c r="W224" s="72"/>
      <c r="X224" s="72"/>
      <c r="Y224" s="1"/>
      <c r="Z224" s="66">
        <f t="shared" ref="Z224:AA224" si="154">H224+K224+N224+Q224+T224+W224</f>
        <v>0</v>
      </c>
      <c r="AA224" s="66">
        <f t="shared" si="154"/>
        <v>0</v>
      </c>
      <c r="AB224" s="1"/>
      <c r="AC224" s="1"/>
      <c r="AD224" s="1"/>
      <c r="AE224" s="1"/>
      <c r="AF224" s="1"/>
      <c r="AG224" s="1"/>
    </row>
    <row r="225" spans="1:33" ht="15.75" customHeight="1" x14ac:dyDescent="0.3">
      <c r="A225" s="1"/>
      <c r="B225" s="1"/>
      <c r="C225" s="1"/>
      <c r="D225" s="65"/>
      <c r="E225" s="1"/>
      <c r="F225" s="1"/>
      <c r="G225" s="1"/>
      <c r="H225" s="72"/>
      <c r="I225" s="72"/>
      <c r="J225" s="6"/>
      <c r="K225" s="72"/>
      <c r="L225" s="72"/>
      <c r="M225" s="6"/>
      <c r="N225" s="72"/>
      <c r="O225" s="72"/>
      <c r="P225" s="73"/>
      <c r="Q225" s="72"/>
      <c r="R225" s="72"/>
      <c r="S225" s="73"/>
      <c r="T225" s="72"/>
      <c r="U225" s="72"/>
      <c r="V225" s="73"/>
      <c r="W225" s="72"/>
      <c r="X225" s="72"/>
      <c r="Y225" s="1"/>
      <c r="Z225" s="66">
        <f t="shared" ref="Z225:AA225" si="155">H225+K225+N225+Q225+T225+W225</f>
        <v>0</v>
      </c>
      <c r="AA225" s="66">
        <f t="shared" si="155"/>
        <v>0</v>
      </c>
      <c r="AB225" s="1"/>
      <c r="AC225" s="1"/>
      <c r="AD225" s="1"/>
      <c r="AE225" s="1"/>
      <c r="AF225" s="1"/>
      <c r="AG225" s="1"/>
    </row>
    <row r="226" spans="1:33" ht="9" customHeight="1" x14ac:dyDescent="0.3">
      <c r="A226" s="1"/>
      <c r="B226" s="1"/>
      <c r="C226" s="1"/>
      <c r="D226" s="65"/>
      <c r="E226" s="1"/>
      <c r="F226" s="1"/>
      <c r="G226" s="1"/>
      <c r="H226" s="6"/>
      <c r="I226" s="6"/>
      <c r="J226" s="6"/>
      <c r="K226" s="6"/>
      <c r="L226" s="6"/>
      <c r="M226" s="6"/>
      <c r="N226" s="6"/>
      <c r="O226" s="6"/>
      <c r="P226" s="6"/>
      <c r="Q226" s="6"/>
      <c r="R226" s="6"/>
      <c r="S226" s="6"/>
      <c r="T226" s="6"/>
      <c r="U226" s="6"/>
      <c r="V226" s="6"/>
      <c r="W226" s="6"/>
      <c r="X226" s="6"/>
      <c r="Y226" s="1"/>
      <c r="Z226" s="1"/>
      <c r="AA226" s="1"/>
      <c r="AB226" s="1"/>
      <c r="AC226" s="1"/>
      <c r="AD226" s="1"/>
      <c r="AE226" s="1"/>
      <c r="AF226" s="1"/>
      <c r="AG226" s="1"/>
    </row>
    <row r="227" spans="1:33" ht="15.75" customHeight="1" x14ac:dyDescent="0.3">
      <c r="A227" s="1"/>
      <c r="B227" s="1"/>
      <c r="C227" s="1"/>
      <c r="D227" s="65" t="s">
        <v>117</v>
      </c>
      <c r="E227" s="3"/>
      <c r="F227" s="3" t="s">
        <v>118</v>
      </c>
      <c r="G227" s="1"/>
      <c r="H227" s="72"/>
      <c r="I227" s="72"/>
      <c r="J227" s="6"/>
      <c r="K227" s="72"/>
      <c r="L227" s="72"/>
      <c r="M227" s="6"/>
      <c r="N227" s="72"/>
      <c r="O227" s="72"/>
      <c r="P227" s="73"/>
      <c r="Q227" s="72"/>
      <c r="R227" s="72"/>
      <c r="S227" s="73"/>
      <c r="T227" s="72"/>
      <c r="U227" s="72"/>
      <c r="V227" s="73"/>
      <c r="W227" s="72"/>
      <c r="X227" s="72"/>
      <c r="Y227" s="1"/>
      <c r="Z227" s="66">
        <f t="shared" ref="Z227:AA227" si="156">H227+K227+N227+Q227+T227+W227</f>
        <v>0</v>
      </c>
      <c r="AA227" s="66">
        <f t="shared" si="156"/>
        <v>0</v>
      </c>
      <c r="AB227" s="1"/>
      <c r="AC227" s="1"/>
      <c r="AD227" s="1"/>
      <c r="AE227" s="1"/>
      <c r="AF227" s="1"/>
      <c r="AG227" s="1"/>
    </row>
    <row r="228" spans="1:33" ht="15.75" customHeight="1" x14ac:dyDescent="0.3">
      <c r="A228" s="1"/>
      <c r="B228" s="1"/>
      <c r="C228" s="1"/>
      <c r="D228" s="65"/>
      <c r="E228" s="1"/>
      <c r="F228" s="1"/>
      <c r="G228" s="1"/>
      <c r="H228" s="72"/>
      <c r="I228" s="72"/>
      <c r="J228" s="6"/>
      <c r="K228" s="72"/>
      <c r="L228" s="72"/>
      <c r="M228" s="6"/>
      <c r="N228" s="72"/>
      <c r="O228" s="72"/>
      <c r="P228" s="73"/>
      <c r="Q228" s="72"/>
      <c r="R228" s="72"/>
      <c r="S228" s="73"/>
      <c r="T228" s="72"/>
      <c r="U228" s="72"/>
      <c r="V228" s="73"/>
      <c r="W228" s="72"/>
      <c r="X228" s="72"/>
      <c r="Y228" s="1"/>
      <c r="Z228" s="66">
        <f t="shared" ref="Z228:AA228" si="157">H228+K228+N228+Q228+T228+W228</f>
        <v>0</v>
      </c>
      <c r="AA228" s="66">
        <f t="shared" si="157"/>
        <v>0</v>
      </c>
      <c r="AB228" s="1"/>
      <c r="AC228" s="1"/>
      <c r="AD228" s="1"/>
      <c r="AE228" s="1"/>
      <c r="AF228" s="1"/>
      <c r="AG228" s="1"/>
    </row>
    <row r="229" spans="1:33" ht="9" customHeight="1" x14ac:dyDescent="0.3">
      <c r="A229" s="1"/>
      <c r="B229" s="1"/>
      <c r="C229" s="1"/>
      <c r="D229" s="65"/>
      <c r="E229" s="1"/>
      <c r="F229" s="1"/>
      <c r="G229" s="1"/>
      <c r="H229" s="6"/>
      <c r="I229" s="6"/>
      <c r="J229" s="6"/>
      <c r="K229" s="6"/>
      <c r="L229" s="6"/>
      <c r="M229" s="6"/>
      <c r="N229" s="6"/>
      <c r="O229" s="6"/>
      <c r="P229" s="6"/>
      <c r="Q229" s="6"/>
      <c r="R229" s="6"/>
      <c r="S229" s="6"/>
      <c r="T229" s="6"/>
      <c r="U229" s="6"/>
      <c r="V229" s="6"/>
      <c r="W229" s="6"/>
      <c r="X229" s="6"/>
      <c r="Y229" s="1"/>
      <c r="Z229" s="1"/>
      <c r="AA229" s="1"/>
      <c r="AB229" s="1"/>
      <c r="AC229" s="1"/>
      <c r="AD229" s="1"/>
      <c r="AE229" s="1"/>
      <c r="AF229" s="1"/>
      <c r="AG229" s="1"/>
    </row>
    <row r="230" spans="1:33" ht="15.75" customHeight="1" x14ac:dyDescent="0.3">
      <c r="A230" s="1"/>
      <c r="B230" s="1"/>
      <c r="C230" s="1"/>
      <c r="D230" s="65" t="s">
        <v>117</v>
      </c>
      <c r="E230" s="3"/>
      <c r="F230" s="3" t="s">
        <v>118</v>
      </c>
      <c r="G230" s="1"/>
      <c r="H230" s="72"/>
      <c r="I230" s="72"/>
      <c r="J230" s="6"/>
      <c r="K230" s="72"/>
      <c r="L230" s="72"/>
      <c r="M230" s="6"/>
      <c r="N230" s="72"/>
      <c r="O230" s="72"/>
      <c r="P230" s="73"/>
      <c r="Q230" s="72"/>
      <c r="R230" s="72"/>
      <c r="S230" s="73"/>
      <c r="T230" s="72"/>
      <c r="U230" s="72"/>
      <c r="V230" s="73"/>
      <c r="W230" s="72"/>
      <c r="X230" s="72"/>
      <c r="Y230" s="1"/>
      <c r="Z230" s="66">
        <f t="shared" ref="Z230:AA230" si="158">H230+K230+N230+Q230+T230+W230</f>
        <v>0</v>
      </c>
      <c r="AA230" s="66">
        <f t="shared" si="158"/>
        <v>0</v>
      </c>
      <c r="AB230" s="1"/>
      <c r="AC230" s="1"/>
      <c r="AD230" s="1"/>
      <c r="AE230" s="1"/>
      <c r="AF230" s="1"/>
      <c r="AG230" s="1"/>
    </row>
    <row r="231" spans="1:33" ht="15.75" customHeight="1" x14ac:dyDescent="0.3">
      <c r="A231" s="1"/>
      <c r="B231" s="1"/>
      <c r="C231" s="1"/>
      <c r="D231" s="65"/>
      <c r="E231" s="1"/>
      <c r="F231" s="1"/>
      <c r="G231" s="1"/>
      <c r="H231" s="72"/>
      <c r="I231" s="72"/>
      <c r="J231" s="6"/>
      <c r="K231" s="72"/>
      <c r="L231" s="72"/>
      <c r="M231" s="6"/>
      <c r="N231" s="72"/>
      <c r="O231" s="72"/>
      <c r="P231" s="73"/>
      <c r="Q231" s="72"/>
      <c r="R231" s="72"/>
      <c r="S231" s="73"/>
      <c r="T231" s="72"/>
      <c r="U231" s="72"/>
      <c r="V231" s="73"/>
      <c r="W231" s="72"/>
      <c r="X231" s="72"/>
      <c r="Y231" s="1"/>
      <c r="Z231" s="66">
        <f t="shared" ref="Z231:AA231" si="159">H231+K231+N231+Q231+T231+W231</f>
        <v>0</v>
      </c>
      <c r="AA231" s="66">
        <f t="shared" si="159"/>
        <v>0</v>
      </c>
      <c r="AB231" s="1"/>
      <c r="AC231" s="1"/>
      <c r="AD231" s="1"/>
      <c r="AE231" s="1"/>
      <c r="AF231" s="1"/>
      <c r="AG231" s="1"/>
    </row>
    <row r="232" spans="1:33" ht="9" customHeight="1" x14ac:dyDescent="0.3">
      <c r="A232" s="1"/>
      <c r="B232" s="1"/>
      <c r="C232" s="1"/>
      <c r="D232" s="65"/>
      <c r="E232" s="1"/>
      <c r="F232" s="1"/>
      <c r="G232" s="1"/>
      <c r="H232" s="77"/>
      <c r="I232" s="77"/>
      <c r="J232" s="6"/>
      <c r="K232" s="77"/>
      <c r="L232" s="77"/>
      <c r="M232" s="6"/>
      <c r="N232" s="77"/>
      <c r="O232" s="77"/>
      <c r="P232" s="6"/>
      <c r="Q232" s="77"/>
      <c r="R232" s="77"/>
      <c r="S232" s="6"/>
      <c r="T232" s="77"/>
      <c r="U232" s="77"/>
      <c r="V232" s="6"/>
      <c r="W232" s="77"/>
      <c r="X232" s="77"/>
      <c r="Y232" s="1"/>
      <c r="Z232" s="1"/>
      <c r="AA232" s="1"/>
      <c r="AB232" s="1"/>
      <c r="AC232" s="1"/>
      <c r="AD232" s="1"/>
      <c r="AE232" s="1"/>
      <c r="AF232" s="1"/>
      <c r="AG232" s="1"/>
    </row>
    <row r="233" spans="1:33" ht="15.75" customHeight="1" x14ac:dyDescent="0.3">
      <c r="A233" s="1"/>
      <c r="B233" s="1"/>
      <c r="C233" s="1"/>
      <c r="D233" s="65" t="s">
        <v>117</v>
      </c>
      <c r="E233" s="3"/>
      <c r="F233" s="3" t="s">
        <v>118</v>
      </c>
      <c r="G233" s="1"/>
      <c r="H233" s="72"/>
      <c r="I233" s="72"/>
      <c r="J233" s="6"/>
      <c r="K233" s="72"/>
      <c r="L233" s="72"/>
      <c r="M233" s="6"/>
      <c r="N233" s="72"/>
      <c r="O233" s="72"/>
      <c r="P233" s="73"/>
      <c r="Q233" s="72"/>
      <c r="R233" s="72"/>
      <c r="S233" s="73"/>
      <c r="T233" s="72"/>
      <c r="U233" s="72"/>
      <c r="V233" s="73"/>
      <c r="W233" s="72"/>
      <c r="X233" s="72"/>
      <c r="Y233" s="1"/>
      <c r="Z233" s="66">
        <f t="shared" ref="Z233:AA233" si="160">H233+K233+N233+Q233+T233+W233</f>
        <v>0</v>
      </c>
      <c r="AA233" s="66">
        <f t="shared" si="160"/>
        <v>0</v>
      </c>
      <c r="AB233" s="1"/>
      <c r="AC233" s="1"/>
      <c r="AD233" s="1"/>
      <c r="AE233" s="1"/>
      <c r="AF233" s="1"/>
      <c r="AG233" s="1"/>
    </row>
    <row r="234" spans="1:33" ht="15.75" customHeight="1" x14ac:dyDescent="0.3">
      <c r="A234" s="1"/>
      <c r="B234" s="1"/>
      <c r="C234" s="1"/>
      <c r="D234" s="65"/>
      <c r="E234" s="1"/>
      <c r="F234" s="1"/>
      <c r="G234" s="1"/>
      <c r="H234" s="72"/>
      <c r="I234" s="72"/>
      <c r="J234" s="6"/>
      <c r="K234" s="72"/>
      <c r="L234" s="72"/>
      <c r="M234" s="6"/>
      <c r="N234" s="72"/>
      <c r="O234" s="72"/>
      <c r="P234" s="73"/>
      <c r="Q234" s="72"/>
      <c r="R234" s="72"/>
      <c r="S234" s="73"/>
      <c r="T234" s="72"/>
      <c r="U234" s="72"/>
      <c r="V234" s="73"/>
      <c r="W234" s="72"/>
      <c r="X234" s="72"/>
      <c r="Y234" s="1"/>
      <c r="Z234" s="66">
        <f t="shared" ref="Z234:AA234" si="161">H234+K234+N234+Q234+T234+W234</f>
        <v>0</v>
      </c>
      <c r="AA234" s="66">
        <f t="shared" si="161"/>
        <v>0</v>
      </c>
      <c r="AB234" s="1"/>
      <c r="AC234" s="1"/>
      <c r="AD234" s="1"/>
      <c r="AE234" s="1"/>
      <c r="AF234" s="1"/>
      <c r="AG234" s="1"/>
    </row>
    <row r="235" spans="1:33" ht="9" customHeight="1" x14ac:dyDescent="0.3">
      <c r="A235" s="1"/>
      <c r="B235" s="1"/>
      <c r="C235" s="1"/>
      <c r="D235" s="65"/>
      <c r="E235" s="1"/>
      <c r="F235" s="1"/>
      <c r="G235" s="1"/>
      <c r="H235" s="77"/>
      <c r="I235" s="77"/>
      <c r="J235" s="6"/>
      <c r="K235" s="77"/>
      <c r="L235" s="77"/>
      <c r="M235" s="6"/>
      <c r="N235" s="77"/>
      <c r="O235" s="77"/>
      <c r="P235" s="6"/>
      <c r="Q235" s="77"/>
      <c r="R235" s="77"/>
      <c r="S235" s="6"/>
      <c r="T235" s="77"/>
      <c r="U235" s="77"/>
      <c r="V235" s="6"/>
      <c r="W235" s="77"/>
      <c r="X235" s="77"/>
      <c r="Y235" s="1"/>
      <c r="Z235" s="1"/>
      <c r="AA235" s="1"/>
      <c r="AB235" s="1"/>
      <c r="AC235" s="1"/>
      <c r="AD235" s="1"/>
      <c r="AE235" s="1"/>
      <c r="AF235" s="1"/>
      <c r="AG235" s="1"/>
    </row>
    <row r="236" spans="1:33" ht="15.75" customHeight="1" x14ac:dyDescent="0.3">
      <c r="A236" s="1"/>
      <c r="B236" s="1"/>
      <c r="C236" s="1"/>
      <c r="D236" s="65" t="s">
        <v>117</v>
      </c>
      <c r="E236" s="3"/>
      <c r="F236" s="3" t="s">
        <v>118</v>
      </c>
      <c r="G236" s="1"/>
      <c r="H236" s="72"/>
      <c r="I236" s="72"/>
      <c r="J236" s="6"/>
      <c r="K236" s="72"/>
      <c r="L236" s="72"/>
      <c r="M236" s="6"/>
      <c r="N236" s="72"/>
      <c r="O236" s="72"/>
      <c r="P236" s="73"/>
      <c r="Q236" s="72"/>
      <c r="R236" s="72"/>
      <c r="S236" s="73"/>
      <c r="T236" s="72"/>
      <c r="U236" s="72"/>
      <c r="V236" s="73"/>
      <c r="W236" s="72"/>
      <c r="X236" s="72"/>
      <c r="Y236" s="1"/>
      <c r="Z236" s="66">
        <f t="shared" ref="Z236:AA236" si="162">H236+K236+N236+Q236+T236+W236</f>
        <v>0</v>
      </c>
      <c r="AA236" s="66">
        <f t="shared" si="162"/>
        <v>0</v>
      </c>
      <c r="AB236" s="1"/>
      <c r="AC236" s="1"/>
      <c r="AD236" s="1"/>
      <c r="AE236" s="1"/>
      <c r="AF236" s="1"/>
      <c r="AG236" s="1"/>
    </row>
    <row r="237" spans="1:33" ht="15.75" customHeight="1" x14ac:dyDescent="0.3">
      <c r="A237" s="1"/>
      <c r="B237" s="1"/>
      <c r="C237" s="1"/>
      <c r="D237" s="65"/>
      <c r="E237" s="1"/>
      <c r="F237" s="1"/>
      <c r="G237" s="1"/>
      <c r="H237" s="72"/>
      <c r="I237" s="72"/>
      <c r="J237" s="6"/>
      <c r="K237" s="72"/>
      <c r="L237" s="72"/>
      <c r="M237" s="6"/>
      <c r="N237" s="72"/>
      <c r="O237" s="72"/>
      <c r="P237" s="73"/>
      <c r="Q237" s="72"/>
      <c r="R237" s="72"/>
      <c r="S237" s="73"/>
      <c r="T237" s="72"/>
      <c r="U237" s="72"/>
      <c r="V237" s="73"/>
      <c r="W237" s="72"/>
      <c r="X237" s="72"/>
      <c r="Y237" s="1"/>
      <c r="Z237" s="66">
        <f t="shared" ref="Z237:AA237" si="163">H237+K237+N237+Q237+T237+W237</f>
        <v>0</v>
      </c>
      <c r="AA237" s="66">
        <f t="shared" si="163"/>
        <v>0</v>
      </c>
      <c r="AB237" s="1"/>
      <c r="AC237" s="1"/>
      <c r="AD237" s="1"/>
      <c r="AE237" s="1"/>
      <c r="AF237" s="1"/>
      <c r="AG237" s="1"/>
    </row>
    <row r="238" spans="1:33" ht="9" customHeight="1" x14ac:dyDescent="0.3">
      <c r="A238" s="1"/>
      <c r="B238" s="1"/>
      <c r="C238" s="1"/>
      <c r="D238" s="65"/>
      <c r="E238" s="1"/>
      <c r="F238" s="1"/>
      <c r="G238" s="1"/>
      <c r="H238" s="77"/>
      <c r="I238" s="77"/>
      <c r="J238" s="6"/>
      <c r="K238" s="77"/>
      <c r="L238" s="77"/>
      <c r="M238" s="6"/>
      <c r="N238" s="77"/>
      <c r="O238" s="77"/>
      <c r="P238" s="6"/>
      <c r="Q238" s="77"/>
      <c r="R238" s="77"/>
      <c r="S238" s="6"/>
      <c r="T238" s="77"/>
      <c r="U238" s="77"/>
      <c r="V238" s="6"/>
      <c r="W238" s="77"/>
      <c r="X238" s="77"/>
      <c r="Y238" s="1"/>
      <c r="Z238" s="1"/>
      <c r="AA238" s="1"/>
      <c r="AB238" s="1"/>
      <c r="AC238" s="1"/>
      <c r="AD238" s="1"/>
      <c r="AE238" s="1"/>
      <c r="AF238" s="1"/>
      <c r="AG238" s="1"/>
    </row>
    <row r="239" spans="1:33" ht="15.75" customHeight="1" x14ac:dyDescent="0.3">
      <c r="A239" s="1"/>
      <c r="B239" s="1"/>
      <c r="C239" s="1"/>
      <c r="D239" s="65" t="s">
        <v>117</v>
      </c>
      <c r="E239" s="3"/>
      <c r="F239" s="3" t="s">
        <v>118</v>
      </c>
      <c r="G239" s="1"/>
      <c r="H239" s="72"/>
      <c r="I239" s="72"/>
      <c r="J239" s="6"/>
      <c r="K239" s="72"/>
      <c r="L239" s="72"/>
      <c r="M239" s="6"/>
      <c r="N239" s="72"/>
      <c r="O239" s="72"/>
      <c r="P239" s="73"/>
      <c r="Q239" s="72"/>
      <c r="R239" s="72"/>
      <c r="S239" s="73"/>
      <c r="T239" s="72"/>
      <c r="U239" s="72"/>
      <c r="V239" s="73"/>
      <c r="W239" s="72"/>
      <c r="X239" s="72"/>
      <c r="Y239" s="1"/>
      <c r="Z239" s="66">
        <f t="shared" ref="Z239:AA239" si="164">H239+K239+N239+Q239+T239+W239</f>
        <v>0</v>
      </c>
      <c r="AA239" s="66">
        <f t="shared" si="164"/>
        <v>0</v>
      </c>
      <c r="AB239" s="1"/>
      <c r="AC239" s="1"/>
      <c r="AD239" s="1"/>
      <c r="AE239" s="1"/>
      <c r="AF239" s="1"/>
      <c r="AG239" s="1"/>
    </row>
    <row r="240" spans="1:33" ht="15.75" customHeight="1" x14ac:dyDescent="0.3">
      <c r="A240" s="1"/>
      <c r="B240" s="1"/>
      <c r="C240" s="1"/>
      <c r="D240" s="65"/>
      <c r="E240" s="1"/>
      <c r="F240" s="1"/>
      <c r="G240" s="1"/>
      <c r="H240" s="72"/>
      <c r="I240" s="72"/>
      <c r="J240" s="6"/>
      <c r="K240" s="72"/>
      <c r="L240" s="72"/>
      <c r="M240" s="6"/>
      <c r="N240" s="72"/>
      <c r="O240" s="72"/>
      <c r="P240" s="73"/>
      <c r="Q240" s="72"/>
      <c r="R240" s="72"/>
      <c r="S240" s="73"/>
      <c r="T240" s="72"/>
      <c r="U240" s="72"/>
      <c r="V240" s="73"/>
      <c r="W240" s="72"/>
      <c r="X240" s="72"/>
      <c r="Y240" s="1"/>
      <c r="Z240" s="66">
        <f t="shared" ref="Z240:AA240" si="165">H240+K240+N240+Q240+T240+W240</f>
        <v>0</v>
      </c>
      <c r="AA240" s="66">
        <f t="shared" si="165"/>
        <v>0</v>
      </c>
      <c r="AB240" s="1"/>
      <c r="AC240" s="1"/>
      <c r="AD240" s="1"/>
      <c r="AE240" s="1"/>
      <c r="AF240" s="1"/>
      <c r="AG240" s="1"/>
    </row>
    <row r="241" spans="1:33" ht="9" customHeight="1" x14ac:dyDescent="0.3">
      <c r="A241" s="1"/>
      <c r="B241" s="1"/>
      <c r="C241" s="1"/>
      <c r="D241" s="65"/>
      <c r="E241" s="1"/>
      <c r="F241" s="1"/>
      <c r="G241" s="1"/>
      <c r="H241" s="77"/>
      <c r="I241" s="77"/>
      <c r="J241" s="6"/>
      <c r="K241" s="77"/>
      <c r="L241" s="77"/>
      <c r="M241" s="6"/>
      <c r="N241" s="77"/>
      <c r="O241" s="77"/>
      <c r="P241" s="6"/>
      <c r="Q241" s="77"/>
      <c r="R241" s="77"/>
      <c r="S241" s="6"/>
      <c r="T241" s="77"/>
      <c r="U241" s="77"/>
      <c r="V241" s="6"/>
      <c r="W241" s="77"/>
      <c r="X241" s="77"/>
      <c r="Y241" s="1"/>
      <c r="Z241" s="1"/>
      <c r="AA241" s="1"/>
      <c r="AB241" s="1"/>
      <c r="AC241" s="1"/>
      <c r="AD241" s="1"/>
      <c r="AE241" s="1"/>
      <c r="AF241" s="1"/>
      <c r="AG241" s="1"/>
    </row>
    <row r="242" spans="1:33" ht="15.75" customHeight="1" x14ac:dyDescent="0.3">
      <c r="A242" s="1"/>
      <c r="B242" s="1"/>
      <c r="C242" s="1"/>
      <c r="D242" s="65" t="s">
        <v>117</v>
      </c>
      <c r="E242" s="3"/>
      <c r="F242" s="3" t="s">
        <v>118</v>
      </c>
      <c r="G242" s="1"/>
      <c r="H242" s="72"/>
      <c r="I242" s="72"/>
      <c r="J242" s="6"/>
      <c r="K242" s="72"/>
      <c r="L242" s="72"/>
      <c r="M242" s="6"/>
      <c r="N242" s="72"/>
      <c r="O242" s="72"/>
      <c r="P242" s="73"/>
      <c r="Q242" s="72"/>
      <c r="R242" s="72"/>
      <c r="S242" s="73"/>
      <c r="T242" s="72"/>
      <c r="U242" s="72"/>
      <c r="V242" s="73"/>
      <c r="W242" s="72"/>
      <c r="X242" s="72"/>
      <c r="Y242" s="1"/>
      <c r="Z242" s="66">
        <f t="shared" ref="Z242:AA242" si="166">H242+K242+N242+Q242+T242+W242</f>
        <v>0</v>
      </c>
      <c r="AA242" s="66">
        <f t="shared" si="166"/>
        <v>0</v>
      </c>
      <c r="AB242" s="1"/>
      <c r="AC242" s="1"/>
      <c r="AD242" s="1"/>
      <c r="AE242" s="1"/>
      <c r="AF242" s="1"/>
      <c r="AG242" s="1"/>
    </row>
    <row r="243" spans="1:33" ht="15.75" customHeight="1" x14ac:dyDescent="0.3">
      <c r="A243" s="1"/>
      <c r="B243" s="1"/>
      <c r="C243" s="1"/>
      <c r="D243" s="65"/>
      <c r="E243" s="1"/>
      <c r="F243" s="1"/>
      <c r="G243" s="1"/>
      <c r="H243" s="72"/>
      <c r="I243" s="72"/>
      <c r="J243" s="6"/>
      <c r="K243" s="72"/>
      <c r="L243" s="72"/>
      <c r="M243" s="6"/>
      <c r="N243" s="72"/>
      <c r="O243" s="72"/>
      <c r="P243" s="73"/>
      <c r="Q243" s="72"/>
      <c r="R243" s="72"/>
      <c r="S243" s="73"/>
      <c r="T243" s="72"/>
      <c r="U243" s="72"/>
      <c r="V243" s="73"/>
      <c r="W243" s="72"/>
      <c r="X243" s="72"/>
      <c r="Y243" s="1"/>
      <c r="Z243" s="66">
        <f t="shared" ref="Z243:AA243" si="167">H243+K243+N243+Q243+T243+W243</f>
        <v>0</v>
      </c>
      <c r="AA243" s="66">
        <f t="shared" si="167"/>
        <v>0</v>
      </c>
      <c r="AB243" s="1"/>
      <c r="AC243" s="1"/>
      <c r="AD243" s="1"/>
      <c r="AE243" s="1"/>
      <c r="AF243" s="1"/>
      <c r="AG243" s="1"/>
    </row>
    <row r="244" spans="1:33" ht="9" customHeight="1" x14ac:dyDescent="0.3">
      <c r="A244" s="1"/>
      <c r="B244" s="1"/>
      <c r="C244" s="1"/>
      <c r="D244" s="65"/>
      <c r="E244" s="1"/>
      <c r="F244" s="1"/>
      <c r="G244" s="1"/>
      <c r="H244" s="6"/>
      <c r="I244" s="6"/>
      <c r="J244" s="6"/>
      <c r="K244" s="6"/>
      <c r="L244" s="6"/>
      <c r="M244" s="6"/>
      <c r="N244" s="6"/>
      <c r="O244" s="6"/>
      <c r="P244" s="6"/>
      <c r="Q244" s="6"/>
      <c r="R244" s="6"/>
      <c r="S244" s="6"/>
      <c r="T244" s="6"/>
      <c r="U244" s="6"/>
      <c r="V244" s="6"/>
      <c r="W244" s="6"/>
      <c r="X244" s="6"/>
      <c r="Y244" s="1"/>
      <c r="Z244" s="1"/>
      <c r="AA244" s="1"/>
      <c r="AB244" s="1"/>
      <c r="AC244" s="1"/>
      <c r="AD244" s="1"/>
      <c r="AE244" s="1"/>
      <c r="AF244" s="1"/>
      <c r="AG244" s="1"/>
    </row>
    <row r="245" spans="1:33" ht="15.75" customHeight="1" x14ac:dyDescent="0.3">
      <c r="A245" s="1"/>
      <c r="B245" s="1"/>
      <c r="C245" s="1"/>
      <c r="D245" s="65" t="s">
        <v>117</v>
      </c>
      <c r="E245" s="3"/>
      <c r="F245" s="3" t="s">
        <v>118</v>
      </c>
      <c r="G245" s="1"/>
      <c r="H245" s="72"/>
      <c r="I245" s="72"/>
      <c r="J245" s="6"/>
      <c r="K245" s="72"/>
      <c r="L245" s="72"/>
      <c r="M245" s="6"/>
      <c r="N245" s="72"/>
      <c r="O245" s="72"/>
      <c r="P245" s="73"/>
      <c r="Q245" s="72"/>
      <c r="R245" s="72"/>
      <c r="S245" s="73"/>
      <c r="T245" s="72"/>
      <c r="U245" s="72"/>
      <c r="V245" s="73"/>
      <c r="W245" s="72"/>
      <c r="X245" s="72"/>
      <c r="Y245" s="1"/>
      <c r="Z245" s="66">
        <f t="shared" ref="Z245:AA245" si="168">H245+K245+N245+Q245+T245+W245</f>
        <v>0</v>
      </c>
      <c r="AA245" s="66">
        <f t="shared" si="168"/>
        <v>0</v>
      </c>
      <c r="AB245" s="1"/>
      <c r="AC245" s="1"/>
      <c r="AD245" s="1"/>
      <c r="AE245" s="1"/>
      <c r="AF245" s="1"/>
      <c r="AG245" s="1"/>
    </row>
    <row r="246" spans="1:33" ht="15.75" customHeight="1" x14ac:dyDescent="0.3">
      <c r="A246" s="1"/>
      <c r="B246" s="1"/>
      <c r="C246" s="1"/>
      <c r="D246" s="65"/>
      <c r="E246" s="1"/>
      <c r="F246" s="1"/>
      <c r="G246" s="1"/>
      <c r="H246" s="72"/>
      <c r="I246" s="72"/>
      <c r="J246" s="6"/>
      <c r="K246" s="72"/>
      <c r="L246" s="72"/>
      <c r="M246" s="6"/>
      <c r="N246" s="72"/>
      <c r="O246" s="72"/>
      <c r="P246" s="73"/>
      <c r="Q246" s="72"/>
      <c r="R246" s="72"/>
      <c r="S246" s="73"/>
      <c r="T246" s="72"/>
      <c r="U246" s="72"/>
      <c r="V246" s="73"/>
      <c r="W246" s="72"/>
      <c r="X246" s="72"/>
      <c r="Y246" s="1"/>
      <c r="Z246" s="66">
        <f t="shared" ref="Z246:AA246" si="169">H246+K246+N246+Q246+T246+W246</f>
        <v>0</v>
      </c>
      <c r="AA246" s="66">
        <f t="shared" si="169"/>
        <v>0</v>
      </c>
      <c r="AB246" s="1"/>
      <c r="AC246" s="1"/>
      <c r="AD246" s="1"/>
      <c r="AE246" s="1"/>
      <c r="AF246" s="1"/>
      <c r="AG246" s="1"/>
    </row>
    <row r="247" spans="1:33" ht="9" customHeight="1" x14ac:dyDescent="0.3">
      <c r="A247" s="1"/>
      <c r="B247" s="1"/>
      <c r="C247" s="1"/>
      <c r="D247" s="65"/>
      <c r="E247" s="1"/>
      <c r="F247" s="1"/>
      <c r="G247" s="1"/>
      <c r="H247" s="77"/>
      <c r="I247" s="77"/>
      <c r="J247" s="6"/>
      <c r="K247" s="77"/>
      <c r="L247" s="77"/>
      <c r="M247" s="6"/>
      <c r="N247" s="77"/>
      <c r="O247" s="77"/>
      <c r="P247" s="6"/>
      <c r="Q247" s="77"/>
      <c r="R247" s="77"/>
      <c r="S247" s="6"/>
      <c r="T247" s="77"/>
      <c r="U247" s="77"/>
      <c r="V247" s="6"/>
      <c r="W247" s="77"/>
      <c r="X247" s="77"/>
      <c r="Y247" s="1"/>
      <c r="Z247" s="1"/>
      <c r="AA247" s="1"/>
      <c r="AB247" s="1"/>
      <c r="AC247" s="1"/>
      <c r="AD247" s="1"/>
      <c r="AE247" s="1"/>
      <c r="AF247" s="1"/>
      <c r="AG247" s="1"/>
    </row>
    <row r="248" spans="1:33" ht="15.75" customHeight="1" x14ac:dyDescent="0.3">
      <c r="A248" s="1"/>
      <c r="B248" s="1"/>
      <c r="C248" s="1"/>
      <c r="D248" s="65" t="s">
        <v>117</v>
      </c>
      <c r="E248" s="3"/>
      <c r="F248" s="3" t="s">
        <v>118</v>
      </c>
      <c r="G248" s="1"/>
      <c r="H248" s="72"/>
      <c r="I248" s="72"/>
      <c r="J248" s="6"/>
      <c r="K248" s="72"/>
      <c r="L248" s="72"/>
      <c r="M248" s="6"/>
      <c r="N248" s="72"/>
      <c r="O248" s="72"/>
      <c r="P248" s="73"/>
      <c r="Q248" s="72"/>
      <c r="R248" s="72"/>
      <c r="S248" s="73"/>
      <c r="T248" s="72"/>
      <c r="U248" s="72"/>
      <c r="V248" s="73"/>
      <c r="W248" s="72"/>
      <c r="X248" s="72"/>
      <c r="Y248" s="1"/>
      <c r="Z248" s="66">
        <f t="shared" ref="Z248:AA248" si="170">H248+K248+N248+Q248+T248+W248</f>
        <v>0</v>
      </c>
      <c r="AA248" s="66">
        <f t="shared" si="170"/>
        <v>0</v>
      </c>
      <c r="AB248" s="1"/>
      <c r="AC248" s="1"/>
      <c r="AD248" s="1"/>
      <c r="AE248" s="1"/>
      <c r="AF248" s="1"/>
      <c r="AG248" s="1"/>
    </row>
    <row r="249" spans="1:33" ht="15.75" customHeight="1" x14ac:dyDescent="0.3">
      <c r="A249" s="1"/>
      <c r="B249" s="1"/>
      <c r="C249" s="1"/>
      <c r="D249" s="65"/>
      <c r="E249" s="1"/>
      <c r="F249" s="1"/>
      <c r="G249" s="1"/>
      <c r="H249" s="72"/>
      <c r="I249" s="72"/>
      <c r="J249" s="6"/>
      <c r="K249" s="72"/>
      <c r="L249" s="72"/>
      <c r="M249" s="6"/>
      <c r="N249" s="72"/>
      <c r="O249" s="72"/>
      <c r="P249" s="73"/>
      <c r="Q249" s="72"/>
      <c r="R249" s="72"/>
      <c r="S249" s="73"/>
      <c r="T249" s="72"/>
      <c r="U249" s="72"/>
      <c r="V249" s="73"/>
      <c r="W249" s="72"/>
      <c r="X249" s="72"/>
      <c r="Y249" s="1"/>
      <c r="Z249" s="66">
        <f t="shared" ref="Z249:AA249" si="171">H249+K249+N249+Q249+T249+W249</f>
        <v>0</v>
      </c>
      <c r="AA249" s="66">
        <f t="shared" si="171"/>
        <v>0</v>
      </c>
      <c r="AB249" s="1"/>
      <c r="AC249" s="1"/>
      <c r="AD249" s="1"/>
      <c r="AE249" s="1"/>
      <c r="AF249" s="1"/>
      <c r="AG249" s="1"/>
    </row>
    <row r="250" spans="1:33" ht="9" customHeight="1" x14ac:dyDescent="0.3">
      <c r="A250" s="1"/>
      <c r="B250" s="1"/>
      <c r="C250" s="1"/>
      <c r="D250" s="65"/>
      <c r="E250" s="1"/>
      <c r="F250" s="1"/>
      <c r="G250" s="1"/>
      <c r="H250" s="6"/>
      <c r="I250" s="6"/>
      <c r="J250" s="6"/>
      <c r="K250" s="6"/>
      <c r="L250" s="6"/>
      <c r="M250" s="6"/>
      <c r="N250" s="6"/>
      <c r="O250" s="6"/>
      <c r="P250" s="6"/>
      <c r="Q250" s="6"/>
      <c r="R250" s="6"/>
      <c r="S250" s="6"/>
      <c r="T250" s="6"/>
      <c r="U250" s="6"/>
      <c r="V250" s="6"/>
      <c r="W250" s="6"/>
      <c r="X250" s="6"/>
      <c r="Y250" s="1"/>
      <c r="Z250" s="1"/>
      <c r="AA250" s="1"/>
      <c r="AB250" s="1"/>
      <c r="AC250" s="1"/>
      <c r="AD250" s="1"/>
      <c r="AE250" s="1"/>
      <c r="AF250" s="1"/>
      <c r="AG250" s="1"/>
    </row>
    <row r="251" spans="1:33" ht="15.75" customHeight="1" x14ac:dyDescent="0.3">
      <c r="A251" s="1"/>
      <c r="B251" s="1"/>
      <c r="C251" s="1"/>
      <c r="D251" s="65" t="s">
        <v>117</v>
      </c>
      <c r="E251" s="3"/>
      <c r="F251" s="3" t="s">
        <v>118</v>
      </c>
      <c r="G251" s="1"/>
      <c r="H251" s="72"/>
      <c r="I251" s="72"/>
      <c r="J251" s="6"/>
      <c r="K251" s="72"/>
      <c r="L251" s="72"/>
      <c r="M251" s="6"/>
      <c r="N251" s="72"/>
      <c r="O251" s="72"/>
      <c r="P251" s="73"/>
      <c r="Q251" s="72"/>
      <c r="R251" s="72"/>
      <c r="S251" s="73"/>
      <c r="T251" s="72"/>
      <c r="U251" s="72"/>
      <c r="V251" s="73"/>
      <c r="W251" s="72"/>
      <c r="X251" s="72"/>
      <c r="Y251" s="1"/>
      <c r="Z251" s="66">
        <f t="shared" ref="Z251:AA251" si="172">H251+K251+N251+Q251+T251+W251</f>
        <v>0</v>
      </c>
      <c r="AA251" s="66">
        <f t="shared" si="172"/>
        <v>0</v>
      </c>
      <c r="AB251" s="1"/>
      <c r="AC251" s="1"/>
      <c r="AD251" s="1"/>
      <c r="AE251" s="1"/>
      <c r="AF251" s="1"/>
      <c r="AG251" s="1"/>
    </row>
    <row r="252" spans="1:33" ht="15.75" customHeight="1" x14ac:dyDescent="0.3">
      <c r="A252" s="1"/>
      <c r="B252" s="1"/>
      <c r="C252" s="1"/>
      <c r="D252" s="65"/>
      <c r="E252" s="1"/>
      <c r="F252" s="1"/>
      <c r="G252" s="1"/>
      <c r="H252" s="72"/>
      <c r="I252" s="72"/>
      <c r="J252" s="6"/>
      <c r="K252" s="72"/>
      <c r="L252" s="72"/>
      <c r="M252" s="6"/>
      <c r="N252" s="72"/>
      <c r="O252" s="72"/>
      <c r="P252" s="73"/>
      <c r="Q252" s="72"/>
      <c r="R252" s="72"/>
      <c r="S252" s="73"/>
      <c r="T252" s="72"/>
      <c r="U252" s="72"/>
      <c r="V252" s="73"/>
      <c r="W252" s="72"/>
      <c r="X252" s="72"/>
      <c r="Y252" s="1"/>
      <c r="Z252" s="66">
        <f t="shared" ref="Z252:AA252" si="173">H252+K252+N252+Q252+T252+W252</f>
        <v>0</v>
      </c>
      <c r="AA252" s="66">
        <f t="shared" si="173"/>
        <v>0</v>
      </c>
      <c r="AB252" s="1"/>
      <c r="AC252" s="1"/>
      <c r="AD252" s="1"/>
      <c r="AE252" s="1"/>
      <c r="AF252" s="1"/>
      <c r="AG252" s="1"/>
    </row>
    <row r="253" spans="1:33" ht="9" customHeight="1" x14ac:dyDescent="0.3">
      <c r="A253" s="1"/>
      <c r="B253" s="1"/>
      <c r="C253" s="1"/>
      <c r="D253" s="65"/>
      <c r="E253" s="1"/>
      <c r="F253" s="1"/>
      <c r="G253" s="1"/>
      <c r="H253" s="6"/>
      <c r="I253" s="6"/>
      <c r="J253" s="6"/>
      <c r="K253" s="6"/>
      <c r="L253" s="6"/>
      <c r="M253" s="6"/>
      <c r="N253" s="6"/>
      <c r="O253" s="6"/>
      <c r="P253" s="6"/>
      <c r="Q253" s="6"/>
      <c r="R253" s="6"/>
      <c r="S253" s="6"/>
      <c r="T253" s="6"/>
      <c r="U253" s="6"/>
      <c r="V253" s="6"/>
      <c r="W253" s="6"/>
      <c r="X253" s="6"/>
      <c r="Y253" s="1"/>
      <c r="Z253" s="1"/>
      <c r="AA253" s="1"/>
      <c r="AB253" s="1"/>
      <c r="AC253" s="1"/>
      <c r="AD253" s="1"/>
      <c r="AE253" s="1"/>
      <c r="AF253" s="1"/>
      <c r="AG253" s="1"/>
    </row>
    <row r="254" spans="1:33" ht="15.75" customHeight="1" x14ac:dyDescent="0.3">
      <c r="A254" s="1"/>
      <c r="B254" s="1"/>
      <c r="C254" s="1"/>
      <c r="D254" s="65" t="s">
        <v>117</v>
      </c>
      <c r="E254" s="3"/>
      <c r="F254" s="3" t="s">
        <v>118</v>
      </c>
      <c r="G254" s="1"/>
      <c r="H254" s="72"/>
      <c r="I254" s="72"/>
      <c r="J254" s="6"/>
      <c r="K254" s="72"/>
      <c r="L254" s="72"/>
      <c r="M254" s="6"/>
      <c r="N254" s="72"/>
      <c r="O254" s="72"/>
      <c r="P254" s="73"/>
      <c r="Q254" s="72"/>
      <c r="R254" s="72"/>
      <c r="S254" s="73"/>
      <c r="T254" s="72"/>
      <c r="U254" s="72"/>
      <c r="V254" s="73"/>
      <c r="W254" s="72"/>
      <c r="X254" s="72"/>
      <c r="Y254" s="1"/>
      <c r="Z254" s="66">
        <f t="shared" ref="Z254:AA254" si="174">H254+K254+N254+Q254+T254+W254</f>
        <v>0</v>
      </c>
      <c r="AA254" s="66">
        <f t="shared" si="174"/>
        <v>0</v>
      </c>
      <c r="AB254" s="1"/>
      <c r="AC254" s="1"/>
      <c r="AD254" s="1"/>
      <c r="AE254" s="1"/>
      <c r="AF254" s="1"/>
      <c r="AG254" s="1"/>
    </row>
    <row r="255" spans="1:33" ht="15.75" customHeight="1" x14ac:dyDescent="0.3">
      <c r="A255" s="1"/>
      <c r="B255" s="1"/>
      <c r="C255" s="1"/>
      <c r="D255" s="65"/>
      <c r="E255" s="1"/>
      <c r="F255" s="1"/>
      <c r="G255" s="1"/>
      <c r="H255" s="72"/>
      <c r="I255" s="72"/>
      <c r="J255" s="6"/>
      <c r="K255" s="72"/>
      <c r="L255" s="72"/>
      <c r="M255" s="6"/>
      <c r="N255" s="72"/>
      <c r="O255" s="72"/>
      <c r="P255" s="73"/>
      <c r="Q255" s="72"/>
      <c r="R255" s="72"/>
      <c r="S255" s="73"/>
      <c r="T255" s="72"/>
      <c r="U255" s="72"/>
      <c r="V255" s="73"/>
      <c r="W255" s="72"/>
      <c r="X255" s="72"/>
      <c r="Y255" s="1"/>
      <c r="Z255" s="66">
        <f t="shared" ref="Z255:AA255" si="175">H255+K255+N255+Q255+T255+W255</f>
        <v>0</v>
      </c>
      <c r="AA255" s="66">
        <f t="shared" si="175"/>
        <v>0</v>
      </c>
      <c r="AB255" s="1"/>
      <c r="AC255" s="1"/>
      <c r="AD255" s="1"/>
      <c r="AE255" s="1"/>
      <c r="AF255" s="1"/>
      <c r="AG255" s="1"/>
    </row>
    <row r="256" spans="1:33" ht="9" customHeight="1" x14ac:dyDescent="0.3">
      <c r="A256" s="1"/>
      <c r="B256" s="1"/>
      <c r="C256" s="1"/>
      <c r="D256" s="65"/>
      <c r="E256" s="1"/>
      <c r="F256" s="1"/>
      <c r="G256" s="1"/>
      <c r="H256" s="77"/>
      <c r="I256" s="77"/>
      <c r="J256" s="6"/>
      <c r="K256" s="77"/>
      <c r="L256" s="77"/>
      <c r="M256" s="6"/>
      <c r="N256" s="77"/>
      <c r="O256" s="77"/>
      <c r="P256" s="6"/>
      <c r="Q256" s="77"/>
      <c r="R256" s="77"/>
      <c r="S256" s="6"/>
      <c r="T256" s="77"/>
      <c r="U256" s="77"/>
      <c r="V256" s="6"/>
      <c r="W256" s="77"/>
      <c r="X256" s="77"/>
      <c r="Y256" s="1"/>
      <c r="Z256" s="1"/>
      <c r="AA256" s="1"/>
      <c r="AB256" s="1"/>
      <c r="AC256" s="1"/>
      <c r="AD256" s="1"/>
      <c r="AE256" s="1"/>
      <c r="AF256" s="1"/>
      <c r="AG256" s="1"/>
    </row>
    <row r="257" spans="1:33" ht="15.75" customHeight="1" x14ac:dyDescent="0.3">
      <c r="A257" s="1"/>
      <c r="B257" s="1"/>
      <c r="C257" s="1"/>
      <c r="D257" s="65" t="s">
        <v>117</v>
      </c>
      <c r="E257" s="3"/>
      <c r="F257" s="3" t="s">
        <v>118</v>
      </c>
      <c r="G257" s="1"/>
      <c r="H257" s="72"/>
      <c r="I257" s="72"/>
      <c r="J257" s="6"/>
      <c r="K257" s="72"/>
      <c r="L257" s="72"/>
      <c r="M257" s="6"/>
      <c r="N257" s="72"/>
      <c r="O257" s="72"/>
      <c r="P257" s="73"/>
      <c r="Q257" s="72"/>
      <c r="R257" s="72"/>
      <c r="S257" s="73"/>
      <c r="T257" s="72"/>
      <c r="U257" s="72"/>
      <c r="V257" s="73"/>
      <c r="W257" s="72"/>
      <c r="X257" s="72"/>
      <c r="Y257" s="1"/>
      <c r="Z257" s="66">
        <f t="shared" ref="Z257:AA257" si="176">H257+K257+N257+Q257+T257+W257</f>
        <v>0</v>
      </c>
      <c r="AA257" s="66">
        <f t="shared" si="176"/>
        <v>0</v>
      </c>
      <c r="AB257" s="1"/>
      <c r="AC257" s="1"/>
      <c r="AD257" s="1"/>
      <c r="AE257" s="1"/>
      <c r="AF257" s="1"/>
      <c r="AG257" s="1"/>
    </row>
    <row r="258" spans="1:33" ht="15.75" customHeight="1" x14ac:dyDescent="0.3">
      <c r="A258" s="1"/>
      <c r="B258" s="1"/>
      <c r="C258" s="1"/>
      <c r="D258" s="1"/>
      <c r="E258" s="1"/>
      <c r="F258" s="1"/>
      <c r="G258" s="1"/>
      <c r="H258" s="72"/>
      <c r="I258" s="72"/>
      <c r="J258" s="6"/>
      <c r="K258" s="72"/>
      <c r="L258" s="72"/>
      <c r="M258" s="6"/>
      <c r="N258" s="72"/>
      <c r="O258" s="72"/>
      <c r="P258" s="73"/>
      <c r="Q258" s="72"/>
      <c r="R258" s="72"/>
      <c r="S258" s="73"/>
      <c r="T258" s="72"/>
      <c r="U258" s="72"/>
      <c r="V258" s="73"/>
      <c r="W258" s="72"/>
      <c r="X258" s="72"/>
      <c r="Y258" s="1"/>
      <c r="Z258" s="66">
        <f t="shared" ref="Z258:AA258" si="177">H258+K258+N258+Q258+T258+W258</f>
        <v>0</v>
      </c>
      <c r="AA258" s="66">
        <f t="shared" si="177"/>
        <v>0</v>
      </c>
      <c r="AB258" s="1"/>
      <c r="AC258" s="1"/>
      <c r="AD258" s="1"/>
      <c r="AE258" s="1"/>
      <c r="AF258" s="1"/>
      <c r="AG258" s="1"/>
    </row>
    <row r="259" spans="1:33" ht="9" customHeight="1" x14ac:dyDescent="0.3">
      <c r="A259" s="1"/>
      <c r="B259" s="1"/>
      <c r="C259" s="1"/>
      <c r="D259" s="65"/>
      <c r="E259" s="1"/>
      <c r="F259" s="1"/>
      <c r="G259" s="1"/>
      <c r="H259" s="6"/>
      <c r="I259" s="6"/>
      <c r="J259" s="6"/>
      <c r="K259" s="6"/>
      <c r="L259" s="6"/>
      <c r="M259" s="6"/>
      <c r="N259" s="6"/>
      <c r="O259" s="6"/>
      <c r="P259" s="6"/>
      <c r="Q259" s="6"/>
      <c r="R259" s="6"/>
      <c r="S259" s="6"/>
      <c r="T259" s="6"/>
      <c r="U259" s="6"/>
      <c r="V259" s="6"/>
      <c r="W259" s="6"/>
      <c r="X259" s="6"/>
      <c r="Y259" s="1"/>
      <c r="Z259" s="1"/>
      <c r="AA259" s="1"/>
      <c r="AB259" s="1"/>
      <c r="AC259" s="1"/>
      <c r="AD259" s="1"/>
      <c r="AE259" s="1"/>
      <c r="AF259" s="1"/>
      <c r="AG259" s="1"/>
    </row>
    <row r="260" spans="1:33" ht="15.75" customHeight="1" x14ac:dyDescent="0.3">
      <c r="A260" s="1"/>
      <c r="B260" s="1"/>
      <c r="C260" s="1"/>
      <c r="D260" s="65" t="s">
        <v>117</v>
      </c>
      <c r="E260" s="3"/>
      <c r="F260" s="3" t="s">
        <v>118</v>
      </c>
      <c r="G260" s="1"/>
      <c r="H260" s="72"/>
      <c r="I260" s="72"/>
      <c r="J260" s="6"/>
      <c r="K260" s="72"/>
      <c r="L260" s="72"/>
      <c r="M260" s="6"/>
      <c r="N260" s="72"/>
      <c r="O260" s="72"/>
      <c r="P260" s="73"/>
      <c r="Q260" s="72"/>
      <c r="R260" s="72"/>
      <c r="S260" s="73"/>
      <c r="T260" s="72"/>
      <c r="U260" s="72"/>
      <c r="V260" s="73"/>
      <c r="W260" s="72"/>
      <c r="X260" s="72"/>
      <c r="Y260" s="1"/>
      <c r="Z260" s="66">
        <f t="shared" ref="Z260:AA260" si="178">H260+K260+N260+Q260+T260+W260</f>
        <v>0</v>
      </c>
      <c r="AA260" s="66">
        <f t="shared" si="178"/>
        <v>0</v>
      </c>
      <c r="AB260" s="1"/>
      <c r="AC260" s="1"/>
      <c r="AD260" s="1"/>
      <c r="AE260" s="1"/>
      <c r="AF260" s="1"/>
      <c r="AG260" s="1"/>
    </row>
    <row r="261" spans="1:33" ht="15.75" customHeight="1" x14ac:dyDescent="0.3">
      <c r="A261" s="1"/>
      <c r="B261" s="1"/>
      <c r="C261" s="1"/>
      <c r="D261" s="65"/>
      <c r="E261" s="1"/>
      <c r="F261" s="1"/>
      <c r="G261" s="1"/>
      <c r="H261" s="72"/>
      <c r="I261" s="72"/>
      <c r="J261" s="6"/>
      <c r="K261" s="72"/>
      <c r="L261" s="72"/>
      <c r="M261" s="6"/>
      <c r="N261" s="72"/>
      <c r="O261" s="72"/>
      <c r="P261" s="73"/>
      <c r="Q261" s="72"/>
      <c r="R261" s="72"/>
      <c r="S261" s="73"/>
      <c r="T261" s="72"/>
      <c r="U261" s="72"/>
      <c r="V261" s="73"/>
      <c r="W261" s="72"/>
      <c r="X261" s="72"/>
      <c r="Y261" s="1"/>
      <c r="Z261" s="66">
        <f t="shared" ref="Z261:AA261" si="179">H261+K261+N261+Q261+T261+W261</f>
        <v>0</v>
      </c>
      <c r="AA261" s="66">
        <f t="shared" si="179"/>
        <v>0</v>
      </c>
      <c r="AB261" s="1"/>
      <c r="AC261" s="1"/>
      <c r="AD261" s="1"/>
      <c r="AE261" s="1"/>
      <c r="AF261" s="1"/>
      <c r="AG261" s="1"/>
    </row>
    <row r="262" spans="1:33" ht="9" customHeight="1" x14ac:dyDescent="0.3">
      <c r="A262" s="1"/>
      <c r="B262" s="1"/>
      <c r="C262" s="1"/>
      <c r="D262" s="65"/>
      <c r="E262" s="1"/>
      <c r="F262" s="1"/>
      <c r="G262" s="1"/>
      <c r="H262" s="77"/>
      <c r="I262" s="77"/>
      <c r="J262" s="6"/>
      <c r="K262" s="77"/>
      <c r="L262" s="77"/>
      <c r="M262" s="6"/>
      <c r="N262" s="77"/>
      <c r="O262" s="77"/>
      <c r="P262" s="6"/>
      <c r="Q262" s="77"/>
      <c r="R262" s="77"/>
      <c r="S262" s="6"/>
      <c r="T262" s="77"/>
      <c r="U262" s="77"/>
      <c r="V262" s="6"/>
      <c r="W262" s="77"/>
      <c r="X262" s="77"/>
      <c r="Y262" s="1"/>
      <c r="Z262" s="1"/>
      <c r="AA262" s="1"/>
      <c r="AB262" s="1"/>
      <c r="AC262" s="1"/>
      <c r="AD262" s="1"/>
      <c r="AE262" s="1"/>
      <c r="AF262" s="1"/>
      <c r="AG262" s="1"/>
    </row>
    <row r="263" spans="1:33" ht="15.75" customHeight="1" x14ac:dyDescent="0.3">
      <c r="A263" s="1"/>
      <c r="B263" s="1"/>
      <c r="C263" s="1"/>
      <c r="D263" s="65" t="s">
        <v>117</v>
      </c>
      <c r="E263" s="3"/>
      <c r="F263" s="3" t="s">
        <v>118</v>
      </c>
      <c r="G263" s="1"/>
      <c r="H263" s="72"/>
      <c r="I263" s="72"/>
      <c r="J263" s="6"/>
      <c r="K263" s="72"/>
      <c r="L263" s="72"/>
      <c r="M263" s="6"/>
      <c r="N263" s="72"/>
      <c r="O263" s="72"/>
      <c r="P263" s="73"/>
      <c r="Q263" s="72"/>
      <c r="R263" s="72"/>
      <c r="S263" s="73"/>
      <c r="T263" s="72"/>
      <c r="U263" s="72"/>
      <c r="V263" s="73"/>
      <c r="W263" s="72"/>
      <c r="X263" s="72"/>
      <c r="Y263" s="1"/>
      <c r="Z263" s="66">
        <f t="shared" ref="Z263:AA263" si="180">H263+K263+N263+Q263+T263+W263</f>
        <v>0</v>
      </c>
      <c r="AA263" s="66">
        <f t="shared" si="180"/>
        <v>0</v>
      </c>
      <c r="AB263" s="1"/>
      <c r="AC263" s="1"/>
      <c r="AD263" s="1"/>
      <c r="AE263" s="1"/>
      <c r="AF263" s="1"/>
      <c r="AG263" s="1"/>
    </row>
    <row r="264" spans="1:33" ht="15.75" customHeight="1" x14ac:dyDescent="0.3">
      <c r="A264" s="1"/>
      <c r="B264" s="1"/>
      <c r="C264" s="1"/>
      <c r="D264" s="65"/>
      <c r="E264" s="1"/>
      <c r="F264" s="1"/>
      <c r="G264" s="1"/>
      <c r="H264" s="72"/>
      <c r="I264" s="72"/>
      <c r="J264" s="6"/>
      <c r="K264" s="72"/>
      <c r="L264" s="72"/>
      <c r="M264" s="6"/>
      <c r="N264" s="72"/>
      <c r="O264" s="72"/>
      <c r="P264" s="73"/>
      <c r="Q264" s="72"/>
      <c r="R264" s="72"/>
      <c r="S264" s="73"/>
      <c r="T264" s="72"/>
      <c r="U264" s="72"/>
      <c r="V264" s="73"/>
      <c r="W264" s="72"/>
      <c r="X264" s="72"/>
      <c r="Y264" s="1"/>
      <c r="Z264" s="66">
        <f t="shared" ref="Z264:AA264" si="181">H264+K264+N264+Q264+T264+W264</f>
        <v>0</v>
      </c>
      <c r="AA264" s="66">
        <f t="shared" si="181"/>
        <v>0</v>
      </c>
      <c r="AB264" s="1"/>
      <c r="AC264" s="1"/>
      <c r="AD264" s="1"/>
      <c r="AE264" s="1"/>
      <c r="AF264" s="1"/>
      <c r="AG264" s="1"/>
    </row>
    <row r="265" spans="1:33" ht="9" customHeight="1" x14ac:dyDescent="0.3">
      <c r="A265" s="1"/>
      <c r="B265" s="1"/>
      <c r="C265" s="1"/>
      <c r="D265" s="65"/>
      <c r="E265" s="1"/>
      <c r="F265" s="1"/>
      <c r="G265" s="1"/>
      <c r="H265" s="6"/>
      <c r="I265" s="6"/>
      <c r="J265" s="6"/>
      <c r="K265" s="6"/>
      <c r="L265" s="6"/>
      <c r="M265" s="6"/>
      <c r="N265" s="6"/>
      <c r="O265" s="6"/>
      <c r="P265" s="6"/>
      <c r="Q265" s="6"/>
      <c r="R265" s="6"/>
      <c r="S265" s="6"/>
      <c r="T265" s="6"/>
      <c r="U265" s="6"/>
      <c r="V265" s="6"/>
      <c r="W265" s="6"/>
      <c r="X265" s="6"/>
      <c r="Y265" s="1"/>
      <c r="Z265" s="1"/>
      <c r="AA265" s="1"/>
      <c r="AB265" s="1"/>
      <c r="AC265" s="1"/>
      <c r="AD265" s="1"/>
      <c r="AE265" s="1"/>
      <c r="AF265" s="1"/>
      <c r="AG265" s="1"/>
    </row>
    <row r="266" spans="1:33" ht="15.75" customHeight="1" x14ac:dyDescent="0.3">
      <c r="A266" s="1"/>
      <c r="B266" s="1"/>
      <c r="C266" s="1"/>
      <c r="D266" s="65" t="s">
        <v>117</v>
      </c>
      <c r="E266" s="3"/>
      <c r="F266" s="3" t="s">
        <v>118</v>
      </c>
      <c r="G266" s="1"/>
      <c r="H266" s="72"/>
      <c r="I266" s="72"/>
      <c r="J266" s="6"/>
      <c r="K266" s="72"/>
      <c r="L266" s="72"/>
      <c r="M266" s="6"/>
      <c r="N266" s="72"/>
      <c r="O266" s="72"/>
      <c r="P266" s="73"/>
      <c r="Q266" s="72"/>
      <c r="R266" s="72"/>
      <c r="S266" s="73"/>
      <c r="T266" s="72"/>
      <c r="U266" s="72"/>
      <c r="V266" s="73"/>
      <c r="W266" s="72"/>
      <c r="X266" s="72"/>
      <c r="Y266" s="1"/>
      <c r="Z266" s="66">
        <f t="shared" ref="Z266:AA266" si="182">H266+K266+N266+Q266+T266+W266</f>
        <v>0</v>
      </c>
      <c r="AA266" s="66">
        <f t="shared" si="182"/>
        <v>0</v>
      </c>
      <c r="AB266" s="1"/>
      <c r="AC266" s="1"/>
      <c r="AD266" s="1"/>
      <c r="AE266" s="1"/>
      <c r="AF266" s="1"/>
      <c r="AG266" s="1"/>
    </row>
    <row r="267" spans="1:33" ht="15.75" customHeight="1" x14ac:dyDescent="0.3">
      <c r="A267" s="1"/>
      <c r="B267" s="1"/>
      <c r="C267" s="1"/>
      <c r="D267" s="65"/>
      <c r="E267" s="1"/>
      <c r="F267" s="1"/>
      <c r="G267" s="1"/>
      <c r="H267" s="72"/>
      <c r="I267" s="72"/>
      <c r="J267" s="6"/>
      <c r="K267" s="72"/>
      <c r="L267" s="72"/>
      <c r="M267" s="6"/>
      <c r="N267" s="72"/>
      <c r="O267" s="72"/>
      <c r="P267" s="73"/>
      <c r="Q267" s="72"/>
      <c r="R267" s="72"/>
      <c r="S267" s="73"/>
      <c r="T267" s="72"/>
      <c r="U267" s="72"/>
      <c r="V267" s="73"/>
      <c r="W267" s="72"/>
      <c r="X267" s="72"/>
      <c r="Y267" s="1"/>
      <c r="Z267" s="66">
        <f t="shared" ref="Z267:AA267" si="183">H267+K267+N267+Q267+T267+W267</f>
        <v>0</v>
      </c>
      <c r="AA267" s="66">
        <f t="shared" si="183"/>
        <v>0</v>
      </c>
      <c r="AB267" s="1"/>
      <c r="AC267" s="1"/>
      <c r="AD267" s="1"/>
      <c r="AE267" s="1"/>
      <c r="AF267" s="1"/>
      <c r="AG267" s="1"/>
    </row>
    <row r="268" spans="1:33" ht="9" customHeight="1" x14ac:dyDescent="0.3">
      <c r="A268" s="1"/>
      <c r="B268" s="1"/>
      <c r="C268" s="1"/>
      <c r="D268" s="65"/>
      <c r="E268" s="1"/>
      <c r="F268" s="1"/>
      <c r="G268" s="1"/>
      <c r="H268" s="77"/>
      <c r="I268" s="77"/>
      <c r="J268" s="6"/>
      <c r="K268" s="77"/>
      <c r="L268" s="77"/>
      <c r="M268" s="6"/>
      <c r="N268" s="77"/>
      <c r="O268" s="77"/>
      <c r="P268" s="6"/>
      <c r="Q268" s="77"/>
      <c r="R268" s="77"/>
      <c r="S268" s="6"/>
      <c r="T268" s="77"/>
      <c r="U268" s="77"/>
      <c r="V268" s="6"/>
      <c r="W268" s="77"/>
      <c r="X268" s="77"/>
      <c r="Y268" s="1"/>
      <c r="Z268" s="1"/>
      <c r="AA268" s="1"/>
      <c r="AB268" s="1"/>
      <c r="AC268" s="1"/>
      <c r="AD268" s="1"/>
      <c r="AE268" s="1"/>
      <c r="AF268" s="1"/>
      <c r="AG268" s="1"/>
    </row>
    <row r="269" spans="1:33" ht="15.75" customHeight="1" x14ac:dyDescent="0.3">
      <c r="A269" s="1"/>
      <c r="B269" s="1"/>
      <c r="C269" s="1"/>
      <c r="D269" s="65" t="s">
        <v>117</v>
      </c>
      <c r="E269" s="3"/>
      <c r="F269" s="3" t="s">
        <v>118</v>
      </c>
      <c r="G269" s="1"/>
      <c r="H269" s="72"/>
      <c r="I269" s="72"/>
      <c r="J269" s="6"/>
      <c r="K269" s="72"/>
      <c r="L269" s="72"/>
      <c r="M269" s="6"/>
      <c r="N269" s="72"/>
      <c r="O269" s="72"/>
      <c r="P269" s="73"/>
      <c r="Q269" s="72"/>
      <c r="R269" s="72"/>
      <c r="S269" s="73"/>
      <c r="T269" s="72"/>
      <c r="U269" s="72"/>
      <c r="V269" s="73"/>
      <c r="W269" s="72"/>
      <c r="X269" s="72"/>
      <c r="Y269" s="1"/>
      <c r="Z269" s="66">
        <f t="shared" ref="Z269:AA269" si="184">H269+K269+N269+Q269+T269+W269</f>
        <v>0</v>
      </c>
      <c r="AA269" s="66">
        <f t="shared" si="184"/>
        <v>0</v>
      </c>
      <c r="AB269" s="1"/>
      <c r="AC269" s="1"/>
      <c r="AD269" s="1"/>
      <c r="AE269" s="1"/>
      <c r="AF269" s="1"/>
      <c r="AG269" s="1"/>
    </row>
    <row r="270" spans="1:33" ht="15.75" customHeight="1" x14ac:dyDescent="0.3">
      <c r="A270" s="1"/>
      <c r="B270" s="1"/>
      <c r="C270" s="1"/>
      <c r="D270" s="65"/>
      <c r="E270" s="1"/>
      <c r="F270" s="1"/>
      <c r="G270" s="1"/>
      <c r="H270" s="72"/>
      <c r="I270" s="72"/>
      <c r="J270" s="6"/>
      <c r="K270" s="72"/>
      <c r="L270" s="72"/>
      <c r="M270" s="6"/>
      <c r="N270" s="72"/>
      <c r="O270" s="72"/>
      <c r="P270" s="73"/>
      <c r="Q270" s="72"/>
      <c r="R270" s="72"/>
      <c r="S270" s="73"/>
      <c r="T270" s="72"/>
      <c r="U270" s="72"/>
      <c r="V270" s="73"/>
      <c r="W270" s="72"/>
      <c r="X270" s="72"/>
      <c r="Y270" s="1"/>
      <c r="Z270" s="66">
        <f t="shared" ref="Z270:AA270" si="185">H270+K270+N270+Q270+T270+W270</f>
        <v>0</v>
      </c>
      <c r="AA270" s="66">
        <f t="shared" si="185"/>
        <v>0</v>
      </c>
      <c r="AB270" s="1"/>
      <c r="AC270" s="1"/>
      <c r="AD270" s="1"/>
      <c r="AE270" s="1"/>
      <c r="AF270" s="1"/>
      <c r="AG270" s="1"/>
    </row>
    <row r="271" spans="1:33" ht="9" customHeight="1" x14ac:dyDescent="0.3">
      <c r="A271" s="1"/>
      <c r="B271" s="1"/>
      <c r="C271" s="1"/>
      <c r="D271" s="65"/>
      <c r="E271" s="1"/>
      <c r="F271" s="1"/>
      <c r="G271" s="1"/>
      <c r="H271" s="6"/>
      <c r="I271" s="6"/>
      <c r="J271" s="6"/>
      <c r="K271" s="6"/>
      <c r="L271" s="6"/>
      <c r="M271" s="6"/>
      <c r="N271" s="6"/>
      <c r="O271" s="6"/>
      <c r="P271" s="6"/>
      <c r="Q271" s="6"/>
      <c r="R271" s="6"/>
      <c r="S271" s="6"/>
      <c r="T271" s="6"/>
      <c r="U271" s="6"/>
      <c r="V271" s="6"/>
      <c r="W271" s="6"/>
      <c r="X271" s="6"/>
      <c r="Y271" s="1"/>
      <c r="Z271" s="1"/>
      <c r="AA271" s="1"/>
      <c r="AB271" s="1"/>
      <c r="AC271" s="1"/>
      <c r="AD271" s="1"/>
      <c r="AE271" s="1"/>
      <c r="AF271" s="1"/>
      <c r="AG271" s="1"/>
    </row>
    <row r="272" spans="1:33" ht="15.75" customHeight="1" x14ac:dyDescent="0.3">
      <c r="A272" s="1"/>
      <c r="B272" s="1"/>
      <c r="C272" s="1"/>
      <c r="D272" s="65" t="s">
        <v>117</v>
      </c>
      <c r="E272" s="3"/>
      <c r="F272" s="3" t="s">
        <v>118</v>
      </c>
      <c r="G272" s="1"/>
      <c r="H272" s="72"/>
      <c r="I272" s="72"/>
      <c r="J272" s="6"/>
      <c r="K272" s="72"/>
      <c r="L272" s="72"/>
      <c r="M272" s="6"/>
      <c r="N272" s="72"/>
      <c r="O272" s="72"/>
      <c r="P272" s="73"/>
      <c r="Q272" s="72"/>
      <c r="R272" s="72"/>
      <c r="S272" s="73"/>
      <c r="T272" s="72"/>
      <c r="U272" s="72"/>
      <c r="V272" s="73"/>
      <c r="W272" s="72"/>
      <c r="X272" s="72"/>
      <c r="Y272" s="1"/>
      <c r="Z272" s="66">
        <f>H272+K272+N272+Q272+T272</f>
        <v>0</v>
      </c>
      <c r="AA272" s="66">
        <f>I272+L272+O272+R272</f>
        <v>0</v>
      </c>
      <c r="AB272" s="1"/>
      <c r="AC272" s="1"/>
      <c r="AD272" s="1"/>
      <c r="AE272" s="1"/>
      <c r="AF272" s="1"/>
      <c r="AG272" s="1"/>
    </row>
    <row r="273" spans="1:33" ht="15.75" customHeight="1" x14ac:dyDescent="0.3">
      <c r="A273" s="1"/>
      <c r="B273" s="1"/>
      <c r="C273" s="1"/>
      <c r="D273" s="65"/>
      <c r="E273" s="1"/>
      <c r="F273" s="1"/>
      <c r="G273" s="1"/>
      <c r="H273" s="72"/>
      <c r="I273" s="72"/>
      <c r="J273" s="6"/>
      <c r="K273" s="72"/>
      <c r="L273" s="72"/>
      <c r="M273" s="6"/>
      <c r="N273" s="72"/>
      <c r="O273" s="72"/>
      <c r="P273" s="73"/>
      <c r="Q273" s="72"/>
      <c r="R273" s="72"/>
      <c r="S273" s="73"/>
      <c r="T273" s="72"/>
      <c r="U273" s="72"/>
      <c r="V273" s="73"/>
      <c r="W273" s="72"/>
      <c r="X273" s="72"/>
      <c r="Y273" s="1"/>
      <c r="Z273" s="66">
        <f t="shared" ref="Z273:AA273" si="186">H273+K273+N273+Q273</f>
        <v>0</v>
      </c>
      <c r="AA273" s="66">
        <f t="shared" si="186"/>
        <v>0</v>
      </c>
      <c r="AB273" s="1"/>
      <c r="AC273" s="1"/>
      <c r="AD273" s="1"/>
      <c r="AE273" s="1"/>
      <c r="AF273" s="1"/>
      <c r="AG273" s="1"/>
    </row>
    <row r="274" spans="1:33" ht="15.75" customHeight="1" x14ac:dyDescent="0.3">
      <c r="A274" s="1"/>
      <c r="B274" s="1"/>
      <c r="C274" s="1"/>
      <c r="D274" s="3"/>
      <c r="E274" s="1"/>
      <c r="F274" s="1"/>
      <c r="G274" s="1"/>
      <c r="H274" s="6"/>
      <c r="I274" s="6"/>
      <c r="J274" s="6"/>
      <c r="K274" s="6"/>
      <c r="L274" s="6"/>
      <c r="M274" s="6"/>
      <c r="N274" s="6"/>
      <c r="O274" s="6"/>
      <c r="P274" s="6"/>
      <c r="Q274" s="6"/>
      <c r="R274" s="6"/>
      <c r="S274" s="6"/>
      <c r="T274" s="6"/>
      <c r="U274" s="6"/>
      <c r="V274" s="6"/>
      <c r="W274" s="6"/>
      <c r="X274" s="6"/>
      <c r="Y274" s="1"/>
      <c r="Z274" s="1"/>
      <c r="AA274" s="1"/>
      <c r="AB274" s="1"/>
      <c r="AC274" s="1"/>
      <c r="AD274" s="1"/>
      <c r="AE274" s="1"/>
      <c r="AF274" s="1"/>
      <c r="AG274" s="1"/>
    </row>
    <row r="275" spans="1:33" ht="15.75" customHeight="1" x14ac:dyDescent="0.3">
      <c r="A275" s="1"/>
      <c r="B275" s="1"/>
      <c r="C275" s="1"/>
      <c r="D275" s="3"/>
      <c r="E275" s="1"/>
      <c r="F275" s="1"/>
      <c r="G275" s="1"/>
      <c r="H275" s="6"/>
      <c r="I275" s="6"/>
      <c r="J275" s="6"/>
      <c r="K275" s="6"/>
      <c r="L275" s="6"/>
      <c r="M275" s="6"/>
      <c r="N275" s="6"/>
      <c r="O275" s="6"/>
      <c r="P275" s="6"/>
      <c r="Q275" s="6"/>
      <c r="R275" s="6"/>
      <c r="S275" s="6"/>
      <c r="T275" s="6"/>
      <c r="U275" s="6"/>
      <c r="V275" s="6"/>
      <c r="W275" s="6"/>
      <c r="X275" s="6"/>
      <c r="Y275" s="1"/>
      <c r="Z275" s="1"/>
      <c r="AA275" s="1"/>
      <c r="AB275" s="1"/>
      <c r="AC275" s="1"/>
      <c r="AD275" s="1"/>
      <c r="AE275" s="1"/>
      <c r="AF275" s="1"/>
      <c r="AG275" s="1"/>
    </row>
    <row r="276" spans="1:33" ht="15.75" customHeight="1" x14ac:dyDescent="0.3">
      <c r="A276" s="1"/>
      <c r="B276" s="1"/>
      <c r="C276" s="1"/>
      <c r="D276" s="3"/>
      <c r="E276" s="1"/>
      <c r="F276" s="1"/>
      <c r="G276" s="1"/>
      <c r="H276" s="6"/>
      <c r="I276" s="6"/>
      <c r="J276" s="6"/>
      <c r="K276" s="6"/>
      <c r="L276" s="6"/>
      <c r="M276" s="6"/>
      <c r="N276" s="6"/>
      <c r="O276" s="6"/>
      <c r="P276" s="6"/>
      <c r="Q276" s="6"/>
      <c r="R276" s="6"/>
      <c r="S276" s="6"/>
      <c r="T276" s="6"/>
      <c r="U276" s="6"/>
      <c r="V276" s="6"/>
      <c r="W276" s="6"/>
      <c r="X276" s="6"/>
      <c r="Y276" s="1"/>
      <c r="Z276" s="1"/>
      <c r="AA276" s="1"/>
      <c r="AB276" s="1"/>
      <c r="AC276" s="1"/>
      <c r="AD276" s="1"/>
      <c r="AE276" s="1"/>
      <c r="AF276" s="1"/>
      <c r="AG276" s="1"/>
    </row>
    <row r="277" spans="1:33" ht="15.75" customHeight="1" x14ac:dyDescent="0.3">
      <c r="A277" s="1"/>
      <c r="B277" s="1"/>
      <c r="C277" s="1"/>
      <c r="D277" s="3"/>
      <c r="E277" s="1"/>
      <c r="F277" s="1"/>
      <c r="G277" s="1"/>
      <c r="H277" s="6"/>
      <c r="I277" s="6"/>
      <c r="J277" s="6"/>
      <c r="K277" s="6"/>
      <c r="L277" s="6"/>
      <c r="M277" s="6"/>
      <c r="N277" s="6"/>
      <c r="O277" s="6"/>
      <c r="P277" s="6"/>
      <c r="Q277" s="6"/>
      <c r="R277" s="6"/>
      <c r="S277" s="6"/>
      <c r="T277" s="6"/>
      <c r="U277" s="6"/>
      <c r="V277" s="6"/>
      <c r="W277" s="6"/>
      <c r="X277" s="6"/>
      <c r="Y277" s="1"/>
      <c r="Z277" s="1"/>
      <c r="AA277" s="1"/>
      <c r="AB277" s="1"/>
      <c r="AC277" s="1"/>
      <c r="AD277" s="1"/>
      <c r="AE277" s="1"/>
      <c r="AF277" s="1"/>
      <c r="AG277" s="1"/>
    </row>
    <row r="278" spans="1:33" ht="15.75" customHeight="1" x14ac:dyDescent="0.3">
      <c r="A278" s="1"/>
      <c r="B278" s="1"/>
      <c r="C278" s="1"/>
      <c r="D278" s="3"/>
      <c r="E278" s="1"/>
      <c r="F278" s="1"/>
      <c r="G278" s="1"/>
      <c r="H278" s="6"/>
      <c r="I278" s="6"/>
      <c r="J278" s="6"/>
      <c r="K278" s="6"/>
      <c r="L278" s="6"/>
      <c r="M278" s="6"/>
      <c r="N278" s="6"/>
      <c r="O278" s="6"/>
      <c r="P278" s="6"/>
      <c r="Q278" s="6"/>
      <c r="R278" s="6"/>
      <c r="S278" s="6"/>
      <c r="T278" s="6"/>
      <c r="U278" s="6"/>
      <c r="V278" s="6"/>
      <c r="W278" s="6"/>
      <c r="X278" s="6"/>
      <c r="Y278" s="1"/>
      <c r="Z278" s="1"/>
      <c r="AA278" s="1"/>
      <c r="AB278" s="1"/>
      <c r="AC278" s="1"/>
      <c r="AD278" s="1"/>
      <c r="AE278" s="1"/>
      <c r="AF278" s="1"/>
      <c r="AG278" s="1"/>
    </row>
    <row r="279" spans="1:33" ht="15.75" customHeight="1" x14ac:dyDescent="0.3">
      <c r="A279" s="1"/>
      <c r="B279" s="1"/>
      <c r="C279" s="1"/>
      <c r="D279" s="3"/>
      <c r="E279" s="1"/>
      <c r="F279" s="1"/>
      <c r="G279" s="1"/>
      <c r="H279" s="6"/>
      <c r="I279" s="6"/>
      <c r="J279" s="6"/>
      <c r="K279" s="6"/>
      <c r="L279" s="6"/>
      <c r="M279" s="6"/>
      <c r="N279" s="6"/>
      <c r="O279" s="6"/>
      <c r="P279" s="6"/>
      <c r="Q279" s="6"/>
      <c r="R279" s="6"/>
      <c r="S279" s="6"/>
      <c r="T279" s="6"/>
      <c r="U279" s="6"/>
      <c r="V279" s="6"/>
      <c r="W279" s="6"/>
      <c r="X279" s="6"/>
      <c r="Y279" s="1"/>
      <c r="Z279" s="1"/>
      <c r="AA279" s="1"/>
      <c r="AB279" s="1"/>
      <c r="AC279" s="1"/>
      <c r="AD279" s="1"/>
      <c r="AE279" s="1"/>
      <c r="AF279" s="1"/>
      <c r="AG279" s="1"/>
    </row>
    <row r="280" spans="1:33" ht="15.75" customHeight="1" x14ac:dyDescent="0.3">
      <c r="A280" s="1"/>
      <c r="B280" s="1"/>
      <c r="C280" s="1"/>
      <c r="D280" s="3"/>
      <c r="E280" s="1"/>
      <c r="F280" s="1"/>
      <c r="G280" s="1"/>
      <c r="H280" s="6"/>
      <c r="I280" s="6"/>
      <c r="J280" s="6"/>
      <c r="K280" s="6"/>
      <c r="L280" s="6"/>
      <c r="M280" s="6"/>
      <c r="N280" s="6"/>
      <c r="O280" s="6"/>
      <c r="P280" s="6"/>
      <c r="Q280" s="6"/>
      <c r="R280" s="6"/>
      <c r="S280" s="6"/>
      <c r="T280" s="6"/>
      <c r="U280" s="6"/>
      <c r="V280" s="6"/>
      <c r="W280" s="6"/>
      <c r="X280" s="6"/>
      <c r="Y280" s="1"/>
      <c r="Z280" s="1"/>
      <c r="AA280" s="1"/>
      <c r="AB280" s="1"/>
      <c r="AC280" s="1"/>
      <c r="AD280" s="1"/>
      <c r="AE280" s="1"/>
      <c r="AF280" s="1"/>
      <c r="AG280" s="1"/>
    </row>
    <row r="281" spans="1:33" ht="15.75" customHeight="1" x14ac:dyDescent="0.3">
      <c r="A281" s="1"/>
      <c r="B281" s="1"/>
      <c r="C281" s="1"/>
      <c r="D281" s="3"/>
      <c r="E281" s="1"/>
      <c r="F281" s="1"/>
      <c r="G281" s="1"/>
      <c r="H281" s="6"/>
      <c r="I281" s="6"/>
      <c r="J281" s="6"/>
      <c r="K281" s="6"/>
      <c r="L281" s="6"/>
      <c r="M281" s="6"/>
      <c r="N281" s="6"/>
      <c r="O281" s="6"/>
      <c r="P281" s="6"/>
      <c r="Q281" s="6"/>
      <c r="R281" s="6"/>
      <c r="S281" s="6"/>
      <c r="T281" s="6"/>
      <c r="U281" s="6"/>
      <c r="V281" s="6"/>
      <c r="W281" s="6"/>
      <c r="X281" s="6"/>
      <c r="Y281" s="1"/>
      <c r="Z281" s="1"/>
      <c r="AA281" s="1"/>
      <c r="AB281" s="1"/>
      <c r="AC281" s="1"/>
      <c r="AD281" s="1"/>
      <c r="AE281" s="1"/>
      <c r="AF281" s="1"/>
      <c r="AG281" s="1"/>
    </row>
    <row r="282" spans="1:33" ht="15.75" customHeight="1" x14ac:dyDescent="0.3">
      <c r="A282" s="1"/>
      <c r="B282" s="1"/>
      <c r="C282" s="1"/>
      <c r="D282" s="3"/>
      <c r="E282" s="1"/>
      <c r="F282" s="1"/>
      <c r="G282" s="1"/>
      <c r="H282" s="6"/>
      <c r="I282" s="6"/>
      <c r="J282" s="6"/>
      <c r="K282" s="6"/>
      <c r="L282" s="6"/>
      <c r="M282" s="6"/>
      <c r="N282" s="6"/>
      <c r="O282" s="6"/>
      <c r="P282" s="6"/>
      <c r="Q282" s="6"/>
      <c r="R282" s="6"/>
      <c r="S282" s="6"/>
      <c r="T282" s="6"/>
      <c r="U282" s="6"/>
      <c r="V282" s="6"/>
      <c r="W282" s="6"/>
      <c r="X282" s="6"/>
      <c r="Y282" s="1"/>
      <c r="Z282" s="1"/>
      <c r="AA282" s="1"/>
      <c r="AB282" s="1"/>
      <c r="AC282" s="1"/>
      <c r="AD282" s="1"/>
      <c r="AE282" s="1"/>
      <c r="AF282" s="1"/>
      <c r="AG282" s="1"/>
    </row>
    <row r="283" spans="1:33" ht="15.75" customHeight="1" x14ac:dyDescent="0.3">
      <c r="A283" s="1"/>
      <c r="B283" s="1"/>
      <c r="C283" s="1"/>
      <c r="D283" s="3"/>
      <c r="E283" s="1"/>
      <c r="F283" s="1"/>
      <c r="G283" s="1"/>
      <c r="H283" s="6"/>
      <c r="I283" s="6"/>
      <c r="J283" s="6"/>
      <c r="K283" s="6"/>
      <c r="L283" s="6"/>
      <c r="M283" s="6"/>
      <c r="N283" s="6"/>
      <c r="O283" s="6"/>
      <c r="P283" s="6"/>
      <c r="Q283" s="6"/>
      <c r="R283" s="6"/>
      <c r="S283" s="6"/>
      <c r="T283" s="6"/>
      <c r="U283" s="6"/>
      <c r="V283" s="6"/>
      <c r="W283" s="6"/>
      <c r="X283" s="6"/>
      <c r="Y283" s="1"/>
      <c r="Z283" s="1"/>
      <c r="AA283" s="1"/>
      <c r="AB283" s="1"/>
      <c r="AC283" s="1"/>
      <c r="AD283" s="1"/>
      <c r="AE283" s="1"/>
      <c r="AF283" s="1"/>
      <c r="AG283" s="1"/>
    </row>
    <row r="284" spans="1:33" ht="15.75" customHeight="1" x14ac:dyDescent="0.3">
      <c r="A284" s="1"/>
      <c r="B284" s="1"/>
      <c r="C284" s="1"/>
      <c r="D284" s="3"/>
      <c r="E284" s="1"/>
      <c r="F284" s="1"/>
      <c r="G284" s="1"/>
      <c r="H284" s="6"/>
      <c r="I284" s="6"/>
      <c r="J284" s="6"/>
      <c r="K284" s="6"/>
      <c r="L284" s="6"/>
      <c r="M284" s="6"/>
      <c r="N284" s="6"/>
      <c r="O284" s="6"/>
      <c r="P284" s="6"/>
      <c r="Q284" s="6"/>
      <c r="R284" s="6"/>
      <c r="S284" s="6"/>
      <c r="T284" s="6"/>
      <c r="U284" s="6"/>
      <c r="V284" s="6"/>
      <c r="W284" s="6"/>
      <c r="X284" s="6"/>
      <c r="Y284" s="1"/>
      <c r="Z284" s="1"/>
      <c r="AA284" s="1"/>
      <c r="AB284" s="1"/>
      <c r="AC284" s="1"/>
      <c r="AD284" s="1"/>
      <c r="AE284" s="1"/>
      <c r="AF284" s="1"/>
      <c r="AG284" s="1"/>
    </row>
    <row r="285" spans="1:33" ht="15.75" customHeight="1" x14ac:dyDescent="0.3">
      <c r="A285" s="1"/>
      <c r="B285" s="1"/>
      <c r="C285" s="1"/>
      <c r="D285" s="3"/>
      <c r="E285" s="1"/>
      <c r="F285" s="1"/>
      <c r="G285" s="1"/>
      <c r="H285" s="6"/>
      <c r="I285" s="6"/>
      <c r="J285" s="6"/>
      <c r="K285" s="6"/>
      <c r="L285" s="6"/>
      <c r="M285" s="6"/>
      <c r="N285" s="6"/>
      <c r="O285" s="6"/>
      <c r="P285" s="6"/>
      <c r="Q285" s="6"/>
      <c r="R285" s="6"/>
      <c r="S285" s="6"/>
      <c r="T285" s="6"/>
      <c r="U285" s="6"/>
      <c r="V285" s="6"/>
      <c r="W285" s="6"/>
      <c r="X285" s="6"/>
      <c r="Y285" s="1"/>
      <c r="Z285" s="1"/>
      <c r="AA285" s="1"/>
      <c r="AB285" s="1"/>
      <c r="AC285" s="1"/>
      <c r="AD285" s="1"/>
      <c r="AE285" s="1"/>
      <c r="AF285" s="1"/>
      <c r="AG285" s="1"/>
    </row>
    <row r="286" spans="1:33" ht="15.75" customHeight="1" x14ac:dyDescent="0.3">
      <c r="A286" s="1"/>
      <c r="B286" s="1"/>
      <c r="C286" s="1"/>
      <c r="D286" s="3"/>
      <c r="E286" s="1"/>
      <c r="F286" s="1"/>
      <c r="G286" s="1"/>
      <c r="H286" s="6"/>
      <c r="I286" s="6"/>
      <c r="J286" s="6"/>
      <c r="K286" s="6"/>
      <c r="L286" s="6"/>
      <c r="M286" s="6"/>
      <c r="N286" s="6"/>
      <c r="O286" s="6"/>
      <c r="P286" s="6"/>
      <c r="Q286" s="6"/>
      <c r="R286" s="6"/>
      <c r="S286" s="6"/>
      <c r="T286" s="6"/>
      <c r="U286" s="6"/>
      <c r="V286" s="6"/>
      <c r="W286" s="6"/>
      <c r="X286" s="6"/>
      <c r="Y286" s="1"/>
      <c r="Z286" s="1"/>
      <c r="AA286" s="1"/>
      <c r="AB286" s="1"/>
      <c r="AC286" s="1"/>
      <c r="AD286" s="1"/>
      <c r="AE286" s="1"/>
      <c r="AF286" s="1"/>
      <c r="AG286" s="1"/>
    </row>
    <row r="287" spans="1:33" ht="15.75" customHeight="1" x14ac:dyDescent="0.3">
      <c r="A287" s="1"/>
      <c r="B287" s="1"/>
      <c r="C287" s="1"/>
      <c r="D287" s="3"/>
      <c r="E287" s="1"/>
      <c r="F287" s="1"/>
      <c r="G287" s="1"/>
      <c r="H287" s="6"/>
      <c r="I287" s="6"/>
      <c r="J287" s="6"/>
      <c r="K287" s="6"/>
      <c r="L287" s="6"/>
      <c r="M287" s="6"/>
      <c r="N287" s="6"/>
      <c r="O287" s="6"/>
      <c r="P287" s="6"/>
      <c r="Q287" s="6"/>
      <c r="R287" s="6"/>
      <c r="S287" s="6"/>
      <c r="T287" s="6"/>
      <c r="U287" s="6"/>
      <c r="V287" s="6"/>
      <c r="W287" s="6"/>
      <c r="X287" s="6"/>
      <c r="Y287" s="1"/>
      <c r="Z287" s="1"/>
      <c r="AA287" s="1"/>
      <c r="AB287" s="1"/>
      <c r="AC287" s="1"/>
      <c r="AD287" s="1"/>
      <c r="AE287" s="1"/>
      <c r="AF287" s="1"/>
      <c r="AG287" s="1"/>
    </row>
    <row r="288" spans="1:33" ht="15.75" customHeight="1" x14ac:dyDescent="0.3">
      <c r="A288" s="1"/>
      <c r="B288" s="1"/>
      <c r="C288" s="1"/>
      <c r="D288" s="3"/>
      <c r="E288" s="1"/>
      <c r="F288" s="1"/>
      <c r="G288" s="1"/>
      <c r="H288" s="6"/>
      <c r="I288" s="6"/>
      <c r="J288" s="6"/>
      <c r="K288" s="6"/>
      <c r="L288" s="6"/>
      <c r="M288" s="6"/>
      <c r="N288" s="6"/>
      <c r="O288" s="6"/>
      <c r="P288" s="6"/>
      <c r="Q288" s="6"/>
      <c r="R288" s="6"/>
      <c r="S288" s="6"/>
      <c r="T288" s="6"/>
      <c r="U288" s="6"/>
      <c r="V288" s="6"/>
      <c r="W288" s="6"/>
      <c r="X288" s="6"/>
      <c r="Y288" s="1"/>
      <c r="Z288" s="1"/>
      <c r="AA288" s="1"/>
      <c r="AB288" s="1"/>
      <c r="AC288" s="1"/>
      <c r="AD288" s="1"/>
      <c r="AE288" s="1"/>
      <c r="AF288" s="1"/>
      <c r="AG288" s="1"/>
    </row>
    <row r="289" spans="1:33" ht="15.75" customHeight="1" x14ac:dyDescent="0.3">
      <c r="A289" s="1"/>
      <c r="B289" s="1"/>
      <c r="C289" s="1"/>
      <c r="D289" s="3"/>
      <c r="E289" s="1"/>
      <c r="F289" s="1"/>
      <c r="G289" s="1"/>
      <c r="H289" s="6"/>
      <c r="I289" s="6"/>
      <c r="J289" s="6"/>
      <c r="K289" s="6"/>
      <c r="L289" s="6"/>
      <c r="M289" s="6"/>
      <c r="N289" s="6"/>
      <c r="O289" s="6"/>
      <c r="P289" s="6"/>
      <c r="Q289" s="6"/>
      <c r="R289" s="6"/>
      <c r="S289" s="6"/>
      <c r="T289" s="6"/>
      <c r="U289" s="6"/>
      <c r="V289" s="6"/>
      <c r="W289" s="6"/>
      <c r="X289" s="6"/>
      <c r="Y289" s="1"/>
      <c r="Z289" s="1"/>
      <c r="AA289" s="1"/>
      <c r="AB289" s="1"/>
      <c r="AC289" s="1"/>
      <c r="AD289" s="1"/>
      <c r="AE289" s="1"/>
      <c r="AF289" s="1"/>
      <c r="AG289" s="1"/>
    </row>
    <row r="290" spans="1:33" ht="15.75" customHeight="1" x14ac:dyDescent="0.3">
      <c r="A290" s="1"/>
      <c r="B290" s="1"/>
      <c r="C290" s="1"/>
      <c r="D290" s="3"/>
      <c r="E290" s="1"/>
      <c r="F290" s="1"/>
      <c r="G290" s="1"/>
      <c r="H290" s="6"/>
      <c r="I290" s="6"/>
      <c r="J290" s="6"/>
      <c r="K290" s="6"/>
      <c r="L290" s="6"/>
      <c r="M290" s="6"/>
      <c r="N290" s="6"/>
      <c r="O290" s="6"/>
      <c r="P290" s="6"/>
      <c r="Q290" s="6"/>
      <c r="R290" s="6"/>
      <c r="S290" s="6"/>
      <c r="T290" s="6"/>
      <c r="U290" s="6"/>
      <c r="V290" s="6"/>
      <c r="W290" s="6"/>
      <c r="X290" s="6"/>
      <c r="Y290" s="1"/>
      <c r="Z290" s="1"/>
      <c r="AA290" s="1"/>
      <c r="AB290" s="1"/>
      <c r="AC290" s="1"/>
      <c r="AD290" s="1"/>
      <c r="AE290" s="1"/>
      <c r="AF290" s="1"/>
      <c r="AG290" s="1"/>
    </row>
    <row r="291" spans="1:33" ht="15.75" customHeight="1" x14ac:dyDescent="0.3">
      <c r="A291" s="1"/>
      <c r="B291" s="1"/>
      <c r="C291" s="1"/>
      <c r="D291" s="3"/>
      <c r="E291" s="1"/>
      <c r="F291" s="1"/>
      <c r="G291" s="1"/>
      <c r="H291" s="6"/>
      <c r="I291" s="6"/>
      <c r="J291" s="6"/>
      <c r="K291" s="6"/>
      <c r="L291" s="6"/>
      <c r="M291" s="6"/>
      <c r="N291" s="6"/>
      <c r="O291" s="6"/>
      <c r="P291" s="6"/>
      <c r="Q291" s="6"/>
      <c r="R291" s="6"/>
      <c r="S291" s="6"/>
      <c r="T291" s="6"/>
      <c r="U291" s="6"/>
      <c r="V291" s="6"/>
      <c r="W291" s="6"/>
      <c r="X291" s="6"/>
      <c r="Y291" s="1"/>
      <c r="Z291" s="1"/>
      <c r="AA291" s="1"/>
      <c r="AB291" s="1"/>
      <c r="AC291" s="1"/>
      <c r="AD291" s="1"/>
      <c r="AE291" s="1"/>
      <c r="AF291" s="1"/>
      <c r="AG291" s="1"/>
    </row>
    <row r="292" spans="1:33" ht="15.75" customHeight="1" x14ac:dyDescent="0.3">
      <c r="A292" s="1"/>
      <c r="B292" s="1"/>
      <c r="C292" s="1"/>
      <c r="D292" s="3"/>
      <c r="E292" s="1"/>
      <c r="F292" s="1"/>
      <c r="G292" s="1"/>
      <c r="H292" s="6"/>
      <c r="I292" s="6"/>
      <c r="J292" s="6"/>
      <c r="K292" s="6"/>
      <c r="L292" s="6"/>
      <c r="M292" s="6"/>
      <c r="N292" s="6"/>
      <c r="O292" s="6"/>
      <c r="P292" s="6"/>
      <c r="Q292" s="6"/>
      <c r="R292" s="6"/>
      <c r="S292" s="6"/>
      <c r="T292" s="6"/>
      <c r="U292" s="6"/>
      <c r="V292" s="6"/>
      <c r="W292" s="6"/>
      <c r="X292" s="6"/>
      <c r="Y292" s="1"/>
      <c r="Z292" s="1"/>
      <c r="AA292" s="1"/>
      <c r="AB292" s="1"/>
      <c r="AC292" s="1"/>
      <c r="AD292" s="1"/>
      <c r="AE292" s="1"/>
      <c r="AF292" s="1"/>
      <c r="AG292" s="1"/>
    </row>
    <row r="293" spans="1:33" ht="15.75" customHeight="1" x14ac:dyDescent="0.3">
      <c r="A293" s="1"/>
      <c r="B293" s="1"/>
      <c r="C293" s="1"/>
      <c r="D293" s="3"/>
      <c r="E293" s="1"/>
      <c r="F293" s="1"/>
      <c r="G293" s="1"/>
      <c r="H293" s="6"/>
      <c r="I293" s="6"/>
      <c r="J293" s="6"/>
      <c r="K293" s="6"/>
      <c r="L293" s="6"/>
      <c r="M293" s="6"/>
      <c r="N293" s="6"/>
      <c r="O293" s="6"/>
      <c r="P293" s="6"/>
      <c r="Q293" s="6"/>
      <c r="R293" s="6"/>
      <c r="S293" s="6"/>
      <c r="T293" s="6"/>
      <c r="U293" s="6"/>
      <c r="V293" s="6"/>
      <c r="W293" s="6"/>
      <c r="X293" s="6"/>
      <c r="Y293" s="1"/>
      <c r="Z293" s="1"/>
      <c r="AA293" s="1"/>
      <c r="AB293" s="1"/>
      <c r="AC293" s="1"/>
      <c r="AD293" s="1"/>
      <c r="AE293" s="1"/>
      <c r="AF293" s="1"/>
      <c r="AG293" s="1"/>
    </row>
    <row r="294" spans="1:33" ht="15.75" customHeight="1" x14ac:dyDescent="0.3">
      <c r="A294" s="1"/>
      <c r="B294" s="1"/>
      <c r="C294" s="1"/>
      <c r="D294" s="3"/>
      <c r="E294" s="1"/>
      <c r="F294" s="1"/>
      <c r="G294" s="1"/>
      <c r="H294" s="6"/>
      <c r="I294" s="6"/>
      <c r="J294" s="6"/>
      <c r="K294" s="6"/>
      <c r="L294" s="6"/>
      <c r="M294" s="6"/>
      <c r="N294" s="6"/>
      <c r="O294" s="6"/>
      <c r="P294" s="6"/>
      <c r="Q294" s="6"/>
      <c r="R294" s="6"/>
      <c r="S294" s="6"/>
      <c r="T294" s="6"/>
      <c r="U294" s="6"/>
      <c r="V294" s="6"/>
      <c r="W294" s="6"/>
      <c r="X294" s="6"/>
      <c r="Y294" s="1"/>
      <c r="Z294" s="1"/>
      <c r="AA294" s="1"/>
      <c r="AB294" s="1"/>
      <c r="AC294" s="1"/>
      <c r="AD294" s="1"/>
      <c r="AE294" s="1"/>
      <c r="AF294" s="1"/>
      <c r="AG294" s="1"/>
    </row>
    <row r="295" spans="1:33" ht="15.75" customHeight="1" x14ac:dyDescent="0.3">
      <c r="A295" s="1"/>
      <c r="B295" s="1"/>
      <c r="C295" s="1"/>
      <c r="D295" s="3"/>
      <c r="E295" s="1"/>
      <c r="F295" s="1"/>
      <c r="G295" s="1"/>
      <c r="H295" s="6"/>
      <c r="I295" s="6"/>
      <c r="J295" s="6"/>
      <c r="K295" s="6"/>
      <c r="L295" s="6"/>
      <c r="M295" s="6"/>
      <c r="N295" s="6"/>
      <c r="O295" s="6"/>
      <c r="P295" s="6"/>
      <c r="Q295" s="6"/>
      <c r="R295" s="6"/>
      <c r="S295" s="6"/>
      <c r="T295" s="6"/>
      <c r="U295" s="6"/>
      <c r="V295" s="6"/>
      <c r="W295" s="6"/>
      <c r="X295" s="6"/>
      <c r="Y295" s="1"/>
      <c r="Z295" s="1"/>
      <c r="AA295" s="1"/>
      <c r="AB295" s="1"/>
      <c r="AC295" s="1"/>
      <c r="AD295" s="1"/>
      <c r="AE295" s="1"/>
      <c r="AF295" s="1"/>
      <c r="AG295" s="1"/>
    </row>
    <row r="296" spans="1:33" ht="15.75" customHeight="1" x14ac:dyDescent="0.3">
      <c r="A296" s="1"/>
      <c r="B296" s="1"/>
      <c r="C296" s="1"/>
      <c r="D296" s="3"/>
      <c r="E296" s="1"/>
      <c r="F296" s="1"/>
      <c r="G296" s="1"/>
      <c r="H296" s="6"/>
      <c r="I296" s="6"/>
      <c r="J296" s="6"/>
      <c r="K296" s="6"/>
      <c r="L296" s="6"/>
      <c r="M296" s="6"/>
      <c r="N296" s="6"/>
      <c r="O296" s="6"/>
      <c r="P296" s="6"/>
      <c r="Q296" s="6"/>
      <c r="R296" s="6"/>
      <c r="S296" s="6"/>
      <c r="T296" s="6"/>
      <c r="U296" s="6"/>
      <c r="V296" s="6"/>
      <c r="W296" s="6"/>
      <c r="X296" s="6"/>
      <c r="Y296" s="1"/>
      <c r="Z296" s="1"/>
      <c r="AA296" s="1"/>
      <c r="AB296" s="1"/>
      <c r="AC296" s="1"/>
      <c r="AD296" s="1"/>
      <c r="AE296" s="1"/>
      <c r="AF296" s="1"/>
      <c r="AG296" s="1"/>
    </row>
    <row r="297" spans="1:33" ht="15.75" customHeight="1" x14ac:dyDescent="0.3">
      <c r="A297" s="1"/>
      <c r="B297" s="1"/>
      <c r="C297" s="1"/>
      <c r="D297" s="3"/>
      <c r="E297" s="1"/>
      <c r="F297" s="1"/>
      <c r="G297" s="1"/>
      <c r="H297" s="6"/>
      <c r="I297" s="6"/>
      <c r="J297" s="6"/>
      <c r="K297" s="6"/>
      <c r="L297" s="6"/>
      <c r="M297" s="6"/>
      <c r="N297" s="6"/>
      <c r="O297" s="6"/>
      <c r="P297" s="6"/>
      <c r="Q297" s="6"/>
      <c r="R297" s="6"/>
      <c r="S297" s="6"/>
      <c r="T297" s="6"/>
      <c r="U297" s="6"/>
      <c r="V297" s="6"/>
      <c r="W297" s="6"/>
      <c r="X297" s="6"/>
      <c r="Y297" s="1"/>
      <c r="Z297" s="1"/>
      <c r="AA297" s="1"/>
      <c r="AB297" s="1"/>
      <c r="AC297" s="1"/>
      <c r="AD297" s="1"/>
      <c r="AE297" s="1"/>
      <c r="AF297" s="1"/>
      <c r="AG297" s="1"/>
    </row>
    <row r="298" spans="1:33" ht="15.75" customHeight="1" x14ac:dyDescent="0.3">
      <c r="A298" s="1"/>
      <c r="B298" s="1"/>
      <c r="C298" s="1"/>
      <c r="D298" s="3"/>
      <c r="E298" s="1"/>
      <c r="F298" s="1"/>
      <c r="G298" s="1"/>
      <c r="H298" s="6"/>
      <c r="I298" s="6"/>
      <c r="J298" s="6"/>
      <c r="K298" s="6"/>
      <c r="L298" s="6"/>
      <c r="M298" s="6"/>
      <c r="N298" s="6"/>
      <c r="O298" s="6"/>
      <c r="P298" s="6"/>
      <c r="Q298" s="6"/>
      <c r="R298" s="6"/>
      <c r="S298" s="6"/>
      <c r="T298" s="6"/>
      <c r="U298" s="6"/>
      <c r="V298" s="6"/>
      <c r="W298" s="6"/>
      <c r="X298" s="6"/>
      <c r="Y298" s="1"/>
      <c r="Z298" s="1"/>
      <c r="AA298" s="1"/>
      <c r="AB298" s="1"/>
      <c r="AC298" s="1"/>
      <c r="AD298" s="1"/>
      <c r="AE298" s="1"/>
      <c r="AF298" s="1"/>
      <c r="AG298" s="1"/>
    </row>
    <row r="299" spans="1:33" ht="15.75" customHeight="1" x14ac:dyDescent="0.3">
      <c r="A299" s="1"/>
      <c r="B299" s="1"/>
      <c r="C299" s="1"/>
      <c r="D299" s="3"/>
      <c r="E299" s="1"/>
      <c r="F299" s="1"/>
      <c r="G299" s="1"/>
      <c r="H299" s="6"/>
      <c r="I299" s="6"/>
      <c r="J299" s="6"/>
      <c r="K299" s="6"/>
      <c r="L299" s="6"/>
      <c r="M299" s="6"/>
      <c r="N299" s="6"/>
      <c r="O299" s="6"/>
      <c r="P299" s="6"/>
      <c r="Q299" s="6"/>
      <c r="R299" s="6"/>
      <c r="S299" s="6"/>
      <c r="T299" s="6"/>
      <c r="U299" s="6"/>
      <c r="V299" s="6"/>
      <c r="W299" s="6"/>
      <c r="X299" s="6"/>
      <c r="Y299" s="1"/>
      <c r="Z299" s="1"/>
      <c r="AA299" s="1"/>
      <c r="AB299" s="1"/>
      <c r="AC299" s="1"/>
      <c r="AD299" s="1"/>
      <c r="AE299" s="1"/>
      <c r="AF299" s="1"/>
      <c r="AG299" s="1"/>
    </row>
    <row r="300" spans="1:33" ht="15.75" customHeight="1" x14ac:dyDescent="0.3">
      <c r="A300" s="1"/>
      <c r="B300" s="1"/>
      <c r="C300" s="1"/>
      <c r="D300" s="3"/>
      <c r="E300" s="1"/>
      <c r="F300" s="1"/>
      <c r="G300" s="1"/>
      <c r="H300" s="6"/>
      <c r="I300" s="6"/>
      <c r="J300" s="6"/>
      <c r="K300" s="6"/>
      <c r="L300" s="6"/>
      <c r="M300" s="6"/>
      <c r="N300" s="6"/>
      <c r="O300" s="6"/>
      <c r="P300" s="6"/>
      <c r="Q300" s="6"/>
      <c r="R300" s="6"/>
      <c r="S300" s="6"/>
      <c r="T300" s="6"/>
      <c r="U300" s="6"/>
      <c r="V300" s="6"/>
      <c r="W300" s="6"/>
      <c r="X300" s="6"/>
      <c r="Y300" s="1"/>
      <c r="Z300" s="1"/>
      <c r="AA300" s="1"/>
      <c r="AB300" s="1"/>
      <c r="AC300" s="1"/>
      <c r="AD300" s="1"/>
      <c r="AE300" s="1"/>
      <c r="AF300" s="1"/>
      <c r="AG300" s="1"/>
    </row>
    <row r="301" spans="1:33" ht="15.75" customHeight="1" x14ac:dyDescent="0.3">
      <c r="A301" s="1"/>
      <c r="B301" s="1"/>
      <c r="C301" s="1"/>
      <c r="D301" s="3"/>
      <c r="E301" s="1"/>
      <c r="F301" s="1"/>
      <c r="G301" s="1"/>
      <c r="H301" s="6"/>
      <c r="I301" s="6"/>
      <c r="J301" s="6"/>
      <c r="K301" s="6"/>
      <c r="L301" s="6"/>
      <c r="M301" s="6"/>
      <c r="N301" s="6"/>
      <c r="O301" s="6"/>
      <c r="P301" s="6"/>
      <c r="Q301" s="6"/>
      <c r="R301" s="6"/>
      <c r="S301" s="6"/>
      <c r="T301" s="6"/>
      <c r="U301" s="6"/>
      <c r="V301" s="6"/>
      <c r="W301" s="6"/>
      <c r="X301" s="6"/>
      <c r="Y301" s="1"/>
      <c r="Z301" s="1"/>
      <c r="AA301" s="1"/>
      <c r="AB301" s="1"/>
      <c r="AC301" s="1"/>
      <c r="AD301" s="1"/>
      <c r="AE301" s="1"/>
      <c r="AF301" s="1"/>
      <c r="AG301" s="1"/>
    </row>
    <row r="302" spans="1:33" ht="15.75" customHeight="1" x14ac:dyDescent="0.3">
      <c r="A302" s="1"/>
      <c r="B302" s="1"/>
      <c r="C302" s="1"/>
      <c r="D302" s="3"/>
      <c r="E302" s="1"/>
      <c r="F302" s="1"/>
      <c r="G302" s="1"/>
      <c r="H302" s="6"/>
      <c r="I302" s="6"/>
      <c r="J302" s="6"/>
      <c r="K302" s="6"/>
      <c r="L302" s="6"/>
      <c r="M302" s="6"/>
      <c r="N302" s="6"/>
      <c r="O302" s="6"/>
      <c r="P302" s="6"/>
      <c r="Q302" s="6"/>
      <c r="R302" s="6"/>
      <c r="S302" s="6"/>
      <c r="T302" s="6"/>
      <c r="U302" s="6"/>
      <c r="V302" s="6"/>
      <c r="W302" s="6"/>
      <c r="X302" s="6"/>
      <c r="Y302" s="1"/>
      <c r="Z302" s="1"/>
      <c r="AA302" s="1"/>
      <c r="AB302" s="1"/>
      <c r="AC302" s="1"/>
      <c r="AD302" s="1"/>
      <c r="AE302" s="1"/>
      <c r="AF302" s="1"/>
      <c r="AG302" s="1"/>
    </row>
    <row r="303" spans="1:33" ht="15.75" customHeight="1" x14ac:dyDescent="0.3">
      <c r="A303" s="1"/>
      <c r="B303" s="1"/>
      <c r="C303" s="1"/>
      <c r="D303" s="3"/>
      <c r="E303" s="1"/>
      <c r="F303" s="1"/>
      <c r="G303" s="1"/>
      <c r="H303" s="6"/>
      <c r="I303" s="6"/>
      <c r="J303" s="6"/>
      <c r="K303" s="6"/>
      <c r="L303" s="6"/>
      <c r="M303" s="6"/>
      <c r="N303" s="6"/>
      <c r="O303" s="6"/>
      <c r="P303" s="6"/>
      <c r="Q303" s="6"/>
      <c r="R303" s="6"/>
      <c r="S303" s="6"/>
      <c r="T303" s="6"/>
      <c r="U303" s="6"/>
      <c r="V303" s="6"/>
      <c r="W303" s="6"/>
      <c r="X303" s="6"/>
      <c r="Y303" s="1"/>
      <c r="Z303" s="1"/>
      <c r="AA303" s="1"/>
      <c r="AB303" s="1"/>
      <c r="AC303" s="1"/>
      <c r="AD303" s="1"/>
      <c r="AE303" s="1"/>
      <c r="AF303" s="1"/>
      <c r="AG303" s="1"/>
    </row>
    <row r="304" spans="1:33" ht="15.75" customHeight="1" x14ac:dyDescent="0.3">
      <c r="A304" s="1"/>
      <c r="B304" s="1"/>
      <c r="C304" s="1"/>
      <c r="D304" s="3"/>
      <c r="E304" s="1"/>
      <c r="F304" s="1"/>
      <c r="G304" s="1"/>
      <c r="H304" s="6"/>
      <c r="I304" s="6"/>
      <c r="J304" s="6"/>
      <c r="K304" s="6"/>
      <c r="L304" s="6"/>
      <c r="M304" s="6"/>
      <c r="N304" s="6"/>
      <c r="O304" s="6"/>
      <c r="P304" s="6"/>
      <c r="Q304" s="6"/>
      <c r="R304" s="6"/>
      <c r="S304" s="6"/>
      <c r="T304" s="6"/>
      <c r="U304" s="6"/>
      <c r="V304" s="6"/>
      <c r="W304" s="6"/>
      <c r="X304" s="6"/>
      <c r="Y304" s="1"/>
      <c r="Z304" s="1"/>
      <c r="AA304" s="1"/>
      <c r="AB304" s="1"/>
      <c r="AC304" s="1"/>
      <c r="AD304" s="1"/>
      <c r="AE304" s="1"/>
      <c r="AF304" s="1"/>
      <c r="AG304" s="1"/>
    </row>
    <row r="305" spans="1:33" ht="15.75" customHeight="1" x14ac:dyDescent="0.3">
      <c r="A305" s="1"/>
      <c r="B305" s="1"/>
      <c r="C305" s="1"/>
      <c r="D305" s="3"/>
      <c r="E305" s="1"/>
      <c r="F305" s="1"/>
      <c r="G305" s="1"/>
      <c r="H305" s="6"/>
      <c r="I305" s="6"/>
      <c r="J305" s="6"/>
      <c r="K305" s="6"/>
      <c r="L305" s="6"/>
      <c r="M305" s="6"/>
      <c r="N305" s="6"/>
      <c r="O305" s="6"/>
      <c r="P305" s="6"/>
      <c r="Q305" s="6"/>
      <c r="R305" s="6"/>
      <c r="S305" s="6"/>
      <c r="T305" s="6"/>
      <c r="U305" s="6"/>
      <c r="V305" s="6"/>
      <c r="W305" s="6"/>
      <c r="X305" s="6"/>
      <c r="Y305" s="1"/>
      <c r="Z305" s="1"/>
      <c r="AA305" s="1"/>
      <c r="AB305" s="1"/>
      <c r="AC305" s="1"/>
      <c r="AD305" s="1"/>
      <c r="AE305" s="1"/>
      <c r="AF305" s="1"/>
      <c r="AG305" s="1"/>
    </row>
    <row r="306" spans="1:33" ht="15.75" customHeight="1" x14ac:dyDescent="0.3">
      <c r="A306" s="1"/>
      <c r="B306" s="1"/>
      <c r="C306" s="1"/>
      <c r="D306" s="3"/>
      <c r="E306" s="1"/>
      <c r="F306" s="1"/>
      <c r="G306" s="1"/>
      <c r="H306" s="6"/>
      <c r="I306" s="6"/>
      <c r="J306" s="6"/>
      <c r="K306" s="6"/>
      <c r="L306" s="6"/>
      <c r="M306" s="6"/>
      <c r="N306" s="6"/>
      <c r="O306" s="6"/>
      <c r="P306" s="6"/>
      <c r="Q306" s="6"/>
      <c r="R306" s="6"/>
      <c r="S306" s="6"/>
      <c r="T306" s="6"/>
      <c r="U306" s="6"/>
      <c r="V306" s="6"/>
      <c r="W306" s="6"/>
      <c r="X306" s="6"/>
      <c r="Y306" s="1"/>
      <c r="Z306" s="1"/>
      <c r="AA306" s="1"/>
      <c r="AB306" s="1"/>
      <c r="AC306" s="1"/>
      <c r="AD306" s="1"/>
      <c r="AE306" s="1"/>
      <c r="AF306" s="1"/>
      <c r="AG306" s="1"/>
    </row>
    <row r="307" spans="1:33" ht="15.75" customHeight="1" x14ac:dyDescent="0.3">
      <c r="A307" s="1"/>
      <c r="B307" s="1"/>
      <c r="C307" s="1"/>
      <c r="D307" s="3"/>
      <c r="E307" s="1"/>
      <c r="F307" s="1"/>
      <c r="G307" s="1"/>
      <c r="H307" s="6"/>
      <c r="I307" s="6"/>
      <c r="J307" s="6"/>
      <c r="K307" s="6"/>
      <c r="L307" s="6"/>
      <c r="M307" s="6"/>
      <c r="N307" s="6"/>
      <c r="O307" s="6"/>
      <c r="P307" s="6"/>
      <c r="Q307" s="6"/>
      <c r="R307" s="6"/>
      <c r="S307" s="6"/>
      <c r="T307" s="6"/>
      <c r="U307" s="6"/>
      <c r="V307" s="6"/>
      <c r="W307" s="6"/>
      <c r="X307" s="6"/>
      <c r="Y307" s="1"/>
      <c r="Z307" s="1"/>
      <c r="AA307" s="1"/>
      <c r="AB307" s="1"/>
      <c r="AC307" s="1"/>
      <c r="AD307" s="1"/>
      <c r="AE307" s="1"/>
      <c r="AF307" s="1"/>
      <c r="AG307" s="1"/>
    </row>
    <row r="308" spans="1:33" ht="15.75" customHeight="1" x14ac:dyDescent="0.3">
      <c r="A308" s="1"/>
      <c r="B308" s="1"/>
      <c r="C308" s="1"/>
      <c r="D308" s="3"/>
      <c r="E308" s="1"/>
      <c r="F308" s="1"/>
      <c r="G308" s="1"/>
      <c r="H308" s="6"/>
      <c r="I308" s="6"/>
      <c r="J308" s="6"/>
      <c r="K308" s="6"/>
      <c r="L308" s="6"/>
      <c r="M308" s="6"/>
      <c r="N308" s="6"/>
      <c r="O308" s="6"/>
      <c r="P308" s="6"/>
      <c r="Q308" s="6"/>
      <c r="R308" s="6"/>
      <c r="S308" s="6"/>
      <c r="T308" s="6"/>
      <c r="U308" s="6"/>
      <c r="V308" s="6"/>
      <c r="W308" s="6"/>
      <c r="X308" s="6"/>
      <c r="Y308" s="1"/>
      <c r="Z308" s="1"/>
      <c r="AA308" s="1"/>
      <c r="AB308" s="1"/>
      <c r="AC308" s="1"/>
      <c r="AD308" s="1"/>
      <c r="AE308" s="1"/>
      <c r="AF308" s="1"/>
      <c r="AG308" s="1"/>
    </row>
    <row r="309" spans="1:33" ht="15.75" customHeight="1" x14ac:dyDescent="0.3">
      <c r="A309" s="1"/>
      <c r="B309" s="1"/>
      <c r="C309" s="1"/>
      <c r="D309" s="3"/>
      <c r="E309" s="1"/>
      <c r="F309" s="1"/>
      <c r="G309" s="1"/>
      <c r="H309" s="6"/>
      <c r="I309" s="6"/>
      <c r="J309" s="6"/>
      <c r="K309" s="6"/>
      <c r="L309" s="6"/>
      <c r="M309" s="6"/>
      <c r="N309" s="6"/>
      <c r="O309" s="6"/>
      <c r="P309" s="6"/>
      <c r="Q309" s="6"/>
      <c r="R309" s="6"/>
      <c r="S309" s="6"/>
      <c r="T309" s="6"/>
      <c r="U309" s="6"/>
      <c r="V309" s="6"/>
      <c r="W309" s="6"/>
      <c r="X309" s="6"/>
      <c r="Y309" s="1"/>
      <c r="Z309" s="1"/>
      <c r="AA309" s="1"/>
      <c r="AB309" s="1"/>
      <c r="AC309" s="1"/>
      <c r="AD309" s="1"/>
      <c r="AE309" s="1"/>
      <c r="AF309" s="1"/>
      <c r="AG309" s="1"/>
    </row>
    <row r="310" spans="1:33" ht="15.75" customHeight="1" x14ac:dyDescent="0.3">
      <c r="A310" s="1"/>
      <c r="B310" s="1"/>
      <c r="C310" s="1"/>
      <c r="D310" s="3"/>
      <c r="E310" s="1"/>
      <c r="F310" s="1"/>
      <c r="G310" s="1"/>
      <c r="H310" s="6"/>
      <c r="I310" s="6"/>
      <c r="J310" s="6"/>
      <c r="K310" s="6"/>
      <c r="L310" s="6"/>
      <c r="M310" s="6"/>
      <c r="N310" s="6"/>
      <c r="O310" s="6"/>
      <c r="P310" s="6"/>
      <c r="Q310" s="6"/>
      <c r="R310" s="6"/>
      <c r="S310" s="6"/>
      <c r="T310" s="6"/>
      <c r="U310" s="6"/>
      <c r="V310" s="6"/>
      <c r="W310" s="6"/>
      <c r="X310" s="6"/>
      <c r="Y310" s="1"/>
      <c r="Z310" s="1"/>
      <c r="AA310" s="1"/>
      <c r="AB310" s="1"/>
      <c r="AC310" s="1"/>
      <c r="AD310" s="1"/>
      <c r="AE310" s="1"/>
      <c r="AF310" s="1"/>
      <c r="AG310" s="1"/>
    </row>
    <row r="311" spans="1:33" ht="15.75" customHeight="1" x14ac:dyDescent="0.3">
      <c r="A311" s="1"/>
      <c r="B311" s="1"/>
      <c r="C311" s="1"/>
      <c r="D311" s="3"/>
      <c r="E311" s="1"/>
      <c r="F311" s="1"/>
      <c r="G311" s="1"/>
      <c r="H311" s="6"/>
      <c r="I311" s="6"/>
      <c r="J311" s="6"/>
      <c r="K311" s="6"/>
      <c r="L311" s="6"/>
      <c r="M311" s="6"/>
      <c r="N311" s="6"/>
      <c r="O311" s="6"/>
      <c r="P311" s="6"/>
      <c r="Q311" s="6"/>
      <c r="R311" s="6"/>
      <c r="S311" s="6"/>
      <c r="T311" s="6"/>
      <c r="U311" s="6"/>
      <c r="V311" s="6"/>
      <c r="W311" s="6"/>
      <c r="X311" s="6"/>
      <c r="Y311" s="1"/>
      <c r="Z311" s="1"/>
      <c r="AA311" s="1"/>
      <c r="AB311" s="1"/>
      <c r="AC311" s="1"/>
      <c r="AD311" s="1"/>
      <c r="AE311" s="1"/>
      <c r="AF311" s="1"/>
      <c r="AG311" s="1"/>
    </row>
    <row r="312" spans="1:33" ht="15.75" customHeight="1" x14ac:dyDescent="0.3">
      <c r="A312" s="1"/>
      <c r="B312" s="1"/>
      <c r="C312" s="1"/>
      <c r="D312" s="3"/>
      <c r="E312" s="1"/>
      <c r="F312" s="1"/>
      <c r="G312" s="1"/>
      <c r="H312" s="6"/>
      <c r="I312" s="6"/>
      <c r="J312" s="6"/>
      <c r="K312" s="6"/>
      <c r="L312" s="6"/>
      <c r="M312" s="6"/>
      <c r="N312" s="6"/>
      <c r="O312" s="6"/>
      <c r="P312" s="6"/>
      <c r="Q312" s="6"/>
      <c r="R312" s="6"/>
      <c r="S312" s="6"/>
      <c r="T312" s="6"/>
      <c r="U312" s="6"/>
      <c r="V312" s="6"/>
      <c r="W312" s="6"/>
      <c r="X312" s="6"/>
      <c r="Y312" s="1"/>
      <c r="Z312" s="1"/>
      <c r="AA312" s="1"/>
      <c r="AB312" s="1"/>
      <c r="AC312" s="1"/>
      <c r="AD312" s="1"/>
      <c r="AE312" s="1"/>
      <c r="AF312" s="1"/>
      <c r="AG312" s="1"/>
    </row>
    <row r="313" spans="1:33" ht="15.75" customHeight="1" x14ac:dyDescent="0.3">
      <c r="A313" s="1"/>
      <c r="B313" s="1"/>
      <c r="C313" s="1"/>
      <c r="D313" s="3"/>
      <c r="E313" s="1"/>
      <c r="F313" s="1"/>
      <c r="G313" s="1"/>
      <c r="H313" s="6"/>
      <c r="I313" s="6"/>
      <c r="J313" s="6"/>
      <c r="K313" s="6"/>
      <c r="L313" s="6"/>
      <c r="M313" s="6"/>
      <c r="N313" s="6"/>
      <c r="O313" s="6"/>
      <c r="P313" s="6"/>
      <c r="Q313" s="6"/>
      <c r="R313" s="6"/>
      <c r="S313" s="6"/>
      <c r="T313" s="6"/>
      <c r="U313" s="6"/>
      <c r="V313" s="6"/>
      <c r="W313" s="6"/>
      <c r="X313" s="6"/>
      <c r="Y313" s="1"/>
      <c r="Z313" s="1"/>
      <c r="AA313" s="1"/>
      <c r="AB313" s="1"/>
      <c r="AC313" s="1"/>
      <c r="AD313" s="1"/>
      <c r="AE313" s="1"/>
      <c r="AF313" s="1"/>
      <c r="AG313" s="1"/>
    </row>
    <row r="314" spans="1:33" ht="15.75" customHeight="1" x14ac:dyDescent="0.3">
      <c r="A314" s="1"/>
      <c r="B314" s="1"/>
      <c r="C314" s="1"/>
      <c r="D314" s="3"/>
      <c r="E314" s="1"/>
      <c r="F314" s="1"/>
      <c r="G314" s="1"/>
      <c r="H314" s="6"/>
      <c r="I314" s="6"/>
      <c r="J314" s="6"/>
      <c r="K314" s="6"/>
      <c r="L314" s="6"/>
      <c r="M314" s="6"/>
      <c r="N314" s="6"/>
      <c r="O314" s="6"/>
      <c r="P314" s="6"/>
      <c r="Q314" s="6"/>
      <c r="R314" s="6"/>
      <c r="S314" s="6"/>
      <c r="T314" s="6"/>
      <c r="U314" s="6"/>
      <c r="V314" s="6"/>
      <c r="W314" s="6"/>
      <c r="X314" s="6"/>
      <c r="Y314" s="1"/>
      <c r="Z314" s="1"/>
      <c r="AA314" s="1"/>
      <c r="AB314" s="1"/>
      <c r="AC314" s="1"/>
      <c r="AD314" s="1"/>
      <c r="AE314" s="1"/>
      <c r="AF314" s="1"/>
      <c r="AG314" s="1"/>
    </row>
    <row r="315" spans="1:33" ht="15.75" customHeight="1" x14ac:dyDescent="0.3">
      <c r="A315" s="1"/>
      <c r="B315" s="1"/>
      <c r="C315" s="1"/>
      <c r="D315" s="3"/>
      <c r="E315" s="1"/>
      <c r="F315" s="1"/>
      <c r="G315" s="1"/>
      <c r="H315" s="6"/>
      <c r="I315" s="6"/>
      <c r="J315" s="6"/>
      <c r="K315" s="6"/>
      <c r="L315" s="6"/>
      <c r="M315" s="6"/>
      <c r="N315" s="6"/>
      <c r="O315" s="6"/>
      <c r="P315" s="6"/>
      <c r="Q315" s="6"/>
      <c r="R315" s="6"/>
      <c r="S315" s="6"/>
      <c r="T315" s="6"/>
      <c r="U315" s="6"/>
      <c r="V315" s="6"/>
      <c r="W315" s="6"/>
      <c r="X315" s="6"/>
      <c r="Y315" s="1"/>
      <c r="Z315" s="1"/>
      <c r="AA315" s="1"/>
      <c r="AB315" s="1"/>
      <c r="AC315" s="1"/>
      <c r="AD315" s="1"/>
      <c r="AE315" s="1"/>
      <c r="AF315" s="1"/>
      <c r="AG315" s="1"/>
    </row>
    <row r="316" spans="1:33" ht="15.75" customHeight="1" x14ac:dyDescent="0.3">
      <c r="A316" s="1"/>
      <c r="B316" s="1"/>
      <c r="C316" s="1"/>
      <c r="D316" s="3"/>
      <c r="E316" s="1"/>
      <c r="F316" s="1"/>
      <c r="G316" s="1"/>
      <c r="H316" s="6"/>
      <c r="I316" s="6"/>
      <c r="J316" s="6"/>
      <c r="K316" s="6"/>
      <c r="L316" s="6"/>
      <c r="M316" s="6"/>
      <c r="N316" s="6"/>
      <c r="O316" s="6"/>
      <c r="P316" s="6"/>
      <c r="Q316" s="6"/>
      <c r="R316" s="6"/>
      <c r="S316" s="6"/>
      <c r="T316" s="6"/>
      <c r="U316" s="6"/>
      <c r="V316" s="6"/>
      <c r="W316" s="6"/>
      <c r="X316" s="6"/>
      <c r="Y316" s="1"/>
      <c r="Z316" s="1"/>
      <c r="AA316" s="1"/>
      <c r="AB316" s="1"/>
      <c r="AC316" s="1"/>
      <c r="AD316" s="1"/>
      <c r="AE316" s="1"/>
      <c r="AF316" s="1"/>
      <c r="AG316" s="1"/>
    </row>
    <row r="317" spans="1:33" ht="15.75" customHeight="1" x14ac:dyDescent="0.3">
      <c r="A317" s="1"/>
      <c r="B317" s="1"/>
      <c r="C317" s="1"/>
      <c r="D317" s="3"/>
      <c r="E317" s="1"/>
      <c r="F317" s="1"/>
      <c r="G317" s="1"/>
      <c r="H317" s="6"/>
      <c r="I317" s="6"/>
      <c r="J317" s="6"/>
      <c r="K317" s="6"/>
      <c r="L317" s="6"/>
      <c r="M317" s="6"/>
      <c r="N317" s="6"/>
      <c r="O317" s="6"/>
      <c r="P317" s="6"/>
      <c r="Q317" s="6"/>
      <c r="R317" s="6"/>
      <c r="S317" s="6"/>
      <c r="T317" s="6"/>
      <c r="U317" s="6"/>
      <c r="V317" s="6"/>
      <c r="W317" s="6"/>
      <c r="X317" s="6"/>
      <c r="Y317" s="1"/>
      <c r="Z317" s="1"/>
      <c r="AA317" s="1"/>
      <c r="AB317" s="1"/>
      <c r="AC317" s="1"/>
      <c r="AD317" s="1"/>
      <c r="AE317" s="1"/>
      <c r="AF317" s="1"/>
      <c r="AG317" s="1"/>
    </row>
    <row r="318" spans="1:33" ht="15.75" customHeight="1" x14ac:dyDescent="0.3">
      <c r="A318" s="1"/>
      <c r="B318" s="1"/>
      <c r="C318" s="1"/>
      <c r="D318" s="3"/>
      <c r="E318" s="1"/>
      <c r="F318" s="1"/>
      <c r="G318" s="1"/>
      <c r="H318" s="6"/>
      <c r="I318" s="6"/>
      <c r="J318" s="6"/>
      <c r="K318" s="6"/>
      <c r="L318" s="6"/>
      <c r="M318" s="6"/>
      <c r="N318" s="6"/>
      <c r="O318" s="6"/>
      <c r="P318" s="6"/>
      <c r="Q318" s="6"/>
      <c r="R318" s="6"/>
      <c r="S318" s="6"/>
      <c r="T318" s="6"/>
      <c r="U318" s="6"/>
      <c r="V318" s="6"/>
      <c r="W318" s="6"/>
      <c r="X318" s="6"/>
      <c r="Y318" s="1"/>
      <c r="Z318" s="1"/>
      <c r="AA318" s="1"/>
      <c r="AB318" s="1"/>
      <c r="AC318" s="1"/>
      <c r="AD318" s="1"/>
      <c r="AE318" s="1"/>
      <c r="AF318" s="1"/>
      <c r="AG318" s="1"/>
    </row>
    <row r="319" spans="1:33" ht="15.75" customHeight="1" x14ac:dyDescent="0.3">
      <c r="A319" s="1"/>
      <c r="B319" s="1"/>
      <c r="C319" s="1"/>
      <c r="D319" s="3"/>
      <c r="E319" s="1"/>
      <c r="F319" s="1"/>
      <c r="G319" s="1"/>
      <c r="H319" s="6"/>
      <c r="I319" s="6"/>
      <c r="J319" s="6"/>
      <c r="K319" s="6"/>
      <c r="L319" s="6"/>
      <c r="M319" s="6"/>
      <c r="N319" s="6"/>
      <c r="O319" s="6"/>
      <c r="P319" s="6"/>
      <c r="Q319" s="6"/>
      <c r="R319" s="6"/>
      <c r="S319" s="6"/>
      <c r="T319" s="6"/>
      <c r="U319" s="6"/>
      <c r="V319" s="6"/>
      <c r="W319" s="6"/>
      <c r="X319" s="6"/>
      <c r="Y319" s="1"/>
      <c r="Z319" s="1"/>
      <c r="AA319" s="1"/>
      <c r="AB319" s="1"/>
      <c r="AC319" s="1"/>
      <c r="AD319" s="1"/>
      <c r="AE319" s="1"/>
      <c r="AF319" s="1"/>
      <c r="AG319" s="1"/>
    </row>
    <row r="320" spans="1:33" ht="15.75" customHeight="1" x14ac:dyDescent="0.3">
      <c r="A320" s="1"/>
      <c r="B320" s="1"/>
      <c r="C320" s="1"/>
      <c r="D320" s="3"/>
      <c r="E320" s="1"/>
      <c r="F320" s="1"/>
      <c r="G320" s="1"/>
      <c r="H320" s="6"/>
      <c r="I320" s="6"/>
      <c r="J320" s="6"/>
      <c r="K320" s="6"/>
      <c r="L320" s="6"/>
      <c r="M320" s="6"/>
      <c r="N320" s="6"/>
      <c r="O320" s="6"/>
      <c r="P320" s="6"/>
      <c r="Q320" s="6"/>
      <c r="R320" s="6"/>
      <c r="S320" s="6"/>
      <c r="T320" s="6"/>
      <c r="U320" s="6"/>
      <c r="V320" s="6"/>
      <c r="W320" s="6"/>
      <c r="X320" s="6"/>
      <c r="Y320" s="1"/>
      <c r="Z320" s="1"/>
      <c r="AA320" s="1"/>
      <c r="AB320" s="1"/>
      <c r="AC320" s="1"/>
      <c r="AD320" s="1"/>
      <c r="AE320" s="1"/>
      <c r="AF320" s="1"/>
      <c r="AG320" s="1"/>
    </row>
    <row r="321" spans="1:33" ht="15.75" customHeight="1" x14ac:dyDescent="0.3">
      <c r="A321" s="1"/>
      <c r="B321" s="1"/>
      <c r="C321" s="1"/>
      <c r="D321" s="3"/>
      <c r="E321" s="1"/>
      <c r="F321" s="1"/>
      <c r="G321" s="1"/>
      <c r="H321" s="6"/>
      <c r="I321" s="6"/>
      <c r="J321" s="6"/>
      <c r="K321" s="6"/>
      <c r="L321" s="6"/>
      <c r="M321" s="6"/>
      <c r="N321" s="6"/>
      <c r="O321" s="6"/>
      <c r="P321" s="6"/>
      <c r="Q321" s="6"/>
      <c r="R321" s="6"/>
      <c r="S321" s="6"/>
      <c r="T321" s="6"/>
      <c r="U321" s="6"/>
      <c r="V321" s="6"/>
      <c r="W321" s="6"/>
      <c r="X321" s="6"/>
      <c r="Y321" s="1"/>
      <c r="Z321" s="1"/>
      <c r="AA321" s="1"/>
      <c r="AB321" s="1"/>
      <c r="AC321" s="1"/>
      <c r="AD321" s="1"/>
      <c r="AE321" s="1"/>
      <c r="AF321" s="1"/>
      <c r="AG321" s="1"/>
    </row>
    <row r="322" spans="1:33" ht="15.75" customHeight="1" x14ac:dyDescent="0.3">
      <c r="A322" s="1"/>
      <c r="B322" s="1"/>
      <c r="C322" s="1"/>
      <c r="D322" s="3"/>
      <c r="E322" s="1"/>
      <c r="F322" s="1"/>
      <c r="G322" s="1"/>
      <c r="H322" s="6"/>
      <c r="I322" s="6"/>
      <c r="J322" s="6"/>
      <c r="K322" s="6"/>
      <c r="L322" s="6"/>
      <c r="M322" s="6"/>
      <c r="N322" s="6"/>
      <c r="O322" s="6"/>
      <c r="P322" s="6"/>
      <c r="Q322" s="6"/>
      <c r="R322" s="6"/>
      <c r="S322" s="6"/>
      <c r="T322" s="6"/>
      <c r="U322" s="6"/>
      <c r="V322" s="6"/>
      <c r="W322" s="6"/>
      <c r="X322" s="6"/>
      <c r="Y322" s="1"/>
      <c r="Z322" s="1"/>
      <c r="AA322" s="1"/>
      <c r="AB322" s="1"/>
      <c r="AC322" s="1"/>
      <c r="AD322" s="1"/>
      <c r="AE322" s="1"/>
      <c r="AF322" s="1"/>
      <c r="AG322" s="1"/>
    </row>
    <row r="323" spans="1:33" ht="15.75" customHeight="1" x14ac:dyDescent="0.3">
      <c r="A323" s="1"/>
      <c r="B323" s="1"/>
      <c r="C323" s="1"/>
      <c r="D323" s="3"/>
      <c r="E323" s="1"/>
      <c r="F323" s="1"/>
      <c r="G323" s="1"/>
      <c r="H323" s="6"/>
      <c r="I323" s="6"/>
      <c r="J323" s="6"/>
      <c r="K323" s="6"/>
      <c r="L323" s="6"/>
      <c r="M323" s="6"/>
      <c r="N323" s="6"/>
      <c r="O323" s="6"/>
      <c r="P323" s="6"/>
      <c r="Q323" s="6"/>
      <c r="R323" s="6"/>
      <c r="S323" s="6"/>
      <c r="T323" s="6"/>
      <c r="U323" s="6"/>
      <c r="V323" s="6"/>
      <c r="W323" s="6"/>
      <c r="X323" s="6"/>
      <c r="Y323" s="1"/>
      <c r="Z323" s="1"/>
      <c r="AA323" s="1"/>
      <c r="AB323" s="1"/>
      <c r="AC323" s="1"/>
      <c r="AD323" s="1"/>
      <c r="AE323" s="1"/>
      <c r="AF323" s="1"/>
      <c r="AG323" s="1"/>
    </row>
    <row r="324" spans="1:33" ht="15.75" customHeight="1" x14ac:dyDescent="0.3">
      <c r="A324" s="1"/>
      <c r="B324" s="1"/>
      <c r="C324" s="1"/>
      <c r="D324" s="3"/>
      <c r="E324" s="1"/>
      <c r="F324" s="1"/>
      <c r="G324" s="1"/>
      <c r="H324" s="6"/>
      <c r="I324" s="6"/>
      <c r="J324" s="6"/>
      <c r="K324" s="6"/>
      <c r="L324" s="6"/>
      <c r="M324" s="6"/>
      <c r="N324" s="6"/>
      <c r="O324" s="6"/>
      <c r="P324" s="6"/>
      <c r="Q324" s="6"/>
      <c r="R324" s="6"/>
      <c r="S324" s="6"/>
      <c r="T324" s="6"/>
      <c r="U324" s="6"/>
      <c r="V324" s="6"/>
      <c r="W324" s="6"/>
      <c r="X324" s="6"/>
      <c r="Y324" s="1"/>
      <c r="Z324" s="1"/>
      <c r="AA324" s="1"/>
      <c r="AB324" s="1"/>
      <c r="AC324" s="1"/>
      <c r="AD324" s="1"/>
      <c r="AE324" s="1"/>
      <c r="AF324" s="1"/>
      <c r="AG324" s="1"/>
    </row>
    <row r="325" spans="1:33" ht="15.75" customHeight="1" x14ac:dyDescent="0.3">
      <c r="A325" s="1"/>
      <c r="B325" s="1"/>
      <c r="C325" s="1"/>
      <c r="D325" s="3"/>
      <c r="E325" s="1"/>
      <c r="F325" s="1"/>
      <c r="G325" s="1"/>
      <c r="H325" s="6"/>
      <c r="I325" s="6"/>
      <c r="J325" s="6"/>
      <c r="K325" s="6"/>
      <c r="L325" s="6"/>
      <c r="M325" s="6"/>
      <c r="N325" s="6"/>
      <c r="O325" s="6"/>
      <c r="P325" s="6"/>
      <c r="Q325" s="6"/>
      <c r="R325" s="6"/>
      <c r="S325" s="6"/>
      <c r="T325" s="6"/>
      <c r="U325" s="6"/>
      <c r="V325" s="6"/>
      <c r="W325" s="6"/>
      <c r="X325" s="6"/>
      <c r="Y325" s="1"/>
      <c r="Z325" s="1"/>
      <c r="AA325" s="1"/>
      <c r="AB325" s="1"/>
      <c r="AC325" s="1"/>
      <c r="AD325" s="1"/>
      <c r="AE325" s="1"/>
      <c r="AF325" s="1"/>
      <c r="AG325" s="1"/>
    </row>
    <row r="326" spans="1:33" ht="15.75" customHeight="1" x14ac:dyDescent="0.3">
      <c r="A326" s="1"/>
      <c r="B326" s="1"/>
      <c r="C326" s="1"/>
      <c r="D326" s="3"/>
      <c r="E326" s="1"/>
      <c r="F326" s="1"/>
      <c r="G326" s="1"/>
      <c r="H326" s="6"/>
      <c r="I326" s="6"/>
      <c r="J326" s="6"/>
      <c r="K326" s="6"/>
      <c r="L326" s="6"/>
      <c r="M326" s="6"/>
      <c r="N326" s="6"/>
      <c r="O326" s="6"/>
      <c r="P326" s="6"/>
      <c r="Q326" s="6"/>
      <c r="R326" s="6"/>
      <c r="S326" s="6"/>
      <c r="T326" s="6"/>
      <c r="U326" s="6"/>
      <c r="V326" s="6"/>
      <c r="W326" s="6"/>
      <c r="X326" s="6"/>
      <c r="Y326" s="1"/>
      <c r="Z326" s="1"/>
      <c r="AA326" s="1"/>
      <c r="AB326" s="1"/>
      <c r="AC326" s="1"/>
      <c r="AD326" s="1"/>
      <c r="AE326" s="1"/>
      <c r="AF326" s="1"/>
      <c r="AG326" s="1"/>
    </row>
    <row r="327" spans="1:33" ht="15.75" customHeight="1" x14ac:dyDescent="0.3">
      <c r="A327" s="1"/>
      <c r="B327" s="1"/>
      <c r="C327" s="1"/>
      <c r="D327" s="3"/>
      <c r="E327" s="1"/>
      <c r="F327" s="1"/>
      <c r="G327" s="1"/>
      <c r="H327" s="6"/>
      <c r="I327" s="6"/>
      <c r="J327" s="6"/>
      <c r="K327" s="6"/>
      <c r="L327" s="6"/>
      <c r="M327" s="6"/>
      <c r="N327" s="6"/>
      <c r="O327" s="6"/>
      <c r="P327" s="6"/>
      <c r="Q327" s="6"/>
      <c r="R327" s="6"/>
      <c r="S327" s="6"/>
      <c r="T327" s="6"/>
      <c r="U327" s="6"/>
      <c r="V327" s="6"/>
      <c r="W327" s="6"/>
      <c r="X327" s="6"/>
      <c r="Y327" s="1"/>
      <c r="Z327" s="1"/>
      <c r="AA327" s="1"/>
      <c r="AB327" s="1"/>
      <c r="AC327" s="1"/>
      <c r="AD327" s="1"/>
      <c r="AE327" s="1"/>
      <c r="AF327" s="1"/>
      <c r="AG327" s="1"/>
    </row>
    <row r="328" spans="1:33" ht="15.75" customHeight="1" x14ac:dyDescent="0.3">
      <c r="A328" s="1"/>
      <c r="B328" s="1"/>
      <c r="C328" s="1"/>
      <c r="D328" s="3"/>
      <c r="E328" s="1"/>
      <c r="F328" s="1"/>
      <c r="G328" s="1"/>
      <c r="H328" s="6"/>
      <c r="I328" s="6"/>
      <c r="J328" s="6"/>
      <c r="K328" s="6"/>
      <c r="L328" s="6"/>
      <c r="M328" s="6"/>
      <c r="N328" s="6"/>
      <c r="O328" s="6"/>
      <c r="P328" s="6"/>
      <c r="Q328" s="6"/>
      <c r="R328" s="6"/>
      <c r="S328" s="6"/>
      <c r="T328" s="6"/>
      <c r="U328" s="6"/>
      <c r="V328" s="6"/>
      <c r="W328" s="6"/>
      <c r="X328" s="6"/>
      <c r="Y328" s="1"/>
      <c r="Z328" s="1"/>
      <c r="AA328" s="1"/>
      <c r="AB328" s="1"/>
      <c r="AC328" s="1"/>
      <c r="AD328" s="1"/>
      <c r="AE328" s="1"/>
      <c r="AF328" s="1"/>
      <c r="AG328" s="1"/>
    </row>
    <row r="329" spans="1:33" ht="15.75" customHeight="1" x14ac:dyDescent="0.3">
      <c r="A329" s="1"/>
      <c r="B329" s="1"/>
      <c r="C329" s="1"/>
      <c r="D329" s="3"/>
      <c r="E329" s="1"/>
      <c r="F329" s="1"/>
      <c r="G329" s="1"/>
      <c r="H329" s="6"/>
      <c r="I329" s="6"/>
      <c r="J329" s="6"/>
      <c r="K329" s="6"/>
      <c r="L329" s="6"/>
      <c r="M329" s="6"/>
      <c r="N329" s="6"/>
      <c r="O329" s="6"/>
      <c r="P329" s="6"/>
      <c r="Q329" s="6"/>
      <c r="R329" s="6"/>
      <c r="S329" s="6"/>
      <c r="T329" s="6"/>
      <c r="U329" s="6"/>
      <c r="V329" s="6"/>
      <c r="W329" s="6"/>
      <c r="X329" s="6"/>
      <c r="Y329" s="1"/>
      <c r="Z329" s="1"/>
      <c r="AA329" s="1"/>
      <c r="AB329" s="1"/>
      <c r="AC329" s="1"/>
      <c r="AD329" s="1"/>
      <c r="AE329" s="1"/>
      <c r="AF329" s="1"/>
      <c r="AG329" s="1"/>
    </row>
    <row r="330" spans="1:33" ht="15.75" customHeight="1" x14ac:dyDescent="0.3">
      <c r="A330" s="1"/>
      <c r="B330" s="1"/>
      <c r="C330" s="1"/>
      <c r="D330" s="3"/>
      <c r="E330" s="1"/>
      <c r="F330" s="1"/>
      <c r="G330" s="1"/>
      <c r="H330" s="6"/>
      <c r="I330" s="6"/>
      <c r="J330" s="6"/>
      <c r="K330" s="6"/>
      <c r="L330" s="6"/>
      <c r="M330" s="6"/>
      <c r="N330" s="6"/>
      <c r="O330" s="6"/>
      <c r="P330" s="6"/>
      <c r="Q330" s="6"/>
      <c r="R330" s="6"/>
      <c r="S330" s="6"/>
      <c r="T330" s="6"/>
      <c r="U330" s="6"/>
      <c r="V330" s="6"/>
      <c r="W330" s="6"/>
      <c r="X330" s="6"/>
      <c r="Y330" s="1"/>
      <c r="Z330" s="1"/>
      <c r="AA330" s="1"/>
      <c r="AB330" s="1"/>
      <c r="AC330" s="1"/>
      <c r="AD330" s="1"/>
      <c r="AE330" s="1"/>
      <c r="AF330" s="1"/>
      <c r="AG330" s="1"/>
    </row>
    <row r="331" spans="1:33" ht="15.75" customHeight="1" x14ac:dyDescent="0.3">
      <c r="A331" s="1"/>
      <c r="B331" s="1"/>
      <c r="C331" s="1"/>
      <c r="D331" s="3"/>
      <c r="E331" s="1"/>
      <c r="F331" s="1"/>
      <c r="G331" s="1"/>
      <c r="H331" s="6"/>
      <c r="I331" s="6"/>
      <c r="J331" s="6"/>
      <c r="K331" s="6"/>
      <c r="L331" s="6"/>
      <c r="M331" s="6"/>
      <c r="N331" s="6"/>
      <c r="O331" s="6"/>
      <c r="P331" s="6"/>
      <c r="Q331" s="6"/>
      <c r="R331" s="6"/>
      <c r="S331" s="6"/>
      <c r="T331" s="6"/>
      <c r="U331" s="6"/>
      <c r="V331" s="6"/>
      <c r="W331" s="6"/>
      <c r="X331" s="6"/>
      <c r="Y331" s="1"/>
      <c r="Z331" s="1"/>
      <c r="AA331" s="1"/>
      <c r="AB331" s="1"/>
      <c r="AC331" s="1"/>
      <c r="AD331" s="1"/>
      <c r="AE331" s="1"/>
      <c r="AF331" s="1"/>
      <c r="AG331" s="1"/>
    </row>
    <row r="332" spans="1:33" ht="15.75" customHeight="1" x14ac:dyDescent="0.3">
      <c r="A332" s="1"/>
      <c r="B332" s="1"/>
      <c r="C332" s="1"/>
      <c r="D332" s="3"/>
      <c r="E332" s="1"/>
      <c r="F332" s="1"/>
      <c r="G332" s="1"/>
      <c r="H332" s="6"/>
      <c r="I332" s="6"/>
      <c r="J332" s="6"/>
      <c r="K332" s="6"/>
      <c r="L332" s="6"/>
      <c r="M332" s="6"/>
      <c r="N332" s="6"/>
      <c r="O332" s="6"/>
      <c r="P332" s="6"/>
      <c r="Q332" s="6"/>
      <c r="R332" s="6"/>
      <c r="S332" s="6"/>
      <c r="T332" s="6"/>
      <c r="U332" s="6"/>
      <c r="V332" s="6"/>
      <c r="W332" s="6"/>
      <c r="X332" s="6"/>
      <c r="Y332" s="1"/>
      <c r="Z332" s="1"/>
      <c r="AA332" s="1"/>
      <c r="AB332" s="1"/>
      <c r="AC332" s="1"/>
      <c r="AD332" s="1"/>
      <c r="AE332" s="1"/>
      <c r="AF332" s="1"/>
      <c r="AG332" s="1"/>
    </row>
    <row r="333" spans="1:33" ht="15.75" customHeight="1" x14ac:dyDescent="0.3">
      <c r="A333" s="1"/>
      <c r="B333" s="1"/>
      <c r="C333" s="1"/>
      <c r="D333" s="3"/>
      <c r="E333" s="1"/>
      <c r="F333" s="1"/>
      <c r="G333" s="1"/>
      <c r="H333" s="6"/>
      <c r="I333" s="6"/>
      <c r="J333" s="6"/>
      <c r="K333" s="6"/>
      <c r="L333" s="6"/>
      <c r="M333" s="6"/>
      <c r="N333" s="6"/>
      <c r="O333" s="6"/>
      <c r="P333" s="6"/>
      <c r="Q333" s="6"/>
      <c r="R333" s="6"/>
      <c r="S333" s="6"/>
      <c r="T333" s="6"/>
      <c r="U333" s="6"/>
      <c r="V333" s="6"/>
      <c r="W333" s="6"/>
      <c r="X333" s="6"/>
      <c r="Y333" s="1"/>
      <c r="Z333" s="1"/>
      <c r="AA333" s="1"/>
      <c r="AB333" s="1"/>
      <c r="AC333" s="1"/>
      <c r="AD333" s="1"/>
      <c r="AE333" s="1"/>
      <c r="AF333" s="1"/>
      <c r="AG333" s="1"/>
    </row>
    <row r="334" spans="1:33" ht="15.75" customHeight="1" x14ac:dyDescent="0.3">
      <c r="A334" s="1"/>
      <c r="B334" s="1"/>
      <c r="C334" s="1"/>
      <c r="D334" s="3"/>
      <c r="E334" s="1"/>
      <c r="F334" s="1"/>
      <c r="G334" s="1"/>
      <c r="H334" s="6"/>
      <c r="I334" s="6"/>
      <c r="J334" s="6"/>
      <c r="K334" s="6"/>
      <c r="L334" s="6"/>
      <c r="M334" s="6"/>
      <c r="N334" s="6"/>
      <c r="O334" s="6"/>
      <c r="P334" s="6"/>
      <c r="Q334" s="6"/>
      <c r="R334" s="6"/>
      <c r="S334" s="6"/>
      <c r="T334" s="6"/>
      <c r="U334" s="6"/>
      <c r="V334" s="6"/>
      <c r="W334" s="6"/>
      <c r="X334" s="6"/>
      <c r="Y334" s="1"/>
      <c r="Z334" s="1"/>
      <c r="AA334" s="1"/>
      <c r="AB334" s="1"/>
      <c r="AC334" s="1"/>
      <c r="AD334" s="1"/>
      <c r="AE334" s="1"/>
      <c r="AF334" s="1"/>
      <c r="AG334" s="1"/>
    </row>
    <row r="335" spans="1:33" ht="15.75" customHeight="1" x14ac:dyDescent="0.3">
      <c r="A335" s="1"/>
      <c r="B335" s="1"/>
      <c r="C335" s="1"/>
      <c r="D335" s="3"/>
      <c r="E335" s="1"/>
      <c r="F335" s="1"/>
      <c r="G335" s="1"/>
      <c r="H335" s="6"/>
      <c r="I335" s="6"/>
      <c r="J335" s="6"/>
      <c r="K335" s="6"/>
      <c r="L335" s="6"/>
      <c r="M335" s="6"/>
      <c r="N335" s="6"/>
      <c r="O335" s="6"/>
      <c r="P335" s="6"/>
      <c r="Q335" s="6"/>
      <c r="R335" s="6"/>
      <c r="S335" s="6"/>
      <c r="T335" s="6"/>
      <c r="U335" s="6"/>
      <c r="V335" s="6"/>
      <c r="W335" s="6"/>
      <c r="X335" s="6"/>
      <c r="Y335" s="1"/>
      <c r="Z335" s="1"/>
      <c r="AA335" s="1"/>
      <c r="AB335" s="1"/>
      <c r="AC335" s="1"/>
      <c r="AD335" s="1"/>
      <c r="AE335" s="1"/>
      <c r="AF335" s="1"/>
      <c r="AG335" s="1"/>
    </row>
    <row r="336" spans="1:33" ht="15.75" customHeight="1" x14ac:dyDescent="0.3">
      <c r="A336" s="1"/>
      <c r="B336" s="1"/>
      <c r="C336" s="1"/>
      <c r="D336" s="3"/>
      <c r="E336" s="1"/>
      <c r="F336" s="1"/>
      <c r="G336" s="1"/>
      <c r="H336" s="6"/>
      <c r="I336" s="6"/>
      <c r="J336" s="6"/>
      <c r="K336" s="6"/>
      <c r="L336" s="6"/>
      <c r="M336" s="6"/>
      <c r="N336" s="6"/>
      <c r="O336" s="6"/>
      <c r="P336" s="6"/>
      <c r="Q336" s="6"/>
      <c r="R336" s="6"/>
      <c r="S336" s="6"/>
      <c r="T336" s="6"/>
      <c r="U336" s="6"/>
      <c r="V336" s="6"/>
      <c r="W336" s="6"/>
      <c r="X336" s="6"/>
      <c r="Y336" s="1"/>
      <c r="Z336" s="1"/>
      <c r="AA336" s="1"/>
      <c r="AB336" s="1"/>
      <c r="AC336" s="1"/>
      <c r="AD336" s="1"/>
      <c r="AE336" s="1"/>
      <c r="AF336" s="1"/>
      <c r="AG336" s="1"/>
    </row>
    <row r="337" spans="1:33" ht="15.75" customHeight="1" x14ac:dyDescent="0.3">
      <c r="A337" s="1"/>
      <c r="B337" s="1"/>
      <c r="C337" s="1"/>
      <c r="D337" s="3"/>
      <c r="E337" s="1"/>
      <c r="F337" s="1"/>
      <c r="G337" s="1"/>
      <c r="H337" s="6"/>
      <c r="I337" s="6"/>
      <c r="J337" s="6"/>
      <c r="K337" s="6"/>
      <c r="L337" s="6"/>
      <c r="M337" s="6"/>
      <c r="N337" s="6"/>
      <c r="O337" s="6"/>
      <c r="P337" s="6"/>
      <c r="Q337" s="6"/>
      <c r="R337" s="6"/>
      <c r="S337" s="6"/>
      <c r="T337" s="6"/>
      <c r="U337" s="6"/>
      <c r="V337" s="6"/>
      <c r="W337" s="6"/>
      <c r="X337" s="6"/>
      <c r="Y337" s="1"/>
      <c r="Z337" s="1"/>
      <c r="AA337" s="1"/>
      <c r="AB337" s="1"/>
      <c r="AC337" s="1"/>
      <c r="AD337" s="1"/>
      <c r="AE337" s="1"/>
      <c r="AF337" s="1"/>
      <c r="AG337" s="1"/>
    </row>
    <row r="338" spans="1:33" ht="15.75" customHeight="1" x14ac:dyDescent="0.3">
      <c r="A338" s="1"/>
      <c r="B338" s="1"/>
      <c r="C338" s="1"/>
      <c r="D338" s="3"/>
      <c r="E338" s="1"/>
      <c r="F338" s="1"/>
      <c r="G338" s="1"/>
      <c r="H338" s="6"/>
      <c r="I338" s="6"/>
      <c r="J338" s="6"/>
      <c r="K338" s="6"/>
      <c r="L338" s="6"/>
      <c r="M338" s="6"/>
      <c r="N338" s="6"/>
      <c r="O338" s="6"/>
      <c r="P338" s="6"/>
      <c r="Q338" s="6"/>
      <c r="R338" s="6"/>
      <c r="S338" s="6"/>
      <c r="T338" s="6"/>
      <c r="U338" s="6"/>
      <c r="V338" s="6"/>
      <c r="W338" s="6"/>
      <c r="X338" s="6"/>
      <c r="Y338" s="1"/>
      <c r="Z338" s="1"/>
      <c r="AA338" s="1"/>
      <c r="AB338" s="1"/>
      <c r="AC338" s="1"/>
      <c r="AD338" s="1"/>
      <c r="AE338" s="1"/>
      <c r="AF338" s="1"/>
      <c r="AG338" s="1"/>
    </row>
    <row r="339" spans="1:33" ht="15.75" customHeight="1" x14ac:dyDescent="0.3">
      <c r="A339" s="1"/>
      <c r="B339" s="1"/>
      <c r="C339" s="1"/>
      <c r="D339" s="3"/>
      <c r="E339" s="1"/>
      <c r="F339" s="1"/>
      <c r="G339" s="1"/>
      <c r="H339" s="6"/>
      <c r="I339" s="6"/>
      <c r="J339" s="6"/>
      <c r="K339" s="6"/>
      <c r="L339" s="6"/>
      <c r="M339" s="6"/>
      <c r="N339" s="6"/>
      <c r="O339" s="6"/>
      <c r="P339" s="6"/>
      <c r="Q339" s="6"/>
      <c r="R339" s="6"/>
      <c r="S339" s="6"/>
      <c r="T339" s="6"/>
      <c r="U339" s="6"/>
      <c r="V339" s="6"/>
      <c r="W339" s="6"/>
      <c r="X339" s="6"/>
      <c r="Y339" s="1"/>
      <c r="Z339" s="1"/>
      <c r="AA339" s="1"/>
      <c r="AB339" s="1"/>
      <c r="AC339" s="1"/>
      <c r="AD339" s="1"/>
      <c r="AE339" s="1"/>
      <c r="AF339" s="1"/>
      <c r="AG339" s="1"/>
    </row>
    <row r="340" spans="1:33" ht="15.75" customHeight="1" x14ac:dyDescent="0.3">
      <c r="A340" s="1"/>
      <c r="B340" s="1"/>
      <c r="C340" s="1"/>
      <c r="D340" s="3"/>
      <c r="E340" s="1"/>
      <c r="F340" s="1"/>
      <c r="G340" s="1"/>
      <c r="H340" s="6"/>
      <c r="I340" s="6"/>
      <c r="J340" s="6"/>
      <c r="K340" s="6"/>
      <c r="L340" s="6"/>
      <c r="M340" s="6"/>
      <c r="N340" s="6"/>
      <c r="O340" s="6"/>
      <c r="P340" s="6"/>
      <c r="Q340" s="6"/>
      <c r="R340" s="6"/>
      <c r="S340" s="6"/>
      <c r="T340" s="6"/>
      <c r="U340" s="6"/>
      <c r="V340" s="6"/>
      <c r="W340" s="6"/>
      <c r="X340" s="6"/>
      <c r="Y340" s="1"/>
      <c r="Z340" s="1"/>
      <c r="AA340" s="1"/>
      <c r="AB340" s="1"/>
      <c r="AC340" s="1"/>
      <c r="AD340" s="1"/>
      <c r="AE340" s="1"/>
      <c r="AF340" s="1"/>
      <c r="AG340" s="1"/>
    </row>
    <row r="341" spans="1:33" ht="15.75" customHeight="1" x14ac:dyDescent="0.3">
      <c r="A341" s="1"/>
      <c r="B341" s="1"/>
      <c r="C341" s="1"/>
      <c r="D341" s="3"/>
      <c r="E341" s="1"/>
      <c r="F341" s="1"/>
      <c r="G341" s="1"/>
      <c r="H341" s="6"/>
      <c r="I341" s="6"/>
      <c r="J341" s="6"/>
      <c r="K341" s="6"/>
      <c r="L341" s="6"/>
      <c r="M341" s="6"/>
      <c r="N341" s="6"/>
      <c r="O341" s="6"/>
      <c r="P341" s="6"/>
      <c r="Q341" s="6"/>
      <c r="R341" s="6"/>
      <c r="S341" s="6"/>
      <c r="T341" s="6"/>
      <c r="U341" s="6"/>
      <c r="V341" s="6"/>
      <c r="W341" s="6"/>
      <c r="X341" s="6"/>
      <c r="Y341" s="1"/>
      <c r="Z341" s="1"/>
      <c r="AA341" s="1"/>
      <c r="AB341" s="1"/>
      <c r="AC341" s="1"/>
      <c r="AD341" s="1"/>
      <c r="AE341" s="1"/>
      <c r="AF341" s="1"/>
      <c r="AG341" s="1"/>
    </row>
    <row r="342" spans="1:33" ht="15.75" customHeight="1" x14ac:dyDescent="0.3">
      <c r="A342" s="1"/>
      <c r="B342" s="1"/>
      <c r="C342" s="1"/>
      <c r="D342" s="3"/>
      <c r="E342" s="1"/>
      <c r="F342" s="1"/>
      <c r="G342" s="1"/>
      <c r="H342" s="6"/>
      <c r="I342" s="6"/>
      <c r="J342" s="6"/>
      <c r="K342" s="6"/>
      <c r="L342" s="6"/>
      <c r="M342" s="6"/>
      <c r="N342" s="6"/>
      <c r="O342" s="6"/>
      <c r="P342" s="6"/>
      <c r="Q342" s="6"/>
      <c r="R342" s="6"/>
      <c r="S342" s="6"/>
      <c r="T342" s="6"/>
      <c r="U342" s="6"/>
      <c r="V342" s="6"/>
      <c r="W342" s="6"/>
      <c r="X342" s="6"/>
      <c r="Y342" s="1"/>
      <c r="Z342" s="1"/>
      <c r="AA342" s="1"/>
      <c r="AB342" s="1"/>
      <c r="AC342" s="1"/>
      <c r="AD342" s="1"/>
      <c r="AE342" s="1"/>
      <c r="AF342" s="1"/>
      <c r="AG342" s="1"/>
    </row>
    <row r="343" spans="1:33" ht="15.75" customHeight="1" x14ac:dyDescent="0.3">
      <c r="A343" s="1"/>
      <c r="B343" s="1"/>
      <c r="C343" s="1"/>
      <c r="D343" s="3"/>
      <c r="E343" s="1"/>
      <c r="F343" s="1"/>
      <c r="G343" s="1"/>
      <c r="H343" s="6"/>
      <c r="I343" s="6"/>
      <c r="J343" s="6"/>
      <c r="K343" s="6"/>
      <c r="L343" s="6"/>
      <c r="M343" s="6"/>
      <c r="N343" s="6"/>
      <c r="O343" s="6"/>
      <c r="P343" s="6"/>
      <c r="Q343" s="6"/>
      <c r="R343" s="6"/>
      <c r="S343" s="6"/>
      <c r="T343" s="6"/>
      <c r="U343" s="6"/>
      <c r="V343" s="6"/>
      <c r="W343" s="6"/>
      <c r="X343" s="6"/>
      <c r="Y343" s="1"/>
      <c r="Z343" s="1"/>
      <c r="AA343" s="1"/>
      <c r="AB343" s="1"/>
      <c r="AC343" s="1"/>
      <c r="AD343" s="1"/>
      <c r="AE343" s="1"/>
      <c r="AF343" s="1"/>
      <c r="AG343" s="1"/>
    </row>
    <row r="344" spans="1:33" ht="15.75" customHeight="1" x14ac:dyDescent="0.3">
      <c r="A344" s="1"/>
      <c r="B344" s="1"/>
      <c r="C344" s="1"/>
      <c r="D344" s="3"/>
      <c r="E344" s="1"/>
      <c r="F344" s="1"/>
      <c r="G344" s="1"/>
      <c r="H344" s="6"/>
      <c r="I344" s="6"/>
      <c r="J344" s="6"/>
      <c r="K344" s="6"/>
      <c r="L344" s="6"/>
      <c r="M344" s="6"/>
      <c r="N344" s="6"/>
      <c r="O344" s="6"/>
      <c r="P344" s="6"/>
      <c r="Q344" s="6"/>
      <c r="R344" s="6"/>
      <c r="S344" s="6"/>
      <c r="T344" s="6"/>
      <c r="U344" s="6"/>
      <c r="V344" s="6"/>
      <c r="W344" s="6"/>
      <c r="X344" s="6"/>
      <c r="Y344" s="1"/>
      <c r="Z344" s="1"/>
      <c r="AA344" s="1"/>
      <c r="AB344" s="1"/>
      <c r="AC344" s="1"/>
      <c r="AD344" s="1"/>
      <c r="AE344" s="1"/>
      <c r="AF344" s="1"/>
      <c r="AG344" s="1"/>
    </row>
    <row r="345" spans="1:33" ht="15.75" customHeight="1" x14ac:dyDescent="0.3">
      <c r="A345" s="1"/>
      <c r="B345" s="1"/>
      <c r="C345" s="1"/>
      <c r="D345" s="3"/>
      <c r="E345" s="1"/>
      <c r="F345" s="1"/>
      <c r="G345" s="1"/>
      <c r="H345" s="6"/>
      <c r="I345" s="6"/>
      <c r="J345" s="6"/>
      <c r="K345" s="6"/>
      <c r="L345" s="6"/>
      <c r="M345" s="6"/>
      <c r="N345" s="6"/>
      <c r="O345" s="6"/>
      <c r="P345" s="6"/>
      <c r="Q345" s="6"/>
      <c r="R345" s="6"/>
      <c r="S345" s="6"/>
      <c r="T345" s="6"/>
      <c r="U345" s="6"/>
      <c r="V345" s="6"/>
      <c r="W345" s="6"/>
      <c r="X345" s="6"/>
      <c r="Y345" s="1"/>
      <c r="Z345" s="1"/>
      <c r="AA345" s="1"/>
      <c r="AB345" s="1"/>
      <c r="AC345" s="1"/>
      <c r="AD345" s="1"/>
      <c r="AE345" s="1"/>
      <c r="AF345" s="1"/>
      <c r="AG345" s="1"/>
    </row>
    <row r="346" spans="1:33" ht="15.75" customHeight="1" x14ac:dyDescent="0.3">
      <c r="A346" s="1"/>
      <c r="B346" s="1"/>
      <c r="C346" s="1"/>
      <c r="D346" s="3"/>
      <c r="E346" s="1"/>
      <c r="F346" s="1"/>
      <c r="G346" s="1"/>
      <c r="H346" s="6"/>
      <c r="I346" s="6"/>
      <c r="J346" s="6"/>
      <c r="K346" s="6"/>
      <c r="L346" s="6"/>
      <c r="M346" s="6"/>
      <c r="N346" s="6"/>
      <c r="O346" s="6"/>
      <c r="P346" s="6"/>
      <c r="Q346" s="6"/>
      <c r="R346" s="6"/>
      <c r="S346" s="6"/>
      <c r="T346" s="6"/>
      <c r="U346" s="6"/>
      <c r="V346" s="6"/>
      <c r="W346" s="6"/>
      <c r="X346" s="6"/>
      <c r="Y346" s="1"/>
      <c r="Z346" s="1"/>
      <c r="AA346" s="1"/>
      <c r="AB346" s="1"/>
      <c r="AC346" s="1"/>
      <c r="AD346" s="1"/>
      <c r="AE346" s="1"/>
      <c r="AF346" s="1"/>
      <c r="AG346" s="1"/>
    </row>
    <row r="347" spans="1:33" ht="15.75" customHeight="1" x14ac:dyDescent="0.3">
      <c r="A347" s="1"/>
      <c r="B347" s="1"/>
      <c r="C347" s="1"/>
      <c r="D347" s="3"/>
      <c r="E347" s="1"/>
      <c r="F347" s="1"/>
      <c r="G347" s="1"/>
      <c r="H347" s="6"/>
      <c r="I347" s="6"/>
      <c r="J347" s="6"/>
      <c r="K347" s="6"/>
      <c r="L347" s="6"/>
      <c r="M347" s="6"/>
      <c r="N347" s="6"/>
      <c r="O347" s="6"/>
      <c r="P347" s="6"/>
      <c r="Q347" s="6"/>
      <c r="R347" s="6"/>
      <c r="S347" s="6"/>
      <c r="T347" s="6"/>
      <c r="U347" s="6"/>
      <c r="V347" s="6"/>
      <c r="W347" s="6"/>
      <c r="X347" s="6"/>
      <c r="Y347" s="1"/>
      <c r="Z347" s="1"/>
      <c r="AA347" s="1"/>
      <c r="AB347" s="1"/>
      <c r="AC347" s="1"/>
      <c r="AD347" s="1"/>
      <c r="AE347" s="1"/>
      <c r="AF347" s="1"/>
      <c r="AG347" s="1"/>
    </row>
    <row r="348" spans="1:33" ht="15.75" customHeight="1" x14ac:dyDescent="0.3">
      <c r="A348" s="1"/>
      <c r="B348" s="1"/>
      <c r="C348" s="1"/>
      <c r="D348" s="3"/>
      <c r="E348" s="1"/>
      <c r="F348" s="1"/>
      <c r="G348" s="1"/>
      <c r="H348" s="6"/>
      <c r="I348" s="6"/>
      <c r="J348" s="6"/>
      <c r="K348" s="6"/>
      <c r="L348" s="6"/>
      <c r="M348" s="6"/>
      <c r="N348" s="6"/>
      <c r="O348" s="6"/>
      <c r="P348" s="6"/>
      <c r="Q348" s="6"/>
      <c r="R348" s="6"/>
      <c r="S348" s="6"/>
      <c r="T348" s="6"/>
      <c r="U348" s="6"/>
      <c r="V348" s="6"/>
      <c r="W348" s="6"/>
      <c r="X348" s="6"/>
      <c r="Y348" s="1"/>
      <c r="Z348" s="1"/>
      <c r="AA348" s="1"/>
      <c r="AB348" s="1"/>
      <c r="AC348" s="1"/>
      <c r="AD348" s="1"/>
      <c r="AE348" s="1"/>
      <c r="AF348" s="1"/>
      <c r="AG348" s="1"/>
    </row>
    <row r="349" spans="1:33" ht="15.75" customHeight="1" x14ac:dyDescent="0.3">
      <c r="A349" s="1"/>
      <c r="B349" s="1"/>
      <c r="C349" s="1"/>
      <c r="D349" s="3"/>
      <c r="E349" s="1"/>
      <c r="F349" s="1"/>
      <c r="G349" s="1"/>
      <c r="H349" s="6"/>
      <c r="I349" s="6"/>
      <c r="J349" s="6"/>
      <c r="K349" s="6"/>
      <c r="L349" s="6"/>
      <c r="M349" s="6"/>
      <c r="N349" s="6"/>
      <c r="O349" s="6"/>
      <c r="P349" s="6"/>
      <c r="Q349" s="6"/>
      <c r="R349" s="6"/>
      <c r="S349" s="6"/>
      <c r="T349" s="6"/>
      <c r="U349" s="6"/>
      <c r="V349" s="6"/>
      <c r="W349" s="6"/>
      <c r="X349" s="6"/>
      <c r="Y349" s="1"/>
      <c r="Z349" s="1"/>
      <c r="AA349" s="1"/>
      <c r="AB349" s="1"/>
      <c r="AC349" s="1"/>
      <c r="AD349" s="1"/>
      <c r="AE349" s="1"/>
      <c r="AF349" s="1"/>
      <c r="AG349" s="1"/>
    </row>
    <row r="350" spans="1:33" ht="15.75" customHeight="1" x14ac:dyDescent="0.3">
      <c r="A350" s="1"/>
      <c r="B350" s="1"/>
      <c r="C350" s="1"/>
      <c r="D350" s="3"/>
      <c r="E350" s="1"/>
      <c r="F350" s="1"/>
      <c r="G350" s="1"/>
      <c r="H350" s="6"/>
      <c r="I350" s="6"/>
      <c r="J350" s="6"/>
      <c r="K350" s="6"/>
      <c r="L350" s="6"/>
      <c r="M350" s="6"/>
      <c r="N350" s="6"/>
      <c r="O350" s="6"/>
      <c r="P350" s="6"/>
      <c r="Q350" s="6"/>
      <c r="R350" s="6"/>
      <c r="S350" s="6"/>
      <c r="T350" s="6"/>
      <c r="U350" s="6"/>
      <c r="V350" s="6"/>
      <c r="W350" s="6"/>
      <c r="X350" s="6"/>
      <c r="Y350" s="1"/>
      <c r="Z350" s="1"/>
      <c r="AA350" s="1"/>
      <c r="AB350" s="1"/>
      <c r="AC350" s="1"/>
      <c r="AD350" s="1"/>
      <c r="AE350" s="1"/>
      <c r="AF350" s="1"/>
      <c r="AG350" s="1"/>
    </row>
    <row r="351" spans="1:33" ht="15.75" customHeight="1" x14ac:dyDescent="0.3">
      <c r="A351" s="1"/>
      <c r="B351" s="1"/>
      <c r="C351" s="1"/>
      <c r="D351" s="3"/>
      <c r="E351" s="1"/>
      <c r="F351" s="1"/>
      <c r="G351" s="1"/>
      <c r="H351" s="6"/>
      <c r="I351" s="6"/>
      <c r="J351" s="6"/>
      <c r="K351" s="6"/>
      <c r="L351" s="6"/>
      <c r="M351" s="6"/>
      <c r="N351" s="6"/>
      <c r="O351" s="6"/>
      <c r="P351" s="6"/>
      <c r="Q351" s="6"/>
      <c r="R351" s="6"/>
      <c r="S351" s="6"/>
      <c r="T351" s="6"/>
      <c r="U351" s="6"/>
      <c r="V351" s="6"/>
      <c r="W351" s="6"/>
      <c r="X351" s="6"/>
      <c r="Y351" s="1"/>
      <c r="Z351" s="1"/>
      <c r="AA351" s="1"/>
      <c r="AB351" s="1"/>
      <c r="AC351" s="1"/>
      <c r="AD351" s="1"/>
      <c r="AE351" s="1"/>
      <c r="AF351" s="1"/>
      <c r="AG351" s="1"/>
    </row>
    <row r="352" spans="1:33" ht="15.75" customHeight="1" x14ac:dyDescent="0.3">
      <c r="A352" s="1"/>
      <c r="B352" s="1"/>
      <c r="C352" s="1"/>
      <c r="D352" s="3"/>
      <c r="E352" s="1"/>
      <c r="F352" s="1"/>
      <c r="G352" s="1"/>
      <c r="H352" s="6"/>
      <c r="I352" s="6"/>
      <c r="J352" s="6"/>
      <c r="K352" s="6"/>
      <c r="L352" s="6"/>
      <c r="M352" s="6"/>
      <c r="N352" s="6"/>
      <c r="O352" s="6"/>
      <c r="P352" s="6"/>
      <c r="Q352" s="6"/>
      <c r="R352" s="6"/>
      <c r="S352" s="6"/>
      <c r="T352" s="6"/>
      <c r="U352" s="6"/>
      <c r="V352" s="6"/>
      <c r="W352" s="6"/>
      <c r="X352" s="6"/>
      <c r="Y352" s="1"/>
      <c r="Z352" s="1"/>
      <c r="AA352" s="1"/>
      <c r="AB352" s="1"/>
      <c r="AC352" s="1"/>
      <c r="AD352" s="1"/>
      <c r="AE352" s="1"/>
      <c r="AF352" s="1"/>
      <c r="AG352" s="1"/>
    </row>
    <row r="353" spans="1:33" ht="15.75" customHeight="1" x14ac:dyDescent="0.3">
      <c r="A353" s="1"/>
      <c r="B353" s="1"/>
      <c r="C353" s="1"/>
      <c r="D353" s="3"/>
      <c r="E353" s="1"/>
      <c r="F353" s="1"/>
      <c r="G353" s="1"/>
      <c r="H353" s="6"/>
      <c r="I353" s="6"/>
      <c r="J353" s="6"/>
      <c r="K353" s="6"/>
      <c r="L353" s="6"/>
      <c r="M353" s="6"/>
      <c r="N353" s="6"/>
      <c r="O353" s="6"/>
      <c r="P353" s="6"/>
      <c r="Q353" s="6"/>
      <c r="R353" s="6"/>
      <c r="S353" s="6"/>
      <c r="T353" s="6"/>
      <c r="U353" s="6"/>
      <c r="V353" s="6"/>
      <c r="W353" s="6"/>
      <c r="X353" s="6"/>
      <c r="Y353" s="1"/>
      <c r="Z353" s="1"/>
      <c r="AA353" s="1"/>
      <c r="AB353" s="1"/>
      <c r="AC353" s="1"/>
      <c r="AD353" s="1"/>
      <c r="AE353" s="1"/>
      <c r="AF353" s="1"/>
      <c r="AG353" s="1"/>
    </row>
    <row r="354" spans="1:33" ht="15.75" customHeight="1" x14ac:dyDescent="0.3">
      <c r="A354" s="1"/>
      <c r="B354" s="1"/>
      <c r="C354" s="1"/>
      <c r="D354" s="3"/>
      <c r="E354" s="1"/>
      <c r="F354" s="1"/>
      <c r="G354" s="1"/>
      <c r="H354" s="6"/>
      <c r="I354" s="6"/>
      <c r="J354" s="6"/>
      <c r="K354" s="6"/>
      <c r="L354" s="6"/>
      <c r="M354" s="6"/>
      <c r="N354" s="6"/>
      <c r="O354" s="6"/>
      <c r="P354" s="6"/>
      <c r="Q354" s="6"/>
      <c r="R354" s="6"/>
      <c r="S354" s="6"/>
      <c r="T354" s="6"/>
      <c r="U354" s="6"/>
      <c r="V354" s="6"/>
      <c r="W354" s="6"/>
      <c r="X354" s="6"/>
      <c r="Y354" s="1"/>
      <c r="Z354" s="1"/>
      <c r="AA354" s="1"/>
      <c r="AB354" s="1"/>
      <c r="AC354" s="1"/>
      <c r="AD354" s="1"/>
      <c r="AE354" s="1"/>
      <c r="AF354" s="1"/>
      <c r="AG354" s="1"/>
    </row>
    <row r="355" spans="1:33" ht="15.75" customHeight="1" x14ac:dyDescent="0.3">
      <c r="A355" s="1"/>
      <c r="B355" s="1"/>
      <c r="C355" s="1"/>
      <c r="D355" s="3"/>
      <c r="E355" s="1"/>
      <c r="F355" s="1"/>
      <c r="G355" s="1"/>
      <c r="H355" s="6"/>
      <c r="I355" s="6"/>
      <c r="J355" s="6"/>
      <c r="K355" s="6"/>
      <c r="L355" s="6"/>
      <c r="M355" s="6"/>
      <c r="N355" s="6"/>
      <c r="O355" s="6"/>
      <c r="P355" s="6"/>
      <c r="Q355" s="6"/>
      <c r="R355" s="6"/>
      <c r="S355" s="6"/>
      <c r="T355" s="6"/>
      <c r="U355" s="6"/>
      <c r="V355" s="6"/>
      <c r="W355" s="6"/>
      <c r="X355" s="6"/>
      <c r="Y355" s="1"/>
      <c r="Z355" s="1"/>
      <c r="AA355" s="1"/>
      <c r="AB355" s="1"/>
      <c r="AC355" s="1"/>
      <c r="AD355" s="1"/>
      <c r="AE355" s="1"/>
      <c r="AF355" s="1"/>
      <c r="AG355" s="1"/>
    </row>
    <row r="356" spans="1:33" ht="15.75" customHeight="1" x14ac:dyDescent="0.3">
      <c r="A356" s="1"/>
      <c r="B356" s="1"/>
      <c r="C356" s="1"/>
      <c r="D356" s="3"/>
      <c r="E356" s="1"/>
      <c r="F356" s="1"/>
      <c r="G356" s="1"/>
      <c r="H356" s="6"/>
      <c r="I356" s="6"/>
      <c r="J356" s="6"/>
      <c r="K356" s="6"/>
      <c r="L356" s="6"/>
      <c r="M356" s="6"/>
      <c r="N356" s="6"/>
      <c r="O356" s="6"/>
      <c r="P356" s="6"/>
      <c r="Q356" s="6"/>
      <c r="R356" s="6"/>
      <c r="S356" s="6"/>
      <c r="T356" s="6"/>
      <c r="U356" s="6"/>
      <c r="V356" s="6"/>
      <c r="W356" s="6"/>
      <c r="X356" s="6"/>
      <c r="Y356" s="1"/>
      <c r="Z356" s="1"/>
      <c r="AA356" s="1"/>
      <c r="AB356" s="1"/>
      <c r="AC356" s="1"/>
      <c r="AD356" s="1"/>
      <c r="AE356" s="1"/>
      <c r="AF356" s="1"/>
      <c r="AG356" s="1"/>
    </row>
    <row r="357" spans="1:33" ht="15.75" customHeight="1" x14ac:dyDescent="0.3">
      <c r="A357" s="1"/>
      <c r="B357" s="1"/>
      <c r="C357" s="1"/>
      <c r="D357" s="3"/>
      <c r="E357" s="1"/>
      <c r="F357" s="1"/>
      <c r="G357" s="1"/>
      <c r="H357" s="6"/>
      <c r="I357" s="6"/>
      <c r="J357" s="6"/>
      <c r="K357" s="6"/>
      <c r="L357" s="6"/>
      <c r="M357" s="6"/>
      <c r="N357" s="6"/>
      <c r="O357" s="6"/>
      <c r="P357" s="6"/>
      <c r="Q357" s="6"/>
      <c r="R357" s="6"/>
      <c r="S357" s="6"/>
      <c r="T357" s="6"/>
      <c r="U357" s="6"/>
      <c r="V357" s="6"/>
      <c r="W357" s="6"/>
      <c r="X357" s="6"/>
      <c r="Y357" s="1"/>
      <c r="Z357" s="1"/>
      <c r="AA357" s="1"/>
      <c r="AB357" s="1"/>
      <c r="AC357" s="1"/>
      <c r="AD357" s="1"/>
      <c r="AE357" s="1"/>
      <c r="AF357" s="1"/>
      <c r="AG357" s="1"/>
    </row>
    <row r="358" spans="1:33" ht="15.75" customHeight="1" x14ac:dyDescent="0.3">
      <c r="A358" s="1"/>
      <c r="B358" s="1"/>
      <c r="C358" s="1"/>
      <c r="D358" s="3"/>
      <c r="E358" s="1"/>
      <c r="F358" s="1"/>
      <c r="G358" s="1"/>
      <c r="H358" s="6"/>
      <c r="I358" s="6"/>
      <c r="J358" s="6"/>
      <c r="K358" s="6"/>
      <c r="L358" s="6"/>
      <c r="M358" s="6"/>
      <c r="N358" s="6"/>
      <c r="O358" s="6"/>
      <c r="P358" s="6"/>
      <c r="Q358" s="6"/>
      <c r="R358" s="6"/>
      <c r="S358" s="6"/>
      <c r="T358" s="6"/>
      <c r="U358" s="6"/>
      <c r="V358" s="6"/>
      <c r="W358" s="6"/>
      <c r="X358" s="6"/>
      <c r="Y358" s="1"/>
      <c r="Z358" s="1"/>
      <c r="AA358" s="1"/>
      <c r="AB358" s="1"/>
      <c r="AC358" s="1"/>
      <c r="AD358" s="1"/>
      <c r="AE358" s="1"/>
      <c r="AF358" s="1"/>
      <c r="AG358" s="1"/>
    </row>
    <row r="359" spans="1:33" ht="15.75" customHeight="1" x14ac:dyDescent="0.3">
      <c r="A359" s="1"/>
      <c r="B359" s="1"/>
      <c r="C359" s="1"/>
      <c r="D359" s="3"/>
      <c r="E359" s="1"/>
      <c r="F359" s="1"/>
      <c r="G359" s="1"/>
      <c r="H359" s="6"/>
      <c r="I359" s="6"/>
      <c r="J359" s="6"/>
      <c r="K359" s="6"/>
      <c r="L359" s="6"/>
      <c r="M359" s="6"/>
      <c r="N359" s="6"/>
      <c r="O359" s="6"/>
      <c r="P359" s="6"/>
      <c r="Q359" s="6"/>
      <c r="R359" s="6"/>
      <c r="S359" s="6"/>
      <c r="T359" s="6"/>
      <c r="U359" s="6"/>
      <c r="V359" s="6"/>
      <c r="W359" s="6"/>
      <c r="X359" s="6"/>
      <c r="Y359" s="1"/>
      <c r="Z359" s="1"/>
      <c r="AA359" s="1"/>
      <c r="AB359" s="1"/>
      <c r="AC359" s="1"/>
      <c r="AD359" s="1"/>
      <c r="AE359" s="1"/>
      <c r="AF359" s="1"/>
      <c r="AG359" s="1"/>
    </row>
    <row r="360" spans="1:33" ht="15.75" customHeight="1" x14ac:dyDescent="0.3">
      <c r="A360" s="1"/>
      <c r="B360" s="1"/>
      <c r="C360" s="1"/>
      <c r="D360" s="3"/>
      <c r="E360" s="1"/>
      <c r="F360" s="1"/>
      <c r="G360" s="1"/>
      <c r="H360" s="6"/>
      <c r="I360" s="6"/>
      <c r="J360" s="6"/>
      <c r="K360" s="6"/>
      <c r="L360" s="6"/>
      <c r="M360" s="6"/>
      <c r="N360" s="6"/>
      <c r="O360" s="6"/>
      <c r="P360" s="6"/>
      <c r="Q360" s="6"/>
      <c r="R360" s="6"/>
      <c r="S360" s="6"/>
      <c r="T360" s="6"/>
      <c r="U360" s="6"/>
      <c r="V360" s="6"/>
      <c r="W360" s="6"/>
      <c r="X360" s="6"/>
      <c r="Y360" s="1"/>
      <c r="Z360" s="1"/>
      <c r="AA360" s="1"/>
      <c r="AB360" s="1"/>
      <c r="AC360" s="1"/>
      <c r="AD360" s="1"/>
      <c r="AE360" s="1"/>
      <c r="AF360" s="1"/>
      <c r="AG360" s="1"/>
    </row>
    <row r="361" spans="1:33" ht="15.75" customHeight="1" x14ac:dyDescent="0.3">
      <c r="A361" s="1"/>
      <c r="B361" s="1"/>
      <c r="C361" s="1"/>
      <c r="D361" s="3"/>
      <c r="E361" s="1"/>
      <c r="F361" s="1"/>
      <c r="G361" s="1"/>
      <c r="H361" s="6"/>
      <c r="I361" s="6"/>
      <c r="J361" s="6"/>
      <c r="K361" s="6"/>
      <c r="L361" s="6"/>
      <c r="M361" s="6"/>
      <c r="N361" s="6"/>
      <c r="O361" s="6"/>
      <c r="P361" s="6"/>
      <c r="Q361" s="6"/>
      <c r="R361" s="6"/>
      <c r="S361" s="6"/>
      <c r="T361" s="6"/>
      <c r="U361" s="6"/>
      <c r="V361" s="6"/>
      <c r="W361" s="6"/>
      <c r="X361" s="6"/>
      <c r="Y361" s="1"/>
      <c r="Z361" s="1"/>
      <c r="AA361" s="1"/>
      <c r="AB361" s="1"/>
      <c r="AC361" s="1"/>
      <c r="AD361" s="1"/>
      <c r="AE361" s="1"/>
      <c r="AF361" s="1"/>
      <c r="AG361" s="1"/>
    </row>
    <row r="362" spans="1:33" ht="15.75" customHeight="1" x14ac:dyDescent="0.3">
      <c r="A362" s="1"/>
      <c r="B362" s="1"/>
      <c r="C362" s="1"/>
      <c r="D362" s="3"/>
      <c r="E362" s="1"/>
      <c r="F362" s="1"/>
      <c r="G362" s="1"/>
      <c r="H362" s="6"/>
      <c r="I362" s="6"/>
      <c r="J362" s="6"/>
      <c r="K362" s="6"/>
      <c r="L362" s="6"/>
      <c r="M362" s="6"/>
      <c r="N362" s="6"/>
      <c r="O362" s="6"/>
      <c r="P362" s="6"/>
      <c r="Q362" s="6"/>
      <c r="R362" s="6"/>
      <c r="S362" s="6"/>
      <c r="T362" s="6"/>
      <c r="U362" s="6"/>
      <c r="V362" s="6"/>
      <c r="W362" s="6"/>
      <c r="X362" s="6"/>
      <c r="Y362" s="1"/>
      <c r="Z362" s="1"/>
      <c r="AA362" s="1"/>
      <c r="AB362" s="1"/>
      <c r="AC362" s="1"/>
      <c r="AD362" s="1"/>
      <c r="AE362" s="1"/>
      <c r="AF362" s="1"/>
      <c r="AG362" s="1"/>
    </row>
    <row r="363" spans="1:33" ht="15.75" customHeight="1" x14ac:dyDescent="0.3">
      <c r="A363" s="1"/>
      <c r="B363" s="1"/>
      <c r="C363" s="1"/>
      <c r="D363" s="3"/>
      <c r="E363" s="1"/>
      <c r="F363" s="1"/>
      <c r="G363" s="1"/>
      <c r="H363" s="6"/>
      <c r="I363" s="6"/>
      <c r="J363" s="6"/>
      <c r="K363" s="6"/>
      <c r="L363" s="6"/>
      <c r="M363" s="6"/>
      <c r="N363" s="6"/>
      <c r="O363" s="6"/>
      <c r="P363" s="6"/>
      <c r="Q363" s="6"/>
      <c r="R363" s="6"/>
      <c r="S363" s="6"/>
      <c r="T363" s="6"/>
      <c r="U363" s="6"/>
      <c r="V363" s="6"/>
      <c r="W363" s="6"/>
      <c r="X363" s="6"/>
      <c r="Y363" s="1"/>
      <c r="Z363" s="1"/>
      <c r="AA363" s="1"/>
      <c r="AB363" s="1"/>
      <c r="AC363" s="1"/>
      <c r="AD363" s="1"/>
      <c r="AE363" s="1"/>
      <c r="AF363" s="1"/>
      <c r="AG363" s="1"/>
    </row>
    <row r="364" spans="1:33" ht="15.75" customHeight="1" x14ac:dyDescent="0.3">
      <c r="A364" s="1"/>
      <c r="B364" s="1"/>
      <c r="C364" s="1"/>
      <c r="D364" s="3"/>
      <c r="E364" s="1"/>
      <c r="F364" s="1"/>
      <c r="G364" s="1"/>
      <c r="H364" s="6"/>
      <c r="I364" s="6"/>
      <c r="J364" s="6"/>
      <c r="K364" s="6"/>
      <c r="L364" s="6"/>
      <c r="M364" s="6"/>
      <c r="N364" s="6"/>
      <c r="O364" s="6"/>
      <c r="P364" s="6"/>
      <c r="Q364" s="6"/>
      <c r="R364" s="6"/>
      <c r="S364" s="6"/>
      <c r="T364" s="6"/>
      <c r="U364" s="6"/>
      <c r="V364" s="6"/>
      <c r="W364" s="6"/>
      <c r="X364" s="6"/>
      <c r="Y364" s="1"/>
      <c r="Z364" s="1"/>
      <c r="AA364" s="1"/>
      <c r="AB364" s="1"/>
      <c r="AC364" s="1"/>
      <c r="AD364" s="1"/>
      <c r="AE364" s="1"/>
      <c r="AF364" s="1"/>
      <c r="AG364" s="1"/>
    </row>
    <row r="365" spans="1:33" ht="15.75" customHeight="1" x14ac:dyDescent="0.3">
      <c r="A365" s="1"/>
      <c r="B365" s="1"/>
      <c r="C365" s="1"/>
      <c r="D365" s="3"/>
      <c r="E365" s="1"/>
      <c r="F365" s="1"/>
      <c r="G365" s="1"/>
      <c r="H365" s="6"/>
      <c r="I365" s="6"/>
      <c r="J365" s="6"/>
      <c r="K365" s="6"/>
      <c r="L365" s="6"/>
      <c r="M365" s="6"/>
      <c r="N365" s="6"/>
      <c r="O365" s="6"/>
      <c r="P365" s="6"/>
      <c r="Q365" s="6"/>
      <c r="R365" s="6"/>
      <c r="S365" s="6"/>
      <c r="T365" s="6"/>
      <c r="U365" s="6"/>
      <c r="V365" s="6"/>
      <c r="W365" s="6"/>
      <c r="X365" s="6"/>
      <c r="Y365" s="1"/>
      <c r="Z365" s="1"/>
      <c r="AA365" s="1"/>
      <c r="AB365" s="1"/>
      <c r="AC365" s="1"/>
      <c r="AD365" s="1"/>
      <c r="AE365" s="1"/>
      <c r="AF365" s="1"/>
      <c r="AG365" s="1"/>
    </row>
    <row r="366" spans="1:33" ht="15.75" customHeight="1" x14ac:dyDescent="0.3">
      <c r="A366" s="1"/>
      <c r="B366" s="1"/>
      <c r="C366" s="1"/>
      <c r="D366" s="3"/>
      <c r="E366" s="1"/>
      <c r="F366" s="1"/>
      <c r="G366" s="1"/>
      <c r="H366" s="6"/>
      <c r="I366" s="6"/>
      <c r="J366" s="6"/>
      <c r="K366" s="6"/>
      <c r="L366" s="6"/>
      <c r="M366" s="6"/>
      <c r="N366" s="6"/>
      <c r="O366" s="6"/>
      <c r="P366" s="6"/>
      <c r="Q366" s="6"/>
      <c r="R366" s="6"/>
      <c r="S366" s="6"/>
      <c r="T366" s="6"/>
      <c r="U366" s="6"/>
      <c r="V366" s="6"/>
      <c r="W366" s="6"/>
      <c r="X366" s="6"/>
      <c r="Y366" s="1"/>
      <c r="Z366" s="1"/>
      <c r="AA366" s="1"/>
      <c r="AB366" s="1"/>
      <c r="AC366" s="1"/>
      <c r="AD366" s="1"/>
      <c r="AE366" s="1"/>
      <c r="AF366" s="1"/>
      <c r="AG366" s="1"/>
    </row>
    <row r="367" spans="1:33" ht="15.75" customHeight="1" x14ac:dyDescent="0.3">
      <c r="A367" s="1"/>
      <c r="B367" s="1"/>
      <c r="C367" s="1"/>
      <c r="D367" s="3"/>
      <c r="E367" s="1"/>
      <c r="F367" s="1"/>
      <c r="G367" s="1"/>
      <c r="H367" s="6"/>
      <c r="I367" s="6"/>
      <c r="J367" s="6"/>
      <c r="K367" s="6"/>
      <c r="L367" s="6"/>
      <c r="M367" s="6"/>
      <c r="N367" s="6"/>
      <c r="O367" s="6"/>
      <c r="P367" s="6"/>
      <c r="Q367" s="6"/>
      <c r="R367" s="6"/>
      <c r="S367" s="6"/>
      <c r="T367" s="6"/>
      <c r="U367" s="6"/>
      <c r="V367" s="6"/>
      <c r="W367" s="6"/>
      <c r="X367" s="6"/>
      <c r="Y367" s="1"/>
      <c r="Z367" s="1"/>
      <c r="AA367" s="1"/>
      <c r="AB367" s="1"/>
      <c r="AC367" s="1"/>
      <c r="AD367" s="1"/>
      <c r="AE367" s="1"/>
      <c r="AF367" s="1"/>
      <c r="AG367" s="1"/>
    </row>
    <row r="368" spans="1:33" ht="15.75" customHeight="1" x14ac:dyDescent="0.3">
      <c r="A368" s="1"/>
      <c r="B368" s="1"/>
      <c r="C368" s="1"/>
      <c r="D368" s="3"/>
      <c r="E368" s="1"/>
      <c r="F368" s="1"/>
      <c r="G368" s="1"/>
      <c r="H368" s="6"/>
      <c r="I368" s="6"/>
      <c r="J368" s="6"/>
      <c r="K368" s="6"/>
      <c r="L368" s="6"/>
      <c r="M368" s="6"/>
      <c r="N368" s="6"/>
      <c r="O368" s="6"/>
      <c r="P368" s="6"/>
      <c r="Q368" s="6"/>
      <c r="R368" s="6"/>
      <c r="S368" s="6"/>
      <c r="T368" s="6"/>
      <c r="U368" s="6"/>
      <c r="V368" s="6"/>
      <c r="W368" s="6"/>
      <c r="X368" s="6"/>
      <c r="Y368" s="1"/>
      <c r="Z368" s="1"/>
      <c r="AA368" s="1"/>
      <c r="AB368" s="1"/>
      <c r="AC368" s="1"/>
      <c r="AD368" s="1"/>
      <c r="AE368" s="1"/>
      <c r="AF368" s="1"/>
      <c r="AG368" s="1"/>
    </row>
    <row r="369" spans="1:33" ht="15.75" customHeight="1" x14ac:dyDescent="0.3">
      <c r="A369" s="1"/>
      <c r="B369" s="1"/>
      <c r="C369" s="1"/>
      <c r="D369" s="3"/>
      <c r="E369" s="1"/>
      <c r="F369" s="1"/>
      <c r="G369" s="1"/>
      <c r="H369" s="6"/>
      <c r="I369" s="6"/>
      <c r="J369" s="6"/>
      <c r="K369" s="6"/>
      <c r="L369" s="6"/>
      <c r="M369" s="6"/>
      <c r="N369" s="6"/>
      <c r="O369" s="6"/>
      <c r="P369" s="6"/>
      <c r="Q369" s="6"/>
      <c r="R369" s="6"/>
      <c r="S369" s="6"/>
      <c r="T369" s="6"/>
      <c r="U369" s="6"/>
      <c r="V369" s="6"/>
      <c r="W369" s="6"/>
      <c r="X369" s="6"/>
      <c r="Y369" s="1"/>
      <c r="Z369" s="1"/>
      <c r="AA369" s="1"/>
      <c r="AB369" s="1"/>
      <c r="AC369" s="1"/>
      <c r="AD369" s="1"/>
      <c r="AE369" s="1"/>
      <c r="AF369" s="1"/>
      <c r="AG369" s="1"/>
    </row>
    <row r="370" spans="1:33" ht="15.75" customHeight="1" x14ac:dyDescent="0.3">
      <c r="A370" s="1"/>
      <c r="B370" s="1"/>
      <c r="C370" s="1"/>
      <c r="D370" s="3"/>
      <c r="E370" s="1"/>
      <c r="F370" s="1"/>
      <c r="G370" s="1"/>
      <c r="H370" s="6"/>
      <c r="I370" s="6"/>
      <c r="J370" s="6"/>
      <c r="K370" s="6"/>
      <c r="L370" s="6"/>
      <c r="M370" s="6"/>
      <c r="N370" s="6"/>
      <c r="O370" s="6"/>
      <c r="P370" s="6"/>
      <c r="Q370" s="6"/>
      <c r="R370" s="6"/>
      <c r="S370" s="6"/>
      <c r="T370" s="6"/>
      <c r="U370" s="6"/>
      <c r="V370" s="6"/>
      <c r="W370" s="6"/>
      <c r="X370" s="6"/>
      <c r="Y370" s="1"/>
      <c r="Z370" s="1"/>
      <c r="AA370" s="1"/>
      <c r="AB370" s="1"/>
      <c r="AC370" s="1"/>
      <c r="AD370" s="1"/>
      <c r="AE370" s="1"/>
      <c r="AF370" s="1"/>
      <c r="AG370" s="1"/>
    </row>
    <row r="371" spans="1:33" ht="15.75" customHeight="1" x14ac:dyDescent="0.3">
      <c r="A371" s="1"/>
      <c r="B371" s="1"/>
      <c r="C371" s="1"/>
      <c r="D371" s="3"/>
      <c r="E371" s="1"/>
      <c r="F371" s="1"/>
      <c r="G371" s="1"/>
      <c r="H371" s="6"/>
      <c r="I371" s="6"/>
      <c r="J371" s="6"/>
      <c r="K371" s="6"/>
      <c r="L371" s="6"/>
      <c r="M371" s="6"/>
      <c r="N371" s="6"/>
      <c r="O371" s="6"/>
      <c r="P371" s="6"/>
      <c r="Q371" s="6"/>
      <c r="R371" s="6"/>
      <c r="S371" s="6"/>
      <c r="T371" s="6"/>
      <c r="U371" s="6"/>
      <c r="V371" s="6"/>
      <c r="W371" s="6"/>
      <c r="X371" s="6"/>
      <c r="Y371" s="1"/>
      <c r="Z371" s="1"/>
      <c r="AA371" s="1"/>
      <c r="AB371" s="1"/>
      <c r="AC371" s="1"/>
      <c r="AD371" s="1"/>
      <c r="AE371" s="1"/>
      <c r="AF371" s="1"/>
      <c r="AG371" s="1"/>
    </row>
    <row r="372" spans="1:33" ht="15.75" customHeight="1" x14ac:dyDescent="0.3">
      <c r="A372" s="1"/>
      <c r="B372" s="1"/>
      <c r="C372" s="1"/>
      <c r="D372" s="3"/>
      <c r="E372" s="1"/>
      <c r="F372" s="1"/>
      <c r="G372" s="1"/>
      <c r="H372" s="6"/>
      <c r="I372" s="6"/>
      <c r="J372" s="6"/>
      <c r="K372" s="6"/>
      <c r="L372" s="6"/>
      <c r="M372" s="6"/>
      <c r="N372" s="6"/>
      <c r="O372" s="6"/>
      <c r="P372" s="6"/>
      <c r="Q372" s="6"/>
      <c r="R372" s="6"/>
      <c r="S372" s="6"/>
      <c r="T372" s="6"/>
      <c r="U372" s="6"/>
      <c r="V372" s="6"/>
      <c r="W372" s="6"/>
      <c r="X372" s="6"/>
      <c r="Y372" s="1"/>
      <c r="Z372" s="1"/>
      <c r="AA372" s="1"/>
      <c r="AB372" s="1"/>
      <c r="AC372" s="1"/>
      <c r="AD372" s="1"/>
      <c r="AE372" s="1"/>
      <c r="AF372" s="1"/>
      <c r="AG372" s="1"/>
    </row>
    <row r="373" spans="1:33" ht="15.75" customHeight="1" x14ac:dyDescent="0.3">
      <c r="A373" s="1"/>
      <c r="B373" s="1"/>
      <c r="C373" s="1"/>
      <c r="D373" s="3"/>
      <c r="E373" s="1"/>
      <c r="F373" s="1"/>
      <c r="G373" s="1"/>
      <c r="H373" s="6"/>
      <c r="I373" s="6"/>
      <c r="J373" s="6"/>
      <c r="K373" s="6"/>
      <c r="L373" s="6"/>
      <c r="M373" s="6"/>
      <c r="N373" s="6"/>
      <c r="O373" s="6"/>
      <c r="P373" s="6"/>
      <c r="Q373" s="6"/>
      <c r="R373" s="6"/>
      <c r="S373" s="6"/>
      <c r="T373" s="6"/>
      <c r="U373" s="6"/>
      <c r="V373" s="6"/>
      <c r="W373" s="6"/>
      <c r="X373" s="6"/>
      <c r="Y373" s="1"/>
      <c r="Z373" s="1"/>
      <c r="AA373" s="1"/>
      <c r="AB373" s="1"/>
      <c r="AC373" s="1"/>
      <c r="AD373" s="1"/>
      <c r="AE373" s="1"/>
      <c r="AF373" s="1"/>
      <c r="AG373" s="1"/>
    </row>
    <row r="374" spans="1:33" ht="15.75" customHeight="1" x14ac:dyDescent="0.3">
      <c r="A374" s="1"/>
      <c r="B374" s="1"/>
      <c r="C374" s="1"/>
      <c r="D374" s="3"/>
      <c r="E374" s="1"/>
      <c r="F374" s="1"/>
      <c r="G374" s="1"/>
      <c r="H374" s="6"/>
      <c r="I374" s="6"/>
      <c r="J374" s="6"/>
      <c r="K374" s="6"/>
      <c r="L374" s="6"/>
      <c r="M374" s="6"/>
      <c r="N374" s="6"/>
      <c r="O374" s="6"/>
      <c r="P374" s="6"/>
      <c r="Q374" s="6"/>
      <c r="R374" s="6"/>
      <c r="S374" s="6"/>
      <c r="T374" s="6"/>
      <c r="U374" s="6"/>
      <c r="V374" s="6"/>
      <c r="W374" s="6"/>
      <c r="X374" s="6"/>
      <c r="Y374" s="1"/>
      <c r="Z374" s="1"/>
      <c r="AA374" s="1"/>
      <c r="AB374" s="1"/>
      <c r="AC374" s="1"/>
      <c r="AD374" s="1"/>
      <c r="AE374" s="1"/>
      <c r="AF374" s="1"/>
      <c r="AG374" s="1"/>
    </row>
    <row r="375" spans="1:33" ht="15.75" customHeight="1" x14ac:dyDescent="0.3">
      <c r="A375" s="1"/>
      <c r="B375" s="1"/>
      <c r="C375" s="1"/>
      <c r="D375" s="3"/>
      <c r="E375" s="1"/>
      <c r="F375" s="1"/>
      <c r="G375" s="1"/>
      <c r="H375" s="6"/>
      <c r="I375" s="6"/>
      <c r="J375" s="6"/>
      <c r="K375" s="6"/>
      <c r="L375" s="6"/>
      <c r="M375" s="6"/>
      <c r="N375" s="6"/>
      <c r="O375" s="6"/>
      <c r="P375" s="6"/>
      <c r="Q375" s="6"/>
      <c r="R375" s="6"/>
      <c r="S375" s="6"/>
      <c r="T375" s="6"/>
      <c r="U375" s="6"/>
      <c r="V375" s="6"/>
      <c r="W375" s="6"/>
      <c r="X375" s="6"/>
      <c r="Y375" s="1"/>
      <c r="Z375" s="1"/>
      <c r="AA375" s="1"/>
      <c r="AB375" s="1"/>
      <c r="AC375" s="1"/>
      <c r="AD375" s="1"/>
      <c r="AE375" s="1"/>
      <c r="AF375" s="1"/>
      <c r="AG375" s="1"/>
    </row>
    <row r="376" spans="1:33" ht="15.75" customHeight="1" x14ac:dyDescent="0.3">
      <c r="A376" s="1"/>
      <c r="B376" s="1"/>
      <c r="C376" s="1"/>
      <c r="D376" s="3"/>
      <c r="E376" s="1"/>
      <c r="F376" s="1"/>
      <c r="G376" s="1"/>
      <c r="H376" s="6"/>
      <c r="I376" s="6"/>
      <c r="J376" s="6"/>
      <c r="K376" s="6"/>
      <c r="L376" s="6"/>
      <c r="M376" s="6"/>
      <c r="N376" s="6"/>
      <c r="O376" s="6"/>
      <c r="P376" s="6"/>
      <c r="Q376" s="6"/>
      <c r="R376" s="6"/>
      <c r="S376" s="6"/>
      <c r="T376" s="6"/>
      <c r="U376" s="6"/>
      <c r="V376" s="6"/>
      <c r="W376" s="6"/>
      <c r="X376" s="6"/>
      <c r="Y376" s="1"/>
      <c r="Z376" s="1"/>
      <c r="AA376" s="1"/>
      <c r="AB376" s="1"/>
      <c r="AC376" s="1"/>
      <c r="AD376" s="1"/>
      <c r="AE376" s="1"/>
      <c r="AF376" s="1"/>
      <c r="AG376" s="1"/>
    </row>
    <row r="377" spans="1:33" ht="15.75" customHeight="1" x14ac:dyDescent="0.3">
      <c r="A377" s="1"/>
      <c r="B377" s="1"/>
      <c r="C377" s="1"/>
      <c r="D377" s="3"/>
      <c r="E377" s="1"/>
      <c r="F377" s="1"/>
      <c r="G377" s="1"/>
      <c r="H377" s="6"/>
      <c r="I377" s="6"/>
      <c r="J377" s="6"/>
      <c r="K377" s="6"/>
      <c r="L377" s="6"/>
      <c r="M377" s="6"/>
      <c r="N377" s="6"/>
      <c r="O377" s="6"/>
      <c r="P377" s="6"/>
      <c r="Q377" s="6"/>
      <c r="R377" s="6"/>
      <c r="S377" s="6"/>
      <c r="T377" s="6"/>
      <c r="U377" s="6"/>
      <c r="V377" s="6"/>
      <c r="W377" s="6"/>
      <c r="X377" s="6"/>
      <c r="Y377" s="1"/>
      <c r="Z377" s="1"/>
      <c r="AA377" s="1"/>
      <c r="AB377" s="1"/>
      <c r="AC377" s="1"/>
      <c r="AD377" s="1"/>
      <c r="AE377" s="1"/>
      <c r="AF377" s="1"/>
      <c r="AG377" s="1"/>
    </row>
    <row r="378" spans="1:33" ht="15.75" customHeight="1" x14ac:dyDescent="0.3">
      <c r="A378" s="1"/>
      <c r="B378" s="1"/>
      <c r="C378" s="1"/>
      <c r="D378" s="3"/>
      <c r="E378" s="1"/>
      <c r="F378" s="1"/>
      <c r="G378" s="1"/>
      <c r="H378" s="6"/>
      <c r="I378" s="6"/>
      <c r="J378" s="6"/>
      <c r="K378" s="6"/>
      <c r="L378" s="6"/>
      <c r="M378" s="6"/>
      <c r="N378" s="6"/>
      <c r="O378" s="6"/>
      <c r="P378" s="6"/>
      <c r="Q378" s="6"/>
      <c r="R378" s="6"/>
      <c r="S378" s="6"/>
      <c r="T378" s="6"/>
      <c r="U378" s="6"/>
      <c r="V378" s="6"/>
      <c r="W378" s="6"/>
      <c r="X378" s="6"/>
      <c r="Y378" s="1"/>
      <c r="Z378" s="1"/>
      <c r="AA378" s="1"/>
      <c r="AB378" s="1"/>
      <c r="AC378" s="1"/>
      <c r="AD378" s="1"/>
      <c r="AE378" s="1"/>
      <c r="AF378" s="1"/>
      <c r="AG378" s="1"/>
    </row>
    <row r="379" spans="1:33" ht="15.75" customHeight="1" x14ac:dyDescent="0.3">
      <c r="A379" s="1"/>
      <c r="B379" s="1"/>
      <c r="C379" s="1"/>
      <c r="D379" s="3"/>
      <c r="E379" s="1"/>
      <c r="F379" s="1"/>
      <c r="G379" s="1"/>
      <c r="H379" s="6"/>
      <c r="I379" s="6"/>
      <c r="J379" s="6"/>
      <c r="K379" s="6"/>
      <c r="L379" s="6"/>
      <c r="M379" s="6"/>
      <c r="N379" s="6"/>
      <c r="O379" s="6"/>
      <c r="P379" s="6"/>
      <c r="Q379" s="6"/>
      <c r="R379" s="6"/>
      <c r="S379" s="6"/>
      <c r="T379" s="6"/>
      <c r="U379" s="6"/>
      <c r="V379" s="6"/>
      <c r="W379" s="6"/>
      <c r="X379" s="6"/>
      <c r="Y379" s="1"/>
      <c r="Z379" s="1"/>
      <c r="AA379" s="1"/>
      <c r="AB379" s="1"/>
      <c r="AC379" s="1"/>
      <c r="AD379" s="1"/>
      <c r="AE379" s="1"/>
      <c r="AF379" s="1"/>
      <c r="AG379" s="1"/>
    </row>
    <row r="380" spans="1:33" ht="15.75" customHeight="1" x14ac:dyDescent="0.3">
      <c r="A380" s="1"/>
      <c r="B380" s="1"/>
      <c r="C380" s="1"/>
      <c r="D380" s="3"/>
      <c r="E380" s="1"/>
      <c r="F380" s="1"/>
      <c r="G380" s="1"/>
      <c r="H380" s="6"/>
      <c r="I380" s="6"/>
      <c r="J380" s="6"/>
      <c r="K380" s="6"/>
      <c r="L380" s="6"/>
      <c r="M380" s="6"/>
      <c r="N380" s="6"/>
      <c r="O380" s="6"/>
      <c r="P380" s="6"/>
      <c r="Q380" s="6"/>
      <c r="R380" s="6"/>
      <c r="S380" s="6"/>
      <c r="T380" s="6"/>
      <c r="U380" s="6"/>
      <c r="V380" s="6"/>
      <c r="W380" s="6"/>
      <c r="X380" s="6"/>
      <c r="Y380" s="1"/>
      <c r="Z380" s="1"/>
      <c r="AA380" s="1"/>
      <c r="AB380" s="1"/>
      <c r="AC380" s="1"/>
      <c r="AD380" s="1"/>
      <c r="AE380" s="1"/>
      <c r="AF380" s="1"/>
      <c r="AG380" s="1"/>
    </row>
    <row r="381" spans="1:33" ht="15.75" customHeight="1" x14ac:dyDescent="0.3">
      <c r="A381" s="1"/>
      <c r="B381" s="1"/>
      <c r="C381" s="1"/>
      <c r="D381" s="3"/>
      <c r="E381" s="1"/>
      <c r="F381" s="1"/>
      <c r="G381" s="1"/>
      <c r="H381" s="6"/>
      <c r="I381" s="6"/>
      <c r="J381" s="6"/>
      <c r="K381" s="6"/>
      <c r="L381" s="6"/>
      <c r="M381" s="6"/>
      <c r="N381" s="6"/>
      <c r="O381" s="6"/>
      <c r="P381" s="6"/>
      <c r="Q381" s="6"/>
      <c r="R381" s="6"/>
      <c r="S381" s="6"/>
      <c r="T381" s="6"/>
      <c r="U381" s="6"/>
      <c r="V381" s="6"/>
      <c r="W381" s="6"/>
      <c r="X381" s="6"/>
      <c r="Y381" s="1"/>
      <c r="Z381" s="1"/>
      <c r="AA381" s="1"/>
      <c r="AB381" s="1"/>
      <c r="AC381" s="1"/>
      <c r="AD381" s="1"/>
      <c r="AE381" s="1"/>
      <c r="AF381" s="1"/>
      <c r="AG381" s="1"/>
    </row>
    <row r="382" spans="1:33" ht="15.75" customHeight="1" x14ac:dyDescent="0.3">
      <c r="A382" s="1"/>
      <c r="B382" s="1"/>
      <c r="C382" s="1"/>
      <c r="D382" s="3"/>
      <c r="E382" s="1"/>
      <c r="F382" s="1"/>
      <c r="G382" s="1"/>
      <c r="H382" s="6"/>
      <c r="I382" s="6"/>
      <c r="J382" s="6"/>
      <c r="K382" s="6"/>
      <c r="L382" s="6"/>
      <c r="M382" s="6"/>
      <c r="N382" s="6"/>
      <c r="O382" s="6"/>
      <c r="P382" s="6"/>
      <c r="Q382" s="6"/>
      <c r="R382" s="6"/>
      <c r="S382" s="6"/>
      <c r="T382" s="6"/>
      <c r="U382" s="6"/>
      <c r="V382" s="6"/>
      <c r="W382" s="6"/>
      <c r="X382" s="6"/>
      <c r="Y382" s="1"/>
      <c r="Z382" s="1"/>
      <c r="AA382" s="1"/>
      <c r="AB382" s="1"/>
      <c r="AC382" s="1"/>
      <c r="AD382" s="1"/>
      <c r="AE382" s="1"/>
      <c r="AF382" s="1"/>
      <c r="AG382" s="1"/>
    </row>
    <row r="383" spans="1:33" ht="15.75" customHeight="1" x14ac:dyDescent="0.3">
      <c r="A383" s="1"/>
      <c r="B383" s="1"/>
      <c r="C383" s="1"/>
      <c r="D383" s="3"/>
      <c r="E383" s="1"/>
      <c r="F383" s="1"/>
      <c r="G383" s="1"/>
      <c r="H383" s="6"/>
      <c r="I383" s="6"/>
      <c r="J383" s="6"/>
      <c r="K383" s="6"/>
      <c r="L383" s="6"/>
      <c r="M383" s="6"/>
      <c r="N383" s="6"/>
      <c r="O383" s="6"/>
      <c r="P383" s="6"/>
      <c r="Q383" s="6"/>
      <c r="R383" s="6"/>
      <c r="S383" s="6"/>
      <c r="T383" s="6"/>
      <c r="U383" s="6"/>
      <c r="V383" s="6"/>
      <c r="W383" s="6"/>
      <c r="X383" s="6"/>
      <c r="Y383" s="1"/>
      <c r="Z383" s="1"/>
      <c r="AA383" s="1"/>
      <c r="AB383" s="1"/>
      <c r="AC383" s="1"/>
      <c r="AD383" s="1"/>
      <c r="AE383" s="1"/>
      <c r="AF383" s="1"/>
      <c r="AG383" s="1"/>
    </row>
    <row r="384" spans="1:33" ht="15.75" customHeight="1" x14ac:dyDescent="0.3">
      <c r="A384" s="1"/>
      <c r="B384" s="1"/>
      <c r="C384" s="1"/>
      <c r="D384" s="3"/>
      <c r="E384" s="1"/>
      <c r="F384" s="1"/>
      <c r="G384" s="1"/>
      <c r="H384" s="6"/>
      <c r="I384" s="6"/>
      <c r="J384" s="6"/>
      <c r="K384" s="6"/>
      <c r="L384" s="6"/>
      <c r="M384" s="6"/>
      <c r="N384" s="6"/>
      <c r="O384" s="6"/>
      <c r="P384" s="6"/>
      <c r="Q384" s="6"/>
      <c r="R384" s="6"/>
      <c r="S384" s="6"/>
      <c r="T384" s="6"/>
      <c r="U384" s="6"/>
      <c r="V384" s="6"/>
      <c r="W384" s="6"/>
      <c r="X384" s="6"/>
      <c r="Y384" s="1"/>
      <c r="Z384" s="1"/>
      <c r="AA384" s="1"/>
      <c r="AB384" s="1"/>
      <c r="AC384" s="1"/>
      <c r="AD384" s="1"/>
      <c r="AE384" s="1"/>
      <c r="AF384" s="1"/>
      <c r="AG384" s="1"/>
    </row>
    <row r="385" spans="1:33" ht="15.75" customHeight="1" x14ac:dyDescent="0.3">
      <c r="A385" s="1"/>
      <c r="B385" s="1"/>
      <c r="C385" s="1"/>
      <c r="D385" s="3"/>
      <c r="E385" s="1"/>
      <c r="F385" s="1"/>
      <c r="G385" s="1"/>
      <c r="H385" s="6"/>
      <c r="I385" s="6"/>
      <c r="J385" s="6"/>
      <c r="K385" s="6"/>
      <c r="L385" s="6"/>
      <c r="M385" s="6"/>
      <c r="N385" s="6"/>
      <c r="O385" s="6"/>
      <c r="P385" s="6"/>
      <c r="Q385" s="6"/>
      <c r="R385" s="6"/>
      <c r="S385" s="6"/>
      <c r="T385" s="6"/>
      <c r="U385" s="6"/>
      <c r="V385" s="6"/>
      <c r="W385" s="6"/>
      <c r="X385" s="6"/>
      <c r="Y385" s="1"/>
      <c r="Z385" s="1"/>
      <c r="AA385" s="1"/>
      <c r="AB385" s="1"/>
      <c r="AC385" s="1"/>
      <c r="AD385" s="1"/>
      <c r="AE385" s="1"/>
      <c r="AF385" s="1"/>
      <c r="AG385" s="1"/>
    </row>
    <row r="386" spans="1:33" ht="15.75" customHeight="1" x14ac:dyDescent="0.3">
      <c r="A386" s="1"/>
      <c r="B386" s="1"/>
      <c r="C386" s="1"/>
      <c r="D386" s="3"/>
      <c r="E386" s="1"/>
      <c r="F386" s="1"/>
      <c r="G386" s="1"/>
      <c r="H386" s="6"/>
      <c r="I386" s="6"/>
      <c r="J386" s="6"/>
      <c r="K386" s="6"/>
      <c r="L386" s="6"/>
      <c r="M386" s="6"/>
      <c r="N386" s="6"/>
      <c r="O386" s="6"/>
      <c r="P386" s="6"/>
      <c r="Q386" s="6"/>
      <c r="R386" s="6"/>
      <c r="S386" s="6"/>
      <c r="T386" s="6"/>
      <c r="U386" s="6"/>
      <c r="V386" s="6"/>
      <c r="W386" s="6"/>
      <c r="X386" s="6"/>
      <c r="Y386" s="1"/>
      <c r="Z386" s="1"/>
      <c r="AA386" s="1"/>
      <c r="AB386" s="1"/>
      <c r="AC386" s="1"/>
      <c r="AD386" s="1"/>
      <c r="AE386" s="1"/>
      <c r="AF386" s="1"/>
      <c r="AG386" s="1"/>
    </row>
    <row r="387" spans="1:33" ht="15.75" customHeight="1" x14ac:dyDescent="0.3">
      <c r="A387" s="1"/>
      <c r="B387" s="1"/>
      <c r="C387" s="1"/>
      <c r="D387" s="3"/>
      <c r="E387" s="1"/>
      <c r="F387" s="1"/>
      <c r="G387" s="1"/>
      <c r="H387" s="6"/>
      <c r="I387" s="6"/>
      <c r="J387" s="6"/>
      <c r="K387" s="6"/>
      <c r="L387" s="6"/>
      <c r="M387" s="6"/>
      <c r="N387" s="6"/>
      <c r="O387" s="6"/>
      <c r="P387" s="6"/>
      <c r="Q387" s="6"/>
      <c r="R387" s="6"/>
      <c r="S387" s="6"/>
      <c r="T387" s="6"/>
      <c r="U387" s="6"/>
      <c r="V387" s="6"/>
      <c r="W387" s="6"/>
      <c r="X387" s="6"/>
      <c r="Y387" s="1"/>
      <c r="Z387" s="1"/>
      <c r="AA387" s="1"/>
      <c r="AB387" s="1"/>
      <c r="AC387" s="1"/>
      <c r="AD387" s="1"/>
      <c r="AE387" s="1"/>
      <c r="AF387" s="1"/>
      <c r="AG387" s="1"/>
    </row>
    <row r="388" spans="1:33" ht="15.75" customHeight="1" x14ac:dyDescent="0.3">
      <c r="A388" s="1"/>
      <c r="B388" s="1"/>
      <c r="C388" s="1"/>
      <c r="D388" s="3"/>
      <c r="E388" s="1"/>
      <c r="F388" s="1"/>
      <c r="G388" s="1"/>
      <c r="H388" s="6"/>
      <c r="I388" s="6"/>
      <c r="J388" s="6"/>
      <c r="K388" s="6"/>
      <c r="L388" s="6"/>
      <c r="M388" s="6"/>
      <c r="N388" s="6"/>
      <c r="O388" s="6"/>
      <c r="P388" s="6"/>
      <c r="Q388" s="6"/>
      <c r="R388" s="6"/>
      <c r="S388" s="6"/>
      <c r="T388" s="6"/>
      <c r="U388" s="6"/>
      <c r="V388" s="6"/>
      <c r="W388" s="6"/>
      <c r="X388" s="6"/>
      <c r="Y388" s="1"/>
      <c r="Z388" s="1"/>
      <c r="AA388" s="1"/>
      <c r="AB388" s="1"/>
      <c r="AC388" s="1"/>
      <c r="AD388" s="1"/>
      <c r="AE388" s="1"/>
      <c r="AF388" s="1"/>
      <c r="AG388" s="1"/>
    </row>
    <row r="389" spans="1:33" ht="15.75" customHeight="1" x14ac:dyDescent="0.3">
      <c r="A389" s="1"/>
      <c r="B389" s="1"/>
      <c r="C389" s="1"/>
      <c r="D389" s="3"/>
      <c r="E389" s="1"/>
      <c r="F389" s="1"/>
      <c r="G389" s="1"/>
      <c r="H389" s="6"/>
      <c r="I389" s="6"/>
      <c r="J389" s="6"/>
      <c r="K389" s="6"/>
      <c r="L389" s="6"/>
      <c r="M389" s="6"/>
      <c r="N389" s="6"/>
      <c r="O389" s="6"/>
      <c r="P389" s="6"/>
      <c r="Q389" s="6"/>
      <c r="R389" s="6"/>
      <c r="S389" s="6"/>
      <c r="T389" s="6"/>
      <c r="U389" s="6"/>
      <c r="V389" s="6"/>
      <c r="W389" s="6"/>
      <c r="X389" s="6"/>
      <c r="Y389" s="1"/>
      <c r="Z389" s="1"/>
      <c r="AA389" s="1"/>
      <c r="AB389" s="1"/>
      <c r="AC389" s="1"/>
      <c r="AD389" s="1"/>
      <c r="AE389" s="1"/>
      <c r="AF389" s="1"/>
      <c r="AG389" s="1"/>
    </row>
    <row r="390" spans="1:33" ht="15.75" customHeight="1" x14ac:dyDescent="0.3">
      <c r="A390" s="1"/>
      <c r="B390" s="1"/>
      <c r="C390" s="1"/>
      <c r="D390" s="3"/>
      <c r="E390" s="1"/>
      <c r="F390" s="1"/>
      <c r="G390" s="1"/>
      <c r="H390" s="6"/>
      <c r="I390" s="6"/>
      <c r="J390" s="6"/>
      <c r="K390" s="6"/>
      <c r="L390" s="6"/>
      <c r="M390" s="6"/>
      <c r="N390" s="6"/>
      <c r="O390" s="6"/>
      <c r="P390" s="6"/>
      <c r="Q390" s="6"/>
      <c r="R390" s="6"/>
      <c r="S390" s="6"/>
      <c r="T390" s="6"/>
      <c r="U390" s="6"/>
      <c r="V390" s="6"/>
      <c r="W390" s="6"/>
      <c r="X390" s="6"/>
      <c r="Y390" s="1"/>
      <c r="Z390" s="1"/>
      <c r="AA390" s="1"/>
      <c r="AB390" s="1"/>
      <c r="AC390" s="1"/>
      <c r="AD390" s="1"/>
      <c r="AE390" s="1"/>
      <c r="AF390" s="1"/>
      <c r="AG390" s="1"/>
    </row>
    <row r="391" spans="1:33" ht="15.75" customHeight="1" x14ac:dyDescent="0.3">
      <c r="A391" s="1"/>
      <c r="B391" s="1"/>
      <c r="C391" s="1"/>
      <c r="D391" s="3"/>
      <c r="E391" s="1"/>
      <c r="F391" s="1"/>
      <c r="G391" s="1"/>
      <c r="H391" s="6"/>
      <c r="I391" s="6"/>
      <c r="J391" s="6"/>
      <c r="K391" s="6"/>
      <c r="L391" s="6"/>
      <c r="M391" s="6"/>
      <c r="N391" s="6"/>
      <c r="O391" s="6"/>
      <c r="P391" s="6"/>
      <c r="Q391" s="6"/>
      <c r="R391" s="6"/>
      <c r="S391" s="6"/>
      <c r="T391" s="6"/>
      <c r="U391" s="6"/>
      <c r="V391" s="6"/>
      <c r="W391" s="6"/>
      <c r="X391" s="6"/>
      <c r="Y391" s="1"/>
      <c r="Z391" s="1"/>
      <c r="AA391" s="1"/>
      <c r="AB391" s="1"/>
      <c r="AC391" s="1"/>
      <c r="AD391" s="1"/>
      <c r="AE391" s="1"/>
      <c r="AF391" s="1"/>
      <c r="AG391" s="1"/>
    </row>
    <row r="392" spans="1:33" ht="15.75" customHeight="1" x14ac:dyDescent="0.3">
      <c r="A392" s="1"/>
      <c r="B392" s="1"/>
      <c r="C392" s="1"/>
      <c r="D392" s="3"/>
      <c r="E392" s="1"/>
      <c r="F392" s="1"/>
      <c r="G392" s="1"/>
      <c r="H392" s="6"/>
      <c r="I392" s="6"/>
      <c r="J392" s="6"/>
      <c r="K392" s="6"/>
      <c r="L392" s="6"/>
      <c r="M392" s="6"/>
      <c r="N392" s="6"/>
      <c r="O392" s="6"/>
      <c r="P392" s="6"/>
      <c r="Q392" s="6"/>
      <c r="R392" s="6"/>
      <c r="S392" s="6"/>
      <c r="T392" s="6"/>
      <c r="U392" s="6"/>
      <c r="V392" s="6"/>
      <c r="W392" s="6"/>
      <c r="X392" s="6"/>
      <c r="Y392" s="1"/>
      <c r="Z392" s="1"/>
      <c r="AA392" s="1"/>
      <c r="AB392" s="1"/>
      <c r="AC392" s="1"/>
      <c r="AD392" s="1"/>
      <c r="AE392" s="1"/>
      <c r="AF392" s="1"/>
      <c r="AG392" s="1"/>
    </row>
    <row r="393" spans="1:33" ht="15.75" customHeight="1" x14ac:dyDescent="0.3">
      <c r="A393" s="1"/>
      <c r="B393" s="1"/>
      <c r="C393" s="1"/>
      <c r="D393" s="3"/>
      <c r="E393" s="1"/>
      <c r="F393" s="1"/>
      <c r="G393" s="1"/>
      <c r="H393" s="6"/>
      <c r="I393" s="6"/>
      <c r="J393" s="6"/>
      <c r="K393" s="6"/>
      <c r="L393" s="6"/>
      <c r="M393" s="6"/>
      <c r="N393" s="6"/>
      <c r="O393" s="6"/>
      <c r="P393" s="6"/>
      <c r="Q393" s="6"/>
      <c r="R393" s="6"/>
      <c r="S393" s="6"/>
      <c r="T393" s="6"/>
      <c r="U393" s="6"/>
      <c r="V393" s="6"/>
      <c r="W393" s="6"/>
      <c r="X393" s="6"/>
      <c r="Y393" s="1"/>
      <c r="Z393" s="1"/>
      <c r="AA393" s="1"/>
      <c r="AB393" s="1"/>
      <c r="AC393" s="1"/>
      <c r="AD393" s="1"/>
      <c r="AE393" s="1"/>
      <c r="AF393" s="1"/>
      <c r="AG393" s="1"/>
    </row>
    <row r="394" spans="1:33" ht="15.75" customHeight="1" x14ac:dyDescent="0.3">
      <c r="A394" s="1"/>
      <c r="B394" s="1"/>
      <c r="C394" s="1"/>
      <c r="D394" s="3"/>
      <c r="E394" s="1"/>
      <c r="F394" s="1"/>
      <c r="G394" s="1"/>
      <c r="H394" s="6"/>
      <c r="I394" s="6"/>
      <c r="J394" s="6"/>
      <c r="K394" s="6"/>
      <c r="L394" s="6"/>
      <c r="M394" s="6"/>
      <c r="N394" s="6"/>
      <c r="O394" s="6"/>
      <c r="P394" s="6"/>
      <c r="Q394" s="6"/>
      <c r="R394" s="6"/>
      <c r="S394" s="6"/>
      <c r="T394" s="6"/>
      <c r="U394" s="6"/>
      <c r="V394" s="6"/>
      <c r="W394" s="6"/>
      <c r="X394" s="6"/>
      <c r="Y394" s="1"/>
      <c r="Z394" s="1"/>
      <c r="AA394" s="1"/>
      <c r="AB394" s="1"/>
      <c r="AC394" s="1"/>
      <c r="AD394" s="1"/>
      <c r="AE394" s="1"/>
      <c r="AF394" s="1"/>
      <c r="AG394" s="1"/>
    </row>
    <row r="395" spans="1:33" ht="15.75" customHeight="1" x14ac:dyDescent="0.3">
      <c r="A395" s="1"/>
      <c r="B395" s="1"/>
      <c r="C395" s="1"/>
      <c r="D395" s="3"/>
      <c r="E395" s="1"/>
      <c r="F395" s="1"/>
      <c r="G395" s="1"/>
      <c r="H395" s="6"/>
      <c r="I395" s="6"/>
      <c r="J395" s="6"/>
      <c r="K395" s="6"/>
      <c r="L395" s="6"/>
      <c r="M395" s="6"/>
      <c r="N395" s="6"/>
      <c r="O395" s="6"/>
      <c r="P395" s="6"/>
      <c r="Q395" s="6"/>
      <c r="R395" s="6"/>
      <c r="S395" s="6"/>
      <c r="T395" s="6"/>
      <c r="U395" s="6"/>
      <c r="V395" s="6"/>
      <c r="W395" s="6"/>
      <c r="X395" s="6"/>
      <c r="Y395" s="1"/>
      <c r="Z395" s="1"/>
      <c r="AA395" s="1"/>
      <c r="AB395" s="1"/>
      <c r="AC395" s="1"/>
      <c r="AD395" s="1"/>
      <c r="AE395" s="1"/>
      <c r="AF395" s="1"/>
      <c r="AG395" s="1"/>
    </row>
    <row r="396" spans="1:33" ht="15.75" customHeight="1" x14ac:dyDescent="0.3">
      <c r="A396" s="1"/>
      <c r="B396" s="1"/>
      <c r="C396" s="1"/>
      <c r="D396" s="3"/>
      <c r="E396" s="1"/>
      <c r="F396" s="1"/>
      <c r="G396" s="1"/>
      <c r="H396" s="6"/>
      <c r="I396" s="6"/>
      <c r="J396" s="6"/>
      <c r="K396" s="6"/>
      <c r="L396" s="6"/>
      <c r="M396" s="6"/>
      <c r="N396" s="6"/>
      <c r="O396" s="6"/>
      <c r="P396" s="6"/>
      <c r="Q396" s="6"/>
      <c r="R396" s="6"/>
      <c r="S396" s="6"/>
      <c r="T396" s="6"/>
      <c r="U396" s="6"/>
      <c r="V396" s="6"/>
      <c r="W396" s="6"/>
      <c r="X396" s="6"/>
      <c r="Y396" s="1"/>
      <c r="Z396" s="1"/>
      <c r="AA396" s="1"/>
      <c r="AB396" s="1"/>
      <c r="AC396" s="1"/>
      <c r="AD396" s="1"/>
      <c r="AE396" s="1"/>
      <c r="AF396" s="1"/>
      <c r="AG396" s="1"/>
    </row>
    <row r="397" spans="1:33" ht="15.75" customHeight="1" x14ac:dyDescent="0.3">
      <c r="A397" s="1"/>
      <c r="B397" s="1"/>
      <c r="C397" s="1"/>
      <c r="D397" s="3"/>
      <c r="E397" s="1"/>
      <c r="F397" s="1"/>
      <c r="G397" s="1"/>
      <c r="H397" s="6"/>
      <c r="I397" s="6"/>
      <c r="J397" s="6"/>
      <c r="K397" s="6"/>
      <c r="L397" s="6"/>
      <c r="M397" s="6"/>
      <c r="N397" s="6"/>
      <c r="O397" s="6"/>
      <c r="P397" s="6"/>
      <c r="Q397" s="6"/>
      <c r="R397" s="6"/>
      <c r="S397" s="6"/>
      <c r="T397" s="6"/>
      <c r="U397" s="6"/>
      <c r="V397" s="6"/>
      <c r="W397" s="6"/>
      <c r="X397" s="6"/>
      <c r="Y397" s="1"/>
      <c r="Z397" s="1"/>
      <c r="AA397" s="1"/>
      <c r="AB397" s="1"/>
      <c r="AC397" s="1"/>
      <c r="AD397" s="1"/>
      <c r="AE397" s="1"/>
      <c r="AF397" s="1"/>
      <c r="AG397" s="1"/>
    </row>
    <row r="398" spans="1:33" ht="15.75" customHeight="1" x14ac:dyDescent="0.3">
      <c r="A398" s="1"/>
      <c r="B398" s="1"/>
      <c r="C398" s="1"/>
      <c r="D398" s="3"/>
      <c r="E398" s="1"/>
      <c r="F398" s="1"/>
      <c r="G398" s="1"/>
      <c r="H398" s="6"/>
      <c r="I398" s="6"/>
      <c r="J398" s="6"/>
      <c r="K398" s="6"/>
      <c r="L398" s="6"/>
      <c r="M398" s="6"/>
      <c r="N398" s="6"/>
      <c r="O398" s="6"/>
      <c r="P398" s="6"/>
      <c r="Q398" s="6"/>
      <c r="R398" s="6"/>
      <c r="S398" s="6"/>
      <c r="T398" s="6"/>
      <c r="U398" s="6"/>
      <c r="V398" s="6"/>
      <c r="W398" s="6"/>
      <c r="X398" s="6"/>
      <c r="Y398" s="1"/>
      <c r="Z398" s="1"/>
      <c r="AA398" s="1"/>
      <c r="AB398" s="1"/>
      <c r="AC398" s="1"/>
      <c r="AD398" s="1"/>
      <c r="AE398" s="1"/>
      <c r="AF398" s="1"/>
      <c r="AG398" s="1"/>
    </row>
    <row r="399" spans="1:33" ht="15.75" customHeight="1" x14ac:dyDescent="0.3">
      <c r="A399" s="1"/>
      <c r="B399" s="1"/>
      <c r="C399" s="1"/>
      <c r="D399" s="3"/>
      <c r="E399" s="1"/>
      <c r="F399" s="1"/>
      <c r="G399" s="1"/>
      <c r="H399" s="6"/>
      <c r="I399" s="6"/>
      <c r="J399" s="6"/>
      <c r="K399" s="6"/>
      <c r="L399" s="6"/>
      <c r="M399" s="6"/>
      <c r="N399" s="6"/>
      <c r="O399" s="6"/>
      <c r="P399" s="6"/>
      <c r="Q399" s="6"/>
      <c r="R399" s="6"/>
      <c r="S399" s="6"/>
      <c r="T399" s="6"/>
      <c r="U399" s="6"/>
      <c r="V399" s="6"/>
      <c r="W399" s="6"/>
      <c r="X399" s="6"/>
      <c r="Y399" s="1"/>
      <c r="Z399" s="1"/>
      <c r="AA399" s="1"/>
      <c r="AB399" s="1"/>
      <c r="AC399" s="1"/>
      <c r="AD399" s="1"/>
      <c r="AE399" s="1"/>
      <c r="AF399" s="1"/>
      <c r="AG399" s="1"/>
    </row>
    <row r="400" spans="1:33" ht="15.75" customHeight="1" x14ac:dyDescent="0.3">
      <c r="A400" s="1"/>
      <c r="B400" s="1"/>
      <c r="C400" s="1"/>
      <c r="D400" s="3"/>
      <c r="E400" s="1"/>
      <c r="F400" s="1"/>
      <c r="G400" s="1"/>
      <c r="H400" s="6"/>
      <c r="I400" s="6"/>
      <c r="J400" s="6"/>
      <c r="K400" s="6"/>
      <c r="L400" s="6"/>
      <c r="M400" s="6"/>
      <c r="N400" s="6"/>
      <c r="O400" s="6"/>
      <c r="P400" s="6"/>
      <c r="Q400" s="6"/>
      <c r="R400" s="6"/>
      <c r="S400" s="6"/>
      <c r="T400" s="6"/>
      <c r="U400" s="6"/>
      <c r="V400" s="6"/>
      <c r="W400" s="6"/>
      <c r="X400" s="6"/>
      <c r="Y400" s="1"/>
      <c r="Z400" s="1"/>
      <c r="AA400" s="1"/>
      <c r="AB400" s="1"/>
      <c r="AC400" s="1"/>
      <c r="AD400" s="1"/>
      <c r="AE400" s="1"/>
      <c r="AF400" s="1"/>
      <c r="AG400" s="1"/>
    </row>
    <row r="401" spans="1:33" ht="15.75" customHeight="1" x14ac:dyDescent="0.3">
      <c r="A401" s="1"/>
      <c r="B401" s="1"/>
      <c r="C401" s="1"/>
      <c r="D401" s="3"/>
      <c r="E401" s="1"/>
      <c r="F401" s="1"/>
      <c r="G401" s="1"/>
      <c r="H401" s="6"/>
      <c r="I401" s="6"/>
      <c r="J401" s="6"/>
      <c r="K401" s="6"/>
      <c r="L401" s="6"/>
      <c r="M401" s="6"/>
      <c r="N401" s="6"/>
      <c r="O401" s="6"/>
      <c r="P401" s="6"/>
      <c r="Q401" s="6"/>
      <c r="R401" s="6"/>
      <c r="S401" s="6"/>
      <c r="T401" s="6"/>
      <c r="U401" s="6"/>
      <c r="V401" s="6"/>
      <c r="W401" s="6"/>
      <c r="X401" s="6"/>
      <c r="Y401" s="1"/>
      <c r="Z401" s="1"/>
      <c r="AA401" s="1"/>
      <c r="AB401" s="1"/>
      <c r="AC401" s="1"/>
      <c r="AD401" s="1"/>
      <c r="AE401" s="1"/>
      <c r="AF401" s="1"/>
      <c r="AG401" s="1"/>
    </row>
    <row r="402" spans="1:33" ht="15.75" customHeight="1" x14ac:dyDescent="0.3">
      <c r="A402" s="1"/>
      <c r="B402" s="1"/>
      <c r="C402" s="1"/>
      <c r="D402" s="3"/>
      <c r="E402" s="1"/>
      <c r="F402" s="1"/>
      <c r="G402" s="1"/>
      <c r="H402" s="6"/>
      <c r="I402" s="6"/>
      <c r="J402" s="6"/>
      <c r="K402" s="6"/>
      <c r="L402" s="6"/>
      <c r="M402" s="6"/>
      <c r="N402" s="6"/>
      <c r="O402" s="6"/>
      <c r="P402" s="6"/>
      <c r="Q402" s="6"/>
      <c r="R402" s="6"/>
      <c r="S402" s="6"/>
      <c r="T402" s="6"/>
      <c r="U402" s="6"/>
      <c r="V402" s="6"/>
      <c r="W402" s="6"/>
      <c r="X402" s="6"/>
      <c r="Y402" s="1"/>
      <c r="Z402" s="1"/>
      <c r="AA402" s="1"/>
      <c r="AB402" s="1"/>
      <c r="AC402" s="1"/>
      <c r="AD402" s="1"/>
      <c r="AE402" s="1"/>
      <c r="AF402" s="1"/>
      <c r="AG402" s="1"/>
    </row>
    <row r="403" spans="1:33" ht="15.75" customHeight="1" x14ac:dyDescent="0.3">
      <c r="A403" s="1"/>
      <c r="B403" s="1"/>
      <c r="C403" s="1"/>
      <c r="D403" s="3"/>
      <c r="E403" s="1"/>
      <c r="F403" s="1"/>
      <c r="G403" s="1"/>
      <c r="H403" s="6"/>
      <c r="I403" s="6"/>
      <c r="J403" s="6"/>
      <c r="K403" s="6"/>
      <c r="L403" s="6"/>
      <c r="M403" s="6"/>
      <c r="N403" s="6"/>
      <c r="O403" s="6"/>
      <c r="P403" s="6"/>
      <c r="Q403" s="6"/>
      <c r="R403" s="6"/>
      <c r="S403" s="6"/>
      <c r="T403" s="6"/>
      <c r="U403" s="6"/>
      <c r="V403" s="6"/>
      <c r="W403" s="6"/>
      <c r="X403" s="6"/>
      <c r="Y403" s="1"/>
      <c r="Z403" s="1"/>
      <c r="AA403" s="1"/>
      <c r="AB403" s="1"/>
      <c r="AC403" s="1"/>
      <c r="AD403" s="1"/>
      <c r="AE403" s="1"/>
      <c r="AF403" s="1"/>
      <c r="AG403" s="1"/>
    </row>
    <row r="404" spans="1:33" ht="15.75" customHeight="1" x14ac:dyDescent="0.3">
      <c r="A404" s="1"/>
      <c r="B404" s="1"/>
      <c r="C404" s="1"/>
      <c r="D404" s="3"/>
      <c r="E404" s="1"/>
      <c r="F404" s="1"/>
      <c r="G404" s="1"/>
      <c r="H404" s="6"/>
      <c r="I404" s="6"/>
      <c r="J404" s="6"/>
      <c r="K404" s="6"/>
      <c r="L404" s="6"/>
      <c r="M404" s="6"/>
      <c r="N404" s="6"/>
      <c r="O404" s="6"/>
      <c r="P404" s="6"/>
      <c r="Q404" s="6"/>
      <c r="R404" s="6"/>
      <c r="S404" s="6"/>
      <c r="T404" s="6"/>
      <c r="U404" s="6"/>
      <c r="V404" s="6"/>
      <c r="W404" s="6"/>
      <c r="X404" s="6"/>
      <c r="Y404" s="1"/>
      <c r="Z404" s="1"/>
      <c r="AA404" s="1"/>
      <c r="AB404" s="1"/>
      <c r="AC404" s="1"/>
      <c r="AD404" s="1"/>
      <c r="AE404" s="1"/>
      <c r="AF404" s="1"/>
      <c r="AG404" s="1"/>
    </row>
    <row r="405" spans="1:33" ht="15.75" customHeight="1" x14ac:dyDescent="0.3">
      <c r="A405" s="1"/>
      <c r="B405" s="1"/>
      <c r="C405" s="1"/>
      <c r="D405" s="3"/>
      <c r="E405" s="1"/>
      <c r="F405" s="1"/>
      <c r="G405" s="1"/>
      <c r="H405" s="6"/>
      <c r="I405" s="6"/>
      <c r="J405" s="6"/>
      <c r="K405" s="6"/>
      <c r="L405" s="6"/>
      <c r="M405" s="6"/>
      <c r="N405" s="6"/>
      <c r="O405" s="6"/>
      <c r="P405" s="6"/>
      <c r="Q405" s="6"/>
      <c r="R405" s="6"/>
      <c r="S405" s="6"/>
      <c r="T405" s="6"/>
      <c r="U405" s="6"/>
      <c r="V405" s="6"/>
      <c r="W405" s="6"/>
      <c r="X405" s="6"/>
      <c r="Y405" s="1"/>
      <c r="Z405" s="1"/>
      <c r="AA405" s="1"/>
      <c r="AB405" s="1"/>
      <c r="AC405" s="1"/>
      <c r="AD405" s="1"/>
      <c r="AE405" s="1"/>
      <c r="AF405" s="1"/>
      <c r="AG405" s="1"/>
    </row>
    <row r="406" spans="1:33" ht="15.75" customHeight="1" x14ac:dyDescent="0.3">
      <c r="A406" s="1"/>
      <c r="B406" s="1"/>
      <c r="C406" s="1"/>
      <c r="D406" s="3"/>
      <c r="E406" s="1"/>
      <c r="F406" s="1"/>
      <c r="G406" s="1"/>
      <c r="H406" s="6"/>
      <c r="I406" s="6"/>
      <c r="J406" s="6"/>
      <c r="K406" s="6"/>
      <c r="L406" s="6"/>
      <c r="M406" s="6"/>
      <c r="N406" s="6"/>
      <c r="O406" s="6"/>
      <c r="P406" s="6"/>
      <c r="Q406" s="6"/>
      <c r="R406" s="6"/>
      <c r="S406" s="6"/>
      <c r="T406" s="6"/>
      <c r="U406" s="6"/>
      <c r="V406" s="6"/>
      <c r="W406" s="6"/>
      <c r="X406" s="6"/>
      <c r="Y406" s="1"/>
      <c r="Z406" s="1"/>
      <c r="AA406" s="1"/>
      <c r="AB406" s="1"/>
      <c r="AC406" s="1"/>
      <c r="AD406" s="1"/>
      <c r="AE406" s="1"/>
      <c r="AF406" s="1"/>
      <c r="AG406" s="1"/>
    </row>
    <row r="407" spans="1:33" ht="15.75" customHeight="1" x14ac:dyDescent="0.3">
      <c r="A407" s="1"/>
      <c r="B407" s="1"/>
      <c r="C407" s="1"/>
      <c r="D407" s="3"/>
      <c r="E407" s="1"/>
      <c r="F407" s="1"/>
      <c r="G407" s="1"/>
      <c r="H407" s="6"/>
      <c r="I407" s="6"/>
      <c r="J407" s="6"/>
      <c r="K407" s="6"/>
      <c r="L407" s="6"/>
      <c r="M407" s="6"/>
      <c r="N407" s="6"/>
      <c r="O407" s="6"/>
      <c r="P407" s="6"/>
      <c r="Q407" s="6"/>
      <c r="R407" s="6"/>
      <c r="S407" s="6"/>
      <c r="T407" s="6"/>
      <c r="U407" s="6"/>
      <c r="V407" s="6"/>
      <c r="W407" s="6"/>
      <c r="X407" s="6"/>
      <c r="Y407" s="1"/>
      <c r="Z407" s="1"/>
      <c r="AA407" s="1"/>
      <c r="AB407" s="1"/>
      <c r="AC407" s="1"/>
      <c r="AD407" s="1"/>
      <c r="AE407" s="1"/>
      <c r="AF407" s="1"/>
      <c r="AG407" s="1"/>
    </row>
    <row r="408" spans="1:33" ht="15.75" customHeight="1" x14ac:dyDescent="0.3">
      <c r="A408" s="1"/>
      <c r="B408" s="1"/>
      <c r="C408" s="1"/>
      <c r="D408" s="3"/>
      <c r="E408" s="1"/>
      <c r="F408" s="1"/>
      <c r="G408" s="1"/>
      <c r="H408" s="6"/>
      <c r="I408" s="6"/>
      <c r="J408" s="6"/>
      <c r="K408" s="6"/>
      <c r="L408" s="6"/>
      <c r="M408" s="6"/>
      <c r="N408" s="6"/>
      <c r="O408" s="6"/>
      <c r="P408" s="6"/>
      <c r="Q408" s="6"/>
      <c r="R408" s="6"/>
      <c r="S408" s="6"/>
      <c r="T408" s="6"/>
      <c r="U408" s="6"/>
      <c r="V408" s="6"/>
      <c r="W408" s="6"/>
      <c r="X408" s="6"/>
      <c r="Y408" s="1"/>
      <c r="Z408" s="1"/>
      <c r="AA408" s="1"/>
      <c r="AB408" s="1"/>
      <c r="AC408" s="1"/>
      <c r="AD408" s="1"/>
      <c r="AE408" s="1"/>
      <c r="AF408" s="1"/>
      <c r="AG408" s="1"/>
    </row>
    <row r="409" spans="1:33" ht="15.75" customHeight="1" x14ac:dyDescent="0.3">
      <c r="A409" s="1"/>
      <c r="B409" s="1"/>
      <c r="C409" s="1"/>
      <c r="D409" s="3"/>
      <c r="E409" s="1"/>
      <c r="F409" s="1"/>
      <c r="G409" s="1"/>
      <c r="H409" s="6"/>
      <c r="I409" s="6"/>
      <c r="J409" s="6"/>
      <c r="K409" s="6"/>
      <c r="L409" s="6"/>
      <c r="M409" s="6"/>
      <c r="N409" s="6"/>
      <c r="O409" s="6"/>
      <c r="P409" s="6"/>
      <c r="Q409" s="6"/>
      <c r="R409" s="6"/>
      <c r="S409" s="6"/>
      <c r="T409" s="6"/>
      <c r="U409" s="6"/>
      <c r="V409" s="6"/>
      <c r="W409" s="6"/>
      <c r="X409" s="6"/>
      <c r="Y409" s="1"/>
      <c r="Z409" s="1"/>
      <c r="AA409" s="1"/>
      <c r="AB409" s="1"/>
      <c r="AC409" s="1"/>
      <c r="AD409" s="1"/>
      <c r="AE409" s="1"/>
      <c r="AF409" s="1"/>
      <c r="AG409" s="1"/>
    </row>
    <row r="410" spans="1:33" ht="15.75" customHeight="1" x14ac:dyDescent="0.3">
      <c r="A410" s="1"/>
      <c r="B410" s="1"/>
      <c r="C410" s="1"/>
      <c r="D410" s="3"/>
      <c r="E410" s="1"/>
      <c r="F410" s="1"/>
      <c r="G410" s="1"/>
      <c r="H410" s="6"/>
      <c r="I410" s="6"/>
      <c r="J410" s="6"/>
      <c r="K410" s="6"/>
      <c r="L410" s="6"/>
      <c r="M410" s="6"/>
      <c r="N410" s="6"/>
      <c r="O410" s="6"/>
      <c r="P410" s="6"/>
      <c r="Q410" s="6"/>
      <c r="R410" s="6"/>
      <c r="S410" s="6"/>
      <c r="T410" s="6"/>
      <c r="U410" s="6"/>
      <c r="V410" s="6"/>
      <c r="W410" s="6"/>
      <c r="X410" s="6"/>
      <c r="Y410" s="1"/>
      <c r="Z410" s="1"/>
      <c r="AA410" s="1"/>
      <c r="AB410" s="1"/>
      <c r="AC410" s="1"/>
      <c r="AD410" s="1"/>
      <c r="AE410" s="1"/>
      <c r="AF410" s="1"/>
      <c r="AG410" s="1"/>
    </row>
    <row r="411" spans="1:33" ht="15.75" customHeight="1" x14ac:dyDescent="0.3">
      <c r="A411" s="1"/>
      <c r="B411" s="1"/>
      <c r="C411" s="1"/>
      <c r="D411" s="3"/>
      <c r="E411" s="1"/>
      <c r="F411" s="1"/>
      <c r="G411" s="1"/>
      <c r="H411" s="6"/>
      <c r="I411" s="6"/>
      <c r="J411" s="6"/>
      <c r="K411" s="6"/>
      <c r="L411" s="6"/>
      <c r="M411" s="6"/>
      <c r="N411" s="6"/>
      <c r="O411" s="6"/>
      <c r="P411" s="6"/>
      <c r="Q411" s="6"/>
      <c r="R411" s="6"/>
      <c r="S411" s="6"/>
      <c r="T411" s="6"/>
      <c r="U411" s="6"/>
      <c r="V411" s="6"/>
      <c r="W411" s="6"/>
      <c r="X411" s="6"/>
      <c r="Y411" s="1"/>
      <c r="Z411" s="1"/>
      <c r="AA411" s="1"/>
      <c r="AB411" s="1"/>
      <c r="AC411" s="1"/>
      <c r="AD411" s="1"/>
      <c r="AE411" s="1"/>
      <c r="AF411" s="1"/>
      <c r="AG411" s="1"/>
    </row>
    <row r="412" spans="1:33" ht="15.75" customHeight="1" x14ac:dyDescent="0.3">
      <c r="A412" s="1"/>
      <c r="B412" s="1"/>
      <c r="C412" s="1"/>
      <c r="D412" s="3"/>
      <c r="E412" s="1"/>
      <c r="F412" s="1"/>
      <c r="G412" s="1"/>
      <c r="H412" s="6"/>
      <c r="I412" s="6"/>
      <c r="J412" s="6"/>
      <c r="K412" s="6"/>
      <c r="L412" s="6"/>
      <c r="M412" s="6"/>
      <c r="N412" s="6"/>
      <c r="O412" s="6"/>
      <c r="P412" s="6"/>
      <c r="Q412" s="6"/>
      <c r="R412" s="6"/>
      <c r="S412" s="6"/>
      <c r="T412" s="6"/>
      <c r="U412" s="6"/>
      <c r="V412" s="6"/>
      <c r="W412" s="6"/>
      <c r="X412" s="6"/>
      <c r="Y412" s="1"/>
      <c r="Z412" s="1"/>
      <c r="AA412" s="1"/>
      <c r="AB412" s="1"/>
      <c r="AC412" s="1"/>
      <c r="AD412" s="1"/>
      <c r="AE412" s="1"/>
      <c r="AF412" s="1"/>
      <c r="AG412" s="1"/>
    </row>
    <row r="413" spans="1:33" ht="15.75" customHeight="1" x14ac:dyDescent="0.3">
      <c r="A413" s="1"/>
      <c r="B413" s="1"/>
      <c r="C413" s="1"/>
      <c r="D413" s="3"/>
      <c r="E413" s="1"/>
      <c r="F413" s="1"/>
      <c r="G413" s="1"/>
      <c r="H413" s="6"/>
      <c r="I413" s="6"/>
      <c r="J413" s="6"/>
      <c r="K413" s="6"/>
      <c r="L413" s="6"/>
      <c r="M413" s="6"/>
      <c r="N413" s="6"/>
      <c r="O413" s="6"/>
      <c r="P413" s="6"/>
      <c r="Q413" s="6"/>
      <c r="R413" s="6"/>
      <c r="S413" s="6"/>
      <c r="T413" s="6"/>
      <c r="U413" s="6"/>
      <c r="V413" s="6"/>
      <c r="W413" s="6"/>
      <c r="X413" s="6"/>
      <c r="Y413" s="1"/>
      <c r="Z413" s="1"/>
      <c r="AA413" s="1"/>
      <c r="AB413" s="1"/>
      <c r="AC413" s="1"/>
      <c r="AD413" s="1"/>
      <c r="AE413" s="1"/>
      <c r="AF413" s="1"/>
      <c r="AG413" s="1"/>
    </row>
    <row r="414" spans="1:33" ht="15.75" customHeight="1" x14ac:dyDescent="0.3">
      <c r="A414" s="1"/>
      <c r="B414" s="1"/>
      <c r="C414" s="1"/>
      <c r="D414" s="3"/>
      <c r="E414" s="1"/>
      <c r="F414" s="1"/>
      <c r="G414" s="1"/>
      <c r="H414" s="6"/>
      <c r="I414" s="6"/>
      <c r="J414" s="6"/>
      <c r="K414" s="6"/>
      <c r="L414" s="6"/>
      <c r="M414" s="6"/>
      <c r="N414" s="6"/>
      <c r="O414" s="6"/>
      <c r="P414" s="6"/>
      <c r="Q414" s="6"/>
      <c r="R414" s="6"/>
      <c r="S414" s="6"/>
      <c r="T414" s="6"/>
      <c r="U414" s="6"/>
      <c r="V414" s="6"/>
      <c r="W414" s="6"/>
      <c r="X414" s="6"/>
      <c r="Y414" s="1"/>
      <c r="Z414" s="1"/>
      <c r="AA414" s="1"/>
      <c r="AB414" s="1"/>
      <c r="AC414" s="1"/>
      <c r="AD414" s="1"/>
      <c r="AE414" s="1"/>
      <c r="AF414" s="1"/>
      <c r="AG414" s="1"/>
    </row>
    <row r="415" spans="1:33" ht="15.75" customHeight="1" x14ac:dyDescent="0.3">
      <c r="A415" s="1"/>
      <c r="B415" s="1"/>
      <c r="C415" s="1"/>
      <c r="D415" s="3"/>
      <c r="E415" s="1"/>
      <c r="F415" s="1"/>
      <c r="G415" s="1"/>
      <c r="H415" s="6"/>
      <c r="I415" s="6"/>
      <c r="J415" s="6"/>
      <c r="K415" s="6"/>
      <c r="L415" s="6"/>
      <c r="M415" s="6"/>
      <c r="N415" s="6"/>
      <c r="O415" s="6"/>
      <c r="P415" s="6"/>
      <c r="Q415" s="6"/>
      <c r="R415" s="6"/>
      <c r="S415" s="6"/>
      <c r="T415" s="6"/>
      <c r="U415" s="6"/>
      <c r="V415" s="6"/>
      <c r="W415" s="6"/>
      <c r="X415" s="6"/>
      <c r="Y415" s="1"/>
      <c r="Z415" s="1"/>
      <c r="AA415" s="1"/>
      <c r="AB415" s="1"/>
      <c r="AC415" s="1"/>
      <c r="AD415" s="1"/>
      <c r="AE415" s="1"/>
      <c r="AF415" s="1"/>
      <c r="AG415" s="1"/>
    </row>
    <row r="416" spans="1:33" ht="15.75" customHeight="1" x14ac:dyDescent="0.3">
      <c r="A416" s="1"/>
      <c r="B416" s="1"/>
      <c r="C416" s="1"/>
      <c r="D416" s="3"/>
      <c r="E416" s="1"/>
      <c r="F416" s="1"/>
      <c r="G416" s="1"/>
      <c r="H416" s="6"/>
      <c r="I416" s="6"/>
      <c r="J416" s="6"/>
      <c r="K416" s="6"/>
      <c r="L416" s="6"/>
      <c r="M416" s="6"/>
      <c r="N416" s="6"/>
      <c r="O416" s="6"/>
      <c r="P416" s="6"/>
      <c r="Q416" s="6"/>
      <c r="R416" s="6"/>
      <c r="S416" s="6"/>
      <c r="T416" s="6"/>
      <c r="U416" s="6"/>
      <c r="V416" s="6"/>
      <c r="W416" s="6"/>
      <c r="X416" s="6"/>
      <c r="Y416" s="1"/>
      <c r="Z416" s="1"/>
      <c r="AA416" s="1"/>
      <c r="AB416" s="1"/>
      <c r="AC416" s="1"/>
      <c r="AD416" s="1"/>
      <c r="AE416" s="1"/>
      <c r="AF416" s="1"/>
      <c r="AG416" s="1"/>
    </row>
    <row r="417" spans="1:33" ht="15.75" customHeight="1" x14ac:dyDescent="0.3">
      <c r="A417" s="1"/>
      <c r="B417" s="1"/>
      <c r="C417" s="1"/>
      <c r="D417" s="3"/>
      <c r="E417" s="1"/>
      <c r="F417" s="1"/>
      <c r="G417" s="1"/>
      <c r="H417" s="6"/>
      <c r="I417" s="6"/>
      <c r="J417" s="6"/>
      <c r="K417" s="6"/>
      <c r="L417" s="6"/>
      <c r="M417" s="6"/>
      <c r="N417" s="6"/>
      <c r="O417" s="6"/>
      <c r="P417" s="6"/>
      <c r="Q417" s="6"/>
      <c r="R417" s="6"/>
      <c r="S417" s="6"/>
      <c r="T417" s="6"/>
      <c r="U417" s="6"/>
      <c r="V417" s="6"/>
      <c r="W417" s="6"/>
      <c r="X417" s="6"/>
      <c r="Y417" s="1"/>
      <c r="Z417" s="1"/>
      <c r="AA417" s="1"/>
      <c r="AB417" s="1"/>
      <c r="AC417" s="1"/>
      <c r="AD417" s="1"/>
      <c r="AE417" s="1"/>
      <c r="AF417" s="1"/>
      <c r="AG417" s="1"/>
    </row>
    <row r="418" spans="1:33" ht="15.75" customHeight="1" x14ac:dyDescent="0.3">
      <c r="A418" s="1"/>
      <c r="B418" s="1"/>
      <c r="C418" s="1"/>
      <c r="D418" s="3"/>
      <c r="E418" s="1"/>
      <c r="F418" s="1"/>
      <c r="G418" s="1"/>
      <c r="H418" s="6"/>
      <c r="I418" s="6"/>
      <c r="J418" s="6"/>
      <c r="K418" s="6"/>
      <c r="L418" s="6"/>
      <c r="M418" s="6"/>
      <c r="N418" s="6"/>
      <c r="O418" s="6"/>
      <c r="P418" s="6"/>
      <c r="Q418" s="6"/>
      <c r="R418" s="6"/>
      <c r="S418" s="6"/>
      <c r="T418" s="6"/>
      <c r="U418" s="6"/>
      <c r="V418" s="6"/>
      <c r="W418" s="6"/>
      <c r="X418" s="6"/>
      <c r="Y418" s="1"/>
      <c r="Z418" s="1"/>
      <c r="AA418" s="1"/>
      <c r="AB418" s="1"/>
      <c r="AC418" s="1"/>
      <c r="AD418" s="1"/>
      <c r="AE418" s="1"/>
      <c r="AF418" s="1"/>
      <c r="AG418" s="1"/>
    </row>
    <row r="419" spans="1:33" ht="15.75" customHeight="1" x14ac:dyDescent="0.3">
      <c r="A419" s="1"/>
      <c r="B419" s="1"/>
      <c r="C419" s="1"/>
      <c r="D419" s="3"/>
      <c r="E419" s="1"/>
      <c r="F419" s="1"/>
      <c r="G419" s="1"/>
      <c r="H419" s="6"/>
      <c r="I419" s="6"/>
      <c r="J419" s="6"/>
      <c r="K419" s="6"/>
      <c r="L419" s="6"/>
      <c r="M419" s="6"/>
      <c r="N419" s="6"/>
      <c r="O419" s="6"/>
      <c r="P419" s="6"/>
      <c r="Q419" s="6"/>
      <c r="R419" s="6"/>
      <c r="S419" s="6"/>
      <c r="T419" s="6"/>
      <c r="U419" s="6"/>
      <c r="V419" s="6"/>
      <c r="W419" s="6"/>
      <c r="X419" s="6"/>
      <c r="Y419" s="1"/>
      <c r="Z419" s="1"/>
      <c r="AA419" s="1"/>
      <c r="AB419" s="1"/>
      <c r="AC419" s="1"/>
      <c r="AD419" s="1"/>
      <c r="AE419" s="1"/>
      <c r="AF419" s="1"/>
      <c r="AG419" s="1"/>
    </row>
    <row r="420" spans="1:33" ht="15.75" customHeight="1" x14ac:dyDescent="0.3">
      <c r="A420" s="1"/>
      <c r="B420" s="1"/>
      <c r="C420" s="1"/>
      <c r="D420" s="3"/>
      <c r="E420" s="1"/>
      <c r="F420" s="1"/>
      <c r="G420" s="1"/>
      <c r="H420" s="6"/>
      <c r="I420" s="6"/>
      <c r="J420" s="6"/>
      <c r="K420" s="6"/>
      <c r="L420" s="6"/>
      <c r="M420" s="6"/>
      <c r="N420" s="6"/>
      <c r="O420" s="6"/>
      <c r="P420" s="6"/>
      <c r="Q420" s="6"/>
      <c r="R420" s="6"/>
      <c r="S420" s="6"/>
      <c r="T420" s="6"/>
      <c r="U420" s="6"/>
      <c r="V420" s="6"/>
      <c r="W420" s="6"/>
      <c r="X420" s="6"/>
      <c r="Y420" s="1"/>
      <c r="Z420" s="1"/>
      <c r="AA420" s="1"/>
      <c r="AB420" s="1"/>
      <c r="AC420" s="1"/>
      <c r="AD420" s="1"/>
      <c r="AE420" s="1"/>
      <c r="AF420" s="1"/>
      <c r="AG420" s="1"/>
    </row>
    <row r="421" spans="1:33" ht="15.75" customHeight="1" x14ac:dyDescent="0.3">
      <c r="A421" s="1"/>
      <c r="B421" s="1"/>
      <c r="C421" s="1"/>
      <c r="D421" s="3"/>
      <c r="E421" s="1"/>
      <c r="F421" s="1"/>
      <c r="G421" s="1"/>
      <c r="H421" s="6"/>
      <c r="I421" s="6"/>
      <c r="J421" s="6"/>
      <c r="K421" s="6"/>
      <c r="L421" s="6"/>
      <c r="M421" s="6"/>
      <c r="N421" s="6"/>
      <c r="O421" s="6"/>
      <c r="P421" s="6"/>
      <c r="Q421" s="6"/>
      <c r="R421" s="6"/>
      <c r="S421" s="6"/>
      <c r="T421" s="6"/>
      <c r="U421" s="6"/>
      <c r="V421" s="6"/>
      <c r="W421" s="6"/>
      <c r="X421" s="6"/>
      <c r="Y421" s="1"/>
      <c r="Z421" s="1"/>
      <c r="AA421" s="1"/>
      <c r="AB421" s="1"/>
      <c r="AC421" s="1"/>
      <c r="AD421" s="1"/>
      <c r="AE421" s="1"/>
      <c r="AF421" s="1"/>
      <c r="AG421" s="1"/>
    </row>
    <row r="422" spans="1:33" ht="15.75" customHeight="1" x14ac:dyDescent="0.3">
      <c r="A422" s="1"/>
      <c r="B422" s="1"/>
      <c r="C422" s="1"/>
      <c r="D422" s="3"/>
      <c r="E422" s="1"/>
      <c r="F422" s="1"/>
      <c r="G422" s="1"/>
      <c r="H422" s="6"/>
      <c r="I422" s="6"/>
      <c r="J422" s="6"/>
      <c r="K422" s="6"/>
      <c r="L422" s="6"/>
      <c r="M422" s="6"/>
      <c r="N422" s="6"/>
      <c r="O422" s="6"/>
      <c r="P422" s="6"/>
      <c r="Q422" s="6"/>
      <c r="R422" s="6"/>
      <c r="S422" s="6"/>
      <c r="T422" s="6"/>
      <c r="U422" s="6"/>
      <c r="V422" s="6"/>
      <c r="W422" s="6"/>
      <c r="X422" s="6"/>
      <c r="Y422" s="1"/>
      <c r="Z422" s="1"/>
      <c r="AA422" s="1"/>
      <c r="AB422" s="1"/>
      <c r="AC422" s="1"/>
      <c r="AD422" s="1"/>
      <c r="AE422" s="1"/>
      <c r="AF422" s="1"/>
      <c r="AG422" s="1"/>
    </row>
    <row r="423" spans="1:33" ht="15.75" customHeight="1" x14ac:dyDescent="0.3">
      <c r="A423" s="1"/>
      <c r="B423" s="1"/>
      <c r="C423" s="1"/>
      <c r="D423" s="3"/>
      <c r="E423" s="1"/>
      <c r="F423" s="1"/>
      <c r="G423" s="1"/>
      <c r="H423" s="6"/>
      <c r="I423" s="6"/>
      <c r="J423" s="6"/>
      <c r="K423" s="6"/>
      <c r="L423" s="6"/>
      <c r="M423" s="6"/>
      <c r="N423" s="6"/>
      <c r="O423" s="6"/>
      <c r="P423" s="6"/>
      <c r="Q423" s="6"/>
      <c r="R423" s="6"/>
      <c r="S423" s="6"/>
      <c r="T423" s="6"/>
      <c r="U423" s="6"/>
      <c r="V423" s="6"/>
      <c r="W423" s="6"/>
      <c r="X423" s="6"/>
      <c r="Y423" s="1"/>
      <c r="Z423" s="1"/>
      <c r="AA423" s="1"/>
      <c r="AB423" s="1"/>
      <c r="AC423" s="1"/>
      <c r="AD423" s="1"/>
      <c r="AE423" s="1"/>
      <c r="AF423" s="1"/>
      <c r="AG423" s="1"/>
    </row>
    <row r="424" spans="1:33" ht="15.75" customHeight="1" x14ac:dyDescent="0.3">
      <c r="A424" s="1"/>
      <c r="B424" s="1"/>
      <c r="C424" s="1"/>
      <c r="D424" s="3"/>
      <c r="E424" s="1"/>
      <c r="F424" s="1"/>
      <c r="G424" s="1"/>
      <c r="H424" s="6"/>
      <c r="I424" s="6"/>
      <c r="J424" s="6"/>
      <c r="K424" s="6"/>
      <c r="L424" s="6"/>
      <c r="M424" s="6"/>
      <c r="N424" s="6"/>
      <c r="O424" s="6"/>
      <c r="P424" s="6"/>
      <c r="Q424" s="6"/>
      <c r="R424" s="6"/>
      <c r="S424" s="6"/>
      <c r="T424" s="6"/>
      <c r="U424" s="6"/>
      <c r="V424" s="6"/>
      <c r="W424" s="6"/>
      <c r="X424" s="6"/>
      <c r="Y424" s="1"/>
      <c r="Z424" s="1"/>
      <c r="AA424" s="1"/>
      <c r="AB424" s="1"/>
      <c r="AC424" s="1"/>
      <c r="AD424" s="1"/>
      <c r="AE424" s="1"/>
      <c r="AF424" s="1"/>
      <c r="AG424" s="1"/>
    </row>
    <row r="425" spans="1:33" ht="15.75" customHeight="1" x14ac:dyDescent="0.3">
      <c r="A425" s="1"/>
      <c r="B425" s="1"/>
      <c r="C425" s="1"/>
      <c r="D425" s="3"/>
      <c r="E425" s="1"/>
      <c r="F425" s="1"/>
      <c r="G425" s="1"/>
      <c r="H425" s="6"/>
      <c r="I425" s="6"/>
      <c r="J425" s="6"/>
      <c r="K425" s="6"/>
      <c r="L425" s="6"/>
      <c r="M425" s="6"/>
      <c r="N425" s="6"/>
      <c r="O425" s="6"/>
      <c r="P425" s="6"/>
      <c r="Q425" s="6"/>
      <c r="R425" s="6"/>
      <c r="S425" s="6"/>
      <c r="T425" s="6"/>
      <c r="U425" s="6"/>
      <c r="V425" s="6"/>
      <c r="W425" s="6"/>
      <c r="X425" s="6"/>
      <c r="Y425" s="1"/>
      <c r="Z425" s="1"/>
      <c r="AA425" s="1"/>
      <c r="AB425" s="1"/>
      <c r="AC425" s="1"/>
      <c r="AD425" s="1"/>
      <c r="AE425" s="1"/>
      <c r="AF425" s="1"/>
      <c r="AG425" s="1"/>
    </row>
    <row r="426" spans="1:33" ht="15.75" customHeight="1" x14ac:dyDescent="0.3">
      <c r="A426" s="1"/>
      <c r="B426" s="1"/>
      <c r="C426" s="1"/>
      <c r="D426" s="3"/>
      <c r="E426" s="1"/>
      <c r="F426" s="1"/>
      <c r="G426" s="1"/>
      <c r="H426" s="6"/>
      <c r="I426" s="6"/>
      <c r="J426" s="6"/>
      <c r="K426" s="6"/>
      <c r="L426" s="6"/>
      <c r="M426" s="6"/>
      <c r="N426" s="6"/>
      <c r="O426" s="6"/>
      <c r="P426" s="6"/>
      <c r="Q426" s="6"/>
      <c r="R426" s="6"/>
      <c r="S426" s="6"/>
      <c r="T426" s="6"/>
      <c r="U426" s="6"/>
      <c r="V426" s="6"/>
      <c r="W426" s="6"/>
      <c r="X426" s="6"/>
      <c r="Y426" s="1"/>
      <c r="Z426" s="1"/>
      <c r="AA426" s="1"/>
      <c r="AB426" s="1"/>
      <c r="AC426" s="1"/>
      <c r="AD426" s="1"/>
      <c r="AE426" s="1"/>
      <c r="AF426" s="1"/>
      <c r="AG426" s="1"/>
    </row>
    <row r="427" spans="1:33" ht="15.75" customHeight="1" x14ac:dyDescent="0.3">
      <c r="A427" s="1"/>
      <c r="B427" s="1"/>
      <c r="C427" s="1"/>
      <c r="D427" s="3"/>
      <c r="E427" s="1"/>
      <c r="F427" s="1"/>
      <c r="G427" s="1"/>
      <c r="H427" s="6"/>
      <c r="I427" s="6"/>
      <c r="J427" s="6"/>
      <c r="K427" s="6"/>
      <c r="L427" s="6"/>
      <c r="M427" s="6"/>
      <c r="N427" s="6"/>
      <c r="O427" s="6"/>
      <c r="P427" s="6"/>
      <c r="Q427" s="6"/>
      <c r="R427" s="6"/>
      <c r="S427" s="6"/>
      <c r="T427" s="6"/>
      <c r="U427" s="6"/>
      <c r="V427" s="6"/>
      <c r="W427" s="6"/>
      <c r="X427" s="6"/>
      <c r="Y427" s="1"/>
      <c r="Z427" s="1"/>
      <c r="AA427" s="1"/>
      <c r="AB427" s="1"/>
      <c r="AC427" s="1"/>
      <c r="AD427" s="1"/>
      <c r="AE427" s="1"/>
      <c r="AF427" s="1"/>
      <c r="AG427" s="1"/>
    </row>
    <row r="428" spans="1:33" ht="15.75" customHeight="1" x14ac:dyDescent="0.3">
      <c r="A428" s="1"/>
      <c r="B428" s="1"/>
      <c r="C428" s="1"/>
      <c r="D428" s="3"/>
      <c r="E428" s="1"/>
      <c r="F428" s="1"/>
      <c r="G428" s="1"/>
      <c r="H428" s="6"/>
      <c r="I428" s="6"/>
      <c r="J428" s="6"/>
      <c r="K428" s="6"/>
      <c r="L428" s="6"/>
      <c r="M428" s="6"/>
      <c r="N428" s="6"/>
      <c r="O428" s="6"/>
      <c r="P428" s="6"/>
      <c r="Q428" s="6"/>
      <c r="R428" s="6"/>
      <c r="S428" s="6"/>
      <c r="T428" s="6"/>
      <c r="U428" s="6"/>
      <c r="V428" s="6"/>
      <c r="W428" s="6"/>
      <c r="X428" s="6"/>
      <c r="Y428" s="1"/>
      <c r="Z428" s="1"/>
      <c r="AA428" s="1"/>
      <c r="AB428" s="1"/>
      <c r="AC428" s="1"/>
      <c r="AD428" s="1"/>
      <c r="AE428" s="1"/>
      <c r="AF428" s="1"/>
      <c r="AG428" s="1"/>
    </row>
    <row r="429" spans="1:33" ht="15.75" customHeight="1" x14ac:dyDescent="0.3">
      <c r="A429" s="1"/>
      <c r="B429" s="1"/>
      <c r="C429" s="1"/>
      <c r="D429" s="3"/>
      <c r="E429" s="1"/>
      <c r="F429" s="1"/>
      <c r="G429" s="1"/>
      <c r="H429" s="6"/>
      <c r="I429" s="6"/>
      <c r="J429" s="6"/>
      <c r="K429" s="6"/>
      <c r="L429" s="6"/>
      <c r="M429" s="6"/>
      <c r="N429" s="6"/>
      <c r="O429" s="6"/>
      <c r="P429" s="6"/>
      <c r="Q429" s="6"/>
      <c r="R429" s="6"/>
      <c r="S429" s="6"/>
      <c r="T429" s="6"/>
      <c r="U429" s="6"/>
      <c r="V429" s="6"/>
      <c r="W429" s="6"/>
      <c r="X429" s="6"/>
      <c r="Y429" s="1"/>
      <c r="Z429" s="1"/>
      <c r="AA429" s="1"/>
      <c r="AB429" s="1"/>
      <c r="AC429" s="1"/>
      <c r="AD429" s="1"/>
      <c r="AE429" s="1"/>
      <c r="AF429" s="1"/>
      <c r="AG429" s="1"/>
    </row>
    <row r="430" spans="1:33" ht="15.75" customHeight="1" x14ac:dyDescent="0.3">
      <c r="A430" s="1"/>
      <c r="B430" s="1"/>
      <c r="C430" s="1"/>
      <c r="D430" s="3"/>
      <c r="E430" s="1"/>
      <c r="F430" s="1"/>
      <c r="G430" s="1"/>
      <c r="H430" s="6"/>
      <c r="I430" s="6"/>
      <c r="J430" s="6"/>
      <c r="K430" s="6"/>
      <c r="L430" s="6"/>
      <c r="M430" s="6"/>
      <c r="N430" s="6"/>
      <c r="O430" s="6"/>
      <c r="P430" s="6"/>
      <c r="Q430" s="6"/>
      <c r="R430" s="6"/>
      <c r="S430" s="6"/>
      <c r="T430" s="6"/>
      <c r="U430" s="6"/>
      <c r="V430" s="6"/>
      <c r="W430" s="6"/>
      <c r="X430" s="6"/>
      <c r="Y430" s="1"/>
      <c r="Z430" s="1"/>
      <c r="AA430" s="1"/>
      <c r="AB430" s="1"/>
      <c r="AC430" s="1"/>
      <c r="AD430" s="1"/>
      <c r="AE430" s="1"/>
      <c r="AF430" s="1"/>
      <c r="AG430" s="1"/>
    </row>
    <row r="431" spans="1:33" ht="15.75" customHeight="1" x14ac:dyDescent="0.3">
      <c r="A431" s="1"/>
      <c r="B431" s="1"/>
      <c r="C431" s="1"/>
      <c r="D431" s="3"/>
      <c r="E431" s="1"/>
      <c r="F431" s="1"/>
      <c r="G431" s="1"/>
      <c r="H431" s="6"/>
      <c r="I431" s="6"/>
      <c r="J431" s="6"/>
      <c r="K431" s="6"/>
      <c r="L431" s="6"/>
      <c r="M431" s="6"/>
      <c r="N431" s="6"/>
      <c r="O431" s="6"/>
      <c r="P431" s="6"/>
      <c r="Q431" s="6"/>
      <c r="R431" s="6"/>
      <c r="S431" s="6"/>
      <c r="T431" s="6"/>
      <c r="U431" s="6"/>
      <c r="V431" s="6"/>
      <c r="W431" s="6"/>
      <c r="X431" s="6"/>
      <c r="Y431" s="1"/>
      <c r="Z431" s="1"/>
      <c r="AA431" s="1"/>
      <c r="AB431" s="1"/>
      <c r="AC431" s="1"/>
      <c r="AD431" s="1"/>
      <c r="AE431" s="1"/>
      <c r="AF431" s="1"/>
      <c r="AG431" s="1"/>
    </row>
    <row r="432" spans="1:33" ht="15.75" customHeight="1" x14ac:dyDescent="0.3">
      <c r="A432" s="1"/>
      <c r="B432" s="1"/>
      <c r="C432" s="1"/>
      <c r="D432" s="3"/>
      <c r="E432" s="1"/>
      <c r="F432" s="1"/>
      <c r="G432" s="1"/>
      <c r="H432" s="6"/>
      <c r="I432" s="6"/>
      <c r="J432" s="6"/>
      <c r="K432" s="6"/>
      <c r="L432" s="6"/>
      <c r="M432" s="6"/>
      <c r="N432" s="6"/>
      <c r="O432" s="6"/>
      <c r="P432" s="6"/>
      <c r="Q432" s="6"/>
      <c r="R432" s="6"/>
      <c r="S432" s="6"/>
      <c r="T432" s="6"/>
      <c r="U432" s="6"/>
      <c r="V432" s="6"/>
      <c r="W432" s="6"/>
      <c r="X432" s="6"/>
      <c r="Y432" s="1"/>
      <c r="Z432" s="1"/>
      <c r="AA432" s="1"/>
      <c r="AB432" s="1"/>
      <c r="AC432" s="1"/>
      <c r="AD432" s="1"/>
      <c r="AE432" s="1"/>
      <c r="AF432" s="1"/>
      <c r="AG432" s="1"/>
    </row>
    <row r="433" spans="1:33" ht="15.75" customHeight="1" x14ac:dyDescent="0.3">
      <c r="A433" s="1"/>
      <c r="B433" s="1"/>
      <c r="C433" s="1"/>
      <c r="D433" s="3"/>
      <c r="E433" s="1"/>
      <c r="F433" s="1"/>
      <c r="G433" s="1"/>
      <c r="H433" s="6"/>
      <c r="I433" s="6"/>
      <c r="J433" s="6"/>
      <c r="K433" s="6"/>
      <c r="L433" s="6"/>
      <c r="M433" s="6"/>
      <c r="N433" s="6"/>
      <c r="O433" s="6"/>
      <c r="P433" s="6"/>
      <c r="Q433" s="6"/>
      <c r="R433" s="6"/>
      <c r="S433" s="6"/>
      <c r="T433" s="6"/>
      <c r="U433" s="6"/>
      <c r="V433" s="6"/>
      <c r="W433" s="6"/>
      <c r="X433" s="6"/>
      <c r="Y433" s="1"/>
      <c r="Z433" s="1"/>
      <c r="AA433" s="1"/>
      <c r="AB433" s="1"/>
      <c r="AC433" s="1"/>
      <c r="AD433" s="1"/>
      <c r="AE433" s="1"/>
      <c r="AF433" s="1"/>
      <c r="AG433" s="1"/>
    </row>
    <row r="434" spans="1:33" ht="15.75" customHeight="1" x14ac:dyDescent="0.3">
      <c r="A434" s="1"/>
      <c r="B434" s="1"/>
      <c r="C434" s="1"/>
      <c r="D434" s="3"/>
      <c r="E434" s="1"/>
      <c r="F434" s="1"/>
      <c r="G434" s="1"/>
      <c r="H434" s="6"/>
      <c r="I434" s="6"/>
      <c r="J434" s="6"/>
      <c r="K434" s="6"/>
      <c r="L434" s="6"/>
      <c r="M434" s="6"/>
      <c r="N434" s="6"/>
      <c r="O434" s="6"/>
      <c r="P434" s="6"/>
      <c r="Q434" s="6"/>
      <c r="R434" s="6"/>
      <c r="S434" s="6"/>
      <c r="T434" s="6"/>
      <c r="U434" s="6"/>
      <c r="V434" s="6"/>
      <c r="W434" s="6"/>
      <c r="X434" s="6"/>
      <c r="Y434" s="1"/>
      <c r="Z434" s="1"/>
      <c r="AA434" s="1"/>
      <c r="AB434" s="1"/>
      <c r="AC434" s="1"/>
      <c r="AD434" s="1"/>
      <c r="AE434" s="1"/>
      <c r="AF434" s="1"/>
      <c r="AG434" s="1"/>
    </row>
    <row r="435" spans="1:33" ht="15.75" customHeight="1" x14ac:dyDescent="0.3">
      <c r="A435" s="1"/>
      <c r="B435" s="1"/>
      <c r="C435" s="1"/>
      <c r="D435" s="3"/>
      <c r="E435" s="1"/>
      <c r="F435" s="1"/>
      <c r="G435" s="1"/>
      <c r="H435" s="6"/>
      <c r="I435" s="6"/>
      <c r="J435" s="6"/>
      <c r="K435" s="6"/>
      <c r="L435" s="6"/>
      <c r="M435" s="6"/>
      <c r="N435" s="6"/>
      <c r="O435" s="6"/>
      <c r="P435" s="6"/>
      <c r="Q435" s="6"/>
      <c r="R435" s="6"/>
      <c r="S435" s="6"/>
      <c r="T435" s="6"/>
      <c r="U435" s="6"/>
      <c r="V435" s="6"/>
      <c r="W435" s="6"/>
      <c r="X435" s="6"/>
      <c r="Y435" s="1"/>
      <c r="Z435" s="1"/>
      <c r="AA435" s="1"/>
      <c r="AB435" s="1"/>
      <c r="AC435" s="1"/>
      <c r="AD435" s="1"/>
      <c r="AE435" s="1"/>
      <c r="AF435" s="1"/>
      <c r="AG435" s="1"/>
    </row>
    <row r="436" spans="1:33" ht="15.75" customHeight="1" x14ac:dyDescent="0.3">
      <c r="A436" s="1"/>
      <c r="B436" s="1"/>
      <c r="C436" s="1"/>
      <c r="D436" s="3"/>
      <c r="E436" s="1"/>
      <c r="F436" s="1"/>
      <c r="G436" s="1"/>
      <c r="H436" s="6"/>
      <c r="I436" s="6"/>
      <c r="J436" s="6"/>
      <c r="K436" s="6"/>
      <c r="L436" s="6"/>
      <c r="M436" s="6"/>
      <c r="N436" s="6"/>
      <c r="O436" s="6"/>
      <c r="P436" s="6"/>
      <c r="Q436" s="6"/>
      <c r="R436" s="6"/>
      <c r="S436" s="6"/>
      <c r="T436" s="6"/>
      <c r="U436" s="6"/>
      <c r="V436" s="6"/>
      <c r="W436" s="6"/>
      <c r="X436" s="6"/>
      <c r="Y436" s="1"/>
      <c r="Z436" s="1"/>
      <c r="AA436" s="1"/>
      <c r="AB436" s="1"/>
      <c r="AC436" s="1"/>
      <c r="AD436" s="1"/>
      <c r="AE436" s="1"/>
      <c r="AF436" s="1"/>
      <c r="AG436" s="1"/>
    </row>
    <row r="437" spans="1:33" ht="15.75" customHeight="1" x14ac:dyDescent="0.3">
      <c r="A437" s="1"/>
      <c r="B437" s="1"/>
      <c r="C437" s="1"/>
      <c r="D437" s="3"/>
      <c r="E437" s="1"/>
      <c r="F437" s="1"/>
      <c r="G437" s="1"/>
      <c r="H437" s="6"/>
      <c r="I437" s="6"/>
      <c r="J437" s="6"/>
      <c r="K437" s="6"/>
      <c r="L437" s="6"/>
      <c r="M437" s="6"/>
      <c r="N437" s="6"/>
      <c r="O437" s="6"/>
      <c r="P437" s="6"/>
      <c r="Q437" s="6"/>
      <c r="R437" s="6"/>
      <c r="S437" s="6"/>
      <c r="T437" s="6"/>
      <c r="U437" s="6"/>
      <c r="V437" s="6"/>
      <c r="W437" s="6"/>
      <c r="X437" s="6"/>
      <c r="Y437" s="1"/>
      <c r="Z437" s="1"/>
      <c r="AA437" s="1"/>
      <c r="AB437" s="1"/>
      <c r="AC437" s="1"/>
      <c r="AD437" s="1"/>
      <c r="AE437" s="1"/>
      <c r="AF437" s="1"/>
      <c r="AG437" s="1"/>
    </row>
    <row r="438" spans="1:33" ht="15.75" customHeight="1" x14ac:dyDescent="0.3">
      <c r="A438" s="1"/>
      <c r="B438" s="1"/>
      <c r="C438" s="1"/>
      <c r="D438" s="3"/>
      <c r="E438" s="1"/>
      <c r="F438" s="1"/>
      <c r="G438" s="1"/>
      <c r="H438" s="6"/>
      <c r="I438" s="6"/>
      <c r="J438" s="6"/>
      <c r="K438" s="6"/>
      <c r="L438" s="6"/>
      <c r="M438" s="6"/>
      <c r="N438" s="6"/>
      <c r="O438" s="6"/>
      <c r="P438" s="6"/>
      <c r="Q438" s="6"/>
      <c r="R438" s="6"/>
      <c r="S438" s="6"/>
      <c r="T438" s="6"/>
      <c r="U438" s="6"/>
      <c r="V438" s="6"/>
      <c r="W438" s="6"/>
      <c r="X438" s="6"/>
      <c r="Y438" s="1"/>
      <c r="Z438" s="1"/>
      <c r="AA438" s="1"/>
      <c r="AB438" s="1"/>
      <c r="AC438" s="1"/>
      <c r="AD438" s="1"/>
      <c r="AE438" s="1"/>
      <c r="AF438" s="1"/>
      <c r="AG438" s="1"/>
    </row>
    <row r="439" spans="1:33" ht="15.75" customHeight="1" x14ac:dyDescent="0.3">
      <c r="A439" s="1"/>
      <c r="B439" s="1"/>
      <c r="C439" s="1"/>
      <c r="D439" s="3"/>
      <c r="E439" s="1"/>
      <c r="F439" s="1"/>
      <c r="G439" s="1"/>
      <c r="H439" s="6"/>
      <c r="I439" s="6"/>
      <c r="J439" s="6"/>
      <c r="K439" s="6"/>
      <c r="L439" s="6"/>
      <c r="M439" s="6"/>
      <c r="N439" s="6"/>
      <c r="O439" s="6"/>
      <c r="P439" s="6"/>
      <c r="Q439" s="6"/>
      <c r="R439" s="6"/>
      <c r="S439" s="6"/>
      <c r="T439" s="6"/>
      <c r="U439" s="6"/>
      <c r="V439" s="6"/>
      <c r="W439" s="6"/>
      <c r="X439" s="6"/>
      <c r="Y439" s="1"/>
      <c r="Z439" s="1"/>
      <c r="AA439" s="1"/>
      <c r="AB439" s="1"/>
      <c r="AC439" s="1"/>
      <c r="AD439" s="1"/>
      <c r="AE439" s="1"/>
      <c r="AF439" s="1"/>
      <c r="AG439" s="1"/>
    </row>
    <row r="440" spans="1:33" ht="15.75" customHeight="1" x14ac:dyDescent="0.3">
      <c r="A440" s="1"/>
      <c r="B440" s="1"/>
      <c r="C440" s="1"/>
      <c r="D440" s="3"/>
      <c r="E440" s="1"/>
      <c r="F440" s="1"/>
      <c r="G440" s="1"/>
      <c r="H440" s="6"/>
      <c r="I440" s="6"/>
      <c r="J440" s="6"/>
      <c r="K440" s="6"/>
      <c r="L440" s="6"/>
      <c r="M440" s="6"/>
      <c r="N440" s="6"/>
      <c r="O440" s="6"/>
      <c r="P440" s="6"/>
      <c r="Q440" s="6"/>
      <c r="R440" s="6"/>
      <c r="S440" s="6"/>
      <c r="T440" s="6"/>
      <c r="U440" s="6"/>
      <c r="V440" s="6"/>
      <c r="W440" s="6"/>
      <c r="X440" s="6"/>
      <c r="Y440" s="1"/>
      <c r="Z440" s="1"/>
      <c r="AA440" s="1"/>
      <c r="AB440" s="1"/>
      <c r="AC440" s="1"/>
      <c r="AD440" s="1"/>
      <c r="AE440" s="1"/>
      <c r="AF440" s="1"/>
      <c r="AG440" s="1"/>
    </row>
    <row r="441" spans="1:33" ht="15.75" customHeight="1" x14ac:dyDescent="0.3">
      <c r="A441" s="1"/>
      <c r="B441" s="1"/>
      <c r="C441" s="1"/>
      <c r="D441" s="3"/>
      <c r="E441" s="1"/>
      <c r="F441" s="1"/>
      <c r="G441" s="1"/>
      <c r="H441" s="6"/>
      <c r="I441" s="6"/>
      <c r="J441" s="6"/>
      <c r="K441" s="6"/>
      <c r="L441" s="6"/>
      <c r="M441" s="6"/>
      <c r="N441" s="6"/>
      <c r="O441" s="6"/>
      <c r="P441" s="6"/>
      <c r="Q441" s="6"/>
      <c r="R441" s="6"/>
      <c r="S441" s="6"/>
      <c r="T441" s="6"/>
      <c r="U441" s="6"/>
      <c r="V441" s="6"/>
      <c r="W441" s="6"/>
      <c r="X441" s="6"/>
      <c r="Y441" s="1"/>
      <c r="Z441" s="1"/>
      <c r="AA441" s="1"/>
      <c r="AB441" s="1"/>
      <c r="AC441" s="1"/>
      <c r="AD441" s="1"/>
      <c r="AE441" s="1"/>
      <c r="AF441" s="1"/>
      <c r="AG441" s="1"/>
    </row>
    <row r="442" spans="1:33" ht="15.75" customHeight="1" x14ac:dyDescent="0.3">
      <c r="A442" s="1"/>
      <c r="B442" s="1"/>
      <c r="C442" s="1"/>
      <c r="D442" s="3"/>
      <c r="E442" s="1"/>
      <c r="F442" s="1"/>
      <c r="G442" s="1"/>
      <c r="H442" s="6"/>
      <c r="I442" s="6"/>
      <c r="J442" s="6"/>
      <c r="K442" s="6"/>
      <c r="L442" s="6"/>
      <c r="M442" s="6"/>
      <c r="N442" s="6"/>
      <c r="O442" s="6"/>
      <c r="P442" s="6"/>
      <c r="Q442" s="6"/>
      <c r="R442" s="6"/>
      <c r="S442" s="6"/>
      <c r="T442" s="6"/>
      <c r="U442" s="6"/>
      <c r="V442" s="6"/>
      <c r="W442" s="6"/>
      <c r="X442" s="6"/>
      <c r="Y442" s="1"/>
      <c r="Z442" s="1"/>
      <c r="AA442" s="1"/>
      <c r="AB442" s="1"/>
      <c r="AC442" s="1"/>
      <c r="AD442" s="1"/>
      <c r="AE442" s="1"/>
      <c r="AF442" s="1"/>
      <c r="AG442" s="1"/>
    </row>
    <row r="443" spans="1:33" ht="15.75" customHeight="1" x14ac:dyDescent="0.3">
      <c r="A443" s="1"/>
      <c r="B443" s="1"/>
      <c r="C443" s="1"/>
      <c r="D443" s="3"/>
      <c r="E443" s="1"/>
      <c r="F443" s="1"/>
      <c r="G443" s="1"/>
      <c r="H443" s="6"/>
      <c r="I443" s="6"/>
      <c r="J443" s="6"/>
      <c r="K443" s="6"/>
      <c r="L443" s="6"/>
      <c r="M443" s="6"/>
      <c r="N443" s="6"/>
      <c r="O443" s="6"/>
      <c r="P443" s="6"/>
      <c r="Q443" s="6"/>
      <c r="R443" s="6"/>
      <c r="S443" s="6"/>
      <c r="T443" s="6"/>
      <c r="U443" s="6"/>
      <c r="V443" s="6"/>
      <c r="W443" s="6"/>
      <c r="X443" s="6"/>
      <c r="Y443" s="1"/>
      <c r="Z443" s="1"/>
      <c r="AA443" s="1"/>
      <c r="AB443" s="1"/>
      <c r="AC443" s="1"/>
      <c r="AD443" s="1"/>
      <c r="AE443" s="1"/>
      <c r="AF443" s="1"/>
      <c r="AG443" s="1"/>
    </row>
    <row r="444" spans="1:33" ht="15.75" customHeight="1" x14ac:dyDescent="0.3">
      <c r="A444" s="1"/>
      <c r="B444" s="1"/>
      <c r="C444" s="1"/>
      <c r="D444" s="3"/>
      <c r="E444" s="1"/>
      <c r="F444" s="1"/>
      <c r="G444" s="1"/>
      <c r="H444" s="6"/>
      <c r="I444" s="6"/>
      <c r="J444" s="6"/>
      <c r="K444" s="6"/>
      <c r="L444" s="6"/>
      <c r="M444" s="6"/>
      <c r="N444" s="6"/>
      <c r="O444" s="6"/>
      <c r="P444" s="6"/>
      <c r="Q444" s="6"/>
      <c r="R444" s="6"/>
      <c r="S444" s="6"/>
      <c r="T444" s="6"/>
      <c r="U444" s="6"/>
      <c r="V444" s="6"/>
      <c r="W444" s="6"/>
      <c r="X444" s="6"/>
      <c r="Y444" s="1"/>
      <c r="Z444" s="1"/>
      <c r="AA444" s="1"/>
      <c r="AB444" s="1"/>
      <c r="AC444" s="1"/>
      <c r="AD444" s="1"/>
      <c r="AE444" s="1"/>
      <c r="AF444" s="1"/>
      <c r="AG444" s="1"/>
    </row>
    <row r="445" spans="1:33" ht="15.75" customHeight="1" x14ac:dyDescent="0.3">
      <c r="A445" s="1"/>
      <c r="B445" s="1"/>
      <c r="C445" s="1"/>
      <c r="D445" s="3"/>
      <c r="E445" s="1"/>
      <c r="F445" s="1"/>
      <c r="G445" s="1"/>
      <c r="H445" s="6"/>
      <c r="I445" s="6"/>
      <c r="J445" s="6"/>
      <c r="K445" s="6"/>
      <c r="L445" s="6"/>
      <c r="M445" s="6"/>
      <c r="N445" s="6"/>
      <c r="O445" s="6"/>
      <c r="P445" s="6"/>
      <c r="Q445" s="6"/>
      <c r="R445" s="6"/>
      <c r="S445" s="6"/>
      <c r="T445" s="6"/>
      <c r="U445" s="6"/>
      <c r="V445" s="6"/>
      <c r="W445" s="6"/>
      <c r="X445" s="6"/>
      <c r="Y445" s="1"/>
      <c r="Z445" s="1"/>
      <c r="AA445" s="1"/>
      <c r="AB445" s="1"/>
      <c r="AC445" s="1"/>
      <c r="AD445" s="1"/>
      <c r="AE445" s="1"/>
      <c r="AF445" s="1"/>
      <c r="AG445" s="1"/>
    </row>
    <row r="446" spans="1:33" ht="15.75" customHeight="1" x14ac:dyDescent="0.3">
      <c r="A446" s="1"/>
      <c r="B446" s="1"/>
      <c r="C446" s="1"/>
      <c r="D446" s="3"/>
      <c r="E446" s="1"/>
      <c r="F446" s="1"/>
      <c r="G446" s="1"/>
      <c r="H446" s="6"/>
      <c r="I446" s="6"/>
      <c r="J446" s="6"/>
      <c r="K446" s="6"/>
      <c r="L446" s="6"/>
      <c r="M446" s="6"/>
      <c r="N446" s="6"/>
      <c r="O446" s="6"/>
      <c r="P446" s="6"/>
      <c r="Q446" s="6"/>
      <c r="R446" s="6"/>
      <c r="S446" s="6"/>
      <c r="T446" s="6"/>
      <c r="U446" s="6"/>
      <c r="V446" s="6"/>
      <c r="W446" s="6"/>
      <c r="X446" s="6"/>
      <c r="Y446" s="1"/>
      <c r="Z446" s="1"/>
      <c r="AA446" s="1"/>
      <c r="AB446" s="1"/>
      <c r="AC446" s="1"/>
      <c r="AD446" s="1"/>
      <c r="AE446" s="1"/>
      <c r="AF446" s="1"/>
      <c r="AG446" s="1"/>
    </row>
    <row r="447" spans="1:33" ht="15.75" customHeight="1" x14ac:dyDescent="0.3">
      <c r="A447" s="1"/>
      <c r="B447" s="1"/>
      <c r="C447" s="1"/>
      <c r="D447" s="3"/>
      <c r="E447" s="1"/>
      <c r="F447" s="1"/>
      <c r="G447" s="1"/>
      <c r="H447" s="6"/>
      <c r="I447" s="6"/>
      <c r="J447" s="6"/>
      <c r="K447" s="6"/>
      <c r="L447" s="6"/>
      <c r="M447" s="6"/>
      <c r="N447" s="6"/>
      <c r="O447" s="6"/>
      <c r="P447" s="6"/>
      <c r="Q447" s="6"/>
      <c r="R447" s="6"/>
      <c r="S447" s="6"/>
      <c r="T447" s="6"/>
      <c r="U447" s="6"/>
      <c r="V447" s="6"/>
      <c r="W447" s="6"/>
      <c r="X447" s="6"/>
      <c r="Y447" s="1"/>
      <c r="Z447" s="1"/>
      <c r="AA447" s="1"/>
      <c r="AB447" s="1"/>
      <c r="AC447" s="1"/>
      <c r="AD447" s="1"/>
      <c r="AE447" s="1"/>
      <c r="AF447" s="1"/>
      <c r="AG447" s="1"/>
    </row>
    <row r="448" spans="1:33" ht="15.75" customHeight="1" x14ac:dyDescent="0.3">
      <c r="A448" s="1"/>
      <c r="B448" s="1"/>
      <c r="C448" s="1"/>
      <c r="D448" s="3"/>
      <c r="E448" s="1"/>
      <c r="F448" s="1"/>
      <c r="G448" s="1"/>
      <c r="H448" s="6"/>
      <c r="I448" s="6"/>
      <c r="J448" s="6"/>
      <c r="K448" s="6"/>
      <c r="L448" s="6"/>
      <c r="M448" s="6"/>
      <c r="N448" s="6"/>
      <c r="O448" s="6"/>
      <c r="P448" s="6"/>
      <c r="Q448" s="6"/>
      <c r="R448" s="6"/>
      <c r="S448" s="6"/>
      <c r="T448" s="6"/>
      <c r="U448" s="6"/>
      <c r="V448" s="6"/>
      <c r="W448" s="6"/>
      <c r="X448" s="6"/>
      <c r="Y448" s="1"/>
      <c r="Z448" s="1"/>
      <c r="AA448" s="1"/>
      <c r="AB448" s="1"/>
      <c r="AC448" s="1"/>
      <c r="AD448" s="1"/>
      <c r="AE448" s="1"/>
      <c r="AF448" s="1"/>
      <c r="AG448" s="1"/>
    </row>
    <row r="449" spans="1:33" ht="15.75" customHeight="1" x14ac:dyDescent="0.3">
      <c r="A449" s="1"/>
      <c r="B449" s="1"/>
      <c r="C449" s="1"/>
      <c r="D449" s="3"/>
      <c r="E449" s="1"/>
      <c r="F449" s="1"/>
      <c r="G449" s="1"/>
      <c r="H449" s="6"/>
      <c r="I449" s="6"/>
      <c r="J449" s="6"/>
      <c r="K449" s="6"/>
      <c r="L449" s="6"/>
      <c r="M449" s="6"/>
      <c r="N449" s="6"/>
      <c r="O449" s="6"/>
      <c r="P449" s="6"/>
      <c r="Q449" s="6"/>
      <c r="R449" s="6"/>
      <c r="S449" s="6"/>
      <c r="T449" s="6"/>
      <c r="U449" s="6"/>
      <c r="V449" s="6"/>
      <c r="W449" s="6"/>
      <c r="X449" s="6"/>
      <c r="Y449" s="1"/>
      <c r="Z449" s="1"/>
      <c r="AA449" s="1"/>
      <c r="AB449" s="1"/>
      <c r="AC449" s="1"/>
      <c r="AD449" s="1"/>
      <c r="AE449" s="1"/>
      <c r="AF449" s="1"/>
      <c r="AG449" s="1"/>
    </row>
    <row r="450" spans="1:33" ht="15.75" customHeight="1" x14ac:dyDescent="0.3">
      <c r="A450" s="1"/>
      <c r="B450" s="1"/>
      <c r="C450" s="1"/>
      <c r="D450" s="3"/>
      <c r="E450" s="1"/>
      <c r="F450" s="1"/>
      <c r="G450" s="1"/>
      <c r="H450" s="6"/>
      <c r="I450" s="6"/>
      <c r="J450" s="6"/>
      <c r="K450" s="6"/>
      <c r="L450" s="6"/>
      <c r="M450" s="6"/>
      <c r="N450" s="6"/>
      <c r="O450" s="6"/>
      <c r="P450" s="6"/>
      <c r="Q450" s="6"/>
      <c r="R450" s="6"/>
      <c r="S450" s="6"/>
      <c r="T450" s="6"/>
      <c r="U450" s="6"/>
      <c r="V450" s="6"/>
      <c r="W450" s="6"/>
      <c r="X450" s="6"/>
      <c r="Y450" s="1"/>
      <c r="Z450" s="1"/>
      <c r="AA450" s="1"/>
      <c r="AB450" s="1"/>
      <c r="AC450" s="1"/>
      <c r="AD450" s="1"/>
      <c r="AE450" s="1"/>
      <c r="AF450" s="1"/>
      <c r="AG450" s="1"/>
    </row>
    <row r="451" spans="1:33" ht="15.75" customHeight="1" x14ac:dyDescent="0.3">
      <c r="A451" s="1"/>
      <c r="B451" s="1"/>
      <c r="C451" s="1"/>
      <c r="D451" s="3"/>
      <c r="E451" s="1"/>
      <c r="F451" s="1"/>
      <c r="G451" s="1"/>
      <c r="H451" s="6"/>
      <c r="I451" s="6"/>
      <c r="J451" s="6"/>
      <c r="K451" s="6"/>
      <c r="L451" s="6"/>
      <c r="M451" s="6"/>
      <c r="N451" s="6"/>
      <c r="O451" s="6"/>
      <c r="P451" s="6"/>
      <c r="Q451" s="6"/>
      <c r="R451" s="6"/>
      <c r="S451" s="6"/>
      <c r="T451" s="6"/>
      <c r="U451" s="6"/>
      <c r="V451" s="6"/>
      <c r="W451" s="6"/>
      <c r="X451" s="6"/>
      <c r="Y451" s="1"/>
      <c r="Z451" s="1"/>
      <c r="AA451" s="1"/>
      <c r="AB451" s="1"/>
      <c r="AC451" s="1"/>
      <c r="AD451" s="1"/>
      <c r="AE451" s="1"/>
      <c r="AF451" s="1"/>
      <c r="AG451" s="1"/>
    </row>
    <row r="452" spans="1:33" ht="15.75" customHeight="1" x14ac:dyDescent="0.3">
      <c r="A452" s="1"/>
      <c r="B452" s="1"/>
      <c r="C452" s="1"/>
      <c r="D452" s="3"/>
      <c r="E452" s="1"/>
      <c r="F452" s="1"/>
      <c r="G452" s="1"/>
      <c r="H452" s="6"/>
      <c r="I452" s="6"/>
      <c r="J452" s="6"/>
      <c r="K452" s="6"/>
      <c r="L452" s="6"/>
      <c r="M452" s="6"/>
      <c r="N452" s="6"/>
      <c r="O452" s="6"/>
      <c r="P452" s="6"/>
      <c r="Q452" s="6"/>
      <c r="R452" s="6"/>
      <c r="S452" s="6"/>
      <c r="T452" s="6"/>
      <c r="U452" s="6"/>
      <c r="V452" s="6"/>
      <c r="W452" s="6"/>
      <c r="X452" s="6"/>
      <c r="Y452" s="1"/>
      <c r="Z452" s="1"/>
      <c r="AA452" s="1"/>
      <c r="AB452" s="1"/>
      <c r="AC452" s="1"/>
      <c r="AD452" s="1"/>
      <c r="AE452" s="1"/>
      <c r="AF452" s="1"/>
      <c r="AG452" s="1"/>
    </row>
    <row r="453" spans="1:33" ht="15.75" customHeight="1" x14ac:dyDescent="0.3">
      <c r="A453" s="1"/>
      <c r="B453" s="1"/>
      <c r="C453" s="1"/>
      <c r="D453" s="3"/>
      <c r="E453" s="1"/>
      <c r="F453" s="1"/>
      <c r="G453" s="1"/>
      <c r="H453" s="6"/>
      <c r="I453" s="6"/>
      <c r="J453" s="6"/>
      <c r="K453" s="6"/>
      <c r="L453" s="6"/>
      <c r="M453" s="6"/>
      <c r="N453" s="6"/>
      <c r="O453" s="6"/>
      <c r="P453" s="6"/>
      <c r="Q453" s="6"/>
      <c r="R453" s="6"/>
      <c r="S453" s="6"/>
      <c r="T453" s="6"/>
      <c r="U453" s="6"/>
      <c r="V453" s="6"/>
      <c r="W453" s="6"/>
      <c r="X453" s="6"/>
      <c r="Y453" s="1"/>
      <c r="Z453" s="1"/>
      <c r="AA453" s="1"/>
      <c r="AB453" s="1"/>
      <c r="AC453" s="1"/>
      <c r="AD453" s="1"/>
      <c r="AE453" s="1"/>
      <c r="AF453" s="1"/>
      <c r="AG453" s="1"/>
    </row>
    <row r="454" spans="1:33" ht="15.75" customHeight="1" x14ac:dyDescent="0.3">
      <c r="A454" s="1"/>
      <c r="B454" s="1"/>
      <c r="C454" s="1"/>
      <c r="D454" s="3"/>
      <c r="E454" s="1"/>
      <c r="F454" s="1"/>
      <c r="G454" s="1"/>
      <c r="H454" s="6"/>
      <c r="I454" s="6"/>
      <c r="J454" s="6"/>
      <c r="K454" s="6"/>
      <c r="L454" s="6"/>
      <c r="M454" s="6"/>
      <c r="N454" s="6"/>
      <c r="O454" s="6"/>
      <c r="P454" s="6"/>
      <c r="Q454" s="6"/>
      <c r="R454" s="6"/>
      <c r="S454" s="6"/>
      <c r="T454" s="6"/>
      <c r="U454" s="6"/>
      <c r="V454" s="6"/>
      <c r="W454" s="6"/>
      <c r="X454" s="6"/>
      <c r="Y454" s="1"/>
      <c r="Z454" s="1"/>
      <c r="AA454" s="1"/>
      <c r="AB454" s="1"/>
      <c r="AC454" s="1"/>
      <c r="AD454" s="1"/>
      <c r="AE454" s="1"/>
      <c r="AF454" s="1"/>
      <c r="AG454" s="1"/>
    </row>
    <row r="455" spans="1:33" ht="15.75" customHeight="1" x14ac:dyDescent="0.3">
      <c r="A455" s="1"/>
      <c r="B455" s="1"/>
      <c r="C455" s="1"/>
      <c r="D455" s="3"/>
      <c r="E455" s="1"/>
      <c r="F455" s="1"/>
      <c r="G455" s="1"/>
      <c r="H455" s="6"/>
      <c r="I455" s="6"/>
      <c r="J455" s="6"/>
      <c r="K455" s="6"/>
      <c r="L455" s="6"/>
      <c r="M455" s="6"/>
      <c r="N455" s="6"/>
      <c r="O455" s="6"/>
      <c r="P455" s="6"/>
      <c r="Q455" s="6"/>
      <c r="R455" s="6"/>
      <c r="S455" s="6"/>
      <c r="T455" s="6"/>
      <c r="U455" s="6"/>
      <c r="V455" s="6"/>
      <c r="W455" s="6"/>
      <c r="X455" s="6"/>
      <c r="Y455" s="1"/>
      <c r="Z455" s="1"/>
      <c r="AA455" s="1"/>
      <c r="AB455" s="1"/>
      <c r="AC455" s="1"/>
      <c r="AD455" s="1"/>
      <c r="AE455" s="1"/>
      <c r="AF455" s="1"/>
      <c r="AG455" s="1"/>
    </row>
    <row r="456" spans="1:33" ht="15.75" customHeight="1" x14ac:dyDescent="0.3">
      <c r="A456" s="1"/>
      <c r="B456" s="1"/>
      <c r="C456" s="1"/>
      <c r="D456" s="3"/>
      <c r="E456" s="1"/>
      <c r="F456" s="1"/>
      <c r="G456" s="1"/>
      <c r="H456" s="6"/>
      <c r="I456" s="6"/>
      <c r="J456" s="6"/>
      <c r="K456" s="6"/>
      <c r="L456" s="6"/>
      <c r="M456" s="6"/>
      <c r="N456" s="6"/>
      <c r="O456" s="6"/>
      <c r="P456" s="6"/>
      <c r="Q456" s="6"/>
      <c r="R456" s="6"/>
      <c r="S456" s="6"/>
      <c r="T456" s="6"/>
      <c r="U456" s="6"/>
      <c r="V456" s="6"/>
      <c r="W456" s="6"/>
      <c r="X456" s="6"/>
      <c r="Y456" s="1"/>
      <c r="Z456" s="1"/>
      <c r="AA456" s="1"/>
      <c r="AB456" s="1"/>
      <c r="AC456" s="1"/>
      <c r="AD456" s="1"/>
      <c r="AE456" s="1"/>
      <c r="AF456" s="1"/>
      <c r="AG456" s="1"/>
    </row>
    <row r="457" spans="1:33" ht="15.75" customHeight="1" x14ac:dyDescent="0.3">
      <c r="A457" s="1"/>
      <c r="B457" s="1"/>
      <c r="C457" s="1"/>
      <c r="D457" s="3"/>
      <c r="E457" s="1"/>
      <c r="F457" s="1"/>
      <c r="G457" s="1"/>
      <c r="H457" s="6"/>
      <c r="I457" s="6"/>
      <c r="J457" s="6"/>
      <c r="K457" s="6"/>
      <c r="L457" s="6"/>
      <c r="M457" s="6"/>
      <c r="N457" s="6"/>
      <c r="O457" s="6"/>
      <c r="P457" s="6"/>
      <c r="Q457" s="6"/>
      <c r="R457" s="6"/>
      <c r="S457" s="6"/>
      <c r="T457" s="6"/>
      <c r="U457" s="6"/>
      <c r="V457" s="6"/>
      <c r="W457" s="6"/>
      <c r="X457" s="6"/>
      <c r="Y457" s="1"/>
      <c r="Z457" s="1"/>
      <c r="AA457" s="1"/>
      <c r="AB457" s="1"/>
      <c r="AC457" s="1"/>
      <c r="AD457" s="1"/>
      <c r="AE457" s="1"/>
      <c r="AF457" s="1"/>
      <c r="AG457" s="1"/>
    </row>
    <row r="458" spans="1:33" ht="15.75" customHeight="1" x14ac:dyDescent="0.3">
      <c r="A458" s="1"/>
      <c r="B458" s="1"/>
      <c r="C458" s="1"/>
      <c r="D458" s="3"/>
      <c r="E458" s="1"/>
      <c r="F458" s="1"/>
      <c r="G458" s="1"/>
      <c r="H458" s="6"/>
      <c r="I458" s="6"/>
      <c r="J458" s="6"/>
      <c r="K458" s="6"/>
      <c r="L458" s="6"/>
      <c r="M458" s="6"/>
      <c r="N458" s="6"/>
      <c r="O458" s="6"/>
      <c r="P458" s="6"/>
      <c r="Q458" s="6"/>
      <c r="R458" s="6"/>
      <c r="S458" s="6"/>
      <c r="T458" s="6"/>
      <c r="U458" s="6"/>
      <c r="V458" s="6"/>
      <c r="W458" s="6"/>
      <c r="X458" s="6"/>
      <c r="Y458" s="1"/>
      <c r="Z458" s="1"/>
      <c r="AA458" s="1"/>
      <c r="AB458" s="1"/>
      <c r="AC458" s="1"/>
      <c r="AD458" s="1"/>
      <c r="AE458" s="1"/>
      <c r="AF458" s="1"/>
      <c r="AG458" s="1"/>
    </row>
    <row r="459" spans="1:33" ht="15.75" customHeight="1" x14ac:dyDescent="0.3">
      <c r="A459" s="1"/>
      <c r="B459" s="1"/>
      <c r="C459" s="1"/>
      <c r="D459" s="3"/>
      <c r="E459" s="1"/>
      <c r="F459" s="1"/>
      <c r="G459" s="1"/>
      <c r="H459" s="6"/>
      <c r="I459" s="6"/>
      <c r="J459" s="6"/>
      <c r="K459" s="6"/>
      <c r="L459" s="6"/>
      <c r="M459" s="6"/>
      <c r="N459" s="6"/>
      <c r="O459" s="6"/>
      <c r="P459" s="6"/>
      <c r="Q459" s="6"/>
      <c r="R459" s="6"/>
      <c r="S459" s="6"/>
      <c r="T459" s="6"/>
      <c r="U459" s="6"/>
      <c r="V459" s="6"/>
      <c r="W459" s="6"/>
      <c r="X459" s="6"/>
      <c r="Y459" s="1"/>
      <c r="Z459" s="1"/>
      <c r="AA459" s="1"/>
      <c r="AB459" s="1"/>
      <c r="AC459" s="1"/>
      <c r="AD459" s="1"/>
      <c r="AE459" s="1"/>
      <c r="AF459" s="1"/>
      <c r="AG459" s="1"/>
    </row>
    <row r="460" spans="1:33" ht="15.75" customHeight="1" x14ac:dyDescent="0.3">
      <c r="A460" s="1"/>
      <c r="B460" s="1"/>
      <c r="C460" s="1"/>
      <c r="D460" s="3"/>
      <c r="E460" s="1"/>
      <c r="F460" s="1"/>
      <c r="G460" s="1"/>
      <c r="H460" s="6"/>
      <c r="I460" s="6"/>
      <c r="J460" s="6"/>
      <c r="K460" s="6"/>
      <c r="L460" s="6"/>
      <c r="M460" s="6"/>
      <c r="N460" s="6"/>
      <c r="O460" s="6"/>
      <c r="P460" s="6"/>
      <c r="Q460" s="6"/>
      <c r="R460" s="6"/>
      <c r="S460" s="6"/>
      <c r="T460" s="6"/>
      <c r="U460" s="6"/>
      <c r="V460" s="6"/>
      <c r="W460" s="6"/>
      <c r="X460" s="6"/>
      <c r="Y460" s="1"/>
      <c r="Z460" s="1"/>
      <c r="AA460" s="1"/>
      <c r="AB460" s="1"/>
      <c r="AC460" s="1"/>
      <c r="AD460" s="1"/>
      <c r="AE460" s="1"/>
      <c r="AF460" s="1"/>
      <c r="AG460" s="1"/>
    </row>
    <row r="461" spans="1:33" ht="15.75" customHeight="1" x14ac:dyDescent="0.3">
      <c r="A461" s="1"/>
      <c r="B461" s="1"/>
      <c r="C461" s="1"/>
      <c r="D461" s="3"/>
      <c r="E461" s="1"/>
      <c r="F461" s="1"/>
      <c r="G461" s="1"/>
      <c r="H461" s="6"/>
      <c r="I461" s="6"/>
      <c r="J461" s="6"/>
      <c r="K461" s="6"/>
      <c r="L461" s="6"/>
      <c r="M461" s="6"/>
      <c r="N461" s="6"/>
      <c r="O461" s="6"/>
      <c r="P461" s="6"/>
      <c r="Q461" s="6"/>
      <c r="R461" s="6"/>
      <c r="S461" s="6"/>
      <c r="T461" s="6"/>
      <c r="U461" s="6"/>
      <c r="V461" s="6"/>
      <c r="W461" s="6"/>
      <c r="X461" s="6"/>
      <c r="Y461" s="1"/>
      <c r="Z461" s="1"/>
      <c r="AA461" s="1"/>
      <c r="AB461" s="1"/>
      <c r="AC461" s="1"/>
      <c r="AD461" s="1"/>
      <c r="AE461" s="1"/>
      <c r="AF461" s="1"/>
      <c r="AG461" s="1"/>
    </row>
    <row r="462" spans="1:33" ht="15.75" customHeight="1" x14ac:dyDescent="0.3">
      <c r="A462" s="1"/>
      <c r="B462" s="1"/>
      <c r="C462" s="1"/>
      <c r="D462" s="3"/>
      <c r="E462" s="1"/>
      <c r="F462" s="1"/>
      <c r="G462" s="1"/>
      <c r="H462" s="6"/>
      <c r="I462" s="6"/>
      <c r="J462" s="6"/>
      <c r="K462" s="6"/>
      <c r="L462" s="6"/>
      <c r="M462" s="6"/>
      <c r="N462" s="6"/>
      <c r="O462" s="6"/>
      <c r="P462" s="6"/>
      <c r="Q462" s="6"/>
      <c r="R462" s="6"/>
      <c r="S462" s="6"/>
      <c r="T462" s="6"/>
      <c r="U462" s="6"/>
      <c r="V462" s="6"/>
      <c r="W462" s="6"/>
      <c r="X462" s="6"/>
      <c r="Y462" s="1"/>
      <c r="Z462" s="1"/>
      <c r="AA462" s="1"/>
      <c r="AB462" s="1"/>
      <c r="AC462" s="1"/>
      <c r="AD462" s="1"/>
      <c r="AE462" s="1"/>
      <c r="AF462" s="1"/>
      <c r="AG462" s="1"/>
    </row>
    <row r="463" spans="1:33" ht="15.75" customHeight="1" x14ac:dyDescent="0.3">
      <c r="A463" s="1"/>
      <c r="B463" s="1"/>
      <c r="C463" s="1"/>
      <c r="D463" s="3"/>
      <c r="E463" s="1"/>
      <c r="F463" s="1"/>
      <c r="G463" s="1"/>
      <c r="H463" s="6"/>
      <c r="I463" s="6"/>
      <c r="J463" s="6"/>
      <c r="K463" s="6"/>
      <c r="L463" s="6"/>
      <c r="M463" s="6"/>
      <c r="N463" s="6"/>
      <c r="O463" s="6"/>
      <c r="P463" s="6"/>
      <c r="Q463" s="6"/>
      <c r="R463" s="6"/>
      <c r="S463" s="6"/>
      <c r="T463" s="6"/>
      <c r="U463" s="6"/>
      <c r="V463" s="6"/>
      <c r="W463" s="6"/>
      <c r="X463" s="6"/>
      <c r="Y463" s="1"/>
      <c r="Z463" s="1"/>
      <c r="AA463" s="1"/>
      <c r="AB463" s="1"/>
      <c r="AC463" s="1"/>
      <c r="AD463" s="1"/>
      <c r="AE463" s="1"/>
      <c r="AF463" s="1"/>
      <c r="AG463" s="1"/>
    </row>
    <row r="464" spans="1:33" ht="15.75" customHeight="1" x14ac:dyDescent="0.3">
      <c r="A464" s="1"/>
      <c r="B464" s="1"/>
      <c r="C464" s="1"/>
      <c r="D464" s="3"/>
      <c r="E464" s="1"/>
      <c r="F464" s="1"/>
      <c r="G464" s="1"/>
      <c r="H464" s="6"/>
      <c r="I464" s="6"/>
      <c r="J464" s="6"/>
      <c r="K464" s="6"/>
      <c r="L464" s="6"/>
      <c r="M464" s="6"/>
      <c r="N464" s="6"/>
      <c r="O464" s="6"/>
      <c r="P464" s="6"/>
      <c r="Q464" s="6"/>
      <c r="R464" s="6"/>
      <c r="S464" s="6"/>
      <c r="T464" s="6"/>
      <c r="U464" s="6"/>
      <c r="V464" s="6"/>
      <c r="W464" s="6"/>
      <c r="X464" s="6"/>
      <c r="Y464" s="1"/>
      <c r="Z464" s="1"/>
      <c r="AA464" s="1"/>
      <c r="AB464" s="1"/>
      <c r="AC464" s="1"/>
      <c r="AD464" s="1"/>
      <c r="AE464" s="1"/>
      <c r="AF464" s="1"/>
      <c r="AG464" s="1"/>
    </row>
    <row r="465" spans="1:33" ht="15.75" customHeight="1" x14ac:dyDescent="0.3">
      <c r="A465" s="1"/>
      <c r="B465" s="1"/>
      <c r="C465" s="1"/>
      <c r="D465" s="3"/>
      <c r="E465" s="1"/>
      <c r="F465" s="1"/>
      <c r="G465" s="1"/>
      <c r="H465" s="6"/>
      <c r="I465" s="6"/>
      <c r="J465" s="6"/>
      <c r="K465" s="6"/>
      <c r="L465" s="6"/>
      <c r="M465" s="6"/>
      <c r="N465" s="6"/>
      <c r="O465" s="6"/>
      <c r="P465" s="6"/>
      <c r="Q465" s="6"/>
      <c r="R465" s="6"/>
      <c r="S465" s="6"/>
      <c r="T465" s="6"/>
      <c r="U465" s="6"/>
      <c r="V465" s="6"/>
      <c r="W465" s="6"/>
      <c r="X465" s="6"/>
      <c r="Y465" s="1"/>
      <c r="Z465" s="1"/>
      <c r="AA465" s="1"/>
      <c r="AB465" s="1"/>
      <c r="AC465" s="1"/>
      <c r="AD465" s="1"/>
      <c r="AE465" s="1"/>
      <c r="AF465" s="1"/>
      <c r="AG465" s="1"/>
    </row>
    <row r="466" spans="1:33" ht="15.75" customHeight="1" x14ac:dyDescent="0.3">
      <c r="A466" s="1"/>
      <c r="B466" s="1"/>
      <c r="C466" s="1"/>
      <c r="D466" s="3"/>
      <c r="E466" s="1"/>
      <c r="F466" s="1"/>
      <c r="G466" s="1"/>
      <c r="H466" s="6"/>
      <c r="I466" s="6"/>
      <c r="J466" s="6"/>
      <c r="K466" s="6"/>
      <c r="L466" s="6"/>
      <c r="M466" s="6"/>
      <c r="N466" s="6"/>
      <c r="O466" s="6"/>
      <c r="P466" s="6"/>
      <c r="Q466" s="6"/>
      <c r="R466" s="6"/>
      <c r="S466" s="6"/>
      <c r="T466" s="6"/>
      <c r="U466" s="6"/>
      <c r="V466" s="6"/>
      <c r="W466" s="6"/>
      <c r="X466" s="6"/>
      <c r="Y466" s="1"/>
      <c r="Z466" s="1"/>
      <c r="AA466" s="1"/>
      <c r="AB466" s="1"/>
      <c r="AC466" s="1"/>
      <c r="AD466" s="1"/>
      <c r="AE466" s="1"/>
      <c r="AF466" s="1"/>
      <c r="AG466" s="1"/>
    </row>
    <row r="467" spans="1:33" ht="15.75" customHeight="1" x14ac:dyDescent="0.3">
      <c r="A467" s="1"/>
      <c r="B467" s="1"/>
      <c r="C467" s="1"/>
      <c r="D467" s="3"/>
      <c r="E467" s="1"/>
      <c r="F467" s="1"/>
      <c r="G467" s="1"/>
      <c r="H467" s="6"/>
      <c r="I467" s="6"/>
      <c r="J467" s="6"/>
      <c r="K467" s="6"/>
      <c r="L467" s="6"/>
      <c r="M467" s="6"/>
      <c r="N467" s="6"/>
      <c r="O467" s="6"/>
      <c r="P467" s="6"/>
      <c r="Q467" s="6"/>
      <c r="R467" s="6"/>
      <c r="S467" s="6"/>
      <c r="T467" s="6"/>
      <c r="U467" s="6"/>
      <c r="V467" s="6"/>
      <c r="W467" s="6"/>
      <c r="X467" s="6"/>
      <c r="Y467" s="1"/>
      <c r="Z467" s="1"/>
      <c r="AA467" s="1"/>
      <c r="AB467" s="1"/>
      <c r="AC467" s="1"/>
      <c r="AD467" s="1"/>
      <c r="AE467" s="1"/>
      <c r="AF467" s="1"/>
      <c r="AG467" s="1"/>
    </row>
    <row r="468" spans="1:33" ht="15.75" customHeight="1" x14ac:dyDescent="0.3">
      <c r="A468" s="1"/>
      <c r="B468" s="1"/>
      <c r="C468" s="1"/>
      <c r="D468" s="3"/>
      <c r="E468" s="1"/>
      <c r="F468" s="1"/>
      <c r="G468" s="1"/>
      <c r="H468" s="6"/>
      <c r="I468" s="6"/>
      <c r="J468" s="6"/>
      <c r="K468" s="6"/>
      <c r="L468" s="6"/>
      <c r="M468" s="6"/>
      <c r="N468" s="6"/>
      <c r="O468" s="6"/>
      <c r="P468" s="6"/>
      <c r="Q468" s="6"/>
      <c r="R468" s="6"/>
      <c r="S468" s="6"/>
      <c r="T468" s="6"/>
      <c r="U468" s="6"/>
      <c r="V468" s="6"/>
      <c r="W468" s="6"/>
      <c r="X468" s="6"/>
      <c r="Y468" s="1"/>
      <c r="Z468" s="1"/>
      <c r="AA468" s="1"/>
      <c r="AB468" s="1"/>
      <c r="AC468" s="1"/>
      <c r="AD468" s="1"/>
      <c r="AE468" s="1"/>
      <c r="AF468" s="1"/>
      <c r="AG468" s="1"/>
    </row>
    <row r="469" spans="1:33" ht="15.75" customHeight="1" x14ac:dyDescent="0.3">
      <c r="A469" s="1"/>
      <c r="B469" s="1"/>
      <c r="C469" s="1"/>
      <c r="D469" s="3"/>
      <c r="E469" s="1"/>
      <c r="F469" s="1"/>
      <c r="G469" s="1"/>
      <c r="H469" s="6"/>
      <c r="I469" s="6"/>
      <c r="J469" s="6"/>
      <c r="K469" s="6"/>
      <c r="L469" s="6"/>
      <c r="M469" s="6"/>
      <c r="N469" s="6"/>
      <c r="O469" s="6"/>
      <c r="P469" s="6"/>
      <c r="Q469" s="6"/>
      <c r="R469" s="6"/>
      <c r="S469" s="6"/>
      <c r="T469" s="6"/>
      <c r="U469" s="6"/>
      <c r="V469" s="6"/>
      <c r="W469" s="6"/>
      <c r="X469" s="6"/>
      <c r="Y469" s="1"/>
      <c r="Z469" s="1"/>
      <c r="AA469" s="1"/>
      <c r="AB469" s="1"/>
      <c r="AC469" s="1"/>
      <c r="AD469" s="1"/>
      <c r="AE469" s="1"/>
      <c r="AF469" s="1"/>
      <c r="AG469" s="1"/>
    </row>
    <row r="470" spans="1:33" ht="15.75" customHeight="1" x14ac:dyDescent="0.3">
      <c r="A470" s="1"/>
      <c r="B470" s="1"/>
      <c r="C470" s="1"/>
      <c r="D470" s="3"/>
      <c r="E470" s="1"/>
      <c r="F470" s="1"/>
      <c r="G470" s="1"/>
      <c r="H470" s="6"/>
      <c r="I470" s="6"/>
      <c r="J470" s="6"/>
      <c r="K470" s="6"/>
      <c r="L470" s="6"/>
      <c r="M470" s="6"/>
      <c r="N470" s="6"/>
      <c r="O470" s="6"/>
      <c r="P470" s="6"/>
      <c r="Q470" s="6"/>
      <c r="R470" s="6"/>
      <c r="S470" s="6"/>
      <c r="T470" s="6"/>
      <c r="U470" s="6"/>
      <c r="V470" s="6"/>
      <c r="W470" s="6"/>
      <c r="X470" s="6"/>
      <c r="Y470" s="1"/>
      <c r="Z470" s="1"/>
      <c r="AA470" s="1"/>
      <c r="AB470" s="1"/>
      <c r="AC470" s="1"/>
      <c r="AD470" s="1"/>
      <c r="AE470" s="1"/>
      <c r="AF470" s="1"/>
      <c r="AG470" s="1"/>
    </row>
    <row r="471" spans="1:33" ht="15.75" customHeight="1" x14ac:dyDescent="0.3">
      <c r="A471" s="1"/>
      <c r="B471" s="1"/>
      <c r="C471" s="1"/>
      <c r="D471" s="3"/>
      <c r="E471" s="1"/>
      <c r="F471" s="1"/>
      <c r="G471" s="1"/>
      <c r="H471" s="6"/>
      <c r="I471" s="6"/>
      <c r="J471" s="6"/>
      <c r="K471" s="6"/>
      <c r="L471" s="6"/>
      <c r="M471" s="6"/>
      <c r="N471" s="6"/>
      <c r="O471" s="6"/>
      <c r="P471" s="6"/>
      <c r="Q471" s="6"/>
      <c r="R471" s="6"/>
      <c r="S471" s="6"/>
      <c r="T471" s="6"/>
      <c r="U471" s="6"/>
      <c r="V471" s="6"/>
      <c r="W471" s="6"/>
      <c r="X471" s="6"/>
      <c r="Y471" s="1"/>
      <c r="Z471" s="1"/>
      <c r="AA471" s="1"/>
      <c r="AB471" s="1"/>
      <c r="AC471" s="1"/>
      <c r="AD471" s="1"/>
      <c r="AE471" s="1"/>
      <c r="AF471" s="1"/>
      <c r="AG471" s="1"/>
    </row>
    <row r="472" spans="1:33" ht="15.75" customHeight="1" x14ac:dyDescent="0.3">
      <c r="A472" s="1"/>
      <c r="B472" s="1"/>
      <c r="C472" s="1"/>
      <c r="D472" s="3"/>
      <c r="E472" s="1"/>
      <c r="F472" s="1"/>
      <c r="G472" s="1"/>
      <c r="H472" s="6"/>
      <c r="I472" s="6"/>
      <c r="J472" s="6"/>
      <c r="K472" s="6"/>
      <c r="L472" s="6"/>
      <c r="M472" s="6"/>
      <c r="N472" s="6"/>
      <c r="O472" s="6"/>
      <c r="P472" s="6"/>
      <c r="Q472" s="6"/>
      <c r="R472" s="6"/>
      <c r="S472" s="6"/>
      <c r="T472" s="6"/>
      <c r="U472" s="6"/>
      <c r="V472" s="6"/>
      <c r="W472" s="6"/>
      <c r="X472" s="6"/>
      <c r="Y472" s="1"/>
      <c r="Z472" s="1"/>
      <c r="AA472" s="1"/>
      <c r="AB472" s="1"/>
      <c r="AC472" s="1"/>
      <c r="AD472" s="1"/>
      <c r="AE472" s="1"/>
      <c r="AF472" s="1"/>
      <c r="AG472" s="1"/>
    </row>
    <row r="473" spans="1:33" ht="15.75" customHeight="1" x14ac:dyDescent="0.3">
      <c r="A473" s="1"/>
      <c r="B473" s="1"/>
      <c r="C473" s="1"/>
      <c r="D473" s="3"/>
      <c r="E473" s="1"/>
      <c r="F473" s="1"/>
      <c r="G473" s="1"/>
      <c r="H473" s="6"/>
      <c r="I473" s="6"/>
      <c r="J473" s="6"/>
      <c r="K473" s="6"/>
      <c r="L473" s="6"/>
      <c r="M473" s="6"/>
      <c r="N473" s="6"/>
      <c r="O473" s="6"/>
      <c r="P473" s="6"/>
      <c r="Q473" s="6"/>
      <c r="R473" s="6"/>
      <c r="S473" s="6"/>
      <c r="T473" s="6"/>
      <c r="U473" s="6"/>
      <c r="V473" s="6"/>
      <c r="W473" s="6"/>
      <c r="X473" s="6"/>
      <c r="Y473" s="1"/>
      <c r="Z473" s="1"/>
      <c r="AA473" s="1"/>
      <c r="AB473" s="1"/>
      <c r="AC473" s="1"/>
      <c r="AD473" s="1"/>
      <c r="AE473" s="1"/>
      <c r="AF473" s="1"/>
      <c r="AG473" s="1"/>
    </row>
    <row r="474" spans="1:33" ht="15.75" customHeight="1" x14ac:dyDescent="0.3">
      <c r="H474" s="86"/>
      <c r="I474" s="86"/>
      <c r="J474" s="86"/>
      <c r="K474" s="86"/>
      <c r="L474" s="86"/>
      <c r="M474" s="86"/>
      <c r="N474" s="86"/>
      <c r="O474" s="86"/>
      <c r="P474" s="86"/>
      <c r="Q474" s="86"/>
      <c r="R474" s="86"/>
      <c r="S474" s="86"/>
      <c r="T474" s="86"/>
      <c r="U474" s="86"/>
      <c r="V474" s="86"/>
      <c r="W474" s="86"/>
      <c r="X474" s="86"/>
    </row>
    <row r="475" spans="1:33" ht="15.75" customHeight="1" x14ac:dyDescent="0.3">
      <c r="H475" s="86"/>
      <c r="I475" s="86"/>
      <c r="J475" s="86"/>
      <c r="K475" s="86"/>
      <c r="L475" s="86"/>
      <c r="M475" s="86"/>
      <c r="N475" s="86"/>
      <c r="O475" s="86"/>
      <c r="P475" s="86"/>
      <c r="Q475" s="86"/>
      <c r="R475" s="86"/>
      <c r="S475" s="86"/>
      <c r="T475" s="86"/>
      <c r="U475" s="86"/>
      <c r="V475" s="86"/>
      <c r="W475" s="86"/>
      <c r="X475" s="86"/>
    </row>
    <row r="476" spans="1:33" ht="15.75" customHeight="1" x14ac:dyDescent="0.3">
      <c r="H476" s="86"/>
      <c r="I476" s="86"/>
      <c r="J476" s="86"/>
      <c r="K476" s="86"/>
      <c r="L476" s="86"/>
      <c r="M476" s="86"/>
      <c r="N476" s="86"/>
      <c r="O476" s="86"/>
      <c r="P476" s="86"/>
      <c r="Q476" s="86"/>
      <c r="R476" s="86"/>
      <c r="S476" s="86"/>
      <c r="T476" s="86"/>
      <c r="U476" s="86"/>
      <c r="V476" s="86"/>
      <c r="W476" s="86"/>
      <c r="X476" s="86"/>
    </row>
    <row r="477" spans="1:33" ht="15.75" customHeight="1" x14ac:dyDescent="0.3">
      <c r="H477" s="86"/>
      <c r="I477" s="86"/>
      <c r="J477" s="86"/>
      <c r="K477" s="86"/>
      <c r="L477" s="86"/>
      <c r="M477" s="86"/>
      <c r="N477" s="86"/>
      <c r="O477" s="86"/>
      <c r="P477" s="86"/>
      <c r="Q477" s="86"/>
      <c r="R477" s="86"/>
      <c r="S477" s="86"/>
      <c r="T477" s="86"/>
      <c r="U477" s="86"/>
      <c r="V477" s="86"/>
      <c r="W477" s="86"/>
      <c r="X477" s="86"/>
    </row>
    <row r="478" spans="1:33" ht="15.75" customHeight="1" x14ac:dyDescent="0.3">
      <c r="H478" s="86"/>
      <c r="I478" s="86"/>
      <c r="J478" s="86"/>
      <c r="K478" s="86"/>
      <c r="L478" s="86"/>
      <c r="M478" s="86"/>
      <c r="N478" s="86"/>
      <c r="O478" s="86"/>
      <c r="P478" s="86"/>
      <c r="Q478" s="86"/>
      <c r="R478" s="86"/>
      <c r="S478" s="86"/>
      <c r="T478" s="86"/>
      <c r="U478" s="86"/>
      <c r="V478" s="86"/>
      <c r="W478" s="86"/>
      <c r="X478" s="86"/>
    </row>
    <row r="479" spans="1:33" ht="15.75" customHeight="1" x14ac:dyDescent="0.3">
      <c r="H479" s="86"/>
      <c r="I479" s="86"/>
      <c r="J479" s="86"/>
      <c r="K479" s="86"/>
      <c r="L479" s="86"/>
      <c r="M479" s="86"/>
      <c r="N479" s="86"/>
      <c r="O479" s="86"/>
      <c r="P479" s="86"/>
      <c r="Q479" s="86"/>
      <c r="R479" s="86"/>
      <c r="S479" s="86"/>
      <c r="T479" s="86"/>
      <c r="U479" s="86"/>
      <c r="V479" s="86"/>
      <c r="W479" s="86"/>
      <c r="X479" s="86"/>
    </row>
    <row r="480" spans="1:33" ht="15.75" customHeight="1" x14ac:dyDescent="0.3">
      <c r="H480" s="86"/>
      <c r="I480" s="86"/>
      <c r="J480" s="86"/>
      <c r="K480" s="86"/>
      <c r="L480" s="86"/>
      <c r="M480" s="86"/>
      <c r="N480" s="86"/>
      <c r="O480" s="86"/>
      <c r="P480" s="86"/>
      <c r="Q480" s="86"/>
      <c r="R480" s="86"/>
      <c r="S480" s="86"/>
      <c r="T480" s="86"/>
      <c r="U480" s="86"/>
      <c r="V480" s="86"/>
      <c r="W480" s="86"/>
      <c r="X480" s="86"/>
    </row>
    <row r="481" spans="8:24" ht="15.75" customHeight="1" x14ac:dyDescent="0.3">
      <c r="H481" s="86"/>
      <c r="I481" s="86"/>
      <c r="J481" s="86"/>
      <c r="K481" s="86"/>
      <c r="L481" s="86"/>
      <c r="M481" s="86"/>
      <c r="N481" s="86"/>
      <c r="O481" s="86"/>
      <c r="P481" s="86"/>
      <c r="Q481" s="86"/>
      <c r="R481" s="86"/>
      <c r="S481" s="86"/>
      <c r="T481" s="86"/>
      <c r="U481" s="86"/>
      <c r="V481" s="86"/>
      <c r="W481" s="86"/>
      <c r="X481" s="86"/>
    </row>
    <row r="482" spans="8:24" ht="15.75" customHeight="1" x14ac:dyDescent="0.3">
      <c r="H482" s="86"/>
      <c r="I482" s="86"/>
      <c r="J482" s="86"/>
      <c r="K482" s="86"/>
      <c r="L482" s="86"/>
      <c r="M482" s="86"/>
      <c r="N482" s="86"/>
      <c r="O482" s="86"/>
      <c r="P482" s="86"/>
      <c r="Q482" s="86"/>
      <c r="R482" s="86"/>
      <c r="S482" s="86"/>
      <c r="T482" s="86"/>
      <c r="U482" s="86"/>
      <c r="V482" s="86"/>
      <c r="W482" s="86"/>
      <c r="X482" s="86"/>
    </row>
    <row r="483" spans="8:24" ht="15.75" customHeight="1" x14ac:dyDescent="0.3">
      <c r="H483" s="86"/>
      <c r="I483" s="86"/>
      <c r="J483" s="86"/>
      <c r="K483" s="86"/>
      <c r="L483" s="86"/>
      <c r="M483" s="86"/>
      <c r="N483" s="86"/>
      <c r="O483" s="86"/>
      <c r="P483" s="86"/>
      <c r="Q483" s="86"/>
      <c r="R483" s="86"/>
      <c r="S483" s="86"/>
      <c r="T483" s="86"/>
      <c r="U483" s="86"/>
      <c r="V483" s="86"/>
      <c r="W483" s="86"/>
      <c r="X483" s="86"/>
    </row>
    <row r="484" spans="8:24" ht="15.75" customHeight="1" x14ac:dyDescent="0.3">
      <c r="H484" s="86"/>
      <c r="I484" s="86"/>
      <c r="J484" s="86"/>
      <c r="K484" s="86"/>
      <c r="L484" s="86"/>
      <c r="M484" s="86"/>
      <c r="N484" s="86"/>
      <c r="O484" s="86"/>
      <c r="P484" s="86"/>
      <c r="Q484" s="86"/>
      <c r="R484" s="86"/>
      <c r="S484" s="86"/>
      <c r="T484" s="86"/>
      <c r="U484" s="86"/>
      <c r="V484" s="86"/>
      <c r="W484" s="86"/>
      <c r="X484" s="86"/>
    </row>
    <row r="485" spans="8:24" ht="15.75" customHeight="1" x14ac:dyDescent="0.3">
      <c r="H485" s="86"/>
      <c r="I485" s="86"/>
      <c r="J485" s="86"/>
      <c r="K485" s="86"/>
      <c r="L485" s="86"/>
      <c r="M485" s="86"/>
      <c r="N485" s="86"/>
      <c r="O485" s="86"/>
      <c r="P485" s="86"/>
      <c r="Q485" s="86"/>
      <c r="R485" s="86"/>
      <c r="S485" s="86"/>
      <c r="T485" s="86"/>
      <c r="U485" s="86"/>
      <c r="V485" s="86"/>
      <c r="W485" s="86"/>
      <c r="X485" s="86"/>
    </row>
    <row r="486" spans="8:24" ht="15.75" customHeight="1" x14ac:dyDescent="0.3">
      <c r="H486" s="86"/>
      <c r="I486" s="86"/>
      <c r="J486" s="86"/>
      <c r="K486" s="86"/>
      <c r="L486" s="86"/>
      <c r="M486" s="86"/>
      <c r="N486" s="86"/>
      <c r="O486" s="86"/>
      <c r="P486" s="86"/>
      <c r="Q486" s="86"/>
      <c r="R486" s="86"/>
      <c r="S486" s="86"/>
      <c r="T486" s="86"/>
      <c r="U486" s="86"/>
      <c r="V486" s="86"/>
      <c r="W486" s="86"/>
      <c r="X486" s="86"/>
    </row>
    <row r="487" spans="8:24" ht="15.75" customHeight="1" x14ac:dyDescent="0.3">
      <c r="H487" s="86"/>
      <c r="I487" s="86"/>
      <c r="J487" s="86"/>
      <c r="K487" s="86"/>
      <c r="L487" s="86"/>
      <c r="M487" s="86"/>
      <c r="N487" s="86"/>
      <c r="O487" s="86"/>
      <c r="P487" s="86"/>
      <c r="Q487" s="86"/>
      <c r="R487" s="86"/>
      <c r="S487" s="86"/>
      <c r="T487" s="86"/>
      <c r="U487" s="86"/>
      <c r="V487" s="86"/>
      <c r="W487" s="86"/>
      <c r="X487" s="86"/>
    </row>
    <row r="488" spans="8:24" ht="15.75" customHeight="1" x14ac:dyDescent="0.3">
      <c r="H488" s="86"/>
      <c r="I488" s="86"/>
      <c r="J488" s="86"/>
      <c r="K488" s="86"/>
      <c r="L488" s="86"/>
      <c r="M488" s="86"/>
      <c r="N488" s="86"/>
      <c r="O488" s="86"/>
      <c r="P488" s="86"/>
      <c r="Q488" s="86"/>
      <c r="R488" s="86"/>
      <c r="S488" s="86"/>
      <c r="T488" s="86"/>
      <c r="U488" s="86"/>
      <c r="V488" s="86"/>
      <c r="W488" s="86"/>
      <c r="X488" s="86"/>
    </row>
    <row r="489" spans="8:24" ht="15.75" customHeight="1" x14ac:dyDescent="0.3">
      <c r="H489" s="86"/>
      <c r="I489" s="86"/>
      <c r="J489" s="86"/>
      <c r="K489" s="86"/>
      <c r="L489" s="86"/>
      <c r="M489" s="86"/>
      <c r="N489" s="86"/>
      <c r="O489" s="86"/>
      <c r="P489" s="86"/>
      <c r="Q489" s="86"/>
      <c r="R489" s="86"/>
      <c r="S489" s="86"/>
      <c r="T489" s="86"/>
      <c r="U489" s="86"/>
      <c r="V489" s="86"/>
      <c r="W489" s="86"/>
      <c r="X489" s="86"/>
    </row>
    <row r="490" spans="8:24" ht="15.75" customHeight="1" x14ac:dyDescent="0.3">
      <c r="H490" s="86"/>
      <c r="I490" s="86"/>
      <c r="J490" s="86"/>
      <c r="K490" s="86"/>
      <c r="L490" s="86"/>
      <c r="M490" s="86"/>
      <c r="N490" s="86"/>
      <c r="O490" s="86"/>
      <c r="P490" s="86"/>
      <c r="Q490" s="86"/>
      <c r="R490" s="86"/>
      <c r="S490" s="86"/>
      <c r="T490" s="86"/>
      <c r="U490" s="86"/>
      <c r="V490" s="86"/>
      <c r="W490" s="86"/>
      <c r="X490" s="86"/>
    </row>
    <row r="491" spans="8:24" ht="15.75" customHeight="1" x14ac:dyDescent="0.3">
      <c r="H491" s="86"/>
      <c r="I491" s="86"/>
      <c r="J491" s="86"/>
      <c r="K491" s="86"/>
      <c r="L491" s="86"/>
      <c r="M491" s="86"/>
      <c r="N491" s="86"/>
      <c r="O491" s="86"/>
      <c r="P491" s="86"/>
      <c r="Q491" s="86"/>
      <c r="R491" s="86"/>
      <c r="S491" s="86"/>
      <c r="T491" s="86"/>
      <c r="U491" s="86"/>
      <c r="V491" s="86"/>
      <c r="W491" s="86"/>
      <c r="X491" s="86"/>
    </row>
    <row r="492" spans="8:24" ht="15.75" customHeight="1" x14ac:dyDescent="0.3">
      <c r="H492" s="86"/>
      <c r="I492" s="86"/>
      <c r="J492" s="86"/>
      <c r="K492" s="86"/>
      <c r="L492" s="86"/>
      <c r="M492" s="86"/>
      <c r="N492" s="86"/>
      <c r="O492" s="86"/>
      <c r="P492" s="86"/>
      <c r="Q492" s="86"/>
      <c r="R492" s="86"/>
      <c r="S492" s="86"/>
      <c r="T492" s="86"/>
      <c r="U492" s="86"/>
      <c r="V492" s="86"/>
      <c r="W492" s="86"/>
      <c r="X492" s="86"/>
    </row>
    <row r="493" spans="8:24" ht="15.75" customHeight="1" x14ac:dyDescent="0.3">
      <c r="H493" s="86"/>
      <c r="I493" s="86"/>
      <c r="J493" s="86"/>
      <c r="K493" s="86"/>
      <c r="L493" s="86"/>
      <c r="M493" s="86"/>
      <c r="N493" s="86"/>
      <c r="O493" s="86"/>
      <c r="P493" s="86"/>
      <c r="Q493" s="86"/>
      <c r="R493" s="86"/>
      <c r="S493" s="86"/>
      <c r="T493" s="86"/>
      <c r="U493" s="86"/>
      <c r="V493" s="86"/>
      <c r="W493" s="86"/>
      <c r="X493" s="86"/>
    </row>
    <row r="494" spans="8:24" ht="15.75" customHeight="1" x14ac:dyDescent="0.3">
      <c r="H494" s="86"/>
      <c r="I494" s="86"/>
      <c r="J494" s="86"/>
      <c r="K494" s="86"/>
      <c r="L494" s="86"/>
      <c r="M494" s="86"/>
      <c r="N494" s="86"/>
      <c r="O494" s="86"/>
      <c r="P494" s="86"/>
      <c r="Q494" s="86"/>
      <c r="R494" s="86"/>
      <c r="S494" s="86"/>
      <c r="T494" s="86"/>
      <c r="U494" s="86"/>
      <c r="V494" s="86"/>
      <c r="W494" s="86"/>
      <c r="X494" s="86"/>
    </row>
    <row r="495" spans="8:24" ht="15.75" customHeight="1" x14ac:dyDescent="0.3">
      <c r="H495" s="86"/>
      <c r="I495" s="86"/>
      <c r="J495" s="86"/>
      <c r="K495" s="86"/>
      <c r="L495" s="86"/>
      <c r="M495" s="86"/>
      <c r="N495" s="86"/>
      <c r="O495" s="86"/>
      <c r="P495" s="86"/>
      <c r="Q495" s="86"/>
      <c r="R495" s="86"/>
      <c r="S495" s="86"/>
      <c r="T495" s="86"/>
      <c r="U495" s="86"/>
      <c r="V495" s="86"/>
      <c r="W495" s="86"/>
      <c r="X495" s="86"/>
    </row>
    <row r="496" spans="8:24" ht="15.75" customHeight="1" x14ac:dyDescent="0.3">
      <c r="H496" s="86"/>
      <c r="I496" s="86"/>
      <c r="J496" s="86"/>
      <c r="K496" s="86"/>
      <c r="L496" s="86"/>
      <c r="M496" s="86"/>
      <c r="N496" s="86"/>
      <c r="O496" s="86"/>
      <c r="P496" s="86"/>
      <c r="Q496" s="86"/>
      <c r="R496" s="86"/>
      <c r="S496" s="86"/>
      <c r="T496" s="86"/>
      <c r="U496" s="86"/>
      <c r="V496" s="86"/>
      <c r="W496" s="86"/>
      <c r="X496" s="86"/>
    </row>
    <row r="497" spans="8:24" ht="15.75" customHeight="1" x14ac:dyDescent="0.3">
      <c r="H497" s="86"/>
      <c r="I497" s="86"/>
      <c r="J497" s="86"/>
      <c r="K497" s="86"/>
      <c r="L497" s="86"/>
      <c r="M497" s="86"/>
      <c r="N497" s="86"/>
      <c r="O497" s="86"/>
      <c r="P497" s="86"/>
      <c r="Q497" s="86"/>
      <c r="R497" s="86"/>
      <c r="S497" s="86"/>
      <c r="T497" s="86"/>
      <c r="U497" s="86"/>
      <c r="V497" s="86"/>
      <c r="W497" s="86"/>
      <c r="X497" s="86"/>
    </row>
    <row r="498" spans="8:24" ht="15.75" customHeight="1" x14ac:dyDescent="0.3">
      <c r="H498" s="86"/>
      <c r="I498" s="86"/>
      <c r="J498" s="86"/>
      <c r="K498" s="86"/>
      <c r="L498" s="86"/>
      <c r="M498" s="86"/>
      <c r="N498" s="86"/>
      <c r="O498" s="86"/>
      <c r="P498" s="86"/>
      <c r="Q498" s="86"/>
      <c r="R498" s="86"/>
      <c r="S498" s="86"/>
      <c r="T498" s="86"/>
      <c r="U498" s="86"/>
      <c r="V498" s="86"/>
      <c r="W498" s="86"/>
      <c r="X498" s="86"/>
    </row>
    <row r="499" spans="8:24" ht="15.75" customHeight="1" x14ac:dyDescent="0.3">
      <c r="H499" s="86"/>
      <c r="I499" s="86"/>
      <c r="J499" s="86"/>
      <c r="K499" s="86"/>
      <c r="L499" s="86"/>
      <c r="M499" s="86"/>
      <c r="N499" s="86"/>
      <c r="O499" s="86"/>
      <c r="P499" s="86"/>
      <c r="Q499" s="86"/>
      <c r="R499" s="86"/>
      <c r="S499" s="86"/>
      <c r="T499" s="86"/>
      <c r="U499" s="86"/>
      <c r="V499" s="86"/>
      <c r="W499" s="86"/>
      <c r="X499" s="86"/>
    </row>
    <row r="500" spans="8:24" ht="15.75" customHeight="1" x14ac:dyDescent="0.3">
      <c r="H500" s="86"/>
      <c r="I500" s="86"/>
      <c r="J500" s="86"/>
      <c r="K500" s="86"/>
      <c r="L500" s="86"/>
      <c r="M500" s="86"/>
      <c r="N500" s="86"/>
      <c r="O500" s="86"/>
      <c r="P500" s="86"/>
      <c r="Q500" s="86"/>
      <c r="R500" s="86"/>
      <c r="S500" s="86"/>
      <c r="T500" s="86"/>
      <c r="U500" s="86"/>
      <c r="V500" s="86"/>
      <c r="W500" s="86"/>
      <c r="X500" s="86"/>
    </row>
    <row r="501" spans="8:24" ht="15.75" customHeight="1" x14ac:dyDescent="0.3">
      <c r="H501" s="86"/>
      <c r="I501" s="86"/>
      <c r="J501" s="86"/>
      <c r="K501" s="86"/>
      <c r="L501" s="86"/>
      <c r="M501" s="86"/>
      <c r="N501" s="86"/>
      <c r="O501" s="86"/>
      <c r="P501" s="86"/>
      <c r="Q501" s="86"/>
      <c r="R501" s="86"/>
      <c r="S501" s="86"/>
      <c r="T501" s="86"/>
      <c r="U501" s="86"/>
      <c r="V501" s="86"/>
      <c r="W501" s="86"/>
      <c r="X501" s="86"/>
    </row>
    <row r="502" spans="8:24" ht="15.75" customHeight="1" x14ac:dyDescent="0.3">
      <c r="H502" s="86"/>
      <c r="I502" s="86"/>
      <c r="J502" s="86"/>
      <c r="K502" s="86"/>
      <c r="L502" s="86"/>
      <c r="M502" s="86"/>
      <c r="N502" s="86"/>
      <c r="O502" s="86"/>
      <c r="P502" s="86"/>
      <c r="Q502" s="86"/>
      <c r="R502" s="86"/>
      <c r="S502" s="86"/>
      <c r="T502" s="86"/>
      <c r="U502" s="86"/>
      <c r="V502" s="86"/>
      <c r="W502" s="86"/>
      <c r="X502" s="86"/>
    </row>
    <row r="503" spans="8:24" ht="15.75" customHeight="1" x14ac:dyDescent="0.3">
      <c r="H503" s="86"/>
      <c r="I503" s="86"/>
      <c r="J503" s="86"/>
      <c r="K503" s="86"/>
      <c r="L503" s="86"/>
      <c r="M503" s="86"/>
      <c r="N503" s="86"/>
      <c r="O503" s="86"/>
      <c r="P503" s="86"/>
      <c r="Q503" s="86"/>
      <c r="R503" s="86"/>
      <c r="S503" s="86"/>
      <c r="T503" s="86"/>
      <c r="U503" s="86"/>
      <c r="V503" s="86"/>
      <c r="W503" s="86"/>
      <c r="X503" s="86"/>
    </row>
    <row r="504" spans="8:24" ht="15.75" customHeight="1" x14ac:dyDescent="0.3">
      <c r="H504" s="86"/>
      <c r="I504" s="86"/>
      <c r="J504" s="86"/>
      <c r="K504" s="86"/>
      <c r="L504" s="86"/>
      <c r="M504" s="86"/>
      <c r="N504" s="86"/>
      <c r="O504" s="86"/>
      <c r="P504" s="86"/>
      <c r="Q504" s="86"/>
      <c r="R504" s="86"/>
      <c r="S504" s="86"/>
      <c r="T504" s="86"/>
      <c r="U504" s="86"/>
      <c r="V504" s="86"/>
      <c r="W504" s="86"/>
      <c r="X504" s="86"/>
    </row>
    <row r="505" spans="8:24" ht="15.75" customHeight="1" x14ac:dyDescent="0.3">
      <c r="H505" s="86"/>
      <c r="I505" s="86"/>
      <c r="J505" s="86"/>
      <c r="K505" s="86"/>
      <c r="L505" s="86"/>
      <c r="M505" s="86"/>
      <c r="N505" s="86"/>
      <c r="O505" s="86"/>
      <c r="P505" s="86"/>
      <c r="Q505" s="86"/>
      <c r="R505" s="86"/>
      <c r="S505" s="86"/>
      <c r="T505" s="86"/>
      <c r="U505" s="86"/>
      <c r="V505" s="86"/>
      <c r="W505" s="86"/>
      <c r="X505" s="86"/>
    </row>
    <row r="506" spans="8:24" ht="15.75" customHeight="1" x14ac:dyDescent="0.3">
      <c r="H506" s="86"/>
      <c r="I506" s="86"/>
      <c r="J506" s="86"/>
      <c r="K506" s="86"/>
      <c r="L506" s="86"/>
      <c r="M506" s="86"/>
      <c r="N506" s="86"/>
      <c r="O506" s="86"/>
      <c r="P506" s="86"/>
      <c r="Q506" s="86"/>
      <c r="R506" s="86"/>
      <c r="S506" s="86"/>
      <c r="T506" s="86"/>
      <c r="U506" s="86"/>
      <c r="V506" s="86"/>
      <c r="W506" s="86"/>
      <c r="X506" s="86"/>
    </row>
    <row r="507" spans="8:24" ht="15.75" customHeight="1" x14ac:dyDescent="0.3">
      <c r="H507" s="86"/>
      <c r="I507" s="86"/>
      <c r="J507" s="86"/>
      <c r="K507" s="86"/>
      <c r="L507" s="86"/>
      <c r="M507" s="86"/>
      <c r="N507" s="86"/>
      <c r="O507" s="86"/>
      <c r="P507" s="86"/>
      <c r="Q507" s="86"/>
      <c r="R507" s="86"/>
      <c r="S507" s="86"/>
      <c r="T507" s="86"/>
      <c r="U507" s="86"/>
      <c r="V507" s="86"/>
      <c r="W507" s="86"/>
      <c r="X507" s="86"/>
    </row>
    <row r="508" spans="8:24" ht="15.75" customHeight="1" x14ac:dyDescent="0.3">
      <c r="H508" s="86"/>
      <c r="I508" s="86"/>
      <c r="J508" s="86"/>
      <c r="K508" s="86"/>
      <c r="L508" s="86"/>
      <c r="M508" s="86"/>
      <c r="N508" s="86"/>
      <c r="O508" s="86"/>
      <c r="P508" s="86"/>
      <c r="Q508" s="86"/>
      <c r="R508" s="86"/>
      <c r="S508" s="86"/>
      <c r="T508" s="86"/>
      <c r="U508" s="86"/>
      <c r="V508" s="86"/>
      <c r="W508" s="86"/>
      <c r="X508" s="86"/>
    </row>
    <row r="509" spans="8:24" ht="15.75" customHeight="1" x14ac:dyDescent="0.3">
      <c r="H509" s="86"/>
      <c r="I509" s="86"/>
      <c r="J509" s="86"/>
      <c r="K509" s="86"/>
      <c r="L509" s="86"/>
      <c r="M509" s="86"/>
      <c r="N509" s="86"/>
      <c r="O509" s="86"/>
      <c r="P509" s="86"/>
      <c r="Q509" s="86"/>
      <c r="R509" s="86"/>
      <c r="S509" s="86"/>
      <c r="T509" s="86"/>
      <c r="U509" s="86"/>
      <c r="V509" s="86"/>
      <c r="W509" s="86"/>
      <c r="X509" s="86"/>
    </row>
    <row r="510" spans="8:24" ht="15.75" customHeight="1" x14ac:dyDescent="0.3">
      <c r="H510" s="86"/>
      <c r="I510" s="86"/>
      <c r="J510" s="86"/>
      <c r="K510" s="86"/>
      <c r="L510" s="86"/>
      <c r="M510" s="86"/>
      <c r="N510" s="86"/>
      <c r="O510" s="86"/>
      <c r="P510" s="86"/>
      <c r="Q510" s="86"/>
      <c r="R510" s="86"/>
      <c r="S510" s="86"/>
      <c r="T510" s="86"/>
      <c r="U510" s="86"/>
      <c r="V510" s="86"/>
      <c r="W510" s="86"/>
      <c r="X510" s="86"/>
    </row>
    <row r="511" spans="8:24" ht="15.75" customHeight="1" x14ac:dyDescent="0.3">
      <c r="H511" s="86"/>
      <c r="I511" s="86"/>
      <c r="J511" s="86"/>
      <c r="K511" s="86"/>
      <c r="L511" s="86"/>
      <c r="M511" s="86"/>
      <c r="N511" s="86"/>
      <c r="O511" s="86"/>
      <c r="P511" s="86"/>
      <c r="Q511" s="86"/>
      <c r="R511" s="86"/>
      <c r="S511" s="86"/>
      <c r="T511" s="86"/>
      <c r="U511" s="86"/>
      <c r="V511" s="86"/>
      <c r="W511" s="86"/>
      <c r="X511" s="86"/>
    </row>
    <row r="512" spans="8:24" ht="15.75" customHeight="1" x14ac:dyDescent="0.3">
      <c r="H512" s="86"/>
      <c r="I512" s="86"/>
      <c r="J512" s="86"/>
      <c r="K512" s="86"/>
      <c r="L512" s="86"/>
      <c r="M512" s="86"/>
      <c r="N512" s="86"/>
      <c r="O512" s="86"/>
      <c r="P512" s="86"/>
      <c r="Q512" s="86"/>
      <c r="R512" s="86"/>
      <c r="S512" s="86"/>
      <c r="T512" s="86"/>
      <c r="U512" s="86"/>
      <c r="V512" s="86"/>
      <c r="W512" s="86"/>
      <c r="X512" s="86"/>
    </row>
    <row r="513" spans="8:24" ht="15.75" customHeight="1" x14ac:dyDescent="0.3">
      <c r="H513" s="86"/>
      <c r="I513" s="86"/>
      <c r="J513" s="86"/>
      <c r="K513" s="86"/>
      <c r="L513" s="86"/>
      <c r="M513" s="86"/>
      <c r="N513" s="86"/>
      <c r="O513" s="86"/>
      <c r="P513" s="86"/>
      <c r="Q513" s="86"/>
      <c r="R513" s="86"/>
      <c r="S513" s="86"/>
      <c r="T513" s="86"/>
      <c r="U513" s="86"/>
      <c r="V513" s="86"/>
      <c r="W513" s="86"/>
      <c r="X513" s="86"/>
    </row>
    <row r="514" spans="8:24" ht="15.75" customHeight="1" x14ac:dyDescent="0.3">
      <c r="H514" s="86"/>
      <c r="I514" s="86"/>
      <c r="J514" s="86"/>
      <c r="K514" s="86"/>
      <c r="L514" s="86"/>
      <c r="M514" s="86"/>
      <c r="N514" s="86"/>
      <c r="O514" s="86"/>
      <c r="P514" s="86"/>
      <c r="Q514" s="86"/>
      <c r="R514" s="86"/>
      <c r="S514" s="86"/>
      <c r="T514" s="86"/>
      <c r="U514" s="86"/>
      <c r="V514" s="86"/>
      <c r="W514" s="86"/>
      <c r="X514" s="86"/>
    </row>
    <row r="515" spans="8:24" ht="15.75" customHeight="1" x14ac:dyDescent="0.3">
      <c r="H515" s="86"/>
      <c r="I515" s="86"/>
      <c r="J515" s="86"/>
      <c r="K515" s="86"/>
      <c r="L515" s="86"/>
      <c r="M515" s="86"/>
      <c r="N515" s="86"/>
      <c r="O515" s="86"/>
      <c r="P515" s="86"/>
      <c r="Q515" s="86"/>
      <c r="R515" s="86"/>
      <c r="S515" s="86"/>
      <c r="T515" s="86"/>
      <c r="U515" s="86"/>
      <c r="V515" s="86"/>
      <c r="W515" s="86"/>
      <c r="X515" s="86"/>
    </row>
    <row r="516" spans="8:24" ht="15.75" customHeight="1" x14ac:dyDescent="0.3">
      <c r="H516" s="86"/>
      <c r="I516" s="86"/>
      <c r="J516" s="86"/>
      <c r="K516" s="86"/>
      <c r="L516" s="86"/>
      <c r="M516" s="86"/>
      <c r="N516" s="86"/>
      <c r="O516" s="86"/>
      <c r="P516" s="86"/>
      <c r="Q516" s="86"/>
      <c r="R516" s="86"/>
      <c r="S516" s="86"/>
      <c r="T516" s="86"/>
      <c r="U516" s="86"/>
      <c r="V516" s="86"/>
      <c r="W516" s="86"/>
      <c r="X516" s="86"/>
    </row>
    <row r="517" spans="8:24" ht="15.75" customHeight="1" x14ac:dyDescent="0.3">
      <c r="H517" s="86"/>
      <c r="I517" s="86"/>
      <c r="J517" s="86"/>
      <c r="K517" s="86"/>
      <c r="L517" s="86"/>
      <c r="M517" s="86"/>
      <c r="N517" s="86"/>
      <c r="O517" s="86"/>
      <c r="P517" s="86"/>
      <c r="Q517" s="86"/>
      <c r="R517" s="86"/>
      <c r="S517" s="86"/>
      <c r="T517" s="86"/>
      <c r="U517" s="86"/>
      <c r="V517" s="86"/>
      <c r="W517" s="86"/>
      <c r="X517" s="86"/>
    </row>
    <row r="518" spans="8:24" ht="15.75" customHeight="1" x14ac:dyDescent="0.3">
      <c r="H518" s="86"/>
      <c r="I518" s="86"/>
      <c r="J518" s="86"/>
      <c r="K518" s="86"/>
      <c r="L518" s="86"/>
      <c r="M518" s="86"/>
      <c r="N518" s="86"/>
      <c r="O518" s="86"/>
      <c r="P518" s="86"/>
      <c r="Q518" s="86"/>
      <c r="R518" s="86"/>
      <c r="S518" s="86"/>
      <c r="T518" s="86"/>
      <c r="U518" s="86"/>
      <c r="V518" s="86"/>
      <c r="W518" s="86"/>
      <c r="X518" s="86"/>
    </row>
    <row r="519" spans="8:24" ht="15.75" customHeight="1" x14ac:dyDescent="0.3">
      <c r="H519" s="86"/>
      <c r="I519" s="86"/>
      <c r="J519" s="86"/>
      <c r="K519" s="86"/>
      <c r="L519" s="86"/>
      <c r="M519" s="86"/>
      <c r="N519" s="86"/>
      <c r="O519" s="86"/>
      <c r="P519" s="86"/>
      <c r="Q519" s="86"/>
      <c r="R519" s="86"/>
      <c r="S519" s="86"/>
      <c r="T519" s="86"/>
      <c r="U519" s="86"/>
      <c r="V519" s="86"/>
      <c r="W519" s="86"/>
      <c r="X519" s="86"/>
    </row>
    <row r="520" spans="8:24" ht="15.75" customHeight="1" x14ac:dyDescent="0.3">
      <c r="H520" s="86"/>
      <c r="I520" s="86"/>
      <c r="J520" s="86"/>
      <c r="K520" s="86"/>
      <c r="L520" s="86"/>
      <c r="M520" s="86"/>
      <c r="N520" s="86"/>
      <c r="O520" s="86"/>
      <c r="P520" s="86"/>
      <c r="Q520" s="86"/>
      <c r="R520" s="86"/>
      <c r="S520" s="86"/>
      <c r="T520" s="86"/>
      <c r="U520" s="86"/>
      <c r="V520" s="86"/>
      <c r="W520" s="86"/>
      <c r="X520" s="86"/>
    </row>
    <row r="521" spans="8:24" ht="15.75" customHeight="1" x14ac:dyDescent="0.3">
      <c r="H521" s="86"/>
      <c r="I521" s="86"/>
      <c r="J521" s="86"/>
      <c r="K521" s="86"/>
      <c r="L521" s="86"/>
      <c r="M521" s="86"/>
      <c r="N521" s="86"/>
      <c r="O521" s="86"/>
      <c r="P521" s="86"/>
      <c r="Q521" s="86"/>
      <c r="R521" s="86"/>
      <c r="S521" s="86"/>
      <c r="T521" s="86"/>
      <c r="U521" s="86"/>
      <c r="V521" s="86"/>
      <c r="W521" s="86"/>
      <c r="X521" s="86"/>
    </row>
    <row r="522" spans="8:24" ht="15.75" customHeight="1" x14ac:dyDescent="0.3">
      <c r="H522" s="86"/>
      <c r="I522" s="86"/>
      <c r="J522" s="86"/>
      <c r="K522" s="86"/>
      <c r="L522" s="86"/>
      <c r="M522" s="86"/>
      <c r="N522" s="86"/>
      <c r="O522" s="86"/>
      <c r="P522" s="86"/>
      <c r="Q522" s="86"/>
      <c r="R522" s="86"/>
      <c r="S522" s="86"/>
      <c r="T522" s="86"/>
      <c r="U522" s="86"/>
      <c r="V522" s="86"/>
      <c r="W522" s="86"/>
      <c r="X522" s="86"/>
    </row>
    <row r="523" spans="8:24" ht="15.75" customHeight="1" x14ac:dyDescent="0.3">
      <c r="H523" s="86"/>
      <c r="I523" s="86"/>
      <c r="J523" s="86"/>
      <c r="K523" s="86"/>
      <c r="L523" s="86"/>
      <c r="M523" s="86"/>
      <c r="N523" s="86"/>
      <c r="O523" s="86"/>
      <c r="P523" s="86"/>
      <c r="Q523" s="86"/>
      <c r="R523" s="86"/>
      <c r="S523" s="86"/>
      <c r="T523" s="86"/>
      <c r="U523" s="86"/>
      <c r="V523" s="86"/>
      <c r="W523" s="86"/>
      <c r="X523" s="86"/>
    </row>
    <row r="524" spans="8:24" ht="15.75" customHeight="1" x14ac:dyDescent="0.3">
      <c r="H524" s="86"/>
      <c r="I524" s="86"/>
      <c r="J524" s="86"/>
      <c r="K524" s="86"/>
      <c r="L524" s="86"/>
      <c r="M524" s="86"/>
      <c r="N524" s="86"/>
      <c r="O524" s="86"/>
      <c r="P524" s="86"/>
      <c r="Q524" s="86"/>
      <c r="R524" s="86"/>
      <c r="S524" s="86"/>
      <c r="T524" s="86"/>
      <c r="U524" s="86"/>
      <c r="V524" s="86"/>
      <c r="W524" s="86"/>
      <c r="X524" s="86"/>
    </row>
    <row r="525" spans="8:24" ht="15.75" customHeight="1" x14ac:dyDescent="0.3">
      <c r="H525" s="86"/>
      <c r="I525" s="86"/>
      <c r="J525" s="86"/>
      <c r="K525" s="86"/>
      <c r="L525" s="86"/>
      <c r="M525" s="86"/>
      <c r="N525" s="86"/>
      <c r="O525" s="86"/>
      <c r="P525" s="86"/>
      <c r="Q525" s="86"/>
      <c r="R525" s="86"/>
      <c r="S525" s="86"/>
      <c r="T525" s="86"/>
      <c r="U525" s="86"/>
      <c r="V525" s="86"/>
      <c r="W525" s="86"/>
      <c r="X525" s="86"/>
    </row>
    <row r="526" spans="8:24" ht="15.75" customHeight="1" x14ac:dyDescent="0.3">
      <c r="H526" s="86"/>
      <c r="I526" s="86"/>
      <c r="J526" s="86"/>
      <c r="K526" s="86"/>
      <c r="L526" s="86"/>
      <c r="M526" s="86"/>
      <c r="N526" s="86"/>
      <c r="O526" s="86"/>
      <c r="P526" s="86"/>
      <c r="Q526" s="86"/>
      <c r="R526" s="86"/>
      <c r="S526" s="86"/>
      <c r="T526" s="86"/>
      <c r="U526" s="86"/>
      <c r="V526" s="86"/>
      <c r="W526" s="86"/>
      <c r="X526" s="86"/>
    </row>
    <row r="527" spans="8:24" ht="15.75" customHeight="1" x14ac:dyDescent="0.3">
      <c r="H527" s="86"/>
      <c r="I527" s="86"/>
      <c r="J527" s="86"/>
      <c r="K527" s="86"/>
      <c r="L527" s="86"/>
      <c r="M527" s="86"/>
      <c r="N527" s="86"/>
      <c r="O527" s="86"/>
      <c r="P527" s="86"/>
      <c r="Q527" s="86"/>
      <c r="R527" s="86"/>
      <c r="S527" s="86"/>
      <c r="T527" s="86"/>
      <c r="U527" s="86"/>
      <c r="V527" s="86"/>
      <c r="W527" s="86"/>
      <c r="X527" s="86"/>
    </row>
    <row r="528" spans="8:24" ht="15.75" customHeight="1" x14ac:dyDescent="0.3">
      <c r="H528" s="86"/>
      <c r="I528" s="86"/>
      <c r="J528" s="86"/>
      <c r="K528" s="86"/>
      <c r="L528" s="86"/>
      <c r="M528" s="86"/>
      <c r="N528" s="86"/>
      <c r="O528" s="86"/>
      <c r="P528" s="86"/>
      <c r="Q528" s="86"/>
      <c r="R528" s="86"/>
      <c r="S528" s="86"/>
      <c r="T528" s="86"/>
      <c r="U528" s="86"/>
      <c r="V528" s="86"/>
      <c r="W528" s="86"/>
      <c r="X528" s="86"/>
    </row>
    <row r="529" spans="8:24" ht="15.75" customHeight="1" x14ac:dyDescent="0.3">
      <c r="H529" s="86"/>
      <c r="I529" s="86"/>
      <c r="J529" s="86"/>
      <c r="K529" s="86"/>
      <c r="L529" s="86"/>
      <c r="M529" s="86"/>
      <c r="N529" s="86"/>
      <c r="O529" s="86"/>
      <c r="P529" s="86"/>
      <c r="Q529" s="86"/>
      <c r="R529" s="86"/>
      <c r="S529" s="86"/>
      <c r="T529" s="86"/>
      <c r="U529" s="86"/>
      <c r="V529" s="86"/>
      <c r="W529" s="86"/>
      <c r="X529" s="86"/>
    </row>
    <row r="530" spans="8:24" ht="15.75" customHeight="1" x14ac:dyDescent="0.3">
      <c r="H530" s="86"/>
      <c r="I530" s="86"/>
      <c r="J530" s="86"/>
      <c r="K530" s="86"/>
      <c r="L530" s="86"/>
      <c r="M530" s="86"/>
      <c r="N530" s="86"/>
      <c r="O530" s="86"/>
      <c r="P530" s="86"/>
      <c r="Q530" s="86"/>
      <c r="R530" s="86"/>
      <c r="S530" s="86"/>
      <c r="T530" s="86"/>
      <c r="U530" s="86"/>
      <c r="V530" s="86"/>
      <c r="W530" s="86"/>
      <c r="X530" s="86"/>
    </row>
    <row r="531" spans="8:24" ht="15.75" customHeight="1" x14ac:dyDescent="0.3">
      <c r="H531" s="86"/>
      <c r="I531" s="86"/>
      <c r="J531" s="86"/>
      <c r="K531" s="86"/>
      <c r="L531" s="86"/>
      <c r="M531" s="86"/>
      <c r="N531" s="86"/>
      <c r="O531" s="86"/>
      <c r="P531" s="86"/>
      <c r="Q531" s="86"/>
      <c r="R531" s="86"/>
      <c r="S531" s="86"/>
      <c r="T531" s="86"/>
      <c r="U531" s="86"/>
      <c r="V531" s="86"/>
      <c r="W531" s="86"/>
      <c r="X531" s="86"/>
    </row>
    <row r="532" spans="8:24" ht="15.75" customHeight="1" x14ac:dyDescent="0.3">
      <c r="H532" s="86"/>
      <c r="I532" s="86"/>
      <c r="J532" s="86"/>
      <c r="K532" s="86"/>
      <c r="L532" s="86"/>
      <c r="M532" s="86"/>
      <c r="N532" s="86"/>
      <c r="O532" s="86"/>
      <c r="P532" s="86"/>
      <c r="Q532" s="86"/>
      <c r="R532" s="86"/>
      <c r="S532" s="86"/>
      <c r="T532" s="86"/>
      <c r="U532" s="86"/>
      <c r="V532" s="86"/>
      <c r="W532" s="86"/>
      <c r="X532" s="86"/>
    </row>
    <row r="533" spans="8:24" ht="15.75" customHeight="1" x14ac:dyDescent="0.3">
      <c r="H533" s="86"/>
      <c r="I533" s="86"/>
      <c r="J533" s="86"/>
      <c r="K533" s="86"/>
      <c r="L533" s="86"/>
      <c r="M533" s="86"/>
      <c r="N533" s="86"/>
      <c r="O533" s="86"/>
      <c r="P533" s="86"/>
      <c r="Q533" s="86"/>
      <c r="R533" s="86"/>
      <c r="S533" s="86"/>
      <c r="T533" s="86"/>
      <c r="U533" s="86"/>
      <c r="V533" s="86"/>
      <c r="W533" s="86"/>
      <c r="X533" s="86"/>
    </row>
    <row r="534" spans="8:24" ht="15.75" customHeight="1" x14ac:dyDescent="0.3">
      <c r="H534" s="86"/>
      <c r="I534" s="86"/>
      <c r="J534" s="86"/>
      <c r="K534" s="86"/>
      <c r="L534" s="86"/>
      <c r="M534" s="86"/>
      <c r="N534" s="86"/>
      <c r="O534" s="86"/>
      <c r="P534" s="86"/>
      <c r="Q534" s="86"/>
      <c r="R534" s="86"/>
      <c r="S534" s="86"/>
      <c r="T534" s="86"/>
      <c r="U534" s="86"/>
      <c r="V534" s="86"/>
      <c r="W534" s="86"/>
      <c r="X534" s="86"/>
    </row>
    <row r="535" spans="8:24" ht="15.75" customHeight="1" x14ac:dyDescent="0.3">
      <c r="H535" s="86"/>
      <c r="I535" s="86"/>
      <c r="J535" s="86"/>
      <c r="K535" s="86"/>
      <c r="L535" s="86"/>
      <c r="M535" s="86"/>
      <c r="N535" s="86"/>
      <c r="O535" s="86"/>
      <c r="P535" s="86"/>
      <c r="Q535" s="86"/>
      <c r="R535" s="86"/>
      <c r="S535" s="86"/>
      <c r="T535" s="86"/>
      <c r="U535" s="86"/>
      <c r="V535" s="86"/>
      <c r="W535" s="86"/>
      <c r="X535" s="86"/>
    </row>
    <row r="536" spans="8:24" ht="15.75" customHeight="1" x14ac:dyDescent="0.3">
      <c r="H536" s="86"/>
      <c r="I536" s="86"/>
      <c r="J536" s="86"/>
      <c r="K536" s="86"/>
      <c r="L536" s="86"/>
      <c r="M536" s="86"/>
      <c r="N536" s="86"/>
      <c r="O536" s="86"/>
      <c r="P536" s="86"/>
      <c r="Q536" s="86"/>
      <c r="R536" s="86"/>
      <c r="S536" s="86"/>
      <c r="T536" s="86"/>
      <c r="U536" s="86"/>
      <c r="V536" s="86"/>
      <c r="W536" s="86"/>
      <c r="X536" s="86"/>
    </row>
    <row r="537" spans="8:24" ht="15.75" customHeight="1" x14ac:dyDescent="0.3">
      <c r="H537" s="86"/>
      <c r="I537" s="86"/>
      <c r="J537" s="86"/>
      <c r="K537" s="86"/>
      <c r="L537" s="86"/>
      <c r="M537" s="86"/>
      <c r="N537" s="86"/>
      <c r="O537" s="86"/>
      <c r="P537" s="86"/>
      <c r="Q537" s="86"/>
      <c r="R537" s="86"/>
      <c r="S537" s="86"/>
      <c r="T537" s="86"/>
      <c r="U537" s="86"/>
      <c r="V537" s="86"/>
      <c r="W537" s="86"/>
      <c r="X537" s="86"/>
    </row>
    <row r="538" spans="8:24" ht="15.75" customHeight="1" x14ac:dyDescent="0.3">
      <c r="H538" s="86"/>
      <c r="I538" s="86"/>
      <c r="J538" s="86"/>
      <c r="K538" s="86"/>
      <c r="L538" s="86"/>
      <c r="M538" s="86"/>
      <c r="N538" s="86"/>
      <c r="O538" s="86"/>
      <c r="P538" s="86"/>
      <c r="Q538" s="86"/>
      <c r="R538" s="86"/>
      <c r="S538" s="86"/>
      <c r="T538" s="86"/>
      <c r="U538" s="86"/>
      <c r="V538" s="86"/>
      <c r="W538" s="86"/>
      <c r="X538" s="86"/>
    </row>
    <row r="539" spans="8:24" ht="15.75" customHeight="1" x14ac:dyDescent="0.3">
      <c r="H539" s="86"/>
      <c r="I539" s="86"/>
      <c r="J539" s="86"/>
      <c r="K539" s="86"/>
      <c r="L539" s="86"/>
      <c r="M539" s="86"/>
      <c r="N539" s="86"/>
      <c r="O539" s="86"/>
      <c r="P539" s="86"/>
      <c r="Q539" s="86"/>
      <c r="R539" s="86"/>
      <c r="S539" s="86"/>
      <c r="T539" s="86"/>
      <c r="U539" s="86"/>
      <c r="V539" s="86"/>
      <c r="W539" s="86"/>
      <c r="X539" s="86"/>
    </row>
    <row r="540" spans="8:24" ht="15.75" customHeight="1" x14ac:dyDescent="0.3">
      <c r="H540" s="86"/>
      <c r="I540" s="86"/>
      <c r="J540" s="86"/>
      <c r="K540" s="86"/>
      <c r="L540" s="86"/>
      <c r="M540" s="86"/>
      <c r="N540" s="86"/>
      <c r="O540" s="86"/>
      <c r="P540" s="86"/>
      <c r="Q540" s="86"/>
      <c r="R540" s="86"/>
      <c r="S540" s="86"/>
      <c r="T540" s="86"/>
      <c r="U540" s="86"/>
      <c r="V540" s="86"/>
      <c r="W540" s="86"/>
      <c r="X540" s="86"/>
    </row>
    <row r="541" spans="8:24" ht="15.75" customHeight="1" x14ac:dyDescent="0.3">
      <c r="H541" s="86"/>
      <c r="I541" s="86"/>
      <c r="J541" s="86"/>
      <c r="K541" s="86"/>
      <c r="L541" s="86"/>
      <c r="M541" s="86"/>
      <c r="N541" s="86"/>
      <c r="O541" s="86"/>
      <c r="P541" s="86"/>
      <c r="Q541" s="86"/>
      <c r="R541" s="86"/>
      <c r="S541" s="86"/>
      <c r="T541" s="86"/>
      <c r="U541" s="86"/>
      <c r="V541" s="86"/>
      <c r="W541" s="86"/>
      <c r="X541" s="86"/>
    </row>
    <row r="542" spans="8:24" ht="15.75" customHeight="1" x14ac:dyDescent="0.3">
      <c r="H542" s="86"/>
      <c r="I542" s="86"/>
      <c r="J542" s="86"/>
      <c r="K542" s="86"/>
      <c r="L542" s="86"/>
      <c r="M542" s="86"/>
      <c r="N542" s="86"/>
      <c r="O542" s="86"/>
      <c r="P542" s="86"/>
      <c r="Q542" s="86"/>
      <c r="R542" s="86"/>
      <c r="S542" s="86"/>
      <c r="T542" s="86"/>
      <c r="U542" s="86"/>
      <c r="V542" s="86"/>
      <c r="W542" s="86"/>
      <c r="X542" s="86"/>
    </row>
    <row r="543" spans="8:24" ht="15.75" customHeight="1" x14ac:dyDescent="0.3">
      <c r="H543" s="86"/>
      <c r="I543" s="86"/>
      <c r="J543" s="86"/>
      <c r="K543" s="86"/>
      <c r="L543" s="86"/>
      <c r="M543" s="86"/>
      <c r="N543" s="86"/>
      <c r="O543" s="86"/>
      <c r="P543" s="86"/>
      <c r="Q543" s="86"/>
      <c r="R543" s="86"/>
      <c r="S543" s="86"/>
      <c r="T543" s="86"/>
      <c r="U543" s="86"/>
      <c r="V543" s="86"/>
      <c r="W543" s="86"/>
      <c r="X543" s="86"/>
    </row>
    <row r="544" spans="8:24" ht="15.75" customHeight="1" x14ac:dyDescent="0.3">
      <c r="H544" s="86"/>
      <c r="I544" s="86"/>
      <c r="J544" s="86"/>
      <c r="K544" s="86"/>
      <c r="L544" s="86"/>
      <c r="M544" s="86"/>
      <c r="N544" s="86"/>
      <c r="O544" s="86"/>
      <c r="P544" s="86"/>
      <c r="Q544" s="86"/>
      <c r="R544" s="86"/>
      <c r="S544" s="86"/>
      <c r="T544" s="86"/>
      <c r="U544" s="86"/>
      <c r="V544" s="86"/>
      <c r="W544" s="86"/>
      <c r="X544" s="86"/>
    </row>
    <row r="545" spans="8:24" ht="15.75" customHeight="1" x14ac:dyDescent="0.3">
      <c r="H545" s="86"/>
      <c r="I545" s="86"/>
      <c r="J545" s="86"/>
      <c r="K545" s="86"/>
      <c r="L545" s="86"/>
      <c r="M545" s="86"/>
      <c r="N545" s="86"/>
      <c r="O545" s="86"/>
      <c r="P545" s="86"/>
      <c r="Q545" s="86"/>
      <c r="R545" s="86"/>
      <c r="S545" s="86"/>
      <c r="T545" s="86"/>
      <c r="U545" s="86"/>
      <c r="V545" s="86"/>
      <c r="W545" s="86"/>
      <c r="X545" s="86"/>
    </row>
    <row r="546" spans="8:24" ht="15.75" customHeight="1" x14ac:dyDescent="0.3">
      <c r="H546" s="86"/>
      <c r="I546" s="86"/>
      <c r="J546" s="86"/>
      <c r="K546" s="86"/>
      <c r="L546" s="86"/>
      <c r="M546" s="86"/>
      <c r="N546" s="86"/>
      <c r="O546" s="86"/>
      <c r="P546" s="86"/>
      <c r="Q546" s="86"/>
      <c r="R546" s="86"/>
      <c r="S546" s="86"/>
      <c r="T546" s="86"/>
      <c r="U546" s="86"/>
      <c r="V546" s="86"/>
      <c r="W546" s="86"/>
      <c r="X546" s="86"/>
    </row>
    <row r="547" spans="8:24" ht="15.75" customHeight="1" x14ac:dyDescent="0.3">
      <c r="H547" s="86"/>
      <c r="I547" s="86"/>
      <c r="J547" s="86"/>
      <c r="K547" s="86"/>
      <c r="L547" s="86"/>
      <c r="M547" s="86"/>
      <c r="N547" s="86"/>
      <c r="O547" s="86"/>
      <c r="P547" s="86"/>
      <c r="Q547" s="86"/>
      <c r="R547" s="86"/>
      <c r="S547" s="86"/>
      <c r="T547" s="86"/>
      <c r="U547" s="86"/>
      <c r="V547" s="86"/>
      <c r="W547" s="86"/>
      <c r="X547" s="86"/>
    </row>
    <row r="548" spans="8:24" ht="15.75" customHeight="1" x14ac:dyDescent="0.3">
      <c r="H548" s="86"/>
      <c r="I548" s="86"/>
      <c r="J548" s="86"/>
      <c r="K548" s="86"/>
      <c r="L548" s="86"/>
      <c r="M548" s="86"/>
      <c r="N548" s="86"/>
      <c r="O548" s="86"/>
      <c r="P548" s="86"/>
      <c r="Q548" s="86"/>
      <c r="R548" s="86"/>
      <c r="S548" s="86"/>
      <c r="T548" s="86"/>
      <c r="U548" s="86"/>
      <c r="V548" s="86"/>
      <c r="W548" s="86"/>
      <c r="X548" s="86"/>
    </row>
    <row r="549" spans="8:24" ht="15.75" customHeight="1" x14ac:dyDescent="0.3">
      <c r="H549" s="86"/>
      <c r="I549" s="86"/>
      <c r="J549" s="86"/>
      <c r="K549" s="86"/>
      <c r="L549" s="86"/>
      <c r="M549" s="86"/>
      <c r="N549" s="86"/>
      <c r="O549" s="86"/>
      <c r="P549" s="86"/>
      <c r="Q549" s="86"/>
      <c r="R549" s="86"/>
      <c r="S549" s="86"/>
      <c r="T549" s="86"/>
      <c r="U549" s="86"/>
      <c r="V549" s="86"/>
      <c r="W549" s="86"/>
      <c r="X549" s="86"/>
    </row>
    <row r="550" spans="8:24" ht="15.75" customHeight="1" x14ac:dyDescent="0.3">
      <c r="H550" s="86"/>
      <c r="I550" s="86"/>
      <c r="J550" s="86"/>
      <c r="K550" s="86"/>
      <c r="L550" s="86"/>
      <c r="M550" s="86"/>
      <c r="N550" s="86"/>
      <c r="O550" s="86"/>
      <c r="P550" s="86"/>
      <c r="Q550" s="86"/>
      <c r="R550" s="86"/>
      <c r="S550" s="86"/>
      <c r="T550" s="86"/>
      <c r="U550" s="86"/>
      <c r="V550" s="86"/>
      <c r="W550" s="86"/>
      <c r="X550" s="86"/>
    </row>
    <row r="551" spans="8:24" ht="15.75" customHeight="1" x14ac:dyDescent="0.3">
      <c r="H551" s="86"/>
      <c r="I551" s="86"/>
      <c r="J551" s="86"/>
      <c r="K551" s="86"/>
      <c r="L551" s="86"/>
      <c r="M551" s="86"/>
      <c r="N551" s="86"/>
      <c r="O551" s="86"/>
      <c r="P551" s="86"/>
      <c r="Q551" s="86"/>
      <c r="R551" s="86"/>
      <c r="S551" s="86"/>
      <c r="T551" s="86"/>
      <c r="U551" s="86"/>
      <c r="V551" s="86"/>
      <c r="W551" s="86"/>
      <c r="X551" s="86"/>
    </row>
    <row r="552" spans="8:24" ht="15.75" customHeight="1" x14ac:dyDescent="0.3">
      <c r="H552" s="86"/>
      <c r="I552" s="86"/>
      <c r="J552" s="86"/>
      <c r="K552" s="86"/>
      <c r="L552" s="86"/>
      <c r="M552" s="86"/>
      <c r="N552" s="86"/>
      <c r="O552" s="86"/>
      <c r="P552" s="86"/>
      <c r="Q552" s="86"/>
      <c r="R552" s="86"/>
      <c r="S552" s="86"/>
      <c r="T552" s="86"/>
      <c r="U552" s="86"/>
      <c r="V552" s="86"/>
      <c r="W552" s="86"/>
      <c r="X552" s="86"/>
    </row>
    <row r="553" spans="8:24" ht="15.75" customHeight="1" x14ac:dyDescent="0.3">
      <c r="H553" s="86"/>
      <c r="I553" s="86"/>
      <c r="J553" s="86"/>
      <c r="K553" s="86"/>
      <c r="L553" s="86"/>
      <c r="M553" s="86"/>
      <c r="N553" s="86"/>
      <c r="O553" s="86"/>
      <c r="P553" s="86"/>
      <c r="Q553" s="86"/>
      <c r="R553" s="86"/>
      <c r="S553" s="86"/>
      <c r="T553" s="86"/>
      <c r="U553" s="86"/>
      <c r="V553" s="86"/>
      <c r="W553" s="86"/>
      <c r="X553" s="86"/>
    </row>
    <row r="554" spans="8:24" ht="15.75" customHeight="1" x14ac:dyDescent="0.3">
      <c r="H554" s="86"/>
      <c r="I554" s="86"/>
      <c r="J554" s="86"/>
      <c r="K554" s="86"/>
      <c r="L554" s="86"/>
      <c r="M554" s="86"/>
      <c r="N554" s="86"/>
      <c r="O554" s="86"/>
      <c r="P554" s="86"/>
      <c r="Q554" s="86"/>
      <c r="R554" s="86"/>
      <c r="S554" s="86"/>
      <c r="T554" s="86"/>
      <c r="U554" s="86"/>
      <c r="V554" s="86"/>
      <c r="W554" s="86"/>
      <c r="X554" s="86"/>
    </row>
    <row r="555" spans="8:24" ht="15.75" customHeight="1" x14ac:dyDescent="0.3">
      <c r="H555" s="86"/>
      <c r="I555" s="86"/>
      <c r="J555" s="86"/>
      <c r="K555" s="86"/>
      <c r="L555" s="86"/>
      <c r="M555" s="86"/>
      <c r="N555" s="86"/>
      <c r="O555" s="86"/>
      <c r="P555" s="86"/>
      <c r="Q555" s="86"/>
      <c r="R555" s="86"/>
      <c r="S555" s="86"/>
      <c r="T555" s="86"/>
      <c r="U555" s="86"/>
      <c r="V555" s="86"/>
      <c r="W555" s="86"/>
      <c r="X555" s="86"/>
    </row>
    <row r="556" spans="8:24" ht="15.75" customHeight="1" x14ac:dyDescent="0.3">
      <c r="H556" s="86"/>
      <c r="I556" s="86"/>
      <c r="J556" s="86"/>
      <c r="K556" s="86"/>
      <c r="L556" s="86"/>
      <c r="M556" s="86"/>
      <c r="N556" s="86"/>
      <c r="O556" s="86"/>
      <c r="P556" s="86"/>
      <c r="Q556" s="86"/>
      <c r="R556" s="86"/>
      <c r="S556" s="86"/>
      <c r="T556" s="86"/>
      <c r="U556" s="86"/>
      <c r="V556" s="86"/>
      <c r="W556" s="86"/>
      <c r="X556" s="86"/>
    </row>
    <row r="557" spans="8:24" ht="15.75" customHeight="1" x14ac:dyDescent="0.3">
      <c r="H557" s="86"/>
      <c r="I557" s="86"/>
      <c r="J557" s="86"/>
      <c r="K557" s="86"/>
      <c r="L557" s="86"/>
      <c r="M557" s="86"/>
      <c r="N557" s="86"/>
      <c r="O557" s="86"/>
      <c r="P557" s="86"/>
      <c r="Q557" s="86"/>
      <c r="R557" s="86"/>
      <c r="S557" s="86"/>
      <c r="T557" s="86"/>
      <c r="U557" s="86"/>
      <c r="V557" s="86"/>
      <c r="W557" s="86"/>
      <c r="X557" s="86"/>
    </row>
    <row r="558" spans="8:24" ht="15.75" customHeight="1" x14ac:dyDescent="0.3">
      <c r="H558" s="86"/>
      <c r="I558" s="86"/>
      <c r="J558" s="86"/>
      <c r="K558" s="86"/>
      <c r="L558" s="86"/>
      <c r="M558" s="86"/>
      <c r="N558" s="86"/>
      <c r="O558" s="86"/>
      <c r="P558" s="86"/>
      <c r="Q558" s="86"/>
      <c r="R558" s="86"/>
      <c r="S558" s="86"/>
      <c r="T558" s="86"/>
      <c r="U558" s="86"/>
      <c r="V558" s="86"/>
      <c r="W558" s="86"/>
      <c r="X558" s="86"/>
    </row>
    <row r="559" spans="8:24" ht="15.75" customHeight="1" x14ac:dyDescent="0.3">
      <c r="H559" s="86"/>
      <c r="I559" s="86"/>
      <c r="J559" s="86"/>
      <c r="K559" s="86"/>
      <c r="L559" s="86"/>
      <c r="M559" s="86"/>
      <c r="N559" s="86"/>
      <c r="O559" s="86"/>
      <c r="P559" s="86"/>
      <c r="Q559" s="86"/>
      <c r="R559" s="86"/>
      <c r="S559" s="86"/>
      <c r="T559" s="86"/>
      <c r="U559" s="86"/>
      <c r="V559" s="86"/>
      <c r="W559" s="86"/>
      <c r="X559" s="86"/>
    </row>
    <row r="560" spans="8:24" ht="15.75" customHeight="1" x14ac:dyDescent="0.3">
      <c r="H560" s="86"/>
      <c r="I560" s="86"/>
      <c r="J560" s="86"/>
      <c r="K560" s="86"/>
      <c r="L560" s="86"/>
      <c r="M560" s="86"/>
      <c r="N560" s="86"/>
      <c r="O560" s="86"/>
      <c r="P560" s="86"/>
      <c r="Q560" s="86"/>
      <c r="R560" s="86"/>
      <c r="S560" s="86"/>
      <c r="T560" s="86"/>
      <c r="U560" s="86"/>
      <c r="V560" s="86"/>
      <c r="W560" s="86"/>
      <c r="X560" s="86"/>
    </row>
    <row r="561" spans="8:24" ht="15.75" customHeight="1" x14ac:dyDescent="0.3">
      <c r="H561" s="86"/>
      <c r="I561" s="86"/>
      <c r="J561" s="86"/>
      <c r="K561" s="86"/>
      <c r="L561" s="86"/>
      <c r="M561" s="86"/>
      <c r="N561" s="86"/>
      <c r="O561" s="86"/>
      <c r="P561" s="86"/>
      <c r="Q561" s="86"/>
      <c r="R561" s="86"/>
      <c r="S561" s="86"/>
      <c r="T561" s="86"/>
      <c r="U561" s="86"/>
      <c r="V561" s="86"/>
      <c r="W561" s="86"/>
      <c r="X561" s="86"/>
    </row>
    <row r="562" spans="8:24" ht="15.75" customHeight="1" x14ac:dyDescent="0.3">
      <c r="H562" s="86"/>
      <c r="I562" s="86"/>
      <c r="J562" s="86"/>
      <c r="K562" s="86"/>
      <c r="L562" s="86"/>
      <c r="M562" s="86"/>
      <c r="N562" s="86"/>
      <c r="O562" s="86"/>
      <c r="P562" s="86"/>
      <c r="Q562" s="86"/>
      <c r="R562" s="86"/>
      <c r="S562" s="86"/>
      <c r="T562" s="86"/>
      <c r="U562" s="86"/>
      <c r="V562" s="86"/>
      <c r="W562" s="86"/>
      <c r="X562" s="86"/>
    </row>
    <row r="563" spans="8:24" ht="15.75" customHeight="1" x14ac:dyDescent="0.3">
      <c r="H563" s="86"/>
      <c r="I563" s="86"/>
      <c r="J563" s="86"/>
      <c r="K563" s="86"/>
      <c r="L563" s="86"/>
      <c r="M563" s="86"/>
      <c r="N563" s="86"/>
      <c r="O563" s="86"/>
      <c r="P563" s="86"/>
      <c r="Q563" s="86"/>
      <c r="R563" s="86"/>
      <c r="S563" s="86"/>
      <c r="T563" s="86"/>
      <c r="U563" s="86"/>
      <c r="V563" s="86"/>
      <c r="W563" s="86"/>
      <c r="X563" s="86"/>
    </row>
    <row r="564" spans="8:24" ht="15.75" customHeight="1" x14ac:dyDescent="0.3">
      <c r="H564" s="86"/>
      <c r="I564" s="86"/>
      <c r="J564" s="86"/>
      <c r="K564" s="86"/>
      <c r="L564" s="86"/>
      <c r="M564" s="86"/>
      <c r="N564" s="86"/>
      <c r="O564" s="86"/>
      <c r="P564" s="86"/>
      <c r="Q564" s="86"/>
      <c r="R564" s="86"/>
      <c r="S564" s="86"/>
      <c r="T564" s="86"/>
      <c r="U564" s="86"/>
      <c r="V564" s="86"/>
      <c r="W564" s="86"/>
      <c r="X564" s="86"/>
    </row>
    <row r="565" spans="8:24" ht="15.75" customHeight="1" x14ac:dyDescent="0.3">
      <c r="H565" s="86"/>
      <c r="I565" s="86"/>
      <c r="J565" s="86"/>
      <c r="K565" s="86"/>
      <c r="L565" s="86"/>
      <c r="M565" s="86"/>
      <c r="N565" s="86"/>
      <c r="O565" s="86"/>
      <c r="P565" s="86"/>
      <c r="Q565" s="86"/>
      <c r="R565" s="86"/>
      <c r="S565" s="86"/>
      <c r="T565" s="86"/>
      <c r="U565" s="86"/>
      <c r="V565" s="86"/>
      <c r="W565" s="86"/>
      <c r="X565" s="86"/>
    </row>
    <row r="566" spans="8:24" ht="15.75" customHeight="1" x14ac:dyDescent="0.3">
      <c r="H566" s="86"/>
      <c r="I566" s="86"/>
      <c r="J566" s="86"/>
      <c r="K566" s="86"/>
      <c r="L566" s="86"/>
      <c r="M566" s="86"/>
      <c r="N566" s="86"/>
      <c r="O566" s="86"/>
      <c r="P566" s="86"/>
      <c r="Q566" s="86"/>
      <c r="R566" s="86"/>
      <c r="S566" s="86"/>
      <c r="T566" s="86"/>
      <c r="U566" s="86"/>
      <c r="V566" s="86"/>
      <c r="W566" s="86"/>
      <c r="X566" s="86"/>
    </row>
    <row r="567" spans="8:24" ht="15.75" customHeight="1" x14ac:dyDescent="0.3">
      <c r="H567" s="86"/>
      <c r="I567" s="86"/>
      <c r="J567" s="86"/>
      <c r="K567" s="86"/>
      <c r="L567" s="86"/>
      <c r="M567" s="86"/>
      <c r="N567" s="86"/>
      <c r="O567" s="86"/>
      <c r="P567" s="86"/>
      <c r="Q567" s="86"/>
      <c r="R567" s="86"/>
      <c r="S567" s="86"/>
      <c r="T567" s="86"/>
      <c r="U567" s="86"/>
      <c r="V567" s="86"/>
      <c r="W567" s="86"/>
      <c r="X567" s="86"/>
    </row>
    <row r="568" spans="8:24" ht="15.75" customHeight="1" x14ac:dyDescent="0.3">
      <c r="H568" s="86"/>
      <c r="I568" s="86"/>
      <c r="J568" s="86"/>
      <c r="K568" s="86"/>
      <c r="L568" s="86"/>
      <c r="M568" s="86"/>
      <c r="N568" s="86"/>
      <c r="O568" s="86"/>
      <c r="P568" s="86"/>
      <c r="Q568" s="86"/>
      <c r="R568" s="86"/>
      <c r="S568" s="86"/>
      <c r="T568" s="86"/>
      <c r="U568" s="86"/>
      <c r="V568" s="86"/>
      <c r="W568" s="86"/>
      <c r="X568" s="86"/>
    </row>
    <row r="569" spans="8:24" ht="15.75" customHeight="1" x14ac:dyDescent="0.3">
      <c r="H569" s="86"/>
      <c r="I569" s="86"/>
      <c r="J569" s="86"/>
      <c r="K569" s="86"/>
      <c r="L569" s="86"/>
      <c r="M569" s="86"/>
      <c r="N569" s="86"/>
      <c r="O569" s="86"/>
      <c r="P569" s="86"/>
      <c r="Q569" s="86"/>
      <c r="R569" s="86"/>
      <c r="S569" s="86"/>
      <c r="T569" s="86"/>
      <c r="U569" s="86"/>
      <c r="V569" s="86"/>
      <c r="W569" s="86"/>
      <c r="X569" s="86"/>
    </row>
    <row r="570" spans="8:24" ht="15.75" customHeight="1" x14ac:dyDescent="0.3">
      <c r="H570" s="86"/>
      <c r="I570" s="86"/>
      <c r="J570" s="86"/>
      <c r="K570" s="86"/>
      <c r="L570" s="86"/>
      <c r="M570" s="86"/>
      <c r="N570" s="86"/>
      <c r="O570" s="86"/>
      <c r="P570" s="86"/>
      <c r="Q570" s="86"/>
      <c r="R570" s="86"/>
      <c r="S570" s="86"/>
      <c r="T570" s="86"/>
      <c r="U570" s="86"/>
      <c r="V570" s="86"/>
      <c r="W570" s="86"/>
      <c r="X570" s="86"/>
    </row>
    <row r="571" spans="8:24" ht="15.75" customHeight="1" x14ac:dyDescent="0.3">
      <c r="H571" s="86"/>
      <c r="I571" s="86"/>
      <c r="J571" s="86"/>
      <c r="K571" s="86"/>
      <c r="L571" s="86"/>
      <c r="M571" s="86"/>
      <c r="N571" s="86"/>
      <c r="O571" s="86"/>
      <c r="P571" s="86"/>
      <c r="Q571" s="86"/>
      <c r="R571" s="86"/>
      <c r="S571" s="86"/>
      <c r="T571" s="86"/>
      <c r="U571" s="86"/>
      <c r="V571" s="86"/>
      <c r="W571" s="86"/>
      <c r="X571" s="86"/>
    </row>
    <row r="572" spans="8:24" ht="15.75" customHeight="1" x14ac:dyDescent="0.3">
      <c r="H572" s="86"/>
      <c r="I572" s="86"/>
      <c r="J572" s="86"/>
      <c r="K572" s="86"/>
      <c r="L572" s="86"/>
      <c r="M572" s="86"/>
      <c r="N572" s="86"/>
      <c r="O572" s="86"/>
      <c r="P572" s="86"/>
      <c r="Q572" s="86"/>
      <c r="R572" s="86"/>
      <c r="S572" s="86"/>
      <c r="T572" s="86"/>
      <c r="U572" s="86"/>
      <c r="V572" s="86"/>
      <c r="W572" s="86"/>
      <c r="X572" s="86"/>
    </row>
    <row r="573" spans="8:24" ht="15.75" customHeight="1" x14ac:dyDescent="0.3">
      <c r="H573" s="86"/>
      <c r="I573" s="86"/>
      <c r="J573" s="86"/>
      <c r="K573" s="86"/>
      <c r="L573" s="86"/>
      <c r="M573" s="86"/>
      <c r="N573" s="86"/>
      <c r="O573" s="86"/>
      <c r="P573" s="86"/>
      <c r="Q573" s="86"/>
      <c r="R573" s="86"/>
      <c r="S573" s="86"/>
      <c r="T573" s="86"/>
      <c r="U573" s="86"/>
      <c r="V573" s="86"/>
      <c r="W573" s="86"/>
      <c r="X573" s="86"/>
    </row>
    <row r="574" spans="8:24" ht="15.75" customHeight="1" x14ac:dyDescent="0.3">
      <c r="H574" s="86"/>
      <c r="I574" s="86"/>
      <c r="J574" s="86"/>
      <c r="K574" s="86"/>
      <c r="L574" s="86"/>
      <c r="M574" s="86"/>
      <c r="N574" s="86"/>
      <c r="O574" s="86"/>
      <c r="P574" s="86"/>
      <c r="Q574" s="86"/>
      <c r="R574" s="86"/>
      <c r="S574" s="86"/>
      <c r="T574" s="86"/>
      <c r="U574" s="86"/>
      <c r="V574" s="86"/>
      <c r="W574" s="86"/>
      <c r="X574" s="86"/>
    </row>
    <row r="575" spans="8:24" ht="15.75" customHeight="1" x14ac:dyDescent="0.3">
      <c r="H575" s="86"/>
      <c r="I575" s="86"/>
      <c r="J575" s="86"/>
      <c r="K575" s="86"/>
      <c r="L575" s="86"/>
      <c r="M575" s="86"/>
      <c r="N575" s="86"/>
      <c r="O575" s="86"/>
      <c r="P575" s="86"/>
      <c r="Q575" s="86"/>
      <c r="R575" s="86"/>
      <c r="S575" s="86"/>
      <c r="T575" s="86"/>
      <c r="U575" s="86"/>
      <c r="V575" s="86"/>
      <c r="W575" s="86"/>
      <c r="X575" s="86"/>
    </row>
    <row r="576" spans="8:24" ht="15.75" customHeight="1" x14ac:dyDescent="0.3">
      <c r="H576" s="86"/>
      <c r="I576" s="86"/>
      <c r="J576" s="86"/>
      <c r="K576" s="86"/>
      <c r="L576" s="86"/>
      <c r="M576" s="86"/>
      <c r="N576" s="86"/>
      <c r="O576" s="86"/>
      <c r="P576" s="86"/>
      <c r="Q576" s="86"/>
      <c r="R576" s="86"/>
      <c r="S576" s="86"/>
      <c r="T576" s="86"/>
      <c r="U576" s="86"/>
      <c r="V576" s="86"/>
      <c r="W576" s="86"/>
      <c r="X576" s="86"/>
    </row>
    <row r="577" spans="8:24" ht="15.75" customHeight="1" x14ac:dyDescent="0.3">
      <c r="H577" s="86"/>
      <c r="I577" s="86"/>
      <c r="J577" s="86"/>
      <c r="K577" s="86"/>
      <c r="L577" s="86"/>
      <c r="M577" s="86"/>
      <c r="N577" s="86"/>
      <c r="O577" s="86"/>
      <c r="P577" s="86"/>
      <c r="Q577" s="86"/>
      <c r="R577" s="86"/>
      <c r="S577" s="86"/>
      <c r="T577" s="86"/>
      <c r="U577" s="86"/>
      <c r="V577" s="86"/>
      <c r="W577" s="86"/>
      <c r="X577" s="86"/>
    </row>
    <row r="578" spans="8:24" ht="15.75" customHeight="1" x14ac:dyDescent="0.3">
      <c r="H578" s="86"/>
      <c r="I578" s="86"/>
      <c r="J578" s="86"/>
      <c r="K578" s="86"/>
      <c r="L578" s="86"/>
      <c r="M578" s="86"/>
      <c r="N578" s="86"/>
      <c r="O578" s="86"/>
      <c r="P578" s="86"/>
      <c r="Q578" s="86"/>
      <c r="R578" s="86"/>
      <c r="S578" s="86"/>
      <c r="T578" s="86"/>
      <c r="U578" s="86"/>
      <c r="V578" s="86"/>
      <c r="W578" s="86"/>
      <c r="X578" s="86"/>
    </row>
    <row r="579" spans="8:24" ht="15.75" customHeight="1" x14ac:dyDescent="0.3">
      <c r="H579" s="86"/>
      <c r="I579" s="86"/>
      <c r="J579" s="86"/>
      <c r="K579" s="86"/>
      <c r="L579" s="86"/>
      <c r="M579" s="86"/>
      <c r="N579" s="86"/>
      <c r="O579" s="86"/>
      <c r="P579" s="86"/>
      <c r="Q579" s="86"/>
      <c r="R579" s="86"/>
      <c r="S579" s="86"/>
      <c r="T579" s="86"/>
      <c r="U579" s="86"/>
      <c r="V579" s="86"/>
      <c r="W579" s="86"/>
      <c r="X579" s="86"/>
    </row>
    <row r="580" spans="8:24" ht="15.75" customHeight="1" x14ac:dyDescent="0.3">
      <c r="H580" s="86"/>
      <c r="I580" s="86"/>
      <c r="J580" s="86"/>
      <c r="K580" s="86"/>
      <c r="L580" s="86"/>
      <c r="M580" s="86"/>
      <c r="N580" s="86"/>
      <c r="O580" s="86"/>
      <c r="P580" s="86"/>
      <c r="Q580" s="86"/>
      <c r="R580" s="86"/>
      <c r="S580" s="86"/>
      <c r="T580" s="86"/>
      <c r="U580" s="86"/>
      <c r="V580" s="86"/>
      <c r="W580" s="86"/>
      <c r="X580" s="86"/>
    </row>
    <row r="581" spans="8:24" ht="15.75" customHeight="1" x14ac:dyDescent="0.3">
      <c r="H581" s="86"/>
      <c r="I581" s="86"/>
      <c r="J581" s="86"/>
      <c r="K581" s="86"/>
      <c r="L581" s="86"/>
      <c r="M581" s="86"/>
      <c r="N581" s="86"/>
      <c r="O581" s="86"/>
      <c r="P581" s="86"/>
      <c r="Q581" s="86"/>
      <c r="R581" s="86"/>
      <c r="S581" s="86"/>
      <c r="T581" s="86"/>
      <c r="U581" s="86"/>
      <c r="V581" s="86"/>
      <c r="W581" s="86"/>
      <c r="X581" s="86"/>
    </row>
    <row r="582" spans="8:24" ht="15.75" customHeight="1" x14ac:dyDescent="0.3">
      <c r="H582" s="86"/>
      <c r="I582" s="86"/>
      <c r="J582" s="86"/>
      <c r="K582" s="86"/>
      <c r="L582" s="86"/>
      <c r="M582" s="86"/>
      <c r="N582" s="86"/>
      <c r="O582" s="86"/>
      <c r="P582" s="86"/>
      <c r="Q582" s="86"/>
      <c r="R582" s="86"/>
      <c r="S582" s="86"/>
      <c r="T582" s="86"/>
      <c r="U582" s="86"/>
      <c r="V582" s="86"/>
      <c r="W582" s="86"/>
      <c r="X582" s="86"/>
    </row>
    <row r="583" spans="8:24" ht="15.75" customHeight="1" x14ac:dyDescent="0.3">
      <c r="H583" s="86"/>
      <c r="I583" s="86"/>
      <c r="J583" s="86"/>
      <c r="K583" s="86"/>
      <c r="L583" s="86"/>
      <c r="M583" s="86"/>
      <c r="N583" s="86"/>
      <c r="O583" s="86"/>
      <c r="P583" s="86"/>
      <c r="Q583" s="86"/>
      <c r="R583" s="86"/>
      <c r="S583" s="86"/>
      <c r="T583" s="86"/>
      <c r="U583" s="86"/>
      <c r="V583" s="86"/>
      <c r="W583" s="86"/>
      <c r="X583" s="86"/>
    </row>
    <row r="584" spans="8:24" ht="15.75" customHeight="1" x14ac:dyDescent="0.3">
      <c r="H584" s="86"/>
      <c r="I584" s="86"/>
      <c r="J584" s="86"/>
      <c r="K584" s="86"/>
      <c r="L584" s="86"/>
      <c r="M584" s="86"/>
      <c r="N584" s="86"/>
      <c r="O584" s="86"/>
      <c r="P584" s="86"/>
      <c r="Q584" s="86"/>
      <c r="R584" s="86"/>
      <c r="S584" s="86"/>
      <c r="T584" s="86"/>
      <c r="U584" s="86"/>
      <c r="V584" s="86"/>
      <c r="W584" s="86"/>
      <c r="X584" s="86"/>
    </row>
    <row r="585" spans="8:24" ht="15.75" customHeight="1" x14ac:dyDescent="0.3">
      <c r="H585" s="86"/>
      <c r="I585" s="86"/>
      <c r="J585" s="86"/>
      <c r="K585" s="86"/>
      <c r="L585" s="86"/>
      <c r="M585" s="86"/>
      <c r="N585" s="86"/>
      <c r="O585" s="86"/>
      <c r="P585" s="86"/>
      <c r="Q585" s="86"/>
      <c r="R585" s="86"/>
      <c r="S585" s="86"/>
      <c r="T585" s="86"/>
      <c r="U585" s="86"/>
      <c r="V585" s="86"/>
      <c r="W585" s="86"/>
      <c r="X585" s="86"/>
    </row>
    <row r="586" spans="8:24" ht="15.75" customHeight="1" x14ac:dyDescent="0.3">
      <c r="H586" s="86"/>
      <c r="I586" s="86"/>
      <c r="J586" s="86"/>
      <c r="K586" s="86"/>
      <c r="L586" s="86"/>
      <c r="M586" s="86"/>
      <c r="N586" s="86"/>
      <c r="O586" s="86"/>
      <c r="P586" s="86"/>
      <c r="Q586" s="86"/>
      <c r="R586" s="86"/>
      <c r="S586" s="86"/>
      <c r="T586" s="86"/>
      <c r="U586" s="86"/>
      <c r="V586" s="86"/>
      <c r="W586" s="86"/>
      <c r="X586" s="86"/>
    </row>
    <row r="587" spans="8:24" ht="15.75" customHeight="1" x14ac:dyDescent="0.3">
      <c r="H587" s="86"/>
      <c r="I587" s="86"/>
      <c r="J587" s="86"/>
      <c r="K587" s="86"/>
      <c r="L587" s="86"/>
      <c r="M587" s="86"/>
      <c r="N587" s="86"/>
      <c r="O587" s="86"/>
      <c r="P587" s="86"/>
      <c r="Q587" s="86"/>
      <c r="R587" s="86"/>
      <c r="S587" s="86"/>
      <c r="T587" s="86"/>
      <c r="U587" s="86"/>
      <c r="V587" s="86"/>
      <c r="W587" s="86"/>
      <c r="X587" s="86"/>
    </row>
    <row r="588" spans="8:24" ht="15.75" customHeight="1" x14ac:dyDescent="0.3">
      <c r="H588" s="86"/>
      <c r="I588" s="86"/>
      <c r="J588" s="86"/>
      <c r="K588" s="86"/>
      <c r="L588" s="86"/>
      <c r="M588" s="86"/>
      <c r="N588" s="86"/>
      <c r="O588" s="86"/>
      <c r="P588" s="86"/>
      <c r="Q588" s="86"/>
      <c r="R588" s="86"/>
      <c r="S588" s="86"/>
      <c r="T588" s="86"/>
      <c r="U588" s="86"/>
      <c r="V588" s="86"/>
      <c r="W588" s="86"/>
      <c r="X588" s="86"/>
    </row>
    <row r="589" spans="8:24" ht="15.75" customHeight="1" x14ac:dyDescent="0.3">
      <c r="H589" s="86"/>
      <c r="I589" s="86"/>
      <c r="J589" s="86"/>
      <c r="K589" s="86"/>
      <c r="L589" s="86"/>
      <c r="M589" s="86"/>
      <c r="N589" s="86"/>
      <c r="O589" s="86"/>
      <c r="P589" s="86"/>
      <c r="Q589" s="86"/>
      <c r="R589" s="86"/>
      <c r="S589" s="86"/>
      <c r="T589" s="86"/>
      <c r="U589" s="86"/>
      <c r="V589" s="86"/>
      <c r="W589" s="86"/>
      <c r="X589" s="86"/>
    </row>
    <row r="590" spans="8:24" ht="15.75" customHeight="1" x14ac:dyDescent="0.3">
      <c r="H590" s="86"/>
      <c r="I590" s="86"/>
      <c r="J590" s="86"/>
      <c r="K590" s="86"/>
      <c r="L590" s="86"/>
      <c r="M590" s="86"/>
      <c r="N590" s="86"/>
      <c r="O590" s="86"/>
      <c r="P590" s="86"/>
      <c r="Q590" s="86"/>
      <c r="R590" s="86"/>
      <c r="S590" s="86"/>
      <c r="T590" s="86"/>
      <c r="U590" s="86"/>
      <c r="V590" s="86"/>
      <c r="W590" s="86"/>
      <c r="X590" s="86"/>
    </row>
    <row r="591" spans="8:24" ht="15.75" customHeight="1" x14ac:dyDescent="0.3">
      <c r="H591" s="86"/>
      <c r="I591" s="86"/>
      <c r="J591" s="86"/>
      <c r="K591" s="86"/>
      <c r="L591" s="86"/>
      <c r="M591" s="86"/>
      <c r="N591" s="86"/>
      <c r="O591" s="86"/>
      <c r="P591" s="86"/>
      <c r="Q591" s="86"/>
      <c r="R591" s="86"/>
      <c r="S591" s="86"/>
      <c r="T591" s="86"/>
      <c r="U591" s="86"/>
      <c r="V591" s="86"/>
      <c r="W591" s="86"/>
      <c r="X591" s="86"/>
    </row>
    <row r="592" spans="8:24" ht="15.75" customHeight="1" x14ac:dyDescent="0.3">
      <c r="H592" s="86"/>
      <c r="I592" s="86"/>
      <c r="J592" s="86"/>
      <c r="K592" s="86"/>
      <c r="L592" s="86"/>
      <c r="M592" s="86"/>
      <c r="N592" s="86"/>
      <c r="O592" s="86"/>
      <c r="P592" s="86"/>
      <c r="Q592" s="86"/>
      <c r="R592" s="86"/>
      <c r="S592" s="86"/>
      <c r="T592" s="86"/>
      <c r="U592" s="86"/>
      <c r="V592" s="86"/>
      <c r="W592" s="86"/>
      <c r="X592" s="86"/>
    </row>
    <row r="593" spans="8:24" ht="15.75" customHeight="1" x14ac:dyDescent="0.3">
      <c r="H593" s="86"/>
      <c r="I593" s="86"/>
      <c r="J593" s="86"/>
      <c r="K593" s="86"/>
      <c r="L593" s="86"/>
      <c r="M593" s="86"/>
      <c r="N593" s="86"/>
      <c r="O593" s="86"/>
      <c r="P593" s="86"/>
      <c r="Q593" s="86"/>
      <c r="R593" s="86"/>
      <c r="S593" s="86"/>
      <c r="T593" s="86"/>
      <c r="U593" s="86"/>
      <c r="V593" s="86"/>
      <c r="W593" s="86"/>
      <c r="X593" s="86"/>
    </row>
    <row r="594" spans="8:24" ht="15.75" customHeight="1" x14ac:dyDescent="0.3">
      <c r="H594" s="86"/>
      <c r="I594" s="86"/>
      <c r="J594" s="86"/>
      <c r="K594" s="86"/>
      <c r="L594" s="86"/>
      <c r="M594" s="86"/>
      <c r="N594" s="86"/>
      <c r="O594" s="86"/>
      <c r="P594" s="86"/>
      <c r="Q594" s="86"/>
      <c r="R594" s="86"/>
      <c r="S594" s="86"/>
      <c r="T594" s="86"/>
      <c r="U594" s="86"/>
      <c r="V594" s="86"/>
      <c r="W594" s="86"/>
      <c r="X594" s="86"/>
    </row>
    <row r="595" spans="8:24" ht="15.75" customHeight="1" x14ac:dyDescent="0.3">
      <c r="H595" s="86"/>
      <c r="I595" s="86"/>
      <c r="J595" s="86"/>
      <c r="K595" s="86"/>
      <c r="L595" s="86"/>
      <c r="M595" s="86"/>
      <c r="N595" s="86"/>
      <c r="O595" s="86"/>
      <c r="P595" s="86"/>
      <c r="Q595" s="86"/>
      <c r="R595" s="86"/>
      <c r="S595" s="86"/>
      <c r="T595" s="86"/>
      <c r="U595" s="86"/>
      <c r="V595" s="86"/>
      <c r="W595" s="86"/>
      <c r="X595" s="86"/>
    </row>
    <row r="596" spans="8:24" ht="15.75" customHeight="1" x14ac:dyDescent="0.3">
      <c r="H596" s="86"/>
      <c r="I596" s="86"/>
      <c r="J596" s="86"/>
      <c r="K596" s="86"/>
      <c r="L596" s="86"/>
      <c r="M596" s="86"/>
      <c r="N596" s="86"/>
      <c r="O596" s="86"/>
      <c r="P596" s="86"/>
      <c r="Q596" s="86"/>
      <c r="R596" s="86"/>
      <c r="S596" s="86"/>
      <c r="T596" s="86"/>
      <c r="U596" s="86"/>
      <c r="V596" s="86"/>
      <c r="W596" s="86"/>
      <c r="X596" s="86"/>
    </row>
    <row r="597" spans="8:24" ht="15.75" customHeight="1" x14ac:dyDescent="0.3">
      <c r="H597" s="86"/>
      <c r="I597" s="86"/>
      <c r="J597" s="86"/>
      <c r="K597" s="86"/>
      <c r="L597" s="86"/>
      <c r="M597" s="86"/>
      <c r="N597" s="86"/>
      <c r="O597" s="86"/>
      <c r="P597" s="86"/>
      <c r="Q597" s="86"/>
      <c r="R597" s="86"/>
      <c r="S597" s="86"/>
      <c r="T597" s="86"/>
      <c r="U597" s="86"/>
      <c r="V597" s="86"/>
      <c r="W597" s="86"/>
      <c r="X597" s="86"/>
    </row>
    <row r="598" spans="8:24" ht="15.75" customHeight="1" x14ac:dyDescent="0.3">
      <c r="H598" s="86"/>
      <c r="I598" s="86"/>
      <c r="J598" s="86"/>
      <c r="K598" s="86"/>
      <c r="L598" s="86"/>
      <c r="M598" s="86"/>
      <c r="N598" s="86"/>
      <c r="O598" s="86"/>
      <c r="P598" s="86"/>
      <c r="Q598" s="86"/>
      <c r="R598" s="86"/>
      <c r="S598" s="86"/>
      <c r="T598" s="86"/>
      <c r="U598" s="86"/>
      <c r="V598" s="86"/>
      <c r="W598" s="86"/>
      <c r="X598" s="86"/>
    </row>
    <row r="599" spans="8:24" ht="15.75" customHeight="1" x14ac:dyDescent="0.3">
      <c r="H599" s="86"/>
      <c r="I599" s="86"/>
      <c r="J599" s="86"/>
      <c r="K599" s="86"/>
      <c r="L599" s="86"/>
      <c r="M599" s="86"/>
      <c r="N599" s="86"/>
      <c r="O599" s="86"/>
      <c r="P599" s="86"/>
      <c r="Q599" s="86"/>
      <c r="R599" s="86"/>
      <c r="S599" s="86"/>
      <c r="T599" s="86"/>
      <c r="U599" s="86"/>
      <c r="V599" s="86"/>
      <c r="W599" s="86"/>
      <c r="X599" s="86"/>
    </row>
    <row r="600" spans="8:24" ht="15.75" customHeight="1" x14ac:dyDescent="0.3">
      <c r="H600" s="86"/>
      <c r="I600" s="86"/>
      <c r="J600" s="86"/>
      <c r="K600" s="86"/>
      <c r="L600" s="86"/>
      <c r="M600" s="86"/>
      <c r="N600" s="86"/>
      <c r="O600" s="86"/>
      <c r="P600" s="86"/>
      <c r="Q600" s="86"/>
      <c r="R600" s="86"/>
      <c r="S600" s="86"/>
      <c r="T600" s="86"/>
      <c r="U600" s="86"/>
      <c r="V600" s="86"/>
      <c r="W600" s="86"/>
      <c r="X600" s="86"/>
    </row>
    <row r="601" spans="8:24" ht="15.75" customHeight="1" x14ac:dyDescent="0.3">
      <c r="H601" s="86"/>
      <c r="I601" s="86"/>
      <c r="J601" s="86"/>
      <c r="K601" s="86"/>
      <c r="L601" s="86"/>
      <c r="M601" s="86"/>
      <c r="N601" s="86"/>
      <c r="O601" s="86"/>
      <c r="P601" s="86"/>
      <c r="Q601" s="86"/>
      <c r="R601" s="86"/>
      <c r="S601" s="86"/>
      <c r="T601" s="86"/>
      <c r="U601" s="86"/>
      <c r="V601" s="86"/>
      <c r="W601" s="86"/>
      <c r="X601" s="86"/>
    </row>
    <row r="602" spans="8:24" ht="15.75" customHeight="1" x14ac:dyDescent="0.3">
      <c r="H602" s="86"/>
      <c r="I602" s="86"/>
      <c r="J602" s="86"/>
      <c r="K602" s="86"/>
      <c r="L602" s="86"/>
      <c r="M602" s="86"/>
      <c r="N602" s="86"/>
      <c r="O602" s="86"/>
      <c r="P602" s="86"/>
      <c r="Q602" s="86"/>
      <c r="R602" s="86"/>
      <c r="S602" s="86"/>
      <c r="T602" s="86"/>
      <c r="U602" s="86"/>
      <c r="V602" s="86"/>
      <c r="W602" s="86"/>
      <c r="X602" s="86"/>
    </row>
    <row r="603" spans="8:24" ht="15.75" customHeight="1" x14ac:dyDescent="0.3">
      <c r="H603" s="86"/>
      <c r="I603" s="86"/>
      <c r="J603" s="86"/>
      <c r="K603" s="86"/>
      <c r="L603" s="86"/>
      <c r="M603" s="86"/>
      <c r="N603" s="86"/>
      <c r="O603" s="86"/>
      <c r="P603" s="86"/>
      <c r="Q603" s="86"/>
      <c r="R603" s="86"/>
      <c r="S603" s="86"/>
      <c r="T603" s="86"/>
      <c r="U603" s="86"/>
      <c r="V603" s="86"/>
      <c r="W603" s="86"/>
      <c r="X603" s="86"/>
    </row>
    <row r="604" spans="8:24" ht="15.75" customHeight="1" x14ac:dyDescent="0.3">
      <c r="H604" s="86"/>
      <c r="I604" s="86"/>
      <c r="J604" s="86"/>
      <c r="K604" s="86"/>
      <c r="L604" s="86"/>
      <c r="M604" s="86"/>
      <c r="N604" s="86"/>
      <c r="O604" s="86"/>
      <c r="P604" s="86"/>
      <c r="Q604" s="86"/>
      <c r="R604" s="86"/>
      <c r="S604" s="86"/>
      <c r="T604" s="86"/>
      <c r="U604" s="86"/>
      <c r="V604" s="86"/>
      <c r="W604" s="86"/>
      <c r="X604" s="86"/>
    </row>
    <row r="605" spans="8:24" ht="15.75" customHeight="1" x14ac:dyDescent="0.3">
      <c r="H605" s="86"/>
      <c r="I605" s="86"/>
      <c r="J605" s="86"/>
      <c r="K605" s="86"/>
      <c r="L605" s="86"/>
      <c r="M605" s="86"/>
      <c r="N605" s="86"/>
      <c r="O605" s="86"/>
      <c r="P605" s="86"/>
      <c r="Q605" s="86"/>
      <c r="R605" s="86"/>
      <c r="S605" s="86"/>
      <c r="T605" s="86"/>
      <c r="U605" s="86"/>
      <c r="V605" s="86"/>
      <c r="W605" s="86"/>
      <c r="X605" s="86"/>
    </row>
    <row r="606" spans="8:24" ht="15.75" customHeight="1" x14ac:dyDescent="0.3">
      <c r="H606" s="86"/>
      <c r="I606" s="86"/>
      <c r="J606" s="86"/>
      <c r="K606" s="86"/>
      <c r="L606" s="86"/>
      <c r="M606" s="86"/>
      <c r="N606" s="86"/>
      <c r="O606" s="86"/>
      <c r="P606" s="86"/>
      <c r="Q606" s="86"/>
      <c r="R606" s="86"/>
      <c r="S606" s="86"/>
      <c r="T606" s="86"/>
      <c r="U606" s="86"/>
      <c r="V606" s="86"/>
      <c r="W606" s="86"/>
      <c r="X606" s="86"/>
    </row>
    <row r="607" spans="8:24" ht="15.75" customHeight="1" x14ac:dyDescent="0.3">
      <c r="H607" s="86"/>
      <c r="I607" s="86"/>
      <c r="J607" s="86"/>
      <c r="K607" s="86"/>
      <c r="L607" s="86"/>
      <c r="M607" s="86"/>
      <c r="N607" s="86"/>
      <c r="O607" s="86"/>
      <c r="P607" s="86"/>
      <c r="Q607" s="86"/>
      <c r="R607" s="86"/>
      <c r="S607" s="86"/>
      <c r="T607" s="86"/>
      <c r="U607" s="86"/>
      <c r="V607" s="86"/>
      <c r="W607" s="86"/>
      <c r="X607" s="86"/>
    </row>
    <row r="608" spans="8:24" ht="15.75" customHeight="1" x14ac:dyDescent="0.3">
      <c r="H608" s="86"/>
      <c r="I608" s="86"/>
      <c r="J608" s="86"/>
      <c r="K608" s="86"/>
      <c r="L608" s="86"/>
      <c r="M608" s="86"/>
      <c r="N608" s="86"/>
      <c r="O608" s="86"/>
      <c r="P608" s="86"/>
      <c r="Q608" s="86"/>
      <c r="R608" s="86"/>
      <c r="S608" s="86"/>
      <c r="T608" s="86"/>
      <c r="U608" s="86"/>
      <c r="V608" s="86"/>
      <c r="W608" s="86"/>
      <c r="X608" s="86"/>
    </row>
    <row r="609" spans="8:24" ht="15.75" customHeight="1" x14ac:dyDescent="0.3">
      <c r="H609" s="86"/>
      <c r="I609" s="86"/>
      <c r="J609" s="86"/>
      <c r="K609" s="86"/>
      <c r="L609" s="86"/>
      <c r="M609" s="86"/>
      <c r="N609" s="86"/>
      <c r="O609" s="86"/>
      <c r="P609" s="86"/>
      <c r="Q609" s="86"/>
      <c r="R609" s="86"/>
      <c r="S609" s="86"/>
      <c r="T609" s="86"/>
      <c r="U609" s="86"/>
      <c r="V609" s="86"/>
      <c r="W609" s="86"/>
      <c r="X609" s="86"/>
    </row>
    <row r="610" spans="8:24" ht="15.75" customHeight="1" x14ac:dyDescent="0.3">
      <c r="H610" s="86"/>
      <c r="I610" s="86"/>
      <c r="J610" s="86"/>
      <c r="K610" s="86"/>
      <c r="L610" s="86"/>
      <c r="M610" s="86"/>
      <c r="N610" s="86"/>
      <c r="O610" s="86"/>
      <c r="P610" s="86"/>
      <c r="Q610" s="86"/>
      <c r="R610" s="86"/>
      <c r="S610" s="86"/>
      <c r="T610" s="86"/>
      <c r="U610" s="86"/>
      <c r="V610" s="86"/>
      <c r="W610" s="86"/>
      <c r="X610" s="86"/>
    </row>
    <row r="611" spans="8:24" ht="15.75" customHeight="1" x14ac:dyDescent="0.3">
      <c r="H611" s="86"/>
      <c r="I611" s="86"/>
      <c r="J611" s="86"/>
      <c r="K611" s="86"/>
      <c r="L611" s="86"/>
      <c r="M611" s="86"/>
      <c r="N611" s="86"/>
      <c r="O611" s="86"/>
      <c r="P611" s="86"/>
      <c r="Q611" s="86"/>
      <c r="R611" s="86"/>
      <c r="S611" s="86"/>
      <c r="T611" s="86"/>
      <c r="U611" s="86"/>
      <c r="V611" s="86"/>
      <c r="W611" s="86"/>
      <c r="X611" s="86"/>
    </row>
    <row r="612" spans="8:24" ht="15.75" customHeight="1" x14ac:dyDescent="0.3">
      <c r="H612" s="86"/>
      <c r="I612" s="86"/>
      <c r="J612" s="86"/>
      <c r="K612" s="86"/>
      <c r="L612" s="86"/>
      <c r="M612" s="86"/>
      <c r="N612" s="86"/>
      <c r="O612" s="86"/>
      <c r="P612" s="86"/>
      <c r="Q612" s="86"/>
      <c r="R612" s="86"/>
      <c r="S612" s="86"/>
      <c r="T612" s="86"/>
      <c r="U612" s="86"/>
      <c r="V612" s="86"/>
      <c r="W612" s="86"/>
      <c r="X612" s="86"/>
    </row>
    <row r="613" spans="8:24" ht="15.75" customHeight="1" x14ac:dyDescent="0.3">
      <c r="H613" s="86"/>
      <c r="I613" s="86"/>
      <c r="J613" s="86"/>
      <c r="K613" s="86"/>
      <c r="L613" s="86"/>
      <c r="M613" s="86"/>
      <c r="N613" s="86"/>
      <c r="O613" s="86"/>
      <c r="P613" s="86"/>
      <c r="Q613" s="86"/>
      <c r="R613" s="86"/>
      <c r="S613" s="86"/>
      <c r="T613" s="86"/>
      <c r="U613" s="86"/>
      <c r="V613" s="86"/>
      <c r="W613" s="86"/>
      <c r="X613" s="86"/>
    </row>
    <row r="614" spans="8:24" ht="15.75" customHeight="1" x14ac:dyDescent="0.3">
      <c r="H614" s="86"/>
      <c r="I614" s="86"/>
      <c r="J614" s="86"/>
      <c r="K614" s="86"/>
      <c r="L614" s="86"/>
      <c r="M614" s="86"/>
      <c r="N614" s="86"/>
      <c r="O614" s="86"/>
      <c r="P614" s="86"/>
      <c r="Q614" s="86"/>
      <c r="R614" s="86"/>
      <c r="S614" s="86"/>
      <c r="T614" s="86"/>
      <c r="U614" s="86"/>
      <c r="V614" s="86"/>
      <c r="W614" s="86"/>
      <c r="X614" s="86"/>
    </row>
    <row r="615" spans="8:24" ht="15.75" customHeight="1" x14ac:dyDescent="0.3">
      <c r="H615" s="86"/>
      <c r="I615" s="86"/>
      <c r="J615" s="86"/>
      <c r="K615" s="86"/>
      <c r="L615" s="86"/>
      <c r="M615" s="86"/>
      <c r="N615" s="86"/>
      <c r="O615" s="86"/>
      <c r="P615" s="86"/>
      <c r="Q615" s="86"/>
      <c r="R615" s="86"/>
      <c r="S615" s="86"/>
      <c r="T615" s="86"/>
      <c r="U615" s="86"/>
      <c r="V615" s="86"/>
      <c r="W615" s="86"/>
      <c r="X615" s="86"/>
    </row>
    <row r="616" spans="8:24" ht="15.75" customHeight="1" x14ac:dyDescent="0.3">
      <c r="H616" s="86"/>
      <c r="I616" s="86"/>
      <c r="J616" s="86"/>
      <c r="K616" s="86"/>
      <c r="L616" s="86"/>
      <c r="M616" s="86"/>
      <c r="N616" s="86"/>
      <c r="O616" s="86"/>
      <c r="P616" s="86"/>
      <c r="Q616" s="86"/>
      <c r="R616" s="86"/>
      <c r="S616" s="86"/>
      <c r="T616" s="86"/>
      <c r="U616" s="86"/>
      <c r="V616" s="86"/>
      <c r="W616" s="86"/>
      <c r="X616" s="86"/>
    </row>
    <row r="617" spans="8:24" ht="15.75" customHeight="1" x14ac:dyDescent="0.3">
      <c r="H617" s="86"/>
      <c r="I617" s="86"/>
      <c r="J617" s="86"/>
      <c r="K617" s="86"/>
      <c r="L617" s="86"/>
      <c r="M617" s="86"/>
      <c r="N617" s="86"/>
      <c r="O617" s="86"/>
      <c r="P617" s="86"/>
      <c r="Q617" s="86"/>
      <c r="R617" s="86"/>
      <c r="S617" s="86"/>
      <c r="T617" s="86"/>
      <c r="U617" s="86"/>
      <c r="V617" s="86"/>
      <c r="W617" s="86"/>
      <c r="X617" s="86"/>
    </row>
    <row r="618" spans="8:24" ht="15.75" customHeight="1" x14ac:dyDescent="0.3">
      <c r="H618" s="86"/>
      <c r="I618" s="86"/>
      <c r="J618" s="86"/>
      <c r="K618" s="86"/>
      <c r="L618" s="86"/>
      <c r="M618" s="86"/>
      <c r="N618" s="86"/>
      <c r="O618" s="86"/>
      <c r="P618" s="86"/>
      <c r="Q618" s="86"/>
      <c r="R618" s="86"/>
      <c r="S618" s="86"/>
      <c r="T618" s="86"/>
      <c r="U618" s="86"/>
      <c r="V618" s="86"/>
      <c r="W618" s="86"/>
      <c r="X618" s="86"/>
    </row>
    <row r="619" spans="8:24" ht="15.75" customHeight="1" x14ac:dyDescent="0.3">
      <c r="H619" s="86"/>
      <c r="I619" s="86"/>
      <c r="J619" s="86"/>
      <c r="K619" s="86"/>
      <c r="L619" s="86"/>
      <c r="M619" s="86"/>
      <c r="N619" s="86"/>
      <c r="O619" s="86"/>
      <c r="P619" s="86"/>
      <c r="Q619" s="86"/>
      <c r="R619" s="86"/>
      <c r="S619" s="86"/>
      <c r="T619" s="86"/>
      <c r="U619" s="86"/>
      <c r="V619" s="86"/>
      <c r="W619" s="86"/>
      <c r="X619" s="86"/>
    </row>
    <row r="620" spans="8:24" ht="15.75" customHeight="1" x14ac:dyDescent="0.3">
      <c r="H620" s="86"/>
      <c r="I620" s="86"/>
      <c r="J620" s="86"/>
      <c r="K620" s="86"/>
      <c r="L620" s="86"/>
      <c r="M620" s="86"/>
      <c r="N620" s="86"/>
      <c r="O620" s="86"/>
      <c r="P620" s="86"/>
      <c r="Q620" s="86"/>
      <c r="R620" s="86"/>
      <c r="S620" s="86"/>
      <c r="T620" s="86"/>
      <c r="U620" s="86"/>
      <c r="V620" s="86"/>
      <c r="W620" s="86"/>
      <c r="X620" s="86"/>
    </row>
    <row r="621" spans="8:24" ht="15.75" customHeight="1" x14ac:dyDescent="0.3">
      <c r="H621" s="86"/>
      <c r="I621" s="86"/>
      <c r="J621" s="86"/>
      <c r="K621" s="86"/>
      <c r="L621" s="86"/>
      <c r="M621" s="86"/>
      <c r="N621" s="86"/>
      <c r="O621" s="86"/>
      <c r="P621" s="86"/>
      <c r="Q621" s="86"/>
      <c r="R621" s="86"/>
      <c r="S621" s="86"/>
      <c r="T621" s="86"/>
      <c r="U621" s="86"/>
      <c r="V621" s="86"/>
      <c r="W621" s="86"/>
      <c r="X621" s="86"/>
    </row>
    <row r="622" spans="8:24" ht="15.75" customHeight="1" x14ac:dyDescent="0.3">
      <c r="H622" s="86"/>
      <c r="I622" s="86"/>
      <c r="J622" s="86"/>
      <c r="K622" s="86"/>
      <c r="L622" s="86"/>
      <c r="M622" s="86"/>
      <c r="N622" s="86"/>
      <c r="O622" s="86"/>
      <c r="P622" s="86"/>
      <c r="Q622" s="86"/>
      <c r="R622" s="86"/>
      <c r="S622" s="86"/>
      <c r="T622" s="86"/>
      <c r="U622" s="86"/>
      <c r="V622" s="86"/>
      <c r="W622" s="86"/>
      <c r="X622" s="86"/>
    </row>
    <row r="623" spans="8:24" ht="15.75" customHeight="1" x14ac:dyDescent="0.3">
      <c r="H623" s="86"/>
      <c r="I623" s="86"/>
      <c r="J623" s="86"/>
      <c r="K623" s="86"/>
      <c r="L623" s="86"/>
      <c r="M623" s="86"/>
      <c r="N623" s="86"/>
      <c r="O623" s="86"/>
      <c r="P623" s="86"/>
      <c r="Q623" s="86"/>
      <c r="R623" s="86"/>
      <c r="S623" s="86"/>
      <c r="T623" s="86"/>
      <c r="U623" s="86"/>
      <c r="V623" s="86"/>
      <c r="W623" s="86"/>
      <c r="X623" s="86"/>
    </row>
    <row r="624" spans="8:24" ht="15.75" customHeight="1" x14ac:dyDescent="0.3">
      <c r="H624" s="86"/>
      <c r="I624" s="86"/>
      <c r="J624" s="86"/>
      <c r="K624" s="86"/>
      <c r="L624" s="86"/>
      <c r="M624" s="86"/>
      <c r="N624" s="86"/>
      <c r="O624" s="86"/>
      <c r="P624" s="86"/>
      <c r="Q624" s="86"/>
      <c r="R624" s="86"/>
      <c r="S624" s="86"/>
      <c r="T624" s="86"/>
      <c r="U624" s="86"/>
      <c r="V624" s="86"/>
      <c r="W624" s="86"/>
      <c r="X624" s="86"/>
    </row>
    <row r="625" spans="8:24" ht="15.75" customHeight="1" x14ac:dyDescent="0.3">
      <c r="H625" s="86"/>
      <c r="I625" s="86"/>
      <c r="J625" s="86"/>
      <c r="K625" s="86"/>
      <c r="L625" s="86"/>
      <c r="M625" s="86"/>
      <c r="N625" s="86"/>
      <c r="O625" s="86"/>
      <c r="P625" s="86"/>
      <c r="Q625" s="86"/>
      <c r="R625" s="86"/>
      <c r="S625" s="86"/>
      <c r="T625" s="86"/>
      <c r="U625" s="86"/>
      <c r="V625" s="86"/>
      <c r="W625" s="86"/>
      <c r="X625" s="86"/>
    </row>
    <row r="626" spans="8:24" ht="15.75" customHeight="1" x14ac:dyDescent="0.3">
      <c r="H626" s="86"/>
      <c r="I626" s="86"/>
      <c r="J626" s="86"/>
      <c r="K626" s="86"/>
      <c r="L626" s="86"/>
      <c r="M626" s="86"/>
      <c r="N626" s="86"/>
      <c r="O626" s="86"/>
      <c r="P626" s="86"/>
      <c r="Q626" s="86"/>
      <c r="R626" s="86"/>
      <c r="S626" s="86"/>
      <c r="T626" s="86"/>
      <c r="U626" s="86"/>
      <c r="V626" s="86"/>
      <c r="W626" s="86"/>
      <c r="X626" s="86"/>
    </row>
    <row r="627" spans="8:24" ht="15.75" customHeight="1" x14ac:dyDescent="0.3">
      <c r="H627" s="86"/>
      <c r="I627" s="86"/>
      <c r="J627" s="86"/>
      <c r="K627" s="86"/>
      <c r="L627" s="86"/>
      <c r="M627" s="86"/>
      <c r="N627" s="86"/>
      <c r="O627" s="86"/>
      <c r="P627" s="86"/>
      <c r="Q627" s="86"/>
      <c r="R627" s="86"/>
      <c r="S627" s="86"/>
      <c r="T627" s="86"/>
      <c r="U627" s="86"/>
      <c r="V627" s="86"/>
      <c r="W627" s="86"/>
      <c r="X627" s="86"/>
    </row>
    <row r="628" spans="8:24" ht="15.75" customHeight="1" x14ac:dyDescent="0.3">
      <c r="H628" s="86"/>
      <c r="I628" s="86"/>
      <c r="J628" s="86"/>
      <c r="K628" s="86"/>
      <c r="L628" s="86"/>
      <c r="M628" s="86"/>
      <c r="N628" s="86"/>
      <c r="O628" s="86"/>
      <c r="P628" s="86"/>
      <c r="Q628" s="86"/>
      <c r="R628" s="86"/>
      <c r="S628" s="86"/>
      <c r="T628" s="86"/>
      <c r="U628" s="86"/>
      <c r="V628" s="86"/>
      <c r="W628" s="86"/>
      <c r="X628" s="86"/>
    </row>
    <row r="629" spans="8:24" ht="15.75" customHeight="1" x14ac:dyDescent="0.3">
      <c r="H629" s="86"/>
      <c r="I629" s="86"/>
      <c r="J629" s="86"/>
      <c r="K629" s="86"/>
      <c r="L629" s="86"/>
      <c r="M629" s="86"/>
      <c r="N629" s="86"/>
      <c r="O629" s="86"/>
      <c r="P629" s="86"/>
      <c r="Q629" s="86"/>
      <c r="R629" s="86"/>
      <c r="S629" s="86"/>
      <c r="T629" s="86"/>
      <c r="U629" s="86"/>
      <c r="V629" s="86"/>
      <c r="W629" s="86"/>
      <c r="X629" s="86"/>
    </row>
    <row r="630" spans="8:24" ht="15.75" customHeight="1" x14ac:dyDescent="0.3">
      <c r="H630" s="86"/>
      <c r="I630" s="86"/>
      <c r="J630" s="86"/>
      <c r="K630" s="86"/>
      <c r="L630" s="86"/>
      <c r="M630" s="86"/>
      <c r="N630" s="86"/>
      <c r="O630" s="86"/>
      <c r="P630" s="86"/>
      <c r="Q630" s="86"/>
      <c r="R630" s="86"/>
      <c r="S630" s="86"/>
      <c r="T630" s="86"/>
      <c r="U630" s="86"/>
      <c r="V630" s="86"/>
      <c r="W630" s="86"/>
      <c r="X630" s="86"/>
    </row>
    <row r="631" spans="8:24" ht="15.75" customHeight="1" x14ac:dyDescent="0.3">
      <c r="H631" s="86"/>
      <c r="I631" s="86"/>
      <c r="J631" s="86"/>
      <c r="K631" s="86"/>
      <c r="L631" s="86"/>
      <c r="M631" s="86"/>
      <c r="N631" s="86"/>
      <c r="O631" s="86"/>
      <c r="P631" s="86"/>
      <c r="Q631" s="86"/>
      <c r="R631" s="86"/>
      <c r="S631" s="86"/>
      <c r="T631" s="86"/>
      <c r="U631" s="86"/>
      <c r="V631" s="86"/>
      <c r="W631" s="86"/>
      <c r="X631" s="86"/>
    </row>
    <row r="632" spans="8:24" ht="15.75" customHeight="1" x14ac:dyDescent="0.3">
      <c r="H632" s="86"/>
      <c r="I632" s="86"/>
      <c r="J632" s="86"/>
      <c r="K632" s="86"/>
      <c r="L632" s="86"/>
      <c r="M632" s="86"/>
      <c r="N632" s="86"/>
      <c r="O632" s="86"/>
      <c r="P632" s="86"/>
      <c r="Q632" s="86"/>
      <c r="R632" s="86"/>
      <c r="S632" s="86"/>
      <c r="T632" s="86"/>
      <c r="U632" s="86"/>
      <c r="V632" s="86"/>
      <c r="W632" s="86"/>
      <c r="X632" s="86"/>
    </row>
    <row r="633" spans="8:24" ht="15.75" customHeight="1" x14ac:dyDescent="0.3">
      <c r="H633" s="86"/>
      <c r="I633" s="86"/>
      <c r="J633" s="86"/>
      <c r="K633" s="86"/>
      <c r="L633" s="86"/>
      <c r="M633" s="86"/>
      <c r="N633" s="86"/>
      <c r="O633" s="86"/>
      <c r="P633" s="86"/>
      <c r="Q633" s="86"/>
      <c r="R633" s="86"/>
      <c r="S633" s="86"/>
      <c r="T633" s="86"/>
      <c r="U633" s="86"/>
      <c r="V633" s="86"/>
      <c r="W633" s="86"/>
      <c r="X633" s="86"/>
    </row>
    <row r="634" spans="8:24" ht="15.75" customHeight="1" x14ac:dyDescent="0.3">
      <c r="H634" s="86"/>
      <c r="I634" s="86"/>
      <c r="J634" s="86"/>
      <c r="K634" s="86"/>
      <c r="L634" s="86"/>
      <c r="M634" s="86"/>
      <c r="N634" s="86"/>
      <c r="O634" s="86"/>
      <c r="P634" s="86"/>
      <c r="Q634" s="86"/>
      <c r="R634" s="86"/>
      <c r="S634" s="86"/>
      <c r="T634" s="86"/>
      <c r="U634" s="86"/>
      <c r="V634" s="86"/>
      <c r="W634" s="86"/>
      <c r="X634" s="86"/>
    </row>
    <row r="635" spans="8:24" ht="15.75" customHeight="1" x14ac:dyDescent="0.3">
      <c r="H635" s="86"/>
      <c r="I635" s="86"/>
      <c r="J635" s="86"/>
      <c r="K635" s="86"/>
      <c r="L635" s="86"/>
      <c r="M635" s="86"/>
      <c r="N635" s="86"/>
      <c r="O635" s="86"/>
      <c r="P635" s="86"/>
      <c r="Q635" s="86"/>
      <c r="R635" s="86"/>
      <c r="S635" s="86"/>
      <c r="T635" s="86"/>
      <c r="U635" s="86"/>
      <c r="V635" s="86"/>
      <c r="W635" s="86"/>
      <c r="X635" s="86"/>
    </row>
    <row r="636" spans="8:24" ht="15.75" customHeight="1" x14ac:dyDescent="0.3">
      <c r="H636" s="86"/>
      <c r="I636" s="86"/>
      <c r="J636" s="86"/>
      <c r="K636" s="86"/>
      <c r="L636" s="86"/>
      <c r="M636" s="86"/>
      <c r="N636" s="86"/>
      <c r="O636" s="86"/>
      <c r="P636" s="86"/>
      <c r="Q636" s="86"/>
      <c r="R636" s="86"/>
      <c r="S636" s="86"/>
      <c r="T636" s="86"/>
      <c r="U636" s="86"/>
      <c r="V636" s="86"/>
      <c r="W636" s="86"/>
      <c r="X636" s="86"/>
    </row>
    <row r="637" spans="8:24" ht="15.75" customHeight="1" x14ac:dyDescent="0.3">
      <c r="H637" s="86"/>
      <c r="I637" s="86"/>
      <c r="J637" s="86"/>
      <c r="K637" s="86"/>
      <c r="L637" s="86"/>
      <c r="M637" s="86"/>
      <c r="N637" s="86"/>
      <c r="O637" s="86"/>
      <c r="P637" s="86"/>
      <c r="Q637" s="86"/>
      <c r="R637" s="86"/>
      <c r="S637" s="86"/>
      <c r="T637" s="86"/>
      <c r="U637" s="86"/>
      <c r="V637" s="86"/>
      <c r="W637" s="86"/>
      <c r="X637" s="86"/>
    </row>
    <row r="638" spans="8:24" ht="15.75" customHeight="1" x14ac:dyDescent="0.3">
      <c r="H638" s="86"/>
      <c r="I638" s="86"/>
      <c r="J638" s="86"/>
      <c r="K638" s="86"/>
      <c r="L638" s="86"/>
      <c r="M638" s="86"/>
      <c r="N638" s="86"/>
      <c r="O638" s="86"/>
      <c r="P638" s="86"/>
      <c r="Q638" s="86"/>
      <c r="R638" s="86"/>
      <c r="S638" s="86"/>
      <c r="T638" s="86"/>
      <c r="U638" s="86"/>
      <c r="V638" s="86"/>
      <c r="W638" s="86"/>
      <c r="X638" s="86"/>
    </row>
    <row r="639" spans="8:24" ht="15.75" customHeight="1" x14ac:dyDescent="0.3">
      <c r="H639" s="86"/>
      <c r="I639" s="86"/>
      <c r="J639" s="86"/>
      <c r="K639" s="86"/>
      <c r="L639" s="86"/>
      <c r="M639" s="86"/>
      <c r="N639" s="86"/>
      <c r="O639" s="86"/>
      <c r="P639" s="86"/>
      <c r="Q639" s="86"/>
      <c r="R639" s="86"/>
      <c r="S639" s="86"/>
      <c r="T639" s="86"/>
      <c r="U639" s="86"/>
      <c r="V639" s="86"/>
      <c r="W639" s="86"/>
      <c r="X639" s="86"/>
    </row>
    <row r="640" spans="8:24" ht="15.75" customHeight="1" x14ac:dyDescent="0.3">
      <c r="H640" s="86"/>
      <c r="I640" s="86"/>
      <c r="J640" s="86"/>
      <c r="K640" s="86"/>
      <c r="L640" s="86"/>
      <c r="M640" s="86"/>
      <c r="N640" s="86"/>
      <c r="O640" s="86"/>
      <c r="P640" s="86"/>
      <c r="Q640" s="86"/>
      <c r="R640" s="86"/>
      <c r="S640" s="86"/>
      <c r="T640" s="86"/>
      <c r="U640" s="86"/>
      <c r="V640" s="86"/>
      <c r="W640" s="86"/>
      <c r="X640" s="86"/>
    </row>
    <row r="641" spans="8:24" ht="15.75" customHeight="1" x14ac:dyDescent="0.3">
      <c r="H641" s="86"/>
      <c r="I641" s="86"/>
      <c r="J641" s="86"/>
      <c r="K641" s="86"/>
      <c r="L641" s="86"/>
      <c r="M641" s="86"/>
      <c r="N641" s="86"/>
      <c r="O641" s="86"/>
      <c r="P641" s="86"/>
      <c r="Q641" s="86"/>
      <c r="R641" s="86"/>
      <c r="S641" s="86"/>
      <c r="T641" s="86"/>
      <c r="U641" s="86"/>
      <c r="V641" s="86"/>
      <c r="W641" s="86"/>
      <c r="X641" s="86"/>
    </row>
    <row r="642" spans="8:24" ht="15.75" customHeight="1" x14ac:dyDescent="0.3">
      <c r="H642" s="86"/>
      <c r="I642" s="86"/>
      <c r="J642" s="86"/>
      <c r="K642" s="86"/>
      <c r="L642" s="86"/>
      <c r="M642" s="86"/>
      <c r="N642" s="86"/>
      <c r="O642" s="86"/>
      <c r="P642" s="86"/>
      <c r="Q642" s="86"/>
      <c r="R642" s="86"/>
      <c r="S642" s="86"/>
      <c r="T642" s="86"/>
      <c r="U642" s="86"/>
      <c r="V642" s="86"/>
      <c r="W642" s="86"/>
      <c r="X642" s="86"/>
    </row>
    <row r="643" spans="8:24" ht="15.75" customHeight="1" x14ac:dyDescent="0.3">
      <c r="H643" s="86"/>
      <c r="I643" s="86"/>
      <c r="J643" s="86"/>
      <c r="K643" s="86"/>
      <c r="L643" s="86"/>
      <c r="M643" s="86"/>
      <c r="N643" s="86"/>
      <c r="O643" s="86"/>
      <c r="P643" s="86"/>
      <c r="Q643" s="86"/>
      <c r="R643" s="86"/>
      <c r="S643" s="86"/>
      <c r="T643" s="86"/>
      <c r="U643" s="86"/>
      <c r="V643" s="86"/>
      <c r="W643" s="86"/>
      <c r="X643" s="86"/>
    </row>
    <row r="644" spans="8:24" ht="15.75" customHeight="1" x14ac:dyDescent="0.3">
      <c r="H644" s="86"/>
      <c r="I644" s="86"/>
      <c r="J644" s="86"/>
      <c r="K644" s="86"/>
      <c r="L644" s="86"/>
      <c r="M644" s="86"/>
      <c r="N644" s="86"/>
      <c r="O644" s="86"/>
      <c r="P644" s="86"/>
      <c r="Q644" s="86"/>
      <c r="R644" s="86"/>
      <c r="S644" s="86"/>
      <c r="T644" s="86"/>
      <c r="U644" s="86"/>
      <c r="V644" s="86"/>
      <c r="W644" s="86"/>
      <c r="X644" s="86"/>
    </row>
    <row r="645" spans="8:24" ht="15.75" customHeight="1" x14ac:dyDescent="0.3">
      <c r="H645" s="86"/>
      <c r="I645" s="86"/>
      <c r="J645" s="86"/>
      <c r="K645" s="86"/>
      <c r="L645" s="86"/>
      <c r="M645" s="86"/>
      <c r="N645" s="86"/>
      <c r="O645" s="86"/>
      <c r="P645" s="86"/>
      <c r="Q645" s="86"/>
      <c r="R645" s="86"/>
      <c r="S645" s="86"/>
      <c r="T645" s="86"/>
      <c r="U645" s="86"/>
      <c r="V645" s="86"/>
      <c r="W645" s="86"/>
      <c r="X645" s="86"/>
    </row>
    <row r="646" spans="8:24" ht="15.75" customHeight="1" x14ac:dyDescent="0.3">
      <c r="H646" s="86"/>
      <c r="I646" s="86"/>
      <c r="J646" s="86"/>
      <c r="K646" s="86"/>
      <c r="L646" s="86"/>
      <c r="M646" s="86"/>
      <c r="N646" s="86"/>
      <c r="O646" s="86"/>
      <c r="P646" s="86"/>
      <c r="Q646" s="86"/>
      <c r="R646" s="86"/>
      <c r="S646" s="86"/>
      <c r="T646" s="86"/>
      <c r="U646" s="86"/>
      <c r="V646" s="86"/>
      <c r="W646" s="86"/>
      <c r="X646" s="86"/>
    </row>
    <row r="647" spans="8:24" ht="15.75" customHeight="1" x14ac:dyDescent="0.3">
      <c r="H647" s="86"/>
      <c r="I647" s="86"/>
      <c r="J647" s="86"/>
      <c r="K647" s="86"/>
      <c r="L647" s="86"/>
      <c r="M647" s="86"/>
      <c r="N647" s="86"/>
      <c r="O647" s="86"/>
      <c r="P647" s="86"/>
      <c r="Q647" s="86"/>
      <c r="R647" s="86"/>
      <c r="S647" s="86"/>
      <c r="T647" s="86"/>
      <c r="U647" s="86"/>
      <c r="V647" s="86"/>
      <c r="W647" s="86"/>
      <c r="X647" s="86"/>
    </row>
    <row r="648" spans="8:24" ht="15.75" customHeight="1" x14ac:dyDescent="0.3">
      <c r="H648" s="86"/>
      <c r="I648" s="86"/>
      <c r="J648" s="86"/>
      <c r="K648" s="86"/>
      <c r="L648" s="86"/>
      <c r="M648" s="86"/>
      <c r="N648" s="86"/>
      <c r="O648" s="86"/>
      <c r="P648" s="86"/>
      <c r="Q648" s="86"/>
      <c r="R648" s="86"/>
      <c r="S648" s="86"/>
      <c r="T648" s="86"/>
      <c r="U648" s="86"/>
      <c r="V648" s="86"/>
      <c r="W648" s="86"/>
      <c r="X648" s="86"/>
    </row>
    <row r="649" spans="8:24" ht="15.75" customHeight="1" x14ac:dyDescent="0.3">
      <c r="H649" s="86"/>
      <c r="I649" s="86"/>
      <c r="J649" s="86"/>
      <c r="K649" s="86"/>
      <c r="L649" s="86"/>
      <c r="M649" s="86"/>
      <c r="N649" s="86"/>
      <c r="O649" s="86"/>
      <c r="P649" s="86"/>
      <c r="Q649" s="86"/>
      <c r="R649" s="86"/>
      <c r="S649" s="86"/>
      <c r="T649" s="86"/>
      <c r="U649" s="86"/>
      <c r="V649" s="86"/>
      <c r="W649" s="86"/>
      <c r="X649" s="86"/>
    </row>
    <row r="650" spans="8:24" ht="15.75" customHeight="1" x14ac:dyDescent="0.3">
      <c r="H650" s="86"/>
      <c r="I650" s="86"/>
      <c r="J650" s="86"/>
      <c r="K650" s="86"/>
      <c r="L650" s="86"/>
      <c r="M650" s="86"/>
      <c r="N650" s="86"/>
      <c r="O650" s="86"/>
      <c r="P650" s="86"/>
      <c r="Q650" s="86"/>
      <c r="R650" s="86"/>
      <c r="S650" s="86"/>
      <c r="T650" s="86"/>
      <c r="U650" s="86"/>
      <c r="V650" s="86"/>
      <c r="W650" s="86"/>
      <c r="X650" s="86"/>
    </row>
    <row r="651" spans="8:24" ht="15.75" customHeight="1" x14ac:dyDescent="0.3">
      <c r="H651" s="86"/>
      <c r="I651" s="86"/>
      <c r="J651" s="86"/>
      <c r="K651" s="86"/>
      <c r="L651" s="86"/>
      <c r="M651" s="86"/>
      <c r="N651" s="86"/>
      <c r="O651" s="86"/>
      <c r="P651" s="86"/>
      <c r="Q651" s="86"/>
      <c r="R651" s="86"/>
      <c r="S651" s="86"/>
      <c r="T651" s="86"/>
      <c r="U651" s="86"/>
      <c r="V651" s="86"/>
      <c r="W651" s="86"/>
      <c r="X651" s="86"/>
    </row>
    <row r="652" spans="8:24" ht="15.75" customHeight="1" x14ac:dyDescent="0.3">
      <c r="H652" s="86"/>
      <c r="I652" s="86"/>
      <c r="J652" s="86"/>
      <c r="K652" s="86"/>
      <c r="L652" s="86"/>
      <c r="M652" s="86"/>
      <c r="N652" s="86"/>
      <c r="O652" s="86"/>
      <c r="P652" s="86"/>
      <c r="Q652" s="86"/>
      <c r="R652" s="86"/>
      <c r="S652" s="86"/>
      <c r="T652" s="86"/>
      <c r="U652" s="86"/>
      <c r="V652" s="86"/>
      <c r="W652" s="86"/>
      <c r="X652" s="86"/>
    </row>
    <row r="653" spans="8:24" ht="15.75" customHeight="1" x14ac:dyDescent="0.3">
      <c r="H653" s="86"/>
      <c r="I653" s="86"/>
      <c r="J653" s="86"/>
      <c r="K653" s="86"/>
      <c r="L653" s="86"/>
      <c r="M653" s="86"/>
      <c r="N653" s="86"/>
      <c r="O653" s="86"/>
      <c r="P653" s="86"/>
      <c r="Q653" s="86"/>
      <c r="R653" s="86"/>
      <c r="S653" s="86"/>
      <c r="T653" s="86"/>
      <c r="U653" s="86"/>
      <c r="V653" s="86"/>
      <c r="W653" s="86"/>
      <c r="X653" s="86"/>
    </row>
    <row r="654" spans="8:24" ht="15.75" customHeight="1" x14ac:dyDescent="0.3">
      <c r="H654" s="86"/>
      <c r="I654" s="86"/>
      <c r="J654" s="86"/>
      <c r="K654" s="86"/>
      <c r="L654" s="86"/>
      <c r="M654" s="86"/>
      <c r="N654" s="86"/>
      <c r="O654" s="86"/>
      <c r="P654" s="86"/>
      <c r="Q654" s="86"/>
      <c r="R654" s="86"/>
      <c r="S654" s="86"/>
      <c r="T654" s="86"/>
      <c r="U654" s="86"/>
      <c r="V654" s="86"/>
      <c r="W654" s="86"/>
      <c r="X654" s="86"/>
    </row>
    <row r="655" spans="8:24" ht="15.75" customHeight="1" x14ac:dyDescent="0.3">
      <c r="H655" s="86"/>
      <c r="I655" s="86"/>
      <c r="J655" s="86"/>
      <c r="K655" s="86"/>
      <c r="L655" s="86"/>
      <c r="M655" s="86"/>
      <c r="N655" s="86"/>
      <c r="O655" s="86"/>
      <c r="P655" s="86"/>
      <c r="Q655" s="86"/>
      <c r="R655" s="86"/>
      <c r="S655" s="86"/>
      <c r="T655" s="86"/>
      <c r="U655" s="86"/>
      <c r="V655" s="86"/>
      <c r="W655" s="86"/>
      <c r="X655" s="86"/>
    </row>
    <row r="656" spans="8:24" ht="15.75" customHeight="1" x14ac:dyDescent="0.3">
      <c r="H656" s="86"/>
      <c r="I656" s="86"/>
      <c r="J656" s="86"/>
      <c r="K656" s="86"/>
      <c r="L656" s="86"/>
      <c r="M656" s="86"/>
      <c r="N656" s="86"/>
      <c r="O656" s="86"/>
      <c r="P656" s="86"/>
      <c r="Q656" s="86"/>
      <c r="R656" s="86"/>
      <c r="S656" s="86"/>
      <c r="T656" s="86"/>
      <c r="U656" s="86"/>
      <c r="V656" s="86"/>
      <c r="W656" s="86"/>
      <c r="X656" s="86"/>
    </row>
    <row r="657" spans="8:24" ht="15.75" customHeight="1" x14ac:dyDescent="0.3">
      <c r="H657" s="86"/>
      <c r="I657" s="86"/>
      <c r="J657" s="86"/>
      <c r="K657" s="86"/>
      <c r="L657" s="86"/>
      <c r="M657" s="86"/>
      <c r="N657" s="86"/>
      <c r="O657" s="86"/>
      <c r="P657" s="86"/>
      <c r="Q657" s="86"/>
      <c r="R657" s="86"/>
      <c r="S657" s="86"/>
      <c r="T657" s="86"/>
      <c r="U657" s="86"/>
      <c r="V657" s="86"/>
      <c r="W657" s="86"/>
      <c r="X657" s="86"/>
    </row>
    <row r="658" spans="8:24" ht="15.75" customHeight="1" x14ac:dyDescent="0.3">
      <c r="H658" s="86"/>
      <c r="I658" s="86"/>
      <c r="J658" s="86"/>
      <c r="K658" s="86"/>
      <c r="L658" s="86"/>
      <c r="M658" s="86"/>
      <c r="N658" s="86"/>
      <c r="O658" s="86"/>
      <c r="P658" s="86"/>
      <c r="Q658" s="86"/>
      <c r="R658" s="86"/>
      <c r="S658" s="86"/>
      <c r="T658" s="86"/>
      <c r="U658" s="86"/>
      <c r="V658" s="86"/>
      <c r="W658" s="86"/>
      <c r="X658" s="86"/>
    </row>
    <row r="659" spans="8:24" ht="15.75" customHeight="1" x14ac:dyDescent="0.3">
      <c r="H659" s="86"/>
      <c r="I659" s="86"/>
      <c r="J659" s="86"/>
      <c r="K659" s="86"/>
      <c r="L659" s="86"/>
      <c r="M659" s="86"/>
      <c r="N659" s="86"/>
      <c r="O659" s="86"/>
      <c r="P659" s="86"/>
      <c r="Q659" s="86"/>
      <c r="R659" s="86"/>
      <c r="S659" s="86"/>
      <c r="T659" s="86"/>
      <c r="U659" s="86"/>
      <c r="V659" s="86"/>
      <c r="W659" s="86"/>
      <c r="X659" s="86"/>
    </row>
    <row r="660" spans="8:24" ht="15.75" customHeight="1" x14ac:dyDescent="0.3">
      <c r="H660" s="86"/>
      <c r="I660" s="86"/>
      <c r="J660" s="86"/>
      <c r="K660" s="86"/>
      <c r="L660" s="86"/>
      <c r="M660" s="86"/>
      <c r="N660" s="86"/>
      <c r="O660" s="86"/>
      <c r="P660" s="86"/>
      <c r="Q660" s="86"/>
      <c r="R660" s="86"/>
      <c r="S660" s="86"/>
      <c r="T660" s="86"/>
      <c r="U660" s="86"/>
      <c r="V660" s="86"/>
      <c r="W660" s="86"/>
      <c r="X660" s="86"/>
    </row>
    <row r="661" spans="8:24" ht="15.75" customHeight="1" x14ac:dyDescent="0.3">
      <c r="H661" s="86"/>
      <c r="I661" s="86"/>
      <c r="J661" s="86"/>
      <c r="K661" s="86"/>
      <c r="L661" s="86"/>
      <c r="M661" s="86"/>
      <c r="N661" s="86"/>
      <c r="O661" s="86"/>
      <c r="P661" s="86"/>
      <c r="Q661" s="86"/>
      <c r="R661" s="86"/>
      <c r="S661" s="86"/>
      <c r="T661" s="86"/>
      <c r="U661" s="86"/>
      <c r="V661" s="86"/>
      <c r="W661" s="86"/>
      <c r="X661" s="86"/>
    </row>
    <row r="662" spans="8:24" ht="15.75" customHeight="1" x14ac:dyDescent="0.3">
      <c r="H662" s="86"/>
      <c r="I662" s="86"/>
      <c r="J662" s="86"/>
      <c r="K662" s="86"/>
      <c r="L662" s="86"/>
      <c r="M662" s="86"/>
      <c r="N662" s="86"/>
      <c r="O662" s="86"/>
      <c r="P662" s="86"/>
      <c r="Q662" s="86"/>
      <c r="R662" s="86"/>
      <c r="S662" s="86"/>
      <c r="T662" s="86"/>
      <c r="U662" s="86"/>
      <c r="V662" s="86"/>
      <c r="W662" s="86"/>
      <c r="X662" s="86"/>
    </row>
    <row r="663" spans="8:24" ht="15.75" customHeight="1" x14ac:dyDescent="0.3">
      <c r="H663" s="86"/>
      <c r="I663" s="86"/>
      <c r="J663" s="86"/>
      <c r="K663" s="86"/>
      <c r="L663" s="86"/>
      <c r="M663" s="86"/>
      <c r="N663" s="86"/>
      <c r="O663" s="86"/>
      <c r="P663" s="86"/>
      <c r="Q663" s="86"/>
      <c r="R663" s="86"/>
      <c r="S663" s="86"/>
      <c r="T663" s="86"/>
      <c r="U663" s="86"/>
      <c r="V663" s="86"/>
      <c r="W663" s="86"/>
      <c r="X663" s="86"/>
    </row>
    <row r="664" spans="8:24" ht="15.75" customHeight="1" x14ac:dyDescent="0.3">
      <c r="H664" s="86"/>
      <c r="I664" s="86"/>
      <c r="J664" s="86"/>
      <c r="K664" s="86"/>
      <c r="L664" s="86"/>
      <c r="M664" s="86"/>
      <c r="N664" s="86"/>
      <c r="O664" s="86"/>
      <c r="P664" s="86"/>
      <c r="Q664" s="86"/>
      <c r="R664" s="86"/>
      <c r="S664" s="86"/>
      <c r="T664" s="86"/>
      <c r="U664" s="86"/>
      <c r="V664" s="86"/>
      <c r="W664" s="86"/>
      <c r="X664" s="86"/>
    </row>
    <row r="665" spans="8:24" ht="15.75" customHeight="1" x14ac:dyDescent="0.3">
      <c r="H665" s="86"/>
      <c r="I665" s="86"/>
      <c r="J665" s="86"/>
      <c r="K665" s="86"/>
      <c r="L665" s="86"/>
      <c r="M665" s="86"/>
      <c r="N665" s="86"/>
      <c r="O665" s="86"/>
      <c r="P665" s="86"/>
      <c r="Q665" s="86"/>
      <c r="R665" s="86"/>
      <c r="S665" s="86"/>
      <c r="T665" s="86"/>
      <c r="U665" s="86"/>
      <c r="V665" s="86"/>
      <c r="W665" s="86"/>
      <c r="X665" s="86"/>
    </row>
    <row r="666" spans="8:24" ht="15.75" customHeight="1" x14ac:dyDescent="0.3">
      <c r="H666" s="86"/>
      <c r="I666" s="86"/>
      <c r="J666" s="86"/>
      <c r="K666" s="86"/>
      <c r="L666" s="86"/>
      <c r="M666" s="86"/>
      <c r="N666" s="86"/>
      <c r="O666" s="86"/>
      <c r="P666" s="86"/>
      <c r="Q666" s="86"/>
      <c r="R666" s="86"/>
      <c r="S666" s="86"/>
      <c r="T666" s="86"/>
      <c r="U666" s="86"/>
      <c r="V666" s="86"/>
      <c r="W666" s="86"/>
      <c r="X666" s="86"/>
    </row>
    <row r="667" spans="8:24" ht="15.75" customHeight="1" x14ac:dyDescent="0.3">
      <c r="H667" s="86"/>
      <c r="I667" s="86"/>
      <c r="J667" s="86"/>
      <c r="K667" s="86"/>
      <c r="L667" s="86"/>
      <c r="M667" s="86"/>
      <c r="N667" s="86"/>
      <c r="O667" s="86"/>
      <c r="P667" s="86"/>
      <c r="Q667" s="86"/>
      <c r="R667" s="86"/>
      <c r="S667" s="86"/>
      <c r="T667" s="86"/>
      <c r="U667" s="86"/>
      <c r="V667" s="86"/>
      <c r="W667" s="86"/>
      <c r="X667" s="86"/>
    </row>
    <row r="668" spans="8:24" ht="15.75" customHeight="1" x14ac:dyDescent="0.3">
      <c r="H668" s="86"/>
      <c r="I668" s="86"/>
      <c r="J668" s="86"/>
      <c r="K668" s="86"/>
      <c r="L668" s="86"/>
      <c r="M668" s="86"/>
      <c r="N668" s="86"/>
      <c r="O668" s="86"/>
      <c r="P668" s="86"/>
      <c r="Q668" s="86"/>
      <c r="R668" s="86"/>
      <c r="S668" s="86"/>
      <c r="T668" s="86"/>
      <c r="U668" s="86"/>
      <c r="V668" s="86"/>
      <c r="W668" s="86"/>
      <c r="X668" s="86"/>
    </row>
    <row r="669" spans="8:24" ht="15.75" customHeight="1" x14ac:dyDescent="0.3">
      <c r="H669" s="86"/>
      <c r="I669" s="86"/>
      <c r="J669" s="86"/>
      <c r="K669" s="86"/>
      <c r="L669" s="86"/>
      <c r="M669" s="86"/>
      <c r="N669" s="86"/>
      <c r="O669" s="86"/>
      <c r="P669" s="86"/>
      <c r="Q669" s="86"/>
      <c r="R669" s="86"/>
      <c r="S669" s="86"/>
      <c r="T669" s="86"/>
      <c r="U669" s="86"/>
      <c r="V669" s="86"/>
      <c r="W669" s="86"/>
      <c r="X669" s="86"/>
    </row>
    <row r="670" spans="8:24" ht="15.75" customHeight="1" x14ac:dyDescent="0.3">
      <c r="H670" s="86"/>
      <c r="I670" s="86"/>
      <c r="J670" s="86"/>
      <c r="K670" s="86"/>
      <c r="L670" s="86"/>
      <c r="M670" s="86"/>
      <c r="N670" s="86"/>
      <c r="O670" s="86"/>
      <c r="P670" s="86"/>
      <c r="Q670" s="86"/>
      <c r="R670" s="86"/>
      <c r="S670" s="86"/>
      <c r="T670" s="86"/>
      <c r="U670" s="86"/>
      <c r="V670" s="86"/>
      <c r="W670" s="86"/>
      <c r="X670" s="86"/>
    </row>
    <row r="671" spans="8:24" ht="15.75" customHeight="1" x14ac:dyDescent="0.3">
      <c r="H671" s="86"/>
      <c r="I671" s="86"/>
      <c r="J671" s="86"/>
      <c r="K671" s="86"/>
      <c r="L671" s="86"/>
      <c r="M671" s="86"/>
      <c r="N671" s="86"/>
      <c r="O671" s="86"/>
      <c r="P671" s="86"/>
      <c r="Q671" s="86"/>
      <c r="R671" s="86"/>
      <c r="S671" s="86"/>
      <c r="T671" s="86"/>
      <c r="U671" s="86"/>
      <c r="V671" s="86"/>
      <c r="W671" s="86"/>
      <c r="X671" s="86"/>
    </row>
    <row r="672" spans="8:24" ht="15.75" customHeight="1" x14ac:dyDescent="0.3">
      <c r="H672" s="86"/>
      <c r="I672" s="86"/>
      <c r="J672" s="86"/>
      <c r="K672" s="86"/>
      <c r="L672" s="86"/>
      <c r="M672" s="86"/>
      <c r="N672" s="86"/>
      <c r="O672" s="86"/>
      <c r="P672" s="86"/>
      <c r="Q672" s="86"/>
      <c r="R672" s="86"/>
      <c r="S672" s="86"/>
      <c r="T672" s="86"/>
      <c r="U672" s="86"/>
      <c r="V672" s="86"/>
      <c r="W672" s="86"/>
      <c r="X672" s="86"/>
    </row>
    <row r="673" spans="8:24" ht="15.75" customHeight="1" x14ac:dyDescent="0.3">
      <c r="H673" s="86"/>
      <c r="I673" s="86"/>
      <c r="J673" s="86"/>
      <c r="K673" s="86"/>
      <c r="L673" s="86"/>
      <c r="M673" s="86"/>
      <c r="N673" s="86"/>
      <c r="O673" s="86"/>
      <c r="P673" s="86"/>
      <c r="Q673" s="86"/>
      <c r="R673" s="86"/>
      <c r="S673" s="86"/>
      <c r="T673" s="86"/>
      <c r="U673" s="86"/>
      <c r="V673" s="86"/>
      <c r="W673" s="86"/>
      <c r="X673" s="86"/>
    </row>
    <row r="674" spans="8:24" ht="15.75" customHeight="1" x14ac:dyDescent="0.3">
      <c r="H674" s="86"/>
      <c r="I674" s="86"/>
      <c r="J674" s="86"/>
      <c r="K674" s="86"/>
      <c r="L674" s="86"/>
      <c r="M674" s="86"/>
      <c r="N674" s="86"/>
      <c r="O674" s="86"/>
      <c r="P674" s="86"/>
      <c r="Q674" s="86"/>
      <c r="R674" s="86"/>
      <c r="S674" s="86"/>
      <c r="T674" s="86"/>
      <c r="U674" s="86"/>
      <c r="V674" s="86"/>
      <c r="W674" s="86"/>
      <c r="X674" s="86"/>
    </row>
    <row r="675" spans="8:24" ht="15.75" customHeight="1" x14ac:dyDescent="0.3">
      <c r="H675" s="86"/>
      <c r="I675" s="86"/>
      <c r="J675" s="86"/>
      <c r="K675" s="86"/>
      <c r="L675" s="86"/>
      <c r="M675" s="86"/>
      <c r="N675" s="86"/>
      <c r="O675" s="86"/>
      <c r="P675" s="86"/>
      <c r="Q675" s="86"/>
      <c r="R675" s="86"/>
      <c r="S675" s="86"/>
      <c r="T675" s="86"/>
      <c r="U675" s="86"/>
      <c r="V675" s="86"/>
      <c r="W675" s="86"/>
      <c r="X675" s="86"/>
    </row>
    <row r="676" spans="8:24" ht="15.75" customHeight="1" x14ac:dyDescent="0.3">
      <c r="H676" s="86"/>
      <c r="I676" s="86"/>
      <c r="J676" s="86"/>
      <c r="K676" s="86"/>
      <c r="L676" s="86"/>
      <c r="M676" s="86"/>
      <c r="N676" s="86"/>
      <c r="O676" s="86"/>
      <c r="P676" s="86"/>
      <c r="Q676" s="86"/>
      <c r="R676" s="86"/>
      <c r="S676" s="86"/>
      <c r="T676" s="86"/>
      <c r="U676" s="86"/>
      <c r="V676" s="86"/>
      <c r="W676" s="86"/>
      <c r="X676" s="86"/>
    </row>
    <row r="677" spans="8:24" ht="15.75" customHeight="1" x14ac:dyDescent="0.3">
      <c r="H677" s="86"/>
      <c r="I677" s="86"/>
      <c r="J677" s="86"/>
      <c r="K677" s="86"/>
      <c r="L677" s="86"/>
      <c r="M677" s="86"/>
      <c r="N677" s="86"/>
      <c r="O677" s="86"/>
      <c r="P677" s="86"/>
      <c r="Q677" s="86"/>
      <c r="R677" s="86"/>
      <c r="S677" s="86"/>
      <c r="T677" s="86"/>
      <c r="U677" s="86"/>
      <c r="V677" s="86"/>
      <c r="W677" s="86"/>
      <c r="X677" s="86"/>
    </row>
    <row r="678" spans="8:24" ht="15.75" customHeight="1" x14ac:dyDescent="0.3">
      <c r="H678" s="86"/>
      <c r="I678" s="86"/>
      <c r="J678" s="86"/>
      <c r="K678" s="86"/>
      <c r="L678" s="86"/>
      <c r="M678" s="86"/>
      <c r="N678" s="86"/>
      <c r="O678" s="86"/>
      <c r="P678" s="86"/>
      <c r="Q678" s="86"/>
      <c r="R678" s="86"/>
      <c r="S678" s="86"/>
      <c r="T678" s="86"/>
      <c r="U678" s="86"/>
      <c r="V678" s="86"/>
      <c r="W678" s="86"/>
      <c r="X678" s="86"/>
    </row>
    <row r="679" spans="8:24" ht="15.75" customHeight="1" x14ac:dyDescent="0.3">
      <c r="H679" s="86"/>
      <c r="I679" s="86"/>
      <c r="J679" s="86"/>
      <c r="K679" s="86"/>
      <c r="L679" s="86"/>
      <c r="M679" s="86"/>
      <c r="N679" s="86"/>
      <c r="O679" s="86"/>
      <c r="P679" s="86"/>
      <c r="Q679" s="86"/>
      <c r="R679" s="86"/>
      <c r="S679" s="86"/>
      <c r="T679" s="86"/>
      <c r="U679" s="86"/>
      <c r="V679" s="86"/>
      <c r="W679" s="86"/>
      <c r="X679" s="86"/>
    </row>
    <row r="680" spans="8:24" ht="15.75" customHeight="1" x14ac:dyDescent="0.3">
      <c r="H680" s="86"/>
      <c r="I680" s="86"/>
      <c r="J680" s="86"/>
      <c r="K680" s="86"/>
      <c r="L680" s="86"/>
      <c r="M680" s="86"/>
      <c r="N680" s="86"/>
      <c r="O680" s="86"/>
      <c r="P680" s="86"/>
      <c r="Q680" s="86"/>
      <c r="R680" s="86"/>
      <c r="S680" s="86"/>
      <c r="T680" s="86"/>
      <c r="U680" s="86"/>
      <c r="V680" s="86"/>
      <c r="W680" s="86"/>
      <c r="X680" s="86"/>
    </row>
    <row r="681" spans="8:24" ht="15.75" customHeight="1" x14ac:dyDescent="0.3">
      <c r="H681" s="86"/>
      <c r="I681" s="86"/>
      <c r="J681" s="86"/>
      <c r="K681" s="86"/>
      <c r="L681" s="86"/>
      <c r="M681" s="86"/>
      <c r="N681" s="86"/>
      <c r="O681" s="86"/>
      <c r="P681" s="86"/>
      <c r="Q681" s="86"/>
      <c r="R681" s="86"/>
      <c r="S681" s="86"/>
      <c r="T681" s="86"/>
      <c r="U681" s="86"/>
      <c r="V681" s="86"/>
      <c r="W681" s="86"/>
      <c r="X681" s="86"/>
    </row>
    <row r="682" spans="8:24" ht="15.75" customHeight="1" x14ac:dyDescent="0.3">
      <c r="H682" s="86"/>
      <c r="I682" s="86"/>
      <c r="J682" s="86"/>
      <c r="K682" s="86"/>
      <c r="L682" s="86"/>
      <c r="M682" s="86"/>
      <c r="N682" s="86"/>
      <c r="O682" s="86"/>
      <c r="P682" s="86"/>
      <c r="Q682" s="86"/>
      <c r="R682" s="86"/>
      <c r="S682" s="86"/>
      <c r="T682" s="86"/>
      <c r="U682" s="86"/>
      <c r="V682" s="86"/>
      <c r="W682" s="86"/>
      <c r="X682" s="86"/>
    </row>
    <row r="683" spans="8:24" ht="15.75" customHeight="1" x14ac:dyDescent="0.3">
      <c r="H683" s="86"/>
      <c r="I683" s="86"/>
      <c r="J683" s="86"/>
      <c r="K683" s="86"/>
      <c r="L683" s="86"/>
      <c r="M683" s="86"/>
      <c r="N683" s="86"/>
      <c r="O683" s="86"/>
      <c r="P683" s="86"/>
      <c r="Q683" s="86"/>
      <c r="R683" s="86"/>
      <c r="S683" s="86"/>
      <c r="T683" s="86"/>
      <c r="U683" s="86"/>
      <c r="V683" s="86"/>
      <c r="W683" s="86"/>
      <c r="X683" s="86"/>
    </row>
    <row r="684" spans="8:24" ht="15.75" customHeight="1" x14ac:dyDescent="0.3">
      <c r="H684" s="86"/>
      <c r="I684" s="86"/>
      <c r="J684" s="86"/>
      <c r="K684" s="86"/>
      <c r="L684" s="86"/>
      <c r="M684" s="86"/>
      <c r="N684" s="86"/>
      <c r="O684" s="86"/>
      <c r="P684" s="86"/>
      <c r="Q684" s="86"/>
      <c r="R684" s="86"/>
      <c r="S684" s="86"/>
      <c r="T684" s="86"/>
      <c r="U684" s="86"/>
      <c r="V684" s="86"/>
      <c r="W684" s="86"/>
      <c r="X684" s="86"/>
    </row>
    <row r="685" spans="8:24" ht="15.75" customHeight="1" x14ac:dyDescent="0.3">
      <c r="H685" s="86"/>
      <c r="I685" s="86"/>
      <c r="J685" s="86"/>
      <c r="K685" s="86"/>
      <c r="L685" s="86"/>
      <c r="M685" s="86"/>
      <c r="N685" s="86"/>
      <c r="O685" s="86"/>
      <c r="P685" s="86"/>
      <c r="Q685" s="86"/>
      <c r="R685" s="86"/>
      <c r="S685" s="86"/>
      <c r="T685" s="86"/>
      <c r="U685" s="86"/>
      <c r="V685" s="86"/>
      <c r="W685" s="86"/>
      <c r="X685" s="86"/>
    </row>
    <row r="686" spans="8:24" ht="15.75" customHeight="1" x14ac:dyDescent="0.3">
      <c r="H686" s="86"/>
      <c r="I686" s="86"/>
      <c r="J686" s="86"/>
      <c r="K686" s="86"/>
      <c r="L686" s="86"/>
      <c r="M686" s="86"/>
      <c r="N686" s="86"/>
      <c r="O686" s="86"/>
      <c r="P686" s="86"/>
      <c r="Q686" s="86"/>
      <c r="R686" s="86"/>
      <c r="S686" s="86"/>
      <c r="T686" s="86"/>
      <c r="U686" s="86"/>
      <c r="V686" s="86"/>
      <c r="W686" s="86"/>
      <c r="X686" s="86"/>
    </row>
    <row r="687" spans="8:24" ht="15.75" customHeight="1" x14ac:dyDescent="0.3">
      <c r="H687" s="86"/>
      <c r="I687" s="86"/>
      <c r="J687" s="86"/>
      <c r="K687" s="86"/>
      <c r="L687" s="86"/>
      <c r="M687" s="86"/>
      <c r="N687" s="86"/>
      <c r="O687" s="86"/>
      <c r="P687" s="86"/>
      <c r="Q687" s="86"/>
      <c r="R687" s="86"/>
      <c r="S687" s="86"/>
      <c r="T687" s="86"/>
      <c r="U687" s="86"/>
      <c r="V687" s="86"/>
      <c r="W687" s="86"/>
      <c r="X687" s="86"/>
    </row>
    <row r="688" spans="8:24" ht="15.75" customHeight="1" x14ac:dyDescent="0.3">
      <c r="H688" s="86"/>
      <c r="I688" s="86"/>
      <c r="J688" s="86"/>
      <c r="K688" s="86"/>
      <c r="L688" s="86"/>
      <c r="M688" s="86"/>
      <c r="N688" s="86"/>
      <c r="O688" s="86"/>
      <c r="P688" s="86"/>
      <c r="Q688" s="86"/>
      <c r="R688" s="86"/>
      <c r="S688" s="86"/>
      <c r="T688" s="86"/>
      <c r="U688" s="86"/>
      <c r="V688" s="86"/>
      <c r="W688" s="86"/>
      <c r="X688" s="86"/>
    </row>
    <row r="689" spans="8:24" ht="15.75" customHeight="1" x14ac:dyDescent="0.3">
      <c r="H689" s="86"/>
      <c r="I689" s="86"/>
      <c r="J689" s="86"/>
      <c r="K689" s="86"/>
      <c r="L689" s="86"/>
      <c r="M689" s="86"/>
      <c r="N689" s="86"/>
      <c r="O689" s="86"/>
      <c r="P689" s="86"/>
      <c r="Q689" s="86"/>
      <c r="R689" s="86"/>
      <c r="S689" s="86"/>
      <c r="T689" s="86"/>
      <c r="U689" s="86"/>
      <c r="V689" s="86"/>
      <c r="W689" s="86"/>
      <c r="X689" s="86"/>
    </row>
    <row r="690" spans="8:24" ht="15.75" customHeight="1" x14ac:dyDescent="0.3">
      <c r="H690" s="86"/>
      <c r="I690" s="86"/>
      <c r="J690" s="86"/>
      <c r="K690" s="86"/>
      <c r="L690" s="86"/>
      <c r="M690" s="86"/>
      <c r="N690" s="86"/>
      <c r="O690" s="86"/>
      <c r="P690" s="86"/>
      <c r="Q690" s="86"/>
      <c r="R690" s="86"/>
      <c r="S690" s="86"/>
      <c r="T690" s="86"/>
      <c r="U690" s="86"/>
      <c r="V690" s="86"/>
      <c r="W690" s="86"/>
      <c r="X690" s="86"/>
    </row>
    <row r="691" spans="8:24" ht="15.75" customHeight="1" x14ac:dyDescent="0.3">
      <c r="H691" s="86"/>
      <c r="I691" s="86"/>
      <c r="J691" s="86"/>
      <c r="K691" s="86"/>
      <c r="L691" s="86"/>
      <c r="M691" s="86"/>
      <c r="N691" s="86"/>
      <c r="O691" s="86"/>
      <c r="P691" s="86"/>
      <c r="Q691" s="86"/>
      <c r="R691" s="86"/>
      <c r="S691" s="86"/>
      <c r="T691" s="86"/>
      <c r="U691" s="86"/>
      <c r="V691" s="86"/>
      <c r="W691" s="86"/>
      <c r="X691" s="86"/>
    </row>
    <row r="692" spans="8:24" ht="15.75" customHeight="1" x14ac:dyDescent="0.3">
      <c r="H692" s="86"/>
      <c r="I692" s="86"/>
      <c r="J692" s="86"/>
      <c r="K692" s="86"/>
      <c r="L692" s="86"/>
      <c r="M692" s="86"/>
      <c r="N692" s="86"/>
      <c r="O692" s="86"/>
      <c r="P692" s="86"/>
      <c r="Q692" s="86"/>
      <c r="R692" s="86"/>
      <c r="S692" s="86"/>
      <c r="T692" s="86"/>
      <c r="U692" s="86"/>
      <c r="V692" s="86"/>
      <c r="W692" s="86"/>
      <c r="X692" s="86"/>
    </row>
    <row r="693" spans="8:24" ht="15.75" customHeight="1" x14ac:dyDescent="0.3">
      <c r="H693" s="86"/>
      <c r="I693" s="86"/>
      <c r="J693" s="86"/>
      <c r="K693" s="86"/>
      <c r="L693" s="86"/>
      <c r="M693" s="86"/>
      <c r="N693" s="86"/>
      <c r="O693" s="86"/>
      <c r="P693" s="86"/>
      <c r="Q693" s="86"/>
      <c r="R693" s="86"/>
      <c r="S693" s="86"/>
      <c r="T693" s="86"/>
      <c r="U693" s="86"/>
      <c r="V693" s="86"/>
      <c r="W693" s="86"/>
      <c r="X693" s="86"/>
    </row>
    <row r="694" spans="8:24" ht="15.75" customHeight="1" x14ac:dyDescent="0.3">
      <c r="H694" s="86"/>
      <c r="I694" s="86"/>
      <c r="J694" s="86"/>
      <c r="K694" s="86"/>
      <c r="L694" s="86"/>
      <c r="M694" s="86"/>
      <c r="N694" s="86"/>
      <c r="O694" s="86"/>
      <c r="P694" s="86"/>
      <c r="Q694" s="86"/>
      <c r="R694" s="86"/>
      <c r="S694" s="86"/>
      <c r="T694" s="86"/>
      <c r="U694" s="86"/>
      <c r="V694" s="86"/>
      <c r="W694" s="86"/>
      <c r="X694" s="86"/>
    </row>
    <row r="695" spans="8:24" ht="15.75" customHeight="1" x14ac:dyDescent="0.3">
      <c r="H695" s="86"/>
      <c r="I695" s="86"/>
      <c r="J695" s="86"/>
      <c r="K695" s="86"/>
      <c r="L695" s="86"/>
      <c r="M695" s="86"/>
      <c r="N695" s="86"/>
      <c r="O695" s="86"/>
      <c r="P695" s="86"/>
      <c r="Q695" s="86"/>
      <c r="R695" s="86"/>
      <c r="S695" s="86"/>
      <c r="T695" s="86"/>
      <c r="U695" s="86"/>
      <c r="V695" s="86"/>
      <c r="W695" s="86"/>
      <c r="X695" s="86"/>
    </row>
    <row r="696" spans="8:24" ht="15.75" customHeight="1" x14ac:dyDescent="0.3">
      <c r="H696" s="86"/>
      <c r="I696" s="86"/>
      <c r="J696" s="86"/>
      <c r="K696" s="86"/>
      <c r="L696" s="86"/>
      <c r="M696" s="86"/>
      <c r="N696" s="86"/>
      <c r="O696" s="86"/>
      <c r="P696" s="86"/>
      <c r="Q696" s="86"/>
      <c r="R696" s="86"/>
      <c r="S696" s="86"/>
      <c r="T696" s="86"/>
      <c r="U696" s="86"/>
      <c r="V696" s="86"/>
      <c r="W696" s="86"/>
      <c r="X696" s="86"/>
    </row>
    <row r="697" spans="8:24" ht="15.75" customHeight="1" x14ac:dyDescent="0.3">
      <c r="H697" s="86"/>
      <c r="I697" s="86"/>
      <c r="J697" s="86"/>
      <c r="K697" s="86"/>
      <c r="L697" s="86"/>
      <c r="M697" s="86"/>
      <c r="N697" s="86"/>
      <c r="O697" s="86"/>
      <c r="P697" s="86"/>
      <c r="Q697" s="86"/>
      <c r="R697" s="86"/>
      <c r="S697" s="86"/>
      <c r="T697" s="86"/>
      <c r="U697" s="86"/>
      <c r="V697" s="86"/>
      <c r="W697" s="86"/>
      <c r="X697" s="86"/>
    </row>
    <row r="698" spans="8:24" ht="15.75" customHeight="1" x14ac:dyDescent="0.3">
      <c r="H698" s="86"/>
      <c r="I698" s="86"/>
      <c r="J698" s="86"/>
      <c r="K698" s="86"/>
      <c r="L698" s="86"/>
      <c r="M698" s="86"/>
      <c r="N698" s="86"/>
      <c r="O698" s="86"/>
      <c r="P698" s="86"/>
      <c r="Q698" s="86"/>
      <c r="R698" s="86"/>
      <c r="S698" s="86"/>
      <c r="T698" s="86"/>
      <c r="U698" s="86"/>
      <c r="V698" s="86"/>
      <c r="W698" s="86"/>
      <c r="X698" s="86"/>
    </row>
    <row r="699" spans="8:24" ht="15.75" customHeight="1" x14ac:dyDescent="0.3">
      <c r="H699" s="86"/>
      <c r="I699" s="86"/>
      <c r="J699" s="86"/>
      <c r="K699" s="86"/>
      <c r="L699" s="86"/>
      <c r="M699" s="86"/>
      <c r="N699" s="86"/>
      <c r="O699" s="86"/>
      <c r="P699" s="86"/>
      <c r="Q699" s="86"/>
      <c r="R699" s="86"/>
      <c r="S699" s="86"/>
      <c r="T699" s="86"/>
      <c r="U699" s="86"/>
      <c r="V699" s="86"/>
      <c r="W699" s="86"/>
      <c r="X699" s="86"/>
    </row>
    <row r="700" spans="8:24" ht="15.75" customHeight="1" x14ac:dyDescent="0.3">
      <c r="H700" s="86"/>
      <c r="I700" s="86"/>
      <c r="J700" s="86"/>
      <c r="K700" s="86"/>
      <c r="L700" s="86"/>
      <c r="M700" s="86"/>
      <c r="N700" s="86"/>
      <c r="O700" s="86"/>
      <c r="P700" s="86"/>
      <c r="Q700" s="86"/>
      <c r="R700" s="86"/>
      <c r="S700" s="86"/>
      <c r="T700" s="86"/>
      <c r="U700" s="86"/>
      <c r="V700" s="86"/>
      <c r="W700" s="86"/>
      <c r="X700" s="86"/>
    </row>
    <row r="701" spans="8:24" ht="15.75" customHeight="1" x14ac:dyDescent="0.3">
      <c r="H701" s="86"/>
      <c r="I701" s="86"/>
      <c r="J701" s="86"/>
      <c r="K701" s="86"/>
      <c r="L701" s="86"/>
      <c r="M701" s="86"/>
      <c r="N701" s="86"/>
      <c r="O701" s="86"/>
      <c r="P701" s="86"/>
      <c r="Q701" s="86"/>
      <c r="R701" s="86"/>
      <c r="S701" s="86"/>
      <c r="T701" s="86"/>
      <c r="U701" s="86"/>
      <c r="V701" s="86"/>
      <c r="W701" s="86"/>
      <c r="X701" s="86"/>
    </row>
    <row r="702" spans="8:24" ht="15.75" customHeight="1" x14ac:dyDescent="0.3">
      <c r="H702" s="86"/>
      <c r="I702" s="86"/>
      <c r="J702" s="86"/>
      <c r="K702" s="86"/>
      <c r="L702" s="86"/>
      <c r="M702" s="86"/>
      <c r="N702" s="86"/>
      <c r="O702" s="86"/>
      <c r="P702" s="86"/>
      <c r="Q702" s="86"/>
      <c r="R702" s="86"/>
      <c r="S702" s="86"/>
      <c r="T702" s="86"/>
      <c r="U702" s="86"/>
      <c r="V702" s="86"/>
      <c r="W702" s="86"/>
      <c r="X702" s="86"/>
    </row>
    <row r="703" spans="8:24" ht="15.75" customHeight="1" x14ac:dyDescent="0.3">
      <c r="H703" s="86"/>
      <c r="I703" s="86"/>
      <c r="J703" s="86"/>
      <c r="K703" s="86"/>
      <c r="L703" s="86"/>
      <c r="M703" s="86"/>
      <c r="N703" s="86"/>
      <c r="O703" s="86"/>
      <c r="P703" s="86"/>
      <c r="Q703" s="86"/>
      <c r="R703" s="86"/>
      <c r="S703" s="86"/>
      <c r="T703" s="86"/>
      <c r="U703" s="86"/>
      <c r="V703" s="86"/>
      <c r="W703" s="86"/>
      <c r="X703" s="86"/>
    </row>
    <row r="704" spans="8:24" ht="15.75" customHeight="1" x14ac:dyDescent="0.3">
      <c r="H704" s="86"/>
      <c r="I704" s="86"/>
      <c r="J704" s="86"/>
      <c r="K704" s="86"/>
      <c r="L704" s="86"/>
      <c r="M704" s="86"/>
      <c r="N704" s="86"/>
      <c r="O704" s="86"/>
      <c r="P704" s="86"/>
      <c r="Q704" s="86"/>
      <c r="R704" s="86"/>
      <c r="S704" s="86"/>
      <c r="T704" s="86"/>
      <c r="U704" s="86"/>
      <c r="V704" s="86"/>
      <c r="W704" s="86"/>
      <c r="X704" s="86"/>
    </row>
    <row r="705" spans="8:24" ht="15.75" customHeight="1" x14ac:dyDescent="0.3">
      <c r="H705" s="86"/>
      <c r="I705" s="86"/>
      <c r="J705" s="86"/>
      <c r="K705" s="86"/>
      <c r="L705" s="86"/>
      <c r="M705" s="86"/>
      <c r="N705" s="86"/>
      <c r="O705" s="86"/>
      <c r="P705" s="86"/>
      <c r="Q705" s="86"/>
      <c r="R705" s="86"/>
      <c r="S705" s="86"/>
      <c r="T705" s="86"/>
      <c r="U705" s="86"/>
      <c r="V705" s="86"/>
      <c r="W705" s="86"/>
      <c r="X705" s="86"/>
    </row>
    <row r="706" spans="8:24" ht="15.75" customHeight="1" x14ac:dyDescent="0.3">
      <c r="H706" s="86"/>
      <c r="I706" s="86"/>
      <c r="J706" s="86"/>
      <c r="K706" s="86"/>
      <c r="L706" s="86"/>
      <c r="M706" s="86"/>
      <c r="N706" s="86"/>
      <c r="O706" s="86"/>
      <c r="P706" s="86"/>
      <c r="Q706" s="86"/>
      <c r="R706" s="86"/>
      <c r="S706" s="86"/>
      <c r="T706" s="86"/>
      <c r="U706" s="86"/>
      <c r="V706" s="86"/>
      <c r="W706" s="86"/>
      <c r="X706" s="86"/>
    </row>
    <row r="707" spans="8:24" ht="15.75" customHeight="1" x14ac:dyDescent="0.3">
      <c r="H707" s="86"/>
      <c r="I707" s="86"/>
      <c r="J707" s="86"/>
      <c r="K707" s="86"/>
      <c r="L707" s="86"/>
      <c r="M707" s="86"/>
      <c r="N707" s="86"/>
      <c r="O707" s="86"/>
      <c r="P707" s="86"/>
      <c r="Q707" s="86"/>
      <c r="R707" s="86"/>
      <c r="S707" s="86"/>
      <c r="T707" s="86"/>
      <c r="U707" s="86"/>
      <c r="V707" s="86"/>
      <c r="W707" s="86"/>
      <c r="X707" s="86"/>
    </row>
    <row r="708" spans="8:24" ht="15.75" customHeight="1" x14ac:dyDescent="0.3">
      <c r="H708" s="86"/>
      <c r="I708" s="86"/>
      <c r="J708" s="86"/>
      <c r="K708" s="86"/>
      <c r="L708" s="86"/>
      <c r="M708" s="86"/>
      <c r="N708" s="86"/>
      <c r="O708" s="86"/>
      <c r="P708" s="86"/>
      <c r="Q708" s="86"/>
      <c r="R708" s="86"/>
      <c r="S708" s="86"/>
      <c r="T708" s="86"/>
      <c r="U708" s="86"/>
      <c r="V708" s="86"/>
      <c r="W708" s="86"/>
      <c r="X708" s="86"/>
    </row>
    <row r="709" spans="8:24" ht="15.75" customHeight="1" x14ac:dyDescent="0.3">
      <c r="H709" s="86"/>
      <c r="I709" s="86"/>
      <c r="J709" s="86"/>
      <c r="K709" s="86"/>
      <c r="L709" s="86"/>
      <c r="M709" s="86"/>
      <c r="N709" s="86"/>
      <c r="O709" s="86"/>
      <c r="P709" s="86"/>
      <c r="Q709" s="86"/>
      <c r="R709" s="86"/>
      <c r="S709" s="86"/>
      <c r="T709" s="86"/>
      <c r="U709" s="86"/>
      <c r="V709" s="86"/>
      <c r="W709" s="86"/>
      <c r="X709" s="86"/>
    </row>
    <row r="710" spans="8:24" ht="15.75" customHeight="1" x14ac:dyDescent="0.3">
      <c r="H710" s="86"/>
      <c r="I710" s="86"/>
      <c r="J710" s="86"/>
      <c r="K710" s="86"/>
      <c r="L710" s="86"/>
      <c r="M710" s="86"/>
      <c r="N710" s="86"/>
      <c r="O710" s="86"/>
      <c r="P710" s="86"/>
      <c r="Q710" s="86"/>
      <c r="R710" s="86"/>
      <c r="S710" s="86"/>
      <c r="T710" s="86"/>
      <c r="U710" s="86"/>
      <c r="V710" s="86"/>
      <c r="W710" s="86"/>
      <c r="X710" s="86"/>
    </row>
    <row r="711" spans="8:24" ht="15.75" customHeight="1" x14ac:dyDescent="0.3">
      <c r="H711" s="86"/>
      <c r="I711" s="86"/>
      <c r="J711" s="86"/>
      <c r="K711" s="86"/>
      <c r="L711" s="86"/>
      <c r="M711" s="86"/>
      <c r="N711" s="86"/>
      <c r="O711" s="86"/>
      <c r="P711" s="86"/>
      <c r="Q711" s="86"/>
      <c r="R711" s="86"/>
      <c r="S711" s="86"/>
      <c r="T711" s="86"/>
      <c r="U711" s="86"/>
      <c r="V711" s="86"/>
      <c r="W711" s="86"/>
      <c r="X711" s="86"/>
    </row>
    <row r="712" spans="8:24" ht="15.75" customHeight="1" x14ac:dyDescent="0.3">
      <c r="H712" s="86"/>
      <c r="I712" s="86"/>
      <c r="J712" s="86"/>
      <c r="K712" s="86"/>
      <c r="L712" s="86"/>
      <c r="M712" s="86"/>
      <c r="N712" s="86"/>
      <c r="O712" s="86"/>
      <c r="P712" s="86"/>
      <c r="Q712" s="86"/>
      <c r="R712" s="86"/>
      <c r="S712" s="86"/>
      <c r="T712" s="86"/>
      <c r="U712" s="86"/>
      <c r="V712" s="86"/>
      <c r="W712" s="86"/>
      <c r="X712" s="86"/>
    </row>
    <row r="713" spans="8:24" ht="15.75" customHeight="1" x14ac:dyDescent="0.3">
      <c r="H713" s="86"/>
      <c r="I713" s="86"/>
      <c r="J713" s="86"/>
      <c r="K713" s="86"/>
      <c r="L713" s="86"/>
      <c r="M713" s="86"/>
      <c r="N713" s="86"/>
      <c r="O713" s="86"/>
      <c r="P713" s="86"/>
      <c r="Q713" s="86"/>
      <c r="R713" s="86"/>
      <c r="S713" s="86"/>
      <c r="T713" s="86"/>
      <c r="U713" s="86"/>
      <c r="V713" s="86"/>
      <c r="W713" s="86"/>
      <c r="X713" s="86"/>
    </row>
    <row r="714" spans="8:24" ht="15.75" customHeight="1" x14ac:dyDescent="0.3">
      <c r="H714" s="86"/>
      <c r="I714" s="86"/>
      <c r="J714" s="86"/>
      <c r="K714" s="86"/>
      <c r="L714" s="86"/>
      <c r="M714" s="86"/>
      <c r="N714" s="86"/>
      <c r="O714" s="86"/>
      <c r="P714" s="86"/>
      <c r="Q714" s="86"/>
      <c r="R714" s="86"/>
      <c r="S714" s="86"/>
      <c r="T714" s="86"/>
      <c r="U714" s="86"/>
      <c r="V714" s="86"/>
      <c r="W714" s="86"/>
      <c r="X714" s="86"/>
    </row>
    <row r="715" spans="8:24" ht="15.75" customHeight="1" x14ac:dyDescent="0.3">
      <c r="H715" s="86"/>
      <c r="I715" s="86"/>
      <c r="J715" s="86"/>
      <c r="K715" s="86"/>
      <c r="L715" s="86"/>
      <c r="M715" s="86"/>
      <c r="N715" s="86"/>
      <c r="O715" s="86"/>
      <c r="P715" s="86"/>
      <c r="Q715" s="86"/>
      <c r="R715" s="86"/>
      <c r="S715" s="86"/>
      <c r="T715" s="86"/>
      <c r="U715" s="86"/>
      <c r="V715" s="86"/>
      <c r="W715" s="86"/>
      <c r="X715" s="86"/>
    </row>
    <row r="716" spans="8:24" ht="15.75" customHeight="1" x14ac:dyDescent="0.3">
      <c r="H716" s="86"/>
      <c r="I716" s="86"/>
      <c r="J716" s="86"/>
      <c r="K716" s="86"/>
      <c r="L716" s="86"/>
      <c r="M716" s="86"/>
      <c r="N716" s="86"/>
      <c r="O716" s="86"/>
      <c r="P716" s="86"/>
      <c r="Q716" s="86"/>
      <c r="R716" s="86"/>
      <c r="S716" s="86"/>
      <c r="T716" s="86"/>
      <c r="U716" s="86"/>
      <c r="V716" s="86"/>
      <c r="W716" s="86"/>
      <c r="X716" s="86"/>
    </row>
    <row r="717" spans="8:24" ht="15.75" customHeight="1" x14ac:dyDescent="0.3">
      <c r="H717" s="86"/>
      <c r="I717" s="86"/>
      <c r="J717" s="86"/>
      <c r="K717" s="86"/>
      <c r="L717" s="86"/>
      <c r="M717" s="86"/>
      <c r="N717" s="86"/>
      <c r="O717" s="86"/>
      <c r="P717" s="86"/>
      <c r="Q717" s="86"/>
      <c r="R717" s="86"/>
      <c r="S717" s="86"/>
      <c r="T717" s="86"/>
      <c r="U717" s="86"/>
      <c r="V717" s="86"/>
      <c r="W717" s="86"/>
      <c r="X717" s="86"/>
    </row>
    <row r="718" spans="8:24" ht="15.75" customHeight="1" x14ac:dyDescent="0.3">
      <c r="H718" s="86"/>
      <c r="I718" s="86"/>
      <c r="J718" s="86"/>
      <c r="K718" s="86"/>
      <c r="L718" s="86"/>
      <c r="M718" s="86"/>
      <c r="N718" s="86"/>
      <c r="O718" s="86"/>
      <c r="P718" s="86"/>
      <c r="Q718" s="86"/>
      <c r="R718" s="86"/>
      <c r="S718" s="86"/>
      <c r="T718" s="86"/>
      <c r="U718" s="86"/>
      <c r="V718" s="86"/>
      <c r="W718" s="86"/>
      <c r="X718" s="86"/>
    </row>
    <row r="719" spans="8:24" ht="15.75" customHeight="1" x14ac:dyDescent="0.3">
      <c r="H719" s="86"/>
      <c r="I719" s="86"/>
      <c r="J719" s="86"/>
      <c r="K719" s="86"/>
      <c r="L719" s="86"/>
      <c r="M719" s="86"/>
      <c r="N719" s="86"/>
      <c r="O719" s="86"/>
      <c r="P719" s="86"/>
      <c r="Q719" s="86"/>
      <c r="R719" s="86"/>
      <c r="S719" s="86"/>
      <c r="T719" s="86"/>
      <c r="U719" s="86"/>
      <c r="V719" s="86"/>
      <c r="W719" s="86"/>
      <c r="X719" s="86"/>
    </row>
    <row r="720" spans="8:24" ht="15.75" customHeight="1" x14ac:dyDescent="0.3">
      <c r="H720" s="86"/>
      <c r="I720" s="86"/>
      <c r="J720" s="86"/>
      <c r="K720" s="86"/>
      <c r="L720" s="86"/>
      <c r="M720" s="86"/>
      <c r="N720" s="86"/>
      <c r="O720" s="86"/>
      <c r="P720" s="86"/>
      <c r="Q720" s="86"/>
      <c r="R720" s="86"/>
      <c r="S720" s="86"/>
      <c r="T720" s="86"/>
      <c r="U720" s="86"/>
      <c r="V720" s="86"/>
      <c r="W720" s="86"/>
      <c r="X720" s="86"/>
    </row>
    <row r="721" spans="8:24" ht="15.75" customHeight="1" x14ac:dyDescent="0.3">
      <c r="H721" s="86"/>
      <c r="I721" s="86"/>
      <c r="J721" s="86"/>
      <c r="K721" s="86"/>
      <c r="L721" s="86"/>
      <c r="M721" s="86"/>
      <c r="N721" s="86"/>
      <c r="O721" s="86"/>
      <c r="P721" s="86"/>
      <c r="Q721" s="86"/>
      <c r="R721" s="86"/>
      <c r="S721" s="86"/>
      <c r="T721" s="86"/>
      <c r="U721" s="86"/>
      <c r="V721" s="86"/>
      <c r="W721" s="86"/>
      <c r="X721" s="86"/>
    </row>
    <row r="722" spans="8:24" ht="15.75" customHeight="1" x14ac:dyDescent="0.3">
      <c r="H722" s="86"/>
      <c r="I722" s="86"/>
      <c r="J722" s="86"/>
      <c r="K722" s="86"/>
      <c r="L722" s="86"/>
      <c r="M722" s="86"/>
      <c r="N722" s="86"/>
      <c r="O722" s="86"/>
      <c r="P722" s="86"/>
      <c r="Q722" s="86"/>
      <c r="R722" s="86"/>
      <c r="S722" s="86"/>
      <c r="T722" s="86"/>
      <c r="U722" s="86"/>
      <c r="V722" s="86"/>
      <c r="W722" s="86"/>
      <c r="X722" s="86"/>
    </row>
    <row r="723" spans="8:24" ht="15.75" customHeight="1" x14ac:dyDescent="0.3">
      <c r="H723" s="86"/>
      <c r="I723" s="86"/>
      <c r="J723" s="86"/>
      <c r="K723" s="86"/>
      <c r="L723" s="86"/>
      <c r="M723" s="86"/>
      <c r="N723" s="86"/>
      <c r="O723" s="86"/>
      <c r="P723" s="86"/>
      <c r="Q723" s="86"/>
      <c r="R723" s="86"/>
      <c r="S723" s="86"/>
      <c r="T723" s="86"/>
      <c r="U723" s="86"/>
      <c r="V723" s="86"/>
      <c r="W723" s="86"/>
      <c r="X723" s="86"/>
    </row>
    <row r="724" spans="8:24" ht="15.75" customHeight="1" x14ac:dyDescent="0.3">
      <c r="H724" s="86"/>
      <c r="I724" s="86"/>
      <c r="J724" s="86"/>
      <c r="K724" s="86"/>
      <c r="L724" s="86"/>
      <c r="M724" s="86"/>
      <c r="N724" s="86"/>
      <c r="O724" s="86"/>
      <c r="P724" s="86"/>
      <c r="Q724" s="86"/>
      <c r="R724" s="86"/>
      <c r="S724" s="86"/>
      <c r="T724" s="86"/>
      <c r="U724" s="86"/>
      <c r="V724" s="86"/>
      <c r="W724" s="86"/>
      <c r="X724" s="86"/>
    </row>
    <row r="725" spans="8:24" ht="15.75" customHeight="1" x14ac:dyDescent="0.3">
      <c r="H725" s="86"/>
      <c r="I725" s="86"/>
      <c r="J725" s="86"/>
      <c r="K725" s="86"/>
      <c r="L725" s="86"/>
      <c r="M725" s="86"/>
      <c r="N725" s="86"/>
      <c r="O725" s="86"/>
      <c r="P725" s="86"/>
      <c r="Q725" s="86"/>
      <c r="R725" s="86"/>
      <c r="S725" s="86"/>
      <c r="T725" s="86"/>
      <c r="U725" s="86"/>
      <c r="V725" s="86"/>
      <c r="W725" s="86"/>
      <c r="X725" s="86"/>
    </row>
    <row r="726" spans="8:24" ht="15.75" customHeight="1" x14ac:dyDescent="0.3">
      <c r="H726" s="86"/>
      <c r="I726" s="86"/>
      <c r="J726" s="86"/>
      <c r="K726" s="86"/>
      <c r="L726" s="86"/>
      <c r="M726" s="86"/>
      <c r="N726" s="86"/>
      <c r="O726" s="86"/>
      <c r="P726" s="86"/>
      <c r="Q726" s="86"/>
      <c r="R726" s="86"/>
      <c r="S726" s="86"/>
      <c r="T726" s="86"/>
      <c r="U726" s="86"/>
      <c r="V726" s="86"/>
      <c r="W726" s="86"/>
      <c r="X726" s="86"/>
    </row>
    <row r="727" spans="8:24" ht="15.75" customHeight="1" x14ac:dyDescent="0.3">
      <c r="H727" s="86"/>
      <c r="I727" s="86"/>
      <c r="J727" s="86"/>
      <c r="K727" s="86"/>
      <c r="L727" s="86"/>
      <c r="M727" s="86"/>
      <c r="N727" s="86"/>
      <c r="O727" s="86"/>
      <c r="P727" s="86"/>
      <c r="Q727" s="86"/>
      <c r="R727" s="86"/>
      <c r="S727" s="86"/>
      <c r="T727" s="86"/>
      <c r="U727" s="86"/>
      <c r="V727" s="86"/>
      <c r="W727" s="86"/>
      <c r="X727" s="86"/>
    </row>
    <row r="728" spans="8:24" ht="15.75" customHeight="1" x14ac:dyDescent="0.3">
      <c r="H728" s="86"/>
      <c r="I728" s="86"/>
      <c r="J728" s="86"/>
      <c r="K728" s="86"/>
      <c r="L728" s="86"/>
      <c r="M728" s="86"/>
      <c r="N728" s="86"/>
      <c r="O728" s="86"/>
      <c r="P728" s="86"/>
      <c r="Q728" s="86"/>
      <c r="R728" s="86"/>
      <c r="S728" s="86"/>
      <c r="T728" s="86"/>
      <c r="U728" s="86"/>
      <c r="V728" s="86"/>
      <c r="W728" s="86"/>
      <c r="X728" s="86"/>
    </row>
    <row r="729" spans="8:24" ht="15.75" customHeight="1" x14ac:dyDescent="0.3">
      <c r="H729" s="86"/>
      <c r="I729" s="86"/>
      <c r="J729" s="86"/>
      <c r="K729" s="86"/>
      <c r="L729" s="86"/>
      <c r="M729" s="86"/>
      <c r="N729" s="86"/>
      <c r="O729" s="86"/>
      <c r="P729" s="86"/>
      <c r="Q729" s="86"/>
      <c r="R729" s="86"/>
      <c r="S729" s="86"/>
      <c r="T729" s="86"/>
      <c r="U729" s="86"/>
      <c r="V729" s="86"/>
      <c r="W729" s="86"/>
      <c r="X729" s="86"/>
    </row>
    <row r="730" spans="8:24" ht="15.75" customHeight="1" x14ac:dyDescent="0.3">
      <c r="H730" s="86"/>
      <c r="I730" s="86"/>
      <c r="J730" s="86"/>
      <c r="K730" s="86"/>
      <c r="L730" s="86"/>
      <c r="M730" s="86"/>
      <c r="N730" s="86"/>
      <c r="O730" s="86"/>
      <c r="P730" s="86"/>
      <c r="Q730" s="86"/>
      <c r="R730" s="86"/>
      <c r="S730" s="86"/>
      <c r="T730" s="86"/>
      <c r="U730" s="86"/>
      <c r="V730" s="86"/>
      <c r="W730" s="86"/>
      <c r="X730" s="86"/>
    </row>
    <row r="731" spans="8:24" ht="15.75" customHeight="1" x14ac:dyDescent="0.3">
      <c r="H731" s="86"/>
      <c r="I731" s="86"/>
      <c r="J731" s="86"/>
      <c r="K731" s="86"/>
      <c r="L731" s="86"/>
      <c r="M731" s="86"/>
      <c r="N731" s="86"/>
      <c r="O731" s="86"/>
      <c r="P731" s="86"/>
      <c r="Q731" s="86"/>
      <c r="R731" s="86"/>
      <c r="S731" s="86"/>
      <c r="T731" s="86"/>
      <c r="U731" s="86"/>
      <c r="V731" s="86"/>
      <c r="W731" s="86"/>
      <c r="X731" s="86"/>
    </row>
    <row r="732" spans="8:24" ht="15.75" customHeight="1" x14ac:dyDescent="0.3">
      <c r="H732" s="86"/>
      <c r="I732" s="86"/>
      <c r="J732" s="86"/>
      <c r="K732" s="86"/>
      <c r="L732" s="86"/>
      <c r="M732" s="86"/>
      <c r="N732" s="86"/>
      <c r="O732" s="86"/>
      <c r="P732" s="86"/>
      <c r="Q732" s="86"/>
      <c r="R732" s="86"/>
      <c r="S732" s="86"/>
      <c r="T732" s="86"/>
      <c r="U732" s="86"/>
      <c r="V732" s="86"/>
      <c r="W732" s="86"/>
      <c r="X732" s="86"/>
    </row>
    <row r="733" spans="8:24" ht="15.75" customHeight="1" x14ac:dyDescent="0.3">
      <c r="H733" s="86"/>
      <c r="I733" s="86"/>
      <c r="J733" s="86"/>
      <c r="K733" s="86"/>
      <c r="L733" s="86"/>
      <c r="M733" s="86"/>
      <c r="N733" s="86"/>
      <c r="O733" s="86"/>
      <c r="P733" s="86"/>
      <c r="Q733" s="86"/>
      <c r="R733" s="86"/>
      <c r="S733" s="86"/>
      <c r="T733" s="86"/>
      <c r="U733" s="86"/>
      <c r="V733" s="86"/>
      <c r="W733" s="86"/>
      <c r="X733" s="86"/>
    </row>
    <row r="734" spans="8:24" ht="15.75" customHeight="1" x14ac:dyDescent="0.3">
      <c r="H734" s="86"/>
      <c r="I734" s="86"/>
      <c r="J734" s="86"/>
      <c r="K734" s="86"/>
      <c r="L734" s="86"/>
      <c r="M734" s="86"/>
      <c r="N734" s="86"/>
      <c r="O734" s="86"/>
      <c r="P734" s="86"/>
      <c r="Q734" s="86"/>
      <c r="R734" s="86"/>
      <c r="S734" s="86"/>
      <c r="T734" s="86"/>
      <c r="U734" s="86"/>
      <c r="V734" s="86"/>
      <c r="W734" s="86"/>
      <c r="X734" s="86"/>
    </row>
    <row r="735" spans="8:24" ht="15.75" customHeight="1" x14ac:dyDescent="0.3">
      <c r="H735" s="86"/>
      <c r="I735" s="86"/>
      <c r="J735" s="86"/>
      <c r="K735" s="86"/>
      <c r="L735" s="86"/>
      <c r="M735" s="86"/>
      <c r="N735" s="86"/>
      <c r="O735" s="86"/>
      <c r="P735" s="86"/>
      <c r="Q735" s="86"/>
      <c r="R735" s="86"/>
      <c r="S735" s="86"/>
      <c r="T735" s="86"/>
      <c r="U735" s="86"/>
      <c r="V735" s="86"/>
      <c r="W735" s="86"/>
      <c r="X735" s="86"/>
    </row>
    <row r="736" spans="8:24" ht="15.75" customHeight="1" x14ac:dyDescent="0.3">
      <c r="H736" s="86"/>
      <c r="I736" s="86"/>
      <c r="J736" s="86"/>
      <c r="K736" s="86"/>
      <c r="L736" s="86"/>
      <c r="M736" s="86"/>
      <c r="N736" s="86"/>
      <c r="O736" s="86"/>
      <c r="P736" s="86"/>
      <c r="Q736" s="86"/>
      <c r="R736" s="86"/>
      <c r="S736" s="86"/>
      <c r="T736" s="86"/>
      <c r="U736" s="86"/>
      <c r="V736" s="86"/>
      <c r="W736" s="86"/>
      <c r="X736" s="86"/>
    </row>
    <row r="737" spans="8:24" ht="15.75" customHeight="1" x14ac:dyDescent="0.3">
      <c r="H737" s="86"/>
      <c r="I737" s="86"/>
      <c r="J737" s="86"/>
      <c r="K737" s="86"/>
      <c r="L737" s="86"/>
      <c r="M737" s="86"/>
      <c r="N737" s="86"/>
      <c r="O737" s="86"/>
      <c r="P737" s="86"/>
      <c r="Q737" s="86"/>
      <c r="R737" s="86"/>
      <c r="S737" s="86"/>
      <c r="T737" s="86"/>
      <c r="U737" s="86"/>
      <c r="V737" s="86"/>
      <c r="W737" s="86"/>
      <c r="X737" s="86"/>
    </row>
    <row r="738" spans="8:24" ht="15.75" customHeight="1" x14ac:dyDescent="0.3">
      <c r="H738" s="86"/>
      <c r="I738" s="86"/>
      <c r="J738" s="86"/>
      <c r="K738" s="86"/>
      <c r="L738" s="86"/>
      <c r="M738" s="86"/>
      <c r="N738" s="86"/>
      <c r="O738" s="86"/>
      <c r="P738" s="86"/>
      <c r="Q738" s="86"/>
      <c r="R738" s="86"/>
      <c r="S738" s="86"/>
      <c r="T738" s="86"/>
      <c r="U738" s="86"/>
      <c r="V738" s="86"/>
      <c r="W738" s="86"/>
      <c r="X738" s="86"/>
    </row>
    <row r="739" spans="8:24" ht="15.75" customHeight="1" x14ac:dyDescent="0.3">
      <c r="H739" s="86"/>
      <c r="I739" s="86"/>
      <c r="J739" s="86"/>
      <c r="K739" s="86"/>
      <c r="L739" s="86"/>
      <c r="M739" s="86"/>
      <c r="N739" s="86"/>
      <c r="O739" s="86"/>
      <c r="P739" s="86"/>
      <c r="Q739" s="86"/>
      <c r="R739" s="86"/>
      <c r="S739" s="86"/>
      <c r="T739" s="86"/>
      <c r="U739" s="86"/>
      <c r="V739" s="86"/>
      <c r="W739" s="86"/>
      <c r="X739" s="86"/>
    </row>
    <row r="740" spans="8:24" ht="15.75" customHeight="1" x14ac:dyDescent="0.3">
      <c r="H740" s="86"/>
      <c r="I740" s="86"/>
      <c r="J740" s="86"/>
      <c r="K740" s="86"/>
      <c r="L740" s="86"/>
      <c r="M740" s="86"/>
      <c r="N740" s="86"/>
      <c r="O740" s="86"/>
      <c r="P740" s="86"/>
      <c r="Q740" s="86"/>
      <c r="R740" s="86"/>
      <c r="S740" s="86"/>
      <c r="T740" s="86"/>
      <c r="U740" s="86"/>
      <c r="V740" s="86"/>
      <c r="W740" s="86"/>
      <c r="X740" s="86"/>
    </row>
    <row r="741" spans="8:24" ht="15.75" customHeight="1" x14ac:dyDescent="0.3">
      <c r="H741" s="86"/>
      <c r="I741" s="86"/>
      <c r="J741" s="86"/>
      <c r="K741" s="86"/>
      <c r="L741" s="86"/>
      <c r="M741" s="86"/>
      <c r="N741" s="86"/>
      <c r="O741" s="86"/>
      <c r="P741" s="86"/>
      <c r="Q741" s="86"/>
      <c r="R741" s="86"/>
      <c r="S741" s="86"/>
      <c r="T741" s="86"/>
      <c r="U741" s="86"/>
      <c r="V741" s="86"/>
      <c r="W741" s="86"/>
      <c r="X741" s="86"/>
    </row>
    <row r="742" spans="8:24" ht="15.75" customHeight="1" x14ac:dyDescent="0.3">
      <c r="H742" s="86"/>
      <c r="I742" s="86"/>
      <c r="J742" s="86"/>
      <c r="K742" s="86"/>
      <c r="L742" s="86"/>
      <c r="M742" s="86"/>
      <c r="N742" s="86"/>
      <c r="O742" s="86"/>
      <c r="P742" s="86"/>
      <c r="Q742" s="86"/>
      <c r="R742" s="86"/>
      <c r="S742" s="86"/>
      <c r="T742" s="86"/>
      <c r="U742" s="86"/>
      <c r="V742" s="86"/>
      <c r="W742" s="86"/>
      <c r="X742" s="86"/>
    </row>
    <row r="743" spans="8:24" ht="15.75" customHeight="1" x14ac:dyDescent="0.3">
      <c r="H743" s="86"/>
      <c r="I743" s="86"/>
      <c r="J743" s="86"/>
      <c r="K743" s="86"/>
      <c r="L743" s="86"/>
      <c r="M743" s="86"/>
      <c r="N743" s="86"/>
      <c r="O743" s="86"/>
      <c r="P743" s="86"/>
      <c r="Q743" s="86"/>
      <c r="R743" s="86"/>
      <c r="S743" s="86"/>
      <c r="T743" s="86"/>
      <c r="U743" s="86"/>
      <c r="V743" s="86"/>
      <c r="W743" s="86"/>
      <c r="X743" s="86"/>
    </row>
    <row r="744" spans="8:24" ht="15.75" customHeight="1" x14ac:dyDescent="0.3">
      <c r="H744" s="86"/>
      <c r="I744" s="86"/>
      <c r="J744" s="86"/>
      <c r="K744" s="86"/>
      <c r="L744" s="86"/>
      <c r="M744" s="86"/>
      <c r="N744" s="86"/>
      <c r="O744" s="86"/>
      <c r="P744" s="86"/>
      <c r="Q744" s="86"/>
      <c r="R744" s="86"/>
      <c r="S744" s="86"/>
      <c r="T744" s="86"/>
      <c r="U744" s="86"/>
      <c r="V744" s="86"/>
      <c r="W744" s="86"/>
      <c r="X744" s="86"/>
    </row>
    <row r="745" spans="8:24" ht="15.75" customHeight="1" x14ac:dyDescent="0.3">
      <c r="H745" s="86"/>
      <c r="I745" s="86"/>
      <c r="J745" s="86"/>
      <c r="K745" s="86"/>
      <c r="L745" s="86"/>
      <c r="M745" s="86"/>
      <c r="N745" s="86"/>
      <c r="O745" s="86"/>
      <c r="P745" s="86"/>
      <c r="Q745" s="86"/>
      <c r="R745" s="86"/>
      <c r="S745" s="86"/>
      <c r="T745" s="86"/>
      <c r="U745" s="86"/>
      <c r="V745" s="86"/>
      <c r="W745" s="86"/>
      <c r="X745" s="86"/>
    </row>
    <row r="746" spans="8:24" ht="15.75" customHeight="1" x14ac:dyDescent="0.3">
      <c r="H746" s="86"/>
      <c r="I746" s="86"/>
      <c r="J746" s="86"/>
      <c r="K746" s="86"/>
      <c r="L746" s="86"/>
      <c r="M746" s="86"/>
      <c r="N746" s="86"/>
      <c r="O746" s="86"/>
      <c r="P746" s="86"/>
      <c r="Q746" s="86"/>
      <c r="R746" s="86"/>
      <c r="S746" s="86"/>
      <c r="T746" s="86"/>
      <c r="U746" s="86"/>
      <c r="V746" s="86"/>
      <c r="W746" s="86"/>
      <c r="X746" s="86"/>
    </row>
    <row r="747" spans="8:24" ht="15.75" customHeight="1" x14ac:dyDescent="0.3">
      <c r="H747" s="86"/>
      <c r="I747" s="86"/>
      <c r="J747" s="86"/>
      <c r="K747" s="86"/>
      <c r="L747" s="86"/>
      <c r="M747" s="86"/>
      <c r="N747" s="86"/>
      <c r="O747" s="86"/>
      <c r="P747" s="86"/>
      <c r="Q747" s="86"/>
      <c r="R747" s="86"/>
      <c r="S747" s="86"/>
      <c r="T747" s="86"/>
      <c r="U747" s="86"/>
      <c r="V747" s="86"/>
      <c r="W747" s="86"/>
      <c r="X747" s="86"/>
    </row>
    <row r="748" spans="8:24" ht="15.75" customHeight="1" x14ac:dyDescent="0.3">
      <c r="H748" s="86"/>
      <c r="I748" s="86"/>
      <c r="J748" s="86"/>
      <c r="K748" s="86"/>
      <c r="L748" s="86"/>
      <c r="M748" s="86"/>
      <c r="N748" s="86"/>
      <c r="O748" s="86"/>
      <c r="P748" s="86"/>
      <c r="Q748" s="86"/>
      <c r="R748" s="86"/>
      <c r="S748" s="86"/>
      <c r="T748" s="86"/>
      <c r="U748" s="86"/>
      <c r="V748" s="86"/>
      <c r="W748" s="86"/>
      <c r="X748" s="86"/>
    </row>
    <row r="749" spans="8:24" ht="15.75" customHeight="1" x14ac:dyDescent="0.3">
      <c r="H749" s="86"/>
      <c r="I749" s="86"/>
      <c r="J749" s="86"/>
      <c r="K749" s="86"/>
      <c r="L749" s="86"/>
      <c r="M749" s="86"/>
      <c r="N749" s="86"/>
      <c r="O749" s="86"/>
      <c r="P749" s="86"/>
      <c r="Q749" s="86"/>
      <c r="R749" s="86"/>
      <c r="S749" s="86"/>
      <c r="T749" s="86"/>
      <c r="U749" s="86"/>
      <c r="V749" s="86"/>
      <c r="W749" s="86"/>
      <c r="X749" s="86"/>
    </row>
    <row r="750" spans="8:24" ht="15.75" customHeight="1" x14ac:dyDescent="0.3">
      <c r="H750" s="86"/>
      <c r="I750" s="86"/>
      <c r="J750" s="86"/>
      <c r="K750" s="86"/>
      <c r="L750" s="86"/>
      <c r="M750" s="86"/>
      <c r="N750" s="86"/>
      <c r="O750" s="86"/>
      <c r="P750" s="86"/>
      <c r="Q750" s="86"/>
      <c r="R750" s="86"/>
      <c r="S750" s="86"/>
      <c r="T750" s="86"/>
      <c r="U750" s="86"/>
      <c r="V750" s="86"/>
      <c r="W750" s="86"/>
      <c r="X750" s="86"/>
    </row>
    <row r="751" spans="8:24" ht="15.75" customHeight="1" x14ac:dyDescent="0.3">
      <c r="H751" s="86"/>
      <c r="I751" s="86"/>
      <c r="J751" s="86"/>
      <c r="K751" s="86"/>
      <c r="L751" s="86"/>
      <c r="M751" s="86"/>
      <c r="N751" s="86"/>
      <c r="O751" s="86"/>
      <c r="P751" s="86"/>
      <c r="Q751" s="86"/>
      <c r="R751" s="86"/>
      <c r="S751" s="86"/>
      <c r="T751" s="86"/>
      <c r="U751" s="86"/>
      <c r="V751" s="86"/>
      <c r="W751" s="86"/>
      <c r="X751" s="86"/>
    </row>
    <row r="752" spans="8:24" ht="15.75" customHeight="1" x14ac:dyDescent="0.3">
      <c r="H752" s="86"/>
      <c r="I752" s="86"/>
      <c r="J752" s="86"/>
      <c r="K752" s="86"/>
      <c r="L752" s="86"/>
      <c r="M752" s="86"/>
      <c r="N752" s="86"/>
      <c r="O752" s="86"/>
      <c r="P752" s="86"/>
      <c r="Q752" s="86"/>
      <c r="R752" s="86"/>
      <c r="S752" s="86"/>
      <c r="T752" s="86"/>
      <c r="U752" s="86"/>
      <c r="V752" s="86"/>
      <c r="W752" s="86"/>
      <c r="X752" s="86"/>
    </row>
    <row r="753" spans="8:24" ht="15.75" customHeight="1" x14ac:dyDescent="0.3">
      <c r="H753" s="86"/>
      <c r="I753" s="86"/>
      <c r="J753" s="86"/>
      <c r="K753" s="86"/>
      <c r="L753" s="86"/>
      <c r="M753" s="86"/>
      <c r="N753" s="86"/>
      <c r="O753" s="86"/>
      <c r="P753" s="86"/>
      <c r="Q753" s="86"/>
      <c r="R753" s="86"/>
      <c r="S753" s="86"/>
      <c r="T753" s="86"/>
      <c r="U753" s="86"/>
      <c r="V753" s="86"/>
      <c r="W753" s="86"/>
      <c r="X753" s="86"/>
    </row>
    <row r="754" spans="8:24" ht="15.75" customHeight="1" x14ac:dyDescent="0.3">
      <c r="H754" s="86"/>
      <c r="I754" s="86"/>
      <c r="J754" s="86"/>
      <c r="K754" s="86"/>
      <c r="L754" s="86"/>
      <c r="M754" s="86"/>
      <c r="N754" s="86"/>
      <c r="O754" s="86"/>
      <c r="P754" s="86"/>
      <c r="Q754" s="86"/>
      <c r="R754" s="86"/>
      <c r="S754" s="86"/>
      <c r="T754" s="86"/>
      <c r="U754" s="86"/>
      <c r="V754" s="86"/>
      <c r="W754" s="86"/>
      <c r="X754" s="86"/>
    </row>
    <row r="755" spans="8:24" ht="15.75" customHeight="1" x14ac:dyDescent="0.3">
      <c r="H755" s="86"/>
      <c r="I755" s="86"/>
      <c r="J755" s="86"/>
      <c r="K755" s="86"/>
      <c r="L755" s="86"/>
      <c r="M755" s="86"/>
      <c r="N755" s="86"/>
      <c r="O755" s="86"/>
      <c r="P755" s="86"/>
      <c r="Q755" s="86"/>
      <c r="R755" s="86"/>
      <c r="S755" s="86"/>
      <c r="T755" s="86"/>
      <c r="U755" s="86"/>
      <c r="V755" s="86"/>
      <c r="W755" s="86"/>
      <c r="X755" s="86"/>
    </row>
    <row r="756" spans="8:24" ht="15.75" customHeight="1" x14ac:dyDescent="0.3">
      <c r="H756" s="86"/>
      <c r="I756" s="86"/>
      <c r="J756" s="86"/>
      <c r="K756" s="86"/>
      <c r="L756" s="86"/>
      <c r="M756" s="86"/>
      <c r="N756" s="86"/>
      <c r="O756" s="86"/>
      <c r="P756" s="86"/>
      <c r="Q756" s="86"/>
      <c r="R756" s="86"/>
      <c r="S756" s="86"/>
      <c r="T756" s="86"/>
      <c r="U756" s="86"/>
      <c r="V756" s="86"/>
      <c r="W756" s="86"/>
      <c r="X756" s="86"/>
    </row>
    <row r="757" spans="8:24" ht="15.75" customHeight="1" x14ac:dyDescent="0.3">
      <c r="H757" s="86"/>
      <c r="I757" s="86"/>
      <c r="J757" s="86"/>
      <c r="K757" s="86"/>
      <c r="L757" s="86"/>
      <c r="M757" s="86"/>
      <c r="N757" s="86"/>
      <c r="O757" s="86"/>
      <c r="P757" s="86"/>
      <c r="Q757" s="86"/>
      <c r="R757" s="86"/>
      <c r="S757" s="86"/>
      <c r="T757" s="86"/>
      <c r="U757" s="86"/>
      <c r="V757" s="86"/>
      <c r="W757" s="86"/>
      <c r="X757" s="86"/>
    </row>
    <row r="758" spans="8:24" ht="15.75" customHeight="1" x14ac:dyDescent="0.3">
      <c r="H758" s="86"/>
      <c r="I758" s="86"/>
      <c r="J758" s="86"/>
      <c r="K758" s="86"/>
      <c r="L758" s="86"/>
      <c r="M758" s="86"/>
      <c r="N758" s="86"/>
      <c r="O758" s="86"/>
      <c r="P758" s="86"/>
      <c r="Q758" s="86"/>
      <c r="R758" s="86"/>
      <c r="S758" s="86"/>
      <c r="T758" s="86"/>
      <c r="U758" s="86"/>
      <c r="V758" s="86"/>
      <c r="W758" s="86"/>
      <c r="X758" s="86"/>
    </row>
    <row r="759" spans="8:24" ht="15.75" customHeight="1" x14ac:dyDescent="0.3">
      <c r="H759" s="86"/>
      <c r="I759" s="86"/>
      <c r="J759" s="86"/>
      <c r="K759" s="86"/>
      <c r="L759" s="86"/>
      <c r="M759" s="86"/>
      <c r="N759" s="86"/>
      <c r="O759" s="86"/>
      <c r="P759" s="86"/>
      <c r="Q759" s="86"/>
      <c r="R759" s="86"/>
      <c r="S759" s="86"/>
      <c r="T759" s="86"/>
      <c r="U759" s="86"/>
      <c r="V759" s="86"/>
      <c r="W759" s="86"/>
      <c r="X759" s="86"/>
    </row>
    <row r="760" spans="8:24" ht="15.75" customHeight="1" x14ac:dyDescent="0.3">
      <c r="H760" s="86"/>
      <c r="I760" s="86"/>
      <c r="J760" s="86"/>
      <c r="K760" s="86"/>
      <c r="L760" s="86"/>
      <c r="M760" s="86"/>
      <c r="N760" s="86"/>
      <c r="O760" s="86"/>
      <c r="P760" s="86"/>
      <c r="Q760" s="86"/>
      <c r="R760" s="86"/>
      <c r="S760" s="86"/>
      <c r="T760" s="86"/>
      <c r="U760" s="86"/>
      <c r="V760" s="86"/>
      <c r="W760" s="86"/>
      <c r="X760" s="86"/>
    </row>
    <row r="761" spans="8:24" ht="15.75" customHeight="1" x14ac:dyDescent="0.3">
      <c r="H761" s="86"/>
      <c r="I761" s="86"/>
      <c r="J761" s="86"/>
      <c r="K761" s="86"/>
      <c r="L761" s="86"/>
      <c r="M761" s="86"/>
      <c r="N761" s="86"/>
      <c r="O761" s="86"/>
      <c r="P761" s="86"/>
      <c r="Q761" s="86"/>
      <c r="R761" s="86"/>
      <c r="S761" s="86"/>
      <c r="T761" s="86"/>
      <c r="U761" s="86"/>
      <c r="V761" s="86"/>
      <c r="W761" s="86"/>
      <c r="X761" s="86"/>
    </row>
    <row r="762" spans="8:24" ht="15.75" customHeight="1" x14ac:dyDescent="0.3">
      <c r="H762" s="86"/>
      <c r="I762" s="86"/>
      <c r="J762" s="86"/>
      <c r="K762" s="86"/>
      <c r="L762" s="86"/>
      <c r="M762" s="86"/>
      <c r="N762" s="86"/>
      <c r="O762" s="86"/>
      <c r="P762" s="86"/>
      <c r="Q762" s="86"/>
      <c r="R762" s="86"/>
      <c r="S762" s="86"/>
      <c r="T762" s="86"/>
      <c r="U762" s="86"/>
      <c r="V762" s="86"/>
      <c r="W762" s="86"/>
      <c r="X762" s="86"/>
    </row>
    <row r="763" spans="8:24" ht="15.75" customHeight="1" x14ac:dyDescent="0.3">
      <c r="H763" s="86"/>
      <c r="I763" s="86"/>
      <c r="J763" s="86"/>
      <c r="K763" s="86"/>
      <c r="L763" s="86"/>
      <c r="M763" s="86"/>
      <c r="N763" s="86"/>
      <c r="O763" s="86"/>
      <c r="P763" s="86"/>
      <c r="Q763" s="86"/>
      <c r="R763" s="86"/>
      <c r="S763" s="86"/>
      <c r="T763" s="86"/>
      <c r="U763" s="86"/>
      <c r="V763" s="86"/>
      <c r="W763" s="86"/>
      <c r="X763" s="86"/>
    </row>
    <row r="764" spans="8:24" ht="15.75" customHeight="1" x14ac:dyDescent="0.3">
      <c r="H764" s="86"/>
      <c r="I764" s="86"/>
      <c r="J764" s="86"/>
      <c r="K764" s="86"/>
      <c r="L764" s="86"/>
      <c r="M764" s="86"/>
      <c r="N764" s="86"/>
      <c r="O764" s="86"/>
      <c r="P764" s="86"/>
      <c r="Q764" s="86"/>
      <c r="R764" s="86"/>
      <c r="S764" s="86"/>
      <c r="T764" s="86"/>
      <c r="U764" s="86"/>
      <c r="V764" s="86"/>
      <c r="W764" s="86"/>
      <c r="X764" s="86"/>
    </row>
    <row r="765" spans="8:24" ht="15.75" customHeight="1" x14ac:dyDescent="0.3">
      <c r="H765" s="86"/>
      <c r="I765" s="86"/>
      <c r="J765" s="86"/>
      <c r="K765" s="86"/>
      <c r="L765" s="86"/>
      <c r="M765" s="86"/>
      <c r="N765" s="86"/>
      <c r="O765" s="86"/>
      <c r="P765" s="86"/>
      <c r="Q765" s="86"/>
      <c r="R765" s="86"/>
      <c r="S765" s="86"/>
      <c r="T765" s="86"/>
      <c r="U765" s="86"/>
      <c r="V765" s="86"/>
      <c r="W765" s="86"/>
      <c r="X765" s="86"/>
    </row>
    <row r="766" spans="8:24" ht="15.75" customHeight="1" x14ac:dyDescent="0.3">
      <c r="H766" s="86"/>
      <c r="I766" s="86"/>
      <c r="J766" s="86"/>
      <c r="K766" s="86"/>
      <c r="L766" s="86"/>
      <c r="M766" s="86"/>
      <c r="N766" s="86"/>
      <c r="O766" s="86"/>
      <c r="P766" s="86"/>
      <c r="Q766" s="86"/>
      <c r="R766" s="86"/>
      <c r="S766" s="86"/>
      <c r="T766" s="86"/>
      <c r="U766" s="86"/>
      <c r="V766" s="86"/>
      <c r="W766" s="86"/>
      <c r="X766" s="86"/>
    </row>
    <row r="767" spans="8:24" ht="15.75" customHeight="1" x14ac:dyDescent="0.3">
      <c r="H767" s="86"/>
      <c r="I767" s="86"/>
      <c r="J767" s="86"/>
      <c r="K767" s="86"/>
      <c r="L767" s="86"/>
      <c r="M767" s="86"/>
      <c r="N767" s="86"/>
      <c r="O767" s="86"/>
      <c r="P767" s="86"/>
      <c r="Q767" s="86"/>
      <c r="R767" s="86"/>
      <c r="S767" s="86"/>
      <c r="T767" s="86"/>
      <c r="U767" s="86"/>
      <c r="V767" s="86"/>
      <c r="W767" s="86"/>
      <c r="X767" s="86"/>
    </row>
    <row r="768" spans="8:24" ht="15.75" customHeight="1" x14ac:dyDescent="0.3">
      <c r="H768" s="86"/>
      <c r="I768" s="86"/>
      <c r="J768" s="86"/>
      <c r="K768" s="86"/>
      <c r="L768" s="86"/>
      <c r="M768" s="86"/>
      <c r="N768" s="86"/>
      <c r="O768" s="86"/>
      <c r="P768" s="86"/>
      <c r="Q768" s="86"/>
      <c r="R768" s="86"/>
      <c r="S768" s="86"/>
      <c r="T768" s="86"/>
      <c r="U768" s="86"/>
      <c r="V768" s="86"/>
      <c r="W768" s="86"/>
      <c r="X768" s="86"/>
    </row>
    <row r="769" spans="8:24" ht="15.75" customHeight="1" x14ac:dyDescent="0.3">
      <c r="H769" s="86"/>
      <c r="I769" s="86"/>
      <c r="J769" s="86"/>
      <c r="K769" s="86"/>
      <c r="L769" s="86"/>
      <c r="M769" s="86"/>
      <c r="N769" s="86"/>
      <c r="O769" s="86"/>
      <c r="P769" s="86"/>
      <c r="Q769" s="86"/>
      <c r="R769" s="86"/>
      <c r="S769" s="86"/>
      <c r="T769" s="86"/>
      <c r="U769" s="86"/>
      <c r="V769" s="86"/>
      <c r="W769" s="86"/>
      <c r="X769" s="86"/>
    </row>
    <row r="770" spans="8:24" ht="15.75" customHeight="1" x14ac:dyDescent="0.3">
      <c r="H770" s="86"/>
      <c r="I770" s="86"/>
      <c r="J770" s="86"/>
      <c r="K770" s="86"/>
      <c r="L770" s="86"/>
      <c r="M770" s="86"/>
      <c r="N770" s="86"/>
      <c r="O770" s="86"/>
      <c r="P770" s="86"/>
      <c r="Q770" s="86"/>
      <c r="R770" s="86"/>
      <c r="S770" s="86"/>
      <c r="T770" s="86"/>
      <c r="U770" s="86"/>
      <c r="V770" s="86"/>
      <c r="W770" s="86"/>
      <c r="X770" s="86"/>
    </row>
    <row r="771" spans="8:24" ht="15.75" customHeight="1" x14ac:dyDescent="0.3">
      <c r="H771" s="86"/>
      <c r="I771" s="86"/>
      <c r="J771" s="86"/>
      <c r="K771" s="86"/>
      <c r="L771" s="86"/>
      <c r="M771" s="86"/>
      <c r="N771" s="86"/>
      <c r="O771" s="86"/>
      <c r="P771" s="86"/>
      <c r="Q771" s="86"/>
      <c r="R771" s="86"/>
      <c r="S771" s="86"/>
      <c r="T771" s="86"/>
      <c r="U771" s="86"/>
      <c r="V771" s="86"/>
      <c r="W771" s="86"/>
      <c r="X771" s="86"/>
    </row>
    <row r="772" spans="8:24" ht="15.75" customHeight="1" x14ac:dyDescent="0.3">
      <c r="H772" s="86"/>
      <c r="I772" s="86"/>
      <c r="J772" s="86"/>
      <c r="K772" s="86"/>
      <c r="L772" s="86"/>
      <c r="M772" s="86"/>
      <c r="N772" s="86"/>
      <c r="O772" s="86"/>
      <c r="P772" s="86"/>
      <c r="Q772" s="86"/>
      <c r="R772" s="86"/>
      <c r="S772" s="86"/>
      <c r="T772" s="86"/>
      <c r="U772" s="86"/>
      <c r="V772" s="86"/>
      <c r="W772" s="86"/>
      <c r="X772" s="86"/>
    </row>
    <row r="773" spans="8:24" ht="15.75" customHeight="1" x14ac:dyDescent="0.3">
      <c r="H773" s="86"/>
      <c r="I773" s="86"/>
      <c r="J773" s="86"/>
      <c r="K773" s="86"/>
      <c r="L773" s="86"/>
      <c r="M773" s="86"/>
      <c r="N773" s="86"/>
      <c r="O773" s="86"/>
      <c r="P773" s="86"/>
      <c r="Q773" s="86"/>
      <c r="R773" s="86"/>
      <c r="S773" s="86"/>
      <c r="T773" s="86"/>
      <c r="U773" s="86"/>
      <c r="V773" s="86"/>
      <c r="W773" s="86"/>
      <c r="X773" s="86"/>
    </row>
    <row r="774" spans="8:24" ht="15.75" customHeight="1" x14ac:dyDescent="0.3">
      <c r="H774" s="86"/>
      <c r="I774" s="86"/>
      <c r="J774" s="86"/>
      <c r="K774" s="86"/>
      <c r="L774" s="86"/>
      <c r="M774" s="86"/>
      <c r="N774" s="86"/>
      <c r="O774" s="86"/>
      <c r="P774" s="86"/>
      <c r="Q774" s="86"/>
      <c r="R774" s="86"/>
      <c r="S774" s="86"/>
      <c r="T774" s="86"/>
      <c r="U774" s="86"/>
      <c r="V774" s="86"/>
      <c r="W774" s="86"/>
      <c r="X774" s="86"/>
    </row>
    <row r="775" spans="8:24" ht="15.75" customHeight="1" x14ac:dyDescent="0.3">
      <c r="H775" s="86"/>
      <c r="I775" s="86"/>
      <c r="J775" s="86"/>
      <c r="K775" s="86"/>
      <c r="L775" s="86"/>
      <c r="M775" s="86"/>
      <c r="N775" s="86"/>
      <c r="O775" s="86"/>
      <c r="P775" s="86"/>
      <c r="Q775" s="86"/>
      <c r="R775" s="86"/>
      <c r="S775" s="86"/>
      <c r="T775" s="86"/>
      <c r="U775" s="86"/>
      <c r="V775" s="86"/>
      <c r="W775" s="86"/>
      <c r="X775" s="86"/>
    </row>
    <row r="776" spans="8:24" ht="15.75" customHeight="1" x14ac:dyDescent="0.3">
      <c r="H776" s="86"/>
      <c r="I776" s="86"/>
      <c r="J776" s="86"/>
      <c r="K776" s="86"/>
      <c r="L776" s="86"/>
      <c r="M776" s="86"/>
      <c r="N776" s="86"/>
      <c r="O776" s="86"/>
      <c r="P776" s="86"/>
      <c r="Q776" s="86"/>
      <c r="R776" s="86"/>
      <c r="S776" s="86"/>
      <c r="T776" s="86"/>
      <c r="U776" s="86"/>
      <c r="V776" s="86"/>
      <c r="W776" s="86"/>
      <c r="X776" s="86"/>
    </row>
    <row r="777" spans="8:24" ht="15.75" customHeight="1" x14ac:dyDescent="0.3">
      <c r="H777" s="86"/>
      <c r="I777" s="86"/>
      <c r="J777" s="86"/>
      <c r="K777" s="86"/>
      <c r="L777" s="86"/>
      <c r="M777" s="86"/>
      <c r="N777" s="86"/>
      <c r="O777" s="86"/>
      <c r="P777" s="86"/>
      <c r="Q777" s="86"/>
      <c r="R777" s="86"/>
      <c r="S777" s="86"/>
      <c r="T777" s="86"/>
      <c r="U777" s="86"/>
      <c r="V777" s="86"/>
      <c r="W777" s="86"/>
      <c r="X777" s="86"/>
    </row>
    <row r="778" spans="8:24" ht="15.75" customHeight="1" x14ac:dyDescent="0.3">
      <c r="H778" s="86"/>
      <c r="I778" s="86"/>
      <c r="J778" s="86"/>
      <c r="K778" s="86"/>
      <c r="L778" s="86"/>
      <c r="M778" s="86"/>
      <c r="N778" s="86"/>
      <c r="O778" s="86"/>
      <c r="P778" s="86"/>
      <c r="Q778" s="86"/>
      <c r="R778" s="86"/>
      <c r="S778" s="86"/>
      <c r="T778" s="86"/>
      <c r="U778" s="86"/>
      <c r="V778" s="86"/>
      <c r="W778" s="86"/>
      <c r="X778" s="86"/>
    </row>
    <row r="779" spans="8:24" ht="15.75" customHeight="1" x14ac:dyDescent="0.3">
      <c r="H779" s="86"/>
      <c r="I779" s="86"/>
      <c r="J779" s="86"/>
      <c r="K779" s="86"/>
      <c r="L779" s="86"/>
      <c r="M779" s="86"/>
      <c r="N779" s="86"/>
      <c r="O779" s="86"/>
      <c r="P779" s="86"/>
      <c r="Q779" s="86"/>
      <c r="R779" s="86"/>
      <c r="S779" s="86"/>
      <c r="T779" s="86"/>
      <c r="U779" s="86"/>
      <c r="V779" s="86"/>
      <c r="W779" s="86"/>
      <c r="X779" s="86"/>
    </row>
    <row r="780" spans="8:24" ht="15.75" customHeight="1" x14ac:dyDescent="0.3">
      <c r="H780" s="86"/>
      <c r="I780" s="86"/>
      <c r="J780" s="86"/>
      <c r="K780" s="86"/>
      <c r="L780" s="86"/>
      <c r="M780" s="86"/>
      <c r="N780" s="86"/>
      <c r="O780" s="86"/>
      <c r="P780" s="86"/>
      <c r="Q780" s="86"/>
      <c r="R780" s="86"/>
      <c r="S780" s="86"/>
      <c r="T780" s="86"/>
      <c r="U780" s="86"/>
      <c r="V780" s="86"/>
      <c r="W780" s="86"/>
      <c r="X780" s="86"/>
    </row>
    <row r="781" spans="8:24" ht="15.75" customHeight="1" x14ac:dyDescent="0.3">
      <c r="H781" s="86"/>
      <c r="I781" s="86"/>
      <c r="J781" s="86"/>
      <c r="K781" s="86"/>
      <c r="L781" s="86"/>
      <c r="M781" s="86"/>
      <c r="N781" s="86"/>
      <c r="O781" s="86"/>
      <c r="P781" s="86"/>
      <c r="Q781" s="86"/>
      <c r="R781" s="86"/>
      <c r="S781" s="86"/>
      <c r="T781" s="86"/>
      <c r="U781" s="86"/>
      <c r="V781" s="86"/>
      <c r="W781" s="86"/>
      <c r="X781" s="86"/>
    </row>
    <row r="782" spans="8:24" ht="15.75" customHeight="1" x14ac:dyDescent="0.3">
      <c r="H782" s="86"/>
      <c r="I782" s="86"/>
      <c r="J782" s="86"/>
      <c r="K782" s="86"/>
      <c r="L782" s="86"/>
      <c r="M782" s="86"/>
      <c r="N782" s="86"/>
      <c r="O782" s="86"/>
      <c r="P782" s="86"/>
      <c r="Q782" s="86"/>
      <c r="R782" s="86"/>
      <c r="S782" s="86"/>
      <c r="T782" s="86"/>
      <c r="U782" s="86"/>
      <c r="V782" s="86"/>
      <c r="W782" s="86"/>
      <c r="X782" s="86"/>
    </row>
    <row r="783" spans="8:24" ht="15.75" customHeight="1" x14ac:dyDescent="0.3">
      <c r="H783" s="86"/>
      <c r="I783" s="86"/>
      <c r="J783" s="86"/>
      <c r="K783" s="86"/>
      <c r="L783" s="86"/>
      <c r="M783" s="86"/>
      <c r="N783" s="86"/>
      <c r="O783" s="86"/>
      <c r="P783" s="86"/>
      <c r="Q783" s="86"/>
      <c r="R783" s="86"/>
      <c r="S783" s="86"/>
      <c r="T783" s="86"/>
      <c r="U783" s="86"/>
      <c r="V783" s="86"/>
      <c r="W783" s="86"/>
      <c r="X783" s="86"/>
    </row>
    <row r="784" spans="8:24" ht="15.75" customHeight="1" x14ac:dyDescent="0.3">
      <c r="H784" s="86"/>
      <c r="I784" s="86"/>
      <c r="J784" s="86"/>
      <c r="K784" s="86"/>
      <c r="L784" s="86"/>
      <c r="M784" s="86"/>
      <c r="N784" s="86"/>
      <c r="O784" s="86"/>
      <c r="P784" s="86"/>
      <c r="Q784" s="86"/>
      <c r="R784" s="86"/>
      <c r="S784" s="86"/>
      <c r="T784" s="86"/>
      <c r="U784" s="86"/>
      <c r="V784" s="86"/>
      <c r="W784" s="86"/>
      <c r="X784" s="86"/>
    </row>
    <row r="785" spans="8:24" ht="15.75" customHeight="1" x14ac:dyDescent="0.3">
      <c r="H785" s="86"/>
      <c r="I785" s="86"/>
      <c r="J785" s="86"/>
      <c r="K785" s="86"/>
      <c r="L785" s="86"/>
      <c r="M785" s="86"/>
      <c r="N785" s="86"/>
      <c r="O785" s="86"/>
      <c r="P785" s="86"/>
      <c r="Q785" s="86"/>
      <c r="R785" s="86"/>
      <c r="S785" s="86"/>
      <c r="T785" s="86"/>
      <c r="U785" s="86"/>
      <c r="V785" s="86"/>
      <c r="W785" s="86"/>
      <c r="X785" s="86"/>
    </row>
    <row r="786" spans="8:24" ht="15.75" customHeight="1" x14ac:dyDescent="0.3">
      <c r="H786" s="86"/>
      <c r="I786" s="86"/>
      <c r="J786" s="86"/>
      <c r="K786" s="86"/>
      <c r="L786" s="86"/>
      <c r="M786" s="86"/>
      <c r="N786" s="86"/>
      <c r="O786" s="86"/>
      <c r="P786" s="86"/>
      <c r="Q786" s="86"/>
      <c r="R786" s="86"/>
      <c r="S786" s="86"/>
      <c r="T786" s="86"/>
      <c r="U786" s="86"/>
      <c r="V786" s="86"/>
      <c r="W786" s="86"/>
      <c r="X786" s="86"/>
    </row>
    <row r="787" spans="8:24" ht="15.75" customHeight="1" x14ac:dyDescent="0.3">
      <c r="H787" s="86"/>
      <c r="I787" s="86"/>
      <c r="J787" s="86"/>
      <c r="K787" s="86"/>
      <c r="L787" s="86"/>
      <c r="M787" s="86"/>
      <c r="N787" s="86"/>
      <c r="O787" s="86"/>
      <c r="P787" s="86"/>
      <c r="Q787" s="86"/>
      <c r="R787" s="86"/>
      <c r="S787" s="86"/>
      <c r="T787" s="86"/>
      <c r="U787" s="86"/>
      <c r="V787" s="86"/>
      <c r="W787" s="86"/>
      <c r="X787" s="86"/>
    </row>
    <row r="788" spans="8:24" ht="15.75" customHeight="1" x14ac:dyDescent="0.3">
      <c r="H788" s="86"/>
      <c r="I788" s="86"/>
      <c r="J788" s="86"/>
      <c r="K788" s="86"/>
      <c r="L788" s="86"/>
      <c r="M788" s="86"/>
      <c r="N788" s="86"/>
      <c r="O788" s="86"/>
      <c r="P788" s="86"/>
      <c r="Q788" s="86"/>
      <c r="R788" s="86"/>
      <c r="S788" s="86"/>
      <c r="T788" s="86"/>
      <c r="U788" s="86"/>
      <c r="V788" s="86"/>
      <c r="W788" s="86"/>
      <c r="X788" s="86"/>
    </row>
    <row r="789" spans="8:24" ht="15.75" customHeight="1" x14ac:dyDescent="0.3">
      <c r="H789" s="86"/>
      <c r="I789" s="86"/>
      <c r="J789" s="86"/>
      <c r="K789" s="86"/>
      <c r="L789" s="86"/>
      <c r="M789" s="86"/>
      <c r="N789" s="86"/>
      <c r="O789" s="86"/>
      <c r="P789" s="86"/>
      <c r="Q789" s="86"/>
      <c r="R789" s="86"/>
      <c r="S789" s="86"/>
      <c r="T789" s="86"/>
      <c r="U789" s="86"/>
      <c r="V789" s="86"/>
      <c r="W789" s="86"/>
      <c r="X789" s="86"/>
    </row>
    <row r="790" spans="8:24" ht="15.75" customHeight="1" x14ac:dyDescent="0.3">
      <c r="H790" s="86"/>
      <c r="I790" s="86"/>
      <c r="J790" s="86"/>
      <c r="K790" s="86"/>
      <c r="L790" s="86"/>
      <c r="M790" s="86"/>
      <c r="N790" s="86"/>
      <c r="O790" s="86"/>
      <c r="P790" s="86"/>
      <c r="Q790" s="86"/>
      <c r="R790" s="86"/>
      <c r="S790" s="86"/>
      <c r="T790" s="86"/>
      <c r="U790" s="86"/>
      <c r="V790" s="86"/>
      <c r="W790" s="86"/>
      <c r="X790" s="86"/>
    </row>
    <row r="791" spans="8:24" ht="15.75" customHeight="1" x14ac:dyDescent="0.3">
      <c r="H791" s="86"/>
      <c r="I791" s="86"/>
      <c r="J791" s="86"/>
      <c r="K791" s="86"/>
      <c r="L791" s="86"/>
      <c r="M791" s="86"/>
      <c r="N791" s="86"/>
      <c r="O791" s="86"/>
      <c r="P791" s="86"/>
      <c r="Q791" s="86"/>
      <c r="R791" s="86"/>
      <c r="S791" s="86"/>
      <c r="T791" s="86"/>
      <c r="U791" s="86"/>
      <c r="V791" s="86"/>
      <c r="W791" s="86"/>
      <c r="X791" s="86"/>
    </row>
    <row r="792" spans="8:24" ht="15.75" customHeight="1" x14ac:dyDescent="0.3">
      <c r="H792" s="86"/>
      <c r="I792" s="86"/>
      <c r="J792" s="86"/>
      <c r="K792" s="86"/>
      <c r="L792" s="86"/>
      <c r="M792" s="86"/>
      <c r="N792" s="86"/>
      <c r="O792" s="86"/>
      <c r="P792" s="86"/>
      <c r="Q792" s="86"/>
      <c r="R792" s="86"/>
      <c r="S792" s="86"/>
      <c r="T792" s="86"/>
      <c r="U792" s="86"/>
      <c r="V792" s="86"/>
      <c r="W792" s="86"/>
      <c r="X792" s="86"/>
    </row>
    <row r="793" spans="8:24" ht="15.75" customHeight="1" x14ac:dyDescent="0.3">
      <c r="H793" s="86"/>
      <c r="I793" s="86"/>
      <c r="J793" s="86"/>
      <c r="K793" s="86"/>
      <c r="L793" s="86"/>
      <c r="M793" s="86"/>
      <c r="N793" s="86"/>
      <c r="O793" s="86"/>
      <c r="P793" s="86"/>
      <c r="Q793" s="86"/>
      <c r="R793" s="86"/>
      <c r="S793" s="86"/>
      <c r="T793" s="86"/>
      <c r="U793" s="86"/>
      <c r="V793" s="86"/>
      <c r="W793" s="86"/>
      <c r="X793" s="86"/>
    </row>
    <row r="794" spans="8:24" ht="15.75" customHeight="1" x14ac:dyDescent="0.3">
      <c r="H794" s="86"/>
      <c r="I794" s="86"/>
      <c r="J794" s="86"/>
      <c r="K794" s="86"/>
      <c r="L794" s="86"/>
      <c r="M794" s="86"/>
      <c r="N794" s="86"/>
      <c r="O794" s="86"/>
      <c r="P794" s="86"/>
      <c r="Q794" s="86"/>
      <c r="R794" s="86"/>
      <c r="S794" s="86"/>
      <c r="T794" s="86"/>
      <c r="U794" s="86"/>
      <c r="V794" s="86"/>
      <c r="W794" s="86"/>
      <c r="X794" s="86"/>
    </row>
    <row r="795" spans="8:24" ht="15.75" customHeight="1" x14ac:dyDescent="0.3">
      <c r="H795" s="86"/>
      <c r="I795" s="86"/>
      <c r="J795" s="86"/>
      <c r="K795" s="86"/>
      <c r="L795" s="86"/>
      <c r="M795" s="86"/>
      <c r="N795" s="86"/>
      <c r="O795" s="86"/>
      <c r="P795" s="86"/>
      <c r="Q795" s="86"/>
      <c r="R795" s="86"/>
      <c r="S795" s="86"/>
      <c r="T795" s="86"/>
      <c r="U795" s="86"/>
      <c r="V795" s="86"/>
      <c r="W795" s="86"/>
      <c r="X795" s="86"/>
    </row>
    <row r="796" spans="8:24" ht="15.75" customHeight="1" x14ac:dyDescent="0.3">
      <c r="H796" s="86"/>
      <c r="I796" s="86"/>
      <c r="J796" s="86"/>
      <c r="K796" s="86"/>
      <c r="L796" s="86"/>
      <c r="M796" s="86"/>
      <c r="N796" s="86"/>
      <c r="O796" s="86"/>
      <c r="P796" s="86"/>
      <c r="Q796" s="86"/>
      <c r="R796" s="86"/>
      <c r="S796" s="86"/>
      <c r="T796" s="86"/>
      <c r="U796" s="86"/>
      <c r="V796" s="86"/>
      <c r="W796" s="86"/>
      <c r="X796" s="86"/>
    </row>
    <row r="797" spans="8:24" ht="15.75" customHeight="1" x14ac:dyDescent="0.3">
      <c r="H797" s="86"/>
      <c r="I797" s="86"/>
      <c r="J797" s="86"/>
      <c r="K797" s="86"/>
      <c r="L797" s="86"/>
      <c r="M797" s="86"/>
      <c r="N797" s="86"/>
      <c r="O797" s="86"/>
      <c r="P797" s="86"/>
      <c r="Q797" s="86"/>
      <c r="R797" s="86"/>
      <c r="S797" s="86"/>
      <c r="T797" s="86"/>
      <c r="U797" s="86"/>
      <c r="V797" s="86"/>
      <c r="W797" s="86"/>
      <c r="X797" s="86"/>
    </row>
    <row r="798" spans="8:24" ht="15.75" customHeight="1" x14ac:dyDescent="0.3">
      <c r="H798" s="86"/>
      <c r="I798" s="86"/>
      <c r="J798" s="86"/>
      <c r="K798" s="86"/>
      <c r="L798" s="86"/>
      <c r="M798" s="86"/>
      <c r="N798" s="86"/>
      <c r="O798" s="86"/>
      <c r="P798" s="86"/>
      <c r="Q798" s="86"/>
      <c r="R798" s="86"/>
      <c r="S798" s="86"/>
      <c r="T798" s="86"/>
      <c r="U798" s="86"/>
      <c r="V798" s="86"/>
      <c r="W798" s="86"/>
      <c r="X798" s="86"/>
    </row>
    <row r="799" spans="8:24" ht="15.75" customHeight="1" x14ac:dyDescent="0.3">
      <c r="H799" s="86"/>
      <c r="I799" s="86"/>
      <c r="J799" s="86"/>
      <c r="K799" s="86"/>
      <c r="L799" s="86"/>
      <c r="M799" s="86"/>
      <c r="N799" s="86"/>
      <c r="O799" s="86"/>
      <c r="P799" s="86"/>
      <c r="Q799" s="86"/>
      <c r="R799" s="86"/>
      <c r="S799" s="86"/>
      <c r="T799" s="86"/>
      <c r="U799" s="86"/>
      <c r="V799" s="86"/>
      <c r="W799" s="86"/>
      <c r="X799" s="86"/>
    </row>
    <row r="800" spans="8:24" ht="15.75" customHeight="1" x14ac:dyDescent="0.3">
      <c r="H800" s="86"/>
      <c r="I800" s="86"/>
      <c r="J800" s="86"/>
      <c r="K800" s="86"/>
      <c r="L800" s="86"/>
      <c r="M800" s="86"/>
      <c r="N800" s="86"/>
      <c r="O800" s="86"/>
      <c r="P800" s="86"/>
      <c r="Q800" s="86"/>
      <c r="R800" s="86"/>
      <c r="S800" s="86"/>
      <c r="T800" s="86"/>
      <c r="U800" s="86"/>
      <c r="V800" s="86"/>
      <c r="W800" s="86"/>
      <c r="X800" s="86"/>
    </row>
    <row r="801" spans="8:24" ht="15.75" customHeight="1" x14ac:dyDescent="0.3">
      <c r="H801" s="86"/>
      <c r="I801" s="86"/>
      <c r="J801" s="86"/>
      <c r="K801" s="86"/>
      <c r="L801" s="86"/>
      <c r="M801" s="86"/>
      <c r="N801" s="86"/>
      <c r="O801" s="86"/>
      <c r="P801" s="86"/>
      <c r="Q801" s="86"/>
      <c r="R801" s="86"/>
      <c r="S801" s="86"/>
      <c r="T801" s="86"/>
      <c r="U801" s="86"/>
      <c r="V801" s="86"/>
      <c r="W801" s="86"/>
      <c r="X801" s="86"/>
    </row>
    <row r="802" spans="8:24" ht="15.75" customHeight="1" x14ac:dyDescent="0.3">
      <c r="H802" s="86"/>
      <c r="I802" s="86"/>
      <c r="J802" s="86"/>
      <c r="K802" s="86"/>
      <c r="L802" s="86"/>
      <c r="M802" s="86"/>
      <c r="N802" s="86"/>
      <c r="O802" s="86"/>
      <c r="P802" s="86"/>
      <c r="Q802" s="86"/>
      <c r="R802" s="86"/>
      <c r="S802" s="86"/>
      <c r="T802" s="86"/>
      <c r="U802" s="86"/>
      <c r="V802" s="86"/>
      <c r="W802" s="86"/>
      <c r="X802" s="86"/>
    </row>
    <row r="803" spans="8:24" ht="15.75" customHeight="1" x14ac:dyDescent="0.3">
      <c r="H803" s="86"/>
      <c r="I803" s="86"/>
      <c r="J803" s="86"/>
      <c r="K803" s="86"/>
      <c r="L803" s="86"/>
      <c r="M803" s="86"/>
      <c r="N803" s="86"/>
      <c r="O803" s="86"/>
      <c r="P803" s="86"/>
      <c r="Q803" s="86"/>
      <c r="R803" s="86"/>
      <c r="S803" s="86"/>
      <c r="T803" s="86"/>
      <c r="U803" s="86"/>
      <c r="V803" s="86"/>
      <c r="W803" s="86"/>
      <c r="X803" s="86"/>
    </row>
    <row r="804" spans="8:24" ht="15.75" customHeight="1" x14ac:dyDescent="0.3">
      <c r="H804" s="86"/>
      <c r="I804" s="86"/>
      <c r="J804" s="86"/>
      <c r="K804" s="86"/>
      <c r="L804" s="86"/>
      <c r="M804" s="86"/>
      <c r="N804" s="86"/>
      <c r="O804" s="86"/>
      <c r="P804" s="86"/>
      <c r="Q804" s="86"/>
      <c r="R804" s="86"/>
      <c r="S804" s="86"/>
      <c r="T804" s="86"/>
      <c r="U804" s="86"/>
      <c r="V804" s="86"/>
      <c r="W804" s="86"/>
      <c r="X804" s="86"/>
    </row>
    <row r="805" spans="8:24" ht="15.75" customHeight="1" x14ac:dyDescent="0.3">
      <c r="H805" s="86"/>
      <c r="I805" s="86"/>
      <c r="J805" s="86"/>
      <c r="K805" s="86"/>
      <c r="L805" s="86"/>
      <c r="M805" s="86"/>
      <c r="N805" s="86"/>
      <c r="O805" s="86"/>
      <c r="P805" s="86"/>
      <c r="Q805" s="86"/>
      <c r="R805" s="86"/>
      <c r="S805" s="86"/>
      <c r="T805" s="86"/>
      <c r="U805" s="86"/>
      <c r="V805" s="86"/>
      <c r="W805" s="86"/>
      <c r="X805" s="86"/>
    </row>
    <row r="806" spans="8:24" ht="15.75" customHeight="1" x14ac:dyDescent="0.3">
      <c r="H806" s="86"/>
      <c r="I806" s="86"/>
      <c r="J806" s="86"/>
      <c r="K806" s="86"/>
      <c r="L806" s="86"/>
      <c r="M806" s="86"/>
      <c r="N806" s="86"/>
      <c r="O806" s="86"/>
      <c r="P806" s="86"/>
      <c r="Q806" s="86"/>
      <c r="R806" s="86"/>
      <c r="S806" s="86"/>
      <c r="T806" s="86"/>
      <c r="U806" s="86"/>
      <c r="V806" s="86"/>
      <c r="W806" s="86"/>
      <c r="X806" s="86"/>
    </row>
    <row r="807" spans="8:24" ht="15.75" customHeight="1" x14ac:dyDescent="0.3">
      <c r="H807" s="86"/>
      <c r="I807" s="86"/>
      <c r="J807" s="86"/>
      <c r="K807" s="86"/>
      <c r="L807" s="86"/>
      <c r="M807" s="86"/>
      <c r="N807" s="86"/>
      <c r="O807" s="86"/>
      <c r="P807" s="86"/>
      <c r="Q807" s="86"/>
      <c r="R807" s="86"/>
      <c r="S807" s="86"/>
      <c r="T807" s="86"/>
      <c r="U807" s="86"/>
      <c r="V807" s="86"/>
      <c r="W807" s="86"/>
      <c r="X807" s="86"/>
    </row>
    <row r="808" spans="8:24" ht="15.75" customHeight="1" x14ac:dyDescent="0.3">
      <c r="H808" s="86"/>
      <c r="I808" s="86"/>
      <c r="J808" s="86"/>
      <c r="K808" s="86"/>
      <c r="L808" s="86"/>
      <c r="M808" s="86"/>
      <c r="N808" s="86"/>
      <c r="O808" s="86"/>
      <c r="P808" s="86"/>
      <c r="Q808" s="86"/>
      <c r="R808" s="86"/>
      <c r="S808" s="86"/>
      <c r="T808" s="86"/>
      <c r="U808" s="86"/>
      <c r="V808" s="86"/>
      <c r="W808" s="86"/>
      <c r="X808" s="86"/>
    </row>
    <row r="809" spans="8:24" ht="15.75" customHeight="1" x14ac:dyDescent="0.3">
      <c r="H809" s="86"/>
      <c r="I809" s="86"/>
      <c r="J809" s="86"/>
      <c r="K809" s="86"/>
      <c r="L809" s="86"/>
      <c r="M809" s="86"/>
      <c r="N809" s="86"/>
      <c r="O809" s="86"/>
      <c r="P809" s="86"/>
      <c r="Q809" s="86"/>
      <c r="R809" s="86"/>
      <c r="S809" s="86"/>
      <c r="T809" s="86"/>
      <c r="U809" s="86"/>
      <c r="V809" s="86"/>
      <c r="W809" s="86"/>
      <c r="X809" s="86"/>
    </row>
    <row r="810" spans="8:24" ht="15.75" customHeight="1" x14ac:dyDescent="0.3">
      <c r="H810" s="86"/>
      <c r="I810" s="86"/>
      <c r="J810" s="86"/>
      <c r="K810" s="86"/>
      <c r="L810" s="86"/>
      <c r="M810" s="86"/>
      <c r="N810" s="86"/>
      <c r="O810" s="86"/>
      <c r="P810" s="86"/>
      <c r="Q810" s="86"/>
      <c r="R810" s="86"/>
      <c r="S810" s="86"/>
      <c r="T810" s="86"/>
      <c r="U810" s="86"/>
      <c r="V810" s="86"/>
      <c r="W810" s="86"/>
      <c r="X810" s="86"/>
    </row>
    <row r="811" spans="8:24" ht="15.75" customHeight="1" x14ac:dyDescent="0.3">
      <c r="H811" s="86"/>
      <c r="I811" s="86"/>
      <c r="J811" s="86"/>
      <c r="K811" s="86"/>
      <c r="L811" s="86"/>
      <c r="M811" s="86"/>
      <c r="N811" s="86"/>
      <c r="O811" s="86"/>
      <c r="P811" s="86"/>
      <c r="Q811" s="86"/>
      <c r="R811" s="86"/>
      <c r="S811" s="86"/>
      <c r="T811" s="86"/>
      <c r="U811" s="86"/>
      <c r="V811" s="86"/>
      <c r="W811" s="86"/>
      <c r="X811" s="86"/>
    </row>
    <row r="812" spans="8:24" ht="15.75" customHeight="1" x14ac:dyDescent="0.3">
      <c r="H812" s="86"/>
      <c r="I812" s="86"/>
      <c r="J812" s="86"/>
      <c r="K812" s="86"/>
      <c r="L812" s="86"/>
      <c r="M812" s="86"/>
      <c r="N812" s="86"/>
      <c r="O812" s="86"/>
      <c r="P812" s="86"/>
      <c r="Q812" s="86"/>
      <c r="R812" s="86"/>
      <c r="S812" s="86"/>
      <c r="T812" s="86"/>
      <c r="U812" s="86"/>
      <c r="V812" s="86"/>
      <c r="W812" s="86"/>
      <c r="X812" s="86"/>
    </row>
    <row r="813" spans="8:24" ht="15.75" customHeight="1" x14ac:dyDescent="0.3">
      <c r="H813" s="86"/>
      <c r="I813" s="86"/>
      <c r="J813" s="86"/>
      <c r="K813" s="86"/>
      <c r="L813" s="86"/>
      <c r="M813" s="86"/>
      <c r="N813" s="86"/>
      <c r="O813" s="86"/>
      <c r="P813" s="86"/>
      <c r="Q813" s="86"/>
      <c r="R813" s="86"/>
      <c r="S813" s="86"/>
      <c r="T813" s="86"/>
      <c r="U813" s="86"/>
      <c r="V813" s="86"/>
      <c r="W813" s="86"/>
      <c r="X813" s="86"/>
    </row>
    <row r="814" spans="8:24" ht="15.75" customHeight="1" x14ac:dyDescent="0.3">
      <c r="H814" s="86"/>
      <c r="I814" s="86"/>
      <c r="J814" s="86"/>
      <c r="K814" s="86"/>
      <c r="L814" s="86"/>
      <c r="M814" s="86"/>
      <c r="N814" s="86"/>
      <c r="O814" s="86"/>
      <c r="P814" s="86"/>
      <c r="Q814" s="86"/>
      <c r="R814" s="86"/>
      <c r="S814" s="86"/>
      <c r="T814" s="86"/>
      <c r="U814" s="86"/>
      <c r="V814" s="86"/>
      <c r="W814" s="86"/>
      <c r="X814" s="86"/>
    </row>
    <row r="815" spans="8:24" ht="15.75" customHeight="1" x14ac:dyDescent="0.3">
      <c r="H815" s="86"/>
      <c r="I815" s="86"/>
      <c r="J815" s="86"/>
      <c r="K815" s="86"/>
      <c r="L815" s="86"/>
      <c r="M815" s="86"/>
      <c r="N815" s="86"/>
      <c r="O815" s="86"/>
      <c r="P815" s="86"/>
      <c r="Q815" s="86"/>
      <c r="R815" s="86"/>
      <c r="S815" s="86"/>
      <c r="T815" s="86"/>
      <c r="U815" s="86"/>
      <c r="V815" s="86"/>
      <c r="W815" s="86"/>
      <c r="X815" s="86"/>
    </row>
    <row r="816" spans="8:24" ht="15.75" customHeight="1" x14ac:dyDescent="0.3">
      <c r="H816" s="86"/>
      <c r="I816" s="86"/>
      <c r="J816" s="86"/>
      <c r="K816" s="86"/>
      <c r="L816" s="86"/>
      <c r="M816" s="86"/>
      <c r="N816" s="86"/>
      <c r="O816" s="86"/>
      <c r="P816" s="86"/>
      <c r="Q816" s="86"/>
      <c r="R816" s="86"/>
      <c r="S816" s="86"/>
      <c r="T816" s="86"/>
      <c r="U816" s="86"/>
      <c r="V816" s="86"/>
      <c r="W816" s="86"/>
      <c r="X816" s="86"/>
    </row>
    <row r="817" spans="8:24" ht="15.75" customHeight="1" x14ac:dyDescent="0.3">
      <c r="H817" s="86"/>
      <c r="I817" s="86"/>
      <c r="J817" s="86"/>
      <c r="K817" s="86"/>
      <c r="L817" s="86"/>
      <c r="M817" s="86"/>
      <c r="N817" s="86"/>
      <c r="O817" s="86"/>
      <c r="P817" s="86"/>
      <c r="Q817" s="86"/>
      <c r="R817" s="86"/>
      <c r="S817" s="86"/>
      <c r="T817" s="86"/>
      <c r="U817" s="86"/>
      <c r="V817" s="86"/>
      <c r="W817" s="86"/>
      <c r="X817" s="86"/>
    </row>
    <row r="818" spans="8:24" ht="15.75" customHeight="1" x14ac:dyDescent="0.3">
      <c r="H818" s="86"/>
      <c r="I818" s="86"/>
      <c r="J818" s="86"/>
      <c r="K818" s="86"/>
      <c r="L818" s="86"/>
      <c r="M818" s="86"/>
      <c r="N818" s="86"/>
      <c r="O818" s="86"/>
      <c r="P818" s="86"/>
      <c r="Q818" s="86"/>
      <c r="R818" s="86"/>
      <c r="S818" s="86"/>
      <c r="T818" s="86"/>
      <c r="U818" s="86"/>
      <c r="V818" s="86"/>
      <c r="W818" s="86"/>
      <c r="X818" s="86"/>
    </row>
    <row r="819" spans="8:24" ht="15.75" customHeight="1" x14ac:dyDescent="0.3">
      <c r="H819" s="86"/>
      <c r="I819" s="86"/>
      <c r="J819" s="86"/>
      <c r="K819" s="86"/>
      <c r="L819" s="86"/>
      <c r="M819" s="86"/>
      <c r="N819" s="86"/>
      <c r="O819" s="86"/>
      <c r="P819" s="86"/>
      <c r="Q819" s="86"/>
      <c r="R819" s="86"/>
      <c r="S819" s="86"/>
      <c r="T819" s="86"/>
      <c r="U819" s="86"/>
      <c r="V819" s="86"/>
      <c r="W819" s="86"/>
      <c r="X819" s="86"/>
    </row>
    <row r="820" spans="8:24" ht="15.75" customHeight="1" x14ac:dyDescent="0.3">
      <c r="H820" s="86"/>
      <c r="I820" s="86"/>
      <c r="J820" s="86"/>
      <c r="K820" s="86"/>
      <c r="L820" s="86"/>
      <c r="M820" s="86"/>
      <c r="N820" s="86"/>
      <c r="O820" s="86"/>
      <c r="P820" s="86"/>
      <c r="Q820" s="86"/>
      <c r="R820" s="86"/>
      <c r="S820" s="86"/>
      <c r="T820" s="86"/>
      <c r="U820" s="86"/>
      <c r="V820" s="86"/>
      <c r="W820" s="86"/>
      <c r="X820" s="86"/>
    </row>
    <row r="821" spans="8:24" ht="15.75" customHeight="1" x14ac:dyDescent="0.3">
      <c r="H821" s="86"/>
      <c r="I821" s="86"/>
      <c r="J821" s="86"/>
      <c r="K821" s="86"/>
      <c r="L821" s="86"/>
      <c r="M821" s="86"/>
      <c r="N821" s="86"/>
      <c r="O821" s="86"/>
      <c r="P821" s="86"/>
      <c r="Q821" s="86"/>
      <c r="R821" s="86"/>
      <c r="S821" s="86"/>
      <c r="T821" s="86"/>
      <c r="U821" s="86"/>
      <c r="V821" s="86"/>
      <c r="W821" s="86"/>
      <c r="X821" s="86"/>
    </row>
    <row r="822" spans="8:24" ht="15.75" customHeight="1" x14ac:dyDescent="0.3">
      <c r="H822" s="86"/>
      <c r="I822" s="86"/>
      <c r="J822" s="86"/>
      <c r="K822" s="86"/>
      <c r="L822" s="86"/>
      <c r="M822" s="86"/>
      <c r="N822" s="86"/>
      <c r="O822" s="86"/>
      <c r="P822" s="86"/>
      <c r="Q822" s="86"/>
      <c r="R822" s="86"/>
      <c r="S822" s="86"/>
      <c r="T822" s="86"/>
      <c r="U822" s="86"/>
      <c r="V822" s="86"/>
      <c r="W822" s="86"/>
      <c r="X822" s="86"/>
    </row>
    <row r="823" spans="8:24" ht="15.75" customHeight="1" x14ac:dyDescent="0.3">
      <c r="H823" s="86"/>
      <c r="I823" s="86"/>
      <c r="J823" s="86"/>
      <c r="K823" s="86"/>
      <c r="L823" s="86"/>
      <c r="M823" s="86"/>
      <c r="N823" s="86"/>
      <c r="O823" s="86"/>
      <c r="P823" s="86"/>
      <c r="Q823" s="86"/>
      <c r="R823" s="86"/>
      <c r="S823" s="86"/>
      <c r="T823" s="86"/>
      <c r="U823" s="86"/>
      <c r="V823" s="86"/>
      <c r="W823" s="86"/>
      <c r="X823" s="86"/>
    </row>
    <row r="824" spans="8:24" ht="15.75" customHeight="1" x14ac:dyDescent="0.3">
      <c r="H824" s="86"/>
      <c r="I824" s="86"/>
      <c r="J824" s="86"/>
      <c r="K824" s="86"/>
      <c r="L824" s="86"/>
      <c r="M824" s="86"/>
      <c r="N824" s="86"/>
      <c r="O824" s="86"/>
      <c r="P824" s="86"/>
      <c r="Q824" s="86"/>
      <c r="R824" s="86"/>
      <c r="S824" s="86"/>
      <c r="T824" s="86"/>
      <c r="U824" s="86"/>
      <c r="V824" s="86"/>
      <c r="W824" s="86"/>
      <c r="X824" s="86"/>
    </row>
    <row r="825" spans="8:24" ht="15.75" customHeight="1" x14ac:dyDescent="0.3">
      <c r="H825" s="86"/>
      <c r="I825" s="86"/>
      <c r="J825" s="86"/>
      <c r="K825" s="86"/>
      <c r="L825" s="86"/>
      <c r="M825" s="86"/>
      <c r="N825" s="86"/>
      <c r="O825" s="86"/>
      <c r="P825" s="86"/>
      <c r="Q825" s="86"/>
      <c r="R825" s="86"/>
      <c r="S825" s="86"/>
      <c r="T825" s="86"/>
      <c r="U825" s="86"/>
      <c r="V825" s="86"/>
      <c r="W825" s="86"/>
      <c r="X825" s="86"/>
    </row>
    <row r="826" spans="8:24" ht="15.75" customHeight="1" x14ac:dyDescent="0.3">
      <c r="H826" s="86"/>
      <c r="I826" s="86"/>
      <c r="J826" s="86"/>
      <c r="K826" s="86"/>
      <c r="L826" s="86"/>
      <c r="M826" s="86"/>
      <c r="N826" s="86"/>
      <c r="O826" s="86"/>
      <c r="P826" s="86"/>
      <c r="Q826" s="86"/>
      <c r="R826" s="86"/>
      <c r="S826" s="86"/>
      <c r="T826" s="86"/>
      <c r="U826" s="86"/>
      <c r="V826" s="86"/>
      <c r="W826" s="86"/>
      <c r="X826" s="86"/>
    </row>
    <row r="827" spans="8:24" ht="15.75" customHeight="1" x14ac:dyDescent="0.3">
      <c r="H827" s="86"/>
      <c r="I827" s="86"/>
      <c r="J827" s="86"/>
      <c r="K827" s="86"/>
      <c r="L827" s="86"/>
      <c r="M827" s="86"/>
      <c r="N827" s="86"/>
      <c r="O827" s="86"/>
      <c r="P827" s="86"/>
      <c r="Q827" s="86"/>
      <c r="R827" s="86"/>
      <c r="S827" s="86"/>
      <c r="T827" s="86"/>
      <c r="U827" s="86"/>
      <c r="V827" s="86"/>
      <c r="W827" s="86"/>
      <c r="X827" s="86"/>
    </row>
    <row r="828" spans="8:24" ht="15.75" customHeight="1" x14ac:dyDescent="0.3">
      <c r="H828" s="86"/>
      <c r="I828" s="86"/>
      <c r="J828" s="86"/>
      <c r="K828" s="86"/>
      <c r="L828" s="86"/>
      <c r="M828" s="86"/>
      <c r="N828" s="86"/>
      <c r="O828" s="86"/>
      <c r="P828" s="86"/>
      <c r="Q828" s="86"/>
      <c r="R828" s="86"/>
      <c r="S828" s="86"/>
      <c r="T828" s="86"/>
      <c r="U828" s="86"/>
      <c r="V828" s="86"/>
      <c r="W828" s="86"/>
      <c r="X828" s="86"/>
    </row>
    <row r="829" spans="8:24" ht="15.75" customHeight="1" x14ac:dyDescent="0.3">
      <c r="H829" s="86"/>
      <c r="I829" s="86"/>
      <c r="J829" s="86"/>
      <c r="K829" s="86"/>
      <c r="L829" s="86"/>
      <c r="M829" s="86"/>
      <c r="N829" s="86"/>
      <c r="O829" s="86"/>
      <c r="P829" s="86"/>
      <c r="Q829" s="86"/>
      <c r="R829" s="86"/>
      <c r="S829" s="86"/>
      <c r="T829" s="86"/>
      <c r="U829" s="86"/>
      <c r="V829" s="86"/>
      <c r="W829" s="86"/>
      <c r="X829" s="86"/>
    </row>
    <row r="830" spans="8:24" ht="15.75" customHeight="1" x14ac:dyDescent="0.3">
      <c r="H830" s="86"/>
      <c r="I830" s="86"/>
      <c r="J830" s="86"/>
      <c r="K830" s="86"/>
      <c r="L830" s="86"/>
      <c r="M830" s="86"/>
      <c r="N830" s="86"/>
      <c r="O830" s="86"/>
      <c r="P830" s="86"/>
      <c r="Q830" s="86"/>
      <c r="R830" s="86"/>
      <c r="S830" s="86"/>
      <c r="T830" s="86"/>
      <c r="U830" s="86"/>
      <c r="V830" s="86"/>
      <c r="W830" s="86"/>
      <c r="X830" s="86"/>
    </row>
    <row r="831" spans="8:24" ht="15.75" customHeight="1" x14ac:dyDescent="0.3">
      <c r="H831" s="86"/>
      <c r="I831" s="86"/>
      <c r="J831" s="86"/>
      <c r="K831" s="86"/>
      <c r="L831" s="86"/>
      <c r="M831" s="86"/>
      <c r="N831" s="86"/>
      <c r="O831" s="86"/>
      <c r="P831" s="86"/>
      <c r="Q831" s="86"/>
      <c r="R831" s="86"/>
      <c r="S831" s="86"/>
      <c r="T831" s="86"/>
      <c r="U831" s="86"/>
      <c r="V831" s="86"/>
      <c r="W831" s="86"/>
      <c r="X831" s="86"/>
    </row>
    <row r="832" spans="8:24" ht="15.75" customHeight="1" x14ac:dyDescent="0.3">
      <c r="H832" s="86"/>
      <c r="I832" s="86"/>
      <c r="J832" s="86"/>
      <c r="K832" s="86"/>
      <c r="L832" s="86"/>
      <c r="M832" s="86"/>
      <c r="N832" s="86"/>
      <c r="O832" s="86"/>
      <c r="P832" s="86"/>
      <c r="Q832" s="86"/>
      <c r="R832" s="86"/>
      <c r="S832" s="86"/>
      <c r="T832" s="86"/>
      <c r="U832" s="86"/>
      <c r="V832" s="86"/>
      <c r="W832" s="86"/>
      <c r="X832" s="86"/>
    </row>
    <row r="833" spans="8:24" ht="15.75" customHeight="1" x14ac:dyDescent="0.3">
      <c r="H833" s="86"/>
      <c r="I833" s="86"/>
      <c r="J833" s="86"/>
      <c r="K833" s="86"/>
      <c r="L833" s="86"/>
      <c r="M833" s="86"/>
      <c r="N833" s="86"/>
      <c r="O833" s="86"/>
      <c r="P833" s="86"/>
      <c r="Q833" s="86"/>
      <c r="R833" s="86"/>
      <c r="S833" s="86"/>
      <c r="T833" s="86"/>
      <c r="U833" s="86"/>
      <c r="V833" s="86"/>
      <c r="W833" s="86"/>
      <c r="X833" s="86"/>
    </row>
    <row r="834" spans="8:24" ht="15.75" customHeight="1" x14ac:dyDescent="0.3">
      <c r="H834" s="86"/>
      <c r="I834" s="86"/>
      <c r="J834" s="86"/>
      <c r="K834" s="86"/>
      <c r="L834" s="86"/>
      <c r="M834" s="86"/>
      <c r="N834" s="86"/>
      <c r="O834" s="86"/>
      <c r="P834" s="86"/>
      <c r="Q834" s="86"/>
      <c r="R834" s="86"/>
      <c r="S834" s="86"/>
      <c r="T834" s="86"/>
      <c r="U834" s="86"/>
      <c r="V834" s="86"/>
      <c r="W834" s="86"/>
      <c r="X834" s="86"/>
    </row>
    <row r="835" spans="8:24" ht="15.75" customHeight="1" x14ac:dyDescent="0.3">
      <c r="H835" s="86"/>
      <c r="I835" s="86"/>
      <c r="J835" s="86"/>
      <c r="K835" s="86"/>
      <c r="L835" s="86"/>
      <c r="M835" s="86"/>
      <c r="N835" s="86"/>
      <c r="O835" s="86"/>
      <c r="P835" s="86"/>
      <c r="Q835" s="86"/>
      <c r="R835" s="86"/>
      <c r="S835" s="86"/>
      <c r="T835" s="86"/>
      <c r="U835" s="86"/>
      <c r="V835" s="86"/>
      <c r="W835" s="86"/>
      <c r="X835" s="86"/>
    </row>
    <row r="836" spans="8:24" ht="15.75" customHeight="1" x14ac:dyDescent="0.3">
      <c r="H836" s="86"/>
      <c r="I836" s="86"/>
      <c r="J836" s="86"/>
      <c r="K836" s="86"/>
      <c r="L836" s="86"/>
      <c r="M836" s="86"/>
      <c r="N836" s="86"/>
      <c r="O836" s="86"/>
      <c r="P836" s="86"/>
      <c r="Q836" s="86"/>
      <c r="R836" s="86"/>
      <c r="S836" s="86"/>
      <c r="T836" s="86"/>
      <c r="U836" s="86"/>
      <c r="V836" s="86"/>
      <c r="W836" s="86"/>
      <c r="X836" s="86"/>
    </row>
    <row r="837" spans="8:24" ht="15.75" customHeight="1" x14ac:dyDescent="0.3">
      <c r="H837" s="86"/>
      <c r="I837" s="86"/>
      <c r="J837" s="86"/>
      <c r="K837" s="86"/>
      <c r="L837" s="86"/>
      <c r="M837" s="86"/>
      <c r="N837" s="86"/>
      <c r="O837" s="86"/>
      <c r="P837" s="86"/>
      <c r="Q837" s="86"/>
      <c r="R837" s="86"/>
      <c r="S837" s="86"/>
      <c r="T837" s="86"/>
      <c r="U837" s="86"/>
      <c r="V837" s="86"/>
      <c r="W837" s="86"/>
      <c r="X837" s="86"/>
    </row>
    <row r="838" spans="8:24" ht="15.75" customHeight="1" x14ac:dyDescent="0.3">
      <c r="H838" s="86"/>
      <c r="I838" s="86"/>
      <c r="J838" s="86"/>
      <c r="K838" s="86"/>
      <c r="L838" s="86"/>
      <c r="M838" s="86"/>
      <c r="N838" s="86"/>
      <c r="O838" s="86"/>
      <c r="P838" s="86"/>
      <c r="Q838" s="86"/>
      <c r="R838" s="86"/>
      <c r="S838" s="86"/>
      <c r="T838" s="86"/>
      <c r="U838" s="86"/>
      <c r="V838" s="86"/>
      <c r="W838" s="86"/>
      <c r="X838" s="86"/>
    </row>
    <row r="839" spans="8:24" ht="15.75" customHeight="1" x14ac:dyDescent="0.3">
      <c r="H839" s="86"/>
      <c r="I839" s="86"/>
      <c r="J839" s="86"/>
      <c r="K839" s="86"/>
      <c r="L839" s="86"/>
      <c r="M839" s="86"/>
      <c r="N839" s="86"/>
      <c r="O839" s="86"/>
      <c r="P839" s="86"/>
      <c r="Q839" s="86"/>
      <c r="R839" s="86"/>
      <c r="S839" s="86"/>
      <c r="T839" s="86"/>
      <c r="U839" s="86"/>
      <c r="V839" s="86"/>
      <c r="W839" s="86"/>
      <c r="X839" s="86"/>
    </row>
    <row r="840" spans="8:24" ht="15.75" customHeight="1" x14ac:dyDescent="0.3">
      <c r="H840" s="86"/>
      <c r="I840" s="86"/>
      <c r="J840" s="86"/>
      <c r="K840" s="86"/>
      <c r="L840" s="86"/>
      <c r="M840" s="86"/>
      <c r="N840" s="86"/>
      <c r="O840" s="86"/>
      <c r="P840" s="86"/>
      <c r="Q840" s="86"/>
      <c r="R840" s="86"/>
      <c r="S840" s="86"/>
      <c r="T840" s="86"/>
      <c r="U840" s="86"/>
      <c r="V840" s="86"/>
      <c r="W840" s="86"/>
      <c r="X840" s="86"/>
    </row>
    <row r="841" spans="8:24" ht="15.75" customHeight="1" x14ac:dyDescent="0.3">
      <c r="H841" s="86"/>
      <c r="I841" s="86"/>
      <c r="J841" s="86"/>
      <c r="K841" s="86"/>
      <c r="L841" s="86"/>
      <c r="M841" s="86"/>
      <c r="N841" s="86"/>
      <c r="O841" s="86"/>
      <c r="P841" s="86"/>
      <c r="Q841" s="86"/>
      <c r="R841" s="86"/>
      <c r="S841" s="86"/>
      <c r="T841" s="86"/>
      <c r="U841" s="86"/>
      <c r="V841" s="86"/>
      <c r="W841" s="86"/>
      <c r="X841" s="86"/>
    </row>
    <row r="842" spans="8:24" ht="15.75" customHeight="1" x14ac:dyDescent="0.3">
      <c r="H842" s="86"/>
      <c r="I842" s="86"/>
      <c r="J842" s="86"/>
      <c r="K842" s="86"/>
      <c r="L842" s="86"/>
      <c r="M842" s="86"/>
      <c r="N842" s="86"/>
      <c r="O842" s="86"/>
      <c r="P842" s="86"/>
      <c r="Q842" s="86"/>
      <c r="R842" s="86"/>
      <c r="S842" s="86"/>
      <c r="T842" s="86"/>
      <c r="U842" s="86"/>
      <c r="V842" s="86"/>
      <c r="W842" s="86"/>
      <c r="X842" s="86"/>
    </row>
    <row r="843" spans="8:24" ht="15.75" customHeight="1" x14ac:dyDescent="0.3">
      <c r="H843" s="86"/>
      <c r="I843" s="86"/>
      <c r="J843" s="86"/>
      <c r="K843" s="86"/>
      <c r="L843" s="86"/>
      <c r="M843" s="86"/>
      <c r="N843" s="86"/>
      <c r="O843" s="86"/>
      <c r="P843" s="86"/>
      <c r="Q843" s="86"/>
      <c r="R843" s="86"/>
      <c r="S843" s="86"/>
      <c r="T843" s="86"/>
      <c r="U843" s="86"/>
      <c r="V843" s="86"/>
      <c r="W843" s="86"/>
      <c r="X843" s="86"/>
    </row>
    <row r="844" spans="8:24" ht="15.75" customHeight="1" x14ac:dyDescent="0.3">
      <c r="H844" s="86"/>
      <c r="I844" s="86"/>
      <c r="J844" s="86"/>
      <c r="K844" s="86"/>
      <c r="L844" s="86"/>
      <c r="M844" s="86"/>
      <c r="N844" s="86"/>
      <c r="O844" s="86"/>
      <c r="P844" s="86"/>
      <c r="Q844" s="86"/>
      <c r="R844" s="86"/>
      <c r="S844" s="86"/>
      <c r="T844" s="86"/>
      <c r="U844" s="86"/>
      <c r="V844" s="86"/>
      <c r="W844" s="86"/>
      <c r="X844" s="86"/>
    </row>
    <row r="845" spans="8:24" ht="15.75" customHeight="1" x14ac:dyDescent="0.3">
      <c r="H845" s="86"/>
      <c r="I845" s="86"/>
      <c r="J845" s="86"/>
      <c r="K845" s="86"/>
      <c r="L845" s="86"/>
      <c r="M845" s="86"/>
      <c r="N845" s="86"/>
      <c r="O845" s="86"/>
      <c r="P845" s="86"/>
      <c r="Q845" s="86"/>
      <c r="R845" s="86"/>
      <c r="S845" s="86"/>
      <c r="T845" s="86"/>
      <c r="U845" s="86"/>
      <c r="V845" s="86"/>
      <c r="W845" s="86"/>
      <c r="X845" s="86"/>
    </row>
    <row r="846" spans="8:24" ht="15.75" customHeight="1" x14ac:dyDescent="0.3">
      <c r="H846" s="86"/>
      <c r="I846" s="86"/>
      <c r="J846" s="86"/>
      <c r="K846" s="86"/>
      <c r="L846" s="86"/>
      <c r="M846" s="86"/>
      <c r="N846" s="86"/>
      <c r="O846" s="86"/>
      <c r="P846" s="86"/>
      <c r="Q846" s="86"/>
      <c r="R846" s="86"/>
      <c r="S846" s="86"/>
      <c r="T846" s="86"/>
      <c r="U846" s="86"/>
      <c r="V846" s="86"/>
      <c r="W846" s="86"/>
      <c r="X846" s="86"/>
    </row>
    <row r="847" spans="8:24" ht="15.75" customHeight="1" x14ac:dyDescent="0.3">
      <c r="H847" s="86"/>
      <c r="I847" s="86"/>
      <c r="J847" s="86"/>
      <c r="K847" s="86"/>
      <c r="L847" s="86"/>
      <c r="M847" s="86"/>
      <c r="N847" s="86"/>
      <c r="O847" s="86"/>
      <c r="P847" s="86"/>
      <c r="Q847" s="86"/>
      <c r="R847" s="86"/>
      <c r="S847" s="86"/>
      <c r="T847" s="86"/>
      <c r="U847" s="86"/>
      <c r="V847" s="86"/>
      <c r="W847" s="86"/>
      <c r="X847" s="86"/>
    </row>
    <row r="848" spans="8:24" ht="15.75" customHeight="1" x14ac:dyDescent="0.3">
      <c r="H848" s="86"/>
      <c r="I848" s="86"/>
      <c r="J848" s="86"/>
      <c r="K848" s="86"/>
      <c r="L848" s="86"/>
      <c r="M848" s="86"/>
      <c r="N848" s="86"/>
      <c r="O848" s="86"/>
      <c r="P848" s="86"/>
      <c r="Q848" s="86"/>
      <c r="R848" s="86"/>
      <c r="S848" s="86"/>
      <c r="T848" s="86"/>
      <c r="U848" s="86"/>
      <c r="V848" s="86"/>
      <c r="W848" s="86"/>
      <c r="X848" s="86"/>
    </row>
    <row r="849" spans="8:24" ht="15.75" customHeight="1" x14ac:dyDescent="0.3">
      <c r="H849" s="86"/>
      <c r="I849" s="86"/>
      <c r="J849" s="86"/>
      <c r="K849" s="86"/>
      <c r="L849" s="86"/>
      <c r="M849" s="86"/>
      <c r="N849" s="86"/>
      <c r="O849" s="86"/>
      <c r="P849" s="86"/>
      <c r="Q849" s="86"/>
      <c r="R849" s="86"/>
      <c r="S849" s="86"/>
      <c r="T849" s="86"/>
      <c r="U849" s="86"/>
      <c r="V849" s="86"/>
      <c r="W849" s="86"/>
      <c r="X849" s="86"/>
    </row>
    <row r="850" spans="8:24" ht="15.75" customHeight="1" x14ac:dyDescent="0.3">
      <c r="H850" s="86"/>
      <c r="I850" s="86"/>
      <c r="J850" s="86"/>
      <c r="K850" s="86"/>
      <c r="L850" s="86"/>
      <c r="M850" s="86"/>
      <c r="N850" s="86"/>
      <c r="O850" s="86"/>
      <c r="P850" s="86"/>
      <c r="Q850" s="86"/>
      <c r="R850" s="86"/>
      <c r="S850" s="86"/>
      <c r="T850" s="86"/>
      <c r="U850" s="86"/>
      <c r="V850" s="86"/>
      <c r="W850" s="86"/>
      <c r="X850" s="86"/>
    </row>
    <row r="851" spans="8:24" ht="15.75" customHeight="1" x14ac:dyDescent="0.3">
      <c r="H851" s="86"/>
      <c r="I851" s="86"/>
      <c r="J851" s="86"/>
      <c r="K851" s="86"/>
      <c r="L851" s="86"/>
      <c r="M851" s="86"/>
      <c r="N851" s="86"/>
      <c r="O851" s="86"/>
      <c r="P851" s="86"/>
      <c r="Q851" s="86"/>
      <c r="R851" s="86"/>
      <c r="S851" s="86"/>
      <c r="T851" s="86"/>
      <c r="U851" s="86"/>
      <c r="V851" s="86"/>
      <c r="W851" s="86"/>
      <c r="X851" s="86"/>
    </row>
    <row r="852" spans="8:24" ht="15.75" customHeight="1" x14ac:dyDescent="0.3">
      <c r="H852" s="86"/>
      <c r="I852" s="86"/>
      <c r="J852" s="86"/>
      <c r="K852" s="86"/>
      <c r="L852" s="86"/>
      <c r="M852" s="86"/>
      <c r="N852" s="86"/>
      <c r="O852" s="86"/>
      <c r="P852" s="86"/>
      <c r="Q852" s="86"/>
      <c r="R852" s="86"/>
      <c r="S852" s="86"/>
      <c r="T852" s="86"/>
      <c r="U852" s="86"/>
      <c r="V852" s="86"/>
      <c r="W852" s="86"/>
      <c r="X852" s="86"/>
    </row>
    <row r="853" spans="8:24" ht="15.75" customHeight="1" x14ac:dyDescent="0.3">
      <c r="H853" s="86"/>
      <c r="I853" s="86"/>
      <c r="J853" s="86"/>
      <c r="K853" s="86"/>
      <c r="L853" s="86"/>
      <c r="M853" s="86"/>
      <c r="N853" s="86"/>
      <c r="O853" s="86"/>
      <c r="P853" s="86"/>
      <c r="Q853" s="86"/>
      <c r="R853" s="86"/>
      <c r="S853" s="86"/>
      <c r="T853" s="86"/>
      <c r="U853" s="86"/>
      <c r="V853" s="86"/>
      <c r="W853" s="86"/>
      <c r="X853" s="86"/>
    </row>
    <row r="854" spans="8:24" ht="15.75" customHeight="1" x14ac:dyDescent="0.3">
      <c r="H854" s="86"/>
      <c r="I854" s="86"/>
      <c r="J854" s="86"/>
      <c r="K854" s="86"/>
      <c r="L854" s="86"/>
      <c r="M854" s="86"/>
      <c r="N854" s="86"/>
      <c r="O854" s="86"/>
      <c r="P854" s="86"/>
      <c r="Q854" s="86"/>
      <c r="R854" s="86"/>
      <c r="S854" s="86"/>
      <c r="T854" s="86"/>
      <c r="U854" s="86"/>
      <c r="V854" s="86"/>
      <c r="W854" s="86"/>
      <c r="X854" s="86"/>
    </row>
    <row r="855" spans="8:24" ht="15.75" customHeight="1" x14ac:dyDescent="0.3">
      <c r="H855" s="86"/>
      <c r="I855" s="86"/>
      <c r="J855" s="86"/>
      <c r="K855" s="86"/>
      <c r="L855" s="86"/>
      <c r="M855" s="86"/>
      <c r="N855" s="86"/>
      <c r="O855" s="86"/>
      <c r="P855" s="86"/>
      <c r="Q855" s="86"/>
      <c r="R855" s="86"/>
      <c r="S855" s="86"/>
      <c r="T855" s="86"/>
      <c r="U855" s="86"/>
      <c r="V855" s="86"/>
      <c r="W855" s="86"/>
      <c r="X855" s="86"/>
    </row>
    <row r="856" spans="8:24" ht="15.75" customHeight="1" x14ac:dyDescent="0.3">
      <c r="H856" s="86"/>
      <c r="I856" s="86"/>
      <c r="J856" s="86"/>
      <c r="K856" s="86"/>
      <c r="L856" s="86"/>
      <c r="M856" s="86"/>
      <c r="N856" s="86"/>
      <c r="O856" s="86"/>
      <c r="P856" s="86"/>
      <c r="Q856" s="86"/>
      <c r="R856" s="86"/>
      <c r="S856" s="86"/>
      <c r="T856" s="86"/>
      <c r="U856" s="86"/>
      <c r="V856" s="86"/>
      <c r="W856" s="86"/>
      <c r="X856" s="86"/>
    </row>
    <row r="857" spans="8:24" ht="15.75" customHeight="1" x14ac:dyDescent="0.3">
      <c r="H857" s="86"/>
      <c r="I857" s="86"/>
      <c r="J857" s="86"/>
      <c r="K857" s="86"/>
      <c r="L857" s="86"/>
      <c r="M857" s="86"/>
      <c r="N857" s="86"/>
      <c r="O857" s="86"/>
      <c r="P857" s="86"/>
      <c r="Q857" s="86"/>
      <c r="R857" s="86"/>
      <c r="S857" s="86"/>
      <c r="T857" s="86"/>
      <c r="U857" s="86"/>
      <c r="V857" s="86"/>
      <c r="W857" s="86"/>
      <c r="X857" s="86"/>
    </row>
    <row r="858" spans="8:24" ht="15.75" customHeight="1" x14ac:dyDescent="0.3">
      <c r="H858" s="86"/>
      <c r="I858" s="86"/>
      <c r="J858" s="86"/>
      <c r="K858" s="86"/>
      <c r="L858" s="86"/>
      <c r="M858" s="86"/>
      <c r="N858" s="86"/>
      <c r="O858" s="86"/>
      <c r="P858" s="86"/>
      <c r="Q858" s="86"/>
      <c r="R858" s="86"/>
      <c r="S858" s="86"/>
      <c r="T858" s="86"/>
      <c r="U858" s="86"/>
      <c r="V858" s="86"/>
      <c r="W858" s="86"/>
      <c r="X858" s="86"/>
    </row>
    <row r="859" spans="8:24" ht="15.75" customHeight="1" x14ac:dyDescent="0.3">
      <c r="H859" s="86"/>
      <c r="I859" s="86"/>
      <c r="J859" s="86"/>
      <c r="K859" s="86"/>
      <c r="L859" s="86"/>
      <c r="M859" s="86"/>
      <c r="N859" s="86"/>
      <c r="O859" s="86"/>
      <c r="P859" s="86"/>
      <c r="Q859" s="86"/>
      <c r="R859" s="86"/>
      <c r="S859" s="86"/>
      <c r="T859" s="86"/>
      <c r="U859" s="86"/>
      <c r="V859" s="86"/>
      <c r="W859" s="86"/>
      <c r="X859" s="86"/>
    </row>
    <row r="860" spans="8:24" ht="15.75" customHeight="1" x14ac:dyDescent="0.3">
      <c r="H860" s="86"/>
      <c r="I860" s="86"/>
      <c r="J860" s="86"/>
      <c r="K860" s="86"/>
      <c r="L860" s="86"/>
      <c r="M860" s="86"/>
      <c r="N860" s="86"/>
      <c r="O860" s="86"/>
      <c r="P860" s="86"/>
      <c r="Q860" s="86"/>
      <c r="R860" s="86"/>
      <c r="S860" s="86"/>
      <c r="T860" s="86"/>
      <c r="U860" s="86"/>
      <c r="V860" s="86"/>
      <c r="W860" s="86"/>
      <c r="X860" s="86"/>
    </row>
    <row r="861" spans="8:24" ht="15.75" customHeight="1" x14ac:dyDescent="0.3">
      <c r="H861" s="86"/>
      <c r="I861" s="86"/>
      <c r="J861" s="86"/>
      <c r="K861" s="86"/>
      <c r="L861" s="86"/>
      <c r="M861" s="86"/>
      <c r="N861" s="86"/>
      <c r="O861" s="86"/>
      <c r="P861" s="86"/>
      <c r="Q861" s="86"/>
      <c r="R861" s="86"/>
      <c r="S861" s="86"/>
      <c r="T861" s="86"/>
      <c r="U861" s="86"/>
      <c r="V861" s="86"/>
      <c r="W861" s="86"/>
      <c r="X861" s="86"/>
    </row>
    <row r="862" spans="8:24" ht="15.75" customHeight="1" x14ac:dyDescent="0.3">
      <c r="H862" s="86"/>
      <c r="I862" s="86"/>
      <c r="J862" s="86"/>
      <c r="K862" s="86"/>
      <c r="L862" s="86"/>
      <c r="M862" s="86"/>
      <c r="N862" s="86"/>
      <c r="O862" s="86"/>
      <c r="P862" s="86"/>
      <c r="Q862" s="86"/>
      <c r="R862" s="86"/>
      <c r="S862" s="86"/>
      <c r="T862" s="86"/>
      <c r="U862" s="86"/>
      <c r="V862" s="86"/>
      <c r="W862" s="86"/>
      <c r="X862" s="86"/>
    </row>
    <row r="863" spans="8:24" ht="15.75" customHeight="1" x14ac:dyDescent="0.3">
      <c r="H863" s="86"/>
      <c r="I863" s="86"/>
      <c r="J863" s="86"/>
      <c r="K863" s="86"/>
      <c r="L863" s="86"/>
      <c r="M863" s="86"/>
      <c r="N863" s="86"/>
      <c r="O863" s="86"/>
      <c r="P863" s="86"/>
      <c r="Q863" s="86"/>
      <c r="R863" s="86"/>
      <c r="S863" s="86"/>
      <c r="T863" s="86"/>
      <c r="U863" s="86"/>
      <c r="V863" s="86"/>
      <c r="W863" s="86"/>
      <c r="X863" s="86"/>
    </row>
    <row r="864" spans="8:24" ht="15.75" customHeight="1" x14ac:dyDescent="0.3">
      <c r="H864" s="86"/>
      <c r="I864" s="86"/>
      <c r="J864" s="86"/>
      <c r="K864" s="86"/>
      <c r="L864" s="86"/>
      <c r="M864" s="86"/>
      <c r="N864" s="86"/>
      <c r="O864" s="86"/>
      <c r="P864" s="86"/>
      <c r="Q864" s="86"/>
      <c r="R864" s="86"/>
      <c r="S864" s="86"/>
      <c r="T864" s="86"/>
      <c r="U864" s="86"/>
      <c r="V864" s="86"/>
      <c r="W864" s="86"/>
      <c r="X864" s="86"/>
    </row>
    <row r="865" spans="8:24" ht="15.75" customHeight="1" x14ac:dyDescent="0.3">
      <c r="H865" s="86"/>
      <c r="I865" s="86"/>
      <c r="J865" s="86"/>
      <c r="K865" s="86"/>
      <c r="L865" s="86"/>
      <c r="M865" s="86"/>
      <c r="N865" s="86"/>
      <c r="O865" s="86"/>
      <c r="P865" s="86"/>
      <c r="Q865" s="86"/>
      <c r="R865" s="86"/>
      <c r="S865" s="86"/>
      <c r="T865" s="86"/>
      <c r="U865" s="86"/>
      <c r="V865" s="86"/>
      <c r="W865" s="86"/>
      <c r="X865" s="86"/>
    </row>
    <row r="866" spans="8:24" ht="15.75" customHeight="1" x14ac:dyDescent="0.3">
      <c r="H866" s="86"/>
      <c r="I866" s="86"/>
      <c r="J866" s="86"/>
      <c r="K866" s="86"/>
      <c r="L866" s="86"/>
      <c r="M866" s="86"/>
      <c r="N866" s="86"/>
      <c r="O866" s="86"/>
      <c r="P866" s="86"/>
      <c r="Q866" s="86"/>
      <c r="R866" s="86"/>
      <c r="S866" s="86"/>
      <c r="T866" s="86"/>
      <c r="U866" s="86"/>
      <c r="V866" s="86"/>
      <c r="W866" s="86"/>
      <c r="X866" s="86"/>
    </row>
    <row r="867" spans="8:24" ht="15.75" customHeight="1" x14ac:dyDescent="0.3">
      <c r="H867" s="86"/>
      <c r="I867" s="86"/>
      <c r="J867" s="86"/>
      <c r="K867" s="86"/>
      <c r="L867" s="86"/>
      <c r="M867" s="86"/>
      <c r="N867" s="86"/>
      <c r="O867" s="86"/>
      <c r="P867" s="86"/>
      <c r="Q867" s="86"/>
      <c r="R867" s="86"/>
      <c r="S867" s="86"/>
      <c r="T867" s="86"/>
      <c r="U867" s="86"/>
      <c r="V867" s="86"/>
      <c r="W867" s="86"/>
      <c r="X867" s="86"/>
    </row>
    <row r="868" spans="8:24" ht="15.75" customHeight="1" x14ac:dyDescent="0.3">
      <c r="H868" s="86"/>
      <c r="I868" s="86"/>
      <c r="J868" s="86"/>
      <c r="K868" s="86"/>
      <c r="L868" s="86"/>
      <c r="M868" s="86"/>
      <c r="N868" s="86"/>
      <c r="O868" s="86"/>
      <c r="P868" s="86"/>
      <c r="Q868" s="86"/>
      <c r="R868" s="86"/>
      <c r="S868" s="86"/>
      <c r="T868" s="86"/>
      <c r="U868" s="86"/>
      <c r="V868" s="86"/>
      <c r="W868" s="86"/>
      <c r="X868" s="86"/>
    </row>
    <row r="869" spans="8:24" ht="15.75" customHeight="1" x14ac:dyDescent="0.3">
      <c r="H869" s="86"/>
      <c r="I869" s="86"/>
      <c r="J869" s="86"/>
      <c r="K869" s="86"/>
      <c r="L869" s="86"/>
      <c r="M869" s="86"/>
      <c r="N869" s="86"/>
      <c r="O869" s="86"/>
      <c r="P869" s="86"/>
      <c r="Q869" s="86"/>
      <c r="R869" s="86"/>
      <c r="S869" s="86"/>
      <c r="T869" s="86"/>
      <c r="U869" s="86"/>
      <c r="V869" s="86"/>
      <c r="W869" s="86"/>
      <c r="X869" s="86"/>
    </row>
    <row r="870" spans="8:24" ht="15.75" customHeight="1" x14ac:dyDescent="0.3">
      <c r="H870" s="86"/>
      <c r="I870" s="86"/>
      <c r="J870" s="86"/>
      <c r="K870" s="86"/>
      <c r="L870" s="86"/>
      <c r="M870" s="86"/>
      <c r="N870" s="86"/>
      <c r="O870" s="86"/>
      <c r="P870" s="86"/>
      <c r="Q870" s="86"/>
      <c r="R870" s="86"/>
      <c r="S870" s="86"/>
      <c r="T870" s="86"/>
      <c r="U870" s="86"/>
      <c r="V870" s="86"/>
      <c r="W870" s="86"/>
      <c r="X870" s="86"/>
    </row>
    <row r="871" spans="8:24" ht="15.75" customHeight="1" x14ac:dyDescent="0.3">
      <c r="H871" s="86"/>
      <c r="I871" s="86"/>
      <c r="J871" s="86"/>
      <c r="K871" s="86"/>
      <c r="L871" s="86"/>
      <c r="M871" s="86"/>
      <c r="N871" s="86"/>
      <c r="O871" s="86"/>
      <c r="P871" s="86"/>
      <c r="Q871" s="86"/>
      <c r="R871" s="86"/>
      <c r="S871" s="86"/>
      <c r="T871" s="86"/>
      <c r="U871" s="86"/>
      <c r="V871" s="86"/>
      <c r="W871" s="86"/>
      <c r="X871" s="86"/>
    </row>
    <row r="872" spans="8:24" ht="15.75" customHeight="1" x14ac:dyDescent="0.3">
      <c r="H872" s="86"/>
      <c r="I872" s="86"/>
      <c r="J872" s="86"/>
      <c r="K872" s="86"/>
      <c r="L872" s="86"/>
      <c r="M872" s="86"/>
      <c r="N872" s="86"/>
      <c r="O872" s="86"/>
      <c r="P872" s="86"/>
      <c r="Q872" s="86"/>
      <c r="R872" s="86"/>
      <c r="S872" s="86"/>
      <c r="T872" s="86"/>
      <c r="U872" s="86"/>
      <c r="V872" s="86"/>
      <c r="W872" s="86"/>
      <c r="X872" s="86"/>
    </row>
    <row r="873" spans="8:24" ht="15.75" customHeight="1" x14ac:dyDescent="0.3">
      <c r="H873" s="86"/>
      <c r="I873" s="86"/>
      <c r="J873" s="86"/>
      <c r="K873" s="86"/>
      <c r="L873" s="86"/>
      <c r="M873" s="86"/>
      <c r="N873" s="86"/>
      <c r="O873" s="86"/>
      <c r="P873" s="86"/>
      <c r="Q873" s="86"/>
      <c r="R873" s="86"/>
      <c r="S873" s="86"/>
      <c r="T873" s="86"/>
      <c r="U873" s="86"/>
      <c r="V873" s="86"/>
      <c r="W873" s="86"/>
      <c r="X873" s="86"/>
    </row>
    <row r="874" spans="8:24" ht="15.75" customHeight="1" x14ac:dyDescent="0.3">
      <c r="H874" s="86"/>
      <c r="I874" s="86"/>
      <c r="J874" s="86"/>
      <c r="K874" s="86"/>
      <c r="L874" s="86"/>
      <c r="M874" s="86"/>
      <c r="N874" s="86"/>
      <c r="O874" s="86"/>
      <c r="P874" s="86"/>
      <c r="Q874" s="86"/>
      <c r="R874" s="86"/>
      <c r="S874" s="86"/>
      <c r="T874" s="86"/>
      <c r="U874" s="86"/>
      <c r="V874" s="86"/>
      <c r="W874" s="86"/>
      <c r="X874" s="86"/>
    </row>
    <row r="875" spans="8:24" ht="15.75" customHeight="1" x14ac:dyDescent="0.3">
      <c r="H875" s="86"/>
      <c r="I875" s="86"/>
      <c r="J875" s="86"/>
      <c r="K875" s="86"/>
      <c r="L875" s="86"/>
      <c r="M875" s="86"/>
      <c r="N875" s="86"/>
      <c r="O875" s="86"/>
      <c r="P875" s="86"/>
      <c r="Q875" s="86"/>
      <c r="R875" s="86"/>
      <c r="S875" s="86"/>
      <c r="T875" s="86"/>
      <c r="U875" s="86"/>
      <c r="V875" s="86"/>
      <c r="W875" s="86"/>
      <c r="X875" s="86"/>
    </row>
    <row r="876" spans="8:24" ht="15.75" customHeight="1" x14ac:dyDescent="0.3">
      <c r="H876" s="86"/>
      <c r="I876" s="86"/>
      <c r="J876" s="86"/>
      <c r="K876" s="86"/>
      <c r="L876" s="86"/>
      <c r="M876" s="86"/>
      <c r="N876" s="86"/>
      <c r="O876" s="86"/>
      <c r="P876" s="86"/>
      <c r="Q876" s="86"/>
      <c r="R876" s="86"/>
      <c r="S876" s="86"/>
      <c r="T876" s="86"/>
      <c r="U876" s="86"/>
      <c r="V876" s="86"/>
      <c r="W876" s="86"/>
      <c r="X876" s="86"/>
    </row>
    <row r="877" spans="8:24" ht="15.75" customHeight="1" x14ac:dyDescent="0.3">
      <c r="H877" s="86"/>
      <c r="I877" s="86"/>
      <c r="J877" s="86"/>
      <c r="K877" s="86"/>
      <c r="L877" s="86"/>
      <c r="M877" s="86"/>
      <c r="N877" s="86"/>
      <c r="O877" s="86"/>
      <c r="P877" s="86"/>
      <c r="Q877" s="86"/>
      <c r="R877" s="86"/>
      <c r="S877" s="86"/>
      <c r="T877" s="86"/>
      <c r="U877" s="86"/>
      <c r="V877" s="86"/>
      <c r="W877" s="86"/>
      <c r="X877" s="86"/>
    </row>
    <row r="878" spans="8:24" ht="15.75" customHeight="1" x14ac:dyDescent="0.3">
      <c r="H878" s="86"/>
      <c r="I878" s="86"/>
      <c r="J878" s="86"/>
      <c r="K878" s="86"/>
      <c r="L878" s="86"/>
      <c r="M878" s="86"/>
      <c r="N878" s="86"/>
      <c r="O878" s="86"/>
      <c r="P878" s="86"/>
      <c r="Q878" s="86"/>
      <c r="R878" s="86"/>
      <c r="S878" s="86"/>
      <c r="T878" s="86"/>
      <c r="U878" s="86"/>
      <c r="V878" s="86"/>
      <c r="W878" s="86"/>
      <c r="X878" s="86"/>
    </row>
    <row r="879" spans="8:24" ht="15.75" customHeight="1" x14ac:dyDescent="0.3">
      <c r="H879" s="86"/>
      <c r="I879" s="86"/>
      <c r="J879" s="86"/>
      <c r="K879" s="86"/>
      <c r="L879" s="86"/>
      <c r="M879" s="86"/>
      <c r="N879" s="86"/>
      <c r="O879" s="86"/>
      <c r="P879" s="86"/>
      <c r="Q879" s="86"/>
      <c r="R879" s="86"/>
      <c r="S879" s="86"/>
      <c r="T879" s="86"/>
      <c r="U879" s="86"/>
      <c r="V879" s="86"/>
      <c r="W879" s="86"/>
      <c r="X879" s="86"/>
    </row>
    <row r="880" spans="8:24" ht="15.75" customHeight="1" x14ac:dyDescent="0.3">
      <c r="H880" s="86"/>
      <c r="I880" s="86"/>
      <c r="J880" s="86"/>
      <c r="K880" s="86"/>
      <c r="L880" s="86"/>
      <c r="M880" s="86"/>
      <c r="N880" s="86"/>
      <c r="O880" s="86"/>
      <c r="P880" s="86"/>
      <c r="Q880" s="86"/>
      <c r="R880" s="86"/>
      <c r="S880" s="86"/>
      <c r="T880" s="86"/>
      <c r="U880" s="86"/>
      <c r="V880" s="86"/>
      <c r="W880" s="86"/>
      <c r="X880" s="86"/>
    </row>
    <row r="881" spans="8:24" ht="15.75" customHeight="1" x14ac:dyDescent="0.3">
      <c r="H881" s="86"/>
      <c r="I881" s="86"/>
      <c r="J881" s="86"/>
      <c r="K881" s="86"/>
      <c r="L881" s="86"/>
      <c r="M881" s="86"/>
      <c r="N881" s="86"/>
      <c r="O881" s="86"/>
      <c r="P881" s="86"/>
      <c r="Q881" s="86"/>
      <c r="R881" s="86"/>
      <c r="S881" s="86"/>
      <c r="T881" s="86"/>
      <c r="U881" s="86"/>
      <c r="V881" s="86"/>
      <c r="W881" s="86"/>
      <c r="X881" s="86"/>
    </row>
    <row r="882" spans="8:24" ht="15.75" customHeight="1" x14ac:dyDescent="0.3">
      <c r="H882" s="86"/>
      <c r="I882" s="86"/>
      <c r="J882" s="86"/>
      <c r="K882" s="86"/>
      <c r="L882" s="86"/>
      <c r="M882" s="86"/>
      <c r="N882" s="86"/>
      <c r="O882" s="86"/>
      <c r="P882" s="86"/>
      <c r="Q882" s="86"/>
      <c r="R882" s="86"/>
      <c r="S882" s="86"/>
      <c r="T882" s="86"/>
      <c r="U882" s="86"/>
      <c r="V882" s="86"/>
      <c r="W882" s="86"/>
      <c r="X882" s="86"/>
    </row>
    <row r="883" spans="8:24" ht="15.75" customHeight="1" x14ac:dyDescent="0.3">
      <c r="H883" s="86"/>
      <c r="I883" s="86"/>
      <c r="J883" s="86"/>
      <c r="K883" s="86"/>
      <c r="L883" s="86"/>
      <c r="M883" s="86"/>
      <c r="N883" s="86"/>
      <c r="O883" s="86"/>
      <c r="P883" s="86"/>
      <c r="Q883" s="86"/>
      <c r="R883" s="86"/>
      <c r="S883" s="86"/>
      <c r="T883" s="86"/>
      <c r="U883" s="86"/>
      <c r="V883" s="86"/>
      <c r="W883" s="86"/>
      <c r="X883" s="86"/>
    </row>
    <row r="884" spans="8:24" ht="15.75" customHeight="1" x14ac:dyDescent="0.3">
      <c r="H884" s="86"/>
      <c r="I884" s="86"/>
      <c r="J884" s="86"/>
      <c r="K884" s="86"/>
      <c r="L884" s="86"/>
      <c r="M884" s="86"/>
      <c r="N884" s="86"/>
      <c r="O884" s="86"/>
      <c r="P884" s="86"/>
      <c r="Q884" s="86"/>
      <c r="R884" s="86"/>
      <c r="S884" s="86"/>
      <c r="T884" s="86"/>
      <c r="U884" s="86"/>
      <c r="V884" s="86"/>
      <c r="W884" s="86"/>
      <c r="X884" s="86"/>
    </row>
    <row r="885" spans="8:24" ht="15.75" customHeight="1" x14ac:dyDescent="0.3">
      <c r="H885" s="86"/>
      <c r="I885" s="86"/>
      <c r="J885" s="86"/>
      <c r="K885" s="86"/>
      <c r="L885" s="86"/>
      <c r="M885" s="86"/>
      <c r="N885" s="86"/>
      <c r="O885" s="86"/>
      <c r="P885" s="86"/>
      <c r="Q885" s="86"/>
      <c r="R885" s="86"/>
      <c r="S885" s="86"/>
      <c r="T885" s="86"/>
      <c r="U885" s="86"/>
      <c r="V885" s="86"/>
      <c r="W885" s="86"/>
      <c r="X885" s="86"/>
    </row>
    <row r="886" spans="8:24" ht="15.75" customHeight="1" x14ac:dyDescent="0.3">
      <c r="H886" s="86"/>
      <c r="I886" s="86"/>
      <c r="J886" s="86"/>
      <c r="K886" s="86"/>
      <c r="L886" s="86"/>
      <c r="M886" s="86"/>
      <c r="N886" s="86"/>
      <c r="O886" s="86"/>
      <c r="P886" s="86"/>
      <c r="Q886" s="86"/>
      <c r="R886" s="86"/>
      <c r="S886" s="86"/>
      <c r="T886" s="86"/>
      <c r="U886" s="86"/>
      <c r="V886" s="86"/>
      <c r="W886" s="86"/>
      <c r="X886" s="86"/>
    </row>
    <row r="887" spans="8:24" ht="15.75" customHeight="1" x14ac:dyDescent="0.3">
      <c r="H887" s="86"/>
      <c r="I887" s="86"/>
      <c r="J887" s="86"/>
      <c r="K887" s="86"/>
      <c r="L887" s="86"/>
      <c r="M887" s="86"/>
      <c r="N887" s="86"/>
      <c r="O887" s="86"/>
      <c r="P887" s="86"/>
      <c r="Q887" s="86"/>
      <c r="R887" s="86"/>
      <c r="S887" s="86"/>
      <c r="T887" s="86"/>
      <c r="U887" s="86"/>
      <c r="V887" s="86"/>
      <c r="W887" s="86"/>
      <c r="X887" s="86"/>
    </row>
    <row r="888" spans="8:24" ht="15.75" customHeight="1" x14ac:dyDescent="0.3">
      <c r="H888" s="86"/>
      <c r="I888" s="86"/>
      <c r="J888" s="86"/>
      <c r="K888" s="86"/>
      <c r="L888" s="86"/>
      <c r="M888" s="86"/>
      <c r="N888" s="86"/>
      <c r="O888" s="86"/>
      <c r="P888" s="86"/>
      <c r="Q888" s="86"/>
      <c r="R888" s="86"/>
      <c r="S888" s="86"/>
      <c r="T888" s="86"/>
      <c r="U888" s="86"/>
      <c r="V888" s="86"/>
      <c r="W888" s="86"/>
      <c r="X888" s="86"/>
    </row>
    <row r="889" spans="8:24" ht="15.75" customHeight="1" x14ac:dyDescent="0.3">
      <c r="H889" s="86"/>
      <c r="I889" s="86"/>
      <c r="J889" s="86"/>
      <c r="K889" s="86"/>
      <c r="L889" s="86"/>
      <c r="M889" s="86"/>
      <c r="N889" s="86"/>
      <c r="O889" s="86"/>
      <c r="P889" s="86"/>
      <c r="Q889" s="86"/>
      <c r="R889" s="86"/>
      <c r="S889" s="86"/>
      <c r="T889" s="86"/>
      <c r="U889" s="86"/>
      <c r="V889" s="86"/>
      <c r="W889" s="86"/>
      <c r="X889" s="86"/>
    </row>
    <row r="890" spans="8:24" ht="15.75" customHeight="1" x14ac:dyDescent="0.3">
      <c r="H890" s="86"/>
      <c r="I890" s="86"/>
      <c r="J890" s="86"/>
      <c r="K890" s="86"/>
      <c r="L890" s="86"/>
      <c r="M890" s="86"/>
      <c r="N890" s="86"/>
      <c r="O890" s="86"/>
      <c r="P890" s="86"/>
      <c r="Q890" s="86"/>
      <c r="R890" s="86"/>
      <c r="S890" s="86"/>
      <c r="T890" s="86"/>
      <c r="U890" s="86"/>
      <c r="V890" s="86"/>
      <c r="W890" s="86"/>
      <c r="X890" s="86"/>
    </row>
    <row r="891" spans="8:24" ht="15.75" customHeight="1" x14ac:dyDescent="0.3">
      <c r="H891" s="86"/>
      <c r="I891" s="86"/>
      <c r="J891" s="86"/>
      <c r="K891" s="86"/>
      <c r="L891" s="86"/>
      <c r="M891" s="86"/>
      <c r="N891" s="86"/>
      <c r="O891" s="86"/>
      <c r="P891" s="86"/>
      <c r="Q891" s="86"/>
      <c r="R891" s="86"/>
      <c r="S891" s="86"/>
      <c r="T891" s="86"/>
      <c r="U891" s="86"/>
      <c r="V891" s="86"/>
      <c r="W891" s="86"/>
      <c r="X891" s="86"/>
    </row>
    <row r="892" spans="8:24" ht="15.75" customHeight="1" x14ac:dyDescent="0.3">
      <c r="H892" s="86"/>
      <c r="I892" s="86"/>
      <c r="J892" s="86"/>
      <c r="K892" s="86"/>
      <c r="L892" s="86"/>
      <c r="M892" s="86"/>
      <c r="N892" s="86"/>
      <c r="O892" s="86"/>
      <c r="P892" s="86"/>
      <c r="Q892" s="86"/>
      <c r="R892" s="86"/>
      <c r="S892" s="86"/>
      <c r="T892" s="86"/>
      <c r="U892" s="86"/>
      <c r="V892" s="86"/>
      <c r="W892" s="86"/>
      <c r="X892" s="86"/>
    </row>
    <row r="893" spans="8:24" ht="15.75" customHeight="1" x14ac:dyDescent="0.3">
      <c r="H893" s="86"/>
      <c r="I893" s="86"/>
      <c r="J893" s="86"/>
      <c r="K893" s="86"/>
      <c r="L893" s="86"/>
      <c r="M893" s="86"/>
      <c r="N893" s="86"/>
      <c r="O893" s="86"/>
      <c r="P893" s="86"/>
      <c r="Q893" s="86"/>
      <c r="R893" s="86"/>
      <c r="S893" s="86"/>
      <c r="T893" s="86"/>
      <c r="U893" s="86"/>
      <c r="V893" s="86"/>
      <c r="W893" s="86"/>
      <c r="X893" s="86"/>
    </row>
    <row r="894" spans="8:24" ht="15.75" customHeight="1" x14ac:dyDescent="0.3">
      <c r="H894" s="86"/>
      <c r="I894" s="86"/>
      <c r="J894" s="86"/>
      <c r="K894" s="86"/>
      <c r="L894" s="86"/>
      <c r="M894" s="86"/>
      <c r="N894" s="86"/>
      <c r="O894" s="86"/>
      <c r="P894" s="86"/>
      <c r="Q894" s="86"/>
      <c r="R894" s="86"/>
      <c r="S894" s="86"/>
      <c r="T894" s="86"/>
      <c r="U894" s="86"/>
      <c r="V894" s="86"/>
      <c r="W894" s="86"/>
      <c r="X894" s="86"/>
    </row>
    <row r="895" spans="8:24" ht="15.75" customHeight="1" x14ac:dyDescent="0.3">
      <c r="H895" s="86"/>
      <c r="I895" s="86"/>
      <c r="J895" s="86"/>
      <c r="K895" s="86"/>
      <c r="L895" s="86"/>
      <c r="M895" s="86"/>
      <c r="N895" s="86"/>
      <c r="O895" s="86"/>
      <c r="P895" s="86"/>
      <c r="Q895" s="86"/>
      <c r="R895" s="86"/>
      <c r="S895" s="86"/>
      <c r="T895" s="86"/>
      <c r="U895" s="86"/>
      <c r="V895" s="86"/>
      <c r="W895" s="86"/>
      <c r="X895" s="86"/>
    </row>
    <row r="896" spans="8:24" ht="15.75" customHeight="1" x14ac:dyDescent="0.3">
      <c r="H896" s="86"/>
      <c r="I896" s="86"/>
      <c r="J896" s="86"/>
      <c r="K896" s="86"/>
      <c r="L896" s="86"/>
      <c r="M896" s="86"/>
      <c r="N896" s="86"/>
      <c r="O896" s="86"/>
      <c r="P896" s="86"/>
      <c r="Q896" s="86"/>
      <c r="R896" s="86"/>
      <c r="S896" s="86"/>
      <c r="T896" s="86"/>
      <c r="U896" s="86"/>
      <c r="V896" s="86"/>
      <c r="W896" s="86"/>
      <c r="X896" s="86"/>
    </row>
    <row r="897" spans="8:24" ht="15.75" customHeight="1" x14ac:dyDescent="0.3">
      <c r="H897" s="86"/>
      <c r="I897" s="86"/>
      <c r="J897" s="86"/>
      <c r="K897" s="86"/>
      <c r="L897" s="86"/>
      <c r="M897" s="86"/>
      <c r="N897" s="86"/>
      <c r="O897" s="86"/>
      <c r="P897" s="86"/>
      <c r="Q897" s="86"/>
      <c r="R897" s="86"/>
      <c r="S897" s="86"/>
      <c r="T897" s="86"/>
      <c r="U897" s="86"/>
      <c r="V897" s="86"/>
      <c r="W897" s="86"/>
      <c r="X897" s="86"/>
    </row>
    <row r="898" spans="8:24" ht="15.75" customHeight="1" x14ac:dyDescent="0.3">
      <c r="H898" s="86"/>
      <c r="I898" s="86"/>
      <c r="J898" s="86"/>
      <c r="K898" s="86"/>
      <c r="L898" s="86"/>
      <c r="M898" s="86"/>
      <c r="N898" s="86"/>
      <c r="O898" s="86"/>
      <c r="P898" s="86"/>
      <c r="Q898" s="86"/>
      <c r="R898" s="86"/>
      <c r="S898" s="86"/>
      <c r="T898" s="86"/>
      <c r="U898" s="86"/>
      <c r="V898" s="86"/>
      <c r="W898" s="86"/>
      <c r="X898" s="86"/>
    </row>
    <row r="899" spans="8:24" ht="15.75" customHeight="1" x14ac:dyDescent="0.3">
      <c r="H899" s="86"/>
      <c r="I899" s="86"/>
      <c r="J899" s="86"/>
      <c r="K899" s="86"/>
      <c r="L899" s="86"/>
      <c r="M899" s="86"/>
      <c r="N899" s="86"/>
      <c r="O899" s="86"/>
      <c r="P899" s="86"/>
      <c r="Q899" s="86"/>
      <c r="R899" s="86"/>
      <c r="S899" s="86"/>
      <c r="T899" s="86"/>
      <c r="U899" s="86"/>
      <c r="V899" s="86"/>
      <c r="W899" s="86"/>
      <c r="X899" s="86"/>
    </row>
    <row r="900" spans="8:24" ht="15.75" customHeight="1" x14ac:dyDescent="0.3">
      <c r="H900" s="86"/>
      <c r="I900" s="86"/>
      <c r="J900" s="86"/>
      <c r="K900" s="86"/>
      <c r="L900" s="86"/>
      <c r="M900" s="86"/>
      <c r="N900" s="86"/>
      <c r="O900" s="86"/>
      <c r="P900" s="86"/>
      <c r="Q900" s="86"/>
      <c r="R900" s="86"/>
      <c r="S900" s="86"/>
      <c r="T900" s="86"/>
      <c r="U900" s="86"/>
      <c r="V900" s="86"/>
      <c r="W900" s="86"/>
      <c r="X900" s="86"/>
    </row>
    <row r="901" spans="8:24" ht="15.75" customHeight="1" x14ac:dyDescent="0.3">
      <c r="H901" s="86"/>
      <c r="I901" s="86"/>
      <c r="J901" s="86"/>
      <c r="K901" s="86"/>
      <c r="L901" s="86"/>
      <c r="M901" s="86"/>
      <c r="N901" s="86"/>
      <c r="O901" s="86"/>
      <c r="P901" s="86"/>
      <c r="Q901" s="86"/>
      <c r="R901" s="86"/>
      <c r="S901" s="86"/>
      <c r="T901" s="86"/>
      <c r="U901" s="86"/>
      <c r="V901" s="86"/>
      <c r="W901" s="86"/>
      <c r="X901" s="86"/>
    </row>
    <row r="902" spans="8:24" ht="15.75" customHeight="1" x14ac:dyDescent="0.3">
      <c r="H902" s="86"/>
      <c r="I902" s="86"/>
      <c r="J902" s="86"/>
      <c r="K902" s="86"/>
      <c r="L902" s="86"/>
      <c r="M902" s="86"/>
      <c r="N902" s="86"/>
      <c r="O902" s="86"/>
      <c r="P902" s="86"/>
      <c r="Q902" s="86"/>
      <c r="R902" s="86"/>
      <c r="S902" s="86"/>
      <c r="T902" s="86"/>
      <c r="U902" s="86"/>
      <c r="V902" s="86"/>
      <c r="W902" s="86"/>
      <c r="X902" s="86"/>
    </row>
    <row r="903" spans="8:24" ht="15.75" customHeight="1" x14ac:dyDescent="0.3">
      <c r="H903" s="86"/>
      <c r="I903" s="86"/>
      <c r="J903" s="86"/>
      <c r="K903" s="86"/>
      <c r="L903" s="86"/>
      <c r="M903" s="86"/>
      <c r="N903" s="86"/>
      <c r="O903" s="86"/>
      <c r="P903" s="86"/>
      <c r="Q903" s="86"/>
      <c r="R903" s="86"/>
      <c r="S903" s="86"/>
      <c r="T903" s="86"/>
      <c r="U903" s="86"/>
      <c r="V903" s="86"/>
      <c r="W903" s="86"/>
      <c r="X903" s="86"/>
    </row>
    <row r="904" spans="8:24" ht="15.75" customHeight="1" x14ac:dyDescent="0.3">
      <c r="H904" s="86"/>
      <c r="I904" s="86"/>
      <c r="J904" s="86"/>
      <c r="K904" s="86"/>
      <c r="L904" s="86"/>
      <c r="M904" s="86"/>
      <c r="N904" s="86"/>
      <c r="O904" s="86"/>
      <c r="P904" s="86"/>
      <c r="Q904" s="86"/>
      <c r="R904" s="86"/>
      <c r="S904" s="86"/>
      <c r="T904" s="86"/>
      <c r="U904" s="86"/>
      <c r="V904" s="86"/>
      <c r="W904" s="86"/>
      <c r="X904" s="86"/>
    </row>
    <row r="905" spans="8:24" ht="15.75" customHeight="1" x14ac:dyDescent="0.3">
      <c r="H905" s="86"/>
      <c r="I905" s="86"/>
      <c r="J905" s="86"/>
      <c r="K905" s="86"/>
      <c r="L905" s="86"/>
      <c r="M905" s="86"/>
      <c r="N905" s="86"/>
      <c r="O905" s="86"/>
      <c r="P905" s="86"/>
      <c r="Q905" s="86"/>
      <c r="R905" s="86"/>
      <c r="S905" s="86"/>
      <c r="T905" s="86"/>
      <c r="U905" s="86"/>
      <c r="V905" s="86"/>
      <c r="W905" s="86"/>
      <c r="X905" s="86"/>
    </row>
    <row r="906" spans="8:24" ht="15.75" customHeight="1" x14ac:dyDescent="0.3">
      <c r="H906" s="86"/>
      <c r="I906" s="86"/>
      <c r="J906" s="86"/>
      <c r="K906" s="86"/>
      <c r="L906" s="86"/>
      <c r="M906" s="86"/>
      <c r="N906" s="86"/>
      <c r="O906" s="86"/>
      <c r="P906" s="86"/>
      <c r="Q906" s="86"/>
      <c r="R906" s="86"/>
      <c r="S906" s="86"/>
      <c r="T906" s="86"/>
      <c r="U906" s="86"/>
      <c r="V906" s="86"/>
      <c r="W906" s="86"/>
      <c r="X906" s="86"/>
    </row>
    <row r="907" spans="8:24" ht="15.75" customHeight="1" x14ac:dyDescent="0.3">
      <c r="H907" s="86"/>
      <c r="I907" s="86"/>
      <c r="J907" s="86"/>
      <c r="K907" s="86"/>
      <c r="L907" s="86"/>
      <c r="M907" s="86"/>
      <c r="N907" s="86"/>
      <c r="O907" s="86"/>
      <c r="P907" s="86"/>
      <c r="Q907" s="86"/>
      <c r="R907" s="86"/>
      <c r="S907" s="86"/>
      <c r="T907" s="86"/>
      <c r="U907" s="86"/>
      <c r="V907" s="86"/>
      <c r="W907" s="86"/>
      <c r="X907" s="86"/>
    </row>
    <row r="908" spans="8:24" ht="15.75" customHeight="1" x14ac:dyDescent="0.3">
      <c r="H908" s="86"/>
      <c r="I908" s="86"/>
      <c r="J908" s="86"/>
      <c r="K908" s="86"/>
      <c r="L908" s="86"/>
      <c r="M908" s="86"/>
      <c r="N908" s="86"/>
      <c r="O908" s="86"/>
      <c r="P908" s="86"/>
      <c r="Q908" s="86"/>
      <c r="R908" s="86"/>
      <c r="S908" s="86"/>
      <c r="T908" s="86"/>
      <c r="U908" s="86"/>
      <c r="V908" s="86"/>
      <c r="W908" s="86"/>
      <c r="X908" s="86"/>
    </row>
    <row r="909" spans="8:24" ht="15.75" customHeight="1" x14ac:dyDescent="0.3">
      <c r="H909" s="86"/>
      <c r="I909" s="86"/>
      <c r="J909" s="86"/>
      <c r="K909" s="86"/>
      <c r="L909" s="86"/>
      <c r="M909" s="86"/>
      <c r="N909" s="86"/>
      <c r="O909" s="86"/>
      <c r="P909" s="86"/>
      <c r="Q909" s="86"/>
      <c r="R909" s="86"/>
      <c r="S909" s="86"/>
      <c r="T909" s="86"/>
      <c r="U909" s="86"/>
      <c r="V909" s="86"/>
      <c r="W909" s="86"/>
      <c r="X909" s="86"/>
    </row>
    <row r="910" spans="8:24" ht="15.75" customHeight="1" x14ac:dyDescent="0.3">
      <c r="H910" s="86"/>
      <c r="I910" s="86"/>
      <c r="J910" s="86"/>
      <c r="K910" s="86"/>
      <c r="L910" s="86"/>
      <c r="M910" s="86"/>
      <c r="N910" s="86"/>
      <c r="O910" s="86"/>
      <c r="P910" s="86"/>
      <c r="Q910" s="86"/>
      <c r="R910" s="86"/>
      <c r="S910" s="86"/>
      <c r="T910" s="86"/>
      <c r="U910" s="86"/>
      <c r="V910" s="86"/>
      <c r="W910" s="86"/>
      <c r="X910" s="86"/>
    </row>
    <row r="911" spans="8:24" ht="15.75" customHeight="1" x14ac:dyDescent="0.3">
      <c r="H911" s="86"/>
      <c r="I911" s="86"/>
      <c r="J911" s="86"/>
      <c r="K911" s="86"/>
      <c r="L911" s="86"/>
      <c r="M911" s="86"/>
      <c r="N911" s="86"/>
      <c r="O911" s="86"/>
      <c r="P911" s="86"/>
      <c r="Q911" s="86"/>
      <c r="R911" s="86"/>
      <c r="S911" s="86"/>
      <c r="T911" s="86"/>
      <c r="U911" s="86"/>
      <c r="V911" s="86"/>
      <c r="W911" s="86"/>
      <c r="X911" s="86"/>
    </row>
    <row r="912" spans="8:24" ht="15.75" customHeight="1" x14ac:dyDescent="0.3">
      <c r="H912" s="86"/>
      <c r="I912" s="86"/>
      <c r="J912" s="86"/>
      <c r="K912" s="86"/>
      <c r="L912" s="86"/>
      <c r="M912" s="86"/>
      <c r="N912" s="86"/>
      <c r="O912" s="86"/>
      <c r="P912" s="86"/>
      <c r="Q912" s="86"/>
      <c r="R912" s="86"/>
      <c r="S912" s="86"/>
      <c r="T912" s="86"/>
      <c r="U912" s="86"/>
      <c r="V912" s="86"/>
      <c r="W912" s="86"/>
      <c r="X912" s="86"/>
    </row>
    <row r="913" spans="8:24" ht="15.75" customHeight="1" x14ac:dyDescent="0.3">
      <c r="H913" s="86"/>
      <c r="I913" s="86"/>
      <c r="J913" s="86"/>
      <c r="K913" s="86"/>
      <c r="L913" s="86"/>
      <c r="M913" s="86"/>
      <c r="N913" s="86"/>
      <c r="O913" s="86"/>
      <c r="P913" s="86"/>
      <c r="Q913" s="86"/>
      <c r="R913" s="86"/>
      <c r="S913" s="86"/>
      <c r="T913" s="86"/>
      <c r="U913" s="86"/>
      <c r="V913" s="86"/>
      <c r="W913" s="86"/>
      <c r="X913" s="86"/>
    </row>
    <row r="914" spans="8:24" ht="15.75" customHeight="1" x14ac:dyDescent="0.3">
      <c r="H914" s="86"/>
      <c r="I914" s="86"/>
      <c r="J914" s="86"/>
      <c r="K914" s="86"/>
      <c r="L914" s="86"/>
      <c r="M914" s="86"/>
      <c r="N914" s="86"/>
      <c r="O914" s="86"/>
      <c r="P914" s="86"/>
      <c r="Q914" s="86"/>
      <c r="R914" s="86"/>
      <c r="S914" s="86"/>
      <c r="T914" s="86"/>
      <c r="U914" s="86"/>
      <c r="V914" s="86"/>
      <c r="W914" s="86"/>
      <c r="X914" s="86"/>
    </row>
    <row r="915" spans="8:24" ht="15.75" customHeight="1" x14ac:dyDescent="0.3">
      <c r="H915" s="86"/>
      <c r="I915" s="86"/>
      <c r="J915" s="86"/>
      <c r="K915" s="86"/>
      <c r="L915" s="86"/>
      <c r="M915" s="86"/>
      <c r="N915" s="86"/>
      <c r="O915" s="86"/>
      <c r="P915" s="86"/>
      <c r="Q915" s="86"/>
      <c r="R915" s="86"/>
      <c r="S915" s="86"/>
      <c r="T915" s="86"/>
      <c r="U915" s="86"/>
      <c r="V915" s="86"/>
      <c r="W915" s="86"/>
      <c r="X915" s="86"/>
    </row>
    <row r="916" spans="8:24" ht="15.75" customHeight="1" x14ac:dyDescent="0.3">
      <c r="H916" s="86"/>
      <c r="I916" s="86"/>
      <c r="J916" s="86"/>
      <c r="K916" s="86"/>
      <c r="L916" s="86"/>
      <c r="M916" s="86"/>
      <c r="N916" s="86"/>
      <c r="O916" s="86"/>
      <c r="P916" s="86"/>
      <c r="Q916" s="86"/>
      <c r="R916" s="86"/>
      <c r="S916" s="86"/>
      <c r="T916" s="86"/>
      <c r="U916" s="86"/>
      <c r="V916" s="86"/>
      <c r="W916" s="86"/>
      <c r="X916" s="86"/>
    </row>
    <row r="917" spans="8:24" ht="15.75" customHeight="1" x14ac:dyDescent="0.3">
      <c r="H917" s="86"/>
      <c r="I917" s="86"/>
      <c r="J917" s="86"/>
      <c r="K917" s="86"/>
      <c r="L917" s="86"/>
      <c r="M917" s="86"/>
      <c r="N917" s="86"/>
      <c r="O917" s="86"/>
      <c r="P917" s="86"/>
      <c r="Q917" s="86"/>
      <c r="R917" s="86"/>
      <c r="S917" s="86"/>
      <c r="T917" s="86"/>
      <c r="U917" s="86"/>
      <c r="V917" s="86"/>
      <c r="W917" s="86"/>
      <c r="X917" s="86"/>
    </row>
    <row r="918" spans="8:24" ht="15.75" customHeight="1" x14ac:dyDescent="0.3">
      <c r="H918" s="86"/>
      <c r="I918" s="86"/>
      <c r="J918" s="86"/>
      <c r="K918" s="86"/>
      <c r="L918" s="86"/>
      <c r="M918" s="86"/>
      <c r="N918" s="86"/>
      <c r="O918" s="86"/>
      <c r="P918" s="86"/>
      <c r="Q918" s="86"/>
      <c r="R918" s="86"/>
      <c r="S918" s="86"/>
      <c r="T918" s="86"/>
      <c r="U918" s="86"/>
      <c r="V918" s="86"/>
      <c r="W918" s="86"/>
      <c r="X918" s="86"/>
    </row>
    <row r="919" spans="8:24" ht="15.75" customHeight="1" x14ac:dyDescent="0.3">
      <c r="H919" s="86"/>
      <c r="I919" s="86"/>
      <c r="J919" s="86"/>
      <c r="K919" s="86"/>
      <c r="L919" s="86"/>
      <c r="M919" s="86"/>
      <c r="N919" s="86"/>
      <c r="O919" s="86"/>
      <c r="P919" s="86"/>
      <c r="Q919" s="86"/>
      <c r="R919" s="86"/>
      <c r="S919" s="86"/>
      <c r="T919" s="86"/>
      <c r="U919" s="86"/>
      <c r="V919" s="86"/>
      <c r="W919" s="86"/>
      <c r="X919" s="86"/>
    </row>
    <row r="920" spans="8:24" ht="15.75" customHeight="1" x14ac:dyDescent="0.3">
      <c r="H920" s="86"/>
      <c r="I920" s="86"/>
      <c r="J920" s="86"/>
      <c r="K920" s="86"/>
      <c r="L920" s="86"/>
      <c r="M920" s="86"/>
      <c r="N920" s="86"/>
      <c r="O920" s="86"/>
      <c r="P920" s="86"/>
      <c r="Q920" s="86"/>
      <c r="R920" s="86"/>
      <c r="S920" s="86"/>
      <c r="T920" s="86"/>
      <c r="U920" s="86"/>
      <c r="V920" s="86"/>
      <c r="W920" s="86"/>
      <c r="X920" s="86"/>
    </row>
    <row r="921" spans="8:24" ht="15.75" customHeight="1" x14ac:dyDescent="0.3">
      <c r="H921" s="86"/>
      <c r="I921" s="86"/>
      <c r="J921" s="86"/>
      <c r="K921" s="86"/>
      <c r="L921" s="86"/>
      <c r="M921" s="86"/>
      <c r="N921" s="86"/>
      <c r="O921" s="86"/>
      <c r="P921" s="86"/>
      <c r="Q921" s="86"/>
      <c r="R921" s="86"/>
      <c r="S921" s="86"/>
      <c r="T921" s="86"/>
      <c r="U921" s="86"/>
      <c r="V921" s="86"/>
      <c r="W921" s="86"/>
      <c r="X921" s="86"/>
    </row>
    <row r="922" spans="8:24" ht="15.75" customHeight="1" x14ac:dyDescent="0.3">
      <c r="H922" s="86"/>
      <c r="I922" s="86"/>
      <c r="J922" s="86"/>
      <c r="K922" s="86"/>
      <c r="L922" s="86"/>
      <c r="M922" s="86"/>
      <c r="N922" s="86"/>
      <c r="O922" s="86"/>
      <c r="P922" s="86"/>
      <c r="Q922" s="86"/>
      <c r="R922" s="86"/>
      <c r="S922" s="86"/>
      <c r="T922" s="86"/>
      <c r="U922" s="86"/>
      <c r="V922" s="86"/>
      <c r="W922" s="86"/>
      <c r="X922" s="86"/>
    </row>
    <row r="923" spans="8:24" ht="15.75" customHeight="1" x14ac:dyDescent="0.3">
      <c r="H923" s="86"/>
      <c r="I923" s="86"/>
      <c r="J923" s="86"/>
      <c r="K923" s="86"/>
      <c r="L923" s="86"/>
      <c r="M923" s="86"/>
      <c r="N923" s="86"/>
      <c r="O923" s="86"/>
      <c r="P923" s="86"/>
      <c r="Q923" s="86"/>
      <c r="R923" s="86"/>
      <c r="S923" s="86"/>
      <c r="T923" s="86"/>
      <c r="U923" s="86"/>
      <c r="V923" s="86"/>
      <c r="W923" s="86"/>
      <c r="X923" s="86"/>
    </row>
    <row r="924" spans="8:24" ht="15.75" customHeight="1" x14ac:dyDescent="0.3">
      <c r="H924" s="86"/>
      <c r="I924" s="86"/>
      <c r="J924" s="86"/>
      <c r="K924" s="86"/>
      <c r="L924" s="86"/>
      <c r="M924" s="86"/>
      <c r="N924" s="86"/>
      <c r="O924" s="86"/>
      <c r="P924" s="86"/>
      <c r="Q924" s="86"/>
      <c r="R924" s="86"/>
      <c r="S924" s="86"/>
      <c r="T924" s="86"/>
      <c r="U924" s="86"/>
      <c r="V924" s="86"/>
      <c r="W924" s="86"/>
      <c r="X924" s="86"/>
    </row>
    <row r="925" spans="8:24" ht="15.75" customHeight="1" x14ac:dyDescent="0.3">
      <c r="H925" s="86"/>
      <c r="I925" s="86"/>
      <c r="J925" s="86"/>
      <c r="K925" s="86"/>
      <c r="L925" s="86"/>
      <c r="M925" s="86"/>
      <c r="N925" s="86"/>
      <c r="O925" s="86"/>
      <c r="P925" s="86"/>
      <c r="Q925" s="86"/>
      <c r="R925" s="86"/>
      <c r="S925" s="86"/>
      <c r="T925" s="86"/>
      <c r="U925" s="86"/>
      <c r="V925" s="86"/>
      <c r="W925" s="86"/>
      <c r="X925" s="86"/>
    </row>
    <row r="926" spans="8:24" ht="15.75" customHeight="1" x14ac:dyDescent="0.3">
      <c r="H926" s="86"/>
      <c r="I926" s="86"/>
      <c r="J926" s="86"/>
      <c r="K926" s="86"/>
      <c r="L926" s="86"/>
      <c r="M926" s="86"/>
      <c r="N926" s="86"/>
      <c r="O926" s="86"/>
      <c r="P926" s="86"/>
      <c r="Q926" s="86"/>
      <c r="R926" s="86"/>
      <c r="S926" s="86"/>
      <c r="T926" s="86"/>
      <c r="U926" s="86"/>
      <c r="V926" s="86"/>
      <c r="W926" s="86"/>
      <c r="X926" s="86"/>
    </row>
    <row r="927" spans="8:24" ht="15.75" customHeight="1" x14ac:dyDescent="0.3">
      <c r="H927" s="86"/>
      <c r="I927" s="86"/>
      <c r="J927" s="86"/>
      <c r="K927" s="86"/>
      <c r="L927" s="86"/>
      <c r="M927" s="86"/>
      <c r="N927" s="86"/>
      <c r="O927" s="86"/>
      <c r="P927" s="86"/>
      <c r="Q927" s="86"/>
      <c r="R927" s="86"/>
      <c r="S927" s="86"/>
      <c r="T927" s="86"/>
      <c r="U927" s="86"/>
      <c r="V927" s="86"/>
      <c r="W927" s="86"/>
      <c r="X927" s="86"/>
    </row>
    <row r="928" spans="8:24" ht="15.75" customHeight="1" x14ac:dyDescent="0.3">
      <c r="H928" s="86"/>
      <c r="I928" s="86"/>
      <c r="J928" s="86"/>
      <c r="K928" s="86"/>
      <c r="L928" s="86"/>
      <c r="M928" s="86"/>
      <c r="N928" s="86"/>
      <c r="O928" s="86"/>
      <c r="P928" s="86"/>
      <c r="Q928" s="86"/>
      <c r="R928" s="86"/>
      <c r="S928" s="86"/>
      <c r="T928" s="86"/>
      <c r="U928" s="86"/>
      <c r="V928" s="86"/>
      <c r="W928" s="86"/>
      <c r="X928" s="86"/>
    </row>
    <row r="929" spans="8:24" ht="15.75" customHeight="1" x14ac:dyDescent="0.3">
      <c r="H929" s="86"/>
      <c r="I929" s="86"/>
      <c r="J929" s="86"/>
      <c r="K929" s="86"/>
      <c r="L929" s="86"/>
      <c r="M929" s="86"/>
      <c r="N929" s="86"/>
      <c r="O929" s="86"/>
      <c r="P929" s="86"/>
      <c r="Q929" s="86"/>
      <c r="R929" s="86"/>
      <c r="S929" s="86"/>
      <c r="T929" s="86"/>
      <c r="U929" s="86"/>
      <c r="V929" s="86"/>
      <c r="W929" s="86"/>
      <c r="X929" s="86"/>
    </row>
    <row r="930" spans="8:24" ht="15.75" customHeight="1" x14ac:dyDescent="0.3">
      <c r="H930" s="86"/>
      <c r="I930" s="86"/>
      <c r="J930" s="86"/>
      <c r="K930" s="86"/>
      <c r="L930" s="86"/>
      <c r="M930" s="86"/>
      <c r="N930" s="86"/>
      <c r="O930" s="86"/>
      <c r="P930" s="86"/>
      <c r="Q930" s="86"/>
      <c r="R930" s="86"/>
      <c r="S930" s="86"/>
      <c r="T930" s="86"/>
      <c r="U930" s="86"/>
      <c r="V930" s="86"/>
      <c r="W930" s="86"/>
      <c r="X930" s="86"/>
    </row>
    <row r="931" spans="8:24" ht="15.75" customHeight="1" x14ac:dyDescent="0.3">
      <c r="H931" s="86"/>
      <c r="I931" s="86"/>
      <c r="J931" s="86"/>
      <c r="K931" s="86"/>
      <c r="L931" s="86"/>
      <c r="M931" s="86"/>
      <c r="N931" s="86"/>
      <c r="O931" s="86"/>
      <c r="P931" s="86"/>
      <c r="Q931" s="86"/>
      <c r="R931" s="86"/>
      <c r="S931" s="86"/>
      <c r="T931" s="86"/>
      <c r="U931" s="86"/>
      <c r="V931" s="86"/>
      <c r="W931" s="86"/>
      <c r="X931" s="86"/>
    </row>
    <row r="932" spans="8:24" ht="15.75" customHeight="1" x14ac:dyDescent="0.3">
      <c r="H932" s="86"/>
      <c r="I932" s="86"/>
      <c r="J932" s="86"/>
      <c r="K932" s="86"/>
      <c r="L932" s="86"/>
      <c r="M932" s="86"/>
      <c r="N932" s="86"/>
      <c r="O932" s="86"/>
      <c r="P932" s="86"/>
      <c r="Q932" s="86"/>
      <c r="R932" s="86"/>
      <c r="S932" s="86"/>
      <c r="T932" s="86"/>
      <c r="U932" s="86"/>
      <c r="V932" s="86"/>
      <c r="W932" s="86"/>
      <c r="X932" s="86"/>
    </row>
    <row r="933" spans="8:24" ht="15.75" customHeight="1" x14ac:dyDescent="0.3">
      <c r="H933" s="86"/>
      <c r="I933" s="86"/>
      <c r="J933" s="86"/>
      <c r="K933" s="86"/>
      <c r="L933" s="86"/>
      <c r="M933" s="86"/>
      <c r="N933" s="86"/>
      <c r="O933" s="86"/>
      <c r="P933" s="86"/>
      <c r="Q933" s="86"/>
      <c r="R933" s="86"/>
      <c r="S933" s="86"/>
      <c r="T933" s="86"/>
      <c r="U933" s="86"/>
      <c r="V933" s="86"/>
      <c r="W933" s="86"/>
      <c r="X933" s="86"/>
    </row>
    <row r="934" spans="8:24" ht="15.75" customHeight="1" x14ac:dyDescent="0.3">
      <c r="H934" s="86"/>
      <c r="I934" s="86"/>
      <c r="J934" s="86"/>
      <c r="K934" s="86"/>
      <c r="L934" s="86"/>
      <c r="M934" s="86"/>
      <c r="N934" s="86"/>
      <c r="O934" s="86"/>
      <c r="P934" s="86"/>
      <c r="Q934" s="86"/>
      <c r="R934" s="86"/>
      <c r="S934" s="86"/>
      <c r="T934" s="86"/>
      <c r="U934" s="86"/>
      <c r="V934" s="86"/>
      <c r="W934" s="86"/>
      <c r="X934" s="86"/>
    </row>
    <row r="935" spans="8:24" ht="15.75" customHeight="1" x14ac:dyDescent="0.3">
      <c r="H935" s="86"/>
      <c r="I935" s="86"/>
      <c r="J935" s="86"/>
      <c r="K935" s="86"/>
      <c r="L935" s="86"/>
      <c r="M935" s="86"/>
      <c r="N935" s="86"/>
      <c r="O935" s="86"/>
      <c r="P935" s="86"/>
      <c r="Q935" s="86"/>
      <c r="R935" s="86"/>
      <c r="S935" s="86"/>
      <c r="T935" s="86"/>
      <c r="U935" s="86"/>
      <c r="V935" s="86"/>
      <c r="W935" s="86"/>
      <c r="X935" s="86"/>
    </row>
    <row r="936" spans="8:24" ht="15.75" customHeight="1" x14ac:dyDescent="0.3">
      <c r="H936" s="86"/>
      <c r="I936" s="86"/>
      <c r="J936" s="86"/>
      <c r="K936" s="86"/>
      <c r="L936" s="86"/>
      <c r="M936" s="86"/>
      <c r="N936" s="86"/>
      <c r="O936" s="86"/>
      <c r="P936" s="86"/>
      <c r="Q936" s="86"/>
      <c r="R936" s="86"/>
      <c r="S936" s="86"/>
      <c r="T936" s="86"/>
      <c r="U936" s="86"/>
      <c r="V936" s="86"/>
      <c r="W936" s="86"/>
      <c r="X936" s="86"/>
    </row>
    <row r="937" spans="8:24" ht="15.75" customHeight="1" x14ac:dyDescent="0.3">
      <c r="H937" s="86"/>
      <c r="I937" s="86"/>
      <c r="J937" s="86"/>
      <c r="K937" s="86"/>
      <c r="L937" s="86"/>
      <c r="M937" s="86"/>
      <c r="N937" s="86"/>
      <c r="O937" s="86"/>
      <c r="P937" s="86"/>
      <c r="Q937" s="86"/>
      <c r="R937" s="86"/>
      <c r="S937" s="86"/>
      <c r="T937" s="86"/>
      <c r="U937" s="86"/>
      <c r="V937" s="86"/>
      <c r="W937" s="86"/>
      <c r="X937" s="86"/>
    </row>
    <row r="938" spans="8:24" ht="15.75" customHeight="1" x14ac:dyDescent="0.3">
      <c r="H938" s="86"/>
      <c r="I938" s="86"/>
      <c r="J938" s="86"/>
      <c r="K938" s="86"/>
      <c r="L938" s="86"/>
      <c r="M938" s="86"/>
      <c r="N938" s="86"/>
      <c r="O938" s="86"/>
      <c r="P938" s="86"/>
      <c r="Q938" s="86"/>
      <c r="R938" s="86"/>
      <c r="S938" s="86"/>
      <c r="T938" s="86"/>
      <c r="U938" s="86"/>
      <c r="V938" s="86"/>
      <c r="W938" s="86"/>
      <c r="X938" s="86"/>
    </row>
    <row r="939" spans="8:24" ht="15.75" customHeight="1" x14ac:dyDescent="0.3">
      <c r="H939" s="86"/>
      <c r="I939" s="86"/>
      <c r="J939" s="86"/>
      <c r="K939" s="86"/>
      <c r="L939" s="86"/>
      <c r="M939" s="86"/>
      <c r="N939" s="86"/>
      <c r="O939" s="86"/>
      <c r="P939" s="86"/>
      <c r="Q939" s="86"/>
      <c r="R939" s="86"/>
      <c r="S939" s="86"/>
      <c r="T939" s="86"/>
      <c r="U939" s="86"/>
      <c r="V939" s="86"/>
      <c r="W939" s="86"/>
      <c r="X939" s="86"/>
    </row>
    <row r="940" spans="8:24" ht="15.75" customHeight="1" x14ac:dyDescent="0.3">
      <c r="H940" s="86"/>
      <c r="I940" s="86"/>
      <c r="J940" s="86"/>
      <c r="K940" s="86"/>
      <c r="L940" s="86"/>
      <c r="M940" s="86"/>
      <c r="N940" s="86"/>
      <c r="O940" s="86"/>
      <c r="P940" s="86"/>
      <c r="Q940" s="86"/>
      <c r="R940" s="86"/>
      <c r="S940" s="86"/>
      <c r="T940" s="86"/>
      <c r="U940" s="86"/>
      <c r="V940" s="86"/>
      <c r="W940" s="86"/>
      <c r="X940" s="86"/>
    </row>
    <row r="941" spans="8:24" ht="15.75" customHeight="1" x14ac:dyDescent="0.3">
      <c r="H941" s="86"/>
      <c r="I941" s="86"/>
      <c r="J941" s="86"/>
      <c r="K941" s="86"/>
      <c r="L941" s="86"/>
      <c r="M941" s="86"/>
      <c r="N941" s="86"/>
      <c r="O941" s="86"/>
      <c r="P941" s="86"/>
      <c r="Q941" s="86"/>
      <c r="R941" s="86"/>
      <c r="S941" s="86"/>
      <c r="T941" s="86"/>
      <c r="U941" s="86"/>
      <c r="V941" s="86"/>
      <c r="W941" s="86"/>
      <c r="X941" s="86"/>
    </row>
    <row r="942" spans="8:24" ht="15.75" customHeight="1" x14ac:dyDescent="0.3">
      <c r="H942" s="86"/>
      <c r="I942" s="86"/>
      <c r="J942" s="86"/>
      <c r="K942" s="86"/>
      <c r="L942" s="86"/>
      <c r="M942" s="86"/>
      <c r="N942" s="86"/>
      <c r="O942" s="86"/>
      <c r="P942" s="86"/>
      <c r="Q942" s="86"/>
      <c r="R942" s="86"/>
      <c r="S942" s="86"/>
      <c r="T942" s="86"/>
      <c r="U942" s="86"/>
      <c r="V942" s="86"/>
      <c r="W942" s="86"/>
      <c r="X942" s="86"/>
    </row>
    <row r="943" spans="8:24" ht="15.75" customHeight="1" x14ac:dyDescent="0.3">
      <c r="H943" s="86"/>
      <c r="I943" s="86"/>
      <c r="J943" s="86"/>
      <c r="K943" s="86"/>
      <c r="L943" s="86"/>
      <c r="M943" s="86"/>
      <c r="N943" s="86"/>
      <c r="O943" s="86"/>
      <c r="P943" s="86"/>
      <c r="Q943" s="86"/>
      <c r="R943" s="86"/>
      <c r="S943" s="86"/>
      <c r="T943" s="86"/>
      <c r="U943" s="86"/>
      <c r="V943" s="86"/>
      <c r="W943" s="86"/>
      <c r="X943" s="86"/>
    </row>
    <row r="944" spans="8:24" ht="15.75" customHeight="1" x14ac:dyDescent="0.3">
      <c r="H944" s="86"/>
      <c r="I944" s="86"/>
      <c r="J944" s="86"/>
      <c r="K944" s="86"/>
      <c r="L944" s="86"/>
      <c r="M944" s="86"/>
      <c r="N944" s="86"/>
      <c r="O944" s="86"/>
      <c r="P944" s="86"/>
      <c r="Q944" s="86"/>
      <c r="R944" s="86"/>
      <c r="S944" s="86"/>
      <c r="T944" s="86"/>
      <c r="U944" s="86"/>
      <c r="V944" s="86"/>
      <c r="W944" s="86"/>
      <c r="X944" s="86"/>
    </row>
    <row r="945" spans="8:24" ht="15.75" customHeight="1" x14ac:dyDescent="0.3">
      <c r="H945" s="86"/>
      <c r="I945" s="86"/>
      <c r="J945" s="86"/>
      <c r="K945" s="86"/>
      <c r="L945" s="86"/>
      <c r="M945" s="86"/>
      <c r="N945" s="86"/>
      <c r="O945" s="86"/>
      <c r="P945" s="86"/>
      <c r="Q945" s="86"/>
      <c r="R945" s="86"/>
      <c r="S945" s="86"/>
      <c r="T945" s="86"/>
      <c r="U945" s="86"/>
      <c r="V945" s="86"/>
      <c r="W945" s="86"/>
      <c r="X945" s="86"/>
    </row>
    <row r="946" spans="8:24" ht="15.75" customHeight="1" x14ac:dyDescent="0.3">
      <c r="H946" s="86"/>
      <c r="I946" s="86"/>
      <c r="J946" s="86"/>
      <c r="K946" s="86"/>
      <c r="L946" s="86"/>
      <c r="M946" s="86"/>
      <c r="N946" s="86"/>
      <c r="O946" s="86"/>
      <c r="P946" s="86"/>
      <c r="Q946" s="86"/>
      <c r="R946" s="86"/>
      <c r="S946" s="86"/>
      <c r="T946" s="86"/>
      <c r="U946" s="86"/>
      <c r="V946" s="86"/>
      <c r="W946" s="86"/>
      <c r="X946" s="86"/>
    </row>
    <row r="947" spans="8:24" ht="15.75" customHeight="1" x14ac:dyDescent="0.3">
      <c r="H947" s="86"/>
      <c r="I947" s="86"/>
      <c r="J947" s="86"/>
      <c r="K947" s="86"/>
      <c r="L947" s="86"/>
      <c r="M947" s="86"/>
      <c r="N947" s="86"/>
      <c r="O947" s="86"/>
      <c r="P947" s="86"/>
      <c r="Q947" s="86"/>
      <c r="R947" s="86"/>
      <c r="S947" s="86"/>
      <c r="T947" s="86"/>
      <c r="U947" s="86"/>
      <c r="V947" s="86"/>
      <c r="W947" s="86"/>
      <c r="X947" s="86"/>
    </row>
    <row r="948" spans="8:24" ht="15.75" customHeight="1" x14ac:dyDescent="0.3">
      <c r="H948" s="86"/>
      <c r="I948" s="86"/>
      <c r="J948" s="86"/>
      <c r="K948" s="86"/>
      <c r="L948" s="86"/>
      <c r="M948" s="86"/>
      <c r="N948" s="86"/>
      <c r="O948" s="86"/>
      <c r="P948" s="86"/>
      <c r="Q948" s="86"/>
      <c r="R948" s="86"/>
      <c r="S948" s="86"/>
      <c r="T948" s="86"/>
      <c r="U948" s="86"/>
      <c r="V948" s="86"/>
      <c r="W948" s="86"/>
      <c r="X948" s="86"/>
    </row>
    <row r="949" spans="8:24" ht="15.75" customHeight="1" x14ac:dyDescent="0.3">
      <c r="H949" s="86"/>
      <c r="I949" s="86"/>
      <c r="J949" s="86"/>
      <c r="K949" s="86"/>
      <c r="L949" s="86"/>
      <c r="M949" s="86"/>
      <c r="N949" s="86"/>
      <c r="O949" s="86"/>
      <c r="P949" s="86"/>
      <c r="Q949" s="86"/>
      <c r="R949" s="86"/>
      <c r="S949" s="86"/>
      <c r="T949" s="86"/>
      <c r="U949" s="86"/>
      <c r="V949" s="86"/>
      <c r="W949" s="86"/>
      <c r="X949" s="86"/>
    </row>
    <row r="950" spans="8:24" ht="15.75" customHeight="1" x14ac:dyDescent="0.3">
      <c r="H950" s="86"/>
      <c r="I950" s="86"/>
      <c r="J950" s="86"/>
      <c r="K950" s="86"/>
      <c r="L950" s="86"/>
      <c r="M950" s="86"/>
      <c r="N950" s="86"/>
      <c r="O950" s="86"/>
      <c r="P950" s="86"/>
      <c r="Q950" s="86"/>
      <c r="R950" s="86"/>
      <c r="S950" s="86"/>
      <c r="T950" s="86"/>
      <c r="U950" s="86"/>
      <c r="V950" s="86"/>
      <c r="W950" s="86"/>
      <c r="X950" s="86"/>
    </row>
    <row r="951" spans="8:24" ht="15.75" customHeight="1" x14ac:dyDescent="0.3">
      <c r="H951" s="86"/>
      <c r="I951" s="86"/>
      <c r="J951" s="86"/>
      <c r="K951" s="86"/>
      <c r="L951" s="86"/>
      <c r="M951" s="86"/>
      <c r="N951" s="86"/>
      <c r="O951" s="86"/>
      <c r="P951" s="86"/>
      <c r="Q951" s="86"/>
      <c r="R951" s="86"/>
      <c r="S951" s="86"/>
      <c r="T951" s="86"/>
      <c r="U951" s="86"/>
      <c r="V951" s="86"/>
      <c r="W951" s="86"/>
      <c r="X951" s="86"/>
    </row>
    <row r="952" spans="8:24" ht="15.75" customHeight="1" x14ac:dyDescent="0.3">
      <c r="H952" s="86"/>
      <c r="I952" s="86"/>
      <c r="J952" s="86"/>
      <c r="K952" s="86"/>
      <c r="L952" s="86"/>
      <c r="M952" s="86"/>
      <c r="N952" s="86"/>
      <c r="O952" s="86"/>
      <c r="P952" s="86"/>
      <c r="Q952" s="86"/>
      <c r="R952" s="86"/>
      <c r="S952" s="86"/>
      <c r="T952" s="86"/>
      <c r="U952" s="86"/>
      <c r="V952" s="86"/>
      <c r="W952" s="86"/>
      <c r="X952" s="86"/>
    </row>
    <row r="953" spans="8:24" ht="15.75" customHeight="1" x14ac:dyDescent="0.3">
      <c r="H953" s="86"/>
      <c r="I953" s="86"/>
      <c r="J953" s="86"/>
      <c r="K953" s="86"/>
      <c r="L953" s="86"/>
      <c r="M953" s="86"/>
      <c r="N953" s="86"/>
      <c r="O953" s="86"/>
      <c r="P953" s="86"/>
      <c r="Q953" s="86"/>
      <c r="R953" s="86"/>
      <c r="S953" s="86"/>
      <c r="T953" s="86"/>
      <c r="U953" s="86"/>
      <c r="V953" s="86"/>
      <c r="W953" s="86"/>
      <c r="X953" s="86"/>
    </row>
    <row r="954" spans="8:24" ht="15.75" customHeight="1" x14ac:dyDescent="0.3">
      <c r="H954" s="86"/>
      <c r="I954" s="86"/>
      <c r="J954" s="86"/>
      <c r="K954" s="86"/>
      <c r="L954" s="86"/>
      <c r="M954" s="86"/>
      <c r="N954" s="86"/>
      <c r="O954" s="86"/>
      <c r="P954" s="86"/>
      <c r="Q954" s="86"/>
      <c r="R954" s="86"/>
      <c r="S954" s="86"/>
      <c r="T954" s="86"/>
      <c r="U954" s="86"/>
      <c r="V954" s="86"/>
      <c r="W954" s="86"/>
      <c r="X954" s="86"/>
    </row>
    <row r="955" spans="8:24" ht="15.75" customHeight="1" x14ac:dyDescent="0.3">
      <c r="H955" s="86"/>
      <c r="I955" s="86"/>
      <c r="J955" s="86"/>
      <c r="K955" s="86"/>
      <c r="L955" s="86"/>
      <c r="M955" s="86"/>
      <c r="N955" s="86"/>
      <c r="O955" s="86"/>
      <c r="P955" s="86"/>
      <c r="Q955" s="86"/>
      <c r="R955" s="86"/>
      <c r="S955" s="86"/>
      <c r="T955" s="86"/>
      <c r="U955" s="86"/>
      <c r="V955" s="86"/>
      <c r="W955" s="86"/>
      <c r="X955" s="86"/>
    </row>
    <row r="956" spans="8:24" ht="15.75" customHeight="1" x14ac:dyDescent="0.3">
      <c r="H956" s="86"/>
      <c r="I956" s="86"/>
      <c r="J956" s="86"/>
      <c r="K956" s="86"/>
      <c r="L956" s="86"/>
      <c r="M956" s="86"/>
      <c r="N956" s="86"/>
      <c r="O956" s="86"/>
      <c r="P956" s="86"/>
      <c r="Q956" s="86"/>
      <c r="R956" s="86"/>
      <c r="S956" s="86"/>
      <c r="T956" s="86"/>
      <c r="U956" s="86"/>
      <c r="V956" s="86"/>
      <c r="W956" s="86"/>
      <c r="X956" s="86"/>
    </row>
    <row r="957" spans="8:24" ht="15.75" customHeight="1" x14ac:dyDescent="0.3">
      <c r="H957" s="86"/>
      <c r="I957" s="86"/>
      <c r="J957" s="86"/>
      <c r="K957" s="86"/>
      <c r="L957" s="86"/>
      <c r="M957" s="86"/>
      <c r="N957" s="86"/>
      <c r="O957" s="86"/>
      <c r="P957" s="86"/>
      <c r="Q957" s="86"/>
      <c r="R957" s="86"/>
      <c r="S957" s="86"/>
      <c r="T957" s="86"/>
      <c r="U957" s="86"/>
      <c r="V957" s="86"/>
      <c r="W957" s="86"/>
      <c r="X957" s="86"/>
    </row>
    <row r="958" spans="8:24" ht="15.75" customHeight="1" x14ac:dyDescent="0.3">
      <c r="H958" s="86"/>
      <c r="I958" s="86"/>
      <c r="J958" s="86"/>
      <c r="K958" s="86"/>
      <c r="L958" s="86"/>
      <c r="M958" s="86"/>
      <c r="N958" s="86"/>
      <c r="O958" s="86"/>
      <c r="P958" s="86"/>
      <c r="Q958" s="86"/>
      <c r="R958" s="86"/>
      <c r="S958" s="86"/>
      <c r="T958" s="86"/>
      <c r="U958" s="86"/>
      <c r="V958" s="86"/>
      <c r="W958" s="86"/>
      <c r="X958" s="86"/>
    </row>
    <row r="959" spans="8:24" ht="15.75" customHeight="1" x14ac:dyDescent="0.3">
      <c r="H959" s="86"/>
      <c r="I959" s="86"/>
      <c r="J959" s="86"/>
      <c r="K959" s="86"/>
      <c r="L959" s="86"/>
      <c r="M959" s="86"/>
      <c r="N959" s="86"/>
      <c r="O959" s="86"/>
      <c r="P959" s="86"/>
      <c r="Q959" s="86"/>
      <c r="R959" s="86"/>
      <c r="S959" s="86"/>
      <c r="T959" s="86"/>
      <c r="U959" s="86"/>
      <c r="V959" s="86"/>
      <c r="W959" s="86"/>
      <c r="X959" s="86"/>
    </row>
    <row r="960" spans="8:24" ht="15.75" customHeight="1" x14ac:dyDescent="0.3">
      <c r="H960" s="86"/>
      <c r="I960" s="86"/>
      <c r="J960" s="86"/>
      <c r="K960" s="86"/>
      <c r="L960" s="86"/>
      <c r="M960" s="86"/>
      <c r="N960" s="86"/>
      <c r="O960" s="86"/>
      <c r="P960" s="86"/>
      <c r="Q960" s="86"/>
      <c r="R960" s="86"/>
      <c r="S960" s="86"/>
      <c r="T960" s="86"/>
      <c r="U960" s="86"/>
      <c r="V960" s="86"/>
      <c r="W960" s="86"/>
      <c r="X960" s="86"/>
    </row>
    <row r="961" spans="8:24" ht="15.75" customHeight="1" x14ac:dyDescent="0.3">
      <c r="H961" s="86"/>
      <c r="I961" s="86"/>
      <c r="J961" s="86"/>
      <c r="K961" s="86"/>
      <c r="L961" s="86"/>
      <c r="M961" s="86"/>
      <c r="N961" s="86"/>
      <c r="O961" s="86"/>
      <c r="P961" s="86"/>
      <c r="Q961" s="86"/>
      <c r="R961" s="86"/>
      <c r="S961" s="86"/>
      <c r="T961" s="86"/>
      <c r="U961" s="86"/>
      <c r="V961" s="86"/>
      <c r="W961" s="86"/>
      <c r="X961" s="86"/>
    </row>
    <row r="962" spans="8:24" ht="15.75" customHeight="1" x14ac:dyDescent="0.3">
      <c r="H962" s="86"/>
      <c r="I962" s="86"/>
      <c r="J962" s="86"/>
      <c r="K962" s="86"/>
      <c r="L962" s="86"/>
      <c r="M962" s="86"/>
      <c r="N962" s="86"/>
      <c r="O962" s="86"/>
      <c r="P962" s="86"/>
      <c r="Q962" s="86"/>
      <c r="R962" s="86"/>
      <c r="S962" s="86"/>
      <c r="T962" s="86"/>
      <c r="U962" s="86"/>
      <c r="V962" s="86"/>
      <c r="W962" s="86"/>
      <c r="X962" s="86"/>
    </row>
    <row r="963" spans="8:24" ht="15.75" customHeight="1" x14ac:dyDescent="0.3">
      <c r="H963" s="86"/>
      <c r="I963" s="86"/>
      <c r="J963" s="86"/>
      <c r="K963" s="86"/>
      <c r="L963" s="86"/>
      <c r="M963" s="86"/>
      <c r="N963" s="86"/>
      <c r="O963" s="86"/>
      <c r="P963" s="86"/>
      <c r="Q963" s="86"/>
      <c r="R963" s="86"/>
      <c r="S963" s="86"/>
      <c r="T963" s="86"/>
      <c r="U963" s="86"/>
      <c r="V963" s="86"/>
      <c r="W963" s="86"/>
      <c r="X963" s="86"/>
    </row>
    <row r="964" spans="8:24" ht="15.75" customHeight="1" x14ac:dyDescent="0.3">
      <c r="H964" s="86"/>
      <c r="I964" s="86"/>
      <c r="J964" s="86"/>
      <c r="K964" s="86"/>
      <c r="L964" s="86"/>
      <c r="M964" s="86"/>
      <c r="N964" s="86"/>
      <c r="O964" s="86"/>
      <c r="P964" s="86"/>
      <c r="Q964" s="86"/>
      <c r="R964" s="86"/>
      <c r="S964" s="86"/>
      <c r="T964" s="86"/>
      <c r="U964" s="86"/>
      <c r="V964" s="86"/>
      <c r="W964" s="86"/>
      <c r="X964" s="86"/>
    </row>
    <row r="965" spans="8:24" ht="15.75" customHeight="1" x14ac:dyDescent="0.3">
      <c r="H965" s="86"/>
      <c r="I965" s="86"/>
      <c r="J965" s="86"/>
      <c r="K965" s="86"/>
      <c r="L965" s="86"/>
      <c r="M965" s="86"/>
      <c r="N965" s="86"/>
      <c r="O965" s="86"/>
      <c r="P965" s="86"/>
      <c r="Q965" s="86"/>
      <c r="R965" s="86"/>
      <c r="S965" s="86"/>
      <c r="T965" s="86"/>
      <c r="U965" s="86"/>
      <c r="V965" s="86"/>
      <c r="W965" s="86"/>
      <c r="X965" s="86"/>
    </row>
    <row r="966" spans="8:24" ht="15.75" customHeight="1" x14ac:dyDescent="0.3">
      <c r="H966" s="86"/>
      <c r="I966" s="86"/>
      <c r="J966" s="86"/>
      <c r="K966" s="86"/>
      <c r="L966" s="86"/>
      <c r="M966" s="86"/>
      <c r="N966" s="86"/>
      <c r="O966" s="86"/>
      <c r="P966" s="86"/>
      <c r="Q966" s="86"/>
      <c r="R966" s="86"/>
      <c r="S966" s="86"/>
      <c r="T966" s="86"/>
      <c r="U966" s="86"/>
      <c r="V966" s="86"/>
      <c r="W966" s="86"/>
      <c r="X966" s="86"/>
    </row>
    <row r="967" spans="8:24" ht="15.75" customHeight="1" x14ac:dyDescent="0.3">
      <c r="H967" s="86"/>
      <c r="I967" s="86"/>
      <c r="J967" s="86"/>
      <c r="K967" s="86"/>
      <c r="L967" s="86"/>
      <c r="M967" s="86"/>
      <c r="N967" s="86"/>
      <c r="O967" s="86"/>
      <c r="P967" s="86"/>
      <c r="Q967" s="86"/>
      <c r="R967" s="86"/>
      <c r="S967" s="86"/>
      <c r="T967" s="86"/>
      <c r="U967" s="86"/>
      <c r="V967" s="86"/>
      <c r="W967" s="86"/>
      <c r="X967" s="86"/>
    </row>
    <row r="968" spans="8:24" ht="15.75" customHeight="1" x14ac:dyDescent="0.3">
      <c r="H968" s="86"/>
      <c r="I968" s="86"/>
      <c r="J968" s="86"/>
      <c r="K968" s="86"/>
      <c r="L968" s="86"/>
      <c r="M968" s="86"/>
      <c r="N968" s="86"/>
      <c r="O968" s="86"/>
      <c r="P968" s="86"/>
      <c r="Q968" s="86"/>
      <c r="R968" s="86"/>
      <c r="S968" s="86"/>
      <c r="T968" s="86"/>
      <c r="U968" s="86"/>
      <c r="V968" s="86"/>
      <c r="W968" s="86"/>
      <c r="X968" s="86"/>
    </row>
    <row r="969" spans="8:24" ht="15.75" customHeight="1" x14ac:dyDescent="0.3">
      <c r="H969" s="86"/>
      <c r="I969" s="86"/>
      <c r="J969" s="86"/>
      <c r="K969" s="86"/>
      <c r="L969" s="86"/>
      <c r="M969" s="86"/>
      <c r="N969" s="86"/>
      <c r="O969" s="86"/>
      <c r="P969" s="86"/>
      <c r="Q969" s="86"/>
      <c r="R969" s="86"/>
      <c r="S969" s="86"/>
      <c r="T969" s="86"/>
      <c r="U969" s="86"/>
      <c r="V969" s="86"/>
      <c r="W969" s="86"/>
      <c r="X969" s="86"/>
    </row>
    <row r="970" spans="8:24" ht="15.75" customHeight="1" x14ac:dyDescent="0.3">
      <c r="H970" s="86"/>
      <c r="I970" s="86"/>
      <c r="J970" s="86"/>
      <c r="K970" s="86"/>
      <c r="L970" s="86"/>
      <c r="M970" s="86"/>
      <c r="N970" s="86"/>
      <c r="O970" s="86"/>
      <c r="P970" s="86"/>
      <c r="Q970" s="86"/>
      <c r="R970" s="86"/>
      <c r="S970" s="86"/>
      <c r="T970" s="86"/>
      <c r="U970" s="86"/>
      <c r="V970" s="86"/>
      <c r="W970" s="86"/>
      <c r="X970" s="86"/>
    </row>
    <row r="971" spans="8:24" ht="15.75" customHeight="1" x14ac:dyDescent="0.3">
      <c r="H971" s="86"/>
      <c r="I971" s="86"/>
      <c r="J971" s="86"/>
      <c r="K971" s="86"/>
      <c r="L971" s="86"/>
      <c r="M971" s="86"/>
      <c r="N971" s="86"/>
      <c r="O971" s="86"/>
      <c r="P971" s="86"/>
      <c r="Q971" s="86"/>
      <c r="R971" s="86"/>
      <c r="S971" s="86"/>
      <c r="T971" s="86"/>
      <c r="U971" s="86"/>
      <c r="V971" s="86"/>
      <c r="W971" s="86"/>
      <c r="X971" s="86"/>
    </row>
    <row r="972" spans="8:24" ht="15.75" customHeight="1" x14ac:dyDescent="0.3">
      <c r="H972" s="86"/>
      <c r="I972" s="86"/>
      <c r="J972" s="86"/>
      <c r="K972" s="86"/>
      <c r="L972" s="86"/>
      <c r="M972" s="86"/>
      <c r="N972" s="86"/>
      <c r="O972" s="86"/>
      <c r="P972" s="86"/>
      <c r="Q972" s="86"/>
      <c r="R972" s="86"/>
      <c r="S972" s="86"/>
      <c r="T972" s="86"/>
      <c r="U972" s="86"/>
      <c r="V972" s="86"/>
      <c r="W972" s="86"/>
      <c r="X972" s="86"/>
    </row>
    <row r="973" spans="8:24" ht="15.75" customHeight="1" x14ac:dyDescent="0.3">
      <c r="H973" s="86"/>
      <c r="I973" s="86"/>
      <c r="J973" s="86"/>
      <c r="K973" s="86"/>
      <c r="L973" s="86"/>
      <c r="M973" s="86"/>
      <c r="N973" s="86"/>
      <c r="O973" s="86"/>
      <c r="P973" s="86"/>
      <c r="Q973" s="86"/>
      <c r="R973" s="86"/>
      <c r="S973" s="86"/>
      <c r="T973" s="86"/>
      <c r="U973" s="86"/>
      <c r="V973" s="86"/>
      <c r="W973" s="86"/>
      <c r="X973" s="86"/>
    </row>
    <row r="974" spans="8:24" ht="15.75" customHeight="1" x14ac:dyDescent="0.3">
      <c r="H974" s="86"/>
      <c r="I974" s="86"/>
      <c r="J974" s="86"/>
      <c r="K974" s="86"/>
      <c r="L974" s="86"/>
      <c r="M974" s="86"/>
      <c r="N974" s="86"/>
      <c r="O974" s="86"/>
      <c r="P974" s="86"/>
      <c r="Q974" s="86"/>
      <c r="R974" s="86"/>
      <c r="S974" s="86"/>
      <c r="T974" s="86"/>
      <c r="U974" s="86"/>
      <c r="V974" s="86"/>
      <c r="W974" s="86"/>
      <c r="X974" s="86"/>
    </row>
    <row r="975" spans="8:24" ht="15.75" customHeight="1" x14ac:dyDescent="0.3">
      <c r="H975" s="86"/>
      <c r="I975" s="86"/>
      <c r="J975" s="86"/>
      <c r="K975" s="86"/>
      <c r="L975" s="86"/>
      <c r="M975" s="86"/>
      <c r="N975" s="86"/>
      <c r="O975" s="86"/>
      <c r="P975" s="86"/>
      <c r="Q975" s="86"/>
      <c r="R975" s="86"/>
      <c r="S975" s="86"/>
      <c r="T975" s="86"/>
      <c r="U975" s="86"/>
      <c r="V975" s="86"/>
      <c r="W975" s="86"/>
      <c r="X975" s="86"/>
    </row>
    <row r="976" spans="8:24" ht="15.75" customHeight="1" x14ac:dyDescent="0.3">
      <c r="H976" s="86"/>
      <c r="I976" s="86"/>
      <c r="J976" s="86"/>
      <c r="K976" s="86"/>
      <c r="L976" s="86"/>
      <c r="M976" s="86"/>
      <c r="N976" s="86"/>
      <c r="O976" s="86"/>
      <c r="P976" s="86"/>
      <c r="Q976" s="86"/>
      <c r="R976" s="86"/>
      <c r="S976" s="86"/>
      <c r="T976" s="86"/>
      <c r="U976" s="86"/>
      <c r="V976" s="86"/>
      <c r="W976" s="86"/>
      <c r="X976" s="86"/>
    </row>
    <row r="977" spans="8:24" ht="15.75" customHeight="1" x14ac:dyDescent="0.3">
      <c r="H977" s="86"/>
      <c r="I977" s="86"/>
      <c r="J977" s="86"/>
      <c r="K977" s="86"/>
      <c r="L977" s="86"/>
      <c r="M977" s="86"/>
      <c r="N977" s="86"/>
      <c r="O977" s="86"/>
      <c r="P977" s="86"/>
      <c r="Q977" s="86"/>
      <c r="R977" s="86"/>
      <c r="S977" s="86"/>
      <c r="T977" s="86"/>
      <c r="U977" s="86"/>
      <c r="V977" s="86"/>
      <c r="W977" s="86"/>
      <c r="X977" s="86"/>
    </row>
    <row r="978" spans="8:24" ht="15.75" customHeight="1" x14ac:dyDescent="0.3">
      <c r="H978" s="86"/>
      <c r="I978" s="86"/>
      <c r="J978" s="86"/>
      <c r="K978" s="86"/>
      <c r="L978" s="86"/>
      <c r="M978" s="86"/>
      <c r="N978" s="86"/>
      <c r="O978" s="86"/>
      <c r="P978" s="86"/>
      <c r="Q978" s="86"/>
      <c r="R978" s="86"/>
      <c r="S978" s="86"/>
      <c r="T978" s="86"/>
      <c r="U978" s="86"/>
      <c r="V978" s="86"/>
      <c r="W978" s="86"/>
      <c r="X978" s="86"/>
    </row>
    <row r="979" spans="8:24" ht="15.75" customHeight="1" x14ac:dyDescent="0.3">
      <c r="H979" s="86"/>
      <c r="I979" s="86"/>
      <c r="J979" s="86"/>
      <c r="K979" s="86"/>
      <c r="L979" s="86"/>
      <c r="M979" s="86"/>
      <c r="N979" s="86"/>
      <c r="O979" s="86"/>
      <c r="P979" s="86"/>
      <c r="Q979" s="86"/>
      <c r="R979" s="86"/>
      <c r="S979" s="86"/>
      <c r="T979" s="86"/>
      <c r="U979" s="86"/>
      <c r="V979" s="86"/>
      <c r="W979" s="86"/>
      <c r="X979" s="86"/>
    </row>
    <row r="980" spans="8:24" ht="15.75" customHeight="1" x14ac:dyDescent="0.3">
      <c r="H980" s="86"/>
      <c r="I980" s="86"/>
      <c r="J980" s="86"/>
      <c r="K980" s="86"/>
      <c r="L980" s="86"/>
      <c r="M980" s="86"/>
      <c r="N980" s="86"/>
      <c r="O980" s="86"/>
      <c r="P980" s="86"/>
      <c r="Q980" s="86"/>
      <c r="R980" s="86"/>
      <c r="S980" s="86"/>
      <c r="T980" s="86"/>
      <c r="U980" s="86"/>
      <c r="V980" s="86"/>
      <c r="W980" s="86"/>
      <c r="X980" s="86"/>
    </row>
    <row r="981" spans="8:24" ht="15.75" customHeight="1" x14ac:dyDescent="0.3">
      <c r="H981" s="86"/>
      <c r="I981" s="86"/>
      <c r="J981" s="86"/>
      <c r="K981" s="86"/>
      <c r="L981" s="86"/>
      <c r="M981" s="86"/>
      <c r="N981" s="86"/>
      <c r="O981" s="86"/>
      <c r="P981" s="86"/>
      <c r="Q981" s="86"/>
      <c r="R981" s="86"/>
      <c r="S981" s="86"/>
      <c r="T981" s="86"/>
      <c r="U981" s="86"/>
      <c r="V981" s="86"/>
      <c r="W981" s="86"/>
      <c r="X981" s="86"/>
    </row>
    <row r="982" spans="8:24" ht="15.75" customHeight="1" x14ac:dyDescent="0.3">
      <c r="H982" s="86"/>
      <c r="I982" s="86"/>
      <c r="J982" s="86"/>
      <c r="K982" s="86"/>
      <c r="L982" s="86"/>
      <c r="M982" s="86"/>
      <c r="N982" s="86"/>
      <c r="O982" s="86"/>
      <c r="P982" s="86"/>
      <c r="Q982" s="86"/>
      <c r="R982" s="86"/>
      <c r="S982" s="86"/>
      <c r="T982" s="86"/>
      <c r="U982" s="86"/>
      <c r="V982" s="86"/>
      <c r="W982" s="86"/>
      <c r="X982" s="86"/>
    </row>
    <row r="983" spans="8:24" ht="15.75" customHeight="1" x14ac:dyDescent="0.3">
      <c r="H983" s="86"/>
      <c r="I983" s="86"/>
      <c r="J983" s="86"/>
      <c r="K983" s="86"/>
      <c r="L983" s="86"/>
      <c r="M983" s="86"/>
      <c r="N983" s="86"/>
      <c r="O983" s="86"/>
      <c r="P983" s="86"/>
      <c r="Q983" s="86"/>
      <c r="R983" s="86"/>
      <c r="S983" s="86"/>
      <c r="T983" s="86"/>
      <c r="U983" s="86"/>
      <c r="V983" s="86"/>
      <c r="W983" s="86"/>
      <c r="X983" s="86"/>
    </row>
    <row r="984" spans="8:24" ht="15.75" customHeight="1" x14ac:dyDescent="0.3">
      <c r="H984" s="86"/>
      <c r="I984" s="86"/>
      <c r="J984" s="86"/>
      <c r="K984" s="86"/>
      <c r="L984" s="86"/>
      <c r="M984" s="86"/>
      <c r="N984" s="86"/>
      <c r="O984" s="86"/>
      <c r="P984" s="86"/>
      <c r="Q984" s="86"/>
      <c r="R984" s="86"/>
      <c r="S984" s="86"/>
      <c r="T984" s="86"/>
      <c r="U984" s="86"/>
      <c r="V984" s="86"/>
      <c r="W984" s="86"/>
      <c r="X984" s="86"/>
    </row>
    <row r="985" spans="8:24" ht="15.75" customHeight="1" x14ac:dyDescent="0.3">
      <c r="H985" s="86"/>
      <c r="I985" s="86"/>
      <c r="J985" s="86"/>
      <c r="K985" s="86"/>
      <c r="L985" s="86"/>
      <c r="M985" s="86"/>
      <c r="N985" s="86"/>
      <c r="O985" s="86"/>
      <c r="P985" s="86"/>
      <c r="Q985" s="86"/>
      <c r="R985" s="86"/>
      <c r="S985" s="86"/>
      <c r="T985" s="86"/>
      <c r="U985" s="86"/>
      <c r="V985" s="86"/>
      <c r="W985" s="86"/>
      <c r="X985" s="86"/>
    </row>
    <row r="986" spans="8:24" ht="15.75" customHeight="1" x14ac:dyDescent="0.3">
      <c r="H986" s="86"/>
      <c r="I986" s="86"/>
      <c r="J986" s="86"/>
      <c r="K986" s="86"/>
      <c r="L986" s="86"/>
      <c r="M986" s="86"/>
      <c r="N986" s="86"/>
      <c r="O986" s="86"/>
      <c r="P986" s="86"/>
      <c r="Q986" s="86"/>
      <c r="R986" s="86"/>
      <c r="S986" s="86"/>
      <c r="T986" s="86"/>
      <c r="U986" s="86"/>
      <c r="V986" s="86"/>
      <c r="W986" s="86"/>
      <c r="X986" s="86"/>
    </row>
    <row r="987" spans="8:24" ht="15.75" customHeight="1" x14ac:dyDescent="0.3">
      <c r="H987" s="86"/>
      <c r="I987" s="86"/>
      <c r="J987" s="86"/>
      <c r="K987" s="86"/>
      <c r="L987" s="86"/>
      <c r="M987" s="86"/>
      <c r="N987" s="86"/>
      <c r="O987" s="86"/>
      <c r="P987" s="86"/>
      <c r="Q987" s="86"/>
      <c r="R987" s="86"/>
      <c r="S987" s="86"/>
      <c r="T987" s="86"/>
      <c r="U987" s="86"/>
      <c r="V987" s="86"/>
      <c r="W987" s="86"/>
      <c r="X987" s="86"/>
    </row>
    <row r="988" spans="8:24" ht="15.75" customHeight="1" x14ac:dyDescent="0.3">
      <c r="H988" s="86"/>
      <c r="I988" s="86"/>
      <c r="J988" s="86"/>
      <c r="K988" s="86"/>
      <c r="L988" s="86"/>
      <c r="M988" s="86"/>
      <c r="N988" s="86"/>
      <c r="O988" s="86"/>
      <c r="P988" s="86"/>
      <c r="Q988" s="86"/>
      <c r="R988" s="86"/>
      <c r="S988" s="86"/>
      <c r="T988" s="86"/>
      <c r="U988" s="86"/>
      <c r="V988" s="86"/>
      <c r="W988" s="86"/>
      <c r="X988" s="86"/>
    </row>
    <row r="989" spans="8:24" ht="15.75" customHeight="1" x14ac:dyDescent="0.3">
      <c r="H989" s="86"/>
      <c r="I989" s="86"/>
      <c r="J989" s="86"/>
      <c r="K989" s="86"/>
      <c r="L989" s="86"/>
      <c r="M989" s="86"/>
      <c r="N989" s="86"/>
      <c r="O989" s="86"/>
      <c r="P989" s="86"/>
      <c r="Q989" s="86"/>
      <c r="R989" s="86"/>
      <c r="S989" s="86"/>
      <c r="T989" s="86"/>
      <c r="U989" s="86"/>
      <c r="V989" s="86"/>
      <c r="W989" s="86"/>
      <c r="X989" s="86"/>
    </row>
    <row r="990" spans="8:24" ht="15.75" customHeight="1" x14ac:dyDescent="0.3">
      <c r="H990" s="86"/>
      <c r="I990" s="86"/>
      <c r="J990" s="86"/>
      <c r="K990" s="86"/>
      <c r="L990" s="86"/>
      <c r="M990" s="86"/>
      <c r="N990" s="86"/>
      <c r="O990" s="86"/>
      <c r="P990" s="86"/>
      <c r="Q990" s="86"/>
      <c r="R990" s="86"/>
      <c r="S990" s="86"/>
      <c r="T990" s="86"/>
      <c r="U990" s="86"/>
      <c r="V990" s="86"/>
      <c r="W990" s="86"/>
      <c r="X990" s="86"/>
    </row>
    <row r="991" spans="8:24" ht="15.75" customHeight="1" x14ac:dyDescent="0.3">
      <c r="H991" s="86"/>
      <c r="I991" s="86"/>
      <c r="J991" s="86"/>
      <c r="K991" s="86"/>
      <c r="L991" s="86"/>
      <c r="M991" s="86"/>
      <c r="N991" s="86"/>
      <c r="O991" s="86"/>
      <c r="P991" s="86"/>
      <c r="Q991" s="86"/>
      <c r="R991" s="86"/>
      <c r="S991" s="86"/>
      <c r="T991" s="86"/>
      <c r="U991" s="86"/>
      <c r="V991" s="86"/>
      <c r="W991" s="86"/>
      <c r="X991" s="86"/>
    </row>
    <row r="992" spans="8:24" ht="15.75" customHeight="1" x14ac:dyDescent="0.3">
      <c r="H992" s="86"/>
      <c r="I992" s="86"/>
      <c r="J992" s="86"/>
      <c r="K992" s="86"/>
      <c r="L992" s="86"/>
      <c r="M992" s="86"/>
      <c r="N992" s="86"/>
      <c r="O992" s="86"/>
      <c r="P992" s="86"/>
      <c r="Q992" s="86"/>
      <c r="R992" s="86"/>
      <c r="S992" s="86"/>
      <c r="T992" s="86"/>
      <c r="U992" s="86"/>
      <c r="V992" s="86"/>
      <c r="W992" s="86"/>
      <c r="X992" s="86"/>
    </row>
    <row r="993" spans="8:24" ht="15.75" customHeight="1" x14ac:dyDescent="0.3">
      <c r="H993" s="86"/>
      <c r="I993" s="86"/>
      <c r="J993" s="86"/>
      <c r="K993" s="86"/>
      <c r="L993" s="86"/>
      <c r="M993" s="86"/>
      <c r="N993" s="86"/>
      <c r="O993" s="86"/>
      <c r="P993" s="86"/>
      <c r="Q993" s="86"/>
      <c r="R993" s="86"/>
      <c r="S993" s="86"/>
      <c r="T993" s="86"/>
      <c r="U993" s="86"/>
      <c r="V993" s="86"/>
      <c r="W993" s="86"/>
      <c r="X993" s="86"/>
    </row>
    <row r="994" spans="8:24" ht="15.75" customHeight="1" x14ac:dyDescent="0.3">
      <c r="H994" s="86"/>
      <c r="I994" s="86"/>
      <c r="J994" s="86"/>
      <c r="K994" s="86"/>
      <c r="L994" s="86"/>
      <c r="M994" s="86"/>
      <c r="N994" s="86"/>
      <c r="O994" s="86"/>
      <c r="P994" s="86"/>
      <c r="Q994" s="86"/>
      <c r="R994" s="86"/>
      <c r="S994" s="86"/>
      <c r="T994" s="86"/>
      <c r="U994" s="86"/>
      <c r="V994" s="86"/>
      <c r="W994" s="86"/>
      <c r="X994" s="86"/>
    </row>
    <row r="995" spans="8:24" ht="15.75" customHeight="1" x14ac:dyDescent="0.3">
      <c r="H995" s="86"/>
      <c r="I995" s="86"/>
      <c r="J995" s="86"/>
      <c r="K995" s="86"/>
      <c r="L995" s="86"/>
      <c r="M995" s="86"/>
      <c r="N995" s="86"/>
      <c r="O995" s="86"/>
      <c r="P995" s="86"/>
      <c r="Q995" s="86"/>
      <c r="R995" s="86"/>
      <c r="S995" s="86"/>
      <c r="T995" s="86"/>
      <c r="U995" s="86"/>
      <c r="V995" s="86"/>
      <c r="W995" s="86"/>
      <c r="X995" s="86"/>
    </row>
    <row r="996" spans="8:24" ht="15.75" customHeight="1" x14ac:dyDescent="0.3">
      <c r="H996" s="86"/>
      <c r="I996" s="86"/>
      <c r="J996" s="86"/>
      <c r="K996" s="86"/>
      <c r="L996" s="86"/>
      <c r="M996" s="86"/>
      <c r="N996" s="86"/>
      <c r="O996" s="86"/>
      <c r="P996" s="86"/>
      <c r="Q996" s="86"/>
      <c r="R996" s="86"/>
      <c r="S996" s="86"/>
      <c r="T996" s="86"/>
      <c r="U996" s="86"/>
      <c r="V996" s="86"/>
      <c r="W996" s="86"/>
      <c r="X996" s="86"/>
    </row>
    <row r="997" spans="8:24" ht="15.75" customHeight="1" x14ac:dyDescent="0.3">
      <c r="H997" s="86"/>
      <c r="I997" s="86"/>
      <c r="J997" s="86"/>
      <c r="K997" s="86"/>
      <c r="L997" s="86"/>
      <c r="M997" s="86"/>
      <c r="N997" s="86"/>
      <c r="O997" s="86"/>
      <c r="P997" s="86"/>
      <c r="Q997" s="86"/>
      <c r="R997" s="86"/>
      <c r="S997" s="86"/>
      <c r="T997" s="86"/>
      <c r="U997" s="86"/>
      <c r="V997" s="86"/>
      <c r="W997" s="86"/>
      <c r="X997" s="86"/>
    </row>
    <row r="998" spans="8:24" ht="15.75" customHeight="1" x14ac:dyDescent="0.3">
      <c r="H998" s="86"/>
      <c r="I998" s="86"/>
      <c r="J998" s="86"/>
      <c r="K998" s="86"/>
      <c r="L998" s="86"/>
      <c r="M998" s="86"/>
      <c r="N998" s="86"/>
      <c r="O998" s="86"/>
      <c r="P998" s="86"/>
      <c r="Q998" s="86"/>
      <c r="R998" s="86"/>
      <c r="S998" s="86"/>
      <c r="T998" s="86"/>
      <c r="U998" s="86"/>
      <c r="V998" s="86"/>
      <c r="W998" s="86"/>
      <c r="X998" s="86"/>
    </row>
    <row r="999" spans="8:24" ht="15.75" customHeight="1" x14ac:dyDescent="0.3">
      <c r="H999" s="86"/>
      <c r="I999" s="86"/>
      <c r="J999" s="86"/>
      <c r="K999" s="86"/>
      <c r="L999" s="86"/>
      <c r="M999" s="86"/>
      <c r="N999" s="86"/>
      <c r="O999" s="86"/>
      <c r="P999" s="86"/>
      <c r="Q999" s="86"/>
      <c r="R999" s="86"/>
      <c r="S999" s="86"/>
      <c r="T999" s="86"/>
      <c r="U999" s="86"/>
      <c r="V999" s="86"/>
      <c r="W999" s="86"/>
      <c r="X999" s="86"/>
    </row>
    <row r="1000" spans="8:24" ht="15.75" customHeight="1" x14ac:dyDescent="0.3">
      <c r="H1000" s="86"/>
      <c r="I1000" s="86"/>
      <c r="J1000" s="86"/>
      <c r="K1000" s="86"/>
      <c r="L1000" s="86"/>
      <c r="M1000" s="86"/>
      <c r="N1000" s="86"/>
      <c r="O1000" s="86"/>
      <c r="P1000" s="86"/>
      <c r="Q1000" s="86"/>
      <c r="R1000" s="86"/>
      <c r="S1000" s="86"/>
      <c r="T1000" s="86"/>
      <c r="U1000" s="86"/>
      <c r="V1000" s="86"/>
      <c r="W1000" s="86"/>
      <c r="X1000" s="86"/>
    </row>
  </sheetData>
  <mergeCells count="2">
    <mergeCell ref="D5:D6"/>
    <mergeCell ref="Z9:AA9"/>
  </mergeCells>
  <conditionalFormatting sqref="H11:I12">
    <cfRule type="cellIs" dxfId="11386" priority="1" operator="greaterThan">
      <formula>0</formula>
    </cfRule>
  </conditionalFormatting>
  <conditionalFormatting sqref="H14:I15">
    <cfRule type="cellIs" dxfId="11385" priority="2" operator="greaterThan">
      <formula>0</formula>
    </cfRule>
  </conditionalFormatting>
  <conditionalFormatting sqref="H17:I18">
    <cfRule type="cellIs" dxfId="11384" priority="3" operator="greaterThan">
      <formula>0</formula>
    </cfRule>
  </conditionalFormatting>
  <conditionalFormatting sqref="H20:I21">
    <cfRule type="cellIs" dxfId="11383" priority="4" operator="greaterThan">
      <formula>0</formula>
    </cfRule>
  </conditionalFormatting>
  <conditionalFormatting sqref="H23:I24">
    <cfRule type="cellIs" dxfId="11382" priority="5" operator="greaterThan">
      <formula>0</formula>
    </cfRule>
  </conditionalFormatting>
  <conditionalFormatting sqref="H26:I27">
    <cfRule type="cellIs" dxfId="11381" priority="6" operator="greaterThan">
      <formula>0</formula>
    </cfRule>
  </conditionalFormatting>
  <conditionalFormatting sqref="H29:I30">
    <cfRule type="cellIs" dxfId="11380" priority="7" operator="greaterThan">
      <formula>0</formula>
    </cfRule>
  </conditionalFormatting>
  <conditionalFormatting sqref="H32:I33">
    <cfRule type="cellIs" dxfId="11379" priority="8" operator="greaterThan">
      <formula>0</formula>
    </cfRule>
  </conditionalFormatting>
  <conditionalFormatting sqref="H35:I36">
    <cfRule type="cellIs" dxfId="11378" priority="9" operator="greaterThan">
      <formula>0</formula>
    </cfRule>
  </conditionalFormatting>
  <conditionalFormatting sqref="H38:I39">
    <cfRule type="cellIs" dxfId="11377" priority="10" operator="greaterThan">
      <formula>0</formula>
    </cfRule>
  </conditionalFormatting>
  <conditionalFormatting sqref="H41:I42">
    <cfRule type="cellIs" dxfId="11376" priority="11" operator="greaterThan">
      <formula>0</formula>
    </cfRule>
  </conditionalFormatting>
  <conditionalFormatting sqref="H44:I45">
    <cfRule type="cellIs" dxfId="11375" priority="12" operator="greaterThan">
      <formula>0</formula>
    </cfRule>
  </conditionalFormatting>
  <conditionalFormatting sqref="H47:I48">
    <cfRule type="cellIs" dxfId="11374" priority="13" operator="greaterThan">
      <formula>0</formula>
    </cfRule>
  </conditionalFormatting>
  <conditionalFormatting sqref="H50:I51">
    <cfRule type="cellIs" dxfId="11373" priority="14" operator="greaterThan">
      <formula>0</formula>
    </cfRule>
  </conditionalFormatting>
  <conditionalFormatting sqref="H53:I54">
    <cfRule type="cellIs" dxfId="11372" priority="15" operator="greaterThan">
      <formula>0</formula>
    </cfRule>
  </conditionalFormatting>
  <conditionalFormatting sqref="H56:I57">
    <cfRule type="cellIs" dxfId="11371" priority="16" operator="greaterThan">
      <formula>0</formula>
    </cfRule>
  </conditionalFormatting>
  <conditionalFormatting sqref="H59:I60">
    <cfRule type="cellIs" dxfId="11370" priority="17" operator="greaterThan">
      <formula>0</formula>
    </cfRule>
  </conditionalFormatting>
  <conditionalFormatting sqref="H62:I63">
    <cfRule type="cellIs" dxfId="11369" priority="18" operator="greaterThan">
      <formula>0</formula>
    </cfRule>
  </conditionalFormatting>
  <conditionalFormatting sqref="H65:I66">
    <cfRule type="cellIs" dxfId="11368" priority="19" operator="greaterThan">
      <formula>0</formula>
    </cfRule>
  </conditionalFormatting>
  <conditionalFormatting sqref="H68:I69">
    <cfRule type="cellIs" dxfId="11367" priority="20" operator="greaterThan">
      <formula>0</formula>
    </cfRule>
  </conditionalFormatting>
  <conditionalFormatting sqref="H71:I72">
    <cfRule type="cellIs" dxfId="11366" priority="21" operator="greaterThan">
      <formula>0</formula>
    </cfRule>
  </conditionalFormatting>
  <conditionalFormatting sqref="H74:I75">
    <cfRule type="cellIs" dxfId="11365" priority="22" operator="greaterThan">
      <formula>0</formula>
    </cfRule>
  </conditionalFormatting>
  <conditionalFormatting sqref="H77:I78">
    <cfRule type="cellIs" dxfId="11364" priority="23" operator="greaterThan">
      <formula>0</formula>
    </cfRule>
  </conditionalFormatting>
  <conditionalFormatting sqref="H80:I81">
    <cfRule type="cellIs" dxfId="11363" priority="24" operator="greaterThan">
      <formula>0</formula>
    </cfRule>
  </conditionalFormatting>
  <conditionalFormatting sqref="H83:I84">
    <cfRule type="cellIs" dxfId="11362" priority="25" operator="greaterThan">
      <formula>0</formula>
    </cfRule>
  </conditionalFormatting>
  <conditionalFormatting sqref="H86:I87">
    <cfRule type="cellIs" dxfId="11361" priority="26" operator="greaterThan">
      <formula>0</formula>
    </cfRule>
  </conditionalFormatting>
  <conditionalFormatting sqref="H89:I90">
    <cfRule type="cellIs" dxfId="11360" priority="27" operator="greaterThan">
      <formula>0</formula>
    </cfRule>
  </conditionalFormatting>
  <conditionalFormatting sqref="H92:I93">
    <cfRule type="cellIs" dxfId="11359" priority="28" operator="greaterThan">
      <formula>0</formula>
    </cfRule>
  </conditionalFormatting>
  <conditionalFormatting sqref="H95:I96">
    <cfRule type="cellIs" dxfId="11358" priority="29" operator="greaterThan">
      <formula>0</formula>
    </cfRule>
  </conditionalFormatting>
  <conditionalFormatting sqref="H98:I99">
    <cfRule type="cellIs" dxfId="11357" priority="30" operator="greaterThan">
      <formula>0</formula>
    </cfRule>
  </conditionalFormatting>
  <conditionalFormatting sqref="H101:I102 H104:I105">
    <cfRule type="cellIs" dxfId="11356" priority="31" operator="greaterThan">
      <formula>0</formula>
    </cfRule>
  </conditionalFormatting>
  <conditionalFormatting sqref="H107:I108">
    <cfRule type="cellIs" dxfId="11355" priority="32" operator="greaterThan">
      <formula>0</formula>
    </cfRule>
  </conditionalFormatting>
  <conditionalFormatting sqref="H110:I111 H113:I114">
    <cfRule type="cellIs" dxfId="11354" priority="33" operator="greaterThan">
      <formula>0</formula>
    </cfRule>
  </conditionalFormatting>
  <conditionalFormatting sqref="H116:I117">
    <cfRule type="cellIs" dxfId="11353" priority="34" operator="greaterThan">
      <formula>0</formula>
    </cfRule>
  </conditionalFormatting>
  <conditionalFormatting sqref="H119:I120 H122:I123">
    <cfRule type="cellIs" dxfId="11352" priority="35" operator="greaterThan">
      <formula>0</formula>
    </cfRule>
  </conditionalFormatting>
  <conditionalFormatting sqref="H125:I126">
    <cfRule type="cellIs" dxfId="11351" priority="36" operator="greaterThan">
      <formula>0</formula>
    </cfRule>
  </conditionalFormatting>
  <conditionalFormatting sqref="H128:I129">
    <cfRule type="cellIs" dxfId="11350" priority="37" operator="greaterThan">
      <formula>0</formula>
    </cfRule>
  </conditionalFormatting>
  <conditionalFormatting sqref="H131:I132">
    <cfRule type="cellIs" dxfId="11349" priority="38" operator="greaterThan">
      <formula>0</formula>
    </cfRule>
  </conditionalFormatting>
  <conditionalFormatting sqref="H134:I135">
    <cfRule type="cellIs" dxfId="11348" priority="39" operator="greaterThan">
      <formula>0</formula>
    </cfRule>
  </conditionalFormatting>
  <conditionalFormatting sqref="H137:I138 H140:I141">
    <cfRule type="cellIs" dxfId="11347" priority="40" operator="greaterThan">
      <formula>0</formula>
    </cfRule>
  </conditionalFormatting>
  <conditionalFormatting sqref="H143:I144">
    <cfRule type="cellIs" dxfId="11346" priority="41" operator="greaterThan">
      <formula>0</formula>
    </cfRule>
  </conditionalFormatting>
  <conditionalFormatting sqref="H146:I147">
    <cfRule type="cellIs" dxfId="11345" priority="42" operator="greaterThan">
      <formula>0</formula>
    </cfRule>
  </conditionalFormatting>
  <conditionalFormatting sqref="H149:I150">
    <cfRule type="cellIs" dxfId="11344" priority="43" operator="greaterThan">
      <formula>0</formula>
    </cfRule>
  </conditionalFormatting>
  <conditionalFormatting sqref="H152:I153">
    <cfRule type="cellIs" dxfId="11343" priority="44" operator="greaterThan">
      <formula>0</formula>
    </cfRule>
  </conditionalFormatting>
  <conditionalFormatting sqref="H155:I156">
    <cfRule type="cellIs" dxfId="11342" priority="45" operator="greaterThan">
      <formula>0</formula>
    </cfRule>
  </conditionalFormatting>
  <conditionalFormatting sqref="H173:I174">
    <cfRule type="cellIs" dxfId="11341" priority="46" operator="greaterThan">
      <formula>0</formula>
    </cfRule>
  </conditionalFormatting>
  <conditionalFormatting sqref="H181:I183">
    <cfRule type="cellIs" dxfId="11340" priority="47" operator="greaterThan">
      <formula>0</formula>
    </cfRule>
  </conditionalFormatting>
  <conditionalFormatting sqref="H185:I186">
    <cfRule type="cellIs" dxfId="11339" priority="48" operator="greaterThan">
      <formula>0</formula>
    </cfRule>
  </conditionalFormatting>
  <conditionalFormatting sqref="H188:I189">
    <cfRule type="cellIs" dxfId="11338" priority="49" operator="greaterThan">
      <formula>0</formula>
    </cfRule>
  </conditionalFormatting>
  <conditionalFormatting sqref="H194:I195">
    <cfRule type="cellIs" dxfId="11337" priority="50" operator="greaterThan">
      <formula>0</formula>
    </cfRule>
  </conditionalFormatting>
  <conditionalFormatting sqref="H197:I198">
    <cfRule type="cellIs" dxfId="11336" priority="51" operator="greaterThan">
      <formula>0</formula>
    </cfRule>
  </conditionalFormatting>
  <conditionalFormatting sqref="H202:I204">
    <cfRule type="cellIs" dxfId="11335" priority="52" operator="greaterThan">
      <formula>0</formula>
    </cfRule>
  </conditionalFormatting>
  <conditionalFormatting sqref="H215:I216">
    <cfRule type="cellIs" dxfId="11334" priority="53" operator="greaterThan">
      <formula>0</formula>
    </cfRule>
  </conditionalFormatting>
  <conditionalFormatting sqref="H223:I224">
    <cfRule type="cellIs" dxfId="11333" priority="54" operator="greaterThan">
      <formula>0</formula>
    </cfRule>
  </conditionalFormatting>
  <conditionalFormatting sqref="H239:I240">
    <cfRule type="cellIs" dxfId="11332" priority="55" operator="greaterThan">
      <formula>0</formula>
    </cfRule>
  </conditionalFormatting>
  <conditionalFormatting sqref="H247:I248">
    <cfRule type="cellIs" dxfId="11331" priority="56" operator="greaterThan">
      <formula>0</formula>
    </cfRule>
  </conditionalFormatting>
  <conditionalFormatting sqref="H12:I12 I11">
    <cfRule type="cellIs" dxfId="11330" priority="57" operator="greaterThan">
      <formula>1</formula>
    </cfRule>
  </conditionalFormatting>
  <conditionalFormatting sqref="H12:I12 I11">
    <cfRule type="cellIs" dxfId="11329" priority="58" operator="greaterThan">
      <formula>1</formula>
    </cfRule>
  </conditionalFormatting>
  <conditionalFormatting sqref="H15:I15 I14">
    <cfRule type="cellIs" dxfId="11328" priority="59" operator="greaterThan">
      <formula>1</formula>
    </cfRule>
  </conditionalFormatting>
  <conditionalFormatting sqref="H15:I15 I14">
    <cfRule type="cellIs" dxfId="11327" priority="60" operator="greaterThan">
      <formula>1</formula>
    </cfRule>
  </conditionalFormatting>
  <conditionalFormatting sqref="H18:I18 I17">
    <cfRule type="cellIs" dxfId="11326" priority="61" operator="greaterThan">
      <formula>1</formula>
    </cfRule>
  </conditionalFormatting>
  <conditionalFormatting sqref="H18:I18 I17">
    <cfRule type="cellIs" dxfId="11325" priority="62" operator="greaterThan">
      <formula>1</formula>
    </cfRule>
  </conditionalFormatting>
  <conditionalFormatting sqref="H21:I21 I20">
    <cfRule type="cellIs" dxfId="11324" priority="63" operator="greaterThan">
      <formula>1</formula>
    </cfRule>
  </conditionalFormatting>
  <conditionalFormatting sqref="H21:I21 I20">
    <cfRule type="cellIs" dxfId="11323" priority="64" operator="greaterThan">
      <formula>1</formula>
    </cfRule>
  </conditionalFormatting>
  <conditionalFormatting sqref="H24:I24 I23">
    <cfRule type="cellIs" dxfId="11322" priority="65" operator="greaterThan">
      <formula>1</formula>
    </cfRule>
  </conditionalFormatting>
  <conditionalFormatting sqref="H24:I24 I23">
    <cfRule type="cellIs" dxfId="11321" priority="66" operator="greaterThan">
      <formula>1</formula>
    </cfRule>
  </conditionalFormatting>
  <conditionalFormatting sqref="H27:I27 I26">
    <cfRule type="cellIs" dxfId="11320" priority="67" operator="greaterThan">
      <formula>1</formula>
    </cfRule>
  </conditionalFormatting>
  <conditionalFormatting sqref="H27:I27 I26">
    <cfRule type="cellIs" dxfId="11319" priority="68" operator="greaterThan">
      <formula>1</formula>
    </cfRule>
  </conditionalFormatting>
  <conditionalFormatting sqref="H30:I30 I29">
    <cfRule type="cellIs" dxfId="11318" priority="69" operator="greaterThan">
      <formula>1</formula>
    </cfRule>
  </conditionalFormatting>
  <conditionalFormatting sqref="H30:I30 I29">
    <cfRule type="cellIs" dxfId="11317" priority="70" operator="greaterThan">
      <formula>1</formula>
    </cfRule>
  </conditionalFormatting>
  <conditionalFormatting sqref="H33:I33 I32">
    <cfRule type="cellIs" dxfId="11316" priority="71" operator="greaterThan">
      <formula>1</formula>
    </cfRule>
  </conditionalFormatting>
  <conditionalFormatting sqref="H33:I33 I32">
    <cfRule type="cellIs" dxfId="11315" priority="72" operator="greaterThan">
      <formula>1</formula>
    </cfRule>
  </conditionalFormatting>
  <conditionalFormatting sqref="H36:I36 I35">
    <cfRule type="cellIs" dxfId="11314" priority="73" operator="greaterThan">
      <formula>1</formula>
    </cfRule>
  </conditionalFormatting>
  <conditionalFormatting sqref="H36:I36 I35">
    <cfRule type="cellIs" dxfId="11313" priority="74" operator="greaterThan">
      <formula>1</formula>
    </cfRule>
  </conditionalFormatting>
  <conditionalFormatting sqref="H39:I39 I38">
    <cfRule type="cellIs" dxfId="11312" priority="75" operator="greaterThan">
      <formula>1</formula>
    </cfRule>
  </conditionalFormatting>
  <conditionalFormatting sqref="H39:I39 I38">
    <cfRule type="cellIs" dxfId="11311" priority="76" operator="greaterThan">
      <formula>1</formula>
    </cfRule>
  </conditionalFormatting>
  <conditionalFormatting sqref="H42:I42 I41">
    <cfRule type="cellIs" dxfId="11310" priority="77" operator="greaterThan">
      <formula>1</formula>
    </cfRule>
  </conditionalFormatting>
  <conditionalFormatting sqref="H42:I42 I41">
    <cfRule type="cellIs" dxfId="11309" priority="78" operator="greaterThan">
      <formula>1</formula>
    </cfRule>
  </conditionalFormatting>
  <conditionalFormatting sqref="H45:I45 I44">
    <cfRule type="cellIs" dxfId="11308" priority="79" operator="greaterThan">
      <formula>1</formula>
    </cfRule>
  </conditionalFormatting>
  <conditionalFormatting sqref="H45:I45 I44">
    <cfRule type="cellIs" dxfId="11307" priority="80" operator="greaterThan">
      <formula>1</formula>
    </cfRule>
  </conditionalFormatting>
  <conditionalFormatting sqref="H48:I48 I47">
    <cfRule type="cellIs" dxfId="11306" priority="81" operator="greaterThan">
      <formula>1</formula>
    </cfRule>
  </conditionalFormatting>
  <conditionalFormatting sqref="H48:I48 I47">
    <cfRule type="cellIs" dxfId="11305" priority="82" operator="greaterThan">
      <formula>1</formula>
    </cfRule>
  </conditionalFormatting>
  <conditionalFormatting sqref="H51:I51 I50">
    <cfRule type="cellIs" dxfId="11304" priority="83" operator="greaterThan">
      <formula>1</formula>
    </cfRule>
  </conditionalFormatting>
  <conditionalFormatting sqref="H51:I51 I50">
    <cfRule type="cellIs" dxfId="11303" priority="84" operator="greaterThan">
      <formula>1</formula>
    </cfRule>
  </conditionalFormatting>
  <conditionalFormatting sqref="H54:I54 I53">
    <cfRule type="cellIs" dxfId="11302" priority="85" operator="greaterThan">
      <formula>1</formula>
    </cfRule>
  </conditionalFormatting>
  <conditionalFormatting sqref="H54:I54 I53">
    <cfRule type="cellIs" dxfId="11301" priority="86" operator="greaterThan">
      <formula>1</formula>
    </cfRule>
  </conditionalFormatting>
  <conditionalFormatting sqref="H57:I57 I56">
    <cfRule type="cellIs" dxfId="11300" priority="87" operator="greaterThan">
      <formula>1</formula>
    </cfRule>
  </conditionalFormatting>
  <conditionalFormatting sqref="H57:I57 I56">
    <cfRule type="cellIs" dxfId="11299" priority="88" operator="greaterThan">
      <formula>1</formula>
    </cfRule>
  </conditionalFormatting>
  <conditionalFormatting sqref="H60:I60 I59">
    <cfRule type="cellIs" dxfId="11298" priority="89" operator="greaterThan">
      <formula>1</formula>
    </cfRule>
  </conditionalFormatting>
  <conditionalFormatting sqref="H60:I60 I59">
    <cfRule type="cellIs" dxfId="11297" priority="90" operator="greaterThan">
      <formula>1</formula>
    </cfRule>
  </conditionalFormatting>
  <conditionalFormatting sqref="H63:I63 I62">
    <cfRule type="cellIs" dxfId="11296" priority="91" operator="greaterThan">
      <formula>1</formula>
    </cfRule>
  </conditionalFormatting>
  <conditionalFormatting sqref="H63:I63 I62">
    <cfRule type="cellIs" dxfId="11295" priority="92" operator="greaterThan">
      <formula>1</formula>
    </cfRule>
  </conditionalFormatting>
  <conditionalFormatting sqref="H66:I66 I65">
    <cfRule type="cellIs" dxfId="11294" priority="93" operator="greaterThan">
      <formula>1</formula>
    </cfRule>
  </conditionalFormatting>
  <conditionalFormatting sqref="H66:I66 I65">
    <cfRule type="cellIs" dxfId="11293" priority="94" operator="greaterThan">
      <formula>1</formula>
    </cfRule>
  </conditionalFormatting>
  <conditionalFormatting sqref="H69:I69 I68">
    <cfRule type="cellIs" dxfId="11292" priority="95" operator="greaterThan">
      <formula>1</formula>
    </cfRule>
  </conditionalFormatting>
  <conditionalFormatting sqref="H69:I69 I68">
    <cfRule type="cellIs" dxfId="11291" priority="96" operator="greaterThan">
      <formula>1</formula>
    </cfRule>
  </conditionalFormatting>
  <conditionalFormatting sqref="H72:I72 I71">
    <cfRule type="cellIs" dxfId="11290" priority="97" operator="greaterThan">
      <formula>1</formula>
    </cfRule>
  </conditionalFormatting>
  <conditionalFormatting sqref="H72:I72 I71">
    <cfRule type="cellIs" dxfId="11289" priority="98" operator="greaterThan">
      <formula>1</formula>
    </cfRule>
  </conditionalFormatting>
  <conditionalFormatting sqref="H75:I75 I74">
    <cfRule type="cellIs" dxfId="11288" priority="99" operator="greaterThan">
      <formula>1</formula>
    </cfRule>
  </conditionalFormatting>
  <conditionalFormatting sqref="H75:I75 I74">
    <cfRule type="cellIs" dxfId="11287" priority="100" operator="greaterThan">
      <formula>1</formula>
    </cfRule>
  </conditionalFormatting>
  <conditionalFormatting sqref="H78:I78 I77">
    <cfRule type="cellIs" dxfId="11286" priority="101" operator="greaterThan">
      <formula>1</formula>
    </cfRule>
  </conditionalFormatting>
  <conditionalFormatting sqref="H78:I78 I77">
    <cfRule type="cellIs" dxfId="11285" priority="102" operator="greaterThan">
      <formula>1</formula>
    </cfRule>
  </conditionalFormatting>
  <conditionalFormatting sqref="H81:I81 I80">
    <cfRule type="cellIs" dxfId="11284" priority="103" operator="greaterThan">
      <formula>1</formula>
    </cfRule>
  </conditionalFormatting>
  <conditionalFormatting sqref="H81:I81 I80">
    <cfRule type="cellIs" dxfId="11283" priority="104" operator="greaterThan">
      <formula>1</formula>
    </cfRule>
  </conditionalFormatting>
  <conditionalFormatting sqref="H84:I84 I83">
    <cfRule type="cellIs" dxfId="11282" priority="105" operator="greaterThan">
      <formula>1</formula>
    </cfRule>
  </conditionalFormatting>
  <conditionalFormatting sqref="H84:I84 I83">
    <cfRule type="cellIs" dxfId="11281" priority="106" operator="greaterThan">
      <formula>1</formula>
    </cfRule>
  </conditionalFormatting>
  <conditionalFormatting sqref="H87:I87 I86">
    <cfRule type="cellIs" dxfId="11280" priority="107" operator="greaterThan">
      <formula>1</formula>
    </cfRule>
  </conditionalFormatting>
  <conditionalFormatting sqref="H87:I87 I86">
    <cfRule type="cellIs" dxfId="11279" priority="108" operator="greaterThan">
      <formula>1</formula>
    </cfRule>
  </conditionalFormatting>
  <conditionalFormatting sqref="H90:I90 I89">
    <cfRule type="cellIs" dxfId="11278" priority="109" operator="greaterThan">
      <formula>1</formula>
    </cfRule>
  </conditionalFormatting>
  <conditionalFormatting sqref="H90:I90 I89">
    <cfRule type="cellIs" dxfId="11277" priority="110" operator="greaterThan">
      <formula>1</formula>
    </cfRule>
  </conditionalFormatting>
  <conditionalFormatting sqref="H93:I93 I92">
    <cfRule type="cellIs" dxfId="11276" priority="111" operator="greaterThan">
      <formula>1</formula>
    </cfRule>
  </conditionalFormatting>
  <conditionalFormatting sqref="H93:I93 I92">
    <cfRule type="cellIs" dxfId="11275" priority="112" operator="greaterThan">
      <formula>1</formula>
    </cfRule>
  </conditionalFormatting>
  <conditionalFormatting sqref="H96:I96 I95">
    <cfRule type="cellIs" dxfId="11274" priority="113" operator="greaterThan">
      <formula>1</formula>
    </cfRule>
  </conditionalFormatting>
  <conditionalFormatting sqref="H96:I96 I95">
    <cfRule type="cellIs" dxfId="11273" priority="114" operator="greaterThan">
      <formula>1</formula>
    </cfRule>
  </conditionalFormatting>
  <conditionalFormatting sqref="H99:I99 I98">
    <cfRule type="cellIs" dxfId="11272" priority="115" operator="greaterThan">
      <formula>1</formula>
    </cfRule>
  </conditionalFormatting>
  <conditionalFormatting sqref="H99:I99 I98">
    <cfRule type="cellIs" dxfId="11271" priority="116" operator="greaterThan">
      <formula>1</formula>
    </cfRule>
  </conditionalFormatting>
  <conditionalFormatting sqref="K11:L12">
    <cfRule type="cellIs" dxfId="11270" priority="117" operator="greaterThan">
      <formula>0</formula>
    </cfRule>
  </conditionalFormatting>
  <conditionalFormatting sqref="K14:L15">
    <cfRule type="cellIs" dxfId="11269" priority="118" operator="greaterThan">
      <formula>0</formula>
    </cfRule>
  </conditionalFormatting>
  <conditionalFormatting sqref="K17:L18">
    <cfRule type="cellIs" dxfId="11268" priority="119" operator="greaterThan">
      <formula>0</formula>
    </cfRule>
  </conditionalFormatting>
  <conditionalFormatting sqref="K20:L21">
    <cfRule type="cellIs" dxfId="11267" priority="120" operator="greaterThan">
      <formula>0</formula>
    </cfRule>
  </conditionalFormatting>
  <conditionalFormatting sqref="K23:L24">
    <cfRule type="cellIs" dxfId="11266" priority="121" operator="greaterThan">
      <formula>0</formula>
    </cfRule>
  </conditionalFormatting>
  <conditionalFormatting sqref="K26:L27">
    <cfRule type="cellIs" dxfId="11265" priority="122" operator="greaterThan">
      <formula>0</formula>
    </cfRule>
  </conditionalFormatting>
  <conditionalFormatting sqref="K29:L30">
    <cfRule type="cellIs" dxfId="11264" priority="123" operator="greaterThan">
      <formula>0</formula>
    </cfRule>
  </conditionalFormatting>
  <conditionalFormatting sqref="K32:L33">
    <cfRule type="cellIs" dxfId="11263" priority="124" operator="greaterThan">
      <formula>0</formula>
    </cfRule>
  </conditionalFormatting>
  <conditionalFormatting sqref="K35:L36">
    <cfRule type="cellIs" dxfId="11262" priority="125" operator="greaterThan">
      <formula>0</formula>
    </cfRule>
  </conditionalFormatting>
  <conditionalFormatting sqref="K38:L39">
    <cfRule type="cellIs" dxfId="11261" priority="126" operator="greaterThan">
      <formula>0</formula>
    </cfRule>
  </conditionalFormatting>
  <conditionalFormatting sqref="K41:L42">
    <cfRule type="cellIs" dxfId="11260" priority="127" operator="greaterThan">
      <formula>0</formula>
    </cfRule>
  </conditionalFormatting>
  <conditionalFormatting sqref="K44:L45">
    <cfRule type="cellIs" dxfId="11259" priority="128" operator="greaterThan">
      <formula>0</formula>
    </cfRule>
  </conditionalFormatting>
  <conditionalFormatting sqref="K47:L48">
    <cfRule type="cellIs" dxfId="11258" priority="129" operator="greaterThan">
      <formula>0</formula>
    </cfRule>
  </conditionalFormatting>
  <conditionalFormatting sqref="K50:L51">
    <cfRule type="cellIs" dxfId="11257" priority="130" operator="greaterThan">
      <formula>0</formula>
    </cfRule>
  </conditionalFormatting>
  <conditionalFormatting sqref="K53:L54">
    <cfRule type="cellIs" dxfId="11256" priority="131" operator="greaterThan">
      <formula>0</formula>
    </cfRule>
  </conditionalFormatting>
  <conditionalFormatting sqref="K56:L57">
    <cfRule type="cellIs" dxfId="11255" priority="132" operator="greaterThan">
      <formula>0</formula>
    </cfRule>
  </conditionalFormatting>
  <conditionalFormatting sqref="K59:L60">
    <cfRule type="cellIs" dxfId="11254" priority="133" operator="greaterThan">
      <formula>0</formula>
    </cfRule>
  </conditionalFormatting>
  <conditionalFormatting sqref="K62:L63">
    <cfRule type="cellIs" dxfId="11253" priority="134" operator="greaterThan">
      <formula>0</formula>
    </cfRule>
  </conditionalFormatting>
  <conditionalFormatting sqref="K65:L66">
    <cfRule type="cellIs" dxfId="11252" priority="135" operator="greaterThan">
      <formula>0</formula>
    </cfRule>
  </conditionalFormatting>
  <conditionalFormatting sqref="K68:L69">
    <cfRule type="cellIs" dxfId="11251" priority="136" operator="greaterThan">
      <formula>0</formula>
    </cfRule>
  </conditionalFormatting>
  <conditionalFormatting sqref="K71:L72">
    <cfRule type="cellIs" dxfId="11250" priority="137" operator="greaterThan">
      <formula>0</formula>
    </cfRule>
  </conditionalFormatting>
  <conditionalFormatting sqref="K74:L75">
    <cfRule type="cellIs" dxfId="11249" priority="138" operator="greaterThan">
      <formula>0</formula>
    </cfRule>
  </conditionalFormatting>
  <conditionalFormatting sqref="K77:L78">
    <cfRule type="cellIs" dxfId="11248" priority="139" operator="greaterThan">
      <formula>0</formula>
    </cfRule>
  </conditionalFormatting>
  <conditionalFormatting sqref="K80:L81">
    <cfRule type="cellIs" dxfId="11247" priority="140" operator="greaterThan">
      <formula>0</formula>
    </cfRule>
  </conditionalFormatting>
  <conditionalFormatting sqref="K83:L84">
    <cfRule type="cellIs" dxfId="11246" priority="141" operator="greaterThan">
      <formula>0</formula>
    </cfRule>
  </conditionalFormatting>
  <conditionalFormatting sqref="K86:L87">
    <cfRule type="cellIs" dxfId="11245" priority="142" operator="greaterThan">
      <formula>0</formula>
    </cfRule>
  </conditionalFormatting>
  <conditionalFormatting sqref="K89:L90">
    <cfRule type="cellIs" dxfId="11244" priority="143" operator="greaterThan">
      <formula>0</formula>
    </cfRule>
  </conditionalFormatting>
  <conditionalFormatting sqref="K92:L93">
    <cfRule type="cellIs" dxfId="11243" priority="144" operator="greaterThan">
      <formula>0</formula>
    </cfRule>
  </conditionalFormatting>
  <conditionalFormatting sqref="K95:L96">
    <cfRule type="cellIs" dxfId="11242" priority="145" operator="greaterThan">
      <formula>0</formula>
    </cfRule>
  </conditionalFormatting>
  <conditionalFormatting sqref="K98:L99">
    <cfRule type="cellIs" dxfId="11241" priority="146" operator="greaterThan">
      <formula>0</formula>
    </cfRule>
  </conditionalFormatting>
  <conditionalFormatting sqref="K101:L102">
    <cfRule type="cellIs" dxfId="11240" priority="147" operator="greaterThan">
      <formula>0</formula>
    </cfRule>
  </conditionalFormatting>
  <conditionalFormatting sqref="K104:L105">
    <cfRule type="cellIs" dxfId="11239" priority="148" operator="greaterThan">
      <formula>0</formula>
    </cfRule>
  </conditionalFormatting>
  <conditionalFormatting sqref="K107:L108">
    <cfRule type="cellIs" dxfId="11238" priority="149" operator="greaterThan">
      <formula>0</formula>
    </cfRule>
  </conditionalFormatting>
  <conditionalFormatting sqref="K110:L111">
    <cfRule type="cellIs" dxfId="11237" priority="150" operator="greaterThan">
      <formula>0</formula>
    </cfRule>
  </conditionalFormatting>
  <conditionalFormatting sqref="K113:L114">
    <cfRule type="cellIs" dxfId="11236" priority="151" operator="greaterThan">
      <formula>0</formula>
    </cfRule>
  </conditionalFormatting>
  <conditionalFormatting sqref="K116:L117">
    <cfRule type="cellIs" dxfId="11235" priority="152" operator="greaterThan">
      <formula>0</formula>
    </cfRule>
  </conditionalFormatting>
  <conditionalFormatting sqref="K119:L120">
    <cfRule type="cellIs" dxfId="11234" priority="153" operator="greaterThan">
      <formula>0</formula>
    </cfRule>
  </conditionalFormatting>
  <conditionalFormatting sqref="K122:L123">
    <cfRule type="cellIs" dxfId="11233" priority="154" operator="greaterThan">
      <formula>0</formula>
    </cfRule>
  </conditionalFormatting>
  <conditionalFormatting sqref="K125:L126">
    <cfRule type="cellIs" dxfId="11232" priority="155" operator="greaterThan">
      <formula>0</formula>
    </cfRule>
  </conditionalFormatting>
  <conditionalFormatting sqref="K128:L129">
    <cfRule type="cellIs" dxfId="11231" priority="156" operator="greaterThan">
      <formula>0</formula>
    </cfRule>
  </conditionalFormatting>
  <conditionalFormatting sqref="K131:L132">
    <cfRule type="cellIs" dxfId="11230" priority="157" operator="greaterThan">
      <formula>0</formula>
    </cfRule>
  </conditionalFormatting>
  <conditionalFormatting sqref="K134:L135">
    <cfRule type="cellIs" dxfId="11229" priority="158" operator="greaterThan">
      <formula>0</formula>
    </cfRule>
  </conditionalFormatting>
  <conditionalFormatting sqref="K137:L138">
    <cfRule type="cellIs" dxfId="11228" priority="159" operator="greaterThan">
      <formula>0</formula>
    </cfRule>
  </conditionalFormatting>
  <conditionalFormatting sqref="K140:L141">
    <cfRule type="cellIs" dxfId="11227" priority="160" operator="greaterThan">
      <formula>0</formula>
    </cfRule>
  </conditionalFormatting>
  <conditionalFormatting sqref="K143:L144">
    <cfRule type="cellIs" dxfId="11226" priority="161" operator="greaterThan">
      <formula>0</formula>
    </cfRule>
  </conditionalFormatting>
  <conditionalFormatting sqref="K146:L147">
    <cfRule type="cellIs" dxfId="11225" priority="162" operator="greaterThan">
      <formula>0</formula>
    </cfRule>
  </conditionalFormatting>
  <conditionalFormatting sqref="K149:L150">
    <cfRule type="cellIs" dxfId="11224" priority="163" operator="greaterThan">
      <formula>0</formula>
    </cfRule>
  </conditionalFormatting>
  <conditionalFormatting sqref="K152:L153">
    <cfRule type="cellIs" dxfId="11223" priority="164" operator="greaterThan">
      <formula>0</formula>
    </cfRule>
  </conditionalFormatting>
  <conditionalFormatting sqref="K155:L156">
    <cfRule type="cellIs" dxfId="11222" priority="165" operator="greaterThan">
      <formula>0</formula>
    </cfRule>
  </conditionalFormatting>
  <conditionalFormatting sqref="K158:L159">
    <cfRule type="cellIs" dxfId="11221" priority="166" operator="greaterThan">
      <formula>0</formula>
    </cfRule>
  </conditionalFormatting>
  <conditionalFormatting sqref="K161:L162 K167:L168">
    <cfRule type="cellIs" dxfId="11220" priority="167" operator="greaterThan">
      <formula>0</formula>
    </cfRule>
  </conditionalFormatting>
  <conditionalFormatting sqref="K164:L165">
    <cfRule type="cellIs" dxfId="11219" priority="168" operator="greaterThan">
      <formula>0</formula>
    </cfRule>
  </conditionalFormatting>
  <conditionalFormatting sqref="K170:L171">
    <cfRule type="cellIs" dxfId="11218" priority="169" operator="greaterThan">
      <formula>0</formula>
    </cfRule>
  </conditionalFormatting>
  <conditionalFormatting sqref="K173:L174">
    <cfRule type="cellIs" dxfId="11217" priority="170" operator="greaterThan">
      <formula>0</formula>
    </cfRule>
  </conditionalFormatting>
  <conditionalFormatting sqref="K181:L183">
    <cfRule type="cellIs" dxfId="11216" priority="171" operator="greaterThan">
      <formula>0</formula>
    </cfRule>
  </conditionalFormatting>
  <conditionalFormatting sqref="K185:L186">
    <cfRule type="cellIs" dxfId="11215" priority="172" operator="greaterThan">
      <formula>0</formula>
    </cfRule>
  </conditionalFormatting>
  <conditionalFormatting sqref="K188:L189">
    <cfRule type="cellIs" dxfId="11214" priority="173" operator="greaterThan">
      <formula>0</formula>
    </cfRule>
  </conditionalFormatting>
  <conditionalFormatting sqref="K194:L195">
    <cfRule type="cellIs" dxfId="11213" priority="174" operator="greaterThan">
      <formula>0</formula>
    </cfRule>
  </conditionalFormatting>
  <conditionalFormatting sqref="K197:L198">
    <cfRule type="cellIs" dxfId="11212" priority="175" operator="greaterThan">
      <formula>0</formula>
    </cfRule>
  </conditionalFormatting>
  <conditionalFormatting sqref="K202:L204">
    <cfRule type="cellIs" dxfId="11211" priority="176" operator="greaterThan">
      <formula>0</formula>
    </cfRule>
  </conditionalFormatting>
  <conditionalFormatting sqref="K223:L224">
    <cfRule type="cellIs" dxfId="11210" priority="177" operator="greaterThan">
      <formula>0</formula>
    </cfRule>
  </conditionalFormatting>
  <conditionalFormatting sqref="K239:L240">
    <cfRule type="cellIs" dxfId="11209" priority="178" operator="greaterThan">
      <formula>0</formula>
    </cfRule>
  </conditionalFormatting>
  <conditionalFormatting sqref="K247:L248">
    <cfRule type="cellIs" dxfId="11208" priority="179" operator="greaterThan">
      <formula>0</formula>
    </cfRule>
  </conditionalFormatting>
  <conditionalFormatting sqref="K12:L12 L11">
    <cfRule type="cellIs" dxfId="11207" priority="180" operator="greaterThan">
      <formula>1</formula>
    </cfRule>
  </conditionalFormatting>
  <conditionalFormatting sqref="K12:L12 L11">
    <cfRule type="cellIs" dxfId="11206" priority="181" operator="greaterThan">
      <formula>1</formula>
    </cfRule>
  </conditionalFormatting>
  <conditionalFormatting sqref="K15:L15 L14">
    <cfRule type="cellIs" dxfId="11205" priority="182" operator="greaterThan">
      <formula>1</formula>
    </cfRule>
  </conditionalFormatting>
  <conditionalFormatting sqref="K15:L15 L14">
    <cfRule type="cellIs" dxfId="11204" priority="183" operator="greaterThan">
      <formula>1</formula>
    </cfRule>
  </conditionalFormatting>
  <conditionalFormatting sqref="K18:L18 L17">
    <cfRule type="cellIs" dxfId="11203" priority="184" operator="greaterThan">
      <formula>1</formula>
    </cfRule>
  </conditionalFormatting>
  <conditionalFormatting sqref="K18:L18 L17">
    <cfRule type="cellIs" dxfId="11202" priority="185" operator="greaterThan">
      <formula>1</formula>
    </cfRule>
  </conditionalFormatting>
  <conditionalFormatting sqref="K21:L21 L20">
    <cfRule type="cellIs" dxfId="11201" priority="186" operator="greaterThan">
      <formula>1</formula>
    </cfRule>
  </conditionalFormatting>
  <conditionalFormatting sqref="K21:L21 L20">
    <cfRule type="cellIs" dxfId="11200" priority="187" operator="greaterThan">
      <formula>1</formula>
    </cfRule>
  </conditionalFormatting>
  <conditionalFormatting sqref="K24:L24 L23">
    <cfRule type="cellIs" dxfId="11199" priority="188" operator="greaterThan">
      <formula>1</formula>
    </cfRule>
  </conditionalFormatting>
  <conditionalFormatting sqref="K24:L24 L23">
    <cfRule type="cellIs" dxfId="11198" priority="189" operator="greaterThan">
      <formula>1</formula>
    </cfRule>
  </conditionalFormatting>
  <conditionalFormatting sqref="K27:L27 L26">
    <cfRule type="cellIs" dxfId="11197" priority="190" operator="greaterThan">
      <formula>1</formula>
    </cfRule>
  </conditionalFormatting>
  <conditionalFormatting sqref="K27:L27 L26">
    <cfRule type="cellIs" dxfId="11196" priority="191" operator="greaterThan">
      <formula>1</formula>
    </cfRule>
  </conditionalFormatting>
  <conditionalFormatting sqref="K30:L30 L29">
    <cfRule type="cellIs" dxfId="11195" priority="192" operator="greaterThan">
      <formula>1</formula>
    </cfRule>
  </conditionalFormatting>
  <conditionalFormatting sqref="K30:L30 L29">
    <cfRule type="cellIs" dxfId="11194" priority="193" operator="greaterThan">
      <formula>1</formula>
    </cfRule>
  </conditionalFormatting>
  <conditionalFormatting sqref="K33:L33 L32">
    <cfRule type="cellIs" dxfId="11193" priority="194" operator="greaterThan">
      <formula>1</formula>
    </cfRule>
  </conditionalFormatting>
  <conditionalFormatting sqref="K33:L33 L32">
    <cfRule type="cellIs" dxfId="11192" priority="195" operator="greaterThan">
      <formula>1</formula>
    </cfRule>
  </conditionalFormatting>
  <conditionalFormatting sqref="L35">
    <cfRule type="cellIs" dxfId="11191" priority="196" operator="greaterThan">
      <formula>1</formula>
    </cfRule>
  </conditionalFormatting>
  <conditionalFormatting sqref="L35">
    <cfRule type="cellIs" dxfId="11190" priority="197" operator="greaterThan">
      <formula>1</formula>
    </cfRule>
  </conditionalFormatting>
  <conditionalFormatting sqref="L38">
    <cfRule type="cellIs" dxfId="11189" priority="198" operator="greaterThan">
      <formula>1</formula>
    </cfRule>
  </conditionalFormatting>
  <conditionalFormatting sqref="L38">
    <cfRule type="cellIs" dxfId="11188" priority="199" operator="greaterThan">
      <formula>1</formula>
    </cfRule>
  </conditionalFormatting>
  <conditionalFormatting sqref="K42:L42 L41">
    <cfRule type="cellIs" dxfId="11187" priority="200" operator="greaterThan">
      <formula>1</formula>
    </cfRule>
  </conditionalFormatting>
  <conditionalFormatting sqref="K42:L42 L41">
    <cfRule type="cellIs" dxfId="11186" priority="201" operator="greaterThan">
      <formula>1</formula>
    </cfRule>
  </conditionalFormatting>
  <conditionalFormatting sqref="K45:L45 L44">
    <cfRule type="cellIs" dxfId="11185" priority="202" operator="greaterThan">
      <formula>1</formula>
    </cfRule>
  </conditionalFormatting>
  <conditionalFormatting sqref="K45:L45 L44">
    <cfRule type="cellIs" dxfId="11184" priority="203" operator="greaterThan">
      <formula>1</formula>
    </cfRule>
  </conditionalFormatting>
  <conditionalFormatting sqref="K48:L48 L47">
    <cfRule type="cellIs" dxfId="11183" priority="204" operator="greaterThan">
      <formula>1</formula>
    </cfRule>
  </conditionalFormatting>
  <conditionalFormatting sqref="K48:L48 L47">
    <cfRule type="cellIs" dxfId="11182" priority="205" operator="greaterThan">
      <formula>1</formula>
    </cfRule>
  </conditionalFormatting>
  <conditionalFormatting sqref="K51:L51 L50">
    <cfRule type="cellIs" dxfId="11181" priority="206" operator="greaterThan">
      <formula>1</formula>
    </cfRule>
  </conditionalFormatting>
  <conditionalFormatting sqref="K51:L51 L50">
    <cfRule type="cellIs" dxfId="11180" priority="207" operator="greaterThan">
      <formula>1</formula>
    </cfRule>
  </conditionalFormatting>
  <conditionalFormatting sqref="K54:L54 L53">
    <cfRule type="cellIs" dxfId="11179" priority="208" operator="greaterThan">
      <formula>1</formula>
    </cfRule>
  </conditionalFormatting>
  <conditionalFormatting sqref="K54:L54 L53">
    <cfRule type="cellIs" dxfId="11178" priority="209" operator="greaterThan">
      <formula>1</formula>
    </cfRule>
  </conditionalFormatting>
  <conditionalFormatting sqref="K57:L57 L56">
    <cfRule type="cellIs" dxfId="11177" priority="210" operator="greaterThan">
      <formula>1</formula>
    </cfRule>
  </conditionalFormatting>
  <conditionalFormatting sqref="K57:L57 L56">
    <cfRule type="cellIs" dxfId="11176" priority="211" operator="greaterThan">
      <formula>1</formula>
    </cfRule>
  </conditionalFormatting>
  <conditionalFormatting sqref="K60:L60 L59">
    <cfRule type="cellIs" dxfId="11175" priority="212" operator="greaterThan">
      <formula>1</formula>
    </cfRule>
  </conditionalFormatting>
  <conditionalFormatting sqref="K60:L60 L59">
    <cfRule type="cellIs" dxfId="11174" priority="213" operator="greaterThan">
      <formula>1</formula>
    </cfRule>
  </conditionalFormatting>
  <conditionalFormatting sqref="K63:L63 L62">
    <cfRule type="cellIs" dxfId="11173" priority="214" operator="greaterThan">
      <formula>1</formula>
    </cfRule>
  </conditionalFormatting>
  <conditionalFormatting sqref="K63:L63 L62">
    <cfRule type="cellIs" dxfId="11172" priority="215" operator="greaterThan">
      <formula>1</formula>
    </cfRule>
  </conditionalFormatting>
  <conditionalFormatting sqref="K72:L72 L71">
    <cfRule type="cellIs" dxfId="11171" priority="216" operator="greaterThan">
      <formula>1</formula>
    </cfRule>
  </conditionalFormatting>
  <conditionalFormatting sqref="K72:L72 L71">
    <cfRule type="cellIs" dxfId="11170" priority="217" operator="greaterThan">
      <formula>1</formula>
    </cfRule>
  </conditionalFormatting>
  <conditionalFormatting sqref="K75:L75 L74">
    <cfRule type="cellIs" dxfId="11169" priority="218" operator="greaterThan">
      <formula>1</formula>
    </cfRule>
  </conditionalFormatting>
  <conditionalFormatting sqref="K75:L75 L74">
    <cfRule type="cellIs" dxfId="11168" priority="219" operator="greaterThan">
      <formula>1</formula>
    </cfRule>
  </conditionalFormatting>
  <conditionalFormatting sqref="K93:L93 L92">
    <cfRule type="cellIs" dxfId="11167" priority="220" operator="greaterThan">
      <formula>1</formula>
    </cfRule>
  </conditionalFormatting>
  <conditionalFormatting sqref="K93:L93 L92">
    <cfRule type="cellIs" dxfId="11166" priority="221" operator="greaterThan">
      <formula>1</formula>
    </cfRule>
  </conditionalFormatting>
  <conditionalFormatting sqref="K96:L96 L95">
    <cfRule type="cellIs" dxfId="11165" priority="222" operator="greaterThan">
      <formula>1</formula>
    </cfRule>
  </conditionalFormatting>
  <conditionalFormatting sqref="K96:L96 L95">
    <cfRule type="cellIs" dxfId="11164" priority="223" operator="greaterThan">
      <formula>1</formula>
    </cfRule>
  </conditionalFormatting>
  <conditionalFormatting sqref="K99:L99 L98">
    <cfRule type="cellIs" dxfId="11163" priority="224" operator="greaterThan">
      <formula>1</formula>
    </cfRule>
  </conditionalFormatting>
  <conditionalFormatting sqref="K99:L99 L98">
    <cfRule type="cellIs" dxfId="11162" priority="225" operator="greaterThan">
      <formula>1</formula>
    </cfRule>
  </conditionalFormatting>
  <conditionalFormatting sqref="K102:L102 L101">
    <cfRule type="cellIs" dxfId="11161" priority="226" operator="greaterThan">
      <formula>1</formula>
    </cfRule>
  </conditionalFormatting>
  <conditionalFormatting sqref="K102:L102 L101">
    <cfRule type="cellIs" dxfId="11160" priority="227" operator="greaterThan">
      <formula>1</formula>
    </cfRule>
  </conditionalFormatting>
  <conditionalFormatting sqref="K105:L105 L104">
    <cfRule type="cellIs" dxfId="11159" priority="228" operator="greaterThan">
      <formula>1</formula>
    </cfRule>
  </conditionalFormatting>
  <conditionalFormatting sqref="K105:L105 L104">
    <cfRule type="cellIs" dxfId="11158" priority="229" operator="greaterThan">
      <formula>1</formula>
    </cfRule>
  </conditionalFormatting>
  <conditionalFormatting sqref="K108:L108 L107">
    <cfRule type="cellIs" dxfId="11157" priority="230" operator="greaterThan">
      <formula>1</formula>
    </cfRule>
  </conditionalFormatting>
  <conditionalFormatting sqref="K108:L108 L107">
    <cfRule type="cellIs" dxfId="11156" priority="231" operator="greaterThan">
      <formula>1</formula>
    </cfRule>
  </conditionalFormatting>
  <conditionalFormatting sqref="K111:L111 L110">
    <cfRule type="cellIs" dxfId="11155" priority="232" operator="greaterThan">
      <formula>1</formula>
    </cfRule>
  </conditionalFormatting>
  <conditionalFormatting sqref="K111:L111 L110">
    <cfRule type="cellIs" dxfId="11154" priority="233" operator="greaterThan">
      <formula>1</formula>
    </cfRule>
  </conditionalFormatting>
  <conditionalFormatting sqref="K114:L114 L113">
    <cfRule type="cellIs" dxfId="11153" priority="234" operator="greaterThan">
      <formula>1</formula>
    </cfRule>
  </conditionalFormatting>
  <conditionalFormatting sqref="K114:L114 L113">
    <cfRule type="cellIs" dxfId="11152" priority="235" operator="greaterThan">
      <formula>1</formula>
    </cfRule>
  </conditionalFormatting>
  <conditionalFormatting sqref="K117:L117 L116">
    <cfRule type="cellIs" dxfId="11151" priority="236" operator="greaterThan">
      <formula>1</formula>
    </cfRule>
  </conditionalFormatting>
  <conditionalFormatting sqref="K117:L117 L116">
    <cfRule type="cellIs" dxfId="11150" priority="237" operator="greaterThan">
      <formula>1</formula>
    </cfRule>
  </conditionalFormatting>
  <conditionalFormatting sqref="K120:L120 L119">
    <cfRule type="cellIs" dxfId="11149" priority="238" operator="greaterThan">
      <formula>1</formula>
    </cfRule>
  </conditionalFormatting>
  <conditionalFormatting sqref="K120:L120 L119">
    <cfRule type="cellIs" dxfId="11148" priority="239" operator="greaterThan">
      <formula>1</formula>
    </cfRule>
  </conditionalFormatting>
  <conditionalFormatting sqref="K123:L123 L122">
    <cfRule type="cellIs" dxfId="11147" priority="240" operator="greaterThan">
      <formula>1</formula>
    </cfRule>
  </conditionalFormatting>
  <conditionalFormatting sqref="K123:L123 L122">
    <cfRule type="cellIs" dxfId="11146" priority="241" operator="greaterThan">
      <formula>1</formula>
    </cfRule>
  </conditionalFormatting>
  <conditionalFormatting sqref="P11:X12">
    <cfRule type="cellIs" dxfId="11145" priority="242" operator="greaterThan">
      <formula>0</formula>
    </cfRule>
  </conditionalFormatting>
  <conditionalFormatting sqref="P14:X15">
    <cfRule type="cellIs" dxfId="11144" priority="243" operator="greaterThan">
      <formula>0</formula>
    </cfRule>
  </conditionalFormatting>
  <conditionalFormatting sqref="P17:X18">
    <cfRule type="cellIs" dxfId="11143" priority="244" operator="greaterThan">
      <formula>0</formula>
    </cfRule>
  </conditionalFormatting>
  <conditionalFormatting sqref="P20:X21">
    <cfRule type="cellIs" dxfId="11142" priority="245" operator="greaterThan">
      <formula>0</formula>
    </cfRule>
  </conditionalFormatting>
  <conditionalFormatting sqref="P23:X24">
    <cfRule type="cellIs" dxfId="11141" priority="246" operator="greaterThan">
      <formula>0</formula>
    </cfRule>
  </conditionalFormatting>
  <conditionalFormatting sqref="P26:X27">
    <cfRule type="cellIs" dxfId="11140" priority="247" operator="greaterThan">
      <formula>0</formula>
    </cfRule>
  </conditionalFormatting>
  <conditionalFormatting sqref="P29:X30">
    <cfRule type="cellIs" dxfId="11139" priority="248" operator="greaterThan">
      <formula>0</formula>
    </cfRule>
  </conditionalFormatting>
  <conditionalFormatting sqref="P32:X33">
    <cfRule type="cellIs" dxfId="11138" priority="249" operator="greaterThan">
      <formula>0</formula>
    </cfRule>
  </conditionalFormatting>
  <conditionalFormatting sqref="P35:X36">
    <cfRule type="cellIs" dxfId="11137" priority="250" operator="greaterThan">
      <formula>0</formula>
    </cfRule>
  </conditionalFormatting>
  <conditionalFormatting sqref="P38:X39">
    <cfRule type="cellIs" dxfId="11136" priority="251" operator="greaterThan">
      <formula>0</formula>
    </cfRule>
  </conditionalFormatting>
  <conditionalFormatting sqref="N41:X42">
    <cfRule type="cellIs" dxfId="11135" priority="252" operator="greaterThan">
      <formula>0</formula>
    </cfRule>
  </conditionalFormatting>
  <conditionalFormatting sqref="P44:X45">
    <cfRule type="cellIs" dxfId="11134" priority="253" operator="greaterThan">
      <formula>0</formula>
    </cfRule>
  </conditionalFormatting>
  <conditionalFormatting sqref="P47:X48">
    <cfRule type="cellIs" dxfId="11133" priority="254" operator="greaterThan">
      <formula>0</formula>
    </cfRule>
  </conditionalFormatting>
  <conditionalFormatting sqref="P50:X51">
    <cfRule type="cellIs" dxfId="11132" priority="255" operator="greaterThan">
      <formula>0</formula>
    </cfRule>
  </conditionalFormatting>
  <conditionalFormatting sqref="P53:X54">
    <cfRule type="cellIs" dxfId="11131" priority="256" operator="greaterThan">
      <formula>0</formula>
    </cfRule>
  </conditionalFormatting>
  <conditionalFormatting sqref="P56:X57">
    <cfRule type="cellIs" dxfId="11130" priority="257" operator="greaterThan">
      <formula>0</formula>
    </cfRule>
  </conditionalFormatting>
  <conditionalFormatting sqref="P59:X60">
    <cfRule type="cellIs" dxfId="11129" priority="258" operator="greaterThan">
      <formula>0</formula>
    </cfRule>
  </conditionalFormatting>
  <conditionalFormatting sqref="N62:X63">
    <cfRule type="cellIs" dxfId="11128" priority="259" operator="greaterThan">
      <formula>0</formula>
    </cfRule>
  </conditionalFormatting>
  <conditionalFormatting sqref="N65:X66">
    <cfRule type="cellIs" dxfId="11127" priority="260" operator="greaterThan">
      <formula>0</formula>
    </cfRule>
  </conditionalFormatting>
  <conditionalFormatting sqref="P68:X69">
    <cfRule type="cellIs" dxfId="11126" priority="261" operator="greaterThan">
      <formula>0</formula>
    </cfRule>
  </conditionalFormatting>
  <conditionalFormatting sqref="P71:X72">
    <cfRule type="cellIs" dxfId="11125" priority="262" operator="greaterThan">
      <formula>0</formula>
    </cfRule>
  </conditionalFormatting>
  <conditionalFormatting sqref="P74:X75">
    <cfRule type="cellIs" dxfId="11124" priority="263" operator="greaterThan">
      <formula>0</formula>
    </cfRule>
  </conditionalFormatting>
  <conditionalFormatting sqref="P77:X78">
    <cfRule type="cellIs" dxfId="11123" priority="264" operator="greaterThan">
      <formula>0</formula>
    </cfRule>
  </conditionalFormatting>
  <conditionalFormatting sqref="P80:X81">
    <cfRule type="cellIs" dxfId="11122" priority="265" operator="greaterThan">
      <formula>0</formula>
    </cfRule>
  </conditionalFormatting>
  <conditionalFormatting sqref="P83:X84">
    <cfRule type="cellIs" dxfId="11121" priority="266" operator="greaterThan">
      <formula>0</formula>
    </cfRule>
  </conditionalFormatting>
  <conditionalFormatting sqref="P86:X87">
    <cfRule type="cellIs" dxfId="11120" priority="267" operator="greaterThan">
      <formula>0</formula>
    </cfRule>
  </conditionalFormatting>
  <conditionalFormatting sqref="P89:X90">
    <cfRule type="cellIs" dxfId="11119" priority="268" operator="greaterThan">
      <formula>0</formula>
    </cfRule>
  </conditionalFormatting>
  <conditionalFormatting sqref="P92:X93">
    <cfRule type="cellIs" dxfId="11118" priority="269" operator="greaterThan">
      <formula>0</formula>
    </cfRule>
  </conditionalFormatting>
  <conditionalFormatting sqref="P95:X96">
    <cfRule type="cellIs" dxfId="11117" priority="270" operator="greaterThan">
      <formula>0</formula>
    </cfRule>
  </conditionalFormatting>
  <conditionalFormatting sqref="N98:X99">
    <cfRule type="cellIs" dxfId="11116" priority="271" operator="greaterThan">
      <formula>0</formula>
    </cfRule>
  </conditionalFormatting>
  <conditionalFormatting sqref="N101:X102">
    <cfRule type="cellIs" dxfId="11115" priority="272" operator="greaterThan">
      <formula>0</formula>
    </cfRule>
  </conditionalFormatting>
  <conditionalFormatting sqref="N104:X105">
    <cfRule type="cellIs" dxfId="11114" priority="273" operator="greaterThan">
      <formula>0</formula>
    </cfRule>
  </conditionalFormatting>
  <conditionalFormatting sqref="N107:X108">
    <cfRule type="cellIs" dxfId="11113" priority="274" operator="greaterThan">
      <formula>0</formula>
    </cfRule>
  </conditionalFormatting>
  <conditionalFormatting sqref="N110:X111">
    <cfRule type="cellIs" dxfId="11112" priority="275" operator="greaterThan">
      <formula>0</formula>
    </cfRule>
  </conditionalFormatting>
  <conditionalFormatting sqref="N113:X114">
    <cfRule type="cellIs" dxfId="11111" priority="276" operator="greaterThan">
      <formula>0</formula>
    </cfRule>
  </conditionalFormatting>
  <conditionalFormatting sqref="N116:X117">
    <cfRule type="cellIs" dxfId="11110" priority="277" operator="greaterThan">
      <formula>0</formula>
    </cfRule>
  </conditionalFormatting>
  <conditionalFormatting sqref="N119:X120">
    <cfRule type="cellIs" dxfId="11109" priority="278" operator="greaterThan">
      <formula>0</formula>
    </cfRule>
  </conditionalFormatting>
  <conditionalFormatting sqref="N122:X123">
    <cfRule type="cellIs" dxfId="11108" priority="279" operator="greaterThan">
      <formula>0</formula>
    </cfRule>
  </conditionalFormatting>
  <conditionalFormatting sqref="N125:X126">
    <cfRule type="cellIs" dxfId="11107" priority="280" operator="greaterThan">
      <formula>0</formula>
    </cfRule>
  </conditionalFormatting>
  <conditionalFormatting sqref="N128:X129">
    <cfRule type="cellIs" dxfId="11106" priority="281" operator="greaterThan">
      <formula>0</formula>
    </cfRule>
  </conditionalFormatting>
  <conditionalFormatting sqref="N131:X132">
    <cfRule type="cellIs" dxfId="11105" priority="282" operator="greaterThan">
      <formula>0</formula>
    </cfRule>
  </conditionalFormatting>
  <conditionalFormatting sqref="N134:X135">
    <cfRule type="cellIs" dxfId="11104" priority="283" operator="greaterThan">
      <formula>0</formula>
    </cfRule>
  </conditionalFormatting>
  <conditionalFormatting sqref="N137:X138">
    <cfRule type="cellIs" dxfId="11103" priority="284" operator="greaterThan">
      <formula>0</formula>
    </cfRule>
  </conditionalFormatting>
  <conditionalFormatting sqref="N140:X141">
    <cfRule type="cellIs" dxfId="11102" priority="285" operator="greaterThan">
      <formula>0</formula>
    </cfRule>
  </conditionalFormatting>
  <conditionalFormatting sqref="N143:X144">
    <cfRule type="cellIs" dxfId="11101" priority="286" operator="greaterThan">
      <formula>0</formula>
    </cfRule>
  </conditionalFormatting>
  <conditionalFormatting sqref="N146:X147">
    <cfRule type="cellIs" dxfId="11100" priority="287" operator="greaterThan">
      <formula>0</formula>
    </cfRule>
  </conditionalFormatting>
  <conditionalFormatting sqref="N149:X150">
    <cfRule type="cellIs" dxfId="11099" priority="288" operator="greaterThan">
      <formula>0</formula>
    </cfRule>
  </conditionalFormatting>
  <conditionalFormatting sqref="N152:X153">
    <cfRule type="cellIs" dxfId="11098" priority="289" operator="greaterThan">
      <formula>0</formula>
    </cfRule>
  </conditionalFormatting>
  <conditionalFormatting sqref="N155:X156">
    <cfRule type="cellIs" dxfId="11097" priority="290" operator="greaterThan">
      <formula>0</formula>
    </cfRule>
  </conditionalFormatting>
  <conditionalFormatting sqref="P158:X159">
    <cfRule type="cellIs" dxfId="11096" priority="291" operator="greaterThan">
      <formula>0</formula>
    </cfRule>
  </conditionalFormatting>
  <conditionalFormatting sqref="P161:X162">
    <cfRule type="cellIs" dxfId="11095" priority="292" operator="greaterThan">
      <formula>0</formula>
    </cfRule>
  </conditionalFormatting>
  <conditionalFormatting sqref="P164:X165">
    <cfRule type="cellIs" dxfId="11094" priority="293" operator="greaterThan">
      <formula>0</formula>
    </cfRule>
  </conditionalFormatting>
  <conditionalFormatting sqref="P167:X168">
    <cfRule type="cellIs" dxfId="11093" priority="294" operator="greaterThan">
      <formula>0</formula>
    </cfRule>
  </conditionalFormatting>
  <conditionalFormatting sqref="P170:X171">
    <cfRule type="cellIs" dxfId="11092" priority="295" operator="greaterThan">
      <formula>0</formula>
    </cfRule>
  </conditionalFormatting>
  <conditionalFormatting sqref="N173:X174">
    <cfRule type="cellIs" dxfId="11091" priority="296" operator="greaterThan">
      <formula>0</formula>
    </cfRule>
  </conditionalFormatting>
  <conditionalFormatting sqref="N181:X182">
    <cfRule type="cellIs" dxfId="11090" priority="297" operator="greaterThan">
      <formula>0</formula>
    </cfRule>
  </conditionalFormatting>
  <conditionalFormatting sqref="N194:X195">
    <cfRule type="cellIs" dxfId="11089" priority="298" operator="greaterThan">
      <formula>0</formula>
    </cfRule>
  </conditionalFormatting>
  <conditionalFormatting sqref="N202:X203">
    <cfRule type="cellIs" dxfId="11088" priority="299" operator="greaterThan">
      <formula>0</formula>
    </cfRule>
  </conditionalFormatting>
  <conditionalFormatting sqref="P215:X216">
    <cfRule type="cellIs" dxfId="11087" priority="300" operator="greaterThan">
      <formula>0</formula>
    </cfRule>
  </conditionalFormatting>
  <conditionalFormatting sqref="N223:X224">
    <cfRule type="cellIs" dxfId="11086" priority="301" operator="greaterThan">
      <formula>0</formula>
    </cfRule>
  </conditionalFormatting>
  <conditionalFormatting sqref="N239:X240">
    <cfRule type="cellIs" dxfId="11085" priority="302" operator="greaterThan">
      <formula>0</formula>
    </cfRule>
  </conditionalFormatting>
  <conditionalFormatting sqref="N247:X248">
    <cfRule type="cellIs" dxfId="11084" priority="303" operator="greaterThan">
      <formula>0</formula>
    </cfRule>
  </conditionalFormatting>
  <conditionalFormatting sqref="N42:O42 O41">
    <cfRule type="cellIs" dxfId="11083" priority="304" operator="greaterThan">
      <formula>1</formula>
    </cfRule>
  </conditionalFormatting>
  <conditionalFormatting sqref="N42:O42 O41">
    <cfRule type="cellIs" dxfId="11082" priority="305" operator="greaterThan">
      <formula>1</formula>
    </cfRule>
  </conditionalFormatting>
  <conditionalFormatting sqref="N63:O63 O62">
    <cfRule type="cellIs" dxfId="11081" priority="306" operator="greaterThan">
      <formula>1</formula>
    </cfRule>
  </conditionalFormatting>
  <conditionalFormatting sqref="N63:O63 O62">
    <cfRule type="cellIs" dxfId="11080" priority="307" operator="greaterThan">
      <formula>1</formula>
    </cfRule>
  </conditionalFormatting>
  <conditionalFormatting sqref="N66:O66 O65">
    <cfRule type="cellIs" dxfId="11079" priority="308" operator="greaterThan">
      <formula>1</formula>
    </cfRule>
  </conditionalFormatting>
  <conditionalFormatting sqref="N66:O66 O65">
    <cfRule type="cellIs" dxfId="11078" priority="309" operator="greaterThan">
      <formula>1</formula>
    </cfRule>
  </conditionalFormatting>
  <conditionalFormatting sqref="N102:O102 O101">
    <cfRule type="cellIs" dxfId="11077" priority="310" operator="greaterThan">
      <formula>1</formula>
    </cfRule>
  </conditionalFormatting>
  <conditionalFormatting sqref="N102:O102 O101">
    <cfRule type="cellIs" dxfId="11076" priority="311" operator="greaterThan">
      <formula>1</formula>
    </cfRule>
  </conditionalFormatting>
  <conditionalFormatting sqref="N105:O105 O104">
    <cfRule type="cellIs" dxfId="11075" priority="312" operator="greaterThan">
      <formula>1</formula>
    </cfRule>
  </conditionalFormatting>
  <conditionalFormatting sqref="N105:O105 O104">
    <cfRule type="cellIs" dxfId="11074" priority="313" operator="greaterThan">
      <formula>1</formula>
    </cfRule>
  </conditionalFormatting>
  <conditionalFormatting sqref="N108:O108 O107">
    <cfRule type="cellIs" dxfId="11073" priority="314" operator="greaterThan">
      <formula>1</formula>
    </cfRule>
  </conditionalFormatting>
  <conditionalFormatting sqref="N108:O108 O107">
    <cfRule type="cellIs" dxfId="11072" priority="315" operator="greaterThan">
      <formula>1</formula>
    </cfRule>
  </conditionalFormatting>
  <conditionalFormatting sqref="N111:O111 O110">
    <cfRule type="cellIs" dxfId="11071" priority="316" operator="greaterThan">
      <formula>1</formula>
    </cfRule>
  </conditionalFormatting>
  <conditionalFormatting sqref="N111:O111 O110">
    <cfRule type="cellIs" dxfId="11070" priority="317" operator="greaterThan">
      <formula>1</formula>
    </cfRule>
  </conditionalFormatting>
  <conditionalFormatting sqref="N114:O114 O113">
    <cfRule type="cellIs" dxfId="11069" priority="318" operator="greaterThan">
      <formula>1</formula>
    </cfRule>
  </conditionalFormatting>
  <conditionalFormatting sqref="N114:O114 O113">
    <cfRule type="cellIs" dxfId="11068" priority="319" operator="greaterThan">
      <formula>1</formula>
    </cfRule>
  </conditionalFormatting>
  <conditionalFormatting sqref="N117:O117 O116">
    <cfRule type="cellIs" dxfId="11067" priority="320" operator="greaterThan">
      <formula>1</formula>
    </cfRule>
  </conditionalFormatting>
  <conditionalFormatting sqref="N117:O117 O116">
    <cfRule type="cellIs" dxfId="11066" priority="321" operator="greaterThan">
      <formula>1</formula>
    </cfRule>
  </conditionalFormatting>
  <conditionalFormatting sqref="N120:O120 O119">
    <cfRule type="cellIs" dxfId="11065" priority="322" operator="greaterThan">
      <formula>1</formula>
    </cfRule>
  </conditionalFormatting>
  <conditionalFormatting sqref="N120:O120 O119">
    <cfRule type="cellIs" dxfId="11064" priority="323" operator="greaterThan">
      <formula>1</formula>
    </cfRule>
  </conditionalFormatting>
  <conditionalFormatting sqref="N123:O123 O122">
    <cfRule type="cellIs" dxfId="11063" priority="324" operator="greaterThan">
      <formula>1</formula>
    </cfRule>
  </conditionalFormatting>
  <conditionalFormatting sqref="N123:O123 O122">
    <cfRule type="cellIs" dxfId="11062" priority="325" operator="greaterThan">
      <formula>1</formula>
    </cfRule>
  </conditionalFormatting>
  <conditionalFormatting sqref="N126:O126 O125">
    <cfRule type="cellIs" dxfId="11061" priority="326" operator="greaterThan">
      <formula>1</formula>
    </cfRule>
  </conditionalFormatting>
  <conditionalFormatting sqref="N126:O126 O125">
    <cfRule type="cellIs" dxfId="11060" priority="327" operator="greaterThan">
      <formula>1</formula>
    </cfRule>
  </conditionalFormatting>
  <conditionalFormatting sqref="N129:O129 O128">
    <cfRule type="cellIs" dxfId="11059" priority="328" operator="greaterThan">
      <formula>1</formula>
    </cfRule>
  </conditionalFormatting>
  <conditionalFormatting sqref="N129:O129 O128">
    <cfRule type="cellIs" dxfId="11058" priority="329" operator="greaterThan">
      <formula>1</formula>
    </cfRule>
  </conditionalFormatting>
  <conditionalFormatting sqref="N132:O132 O131">
    <cfRule type="cellIs" dxfId="11057" priority="330" operator="greaterThan">
      <formula>1</formula>
    </cfRule>
  </conditionalFormatting>
  <conditionalFormatting sqref="N132:O132 O131">
    <cfRule type="cellIs" dxfId="11056" priority="331" operator="greaterThan">
      <formula>1</formula>
    </cfRule>
  </conditionalFormatting>
  <conditionalFormatting sqref="N135:O135 O134">
    <cfRule type="cellIs" dxfId="11055" priority="332" operator="greaterThan">
      <formula>1</formula>
    </cfRule>
  </conditionalFormatting>
  <conditionalFormatting sqref="N135:O135 O134">
    <cfRule type="cellIs" dxfId="11054" priority="333" operator="greaterThan">
      <formula>1</formula>
    </cfRule>
  </conditionalFormatting>
  <conditionalFormatting sqref="N138:O138 O137">
    <cfRule type="cellIs" dxfId="11053" priority="334" operator="greaterThan">
      <formula>1</formula>
    </cfRule>
  </conditionalFormatting>
  <conditionalFormatting sqref="N138:O138 O137">
    <cfRule type="cellIs" dxfId="11052" priority="335" operator="greaterThan">
      <formula>1</formula>
    </cfRule>
  </conditionalFormatting>
  <conditionalFormatting sqref="P11:P12">
    <cfRule type="cellIs" dxfId="11051" priority="336" operator="greaterThan">
      <formula>1</formula>
    </cfRule>
  </conditionalFormatting>
  <conditionalFormatting sqref="P11:P12">
    <cfRule type="cellIs" dxfId="11050" priority="337" operator="greaterThan">
      <formula>1</formula>
    </cfRule>
  </conditionalFormatting>
  <conditionalFormatting sqref="Q12:R12 R11">
    <cfRule type="cellIs" dxfId="11049" priority="338" operator="greaterThan">
      <formula>1</formula>
    </cfRule>
  </conditionalFormatting>
  <conditionalFormatting sqref="Q12:R12 R11">
    <cfRule type="cellIs" dxfId="11048" priority="339" operator="greaterThan">
      <formula>1</formula>
    </cfRule>
  </conditionalFormatting>
  <conditionalFormatting sqref="Q15:R15 R14">
    <cfRule type="cellIs" dxfId="11047" priority="340" operator="greaterThan">
      <formula>1</formula>
    </cfRule>
  </conditionalFormatting>
  <conditionalFormatting sqref="Q15:R15 R14">
    <cfRule type="cellIs" dxfId="11046" priority="341" operator="greaterThan">
      <formula>1</formula>
    </cfRule>
  </conditionalFormatting>
  <conditionalFormatting sqref="Q18:R18 R17">
    <cfRule type="cellIs" dxfId="11045" priority="342" operator="greaterThan">
      <formula>1</formula>
    </cfRule>
  </conditionalFormatting>
  <conditionalFormatting sqref="Q18:R18 R17">
    <cfRule type="cellIs" dxfId="11044" priority="343" operator="greaterThan">
      <formula>1</formula>
    </cfRule>
  </conditionalFormatting>
  <conditionalFormatting sqref="Q21:R21 R20">
    <cfRule type="cellIs" dxfId="11043" priority="344" operator="greaterThan">
      <formula>1</formula>
    </cfRule>
  </conditionalFormatting>
  <conditionalFormatting sqref="Q21:R21 R20">
    <cfRule type="cellIs" dxfId="11042" priority="345" operator="greaterThan">
      <formula>1</formula>
    </cfRule>
  </conditionalFormatting>
  <conditionalFormatting sqref="Q24:R24 R23">
    <cfRule type="cellIs" dxfId="11041" priority="346" operator="greaterThan">
      <formula>1</formula>
    </cfRule>
  </conditionalFormatting>
  <conditionalFormatting sqref="Q24:R24 R23">
    <cfRule type="cellIs" dxfId="11040" priority="347" operator="greaterThan">
      <formula>1</formula>
    </cfRule>
  </conditionalFormatting>
  <conditionalFormatting sqref="Q27:R27 R26">
    <cfRule type="cellIs" dxfId="11039" priority="348" operator="greaterThan">
      <formula>1</formula>
    </cfRule>
  </conditionalFormatting>
  <conditionalFormatting sqref="Q27:R27 R26">
    <cfRule type="cellIs" dxfId="11038" priority="349" operator="greaterThan">
      <formula>1</formula>
    </cfRule>
  </conditionalFormatting>
  <conditionalFormatting sqref="Q30:R30 R29">
    <cfRule type="cellIs" dxfId="11037" priority="350" operator="greaterThan">
      <formula>1</formula>
    </cfRule>
  </conditionalFormatting>
  <conditionalFormatting sqref="Q30:R30 R29">
    <cfRule type="cellIs" dxfId="11036" priority="351" operator="greaterThan">
      <formula>1</formula>
    </cfRule>
  </conditionalFormatting>
  <conditionalFormatting sqref="Q33:R33 R32">
    <cfRule type="cellIs" dxfId="11035" priority="352" operator="greaterThan">
      <formula>1</formula>
    </cfRule>
  </conditionalFormatting>
  <conditionalFormatting sqref="Q33:R33 R32">
    <cfRule type="cellIs" dxfId="11034" priority="353" operator="greaterThan">
      <formula>1</formula>
    </cfRule>
  </conditionalFormatting>
  <conditionalFormatting sqref="Q36:R36 R35">
    <cfRule type="cellIs" dxfId="11033" priority="354" operator="greaterThan">
      <formula>1</formula>
    </cfRule>
  </conditionalFormatting>
  <conditionalFormatting sqref="Q36:R36 R35">
    <cfRule type="cellIs" dxfId="11032" priority="355" operator="greaterThan">
      <formula>1</formula>
    </cfRule>
  </conditionalFormatting>
  <conditionalFormatting sqref="Q39:R39 R38">
    <cfRule type="cellIs" dxfId="11031" priority="356" operator="greaterThan">
      <formula>1</formula>
    </cfRule>
  </conditionalFormatting>
  <conditionalFormatting sqref="Q39:R39 R38">
    <cfRule type="cellIs" dxfId="11030" priority="357" operator="greaterThan">
      <formula>1</formula>
    </cfRule>
  </conditionalFormatting>
  <conditionalFormatting sqref="Q42:R42 R41">
    <cfRule type="cellIs" dxfId="11029" priority="358" operator="greaterThan">
      <formula>1</formula>
    </cfRule>
  </conditionalFormatting>
  <conditionalFormatting sqref="Q42:R42 R41">
    <cfRule type="cellIs" dxfId="11028" priority="359" operator="greaterThan">
      <formula>1</formula>
    </cfRule>
  </conditionalFormatting>
  <conditionalFormatting sqref="Q45:R45 R44">
    <cfRule type="cellIs" dxfId="11027" priority="360" operator="greaterThan">
      <formula>1</formula>
    </cfRule>
  </conditionalFormatting>
  <conditionalFormatting sqref="Q45:R45 R44">
    <cfRule type="cellIs" dxfId="11026" priority="361" operator="greaterThan">
      <formula>1</formula>
    </cfRule>
  </conditionalFormatting>
  <conditionalFormatting sqref="Q48:R48 R47">
    <cfRule type="cellIs" dxfId="11025" priority="362" operator="greaterThan">
      <formula>1</formula>
    </cfRule>
  </conditionalFormatting>
  <conditionalFormatting sqref="Q48:R48 R47">
    <cfRule type="cellIs" dxfId="11024" priority="363" operator="greaterThan">
      <formula>1</formula>
    </cfRule>
  </conditionalFormatting>
  <conditionalFormatting sqref="Q51:R51 R50">
    <cfRule type="cellIs" dxfId="11023" priority="364" operator="greaterThan">
      <formula>1</formula>
    </cfRule>
  </conditionalFormatting>
  <conditionalFormatting sqref="Q51:R51 R50">
    <cfRule type="cellIs" dxfId="11022" priority="365" operator="greaterThan">
      <formula>1</formula>
    </cfRule>
  </conditionalFormatting>
  <conditionalFormatting sqref="Q54:R54 R53">
    <cfRule type="cellIs" dxfId="11021" priority="366" operator="greaterThan">
      <formula>1</formula>
    </cfRule>
  </conditionalFormatting>
  <conditionalFormatting sqref="Q54:R54 R53">
    <cfRule type="cellIs" dxfId="11020" priority="367" operator="greaterThan">
      <formula>1</formula>
    </cfRule>
  </conditionalFormatting>
  <conditionalFormatting sqref="Q57:R57 R56">
    <cfRule type="cellIs" dxfId="11019" priority="368" operator="greaterThan">
      <formula>1</formula>
    </cfRule>
  </conditionalFormatting>
  <conditionalFormatting sqref="Q57:R57 R56">
    <cfRule type="cellIs" dxfId="11018" priority="369" operator="greaterThan">
      <formula>1</formula>
    </cfRule>
  </conditionalFormatting>
  <conditionalFormatting sqref="Q60:R60 R59">
    <cfRule type="cellIs" dxfId="11017" priority="370" operator="greaterThan">
      <formula>1</formula>
    </cfRule>
  </conditionalFormatting>
  <conditionalFormatting sqref="Q60:R60 R59">
    <cfRule type="cellIs" dxfId="11016" priority="371" operator="greaterThan">
      <formula>1</formula>
    </cfRule>
  </conditionalFormatting>
  <conditionalFormatting sqref="Q63:R63 R62">
    <cfRule type="cellIs" dxfId="11015" priority="372" operator="greaterThan">
      <formula>1</formula>
    </cfRule>
  </conditionalFormatting>
  <conditionalFormatting sqref="Q63:R63 R62">
    <cfRule type="cellIs" dxfId="11014" priority="373" operator="greaterThan">
      <formula>1</formula>
    </cfRule>
  </conditionalFormatting>
  <conditionalFormatting sqref="Q66:R66 R65">
    <cfRule type="cellIs" dxfId="11013" priority="374" operator="greaterThan">
      <formula>1</formula>
    </cfRule>
  </conditionalFormatting>
  <conditionalFormatting sqref="Q66:R66 R65">
    <cfRule type="cellIs" dxfId="11012" priority="375" operator="greaterThan">
      <formula>1</formula>
    </cfRule>
  </conditionalFormatting>
  <conditionalFormatting sqref="Q69:R69 R68">
    <cfRule type="cellIs" dxfId="11011" priority="376" operator="greaterThan">
      <formula>1</formula>
    </cfRule>
  </conditionalFormatting>
  <conditionalFormatting sqref="Q69:R69 R68">
    <cfRule type="cellIs" dxfId="11010" priority="377" operator="greaterThan">
      <formula>1</formula>
    </cfRule>
  </conditionalFormatting>
  <conditionalFormatting sqref="Q72:R72 R71">
    <cfRule type="cellIs" dxfId="11009" priority="378" operator="greaterThan">
      <formula>1</formula>
    </cfRule>
  </conditionalFormatting>
  <conditionalFormatting sqref="Q72:R72 R71">
    <cfRule type="cellIs" dxfId="11008" priority="379" operator="greaterThan">
      <formula>1</formula>
    </cfRule>
  </conditionalFormatting>
  <conditionalFormatting sqref="Q75:R75 R74">
    <cfRule type="cellIs" dxfId="11007" priority="380" operator="greaterThan">
      <formula>1</formula>
    </cfRule>
  </conditionalFormatting>
  <conditionalFormatting sqref="Q75:R75 R74">
    <cfRule type="cellIs" dxfId="11006" priority="381" operator="greaterThan">
      <formula>1</formula>
    </cfRule>
  </conditionalFormatting>
  <conditionalFormatting sqref="Q78:R78 R77">
    <cfRule type="cellIs" dxfId="11005" priority="382" operator="greaterThan">
      <formula>1</formula>
    </cfRule>
  </conditionalFormatting>
  <conditionalFormatting sqref="Q78:R78 R77">
    <cfRule type="cellIs" dxfId="11004" priority="383" operator="greaterThan">
      <formula>1</formula>
    </cfRule>
  </conditionalFormatting>
  <conditionalFormatting sqref="Q81:R81 R80">
    <cfRule type="cellIs" dxfId="11003" priority="384" operator="greaterThan">
      <formula>1</formula>
    </cfRule>
  </conditionalFormatting>
  <conditionalFormatting sqref="Q81:R81 R80">
    <cfRule type="cellIs" dxfId="11002" priority="385" operator="greaterThan">
      <formula>1</formula>
    </cfRule>
  </conditionalFormatting>
  <conditionalFormatting sqref="Q84:R84 R83">
    <cfRule type="cellIs" dxfId="11001" priority="386" operator="greaterThan">
      <formula>1</formula>
    </cfRule>
  </conditionalFormatting>
  <conditionalFormatting sqref="Q84:R84 R83">
    <cfRule type="cellIs" dxfId="11000" priority="387" operator="greaterThan">
      <formula>1</formula>
    </cfRule>
  </conditionalFormatting>
  <conditionalFormatting sqref="Q87:R87 R86">
    <cfRule type="cellIs" dxfId="10999" priority="388" operator="greaterThan">
      <formula>1</formula>
    </cfRule>
  </conditionalFormatting>
  <conditionalFormatting sqref="Q87:R87 R86">
    <cfRule type="cellIs" dxfId="10998" priority="389" operator="greaterThan">
      <formula>1</formula>
    </cfRule>
  </conditionalFormatting>
  <conditionalFormatting sqref="Q90:R90 R89">
    <cfRule type="cellIs" dxfId="10997" priority="390" operator="greaterThan">
      <formula>1</formula>
    </cfRule>
  </conditionalFormatting>
  <conditionalFormatting sqref="Q90:R90 R89">
    <cfRule type="cellIs" dxfId="10996" priority="391" operator="greaterThan">
      <formula>1</formula>
    </cfRule>
  </conditionalFormatting>
  <conditionalFormatting sqref="Q93:R93 R92">
    <cfRule type="cellIs" dxfId="10995" priority="392" operator="greaterThan">
      <formula>1</formula>
    </cfRule>
  </conditionalFormatting>
  <conditionalFormatting sqref="Q93:R93 R92">
    <cfRule type="cellIs" dxfId="10994" priority="393" operator="greaterThan">
      <formula>1</formula>
    </cfRule>
  </conditionalFormatting>
  <conditionalFormatting sqref="Q96:R96 R95">
    <cfRule type="cellIs" dxfId="10993" priority="394" operator="greaterThan">
      <formula>1</formula>
    </cfRule>
  </conditionalFormatting>
  <conditionalFormatting sqref="Q96:R96 R95">
    <cfRule type="cellIs" dxfId="10992" priority="395" operator="greaterThan">
      <formula>1</formula>
    </cfRule>
  </conditionalFormatting>
  <conditionalFormatting sqref="Q102:R102 R101">
    <cfRule type="cellIs" dxfId="10991" priority="396" operator="greaterThan">
      <formula>1</formula>
    </cfRule>
  </conditionalFormatting>
  <conditionalFormatting sqref="Q102:R102 R101">
    <cfRule type="cellIs" dxfId="10990" priority="397" operator="greaterThan">
      <formula>1</formula>
    </cfRule>
  </conditionalFormatting>
  <conditionalFormatting sqref="Q105:R105 R104">
    <cfRule type="cellIs" dxfId="10989" priority="398" operator="greaterThan">
      <formula>1</formula>
    </cfRule>
  </conditionalFormatting>
  <conditionalFormatting sqref="Q105:R105 R104">
    <cfRule type="cellIs" dxfId="10988" priority="399" operator="greaterThan">
      <formula>1</formula>
    </cfRule>
  </conditionalFormatting>
  <conditionalFormatting sqref="Q108:R108 R107">
    <cfRule type="cellIs" dxfId="10987" priority="400" operator="greaterThan">
      <formula>1</formula>
    </cfRule>
  </conditionalFormatting>
  <conditionalFormatting sqref="Q108:R108 R107">
    <cfRule type="cellIs" dxfId="10986" priority="401" operator="greaterThan">
      <formula>1</formula>
    </cfRule>
  </conditionalFormatting>
  <conditionalFormatting sqref="Q111:R111 R110">
    <cfRule type="cellIs" dxfId="10985" priority="402" operator="greaterThan">
      <formula>1</formula>
    </cfRule>
  </conditionalFormatting>
  <conditionalFormatting sqref="Q111:R111 R110">
    <cfRule type="cellIs" dxfId="10984" priority="403" operator="greaterThan">
      <formula>1</formula>
    </cfRule>
  </conditionalFormatting>
  <conditionalFormatting sqref="Q114:R114 R113">
    <cfRule type="cellIs" dxfId="10983" priority="404" operator="greaterThan">
      <formula>1</formula>
    </cfRule>
  </conditionalFormatting>
  <conditionalFormatting sqref="Q114:R114 R113">
    <cfRule type="cellIs" dxfId="10982" priority="405" operator="greaterThan">
      <formula>1</formula>
    </cfRule>
  </conditionalFormatting>
  <conditionalFormatting sqref="Q117:R117 R116">
    <cfRule type="cellIs" dxfId="10981" priority="406" operator="greaterThan">
      <formula>1</formula>
    </cfRule>
  </conditionalFormatting>
  <conditionalFormatting sqref="Q117:R117 R116">
    <cfRule type="cellIs" dxfId="10980" priority="407" operator="greaterThan">
      <formula>1</formula>
    </cfRule>
  </conditionalFormatting>
  <conditionalFormatting sqref="Q120:R120 R119">
    <cfRule type="cellIs" dxfId="10979" priority="408" operator="greaterThan">
      <formula>1</formula>
    </cfRule>
  </conditionalFormatting>
  <conditionalFormatting sqref="Q120:R120 R119">
    <cfRule type="cellIs" dxfId="10978" priority="409" operator="greaterThan">
      <formula>1</formula>
    </cfRule>
  </conditionalFormatting>
  <conditionalFormatting sqref="Q123:R123 R122">
    <cfRule type="cellIs" dxfId="10977" priority="410" operator="greaterThan">
      <formula>1</formula>
    </cfRule>
  </conditionalFormatting>
  <conditionalFormatting sqref="Q123:R123 R122">
    <cfRule type="cellIs" dxfId="10976" priority="411" operator="greaterThan">
      <formula>1</formula>
    </cfRule>
  </conditionalFormatting>
  <conditionalFormatting sqref="Q126:R126 R125">
    <cfRule type="cellIs" dxfId="10975" priority="412" operator="greaterThan">
      <formula>1</formula>
    </cfRule>
  </conditionalFormatting>
  <conditionalFormatting sqref="Q126:R126 R125">
    <cfRule type="cellIs" dxfId="10974" priority="413" operator="greaterThan">
      <formula>1</formula>
    </cfRule>
  </conditionalFormatting>
  <conditionalFormatting sqref="Q129:R129 R128">
    <cfRule type="cellIs" dxfId="10973" priority="414" operator="greaterThan">
      <formula>1</formula>
    </cfRule>
  </conditionalFormatting>
  <conditionalFormatting sqref="Q129:R129 R128">
    <cfRule type="cellIs" dxfId="10972" priority="415" operator="greaterThan">
      <formula>1</formula>
    </cfRule>
  </conditionalFormatting>
  <conditionalFormatting sqref="Q132:R132 R131">
    <cfRule type="cellIs" dxfId="10971" priority="416" operator="greaterThan">
      <formula>1</formula>
    </cfRule>
  </conditionalFormatting>
  <conditionalFormatting sqref="Q132:R132 R131">
    <cfRule type="cellIs" dxfId="10970" priority="417" operator="greaterThan">
      <formula>1</formula>
    </cfRule>
  </conditionalFormatting>
  <conditionalFormatting sqref="Q135:R135 R134">
    <cfRule type="cellIs" dxfId="10969" priority="418" operator="greaterThan">
      <formula>1</formula>
    </cfRule>
  </conditionalFormatting>
  <conditionalFormatting sqref="Q135:R135 R134">
    <cfRule type="cellIs" dxfId="10968" priority="419" operator="greaterThan">
      <formula>1</formula>
    </cfRule>
  </conditionalFormatting>
  <conditionalFormatting sqref="Q138:R138 R137">
    <cfRule type="cellIs" dxfId="10967" priority="420" operator="greaterThan">
      <formula>1</formula>
    </cfRule>
  </conditionalFormatting>
  <conditionalFormatting sqref="Q138:R138 R137">
    <cfRule type="cellIs" dxfId="10966" priority="421" operator="greaterThan">
      <formula>1</formula>
    </cfRule>
  </conditionalFormatting>
  <conditionalFormatting sqref="S11:S12 U11:V12">
    <cfRule type="cellIs" dxfId="10965" priority="422" operator="greaterThan">
      <formula>1</formula>
    </cfRule>
  </conditionalFormatting>
  <conditionalFormatting sqref="S11:S12 U11:V12">
    <cfRule type="cellIs" dxfId="10964" priority="423" operator="greaterThan">
      <formula>1</formula>
    </cfRule>
  </conditionalFormatting>
  <conditionalFormatting sqref="T15 U14:U15 W15 X14:X15">
    <cfRule type="cellIs" dxfId="10963" priority="424" operator="greaterThan">
      <formula>1</formula>
    </cfRule>
  </conditionalFormatting>
  <conditionalFormatting sqref="T15 U14:U15 W15 X14:X15">
    <cfRule type="cellIs" dxfId="10962" priority="425" operator="greaterThan">
      <formula>1</formula>
    </cfRule>
  </conditionalFormatting>
  <conditionalFormatting sqref="T18 U17:U18 W18 X17:X18">
    <cfRule type="cellIs" dxfId="10961" priority="426" operator="greaterThan">
      <formula>1</formula>
    </cfRule>
  </conditionalFormatting>
  <conditionalFormatting sqref="T18 U17:U18 W18 X17:X18">
    <cfRule type="cellIs" dxfId="10960" priority="427" operator="greaterThan">
      <formula>1</formula>
    </cfRule>
  </conditionalFormatting>
  <conditionalFormatting sqref="T21 U20:U21 W21 X20:X21">
    <cfRule type="cellIs" dxfId="10959" priority="428" operator="greaterThan">
      <formula>1</formula>
    </cfRule>
  </conditionalFormatting>
  <conditionalFormatting sqref="T21 U20:U21 W21 X20:X21">
    <cfRule type="cellIs" dxfId="10958" priority="429" operator="greaterThan">
      <formula>1</formula>
    </cfRule>
  </conditionalFormatting>
  <conditionalFormatting sqref="T24 U23:U24 W24 X23:X24">
    <cfRule type="cellIs" dxfId="10957" priority="430" operator="greaterThan">
      <formula>1</formula>
    </cfRule>
  </conditionalFormatting>
  <conditionalFormatting sqref="T24 U23:U24 W24 X23:X24">
    <cfRule type="cellIs" dxfId="10956" priority="431" operator="greaterThan">
      <formula>1</formula>
    </cfRule>
  </conditionalFormatting>
  <conditionalFormatting sqref="T27 U26:U27 W27 X26:X27">
    <cfRule type="cellIs" dxfId="10955" priority="432" operator="greaterThan">
      <formula>1</formula>
    </cfRule>
  </conditionalFormatting>
  <conditionalFormatting sqref="T27 U26:U27 W27 X26:X27">
    <cfRule type="cellIs" dxfId="10954" priority="433" operator="greaterThan">
      <formula>1</formula>
    </cfRule>
  </conditionalFormatting>
  <conditionalFormatting sqref="T30 U29:U30 W30 X29:X30">
    <cfRule type="cellIs" dxfId="10953" priority="434" operator="greaterThan">
      <formula>1</formula>
    </cfRule>
  </conditionalFormatting>
  <conditionalFormatting sqref="T30 U29:U30 W30 X29:X30">
    <cfRule type="cellIs" dxfId="10952" priority="435" operator="greaterThan">
      <formula>1</formula>
    </cfRule>
  </conditionalFormatting>
  <conditionalFormatting sqref="T33 U32:U33 W33 X32:X33">
    <cfRule type="cellIs" dxfId="10951" priority="436" operator="greaterThan">
      <formula>1</formula>
    </cfRule>
  </conditionalFormatting>
  <conditionalFormatting sqref="T33 U32:U33 W33 X32:X33">
    <cfRule type="cellIs" dxfId="10950" priority="437" operator="greaterThan">
      <formula>1</formula>
    </cfRule>
  </conditionalFormatting>
  <conditionalFormatting sqref="T36 U35:U36 W36 X35:X36">
    <cfRule type="cellIs" dxfId="10949" priority="438" operator="greaterThan">
      <formula>1</formula>
    </cfRule>
  </conditionalFormatting>
  <conditionalFormatting sqref="T36 U35:U36 W36 X35:X36">
    <cfRule type="cellIs" dxfId="10948" priority="439" operator="greaterThan">
      <formula>1</formula>
    </cfRule>
  </conditionalFormatting>
  <conditionalFormatting sqref="T39 U38:U39 W39 X38:X39">
    <cfRule type="cellIs" dxfId="10947" priority="440" operator="greaterThan">
      <formula>1</formula>
    </cfRule>
  </conditionalFormatting>
  <conditionalFormatting sqref="T39 U38:U39 W39 X38:X39">
    <cfRule type="cellIs" dxfId="10946" priority="441" operator="greaterThan">
      <formula>1</formula>
    </cfRule>
  </conditionalFormatting>
  <conditionalFormatting sqref="T42 U41:U42 W42 X41:X42">
    <cfRule type="cellIs" dxfId="10945" priority="442" operator="greaterThan">
      <formula>1</formula>
    </cfRule>
  </conditionalFormatting>
  <conditionalFormatting sqref="T42 U41:U42 W42 X41:X42">
    <cfRule type="cellIs" dxfId="10944" priority="443" operator="greaterThan">
      <formula>1</formula>
    </cfRule>
  </conditionalFormatting>
  <conditionalFormatting sqref="T45 U44:U45 W45 X44:X45">
    <cfRule type="cellIs" dxfId="10943" priority="444" operator="greaterThan">
      <formula>1</formula>
    </cfRule>
  </conditionalFormatting>
  <conditionalFormatting sqref="T45 U44:U45 W45 X44:X45">
    <cfRule type="cellIs" dxfId="10942" priority="445" operator="greaterThan">
      <formula>1</formula>
    </cfRule>
  </conditionalFormatting>
  <conditionalFormatting sqref="T48 U47:U48 W48 X47:X48">
    <cfRule type="cellIs" dxfId="10941" priority="446" operator="greaterThan">
      <formula>1</formula>
    </cfRule>
  </conditionalFormatting>
  <conditionalFormatting sqref="T48 U47:U48 W48 X47:X48">
    <cfRule type="cellIs" dxfId="10940" priority="447" operator="greaterThan">
      <formula>1</formula>
    </cfRule>
  </conditionalFormatting>
  <conditionalFormatting sqref="T51 U50:U51 W51 X50:X51">
    <cfRule type="cellIs" dxfId="10939" priority="448" operator="greaterThan">
      <formula>1</formula>
    </cfRule>
  </conditionalFormatting>
  <conditionalFormatting sqref="T51 U50:U51 W51 X50:X51">
    <cfRule type="cellIs" dxfId="10938" priority="449" operator="greaterThan">
      <formula>1</formula>
    </cfRule>
  </conditionalFormatting>
  <conditionalFormatting sqref="T54 U53:U54 W54 X53:X54">
    <cfRule type="cellIs" dxfId="10937" priority="450" operator="greaterThan">
      <formula>1</formula>
    </cfRule>
  </conditionalFormatting>
  <conditionalFormatting sqref="T54 U53:U54 W54 X53:X54">
    <cfRule type="cellIs" dxfId="10936" priority="451" operator="greaterThan">
      <formula>1</formula>
    </cfRule>
  </conditionalFormatting>
  <conditionalFormatting sqref="T57 U56:U57 W57 X56:X57">
    <cfRule type="cellIs" dxfId="10935" priority="452" operator="greaterThan">
      <formula>1</formula>
    </cfRule>
  </conditionalFormatting>
  <conditionalFormatting sqref="T57 U56:U57 W57 X56:X57">
    <cfRule type="cellIs" dxfId="10934" priority="453" operator="greaterThan">
      <formula>1</formula>
    </cfRule>
  </conditionalFormatting>
  <conditionalFormatting sqref="T60 U59:U60 W60 X59:X60">
    <cfRule type="cellIs" dxfId="10933" priority="454" operator="greaterThan">
      <formula>1</formula>
    </cfRule>
  </conditionalFormatting>
  <conditionalFormatting sqref="T60 U59:U60 W60 X59:X60">
    <cfRule type="cellIs" dxfId="10932" priority="455" operator="greaterThan">
      <formula>1</formula>
    </cfRule>
  </conditionalFormatting>
  <conditionalFormatting sqref="T63 U62:U63 W63 X62:X63">
    <cfRule type="cellIs" dxfId="10931" priority="456" operator="greaterThan">
      <formula>1</formula>
    </cfRule>
  </conditionalFormatting>
  <conditionalFormatting sqref="T63 U62:U63 W63 X62:X63">
    <cfRule type="cellIs" dxfId="10930" priority="457" operator="greaterThan">
      <formula>1</formula>
    </cfRule>
  </conditionalFormatting>
  <conditionalFormatting sqref="T66 U65:U66 W66 X65:X66">
    <cfRule type="cellIs" dxfId="10929" priority="458" operator="greaterThan">
      <formula>1</formula>
    </cfRule>
  </conditionalFormatting>
  <conditionalFormatting sqref="T66 U65:U66 W66 X65:X66">
    <cfRule type="cellIs" dxfId="10928" priority="459" operator="greaterThan">
      <formula>1</formula>
    </cfRule>
  </conditionalFormatting>
  <conditionalFormatting sqref="T69 U68:U69 W69 X68:X69">
    <cfRule type="cellIs" dxfId="10927" priority="460" operator="greaterThan">
      <formula>1</formula>
    </cfRule>
  </conditionalFormatting>
  <conditionalFormatting sqref="T69 U68:U69 W69 X68:X69">
    <cfRule type="cellIs" dxfId="10926" priority="461" operator="greaterThan">
      <formula>1</formula>
    </cfRule>
  </conditionalFormatting>
  <conditionalFormatting sqref="T72 U71:U72 W72 X71:X72">
    <cfRule type="cellIs" dxfId="10925" priority="462" operator="greaterThan">
      <formula>1</formula>
    </cfRule>
  </conditionalFormatting>
  <conditionalFormatting sqref="T72 U71:U72 W72 X71:X72">
    <cfRule type="cellIs" dxfId="10924" priority="463" operator="greaterThan">
      <formula>1</formula>
    </cfRule>
  </conditionalFormatting>
  <conditionalFormatting sqref="T75 U74:U75 W75 X74:X75">
    <cfRule type="cellIs" dxfId="10923" priority="464" operator="greaterThan">
      <formula>1</formula>
    </cfRule>
  </conditionalFormatting>
  <conditionalFormatting sqref="T75 U74:U75 W75 X74:X75">
    <cfRule type="cellIs" dxfId="10922" priority="465" operator="greaterThan">
      <formula>1</formula>
    </cfRule>
  </conditionalFormatting>
  <conditionalFormatting sqref="T78 U77:U78 W78 X77:X78">
    <cfRule type="cellIs" dxfId="10921" priority="466" operator="greaterThan">
      <formula>1</formula>
    </cfRule>
  </conditionalFormatting>
  <conditionalFormatting sqref="T78 U77:U78 W78 X77:X78">
    <cfRule type="cellIs" dxfId="10920" priority="467" operator="greaterThan">
      <formula>1</formula>
    </cfRule>
  </conditionalFormatting>
  <conditionalFormatting sqref="T81 U80:U81 W81 X80:X81">
    <cfRule type="cellIs" dxfId="10919" priority="468" operator="greaterThan">
      <formula>1</formula>
    </cfRule>
  </conditionalFormatting>
  <conditionalFormatting sqref="T81 U80:U81 W81 X80:X81">
    <cfRule type="cellIs" dxfId="10918" priority="469" operator="greaterThan">
      <formula>1</formula>
    </cfRule>
  </conditionalFormatting>
  <conditionalFormatting sqref="T84 U83:U84 W84 X83:X84">
    <cfRule type="cellIs" dxfId="10917" priority="470" operator="greaterThan">
      <formula>1</formula>
    </cfRule>
  </conditionalFormatting>
  <conditionalFormatting sqref="T84 U83:U84 W84 X83:X84">
    <cfRule type="cellIs" dxfId="10916" priority="471" operator="greaterThan">
      <formula>1</formula>
    </cfRule>
  </conditionalFormatting>
  <conditionalFormatting sqref="T87 U86:U87 W87 X86:X87">
    <cfRule type="cellIs" dxfId="10915" priority="472" operator="greaterThan">
      <formula>1</formula>
    </cfRule>
  </conditionalFormatting>
  <conditionalFormatting sqref="T87 U86:U87 W87 X86:X87">
    <cfRule type="cellIs" dxfId="10914" priority="473" operator="greaterThan">
      <formula>1</formula>
    </cfRule>
  </conditionalFormatting>
  <conditionalFormatting sqref="T90 U89:U90 W90 X89:X90">
    <cfRule type="cellIs" dxfId="10913" priority="474" operator="greaterThan">
      <formula>1</formula>
    </cfRule>
  </conditionalFormatting>
  <conditionalFormatting sqref="T90 U89:U90 W90 X89:X90">
    <cfRule type="cellIs" dxfId="10912" priority="475" operator="greaterThan">
      <formula>1</formula>
    </cfRule>
  </conditionalFormatting>
  <conditionalFormatting sqref="T93 U92:U93 W93 X92:X93">
    <cfRule type="cellIs" dxfId="10911" priority="476" operator="greaterThan">
      <formula>1</formula>
    </cfRule>
  </conditionalFormatting>
  <conditionalFormatting sqref="T93 U92:U93 W93 X92:X93">
    <cfRule type="cellIs" dxfId="10910" priority="477" operator="greaterThan">
      <formula>1</formula>
    </cfRule>
  </conditionalFormatting>
  <conditionalFormatting sqref="T96 U95:U96 W96 X95:X96">
    <cfRule type="cellIs" dxfId="10909" priority="478" operator="greaterThan">
      <formula>1</formula>
    </cfRule>
  </conditionalFormatting>
  <conditionalFormatting sqref="T96 U95:U96 W96 X95:X96">
    <cfRule type="cellIs" dxfId="10908" priority="479" operator="greaterThan">
      <formula>1</formula>
    </cfRule>
  </conditionalFormatting>
  <conditionalFormatting sqref="T102 U101:U102 W102 X101:X102">
    <cfRule type="cellIs" dxfId="10907" priority="480" operator="greaterThan">
      <formula>1</formula>
    </cfRule>
  </conditionalFormatting>
  <conditionalFormatting sqref="T102 U101:U102 W102 X101:X102">
    <cfRule type="cellIs" dxfId="10906" priority="481" operator="greaterThan">
      <formula>1</formula>
    </cfRule>
  </conditionalFormatting>
  <conditionalFormatting sqref="T105 U104:U105 W105 X104:X105">
    <cfRule type="cellIs" dxfId="10905" priority="482" operator="greaterThan">
      <formula>1</formula>
    </cfRule>
  </conditionalFormatting>
  <conditionalFormatting sqref="T105 U104:U105 W105 X104:X105">
    <cfRule type="cellIs" dxfId="10904" priority="483" operator="greaterThan">
      <formula>1</formula>
    </cfRule>
  </conditionalFormatting>
  <conditionalFormatting sqref="T108 U107:U108 W108 X107:X108">
    <cfRule type="cellIs" dxfId="10903" priority="484" operator="greaterThan">
      <formula>1</formula>
    </cfRule>
  </conditionalFormatting>
  <conditionalFormatting sqref="T108 U107:U108 W108 X107:X108">
    <cfRule type="cellIs" dxfId="10902" priority="485" operator="greaterThan">
      <formula>1</formula>
    </cfRule>
  </conditionalFormatting>
  <conditionalFormatting sqref="T111 U110:U111 W111 X110:X111">
    <cfRule type="cellIs" dxfId="10901" priority="486" operator="greaterThan">
      <formula>1</formula>
    </cfRule>
  </conditionalFormatting>
  <conditionalFormatting sqref="T111 U110:U111 W111 X110:X111">
    <cfRule type="cellIs" dxfId="10900" priority="487" operator="greaterThan">
      <formula>1</formula>
    </cfRule>
  </conditionalFormatting>
  <conditionalFormatting sqref="T114 U113:U114 W114 X113:X114">
    <cfRule type="cellIs" dxfId="10899" priority="488" operator="greaterThan">
      <formula>1</formula>
    </cfRule>
  </conditionalFormatting>
  <conditionalFormatting sqref="T114 U113:U114 W114 X113:X114">
    <cfRule type="cellIs" dxfId="10898" priority="489" operator="greaterThan">
      <formula>1</formula>
    </cfRule>
  </conditionalFormatting>
  <conditionalFormatting sqref="T117 U116:U117 W117 X116:X117">
    <cfRule type="cellIs" dxfId="10897" priority="490" operator="greaterThan">
      <formula>1</formula>
    </cfRule>
  </conditionalFormatting>
  <conditionalFormatting sqref="T117 U116:U117 W117 X116:X117">
    <cfRule type="cellIs" dxfId="10896" priority="491" operator="greaterThan">
      <formula>1</formula>
    </cfRule>
  </conditionalFormatting>
  <conditionalFormatting sqref="T120 U119:U120 W120 X119:X120">
    <cfRule type="cellIs" dxfId="10895" priority="492" operator="greaterThan">
      <formula>1</formula>
    </cfRule>
  </conditionalFormatting>
  <conditionalFormatting sqref="T120 U119:U120 W120 X119:X120">
    <cfRule type="cellIs" dxfId="10894" priority="493" operator="greaterThan">
      <formula>1</formula>
    </cfRule>
  </conditionalFormatting>
  <conditionalFormatting sqref="T123 U122:U123 W123 X122:X123">
    <cfRule type="cellIs" dxfId="10893" priority="494" operator="greaterThan">
      <formula>1</formula>
    </cfRule>
  </conditionalFormatting>
  <conditionalFormatting sqref="T123 U122:U123 W123 X122:X123">
    <cfRule type="cellIs" dxfId="10892" priority="495" operator="greaterThan">
      <formula>1</formula>
    </cfRule>
  </conditionalFormatting>
  <conditionalFormatting sqref="T126 U125:U126 W126 X125:X126">
    <cfRule type="cellIs" dxfId="10891" priority="496" operator="greaterThan">
      <formula>1</formula>
    </cfRule>
  </conditionalFormatting>
  <conditionalFormatting sqref="T126 U125:U126 W126 X125:X126">
    <cfRule type="cellIs" dxfId="10890" priority="497" operator="greaterThan">
      <formula>1</formula>
    </cfRule>
  </conditionalFormatting>
  <conditionalFormatting sqref="T129 U128:U129 W129 X128:X129">
    <cfRule type="cellIs" dxfId="10889" priority="498" operator="greaterThan">
      <formula>1</formula>
    </cfRule>
  </conditionalFormatting>
  <conditionalFormatting sqref="T129 U128:U129 W129 X128:X129">
    <cfRule type="cellIs" dxfId="10888" priority="499" operator="greaterThan">
      <formula>1</formula>
    </cfRule>
  </conditionalFormatting>
  <conditionalFormatting sqref="T132 U131:U132 W132 X131:X132">
    <cfRule type="cellIs" dxfId="10887" priority="500" operator="greaterThan">
      <formula>1</formula>
    </cfRule>
  </conditionalFormatting>
  <conditionalFormatting sqref="T132 U131:U132 W132 X131:X132">
    <cfRule type="cellIs" dxfId="10886" priority="501" operator="greaterThan">
      <formula>1</formula>
    </cfRule>
  </conditionalFormatting>
  <conditionalFormatting sqref="T135 U134:U135 W135 X134:X135">
    <cfRule type="cellIs" dxfId="10885" priority="502" operator="greaterThan">
      <formula>1</formula>
    </cfRule>
  </conditionalFormatting>
  <conditionalFormatting sqref="T135 U134:U135 W135 X134:X135">
    <cfRule type="cellIs" dxfId="10884" priority="503" operator="greaterThan">
      <formula>1</formula>
    </cfRule>
  </conditionalFormatting>
  <conditionalFormatting sqref="T138 U137:U138 W138 X137:X138">
    <cfRule type="cellIs" dxfId="10883" priority="504" operator="greaterThan">
      <formula>1</formula>
    </cfRule>
  </conditionalFormatting>
  <conditionalFormatting sqref="T138 U137:U138 W138 X137:X138">
    <cfRule type="cellIs" dxfId="10882" priority="505" operator="greaterThan">
      <formula>1</formula>
    </cfRule>
  </conditionalFormatting>
  <conditionalFormatting sqref="T12 W12 X11:X12">
    <cfRule type="cellIs" dxfId="10881" priority="506" operator="greaterThan">
      <formula>1</formula>
    </cfRule>
  </conditionalFormatting>
  <conditionalFormatting sqref="T12 W12 X11:X12">
    <cfRule type="cellIs" dxfId="10880" priority="507" operator="greater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10879" priority="508" operator="less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10878" priority="509" operator="less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10877" priority="510" operator="equal">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10876" priority="511" operator="greater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10875" priority="512" operator="lessThan">
      <formula>5</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10874" priority="513" operator="less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10873" priority="514" operator="greaterThan">
      <formula>0</formula>
    </cfRule>
  </conditionalFormatting>
  <conditionalFormatting sqref="Z14:AA15 Z17:AA18 Z20:AA21 Z23:AA24 Z26:AA27 Z29:AA30 Z32:AA33 Z35:AA36 Z38:AA39 Z41:AA42 Z44:AA45">
    <cfRule type="cellIs" dxfId="10872" priority="515" operator="lessThan">
      <formula>2</formula>
    </cfRule>
  </conditionalFormatting>
  <conditionalFormatting sqref="Z14:AA15 Z17:AA18 Z20:AA21 Z23:AA24 Z26:AA27 Z29:AA30 Z32:AA33 Z35:AA36 Z38:AA39 Z41:AA42 Z44:AA45">
    <cfRule type="cellIs" dxfId="10871" priority="516" operator="lessThan">
      <formula>2</formula>
    </cfRule>
  </conditionalFormatting>
  <conditionalFormatting sqref="Z14:AA15 Z17:AA18 Z20:AA21 Z23:AA24 Z26:AA27 Z29:AA30 Z32:AA33 Z35:AA36 Z38:AA39 Z41:AA42 Z44:AA45">
    <cfRule type="cellIs" dxfId="10870" priority="517" operator="equal">
      <formula>2</formula>
    </cfRule>
  </conditionalFormatting>
  <conditionalFormatting sqref="Z14:AA15 Z17:AA18 Z20:AA21 Z23:AA24 Z26:AA27 Z29:AA30 Z32:AA33 Z35:AA36 Z38:AA39 Z41:AA42 Z44:AA45">
    <cfRule type="cellIs" dxfId="10869" priority="518" operator="greaterThan">
      <formula>2</formula>
    </cfRule>
  </conditionalFormatting>
  <conditionalFormatting sqref="Z14:AA15 Z17:AA18 Z20:AA21 Z23:AA24 Z26:AA27 Z29:AA30 Z32:AA33 Z35:AA36 Z38:AA39 Z41:AA42 Z44:AA45">
    <cfRule type="cellIs" dxfId="10868" priority="519" operator="lessThan">
      <formula>5</formula>
    </cfRule>
  </conditionalFormatting>
  <conditionalFormatting sqref="Z14:AA15 Z17:AA18 Z20:AA21 Z23:AA24 Z26:AA27 Z29:AA30 Z32:AA33 Z35:AA36 Z38:AA39 Z41:AA42 Z44:AA45">
    <cfRule type="cellIs" dxfId="10867" priority="520" operator="lessThan">
      <formula>1</formula>
    </cfRule>
  </conditionalFormatting>
  <conditionalFormatting sqref="Z14:AA15 Z17:AA18 Z20:AA21 Z23:AA24 Z26:AA27 Z29:AA30 Z32:AA33 Z35:AA36 Z38:AA39 Z41:AA42 Z44:AA45">
    <cfRule type="cellIs" dxfId="10866" priority="521" operator="greaterThan">
      <formula>0</formula>
    </cfRule>
  </conditionalFormatting>
  <conditionalFormatting sqref="Z17:AA18">
    <cfRule type="cellIs" dxfId="10865" priority="522" operator="lessThan">
      <formula>2</formula>
    </cfRule>
  </conditionalFormatting>
  <conditionalFormatting sqref="Z17:AA18">
    <cfRule type="cellIs" dxfId="10864" priority="523" operator="lessThan">
      <formula>2</formula>
    </cfRule>
  </conditionalFormatting>
  <conditionalFormatting sqref="Z17:AA18">
    <cfRule type="cellIs" dxfId="10863" priority="524" operator="equal">
      <formula>2</formula>
    </cfRule>
  </conditionalFormatting>
  <conditionalFormatting sqref="Z17:AA18">
    <cfRule type="cellIs" dxfId="10862" priority="525" operator="greaterThan">
      <formula>2</formula>
    </cfRule>
  </conditionalFormatting>
  <conditionalFormatting sqref="Z17:AA18">
    <cfRule type="cellIs" dxfId="10861" priority="526" operator="lessThan">
      <formula>5</formula>
    </cfRule>
  </conditionalFormatting>
  <conditionalFormatting sqref="Z17:AA18">
    <cfRule type="cellIs" dxfId="10860" priority="527" operator="lessThan">
      <formula>1</formula>
    </cfRule>
  </conditionalFormatting>
  <conditionalFormatting sqref="Z17:AA18">
    <cfRule type="cellIs" dxfId="10859" priority="528" operator="greaterThan">
      <formula>0</formula>
    </cfRule>
  </conditionalFormatting>
  <conditionalFormatting sqref="Z20:AA21">
    <cfRule type="cellIs" dxfId="10858" priority="529" operator="lessThan">
      <formula>2</formula>
    </cfRule>
  </conditionalFormatting>
  <conditionalFormatting sqref="Z20:AA21">
    <cfRule type="cellIs" dxfId="10857" priority="530" operator="lessThan">
      <formula>2</formula>
    </cfRule>
  </conditionalFormatting>
  <conditionalFormatting sqref="Z20:AA21">
    <cfRule type="cellIs" dxfId="10856" priority="531" operator="equal">
      <formula>2</formula>
    </cfRule>
  </conditionalFormatting>
  <conditionalFormatting sqref="Z20:AA21">
    <cfRule type="cellIs" dxfId="10855" priority="532" operator="greaterThan">
      <formula>2</formula>
    </cfRule>
  </conditionalFormatting>
  <conditionalFormatting sqref="Z20:AA21">
    <cfRule type="cellIs" dxfId="10854" priority="533" operator="lessThan">
      <formula>5</formula>
    </cfRule>
  </conditionalFormatting>
  <conditionalFormatting sqref="Z20:AA21">
    <cfRule type="cellIs" dxfId="10853" priority="534" operator="lessThan">
      <formula>1</formula>
    </cfRule>
  </conditionalFormatting>
  <conditionalFormatting sqref="Z20:AA21">
    <cfRule type="cellIs" dxfId="10852" priority="535" operator="greaterThan">
      <formula>0</formula>
    </cfRule>
  </conditionalFormatting>
  <conditionalFormatting sqref="Z23:AA24">
    <cfRule type="cellIs" dxfId="10851" priority="536" operator="lessThan">
      <formula>2</formula>
    </cfRule>
  </conditionalFormatting>
  <conditionalFormatting sqref="Z23:AA24">
    <cfRule type="cellIs" dxfId="10850" priority="537" operator="lessThan">
      <formula>2</formula>
    </cfRule>
  </conditionalFormatting>
  <conditionalFormatting sqref="Z23:AA24">
    <cfRule type="cellIs" dxfId="10849" priority="538" operator="equal">
      <formula>2</formula>
    </cfRule>
  </conditionalFormatting>
  <conditionalFormatting sqref="Z23:AA24">
    <cfRule type="cellIs" dxfId="10848" priority="539" operator="greaterThan">
      <formula>2</formula>
    </cfRule>
  </conditionalFormatting>
  <conditionalFormatting sqref="Z23:AA24">
    <cfRule type="cellIs" dxfId="10847" priority="540" operator="lessThan">
      <formula>5</formula>
    </cfRule>
  </conditionalFormatting>
  <conditionalFormatting sqref="Z23:AA24">
    <cfRule type="cellIs" dxfId="10846" priority="541" operator="lessThan">
      <formula>1</formula>
    </cfRule>
  </conditionalFormatting>
  <conditionalFormatting sqref="Z23:AA24">
    <cfRule type="cellIs" dxfId="10845" priority="542" operator="greaterThan">
      <formula>0</formula>
    </cfRule>
  </conditionalFormatting>
  <conditionalFormatting sqref="Z26:AA27">
    <cfRule type="cellIs" dxfId="10844" priority="543" operator="lessThan">
      <formula>2</formula>
    </cfRule>
  </conditionalFormatting>
  <conditionalFormatting sqref="Z26:AA27">
    <cfRule type="cellIs" dxfId="10843" priority="544" operator="lessThan">
      <formula>2</formula>
    </cfRule>
  </conditionalFormatting>
  <conditionalFormatting sqref="Z26:AA27">
    <cfRule type="cellIs" dxfId="10842" priority="545" operator="equal">
      <formula>2</formula>
    </cfRule>
  </conditionalFormatting>
  <conditionalFormatting sqref="Z26:AA27">
    <cfRule type="cellIs" dxfId="10841" priority="546" operator="greaterThan">
      <formula>2</formula>
    </cfRule>
  </conditionalFormatting>
  <conditionalFormatting sqref="Z26:AA27">
    <cfRule type="cellIs" dxfId="10840" priority="547" operator="lessThan">
      <formula>5</formula>
    </cfRule>
  </conditionalFormatting>
  <conditionalFormatting sqref="Z26:AA27">
    <cfRule type="cellIs" dxfId="10839" priority="548" operator="lessThan">
      <formula>1</formula>
    </cfRule>
  </conditionalFormatting>
  <conditionalFormatting sqref="Z26:AA27">
    <cfRule type="cellIs" dxfId="10838" priority="549" operator="greaterThan">
      <formula>0</formula>
    </cfRule>
  </conditionalFormatting>
  <conditionalFormatting sqref="Z29:AA30">
    <cfRule type="cellIs" dxfId="10837" priority="550" operator="lessThan">
      <formula>2</formula>
    </cfRule>
  </conditionalFormatting>
  <conditionalFormatting sqref="Z29:AA30">
    <cfRule type="cellIs" dxfId="10836" priority="551" operator="lessThan">
      <formula>2</formula>
    </cfRule>
  </conditionalFormatting>
  <conditionalFormatting sqref="Z29:AA30">
    <cfRule type="cellIs" dxfId="10835" priority="552" operator="equal">
      <formula>2</formula>
    </cfRule>
  </conditionalFormatting>
  <conditionalFormatting sqref="Z29:AA30">
    <cfRule type="cellIs" dxfId="10834" priority="553" operator="greaterThan">
      <formula>2</formula>
    </cfRule>
  </conditionalFormatting>
  <conditionalFormatting sqref="Z29:AA30">
    <cfRule type="cellIs" dxfId="10833" priority="554" operator="lessThan">
      <formula>5</formula>
    </cfRule>
  </conditionalFormatting>
  <conditionalFormatting sqref="Z29:AA30">
    <cfRule type="cellIs" dxfId="10832" priority="555" operator="lessThan">
      <formula>1</formula>
    </cfRule>
  </conditionalFormatting>
  <conditionalFormatting sqref="Z29:AA30">
    <cfRule type="cellIs" dxfId="10831" priority="556" operator="greaterThan">
      <formula>0</formula>
    </cfRule>
  </conditionalFormatting>
  <conditionalFormatting sqref="Z32:AA33">
    <cfRule type="cellIs" dxfId="10830" priority="557" operator="lessThan">
      <formula>2</formula>
    </cfRule>
  </conditionalFormatting>
  <conditionalFormatting sqref="Z32:AA33">
    <cfRule type="cellIs" dxfId="10829" priority="558" operator="lessThan">
      <formula>2</formula>
    </cfRule>
  </conditionalFormatting>
  <conditionalFormatting sqref="Z32:AA33">
    <cfRule type="cellIs" dxfId="10828" priority="559" operator="equal">
      <formula>2</formula>
    </cfRule>
  </conditionalFormatting>
  <conditionalFormatting sqref="Z32:AA33">
    <cfRule type="cellIs" dxfId="10827" priority="560" operator="greaterThan">
      <formula>2</formula>
    </cfRule>
  </conditionalFormatting>
  <conditionalFormatting sqref="Z32:AA33">
    <cfRule type="cellIs" dxfId="10826" priority="561" operator="lessThan">
      <formula>5</formula>
    </cfRule>
  </conditionalFormatting>
  <conditionalFormatting sqref="Z32:AA33">
    <cfRule type="cellIs" dxfId="10825" priority="562" operator="lessThan">
      <formula>1</formula>
    </cfRule>
  </conditionalFormatting>
  <conditionalFormatting sqref="Z32:AA33">
    <cfRule type="cellIs" dxfId="10824" priority="563" operator="greaterThan">
      <formula>0</formula>
    </cfRule>
  </conditionalFormatting>
  <conditionalFormatting sqref="Z35:AA36">
    <cfRule type="cellIs" dxfId="10823" priority="564" operator="lessThan">
      <formula>2</formula>
    </cfRule>
  </conditionalFormatting>
  <conditionalFormatting sqref="Z35:AA36">
    <cfRule type="cellIs" dxfId="10822" priority="565" operator="lessThan">
      <formula>2</formula>
    </cfRule>
  </conditionalFormatting>
  <conditionalFormatting sqref="Z35:AA36">
    <cfRule type="cellIs" dxfId="10821" priority="566" operator="equal">
      <formula>2</formula>
    </cfRule>
  </conditionalFormatting>
  <conditionalFormatting sqref="Z35:AA36">
    <cfRule type="cellIs" dxfId="10820" priority="567" operator="greaterThan">
      <formula>2</formula>
    </cfRule>
  </conditionalFormatting>
  <conditionalFormatting sqref="Z35:AA36">
    <cfRule type="cellIs" dxfId="10819" priority="568" operator="lessThan">
      <formula>5</formula>
    </cfRule>
  </conditionalFormatting>
  <conditionalFormatting sqref="Z35:AA36">
    <cfRule type="cellIs" dxfId="10818" priority="569" operator="lessThan">
      <formula>1</formula>
    </cfRule>
  </conditionalFormatting>
  <conditionalFormatting sqref="Z35:AA36">
    <cfRule type="cellIs" dxfId="10817" priority="570" operator="greaterThan">
      <formula>0</formula>
    </cfRule>
  </conditionalFormatting>
  <conditionalFormatting sqref="Z38:AA39">
    <cfRule type="cellIs" dxfId="10816" priority="571" operator="lessThan">
      <formula>2</formula>
    </cfRule>
  </conditionalFormatting>
  <conditionalFormatting sqref="Z38:AA39">
    <cfRule type="cellIs" dxfId="10815" priority="572" operator="lessThan">
      <formula>2</formula>
    </cfRule>
  </conditionalFormatting>
  <conditionalFormatting sqref="Z38:AA39">
    <cfRule type="cellIs" dxfId="10814" priority="573" operator="equal">
      <formula>2</formula>
    </cfRule>
  </conditionalFormatting>
  <conditionalFormatting sqref="Z38:AA39">
    <cfRule type="cellIs" dxfId="10813" priority="574" operator="greaterThan">
      <formula>2</formula>
    </cfRule>
  </conditionalFormatting>
  <conditionalFormatting sqref="Z38:AA39">
    <cfRule type="cellIs" dxfId="10812" priority="575" operator="lessThan">
      <formula>5</formula>
    </cfRule>
  </conditionalFormatting>
  <conditionalFormatting sqref="Z38:AA39">
    <cfRule type="cellIs" dxfId="10811" priority="576" operator="lessThan">
      <formula>1</formula>
    </cfRule>
  </conditionalFormatting>
  <conditionalFormatting sqref="Z38:AA39">
    <cfRule type="cellIs" dxfId="10810" priority="577" operator="greaterThan">
      <formula>0</formula>
    </cfRule>
  </conditionalFormatting>
  <conditionalFormatting sqref="Z41:AA42">
    <cfRule type="cellIs" dxfId="10809" priority="578" operator="lessThan">
      <formula>2</formula>
    </cfRule>
  </conditionalFormatting>
  <conditionalFormatting sqref="Z41:AA42">
    <cfRule type="cellIs" dxfId="10808" priority="579" operator="lessThan">
      <formula>2</formula>
    </cfRule>
  </conditionalFormatting>
  <conditionalFormatting sqref="Z41:AA42">
    <cfRule type="cellIs" dxfId="10807" priority="580" operator="equal">
      <formula>2</formula>
    </cfRule>
  </conditionalFormatting>
  <conditionalFormatting sqref="Z41:AA42">
    <cfRule type="cellIs" dxfId="10806" priority="581" operator="greaterThan">
      <formula>2</formula>
    </cfRule>
  </conditionalFormatting>
  <conditionalFormatting sqref="Z41:AA42">
    <cfRule type="cellIs" dxfId="10805" priority="582" operator="lessThan">
      <formula>5</formula>
    </cfRule>
  </conditionalFormatting>
  <conditionalFormatting sqref="Z41:AA42">
    <cfRule type="cellIs" dxfId="10804" priority="583" operator="lessThan">
      <formula>1</formula>
    </cfRule>
  </conditionalFormatting>
  <conditionalFormatting sqref="Z41:AA42">
    <cfRule type="cellIs" dxfId="10803" priority="584" operator="greaterThan">
      <formula>0</formula>
    </cfRule>
  </conditionalFormatting>
  <conditionalFormatting sqref="Z44:AA45">
    <cfRule type="cellIs" dxfId="10802" priority="585" operator="lessThan">
      <formula>2</formula>
    </cfRule>
  </conditionalFormatting>
  <conditionalFormatting sqref="Z44:AA45">
    <cfRule type="cellIs" dxfId="10801" priority="586" operator="lessThan">
      <formula>2</formula>
    </cfRule>
  </conditionalFormatting>
  <conditionalFormatting sqref="Z44:AA45">
    <cfRule type="cellIs" dxfId="10800" priority="587" operator="equal">
      <formula>2</formula>
    </cfRule>
  </conditionalFormatting>
  <conditionalFormatting sqref="Z44:AA45">
    <cfRule type="cellIs" dxfId="10799" priority="588" operator="greaterThan">
      <formula>2</formula>
    </cfRule>
  </conditionalFormatting>
  <conditionalFormatting sqref="Z44:AA45">
    <cfRule type="cellIs" dxfId="10798" priority="589" operator="lessThan">
      <formula>5</formula>
    </cfRule>
  </conditionalFormatting>
  <conditionalFormatting sqref="Z44:AA45">
    <cfRule type="cellIs" dxfId="10797" priority="590" operator="lessThan">
      <formula>1</formula>
    </cfRule>
  </conditionalFormatting>
  <conditionalFormatting sqref="Z44:AA45">
    <cfRule type="cellIs" dxfId="10796" priority="591" operator="greaterThan">
      <formula>0</formula>
    </cfRule>
  </conditionalFormatting>
  <conditionalFormatting sqref="Z47:AA48">
    <cfRule type="cellIs" dxfId="10795" priority="592" operator="lessThan">
      <formula>2</formula>
    </cfRule>
  </conditionalFormatting>
  <conditionalFormatting sqref="Z47:AA48">
    <cfRule type="cellIs" dxfId="10794" priority="593" operator="lessThan">
      <formula>2</formula>
    </cfRule>
  </conditionalFormatting>
  <conditionalFormatting sqref="Z47:AA48">
    <cfRule type="cellIs" dxfId="10793" priority="594" operator="equal">
      <formula>2</formula>
    </cfRule>
  </conditionalFormatting>
  <conditionalFormatting sqref="Z47:AA48">
    <cfRule type="cellIs" dxfId="10792" priority="595" operator="greaterThan">
      <formula>2</formula>
    </cfRule>
  </conditionalFormatting>
  <conditionalFormatting sqref="Z47:AA48">
    <cfRule type="cellIs" dxfId="10791" priority="596" operator="lessThan">
      <formula>5</formula>
    </cfRule>
  </conditionalFormatting>
  <conditionalFormatting sqref="Z47:AA48">
    <cfRule type="cellIs" dxfId="10790" priority="597" operator="lessThan">
      <formula>1</formula>
    </cfRule>
  </conditionalFormatting>
  <conditionalFormatting sqref="Z47:AA48">
    <cfRule type="cellIs" dxfId="10789" priority="598" operator="greaterThan">
      <formula>0</formula>
    </cfRule>
  </conditionalFormatting>
  <conditionalFormatting sqref="Z50:AA51">
    <cfRule type="cellIs" dxfId="10788" priority="599" operator="lessThan">
      <formula>2</formula>
    </cfRule>
  </conditionalFormatting>
  <conditionalFormatting sqref="Z50:AA51">
    <cfRule type="cellIs" dxfId="10787" priority="600" operator="lessThan">
      <formula>2</formula>
    </cfRule>
  </conditionalFormatting>
  <conditionalFormatting sqref="Z50:AA51">
    <cfRule type="cellIs" dxfId="10786" priority="601" operator="equal">
      <formula>2</formula>
    </cfRule>
  </conditionalFormatting>
  <conditionalFormatting sqref="Z50:AA51">
    <cfRule type="cellIs" dxfId="10785" priority="602" operator="greaterThan">
      <formula>2</formula>
    </cfRule>
  </conditionalFormatting>
  <conditionalFormatting sqref="Z50:AA51">
    <cfRule type="cellIs" dxfId="10784" priority="603" operator="lessThan">
      <formula>5</formula>
    </cfRule>
  </conditionalFormatting>
  <conditionalFormatting sqref="Z50:AA51">
    <cfRule type="cellIs" dxfId="10783" priority="604" operator="lessThan">
      <formula>1</formula>
    </cfRule>
  </conditionalFormatting>
  <conditionalFormatting sqref="Z50:AA51">
    <cfRule type="cellIs" dxfId="10782" priority="605" operator="greaterThan">
      <formula>0</formula>
    </cfRule>
  </conditionalFormatting>
  <conditionalFormatting sqref="Z53:AA54">
    <cfRule type="cellIs" dxfId="10781" priority="606" operator="lessThan">
      <formula>2</formula>
    </cfRule>
  </conditionalFormatting>
  <conditionalFormatting sqref="Z53:AA54">
    <cfRule type="cellIs" dxfId="10780" priority="607" operator="lessThan">
      <formula>2</formula>
    </cfRule>
  </conditionalFormatting>
  <conditionalFormatting sqref="Z53:AA54">
    <cfRule type="cellIs" dxfId="10779" priority="608" operator="equal">
      <formula>2</formula>
    </cfRule>
  </conditionalFormatting>
  <conditionalFormatting sqref="Z53:AA54">
    <cfRule type="cellIs" dxfId="10778" priority="609" operator="greaterThan">
      <formula>2</formula>
    </cfRule>
  </conditionalFormatting>
  <conditionalFormatting sqref="Z53:AA54">
    <cfRule type="cellIs" dxfId="10777" priority="610" operator="lessThan">
      <formula>5</formula>
    </cfRule>
  </conditionalFormatting>
  <conditionalFormatting sqref="Z53:AA54">
    <cfRule type="cellIs" dxfId="10776" priority="611" operator="lessThan">
      <formula>1</formula>
    </cfRule>
  </conditionalFormatting>
  <conditionalFormatting sqref="Z53:AA54">
    <cfRule type="cellIs" dxfId="10775" priority="612" operator="greaterThan">
      <formula>0</formula>
    </cfRule>
  </conditionalFormatting>
  <conditionalFormatting sqref="Z56:AA57">
    <cfRule type="cellIs" dxfId="10774" priority="613" operator="lessThan">
      <formula>2</formula>
    </cfRule>
  </conditionalFormatting>
  <conditionalFormatting sqref="Z56:AA57">
    <cfRule type="cellIs" dxfId="10773" priority="614" operator="lessThan">
      <formula>2</formula>
    </cfRule>
  </conditionalFormatting>
  <conditionalFormatting sqref="Z56:AA57">
    <cfRule type="cellIs" dxfId="10772" priority="615" operator="equal">
      <formula>2</formula>
    </cfRule>
  </conditionalFormatting>
  <conditionalFormatting sqref="Z56:AA57">
    <cfRule type="cellIs" dxfId="10771" priority="616" operator="greaterThan">
      <formula>2</formula>
    </cfRule>
  </conditionalFormatting>
  <conditionalFormatting sqref="Z56:AA57">
    <cfRule type="cellIs" dxfId="10770" priority="617" operator="lessThan">
      <formula>5</formula>
    </cfRule>
  </conditionalFormatting>
  <conditionalFormatting sqref="Z56:AA57">
    <cfRule type="cellIs" dxfId="10769" priority="618" operator="lessThan">
      <formula>1</formula>
    </cfRule>
  </conditionalFormatting>
  <conditionalFormatting sqref="Z56:AA57">
    <cfRule type="cellIs" dxfId="10768" priority="619" operator="greaterThan">
      <formula>0</formula>
    </cfRule>
  </conditionalFormatting>
  <conditionalFormatting sqref="Z59:AA60">
    <cfRule type="cellIs" dxfId="10767" priority="620" operator="lessThan">
      <formula>2</formula>
    </cfRule>
  </conditionalFormatting>
  <conditionalFormatting sqref="Z59:AA60">
    <cfRule type="cellIs" dxfId="10766" priority="621" operator="lessThan">
      <formula>2</formula>
    </cfRule>
  </conditionalFormatting>
  <conditionalFormatting sqref="Z59:AA60">
    <cfRule type="cellIs" dxfId="10765" priority="622" operator="equal">
      <formula>2</formula>
    </cfRule>
  </conditionalFormatting>
  <conditionalFormatting sqref="Z59:AA60">
    <cfRule type="cellIs" dxfId="10764" priority="623" operator="greaterThan">
      <formula>2</formula>
    </cfRule>
  </conditionalFormatting>
  <conditionalFormatting sqref="Z59:AA60">
    <cfRule type="cellIs" dxfId="10763" priority="624" operator="lessThan">
      <formula>5</formula>
    </cfRule>
  </conditionalFormatting>
  <conditionalFormatting sqref="Z59:AA60">
    <cfRule type="cellIs" dxfId="10762" priority="625" operator="lessThan">
      <formula>1</formula>
    </cfRule>
  </conditionalFormatting>
  <conditionalFormatting sqref="Z59:AA60">
    <cfRule type="cellIs" dxfId="10761" priority="626" operator="greaterThan">
      <formula>0</formula>
    </cfRule>
  </conditionalFormatting>
  <conditionalFormatting sqref="Z62:AA63">
    <cfRule type="cellIs" dxfId="10760" priority="627" operator="lessThan">
      <formula>2</formula>
    </cfRule>
  </conditionalFormatting>
  <conditionalFormatting sqref="Z62:AA63">
    <cfRule type="cellIs" dxfId="10759" priority="628" operator="lessThan">
      <formula>2</formula>
    </cfRule>
  </conditionalFormatting>
  <conditionalFormatting sqref="Z62:AA63">
    <cfRule type="cellIs" dxfId="10758" priority="629" operator="equal">
      <formula>2</formula>
    </cfRule>
  </conditionalFormatting>
  <conditionalFormatting sqref="Z62:AA63">
    <cfRule type="cellIs" dxfId="10757" priority="630" operator="greaterThan">
      <formula>2</formula>
    </cfRule>
  </conditionalFormatting>
  <conditionalFormatting sqref="Z62:AA63">
    <cfRule type="cellIs" dxfId="10756" priority="631" operator="lessThan">
      <formula>5</formula>
    </cfRule>
  </conditionalFormatting>
  <conditionalFormatting sqref="Z62:AA63">
    <cfRule type="cellIs" dxfId="10755" priority="632" operator="lessThan">
      <formula>1</formula>
    </cfRule>
  </conditionalFormatting>
  <conditionalFormatting sqref="Z62:AA63">
    <cfRule type="cellIs" dxfId="10754" priority="633" operator="greaterThan">
      <formula>0</formula>
    </cfRule>
  </conditionalFormatting>
  <conditionalFormatting sqref="Z65:AA66">
    <cfRule type="cellIs" dxfId="10753" priority="634" operator="lessThan">
      <formula>2</formula>
    </cfRule>
  </conditionalFormatting>
  <conditionalFormatting sqref="Z65:AA66">
    <cfRule type="cellIs" dxfId="10752" priority="635" operator="lessThan">
      <formula>2</formula>
    </cfRule>
  </conditionalFormatting>
  <conditionalFormatting sqref="Z65:AA66">
    <cfRule type="cellIs" dxfId="10751" priority="636" operator="equal">
      <formula>2</formula>
    </cfRule>
  </conditionalFormatting>
  <conditionalFormatting sqref="Z65:AA66">
    <cfRule type="cellIs" dxfId="10750" priority="637" operator="greaterThan">
      <formula>2</formula>
    </cfRule>
  </conditionalFormatting>
  <conditionalFormatting sqref="Z65:AA66">
    <cfRule type="cellIs" dxfId="10749" priority="638" operator="lessThan">
      <formula>5</formula>
    </cfRule>
  </conditionalFormatting>
  <conditionalFormatting sqref="Z65:AA66">
    <cfRule type="cellIs" dxfId="10748" priority="639" operator="lessThan">
      <formula>1</formula>
    </cfRule>
  </conditionalFormatting>
  <conditionalFormatting sqref="Z65:AA66">
    <cfRule type="cellIs" dxfId="10747" priority="640" operator="greaterThan">
      <formula>0</formula>
    </cfRule>
  </conditionalFormatting>
  <conditionalFormatting sqref="Z68:AA69">
    <cfRule type="cellIs" dxfId="10746" priority="641" operator="lessThan">
      <formula>2</formula>
    </cfRule>
  </conditionalFormatting>
  <conditionalFormatting sqref="Z68:AA69">
    <cfRule type="cellIs" dxfId="10745" priority="642" operator="lessThan">
      <formula>2</formula>
    </cfRule>
  </conditionalFormatting>
  <conditionalFormatting sqref="Z68:AA69">
    <cfRule type="cellIs" dxfId="10744" priority="643" operator="equal">
      <formula>2</formula>
    </cfRule>
  </conditionalFormatting>
  <conditionalFormatting sqref="Z68:AA69">
    <cfRule type="cellIs" dxfId="10743" priority="644" operator="greaterThan">
      <formula>2</formula>
    </cfRule>
  </conditionalFormatting>
  <conditionalFormatting sqref="Z68:AA69">
    <cfRule type="cellIs" dxfId="10742" priority="645" operator="lessThan">
      <formula>5</formula>
    </cfRule>
  </conditionalFormatting>
  <conditionalFormatting sqref="Z68:AA69">
    <cfRule type="cellIs" dxfId="10741" priority="646" operator="lessThan">
      <formula>1</formula>
    </cfRule>
  </conditionalFormatting>
  <conditionalFormatting sqref="Z68:AA69">
    <cfRule type="cellIs" dxfId="10740" priority="647" operator="greaterThan">
      <formula>0</formula>
    </cfRule>
  </conditionalFormatting>
  <conditionalFormatting sqref="Z71:AA72">
    <cfRule type="cellIs" dxfId="10739" priority="648" operator="lessThan">
      <formula>2</formula>
    </cfRule>
  </conditionalFormatting>
  <conditionalFormatting sqref="Z71:AA72">
    <cfRule type="cellIs" dxfId="10738" priority="649" operator="lessThan">
      <formula>2</formula>
    </cfRule>
  </conditionalFormatting>
  <conditionalFormatting sqref="Z71:AA72">
    <cfRule type="cellIs" dxfId="10737" priority="650" operator="equal">
      <formula>2</formula>
    </cfRule>
  </conditionalFormatting>
  <conditionalFormatting sqref="Z71:AA72">
    <cfRule type="cellIs" dxfId="10736" priority="651" operator="greaterThan">
      <formula>2</formula>
    </cfRule>
  </conditionalFormatting>
  <conditionalFormatting sqref="Z71:AA72">
    <cfRule type="cellIs" dxfId="10735" priority="652" operator="lessThan">
      <formula>5</formula>
    </cfRule>
  </conditionalFormatting>
  <conditionalFormatting sqref="Z71:AA72">
    <cfRule type="cellIs" dxfId="10734" priority="653" operator="lessThan">
      <formula>1</formula>
    </cfRule>
  </conditionalFormatting>
  <conditionalFormatting sqref="Z71:AA72">
    <cfRule type="cellIs" dxfId="10733" priority="654" operator="greaterThan">
      <formula>0</formula>
    </cfRule>
  </conditionalFormatting>
  <conditionalFormatting sqref="Z74:AA75">
    <cfRule type="cellIs" dxfId="10732" priority="655" operator="lessThan">
      <formula>2</formula>
    </cfRule>
  </conditionalFormatting>
  <conditionalFormatting sqref="Z74:AA75">
    <cfRule type="cellIs" dxfId="10731" priority="656" operator="lessThan">
      <formula>2</formula>
    </cfRule>
  </conditionalFormatting>
  <conditionalFormatting sqref="Z74:AA75">
    <cfRule type="cellIs" dxfId="10730" priority="657" operator="equal">
      <formula>2</formula>
    </cfRule>
  </conditionalFormatting>
  <conditionalFormatting sqref="Z74:AA75">
    <cfRule type="cellIs" dxfId="10729" priority="658" operator="greaterThan">
      <formula>2</formula>
    </cfRule>
  </conditionalFormatting>
  <conditionalFormatting sqref="Z74:AA75">
    <cfRule type="cellIs" dxfId="10728" priority="659" operator="lessThan">
      <formula>5</formula>
    </cfRule>
  </conditionalFormatting>
  <conditionalFormatting sqref="Z74:AA75">
    <cfRule type="cellIs" dxfId="10727" priority="660" operator="lessThan">
      <formula>1</formula>
    </cfRule>
  </conditionalFormatting>
  <conditionalFormatting sqref="Z74:AA75">
    <cfRule type="cellIs" dxfId="10726" priority="661" operator="greaterThan">
      <formula>0</formula>
    </cfRule>
  </conditionalFormatting>
  <conditionalFormatting sqref="Z77:AA78">
    <cfRule type="cellIs" dxfId="10725" priority="662" operator="lessThan">
      <formula>2</formula>
    </cfRule>
  </conditionalFormatting>
  <conditionalFormatting sqref="Z77:AA78">
    <cfRule type="cellIs" dxfId="10724" priority="663" operator="lessThan">
      <formula>2</formula>
    </cfRule>
  </conditionalFormatting>
  <conditionalFormatting sqref="Z77:AA78">
    <cfRule type="cellIs" dxfId="10723" priority="664" operator="equal">
      <formula>2</formula>
    </cfRule>
  </conditionalFormatting>
  <conditionalFormatting sqref="Z77:AA78">
    <cfRule type="cellIs" dxfId="10722" priority="665" operator="greaterThan">
      <formula>2</formula>
    </cfRule>
  </conditionalFormatting>
  <conditionalFormatting sqref="Z77:AA78">
    <cfRule type="cellIs" dxfId="10721" priority="666" operator="lessThan">
      <formula>5</formula>
    </cfRule>
  </conditionalFormatting>
  <conditionalFormatting sqref="Z77:AA78">
    <cfRule type="cellIs" dxfId="10720" priority="667" operator="lessThan">
      <formula>1</formula>
    </cfRule>
  </conditionalFormatting>
  <conditionalFormatting sqref="Z77:AA78">
    <cfRule type="cellIs" dxfId="10719" priority="668" operator="greaterThan">
      <formula>0</formula>
    </cfRule>
  </conditionalFormatting>
  <conditionalFormatting sqref="Z80:AA81">
    <cfRule type="cellIs" dxfId="10718" priority="669" operator="lessThan">
      <formula>2</formula>
    </cfRule>
  </conditionalFormatting>
  <conditionalFormatting sqref="Z80:AA81">
    <cfRule type="cellIs" dxfId="10717" priority="670" operator="lessThan">
      <formula>2</formula>
    </cfRule>
  </conditionalFormatting>
  <conditionalFormatting sqref="Z80:AA81">
    <cfRule type="cellIs" dxfId="10716" priority="671" operator="equal">
      <formula>2</formula>
    </cfRule>
  </conditionalFormatting>
  <conditionalFormatting sqref="Z80:AA81">
    <cfRule type="cellIs" dxfId="10715" priority="672" operator="greaterThan">
      <formula>2</formula>
    </cfRule>
  </conditionalFormatting>
  <conditionalFormatting sqref="Z80:AA81">
    <cfRule type="cellIs" dxfId="10714" priority="673" operator="lessThan">
      <formula>5</formula>
    </cfRule>
  </conditionalFormatting>
  <conditionalFormatting sqref="Z80:AA81">
    <cfRule type="cellIs" dxfId="10713" priority="674" operator="lessThan">
      <formula>1</formula>
    </cfRule>
  </conditionalFormatting>
  <conditionalFormatting sqref="Z80:AA81">
    <cfRule type="cellIs" dxfId="10712" priority="675" operator="greaterThan">
      <formula>0</formula>
    </cfRule>
  </conditionalFormatting>
  <conditionalFormatting sqref="Z83:AA84">
    <cfRule type="cellIs" dxfId="10711" priority="676" operator="lessThan">
      <formula>2</formula>
    </cfRule>
  </conditionalFormatting>
  <conditionalFormatting sqref="Z83:AA84">
    <cfRule type="cellIs" dxfId="10710" priority="677" operator="lessThan">
      <formula>2</formula>
    </cfRule>
  </conditionalFormatting>
  <conditionalFormatting sqref="Z83:AA84">
    <cfRule type="cellIs" dxfId="10709" priority="678" operator="equal">
      <formula>2</formula>
    </cfRule>
  </conditionalFormatting>
  <conditionalFormatting sqref="Z83:AA84">
    <cfRule type="cellIs" dxfId="10708" priority="679" operator="greaterThan">
      <formula>2</formula>
    </cfRule>
  </conditionalFormatting>
  <conditionalFormatting sqref="Z83:AA84">
    <cfRule type="cellIs" dxfId="10707" priority="680" operator="lessThan">
      <formula>5</formula>
    </cfRule>
  </conditionalFormatting>
  <conditionalFormatting sqref="Z83:AA84">
    <cfRule type="cellIs" dxfId="10706" priority="681" operator="lessThan">
      <formula>1</formula>
    </cfRule>
  </conditionalFormatting>
  <conditionalFormatting sqref="Z83:AA84">
    <cfRule type="cellIs" dxfId="10705" priority="682" operator="greaterThan">
      <formula>0</formula>
    </cfRule>
  </conditionalFormatting>
  <conditionalFormatting sqref="Z86:AA87">
    <cfRule type="cellIs" dxfId="10704" priority="683" operator="lessThan">
      <formula>2</formula>
    </cfRule>
  </conditionalFormatting>
  <conditionalFormatting sqref="Z86:AA87">
    <cfRule type="cellIs" dxfId="10703" priority="684" operator="lessThan">
      <formula>2</formula>
    </cfRule>
  </conditionalFormatting>
  <conditionalFormatting sqref="Z86:AA87">
    <cfRule type="cellIs" dxfId="10702" priority="685" operator="equal">
      <formula>2</formula>
    </cfRule>
  </conditionalFormatting>
  <conditionalFormatting sqref="Z86:AA87">
    <cfRule type="cellIs" dxfId="10701" priority="686" operator="greaterThan">
      <formula>2</formula>
    </cfRule>
  </conditionalFormatting>
  <conditionalFormatting sqref="Z86:AA87">
    <cfRule type="cellIs" dxfId="10700" priority="687" operator="lessThan">
      <formula>5</formula>
    </cfRule>
  </conditionalFormatting>
  <conditionalFormatting sqref="Z86:AA87">
    <cfRule type="cellIs" dxfId="10699" priority="688" operator="lessThan">
      <formula>1</formula>
    </cfRule>
  </conditionalFormatting>
  <conditionalFormatting sqref="Z86:AA87">
    <cfRule type="cellIs" dxfId="10698" priority="689" operator="greaterThan">
      <formula>0</formula>
    </cfRule>
  </conditionalFormatting>
  <conditionalFormatting sqref="Z89:AA90">
    <cfRule type="cellIs" dxfId="10697" priority="690" operator="lessThan">
      <formula>2</formula>
    </cfRule>
  </conditionalFormatting>
  <conditionalFormatting sqref="Z89:AA90">
    <cfRule type="cellIs" dxfId="10696" priority="691" operator="lessThan">
      <formula>2</formula>
    </cfRule>
  </conditionalFormatting>
  <conditionalFormatting sqref="Z89:AA90">
    <cfRule type="cellIs" dxfId="10695" priority="692" operator="equal">
      <formula>2</formula>
    </cfRule>
  </conditionalFormatting>
  <conditionalFormatting sqref="Z89:AA90">
    <cfRule type="cellIs" dxfId="10694" priority="693" operator="greaterThan">
      <formula>2</formula>
    </cfRule>
  </conditionalFormatting>
  <conditionalFormatting sqref="Z89:AA90">
    <cfRule type="cellIs" dxfId="10693" priority="694" operator="lessThan">
      <formula>5</formula>
    </cfRule>
  </conditionalFormatting>
  <conditionalFormatting sqref="Z89:AA90">
    <cfRule type="cellIs" dxfId="10692" priority="695" operator="lessThan">
      <formula>1</formula>
    </cfRule>
  </conditionalFormatting>
  <conditionalFormatting sqref="Z89:AA90">
    <cfRule type="cellIs" dxfId="10691" priority="696" operator="greaterThan">
      <formula>0</formula>
    </cfRule>
  </conditionalFormatting>
  <conditionalFormatting sqref="Z92:AA93">
    <cfRule type="cellIs" dxfId="10690" priority="697" operator="lessThan">
      <formula>2</formula>
    </cfRule>
  </conditionalFormatting>
  <conditionalFormatting sqref="Z92:AA93">
    <cfRule type="cellIs" dxfId="10689" priority="698" operator="lessThan">
      <formula>2</formula>
    </cfRule>
  </conditionalFormatting>
  <conditionalFormatting sqref="Z92:AA93">
    <cfRule type="cellIs" dxfId="10688" priority="699" operator="equal">
      <formula>2</formula>
    </cfRule>
  </conditionalFormatting>
  <conditionalFormatting sqref="Z92:AA93">
    <cfRule type="cellIs" dxfId="10687" priority="700" operator="greaterThan">
      <formula>2</formula>
    </cfRule>
  </conditionalFormatting>
  <conditionalFormatting sqref="Z92:AA93">
    <cfRule type="cellIs" dxfId="10686" priority="701" operator="lessThan">
      <formula>5</formula>
    </cfRule>
  </conditionalFormatting>
  <conditionalFormatting sqref="Z92:AA93">
    <cfRule type="cellIs" dxfId="10685" priority="702" operator="lessThan">
      <formula>1</formula>
    </cfRule>
  </conditionalFormatting>
  <conditionalFormatting sqref="Z92:AA93">
    <cfRule type="cellIs" dxfId="10684" priority="703" operator="greaterThan">
      <formula>0</formula>
    </cfRule>
  </conditionalFormatting>
  <conditionalFormatting sqref="Z95:AA96">
    <cfRule type="cellIs" dxfId="10683" priority="704" operator="lessThan">
      <formula>2</formula>
    </cfRule>
  </conditionalFormatting>
  <conditionalFormatting sqref="Z95:AA96">
    <cfRule type="cellIs" dxfId="10682" priority="705" operator="lessThan">
      <formula>2</formula>
    </cfRule>
  </conditionalFormatting>
  <conditionalFormatting sqref="Z95:AA96">
    <cfRule type="cellIs" dxfId="10681" priority="706" operator="equal">
      <formula>2</formula>
    </cfRule>
  </conditionalFormatting>
  <conditionalFormatting sqref="Z95:AA96">
    <cfRule type="cellIs" dxfId="10680" priority="707" operator="greaterThan">
      <formula>2</formula>
    </cfRule>
  </conditionalFormatting>
  <conditionalFormatting sqref="Z95:AA96">
    <cfRule type="cellIs" dxfId="10679" priority="708" operator="lessThan">
      <formula>5</formula>
    </cfRule>
  </conditionalFormatting>
  <conditionalFormatting sqref="Z95:AA96">
    <cfRule type="cellIs" dxfId="10678" priority="709" operator="lessThan">
      <formula>1</formula>
    </cfRule>
  </conditionalFormatting>
  <conditionalFormatting sqref="Z95:AA96">
    <cfRule type="cellIs" dxfId="10677" priority="710" operator="greaterThan">
      <formula>0</formula>
    </cfRule>
  </conditionalFormatting>
  <conditionalFormatting sqref="Z98:AA99">
    <cfRule type="cellIs" dxfId="10676" priority="711" operator="lessThan">
      <formula>2</formula>
    </cfRule>
  </conditionalFormatting>
  <conditionalFormatting sqref="Z98:AA99">
    <cfRule type="cellIs" dxfId="10675" priority="712" operator="lessThan">
      <formula>2</formula>
    </cfRule>
  </conditionalFormatting>
  <conditionalFormatting sqref="Z98:AA99">
    <cfRule type="cellIs" dxfId="10674" priority="713" operator="equal">
      <formula>2</formula>
    </cfRule>
  </conditionalFormatting>
  <conditionalFormatting sqref="Z98:AA99">
    <cfRule type="cellIs" dxfId="10673" priority="714" operator="greaterThan">
      <formula>2</formula>
    </cfRule>
  </conditionalFormatting>
  <conditionalFormatting sqref="Z98:AA99">
    <cfRule type="cellIs" dxfId="10672" priority="715" operator="lessThan">
      <formula>5</formula>
    </cfRule>
  </conditionalFormatting>
  <conditionalFormatting sqref="Z98:AA99">
    <cfRule type="cellIs" dxfId="10671" priority="716" operator="lessThan">
      <formula>1</formula>
    </cfRule>
  </conditionalFormatting>
  <conditionalFormatting sqref="Z98:AA99">
    <cfRule type="cellIs" dxfId="10670" priority="717" operator="greaterThan">
      <formula>0</formula>
    </cfRule>
  </conditionalFormatting>
  <conditionalFormatting sqref="Z101:AA102">
    <cfRule type="cellIs" dxfId="10669" priority="718" operator="lessThan">
      <formula>2</formula>
    </cfRule>
  </conditionalFormatting>
  <conditionalFormatting sqref="Z101:AA102">
    <cfRule type="cellIs" dxfId="10668" priority="719" operator="lessThan">
      <formula>2</formula>
    </cfRule>
  </conditionalFormatting>
  <conditionalFormatting sqref="Z101:AA102">
    <cfRule type="cellIs" dxfId="10667" priority="720" operator="equal">
      <formula>2</formula>
    </cfRule>
  </conditionalFormatting>
  <conditionalFormatting sqref="Z101:AA102">
    <cfRule type="cellIs" dxfId="10666" priority="721" operator="greaterThan">
      <formula>2</formula>
    </cfRule>
  </conditionalFormatting>
  <conditionalFormatting sqref="Z101:AA102">
    <cfRule type="cellIs" dxfId="10665" priority="722" operator="lessThan">
      <formula>5</formula>
    </cfRule>
  </conditionalFormatting>
  <conditionalFormatting sqref="Z101:AA102">
    <cfRule type="cellIs" dxfId="10664" priority="723" operator="lessThan">
      <formula>1</formula>
    </cfRule>
  </conditionalFormatting>
  <conditionalFormatting sqref="Z101:AA102">
    <cfRule type="cellIs" dxfId="10663" priority="724" operator="greaterThan">
      <formula>0</formula>
    </cfRule>
  </conditionalFormatting>
  <conditionalFormatting sqref="Z104:AA105">
    <cfRule type="cellIs" dxfId="10662" priority="725" operator="lessThan">
      <formula>2</formula>
    </cfRule>
  </conditionalFormatting>
  <conditionalFormatting sqref="Z104:AA105">
    <cfRule type="cellIs" dxfId="10661" priority="726" operator="lessThan">
      <formula>2</formula>
    </cfRule>
  </conditionalFormatting>
  <conditionalFormatting sqref="Z104:AA105">
    <cfRule type="cellIs" dxfId="10660" priority="727" operator="equal">
      <formula>2</formula>
    </cfRule>
  </conditionalFormatting>
  <conditionalFormatting sqref="Z104:AA105">
    <cfRule type="cellIs" dxfId="10659" priority="728" operator="greaterThan">
      <formula>2</formula>
    </cfRule>
  </conditionalFormatting>
  <conditionalFormatting sqref="Z104:AA105">
    <cfRule type="cellIs" dxfId="10658" priority="729" operator="lessThan">
      <formula>5</formula>
    </cfRule>
  </conditionalFormatting>
  <conditionalFormatting sqref="Z104:AA105">
    <cfRule type="cellIs" dxfId="10657" priority="730" operator="lessThan">
      <formula>1</formula>
    </cfRule>
  </conditionalFormatting>
  <conditionalFormatting sqref="Z104:AA105">
    <cfRule type="cellIs" dxfId="10656" priority="731" operator="greaterThan">
      <formula>0</formula>
    </cfRule>
  </conditionalFormatting>
  <conditionalFormatting sqref="Z107:AA108">
    <cfRule type="cellIs" dxfId="10655" priority="732" operator="lessThan">
      <formula>2</formula>
    </cfRule>
  </conditionalFormatting>
  <conditionalFormatting sqref="Z107:AA108">
    <cfRule type="cellIs" dxfId="10654" priority="733" operator="lessThan">
      <formula>2</formula>
    </cfRule>
  </conditionalFormatting>
  <conditionalFormatting sqref="Z107:AA108">
    <cfRule type="cellIs" dxfId="10653" priority="734" operator="equal">
      <formula>2</formula>
    </cfRule>
  </conditionalFormatting>
  <conditionalFormatting sqref="Z107:AA108">
    <cfRule type="cellIs" dxfId="10652" priority="735" operator="greaterThan">
      <formula>2</formula>
    </cfRule>
  </conditionalFormatting>
  <conditionalFormatting sqref="Z107:AA108">
    <cfRule type="cellIs" dxfId="10651" priority="736" operator="lessThan">
      <formula>5</formula>
    </cfRule>
  </conditionalFormatting>
  <conditionalFormatting sqref="Z107:AA108">
    <cfRule type="cellIs" dxfId="10650" priority="737" operator="lessThan">
      <formula>1</formula>
    </cfRule>
  </conditionalFormatting>
  <conditionalFormatting sqref="Z107:AA108">
    <cfRule type="cellIs" dxfId="10649" priority="738" operator="greaterThan">
      <formula>0</formula>
    </cfRule>
  </conditionalFormatting>
  <conditionalFormatting sqref="Z110:AA111">
    <cfRule type="cellIs" dxfId="10648" priority="739" operator="lessThan">
      <formula>2</formula>
    </cfRule>
  </conditionalFormatting>
  <conditionalFormatting sqref="Z110:AA111">
    <cfRule type="cellIs" dxfId="10647" priority="740" operator="lessThan">
      <formula>2</formula>
    </cfRule>
  </conditionalFormatting>
  <conditionalFormatting sqref="Z110:AA111">
    <cfRule type="cellIs" dxfId="10646" priority="741" operator="equal">
      <formula>2</formula>
    </cfRule>
  </conditionalFormatting>
  <conditionalFormatting sqref="Z110:AA111">
    <cfRule type="cellIs" dxfId="10645" priority="742" operator="greaterThan">
      <formula>2</formula>
    </cfRule>
  </conditionalFormatting>
  <conditionalFormatting sqref="Z110:AA111">
    <cfRule type="cellIs" dxfId="10644" priority="743" operator="lessThan">
      <formula>5</formula>
    </cfRule>
  </conditionalFormatting>
  <conditionalFormatting sqref="Z110:AA111">
    <cfRule type="cellIs" dxfId="10643" priority="744" operator="lessThan">
      <formula>1</formula>
    </cfRule>
  </conditionalFormatting>
  <conditionalFormatting sqref="Z110:AA111">
    <cfRule type="cellIs" dxfId="10642" priority="745" operator="greaterThan">
      <formula>0</formula>
    </cfRule>
  </conditionalFormatting>
  <conditionalFormatting sqref="Z113:AA114">
    <cfRule type="cellIs" dxfId="10641" priority="746" operator="lessThan">
      <formula>2</formula>
    </cfRule>
  </conditionalFormatting>
  <conditionalFormatting sqref="Z113:AA114">
    <cfRule type="cellIs" dxfId="10640" priority="747" operator="lessThan">
      <formula>2</formula>
    </cfRule>
  </conditionalFormatting>
  <conditionalFormatting sqref="Z113:AA114">
    <cfRule type="cellIs" dxfId="10639" priority="748" operator="equal">
      <formula>2</formula>
    </cfRule>
  </conditionalFormatting>
  <conditionalFormatting sqref="Z113:AA114">
    <cfRule type="cellIs" dxfId="10638" priority="749" operator="greaterThan">
      <formula>2</formula>
    </cfRule>
  </conditionalFormatting>
  <conditionalFormatting sqref="Z113:AA114">
    <cfRule type="cellIs" dxfId="10637" priority="750" operator="lessThan">
      <formula>5</formula>
    </cfRule>
  </conditionalFormatting>
  <conditionalFormatting sqref="Z113:AA114">
    <cfRule type="cellIs" dxfId="10636" priority="751" operator="lessThan">
      <formula>1</formula>
    </cfRule>
  </conditionalFormatting>
  <conditionalFormatting sqref="Z113:AA114">
    <cfRule type="cellIs" dxfId="10635" priority="752" operator="greaterThan">
      <formula>0</formula>
    </cfRule>
  </conditionalFormatting>
  <conditionalFormatting sqref="Z116:AA117">
    <cfRule type="cellIs" dxfId="10634" priority="753" operator="lessThan">
      <formula>2</formula>
    </cfRule>
  </conditionalFormatting>
  <conditionalFormatting sqref="Z116:AA117">
    <cfRule type="cellIs" dxfId="10633" priority="754" operator="lessThan">
      <formula>2</formula>
    </cfRule>
  </conditionalFormatting>
  <conditionalFormatting sqref="Z116:AA117">
    <cfRule type="cellIs" dxfId="10632" priority="755" operator="equal">
      <formula>2</formula>
    </cfRule>
  </conditionalFormatting>
  <conditionalFormatting sqref="Z116:AA117">
    <cfRule type="cellIs" dxfId="10631" priority="756" operator="greaterThan">
      <formula>2</formula>
    </cfRule>
  </conditionalFormatting>
  <conditionalFormatting sqref="Z116:AA117">
    <cfRule type="cellIs" dxfId="10630" priority="757" operator="lessThan">
      <formula>5</formula>
    </cfRule>
  </conditionalFormatting>
  <conditionalFormatting sqref="Z116:AA117">
    <cfRule type="cellIs" dxfId="10629" priority="758" operator="lessThan">
      <formula>1</formula>
    </cfRule>
  </conditionalFormatting>
  <conditionalFormatting sqref="Z116:AA117">
    <cfRule type="cellIs" dxfId="10628" priority="759" operator="greaterThan">
      <formula>0</formula>
    </cfRule>
  </conditionalFormatting>
  <conditionalFormatting sqref="Z119:AA120">
    <cfRule type="cellIs" dxfId="10627" priority="760" operator="lessThan">
      <formula>2</formula>
    </cfRule>
  </conditionalFormatting>
  <conditionalFormatting sqref="Z119:AA120">
    <cfRule type="cellIs" dxfId="10626" priority="761" operator="lessThan">
      <formula>2</formula>
    </cfRule>
  </conditionalFormatting>
  <conditionalFormatting sqref="Z119:AA120">
    <cfRule type="cellIs" dxfId="10625" priority="762" operator="equal">
      <formula>2</formula>
    </cfRule>
  </conditionalFormatting>
  <conditionalFormatting sqref="Z119:AA120">
    <cfRule type="cellIs" dxfId="10624" priority="763" operator="greaterThan">
      <formula>2</formula>
    </cfRule>
  </conditionalFormatting>
  <conditionalFormatting sqref="Z119:AA120">
    <cfRule type="cellIs" dxfId="10623" priority="764" operator="lessThan">
      <formula>5</formula>
    </cfRule>
  </conditionalFormatting>
  <conditionalFormatting sqref="Z119:AA120">
    <cfRule type="cellIs" dxfId="10622" priority="765" operator="lessThan">
      <formula>1</formula>
    </cfRule>
  </conditionalFormatting>
  <conditionalFormatting sqref="Z119:AA120">
    <cfRule type="cellIs" dxfId="10621" priority="766" operator="greaterThan">
      <formula>0</formula>
    </cfRule>
  </conditionalFormatting>
  <conditionalFormatting sqref="Z122:AA123">
    <cfRule type="cellIs" dxfId="10620" priority="767" operator="lessThan">
      <formula>2</formula>
    </cfRule>
  </conditionalFormatting>
  <conditionalFormatting sqref="Z122:AA123">
    <cfRule type="cellIs" dxfId="10619" priority="768" operator="lessThan">
      <formula>2</formula>
    </cfRule>
  </conditionalFormatting>
  <conditionalFormatting sqref="Z122:AA123">
    <cfRule type="cellIs" dxfId="10618" priority="769" operator="equal">
      <formula>2</formula>
    </cfRule>
  </conditionalFormatting>
  <conditionalFormatting sqref="Z122:AA123">
    <cfRule type="cellIs" dxfId="10617" priority="770" operator="greaterThan">
      <formula>2</formula>
    </cfRule>
  </conditionalFormatting>
  <conditionalFormatting sqref="Z122:AA123">
    <cfRule type="cellIs" dxfId="10616" priority="771" operator="lessThan">
      <formula>5</formula>
    </cfRule>
  </conditionalFormatting>
  <conditionalFormatting sqref="Z122:AA123">
    <cfRule type="cellIs" dxfId="10615" priority="772" operator="lessThan">
      <formula>1</formula>
    </cfRule>
  </conditionalFormatting>
  <conditionalFormatting sqref="Z122:AA123">
    <cfRule type="cellIs" dxfId="10614" priority="773" operator="greaterThan">
      <formula>0</formula>
    </cfRule>
  </conditionalFormatting>
  <conditionalFormatting sqref="Z125:AA126">
    <cfRule type="cellIs" dxfId="10613" priority="774" operator="lessThan">
      <formula>2</formula>
    </cfRule>
  </conditionalFormatting>
  <conditionalFormatting sqref="Z125:AA126">
    <cfRule type="cellIs" dxfId="10612" priority="775" operator="lessThan">
      <formula>2</formula>
    </cfRule>
  </conditionalFormatting>
  <conditionalFormatting sqref="Z125:AA126">
    <cfRule type="cellIs" dxfId="10611" priority="776" operator="equal">
      <formula>2</formula>
    </cfRule>
  </conditionalFormatting>
  <conditionalFormatting sqref="Z125:AA126">
    <cfRule type="cellIs" dxfId="10610" priority="777" operator="greaterThan">
      <formula>2</formula>
    </cfRule>
  </conditionalFormatting>
  <conditionalFormatting sqref="Z125:AA126">
    <cfRule type="cellIs" dxfId="10609" priority="778" operator="lessThan">
      <formula>5</formula>
    </cfRule>
  </conditionalFormatting>
  <conditionalFormatting sqref="Z125:AA126">
    <cfRule type="cellIs" dxfId="10608" priority="779" operator="lessThan">
      <formula>1</formula>
    </cfRule>
  </conditionalFormatting>
  <conditionalFormatting sqref="Z125:AA126">
    <cfRule type="cellIs" dxfId="10607" priority="780" operator="greaterThan">
      <formula>0</formula>
    </cfRule>
  </conditionalFormatting>
  <conditionalFormatting sqref="Z128:AA129">
    <cfRule type="cellIs" dxfId="10606" priority="781" operator="lessThan">
      <formula>2</formula>
    </cfRule>
  </conditionalFormatting>
  <conditionalFormatting sqref="Z128:AA129">
    <cfRule type="cellIs" dxfId="10605" priority="782" operator="lessThan">
      <formula>2</formula>
    </cfRule>
  </conditionalFormatting>
  <conditionalFormatting sqref="Z128:AA129">
    <cfRule type="cellIs" dxfId="10604" priority="783" operator="equal">
      <formula>2</formula>
    </cfRule>
  </conditionalFormatting>
  <conditionalFormatting sqref="Z128:AA129">
    <cfRule type="cellIs" dxfId="10603" priority="784" operator="greaterThan">
      <formula>2</formula>
    </cfRule>
  </conditionalFormatting>
  <conditionalFormatting sqref="Z128:AA129">
    <cfRule type="cellIs" dxfId="10602" priority="785" operator="lessThan">
      <formula>5</formula>
    </cfRule>
  </conditionalFormatting>
  <conditionalFormatting sqref="Z128:AA129">
    <cfRule type="cellIs" dxfId="10601" priority="786" operator="lessThan">
      <formula>1</formula>
    </cfRule>
  </conditionalFormatting>
  <conditionalFormatting sqref="Z128:AA129">
    <cfRule type="cellIs" dxfId="10600" priority="787" operator="greaterThan">
      <formula>0</formula>
    </cfRule>
  </conditionalFormatting>
  <conditionalFormatting sqref="Z131:AA132">
    <cfRule type="cellIs" dxfId="10599" priority="788" operator="lessThan">
      <formula>2</formula>
    </cfRule>
  </conditionalFormatting>
  <conditionalFormatting sqref="Z131:AA132">
    <cfRule type="cellIs" dxfId="10598" priority="789" operator="lessThan">
      <formula>2</formula>
    </cfRule>
  </conditionalFormatting>
  <conditionalFormatting sqref="Z131:AA132">
    <cfRule type="cellIs" dxfId="10597" priority="790" operator="equal">
      <formula>2</formula>
    </cfRule>
  </conditionalFormatting>
  <conditionalFormatting sqref="Z131:AA132">
    <cfRule type="cellIs" dxfId="10596" priority="791" operator="greaterThan">
      <formula>2</formula>
    </cfRule>
  </conditionalFormatting>
  <conditionalFormatting sqref="Z131:AA132">
    <cfRule type="cellIs" dxfId="10595" priority="792" operator="lessThan">
      <formula>5</formula>
    </cfRule>
  </conditionalFormatting>
  <conditionalFormatting sqref="Z131:AA132">
    <cfRule type="cellIs" dxfId="10594" priority="793" operator="lessThan">
      <formula>1</formula>
    </cfRule>
  </conditionalFormatting>
  <conditionalFormatting sqref="Z131:AA132">
    <cfRule type="cellIs" dxfId="10593" priority="794" operator="greaterThan">
      <formula>0</formula>
    </cfRule>
  </conditionalFormatting>
  <conditionalFormatting sqref="Z134:AA135">
    <cfRule type="cellIs" dxfId="10592" priority="795" operator="lessThan">
      <formula>2</formula>
    </cfRule>
  </conditionalFormatting>
  <conditionalFormatting sqref="Z134:AA135">
    <cfRule type="cellIs" dxfId="10591" priority="796" operator="lessThan">
      <formula>2</formula>
    </cfRule>
  </conditionalFormatting>
  <conditionalFormatting sqref="Z134:AA135">
    <cfRule type="cellIs" dxfId="10590" priority="797" operator="equal">
      <formula>2</formula>
    </cfRule>
  </conditionalFormatting>
  <conditionalFormatting sqref="Z134:AA135">
    <cfRule type="cellIs" dxfId="10589" priority="798" operator="greaterThan">
      <formula>2</formula>
    </cfRule>
  </conditionalFormatting>
  <conditionalFormatting sqref="Z134:AA135">
    <cfRule type="cellIs" dxfId="10588" priority="799" operator="lessThan">
      <formula>5</formula>
    </cfRule>
  </conditionalFormatting>
  <conditionalFormatting sqref="Z134:AA135">
    <cfRule type="cellIs" dxfId="10587" priority="800" operator="lessThan">
      <formula>1</formula>
    </cfRule>
  </conditionalFormatting>
  <conditionalFormatting sqref="Z134:AA135">
    <cfRule type="cellIs" dxfId="10586" priority="801" operator="greaterThan">
      <formula>0</formula>
    </cfRule>
  </conditionalFormatting>
  <conditionalFormatting sqref="Z137:AA138">
    <cfRule type="cellIs" dxfId="10585" priority="802" operator="lessThan">
      <formula>2</formula>
    </cfRule>
  </conditionalFormatting>
  <conditionalFormatting sqref="Z137:AA138">
    <cfRule type="cellIs" dxfId="10584" priority="803" operator="lessThan">
      <formula>2</formula>
    </cfRule>
  </conditionalFormatting>
  <conditionalFormatting sqref="Z137:AA138">
    <cfRule type="cellIs" dxfId="10583" priority="804" operator="equal">
      <formula>2</formula>
    </cfRule>
  </conditionalFormatting>
  <conditionalFormatting sqref="Z137:AA138">
    <cfRule type="cellIs" dxfId="10582" priority="805" operator="greaterThan">
      <formula>2</formula>
    </cfRule>
  </conditionalFormatting>
  <conditionalFormatting sqref="Z137:AA138">
    <cfRule type="cellIs" dxfId="10581" priority="806" operator="lessThan">
      <formula>5</formula>
    </cfRule>
  </conditionalFormatting>
  <conditionalFormatting sqref="Z137:AA138">
    <cfRule type="cellIs" dxfId="10580" priority="807" operator="lessThan">
      <formula>1</formula>
    </cfRule>
  </conditionalFormatting>
  <conditionalFormatting sqref="Z137:AA138">
    <cfRule type="cellIs" dxfId="10579" priority="808" operator="greaterThan">
      <formula>0</formula>
    </cfRule>
  </conditionalFormatting>
  <conditionalFormatting sqref="Z140:AA141">
    <cfRule type="cellIs" dxfId="10578" priority="809" operator="lessThan">
      <formula>2</formula>
    </cfRule>
  </conditionalFormatting>
  <conditionalFormatting sqref="Z140:AA141">
    <cfRule type="cellIs" dxfId="10577" priority="810" operator="lessThan">
      <formula>2</formula>
    </cfRule>
  </conditionalFormatting>
  <conditionalFormatting sqref="Z140:AA141">
    <cfRule type="cellIs" dxfId="10576" priority="811" operator="equal">
      <formula>2</formula>
    </cfRule>
  </conditionalFormatting>
  <conditionalFormatting sqref="Z140:AA141">
    <cfRule type="cellIs" dxfId="10575" priority="812" operator="greaterThan">
      <formula>2</formula>
    </cfRule>
  </conditionalFormatting>
  <conditionalFormatting sqref="Z140:AA141">
    <cfRule type="cellIs" dxfId="10574" priority="813" operator="lessThan">
      <formula>5</formula>
    </cfRule>
  </conditionalFormatting>
  <conditionalFormatting sqref="Z140:AA141">
    <cfRule type="cellIs" dxfId="10573" priority="814" operator="lessThan">
      <formula>1</formula>
    </cfRule>
  </conditionalFormatting>
  <conditionalFormatting sqref="Z140:AA141">
    <cfRule type="cellIs" dxfId="10572" priority="815" operator="greaterThan">
      <formula>0</formula>
    </cfRule>
  </conditionalFormatting>
  <conditionalFormatting sqref="Z143:AA144">
    <cfRule type="cellIs" dxfId="10571" priority="816" operator="lessThan">
      <formula>2</formula>
    </cfRule>
  </conditionalFormatting>
  <conditionalFormatting sqref="Z143:AA144">
    <cfRule type="cellIs" dxfId="10570" priority="817" operator="lessThan">
      <formula>2</formula>
    </cfRule>
  </conditionalFormatting>
  <conditionalFormatting sqref="Z143:AA144">
    <cfRule type="cellIs" dxfId="10569" priority="818" operator="equal">
      <formula>2</formula>
    </cfRule>
  </conditionalFormatting>
  <conditionalFormatting sqref="Z143:AA144">
    <cfRule type="cellIs" dxfId="10568" priority="819" operator="greaterThan">
      <formula>2</formula>
    </cfRule>
  </conditionalFormatting>
  <conditionalFormatting sqref="Z143:AA144">
    <cfRule type="cellIs" dxfId="10567" priority="820" operator="lessThan">
      <formula>5</formula>
    </cfRule>
  </conditionalFormatting>
  <conditionalFormatting sqref="Z143:AA144">
    <cfRule type="cellIs" dxfId="10566" priority="821" operator="lessThan">
      <formula>1</formula>
    </cfRule>
  </conditionalFormatting>
  <conditionalFormatting sqref="Z143:AA144">
    <cfRule type="cellIs" dxfId="10565" priority="822" operator="greaterThan">
      <formula>0</formula>
    </cfRule>
  </conditionalFormatting>
  <conditionalFormatting sqref="Z146:AA147">
    <cfRule type="cellIs" dxfId="10564" priority="823" operator="lessThan">
      <formula>2</formula>
    </cfRule>
  </conditionalFormatting>
  <conditionalFormatting sqref="Z146:AA147">
    <cfRule type="cellIs" dxfId="10563" priority="824" operator="lessThan">
      <formula>2</formula>
    </cfRule>
  </conditionalFormatting>
  <conditionalFormatting sqref="Z146:AA147">
    <cfRule type="cellIs" dxfId="10562" priority="825" operator="equal">
      <formula>2</formula>
    </cfRule>
  </conditionalFormatting>
  <conditionalFormatting sqref="Z146:AA147">
    <cfRule type="cellIs" dxfId="10561" priority="826" operator="greaterThan">
      <formula>2</formula>
    </cfRule>
  </conditionalFormatting>
  <conditionalFormatting sqref="Z146:AA147">
    <cfRule type="cellIs" dxfId="10560" priority="827" operator="lessThan">
      <formula>5</formula>
    </cfRule>
  </conditionalFormatting>
  <conditionalFormatting sqref="Z146:AA147">
    <cfRule type="cellIs" dxfId="10559" priority="828" operator="lessThan">
      <formula>1</formula>
    </cfRule>
  </conditionalFormatting>
  <conditionalFormatting sqref="Z146:AA147">
    <cfRule type="cellIs" dxfId="10558" priority="829" operator="greaterThan">
      <formula>0</formula>
    </cfRule>
  </conditionalFormatting>
  <conditionalFormatting sqref="Z149:AA150">
    <cfRule type="cellIs" dxfId="10557" priority="830" operator="lessThan">
      <formula>2</formula>
    </cfRule>
  </conditionalFormatting>
  <conditionalFormatting sqref="Z149:AA150">
    <cfRule type="cellIs" dxfId="10556" priority="831" operator="lessThan">
      <formula>2</formula>
    </cfRule>
  </conditionalFormatting>
  <conditionalFormatting sqref="Z149:AA150">
    <cfRule type="cellIs" dxfId="10555" priority="832" operator="equal">
      <formula>2</formula>
    </cfRule>
  </conditionalFormatting>
  <conditionalFormatting sqref="Z149:AA150">
    <cfRule type="cellIs" dxfId="10554" priority="833" operator="greaterThan">
      <formula>2</formula>
    </cfRule>
  </conditionalFormatting>
  <conditionalFormatting sqref="Z149:AA150">
    <cfRule type="cellIs" dxfId="10553" priority="834" operator="lessThan">
      <formula>5</formula>
    </cfRule>
  </conditionalFormatting>
  <conditionalFormatting sqref="Z149:AA150">
    <cfRule type="cellIs" dxfId="10552" priority="835" operator="lessThan">
      <formula>1</formula>
    </cfRule>
  </conditionalFormatting>
  <conditionalFormatting sqref="Z149:AA150">
    <cfRule type="cellIs" dxfId="10551" priority="836" operator="greaterThan">
      <formula>0</formula>
    </cfRule>
  </conditionalFormatting>
  <conditionalFormatting sqref="Z152:AA153">
    <cfRule type="cellIs" dxfId="10550" priority="837" operator="lessThan">
      <formula>2</formula>
    </cfRule>
  </conditionalFormatting>
  <conditionalFormatting sqref="Z152:AA153">
    <cfRule type="cellIs" dxfId="10549" priority="838" operator="lessThan">
      <formula>2</formula>
    </cfRule>
  </conditionalFormatting>
  <conditionalFormatting sqref="Z152:AA153">
    <cfRule type="cellIs" dxfId="10548" priority="839" operator="equal">
      <formula>2</formula>
    </cfRule>
  </conditionalFormatting>
  <conditionalFormatting sqref="Z152:AA153">
    <cfRule type="cellIs" dxfId="10547" priority="840" operator="greaterThan">
      <formula>2</formula>
    </cfRule>
  </conditionalFormatting>
  <conditionalFormatting sqref="Z152:AA153">
    <cfRule type="cellIs" dxfId="10546" priority="841" operator="lessThan">
      <formula>5</formula>
    </cfRule>
  </conditionalFormatting>
  <conditionalFormatting sqref="Z152:AA153">
    <cfRule type="cellIs" dxfId="10545" priority="842" operator="lessThan">
      <formula>1</formula>
    </cfRule>
  </conditionalFormatting>
  <conditionalFormatting sqref="Z152:AA153">
    <cfRule type="cellIs" dxfId="10544" priority="843" operator="greaterThan">
      <formula>0</formula>
    </cfRule>
  </conditionalFormatting>
  <conditionalFormatting sqref="Z155:AA156">
    <cfRule type="cellIs" dxfId="10543" priority="844" operator="lessThan">
      <formula>2</formula>
    </cfRule>
  </conditionalFormatting>
  <conditionalFormatting sqref="Z155:AA156">
    <cfRule type="cellIs" dxfId="10542" priority="845" operator="lessThan">
      <formula>2</formula>
    </cfRule>
  </conditionalFormatting>
  <conditionalFormatting sqref="Z155:AA156">
    <cfRule type="cellIs" dxfId="10541" priority="846" operator="equal">
      <formula>2</formula>
    </cfRule>
  </conditionalFormatting>
  <conditionalFormatting sqref="Z155:AA156">
    <cfRule type="cellIs" dxfId="10540" priority="847" operator="greaterThan">
      <formula>2</formula>
    </cfRule>
  </conditionalFormatting>
  <conditionalFormatting sqref="Z155:AA156">
    <cfRule type="cellIs" dxfId="10539" priority="848" operator="lessThan">
      <formula>5</formula>
    </cfRule>
  </conditionalFormatting>
  <conditionalFormatting sqref="Z155:AA156">
    <cfRule type="cellIs" dxfId="10538" priority="849" operator="lessThan">
      <formula>1</formula>
    </cfRule>
  </conditionalFormatting>
  <conditionalFormatting sqref="Z155:AA156">
    <cfRule type="cellIs" dxfId="10537" priority="850" operator="greaterThan">
      <formula>0</formula>
    </cfRule>
  </conditionalFormatting>
  <conditionalFormatting sqref="Z158:AA159">
    <cfRule type="cellIs" dxfId="10536" priority="851" operator="lessThan">
      <formula>2</formula>
    </cfRule>
  </conditionalFormatting>
  <conditionalFormatting sqref="Z158:AA159">
    <cfRule type="cellIs" dxfId="10535" priority="852" operator="lessThan">
      <formula>2</formula>
    </cfRule>
  </conditionalFormatting>
  <conditionalFormatting sqref="Z158:AA159">
    <cfRule type="cellIs" dxfId="10534" priority="853" operator="equal">
      <formula>2</formula>
    </cfRule>
  </conditionalFormatting>
  <conditionalFormatting sqref="Z158:AA159">
    <cfRule type="cellIs" dxfId="10533" priority="854" operator="greaterThan">
      <formula>2</formula>
    </cfRule>
  </conditionalFormatting>
  <conditionalFormatting sqref="Z158:AA159">
    <cfRule type="cellIs" dxfId="10532" priority="855" operator="lessThan">
      <formula>5</formula>
    </cfRule>
  </conditionalFormatting>
  <conditionalFormatting sqref="Z158:AA159">
    <cfRule type="cellIs" dxfId="10531" priority="856" operator="lessThan">
      <formula>1</formula>
    </cfRule>
  </conditionalFormatting>
  <conditionalFormatting sqref="Z158:AA159">
    <cfRule type="cellIs" dxfId="10530" priority="857" operator="greaterThan">
      <formula>0</formula>
    </cfRule>
  </conditionalFormatting>
  <conditionalFormatting sqref="Z161:AA162">
    <cfRule type="cellIs" dxfId="10529" priority="858" operator="lessThan">
      <formula>2</formula>
    </cfRule>
  </conditionalFormatting>
  <conditionalFormatting sqref="Z161:AA162">
    <cfRule type="cellIs" dxfId="10528" priority="859" operator="lessThan">
      <formula>2</formula>
    </cfRule>
  </conditionalFormatting>
  <conditionalFormatting sqref="Z161:AA162">
    <cfRule type="cellIs" dxfId="10527" priority="860" operator="equal">
      <formula>2</formula>
    </cfRule>
  </conditionalFormatting>
  <conditionalFormatting sqref="Z161:AA162">
    <cfRule type="cellIs" dxfId="10526" priority="861" operator="greaterThan">
      <formula>2</formula>
    </cfRule>
  </conditionalFormatting>
  <conditionalFormatting sqref="Z161:AA162">
    <cfRule type="cellIs" dxfId="10525" priority="862" operator="lessThan">
      <formula>5</formula>
    </cfRule>
  </conditionalFormatting>
  <conditionalFormatting sqref="Z161:AA162">
    <cfRule type="cellIs" dxfId="10524" priority="863" operator="lessThan">
      <formula>1</formula>
    </cfRule>
  </conditionalFormatting>
  <conditionalFormatting sqref="Z161:AA162">
    <cfRule type="cellIs" dxfId="10523" priority="864" operator="greaterThan">
      <formula>0</formula>
    </cfRule>
  </conditionalFormatting>
  <conditionalFormatting sqref="Z164:AA165">
    <cfRule type="cellIs" dxfId="10522" priority="865" operator="lessThan">
      <formula>2</formula>
    </cfRule>
  </conditionalFormatting>
  <conditionalFormatting sqref="Z164:AA165">
    <cfRule type="cellIs" dxfId="10521" priority="866" operator="lessThan">
      <formula>2</formula>
    </cfRule>
  </conditionalFormatting>
  <conditionalFormatting sqref="Z164:AA165">
    <cfRule type="cellIs" dxfId="10520" priority="867" operator="equal">
      <formula>2</formula>
    </cfRule>
  </conditionalFormatting>
  <conditionalFormatting sqref="Z164:AA165">
    <cfRule type="cellIs" dxfId="10519" priority="868" operator="greaterThan">
      <formula>2</formula>
    </cfRule>
  </conditionalFormatting>
  <conditionalFormatting sqref="Z164:AA165">
    <cfRule type="cellIs" dxfId="10518" priority="869" operator="lessThan">
      <formula>5</formula>
    </cfRule>
  </conditionalFormatting>
  <conditionalFormatting sqref="Z164:AA165">
    <cfRule type="cellIs" dxfId="10517" priority="870" operator="lessThan">
      <formula>1</formula>
    </cfRule>
  </conditionalFormatting>
  <conditionalFormatting sqref="Z164:AA165">
    <cfRule type="cellIs" dxfId="10516" priority="871" operator="greaterThan">
      <formula>0</formula>
    </cfRule>
  </conditionalFormatting>
  <conditionalFormatting sqref="Z167:AA168">
    <cfRule type="cellIs" dxfId="10515" priority="872" operator="lessThan">
      <formula>2</formula>
    </cfRule>
  </conditionalFormatting>
  <conditionalFormatting sqref="Z167:AA168">
    <cfRule type="cellIs" dxfId="10514" priority="873" operator="lessThan">
      <formula>2</formula>
    </cfRule>
  </conditionalFormatting>
  <conditionalFormatting sqref="Z167:AA168">
    <cfRule type="cellIs" dxfId="10513" priority="874" operator="equal">
      <formula>2</formula>
    </cfRule>
  </conditionalFormatting>
  <conditionalFormatting sqref="Z167:AA168">
    <cfRule type="cellIs" dxfId="10512" priority="875" operator="greaterThan">
      <formula>2</formula>
    </cfRule>
  </conditionalFormatting>
  <conditionalFormatting sqref="Z167:AA168">
    <cfRule type="cellIs" dxfId="10511" priority="876" operator="lessThan">
      <formula>5</formula>
    </cfRule>
  </conditionalFormatting>
  <conditionalFormatting sqref="Z167:AA168">
    <cfRule type="cellIs" dxfId="10510" priority="877" operator="lessThan">
      <formula>1</formula>
    </cfRule>
  </conditionalFormatting>
  <conditionalFormatting sqref="Z167:AA168">
    <cfRule type="cellIs" dxfId="10509" priority="878" operator="greaterThan">
      <formula>0</formula>
    </cfRule>
  </conditionalFormatting>
  <conditionalFormatting sqref="Z170:AA171">
    <cfRule type="cellIs" dxfId="10508" priority="879" operator="lessThan">
      <formula>2</formula>
    </cfRule>
  </conditionalFormatting>
  <conditionalFormatting sqref="Z170:AA171">
    <cfRule type="cellIs" dxfId="10507" priority="880" operator="lessThan">
      <formula>2</formula>
    </cfRule>
  </conditionalFormatting>
  <conditionalFormatting sqref="Z170:AA171">
    <cfRule type="cellIs" dxfId="10506" priority="881" operator="equal">
      <formula>2</formula>
    </cfRule>
  </conditionalFormatting>
  <conditionalFormatting sqref="Z170:AA171">
    <cfRule type="cellIs" dxfId="10505" priority="882" operator="greaterThan">
      <formula>2</formula>
    </cfRule>
  </conditionalFormatting>
  <conditionalFormatting sqref="Z170:AA171">
    <cfRule type="cellIs" dxfId="10504" priority="883" operator="lessThan">
      <formula>5</formula>
    </cfRule>
  </conditionalFormatting>
  <conditionalFormatting sqref="Z170:AA171">
    <cfRule type="cellIs" dxfId="10503" priority="884" operator="lessThan">
      <formula>1</formula>
    </cfRule>
  </conditionalFormatting>
  <conditionalFormatting sqref="Z170:AA171">
    <cfRule type="cellIs" dxfId="10502" priority="885" operator="greaterThan">
      <formula>0</formula>
    </cfRule>
  </conditionalFormatting>
  <conditionalFormatting sqref="Z173:AA174">
    <cfRule type="cellIs" dxfId="10501" priority="886" operator="lessThan">
      <formula>2</formula>
    </cfRule>
  </conditionalFormatting>
  <conditionalFormatting sqref="Z173:AA174">
    <cfRule type="cellIs" dxfId="10500" priority="887" operator="lessThan">
      <formula>2</formula>
    </cfRule>
  </conditionalFormatting>
  <conditionalFormatting sqref="Z173:AA174">
    <cfRule type="cellIs" dxfId="10499" priority="888" operator="equal">
      <formula>2</formula>
    </cfRule>
  </conditionalFormatting>
  <conditionalFormatting sqref="Z173:AA174">
    <cfRule type="cellIs" dxfId="10498" priority="889" operator="greaterThan">
      <formula>2</formula>
    </cfRule>
  </conditionalFormatting>
  <conditionalFormatting sqref="Z173:AA174">
    <cfRule type="cellIs" dxfId="10497" priority="890" operator="lessThan">
      <formula>5</formula>
    </cfRule>
  </conditionalFormatting>
  <conditionalFormatting sqref="Z173:AA174">
    <cfRule type="cellIs" dxfId="10496" priority="891" operator="lessThan">
      <formula>1</formula>
    </cfRule>
  </conditionalFormatting>
  <conditionalFormatting sqref="Z173:AA174">
    <cfRule type="cellIs" dxfId="10495" priority="892" operator="greaterThan">
      <formula>0</formula>
    </cfRule>
  </conditionalFormatting>
  <conditionalFormatting sqref="Z176:AA177">
    <cfRule type="cellIs" dxfId="10494" priority="893" operator="lessThan">
      <formula>2</formula>
    </cfRule>
  </conditionalFormatting>
  <conditionalFormatting sqref="Z176:AA177">
    <cfRule type="cellIs" dxfId="10493" priority="894" operator="lessThan">
      <formula>2</formula>
    </cfRule>
  </conditionalFormatting>
  <conditionalFormatting sqref="Z176:AA177">
    <cfRule type="cellIs" dxfId="10492" priority="895" operator="equal">
      <formula>2</formula>
    </cfRule>
  </conditionalFormatting>
  <conditionalFormatting sqref="Z176:AA177">
    <cfRule type="cellIs" dxfId="10491" priority="896" operator="greaterThan">
      <formula>2</formula>
    </cfRule>
  </conditionalFormatting>
  <conditionalFormatting sqref="Z176:AA177">
    <cfRule type="cellIs" dxfId="10490" priority="897" operator="lessThan">
      <formula>5</formula>
    </cfRule>
  </conditionalFormatting>
  <conditionalFormatting sqref="Z176:AA177">
    <cfRule type="cellIs" dxfId="10489" priority="898" operator="lessThan">
      <formula>1</formula>
    </cfRule>
  </conditionalFormatting>
  <conditionalFormatting sqref="Z176:AA177">
    <cfRule type="cellIs" dxfId="10488" priority="899" operator="greaterThan">
      <formula>0</formula>
    </cfRule>
  </conditionalFormatting>
  <conditionalFormatting sqref="Z179:AA180">
    <cfRule type="cellIs" dxfId="10487" priority="900" operator="lessThan">
      <formula>2</formula>
    </cfRule>
  </conditionalFormatting>
  <conditionalFormatting sqref="Z179:AA180">
    <cfRule type="cellIs" dxfId="10486" priority="901" operator="lessThan">
      <formula>2</formula>
    </cfRule>
  </conditionalFormatting>
  <conditionalFormatting sqref="Z179:AA180">
    <cfRule type="cellIs" dxfId="10485" priority="902" operator="equal">
      <formula>2</formula>
    </cfRule>
  </conditionalFormatting>
  <conditionalFormatting sqref="Z179:AA180">
    <cfRule type="cellIs" dxfId="10484" priority="903" operator="greaterThan">
      <formula>2</formula>
    </cfRule>
  </conditionalFormatting>
  <conditionalFormatting sqref="Z179:AA180">
    <cfRule type="cellIs" dxfId="10483" priority="904" operator="lessThan">
      <formula>5</formula>
    </cfRule>
  </conditionalFormatting>
  <conditionalFormatting sqref="Z179:AA180">
    <cfRule type="cellIs" dxfId="10482" priority="905" operator="lessThan">
      <formula>1</formula>
    </cfRule>
  </conditionalFormatting>
  <conditionalFormatting sqref="Z179:AA180">
    <cfRule type="cellIs" dxfId="10481" priority="906" operator="greaterThan">
      <formula>0</formula>
    </cfRule>
  </conditionalFormatting>
  <conditionalFormatting sqref="Z182:AA183">
    <cfRule type="cellIs" dxfId="10480" priority="907" operator="lessThan">
      <formula>2</formula>
    </cfRule>
  </conditionalFormatting>
  <conditionalFormatting sqref="Z182:AA183">
    <cfRule type="cellIs" dxfId="10479" priority="908" operator="lessThan">
      <formula>2</formula>
    </cfRule>
  </conditionalFormatting>
  <conditionalFormatting sqref="Z182:AA183">
    <cfRule type="cellIs" dxfId="10478" priority="909" operator="equal">
      <formula>2</formula>
    </cfRule>
  </conditionalFormatting>
  <conditionalFormatting sqref="Z182:AA183">
    <cfRule type="cellIs" dxfId="10477" priority="910" operator="greaterThan">
      <formula>2</formula>
    </cfRule>
  </conditionalFormatting>
  <conditionalFormatting sqref="Z182:AA183">
    <cfRule type="cellIs" dxfId="10476" priority="911" operator="lessThan">
      <formula>5</formula>
    </cfRule>
  </conditionalFormatting>
  <conditionalFormatting sqref="Z182:AA183">
    <cfRule type="cellIs" dxfId="10475" priority="912" operator="lessThan">
      <formula>1</formula>
    </cfRule>
  </conditionalFormatting>
  <conditionalFormatting sqref="Z182:AA183">
    <cfRule type="cellIs" dxfId="10474" priority="913" operator="greaterThan">
      <formula>0</formula>
    </cfRule>
  </conditionalFormatting>
  <conditionalFormatting sqref="Z185:AA186">
    <cfRule type="cellIs" dxfId="10473" priority="914" operator="lessThan">
      <formula>2</formula>
    </cfRule>
  </conditionalFormatting>
  <conditionalFormatting sqref="Z185:AA186">
    <cfRule type="cellIs" dxfId="10472" priority="915" operator="lessThan">
      <formula>2</formula>
    </cfRule>
  </conditionalFormatting>
  <conditionalFormatting sqref="Z185:AA186">
    <cfRule type="cellIs" dxfId="10471" priority="916" operator="equal">
      <formula>2</formula>
    </cfRule>
  </conditionalFormatting>
  <conditionalFormatting sqref="Z185:AA186">
    <cfRule type="cellIs" dxfId="10470" priority="917" operator="greaterThan">
      <formula>2</formula>
    </cfRule>
  </conditionalFormatting>
  <conditionalFormatting sqref="Z185:AA186">
    <cfRule type="cellIs" dxfId="10469" priority="918" operator="lessThan">
      <formula>5</formula>
    </cfRule>
  </conditionalFormatting>
  <conditionalFormatting sqref="Z185:AA186">
    <cfRule type="cellIs" dxfId="10468" priority="919" operator="lessThan">
      <formula>1</formula>
    </cfRule>
  </conditionalFormatting>
  <conditionalFormatting sqref="Z185:AA186">
    <cfRule type="cellIs" dxfId="10467" priority="920" operator="greaterThan">
      <formula>0</formula>
    </cfRule>
  </conditionalFormatting>
  <conditionalFormatting sqref="Z188:AA189">
    <cfRule type="cellIs" dxfId="10466" priority="921" operator="lessThan">
      <formula>2</formula>
    </cfRule>
  </conditionalFormatting>
  <conditionalFormatting sqref="Z188:AA189">
    <cfRule type="cellIs" dxfId="10465" priority="922" operator="lessThan">
      <formula>2</formula>
    </cfRule>
  </conditionalFormatting>
  <conditionalFormatting sqref="Z188:AA189">
    <cfRule type="cellIs" dxfId="10464" priority="923" operator="equal">
      <formula>2</formula>
    </cfRule>
  </conditionalFormatting>
  <conditionalFormatting sqref="Z188:AA189">
    <cfRule type="cellIs" dxfId="10463" priority="924" operator="greaterThan">
      <formula>2</formula>
    </cfRule>
  </conditionalFormatting>
  <conditionalFormatting sqref="Z188:AA189">
    <cfRule type="cellIs" dxfId="10462" priority="925" operator="lessThan">
      <formula>5</formula>
    </cfRule>
  </conditionalFormatting>
  <conditionalFormatting sqref="Z188:AA189">
    <cfRule type="cellIs" dxfId="10461" priority="926" operator="lessThan">
      <formula>1</formula>
    </cfRule>
  </conditionalFormatting>
  <conditionalFormatting sqref="Z188:AA189">
    <cfRule type="cellIs" dxfId="10460" priority="927" operator="greaterThan">
      <formula>0</formula>
    </cfRule>
  </conditionalFormatting>
  <conditionalFormatting sqref="Z191:AA192">
    <cfRule type="cellIs" dxfId="10459" priority="928" operator="lessThan">
      <formula>2</formula>
    </cfRule>
  </conditionalFormatting>
  <conditionalFormatting sqref="Z191:AA192">
    <cfRule type="cellIs" dxfId="10458" priority="929" operator="lessThan">
      <formula>2</formula>
    </cfRule>
  </conditionalFormatting>
  <conditionalFormatting sqref="Z191:AA192">
    <cfRule type="cellIs" dxfId="10457" priority="930" operator="equal">
      <formula>2</formula>
    </cfRule>
  </conditionalFormatting>
  <conditionalFormatting sqref="Z191:AA192">
    <cfRule type="cellIs" dxfId="10456" priority="931" operator="greaterThan">
      <formula>2</formula>
    </cfRule>
  </conditionalFormatting>
  <conditionalFormatting sqref="Z191:AA192">
    <cfRule type="cellIs" dxfId="10455" priority="932" operator="lessThan">
      <formula>5</formula>
    </cfRule>
  </conditionalFormatting>
  <conditionalFormatting sqref="Z191:AA192">
    <cfRule type="cellIs" dxfId="10454" priority="933" operator="lessThan">
      <formula>1</formula>
    </cfRule>
  </conditionalFormatting>
  <conditionalFormatting sqref="Z191:AA192">
    <cfRule type="cellIs" dxfId="10453" priority="934" operator="greaterThan">
      <formula>0</formula>
    </cfRule>
  </conditionalFormatting>
  <conditionalFormatting sqref="Z194:AA195">
    <cfRule type="cellIs" dxfId="10452" priority="935" operator="lessThan">
      <formula>2</formula>
    </cfRule>
  </conditionalFormatting>
  <conditionalFormatting sqref="Z194:AA195">
    <cfRule type="cellIs" dxfId="10451" priority="936" operator="lessThan">
      <formula>2</formula>
    </cfRule>
  </conditionalFormatting>
  <conditionalFormatting sqref="Z194:AA195">
    <cfRule type="cellIs" dxfId="10450" priority="937" operator="equal">
      <formula>2</formula>
    </cfRule>
  </conditionalFormatting>
  <conditionalFormatting sqref="Z194:AA195">
    <cfRule type="cellIs" dxfId="10449" priority="938" operator="greaterThan">
      <formula>2</formula>
    </cfRule>
  </conditionalFormatting>
  <conditionalFormatting sqref="Z194:AA195">
    <cfRule type="cellIs" dxfId="10448" priority="939" operator="lessThan">
      <formula>5</formula>
    </cfRule>
  </conditionalFormatting>
  <conditionalFormatting sqref="Z194:AA195">
    <cfRule type="cellIs" dxfId="10447" priority="940" operator="lessThan">
      <formula>1</formula>
    </cfRule>
  </conditionalFormatting>
  <conditionalFormatting sqref="Z194:AA195">
    <cfRule type="cellIs" dxfId="10446" priority="941" operator="greaterThan">
      <formula>0</formula>
    </cfRule>
  </conditionalFormatting>
  <conditionalFormatting sqref="Z197:AA198">
    <cfRule type="cellIs" dxfId="10445" priority="942" operator="lessThan">
      <formula>2</formula>
    </cfRule>
  </conditionalFormatting>
  <conditionalFormatting sqref="Z197:AA198">
    <cfRule type="cellIs" dxfId="10444" priority="943" operator="lessThan">
      <formula>2</formula>
    </cfRule>
  </conditionalFormatting>
  <conditionalFormatting sqref="Z197:AA198">
    <cfRule type="cellIs" dxfId="10443" priority="944" operator="equal">
      <formula>2</formula>
    </cfRule>
  </conditionalFormatting>
  <conditionalFormatting sqref="Z197:AA198">
    <cfRule type="cellIs" dxfId="10442" priority="945" operator="greaterThan">
      <formula>2</formula>
    </cfRule>
  </conditionalFormatting>
  <conditionalFormatting sqref="Z197:AA198">
    <cfRule type="cellIs" dxfId="10441" priority="946" operator="lessThan">
      <formula>5</formula>
    </cfRule>
  </conditionalFormatting>
  <conditionalFormatting sqref="Z197:AA198">
    <cfRule type="cellIs" dxfId="10440" priority="947" operator="lessThan">
      <formula>1</formula>
    </cfRule>
  </conditionalFormatting>
  <conditionalFormatting sqref="Z197:AA198">
    <cfRule type="cellIs" dxfId="10439" priority="948" operator="greaterThan">
      <formula>0</formula>
    </cfRule>
  </conditionalFormatting>
  <conditionalFormatting sqref="Z200:AA201">
    <cfRule type="cellIs" dxfId="10438" priority="949" operator="lessThan">
      <formula>2</formula>
    </cfRule>
  </conditionalFormatting>
  <conditionalFormatting sqref="Z200:AA201">
    <cfRule type="cellIs" dxfId="10437" priority="950" operator="lessThan">
      <formula>2</formula>
    </cfRule>
  </conditionalFormatting>
  <conditionalFormatting sqref="Z200:AA201">
    <cfRule type="cellIs" dxfId="10436" priority="951" operator="equal">
      <formula>2</formula>
    </cfRule>
  </conditionalFormatting>
  <conditionalFormatting sqref="Z200:AA201">
    <cfRule type="cellIs" dxfId="10435" priority="952" operator="greaterThan">
      <formula>2</formula>
    </cfRule>
  </conditionalFormatting>
  <conditionalFormatting sqref="Z200:AA201">
    <cfRule type="cellIs" dxfId="10434" priority="953" operator="lessThan">
      <formula>5</formula>
    </cfRule>
  </conditionalFormatting>
  <conditionalFormatting sqref="Z200:AA201">
    <cfRule type="cellIs" dxfId="10433" priority="954" operator="lessThan">
      <formula>1</formula>
    </cfRule>
  </conditionalFormatting>
  <conditionalFormatting sqref="Z200:AA201">
    <cfRule type="cellIs" dxfId="10432" priority="955" operator="greaterThan">
      <formula>0</formula>
    </cfRule>
  </conditionalFormatting>
  <conditionalFormatting sqref="Z203:AA204">
    <cfRule type="cellIs" dxfId="10431" priority="956" operator="lessThan">
      <formula>2</formula>
    </cfRule>
  </conditionalFormatting>
  <conditionalFormatting sqref="Z203:AA204">
    <cfRule type="cellIs" dxfId="10430" priority="957" operator="lessThan">
      <formula>2</formula>
    </cfRule>
  </conditionalFormatting>
  <conditionalFormatting sqref="Z203:AA204">
    <cfRule type="cellIs" dxfId="10429" priority="958" operator="equal">
      <formula>2</formula>
    </cfRule>
  </conditionalFormatting>
  <conditionalFormatting sqref="Z203:AA204">
    <cfRule type="cellIs" dxfId="10428" priority="959" operator="greaterThan">
      <formula>2</formula>
    </cfRule>
  </conditionalFormatting>
  <conditionalFormatting sqref="Z203:AA204">
    <cfRule type="cellIs" dxfId="10427" priority="960" operator="lessThan">
      <formula>5</formula>
    </cfRule>
  </conditionalFormatting>
  <conditionalFormatting sqref="Z203:AA204">
    <cfRule type="cellIs" dxfId="10426" priority="961" operator="lessThan">
      <formula>1</formula>
    </cfRule>
  </conditionalFormatting>
  <conditionalFormatting sqref="Z203:AA204">
    <cfRule type="cellIs" dxfId="10425" priority="962" operator="greaterThan">
      <formula>0</formula>
    </cfRule>
  </conditionalFormatting>
  <conditionalFormatting sqref="Z206:AA207">
    <cfRule type="cellIs" dxfId="10424" priority="963" operator="lessThan">
      <formula>2</formula>
    </cfRule>
  </conditionalFormatting>
  <conditionalFormatting sqref="Z206:AA207">
    <cfRule type="cellIs" dxfId="10423" priority="964" operator="lessThan">
      <formula>2</formula>
    </cfRule>
  </conditionalFormatting>
  <conditionalFormatting sqref="Z206:AA207">
    <cfRule type="cellIs" dxfId="10422" priority="965" operator="equal">
      <formula>2</formula>
    </cfRule>
  </conditionalFormatting>
  <conditionalFormatting sqref="Z206:AA207">
    <cfRule type="cellIs" dxfId="10421" priority="966" operator="greaterThan">
      <formula>2</formula>
    </cfRule>
  </conditionalFormatting>
  <conditionalFormatting sqref="Z206:AA207">
    <cfRule type="cellIs" dxfId="10420" priority="967" operator="lessThan">
      <formula>5</formula>
    </cfRule>
  </conditionalFormatting>
  <conditionalFormatting sqref="Z206:AA207">
    <cfRule type="cellIs" dxfId="10419" priority="968" operator="lessThan">
      <formula>1</formula>
    </cfRule>
  </conditionalFormatting>
  <conditionalFormatting sqref="Z206:AA207">
    <cfRule type="cellIs" dxfId="10418" priority="969" operator="greaterThan">
      <formula>0</formula>
    </cfRule>
  </conditionalFormatting>
  <conditionalFormatting sqref="Z209:AA210">
    <cfRule type="cellIs" dxfId="10417" priority="970" operator="lessThan">
      <formula>2</formula>
    </cfRule>
  </conditionalFormatting>
  <conditionalFormatting sqref="Z209:AA210">
    <cfRule type="cellIs" dxfId="10416" priority="971" operator="lessThan">
      <formula>2</formula>
    </cfRule>
  </conditionalFormatting>
  <conditionalFormatting sqref="Z209:AA210">
    <cfRule type="cellIs" dxfId="10415" priority="972" operator="equal">
      <formula>2</formula>
    </cfRule>
  </conditionalFormatting>
  <conditionalFormatting sqref="Z209:AA210">
    <cfRule type="cellIs" dxfId="10414" priority="973" operator="greaterThan">
      <formula>2</formula>
    </cfRule>
  </conditionalFormatting>
  <conditionalFormatting sqref="Z209:AA210">
    <cfRule type="cellIs" dxfId="10413" priority="974" operator="lessThan">
      <formula>5</formula>
    </cfRule>
  </conditionalFormatting>
  <conditionalFormatting sqref="Z209:AA210">
    <cfRule type="cellIs" dxfId="10412" priority="975" operator="lessThan">
      <formula>1</formula>
    </cfRule>
  </conditionalFormatting>
  <conditionalFormatting sqref="Z209:AA210">
    <cfRule type="cellIs" dxfId="10411" priority="976" operator="greaterThan">
      <formula>0</formula>
    </cfRule>
  </conditionalFormatting>
  <conditionalFormatting sqref="Z212:AA213">
    <cfRule type="cellIs" dxfId="10410" priority="977" operator="lessThan">
      <formula>2</formula>
    </cfRule>
  </conditionalFormatting>
  <conditionalFormatting sqref="Z212:AA213">
    <cfRule type="cellIs" dxfId="10409" priority="978" operator="lessThan">
      <formula>2</formula>
    </cfRule>
  </conditionalFormatting>
  <conditionalFormatting sqref="Z212:AA213">
    <cfRule type="cellIs" dxfId="10408" priority="979" operator="equal">
      <formula>2</formula>
    </cfRule>
  </conditionalFormatting>
  <conditionalFormatting sqref="Z212:AA213">
    <cfRule type="cellIs" dxfId="10407" priority="980" operator="greaterThan">
      <formula>2</formula>
    </cfRule>
  </conditionalFormatting>
  <conditionalFormatting sqref="Z212:AA213">
    <cfRule type="cellIs" dxfId="10406" priority="981" operator="lessThan">
      <formula>5</formula>
    </cfRule>
  </conditionalFormatting>
  <conditionalFormatting sqref="Z212:AA213">
    <cfRule type="cellIs" dxfId="10405" priority="982" operator="lessThan">
      <formula>1</formula>
    </cfRule>
  </conditionalFormatting>
  <conditionalFormatting sqref="Z212:AA213">
    <cfRule type="cellIs" dxfId="10404" priority="983" operator="greaterThan">
      <formula>0</formula>
    </cfRule>
  </conditionalFormatting>
  <conditionalFormatting sqref="Z215:AA216">
    <cfRule type="cellIs" dxfId="10403" priority="984" operator="lessThan">
      <formula>2</formula>
    </cfRule>
  </conditionalFormatting>
  <conditionalFormatting sqref="Z215:AA216">
    <cfRule type="cellIs" dxfId="10402" priority="985" operator="lessThan">
      <formula>2</formula>
    </cfRule>
  </conditionalFormatting>
  <conditionalFormatting sqref="Z215:AA216">
    <cfRule type="cellIs" dxfId="10401" priority="986" operator="equal">
      <formula>2</formula>
    </cfRule>
  </conditionalFormatting>
  <conditionalFormatting sqref="Z215:AA216">
    <cfRule type="cellIs" dxfId="10400" priority="987" operator="greaterThan">
      <formula>2</formula>
    </cfRule>
  </conditionalFormatting>
  <conditionalFormatting sqref="Z215:AA216">
    <cfRule type="cellIs" dxfId="10399" priority="988" operator="lessThan">
      <formula>5</formula>
    </cfRule>
  </conditionalFormatting>
  <conditionalFormatting sqref="Z215:AA216">
    <cfRule type="cellIs" dxfId="10398" priority="989" operator="lessThan">
      <formula>1</formula>
    </cfRule>
  </conditionalFormatting>
  <conditionalFormatting sqref="Z215:AA216">
    <cfRule type="cellIs" dxfId="10397" priority="990" operator="greaterThan">
      <formula>0</formula>
    </cfRule>
  </conditionalFormatting>
  <conditionalFormatting sqref="Z218:AA219">
    <cfRule type="cellIs" dxfId="10396" priority="991" operator="lessThan">
      <formula>2</formula>
    </cfRule>
  </conditionalFormatting>
  <conditionalFormatting sqref="Z218:AA219">
    <cfRule type="cellIs" dxfId="10395" priority="992" operator="lessThan">
      <formula>2</formula>
    </cfRule>
  </conditionalFormatting>
  <conditionalFormatting sqref="Z218:AA219">
    <cfRule type="cellIs" dxfId="10394" priority="993" operator="equal">
      <formula>2</formula>
    </cfRule>
  </conditionalFormatting>
  <conditionalFormatting sqref="Z218:AA219">
    <cfRule type="cellIs" dxfId="10393" priority="994" operator="greaterThan">
      <formula>2</formula>
    </cfRule>
  </conditionalFormatting>
  <conditionalFormatting sqref="Z218:AA219">
    <cfRule type="cellIs" dxfId="10392" priority="995" operator="lessThan">
      <formula>5</formula>
    </cfRule>
  </conditionalFormatting>
  <conditionalFormatting sqref="Z218:AA219">
    <cfRule type="cellIs" dxfId="10391" priority="996" operator="lessThan">
      <formula>1</formula>
    </cfRule>
  </conditionalFormatting>
  <conditionalFormatting sqref="Z218:AA219">
    <cfRule type="cellIs" dxfId="10390" priority="997" operator="greaterThan">
      <formula>0</formula>
    </cfRule>
  </conditionalFormatting>
  <conditionalFormatting sqref="Z221:AA222">
    <cfRule type="cellIs" dxfId="10389" priority="998" operator="lessThan">
      <formula>2</formula>
    </cfRule>
  </conditionalFormatting>
  <conditionalFormatting sqref="Z221:AA222">
    <cfRule type="cellIs" dxfId="10388" priority="999" operator="lessThan">
      <formula>2</formula>
    </cfRule>
  </conditionalFormatting>
  <conditionalFormatting sqref="Z221:AA222">
    <cfRule type="cellIs" dxfId="10387" priority="1000" operator="equal">
      <formula>2</formula>
    </cfRule>
  </conditionalFormatting>
  <conditionalFormatting sqref="Z221:AA222">
    <cfRule type="cellIs" dxfId="10386" priority="1001" operator="greaterThan">
      <formula>2</formula>
    </cfRule>
  </conditionalFormatting>
  <conditionalFormatting sqref="Z221:AA222">
    <cfRule type="cellIs" dxfId="10385" priority="1002" operator="lessThan">
      <formula>5</formula>
    </cfRule>
  </conditionalFormatting>
  <conditionalFormatting sqref="Z221:AA222">
    <cfRule type="cellIs" dxfId="10384" priority="1003" operator="lessThan">
      <formula>1</formula>
    </cfRule>
  </conditionalFormatting>
  <conditionalFormatting sqref="Z221:AA222">
    <cfRule type="cellIs" dxfId="10383" priority="1004" operator="greaterThan">
      <formula>0</formula>
    </cfRule>
  </conditionalFormatting>
  <conditionalFormatting sqref="Z224:AA225">
    <cfRule type="cellIs" dxfId="10382" priority="1005" operator="lessThan">
      <formula>2</formula>
    </cfRule>
  </conditionalFormatting>
  <conditionalFormatting sqref="Z224:AA225">
    <cfRule type="cellIs" dxfId="10381" priority="1006" operator="lessThan">
      <formula>2</formula>
    </cfRule>
  </conditionalFormatting>
  <conditionalFormatting sqref="Z224:AA225">
    <cfRule type="cellIs" dxfId="10380" priority="1007" operator="equal">
      <formula>2</formula>
    </cfRule>
  </conditionalFormatting>
  <conditionalFormatting sqref="Z224:AA225">
    <cfRule type="cellIs" dxfId="10379" priority="1008" operator="greaterThan">
      <formula>2</formula>
    </cfRule>
  </conditionalFormatting>
  <conditionalFormatting sqref="Z224:AA225">
    <cfRule type="cellIs" dxfId="10378" priority="1009" operator="lessThan">
      <formula>5</formula>
    </cfRule>
  </conditionalFormatting>
  <conditionalFormatting sqref="Z224:AA225">
    <cfRule type="cellIs" dxfId="10377" priority="1010" operator="lessThan">
      <formula>1</formula>
    </cfRule>
  </conditionalFormatting>
  <conditionalFormatting sqref="Z224:AA225">
    <cfRule type="cellIs" dxfId="10376" priority="1011" operator="greaterThan">
      <formula>0</formula>
    </cfRule>
  </conditionalFormatting>
  <conditionalFormatting sqref="Z227:AA228">
    <cfRule type="cellIs" dxfId="10375" priority="1012" operator="lessThan">
      <formula>2</formula>
    </cfRule>
  </conditionalFormatting>
  <conditionalFormatting sqref="Z227:AA228">
    <cfRule type="cellIs" dxfId="10374" priority="1013" operator="lessThan">
      <formula>2</formula>
    </cfRule>
  </conditionalFormatting>
  <conditionalFormatting sqref="Z227:AA228">
    <cfRule type="cellIs" dxfId="10373" priority="1014" operator="equal">
      <formula>2</formula>
    </cfRule>
  </conditionalFormatting>
  <conditionalFormatting sqref="Z227:AA228">
    <cfRule type="cellIs" dxfId="10372" priority="1015" operator="greaterThan">
      <formula>2</formula>
    </cfRule>
  </conditionalFormatting>
  <conditionalFormatting sqref="Z227:AA228">
    <cfRule type="cellIs" dxfId="10371" priority="1016" operator="lessThan">
      <formula>5</formula>
    </cfRule>
  </conditionalFormatting>
  <conditionalFormatting sqref="Z227:AA228">
    <cfRule type="cellIs" dxfId="10370" priority="1017" operator="lessThan">
      <formula>1</formula>
    </cfRule>
  </conditionalFormatting>
  <conditionalFormatting sqref="Z227:AA228">
    <cfRule type="cellIs" dxfId="10369" priority="1018" operator="greaterThan">
      <formula>0</formula>
    </cfRule>
  </conditionalFormatting>
  <conditionalFormatting sqref="Z230:AA231">
    <cfRule type="cellIs" dxfId="10368" priority="1019" operator="lessThan">
      <formula>2</formula>
    </cfRule>
  </conditionalFormatting>
  <conditionalFormatting sqref="Z230:AA231">
    <cfRule type="cellIs" dxfId="10367" priority="1020" operator="lessThan">
      <formula>2</formula>
    </cfRule>
  </conditionalFormatting>
  <conditionalFormatting sqref="Z230:AA231">
    <cfRule type="cellIs" dxfId="10366" priority="1021" operator="equal">
      <formula>2</formula>
    </cfRule>
  </conditionalFormatting>
  <conditionalFormatting sqref="Z230:AA231">
    <cfRule type="cellIs" dxfId="10365" priority="1022" operator="greaterThan">
      <formula>2</formula>
    </cfRule>
  </conditionalFormatting>
  <conditionalFormatting sqref="Z230:AA231">
    <cfRule type="cellIs" dxfId="10364" priority="1023" operator="lessThan">
      <formula>5</formula>
    </cfRule>
  </conditionalFormatting>
  <conditionalFormatting sqref="Z230:AA231">
    <cfRule type="cellIs" dxfId="10363" priority="1024" operator="lessThan">
      <formula>1</formula>
    </cfRule>
  </conditionalFormatting>
  <conditionalFormatting sqref="Z230:AA231">
    <cfRule type="cellIs" dxfId="10362" priority="1025" operator="greaterThan">
      <formula>0</formula>
    </cfRule>
  </conditionalFormatting>
  <conditionalFormatting sqref="Z233:AA234">
    <cfRule type="cellIs" dxfId="10361" priority="1026" operator="lessThan">
      <formula>2</formula>
    </cfRule>
  </conditionalFormatting>
  <conditionalFormatting sqref="Z233:AA234">
    <cfRule type="cellIs" dxfId="10360" priority="1027" operator="lessThan">
      <formula>2</formula>
    </cfRule>
  </conditionalFormatting>
  <conditionalFormatting sqref="Z233:AA234">
    <cfRule type="cellIs" dxfId="10359" priority="1028" operator="equal">
      <formula>2</formula>
    </cfRule>
  </conditionalFormatting>
  <conditionalFormatting sqref="Z233:AA234">
    <cfRule type="cellIs" dxfId="10358" priority="1029" operator="greaterThan">
      <formula>2</formula>
    </cfRule>
  </conditionalFormatting>
  <conditionalFormatting sqref="Z233:AA234">
    <cfRule type="cellIs" dxfId="10357" priority="1030" operator="lessThan">
      <formula>5</formula>
    </cfRule>
  </conditionalFormatting>
  <conditionalFormatting sqref="Z233:AA234">
    <cfRule type="cellIs" dxfId="10356" priority="1031" operator="lessThan">
      <formula>1</formula>
    </cfRule>
  </conditionalFormatting>
  <conditionalFormatting sqref="Z233:AA234">
    <cfRule type="cellIs" dxfId="10355" priority="1032" operator="greaterThan">
      <formula>0</formula>
    </cfRule>
  </conditionalFormatting>
  <conditionalFormatting sqref="Z236:AA237">
    <cfRule type="cellIs" dxfId="10354" priority="1033" operator="lessThan">
      <formula>2</formula>
    </cfRule>
  </conditionalFormatting>
  <conditionalFormatting sqref="Z236:AA237">
    <cfRule type="cellIs" dxfId="10353" priority="1034" operator="lessThan">
      <formula>2</formula>
    </cfRule>
  </conditionalFormatting>
  <conditionalFormatting sqref="Z236:AA237">
    <cfRule type="cellIs" dxfId="10352" priority="1035" operator="equal">
      <formula>2</formula>
    </cfRule>
  </conditionalFormatting>
  <conditionalFormatting sqref="Z236:AA237">
    <cfRule type="cellIs" dxfId="10351" priority="1036" operator="greaterThan">
      <formula>2</formula>
    </cfRule>
  </conditionalFormatting>
  <conditionalFormatting sqref="Z236:AA237">
    <cfRule type="cellIs" dxfId="10350" priority="1037" operator="lessThan">
      <formula>5</formula>
    </cfRule>
  </conditionalFormatting>
  <conditionalFormatting sqref="Z236:AA237">
    <cfRule type="cellIs" dxfId="10349" priority="1038" operator="lessThan">
      <formula>1</formula>
    </cfRule>
  </conditionalFormatting>
  <conditionalFormatting sqref="Z236:AA237">
    <cfRule type="cellIs" dxfId="10348" priority="1039" operator="greaterThan">
      <formula>0</formula>
    </cfRule>
  </conditionalFormatting>
  <conditionalFormatting sqref="Z239:AA240">
    <cfRule type="cellIs" dxfId="10347" priority="1040" operator="lessThan">
      <formula>2</formula>
    </cfRule>
  </conditionalFormatting>
  <conditionalFormatting sqref="Z239:AA240">
    <cfRule type="cellIs" dxfId="10346" priority="1041" operator="lessThan">
      <formula>2</formula>
    </cfRule>
  </conditionalFormatting>
  <conditionalFormatting sqref="Z239:AA240">
    <cfRule type="cellIs" dxfId="10345" priority="1042" operator="equal">
      <formula>2</formula>
    </cfRule>
  </conditionalFormatting>
  <conditionalFormatting sqref="Z239:AA240">
    <cfRule type="cellIs" dxfId="10344" priority="1043" operator="greaterThan">
      <formula>2</formula>
    </cfRule>
  </conditionalFormatting>
  <conditionalFormatting sqref="Z239:AA240">
    <cfRule type="cellIs" dxfId="10343" priority="1044" operator="lessThan">
      <formula>5</formula>
    </cfRule>
  </conditionalFormatting>
  <conditionalFormatting sqref="Z239:AA240">
    <cfRule type="cellIs" dxfId="10342" priority="1045" operator="lessThan">
      <formula>1</formula>
    </cfRule>
  </conditionalFormatting>
  <conditionalFormatting sqref="Z239:AA240">
    <cfRule type="cellIs" dxfId="10341" priority="1046" operator="greaterThan">
      <formula>0</formula>
    </cfRule>
  </conditionalFormatting>
  <conditionalFormatting sqref="Z242:AA243">
    <cfRule type="cellIs" dxfId="10340" priority="1047" operator="lessThan">
      <formula>2</formula>
    </cfRule>
  </conditionalFormatting>
  <conditionalFormatting sqref="Z242:AA243">
    <cfRule type="cellIs" dxfId="10339" priority="1048" operator="lessThan">
      <formula>2</formula>
    </cfRule>
  </conditionalFormatting>
  <conditionalFormatting sqref="Z242:AA243">
    <cfRule type="cellIs" dxfId="10338" priority="1049" operator="equal">
      <formula>2</formula>
    </cfRule>
  </conditionalFormatting>
  <conditionalFormatting sqref="Z242:AA243">
    <cfRule type="cellIs" dxfId="10337" priority="1050" operator="greaterThan">
      <formula>2</formula>
    </cfRule>
  </conditionalFormatting>
  <conditionalFormatting sqref="Z242:AA243">
    <cfRule type="cellIs" dxfId="10336" priority="1051" operator="lessThan">
      <formula>5</formula>
    </cfRule>
  </conditionalFormatting>
  <conditionalFormatting sqref="Z242:AA243">
    <cfRule type="cellIs" dxfId="10335" priority="1052" operator="lessThan">
      <formula>1</formula>
    </cfRule>
  </conditionalFormatting>
  <conditionalFormatting sqref="Z242:AA243">
    <cfRule type="cellIs" dxfId="10334" priority="1053" operator="greaterThan">
      <formula>0</formula>
    </cfRule>
  </conditionalFormatting>
  <conditionalFormatting sqref="Z245:AA246">
    <cfRule type="cellIs" dxfId="10333" priority="1054" operator="lessThan">
      <formula>2</formula>
    </cfRule>
  </conditionalFormatting>
  <conditionalFormatting sqref="Z245:AA246">
    <cfRule type="cellIs" dxfId="10332" priority="1055" operator="lessThan">
      <formula>2</formula>
    </cfRule>
  </conditionalFormatting>
  <conditionalFormatting sqref="Z245:AA246">
    <cfRule type="cellIs" dxfId="10331" priority="1056" operator="equal">
      <formula>2</formula>
    </cfRule>
  </conditionalFormatting>
  <conditionalFormatting sqref="Z245:AA246">
    <cfRule type="cellIs" dxfId="10330" priority="1057" operator="greaterThan">
      <formula>2</formula>
    </cfRule>
  </conditionalFormatting>
  <conditionalFormatting sqref="Z245:AA246">
    <cfRule type="cellIs" dxfId="10329" priority="1058" operator="lessThan">
      <formula>5</formula>
    </cfRule>
  </conditionalFormatting>
  <conditionalFormatting sqref="Z245:AA246">
    <cfRule type="cellIs" dxfId="10328" priority="1059" operator="lessThan">
      <formula>1</formula>
    </cfRule>
  </conditionalFormatting>
  <conditionalFormatting sqref="Z245:AA246">
    <cfRule type="cellIs" dxfId="10327" priority="1060" operator="greaterThan">
      <formula>0</formula>
    </cfRule>
  </conditionalFormatting>
  <conditionalFormatting sqref="Z248:AA249">
    <cfRule type="cellIs" dxfId="10326" priority="1061" operator="lessThan">
      <formula>2</formula>
    </cfRule>
  </conditionalFormatting>
  <conditionalFormatting sqref="Z248:AA249">
    <cfRule type="cellIs" dxfId="10325" priority="1062" operator="lessThan">
      <formula>2</formula>
    </cfRule>
  </conditionalFormatting>
  <conditionalFormatting sqref="Z248:AA249">
    <cfRule type="cellIs" dxfId="10324" priority="1063" operator="equal">
      <formula>2</formula>
    </cfRule>
  </conditionalFormatting>
  <conditionalFormatting sqref="Z248:AA249">
    <cfRule type="cellIs" dxfId="10323" priority="1064" operator="greaterThan">
      <formula>2</formula>
    </cfRule>
  </conditionalFormatting>
  <conditionalFormatting sqref="Z248:AA249">
    <cfRule type="cellIs" dxfId="10322" priority="1065" operator="lessThan">
      <formula>5</formula>
    </cfRule>
  </conditionalFormatting>
  <conditionalFormatting sqref="Z248:AA249">
    <cfRule type="cellIs" dxfId="10321" priority="1066" operator="lessThan">
      <formula>1</formula>
    </cfRule>
  </conditionalFormatting>
  <conditionalFormatting sqref="Z248:AA249">
    <cfRule type="cellIs" dxfId="10320" priority="1067" operator="greaterThan">
      <formula>0</formula>
    </cfRule>
  </conditionalFormatting>
  <conditionalFormatting sqref="Z251:AA252">
    <cfRule type="cellIs" dxfId="10319" priority="1068" operator="lessThan">
      <formula>2</formula>
    </cfRule>
  </conditionalFormatting>
  <conditionalFormatting sqref="Z251:AA252">
    <cfRule type="cellIs" dxfId="10318" priority="1069" operator="lessThan">
      <formula>2</formula>
    </cfRule>
  </conditionalFormatting>
  <conditionalFormatting sqref="Z251:AA252">
    <cfRule type="cellIs" dxfId="10317" priority="1070" operator="equal">
      <formula>2</formula>
    </cfRule>
  </conditionalFormatting>
  <conditionalFormatting sqref="Z251:AA252">
    <cfRule type="cellIs" dxfId="10316" priority="1071" operator="greaterThan">
      <formula>2</formula>
    </cfRule>
  </conditionalFormatting>
  <conditionalFormatting sqref="Z251:AA252">
    <cfRule type="cellIs" dxfId="10315" priority="1072" operator="lessThan">
      <formula>5</formula>
    </cfRule>
  </conditionalFormatting>
  <conditionalFormatting sqref="Z251:AA252">
    <cfRule type="cellIs" dxfId="10314" priority="1073" operator="lessThan">
      <formula>1</formula>
    </cfRule>
  </conditionalFormatting>
  <conditionalFormatting sqref="Z251:AA252">
    <cfRule type="cellIs" dxfId="10313" priority="1074" operator="greaterThan">
      <formula>0</formula>
    </cfRule>
  </conditionalFormatting>
  <conditionalFormatting sqref="Z254:AA255">
    <cfRule type="cellIs" dxfId="10312" priority="1075" operator="lessThan">
      <formula>2</formula>
    </cfRule>
  </conditionalFormatting>
  <conditionalFormatting sqref="Z254:AA255">
    <cfRule type="cellIs" dxfId="10311" priority="1076" operator="lessThan">
      <formula>2</formula>
    </cfRule>
  </conditionalFormatting>
  <conditionalFormatting sqref="Z254:AA255">
    <cfRule type="cellIs" dxfId="10310" priority="1077" operator="equal">
      <formula>2</formula>
    </cfRule>
  </conditionalFormatting>
  <conditionalFormatting sqref="Z254:AA255">
    <cfRule type="cellIs" dxfId="10309" priority="1078" operator="greaterThan">
      <formula>2</formula>
    </cfRule>
  </conditionalFormatting>
  <conditionalFormatting sqref="Z254:AA255">
    <cfRule type="cellIs" dxfId="10308" priority="1079" operator="lessThan">
      <formula>5</formula>
    </cfRule>
  </conditionalFormatting>
  <conditionalFormatting sqref="Z254:AA255">
    <cfRule type="cellIs" dxfId="10307" priority="1080" operator="lessThan">
      <formula>1</formula>
    </cfRule>
  </conditionalFormatting>
  <conditionalFormatting sqref="Z254:AA255">
    <cfRule type="cellIs" dxfId="10306" priority="1081" operator="greaterThan">
      <formula>0</formula>
    </cfRule>
  </conditionalFormatting>
  <conditionalFormatting sqref="Z257:AA258">
    <cfRule type="cellIs" dxfId="10305" priority="1082" operator="lessThan">
      <formula>2</formula>
    </cfRule>
  </conditionalFormatting>
  <conditionalFormatting sqref="Z257:AA258">
    <cfRule type="cellIs" dxfId="10304" priority="1083" operator="lessThan">
      <formula>2</formula>
    </cfRule>
  </conditionalFormatting>
  <conditionalFormatting sqref="Z257:AA258">
    <cfRule type="cellIs" dxfId="10303" priority="1084" operator="equal">
      <formula>2</formula>
    </cfRule>
  </conditionalFormatting>
  <conditionalFormatting sqref="Z257:AA258">
    <cfRule type="cellIs" dxfId="10302" priority="1085" operator="greaterThan">
      <formula>2</formula>
    </cfRule>
  </conditionalFormatting>
  <conditionalFormatting sqref="Z257:AA258">
    <cfRule type="cellIs" dxfId="10301" priority="1086" operator="lessThan">
      <formula>5</formula>
    </cfRule>
  </conditionalFormatting>
  <conditionalFormatting sqref="Z257:AA258">
    <cfRule type="cellIs" dxfId="10300" priority="1087" operator="lessThan">
      <formula>1</formula>
    </cfRule>
  </conditionalFormatting>
  <conditionalFormatting sqref="Z257:AA258">
    <cfRule type="cellIs" dxfId="10299" priority="1088" operator="greaterThan">
      <formula>0</formula>
    </cfRule>
  </conditionalFormatting>
  <conditionalFormatting sqref="Z260:AA261">
    <cfRule type="cellIs" dxfId="10298" priority="1089" operator="lessThan">
      <formula>2</formula>
    </cfRule>
  </conditionalFormatting>
  <conditionalFormatting sqref="Z260:AA261">
    <cfRule type="cellIs" dxfId="10297" priority="1090" operator="lessThan">
      <formula>2</formula>
    </cfRule>
  </conditionalFormatting>
  <conditionalFormatting sqref="Z260:AA261">
    <cfRule type="cellIs" dxfId="10296" priority="1091" operator="equal">
      <formula>2</formula>
    </cfRule>
  </conditionalFormatting>
  <conditionalFormatting sqref="Z260:AA261">
    <cfRule type="cellIs" dxfId="10295" priority="1092" operator="greaterThan">
      <formula>2</formula>
    </cfRule>
  </conditionalFormatting>
  <conditionalFormatting sqref="Z260:AA261">
    <cfRule type="cellIs" dxfId="10294" priority="1093" operator="lessThan">
      <formula>5</formula>
    </cfRule>
  </conditionalFormatting>
  <conditionalFormatting sqref="Z260:AA261">
    <cfRule type="cellIs" dxfId="10293" priority="1094" operator="lessThan">
      <formula>1</formula>
    </cfRule>
  </conditionalFormatting>
  <conditionalFormatting sqref="Z260:AA261">
    <cfRule type="cellIs" dxfId="10292" priority="1095" operator="greaterThan">
      <formula>0</formula>
    </cfRule>
  </conditionalFormatting>
  <conditionalFormatting sqref="Z263:AA264 Z269:AA270">
    <cfRule type="cellIs" dxfId="10291" priority="1096" operator="lessThan">
      <formula>2</formula>
    </cfRule>
  </conditionalFormatting>
  <conditionalFormatting sqref="Z263:AA264 Z269:AA270">
    <cfRule type="cellIs" dxfId="10290" priority="1097" operator="lessThan">
      <formula>2</formula>
    </cfRule>
  </conditionalFormatting>
  <conditionalFormatting sqref="Z263:AA264 Z269:AA270">
    <cfRule type="cellIs" dxfId="10289" priority="1098" operator="equal">
      <formula>2</formula>
    </cfRule>
  </conditionalFormatting>
  <conditionalFormatting sqref="Z263:AA264 Z269:AA270">
    <cfRule type="cellIs" dxfId="10288" priority="1099" operator="greaterThan">
      <formula>2</formula>
    </cfRule>
  </conditionalFormatting>
  <conditionalFormatting sqref="Z263:AA264 Z269:AA270">
    <cfRule type="cellIs" dxfId="10287" priority="1100" operator="lessThan">
      <formula>5</formula>
    </cfRule>
  </conditionalFormatting>
  <conditionalFormatting sqref="Z263:AA264 Z269:AA270">
    <cfRule type="cellIs" dxfId="10286" priority="1101" operator="lessThan">
      <formula>1</formula>
    </cfRule>
  </conditionalFormatting>
  <conditionalFormatting sqref="Z263:AA264 Z269:AA270">
    <cfRule type="cellIs" dxfId="10285" priority="1102" operator="greaterThan">
      <formula>0</formula>
    </cfRule>
  </conditionalFormatting>
  <conditionalFormatting sqref="Z266:AA267">
    <cfRule type="cellIs" dxfId="10284" priority="1103" operator="lessThan">
      <formula>2</formula>
    </cfRule>
  </conditionalFormatting>
  <conditionalFormatting sqref="Z266:AA267">
    <cfRule type="cellIs" dxfId="10283" priority="1104" operator="lessThan">
      <formula>2</formula>
    </cfRule>
  </conditionalFormatting>
  <conditionalFormatting sqref="Z266:AA267">
    <cfRule type="cellIs" dxfId="10282" priority="1105" operator="equal">
      <formula>2</formula>
    </cfRule>
  </conditionalFormatting>
  <conditionalFormatting sqref="Z266:AA267">
    <cfRule type="cellIs" dxfId="10281" priority="1106" operator="greaterThan">
      <formula>2</formula>
    </cfRule>
  </conditionalFormatting>
  <conditionalFormatting sqref="Z266:AA267">
    <cfRule type="cellIs" dxfId="10280" priority="1107" operator="lessThan">
      <formula>5</formula>
    </cfRule>
  </conditionalFormatting>
  <conditionalFormatting sqref="Z266:AA267">
    <cfRule type="cellIs" dxfId="10279" priority="1108" operator="lessThan">
      <formula>1</formula>
    </cfRule>
  </conditionalFormatting>
  <conditionalFormatting sqref="Z266:AA267">
    <cfRule type="cellIs" dxfId="10278" priority="1109" operator="greaterThan">
      <formula>0</formula>
    </cfRule>
  </conditionalFormatting>
  <conditionalFormatting sqref="Z272:AA273">
    <cfRule type="cellIs" dxfId="10277" priority="1110" operator="lessThan">
      <formula>2</formula>
    </cfRule>
  </conditionalFormatting>
  <conditionalFormatting sqref="Z272:AA273">
    <cfRule type="cellIs" dxfId="10276" priority="1111" operator="lessThan">
      <formula>2</formula>
    </cfRule>
  </conditionalFormatting>
  <conditionalFormatting sqref="Z272:AA273">
    <cfRule type="cellIs" dxfId="10275" priority="1112" operator="equal">
      <formula>2</formula>
    </cfRule>
  </conditionalFormatting>
  <conditionalFormatting sqref="Z272:AA273">
    <cfRule type="cellIs" dxfId="10274" priority="1113" operator="greaterThan">
      <formula>2</formula>
    </cfRule>
  </conditionalFormatting>
  <conditionalFormatting sqref="Z272:AA273">
    <cfRule type="cellIs" dxfId="10273" priority="1114" operator="lessThan">
      <formula>5</formula>
    </cfRule>
  </conditionalFormatting>
  <conditionalFormatting sqref="Z272:AA273">
    <cfRule type="cellIs" dxfId="10272" priority="1115" operator="lessThan">
      <formula>1</formula>
    </cfRule>
  </conditionalFormatting>
  <conditionalFormatting sqref="Z272:AA273">
    <cfRule type="cellIs" dxfId="10271" priority="1116" operator="greaterThan">
      <formula>0</formula>
    </cfRule>
  </conditionalFormatting>
  <conditionalFormatting sqref="Z12 Z15 Z18 Z21 Z24 Z27 Z30 Z33 Z36 Z39 Z42 Z45 Z48 Z51 Z54 Z57 Z60 Z63 Z66 Z69 Z72 Z75 Z78 Z81 Z84 Z87 Z90 Z93 Z96 Z99 Z102 Z105 Z108 Z111 Z114 Z117 Z120 Z123 Z126 Z129 Z132 Z135 Z138 Z141 Z144 Z147 Z150 Z153 Z156 Z159 Z162 Z165 Z168 Z171 Z174 Z177 Z180 Z183 Z186 Z189 Z192 Z195 Z198 Z201 Z204 Z207 Z210 Z213 Z216 Z219 Z222 Z225 Z228 Z231 Z234 Z237 Z240 Z243 Z246 Z249 Z252 Z255 Z258 Z261 Z264 Z267 Z270 AA11:AA12 AA14:AA15 AA17:AA18 AA20:AA21 AA23:AA24 AA26:AA27 AA29:AA30 AA32:AA33 AA35:AA36 AA38:AA39 AA41:AA42 AA44:AA45 AA47:AA48 AA50:AA51 AA53:AA54 AA56:AA57 AA59:AA60 AA62:AA63 AA65:AA66 AA68:AA69 AA71:AA72 AA74:AA75 AA77:AA78 AA80:AA81 AA83:AA84 AA86:AA87 AA89:AA90 AA92:AA93 AA95:AA96 AA98:AA99 AA101:AA102 AA104:AA105 AA107:AA108 AA110:AA111 AA113:AA114 AA116:AA117 AA119:AA120 AA122:AA123 AA125:AA126 AA128:AA129 AA131:AA132 AA134:AA135 AA137:AA138 AA140:AA141 AA143:AA144 AA146:AA147 AA149:AA150 AA152:AA153 AA155:AA156 AA158:AA159 AA161:AA162 AA164:AA165 AA167:AA168 AA170:AA171 AA173:AA174 AA176:AA177 AA179:AA180 AA182:AA183 AA185:AA186 AA188:AA189 AA191:AA192 AA194:AA195 AA197:AA198 AA200:AA201 AA203:AA204 AA206:AA207 AA209:AA210 AA212:AA213 AA215:AA216 AA218:AA219 AA221:AA222 AA224:AA225 AA227:AA228 AA230:AA231 AA233:AA234 AA236:AA237 AA239:AA240 AA242:AA243 AA245:AA246 AA248:AA249 AA251:AA252 AA254:AA255 AA257:AA258 AA260:AA261 AA263:AA264 AA266:AA267 AA269:AA270">
    <cfRule type="cellIs" dxfId="10270" priority="1117" operator="greaterThan">
      <formula>1</formula>
    </cfRule>
  </conditionalFormatting>
  <conditionalFormatting sqref="Z15 Z18 Z21 Z24 Z27 Z30 Z33 Z36 Z39 Z42 Z45 AA14:AA15 AA17:AA18 AA20:AA21 AA23:AA24 AA26:AA27 AA29:AA30 AA32:AA33 AA35:AA36 AA38:AA39 AA41:AA42 AA44:AA45">
    <cfRule type="cellIs" dxfId="10269" priority="1118" operator="greaterThan">
      <formula>1</formula>
    </cfRule>
  </conditionalFormatting>
  <conditionalFormatting sqref="Z15 Z18 Z21 Z24 Z27 Z30 Z33 Z36 Z39 Z42 Z45 AA14:AA15 AA17:AA18 AA20:AA21 AA23:AA24 AA26:AA27 AA29:AA30 AA32:AA33 AA35:AA36 AA38:AA39 AA41:AA42 AA44:AA45">
    <cfRule type="cellIs" dxfId="10268" priority="1119" operator="greaterThan">
      <formula>1</formula>
    </cfRule>
  </conditionalFormatting>
  <conditionalFormatting sqref="Z18:AA18 AA17">
    <cfRule type="cellIs" dxfId="10267" priority="1120" operator="greaterThan">
      <formula>1</formula>
    </cfRule>
  </conditionalFormatting>
  <conditionalFormatting sqref="Z18:AA18 AA17">
    <cfRule type="cellIs" dxfId="10266" priority="1121" operator="greaterThan">
      <formula>1</formula>
    </cfRule>
  </conditionalFormatting>
  <conditionalFormatting sqref="Z21:AA21 AA20">
    <cfRule type="cellIs" dxfId="10265" priority="1122" operator="greaterThan">
      <formula>1</formula>
    </cfRule>
  </conditionalFormatting>
  <conditionalFormatting sqref="Z21:AA21 AA20">
    <cfRule type="cellIs" dxfId="10264" priority="1123" operator="greaterThan">
      <formula>1</formula>
    </cfRule>
  </conditionalFormatting>
  <conditionalFormatting sqref="Z24:AA24 AA23">
    <cfRule type="cellIs" dxfId="10263" priority="1124" operator="greaterThan">
      <formula>1</formula>
    </cfRule>
  </conditionalFormatting>
  <conditionalFormatting sqref="Z24:AA24 AA23">
    <cfRule type="cellIs" dxfId="10262" priority="1125" operator="greaterThan">
      <formula>1</formula>
    </cfRule>
  </conditionalFormatting>
  <conditionalFormatting sqref="Z27:AA27 AA26">
    <cfRule type="cellIs" dxfId="10261" priority="1126" operator="greaterThan">
      <formula>1</formula>
    </cfRule>
  </conditionalFormatting>
  <conditionalFormatting sqref="Z27:AA27 AA26">
    <cfRule type="cellIs" dxfId="10260" priority="1127" operator="greaterThan">
      <formula>1</formula>
    </cfRule>
  </conditionalFormatting>
  <conditionalFormatting sqref="Z30:AA30 AA29">
    <cfRule type="cellIs" dxfId="10259" priority="1128" operator="greaterThan">
      <formula>1</formula>
    </cfRule>
  </conditionalFormatting>
  <conditionalFormatting sqref="Z30:AA30 AA29">
    <cfRule type="cellIs" dxfId="10258" priority="1129" operator="greaterThan">
      <formula>1</formula>
    </cfRule>
  </conditionalFormatting>
  <conditionalFormatting sqref="Z33:AA33 AA32">
    <cfRule type="cellIs" dxfId="10257" priority="1130" operator="greaterThan">
      <formula>1</formula>
    </cfRule>
  </conditionalFormatting>
  <conditionalFormatting sqref="Z33:AA33 AA32">
    <cfRule type="cellIs" dxfId="10256" priority="1131" operator="greaterThan">
      <formula>1</formula>
    </cfRule>
  </conditionalFormatting>
  <conditionalFormatting sqref="Z36:AA36 AA35">
    <cfRule type="cellIs" dxfId="10255" priority="1132" operator="greaterThan">
      <formula>1</formula>
    </cfRule>
  </conditionalFormatting>
  <conditionalFormatting sqref="Z36:AA36 AA35">
    <cfRule type="cellIs" dxfId="10254" priority="1133" operator="greaterThan">
      <formula>1</formula>
    </cfRule>
  </conditionalFormatting>
  <conditionalFormatting sqref="Z39:AA39 AA38">
    <cfRule type="cellIs" dxfId="10253" priority="1134" operator="greaterThan">
      <formula>1</formula>
    </cfRule>
  </conditionalFormatting>
  <conditionalFormatting sqref="Z39:AA39 AA38">
    <cfRule type="cellIs" dxfId="10252" priority="1135" operator="greaterThan">
      <formula>1</formula>
    </cfRule>
  </conditionalFormatting>
  <conditionalFormatting sqref="Z42:AA42 AA41">
    <cfRule type="cellIs" dxfId="10251" priority="1136" operator="greaterThan">
      <formula>1</formula>
    </cfRule>
  </conditionalFormatting>
  <conditionalFormatting sqref="Z42:AA42 AA41">
    <cfRule type="cellIs" dxfId="10250" priority="1137" operator="greaterThan">
      <formula>1</formula>
    </cfRule>
  </conditionalFormatting>
  <conditionalFormatting sqref="Z45:AA45 AA44">
    <cfRule type="cellIs" dxfId="10249" priority="1138" operator="greaterThan">
      <formula>1</formula>
    </cfRule>
  </conditionalFormatting>
  <conditionalFormatting sqref="Z45:AA45 AA44">
    <cfRule type="cellIs" dxfId="10248" priority="1139" operator="greaterThan">
      <formula>1</formula>
    </cfRule>
  </conditionalFormatting>
  <conditionalFormatting sqref="Z48:AA48 AA47">
    <cfRule type="cellIs" dxfId="10247" priority="1140" operator="greaterThan">
      <formula>1</formula>
    </cfRule>
  </conditionalFormatting>
  <conditionalFormatting sqref="Z48:AA48 AA47">
    <cfRule type="cellIs" dxfId="10246" priority="1141" operator="greaterThan">
      <formula>1</formula>
    </cfRule>
  </conditionalFormatting>
  <conditionalFormatting sqref="Z51:AA51 AA50">
    <cfRule type="cellIs" dxfId="10245" priority="1142" operator="greaterThan">
      <formula>1</formula>
    </cfRule>
  </conditionalFormatting>
  <conditionalFormatting sqref="Z51:AA51 AA50">
    <cfRule type="cellIs" dxfId="10244" priority="1143" operator="greaterThan">
      <formula>1</formula>
    </cfRule>
  </conditionalFormatting>
  <conditionalFormatting sqref="Z54:AA54 AA53">
    <cfRule type="cellIs" dxfId="10243" priority="1144" operator="greaterThan">
      <formula>1</formula>
    </cfRule>
  </conditionalFormatting>
  <conditionalFormatting sqref="Z54:AA54 AA53">
    <cfRule type="cellIs" dxfId="10242" priority="1145" operator="greaterThan">
      <formula>1</formula>
    </cfRule>
  </conditionalFormatting>
  <conditionalFormatting sqref="Z57:AA57 AA56">
    <cfRule type="cellIs" dxfId="10241" priority="1146" operator="greaterThan">
      <formula>1</formula>
    </cfRule>
  </conditionalFormatting>
  <conditionalFormatting sqref="Z57:AA57 AA56">
    <cfRule type="cellIs" dxfId="10240" priority="1147" operator="greaterThan">
      <formula>1</formula>
    </cfRule>
  </conditionalFormatting>
  <conditionalFormatting sqref="Z60:AA60 AA59">
    <cfRule type="cellIs" dxfId="10239" priority="1148" operator="greaterThan">
      <formula>1</formula>
    </cfRule>
  </conditionalFormatting>
  <conditionalFormatting sqref="Z60:AA60 AA59">
    <cfRule type="cellIs" dxfId="10238" priority="1149" operator="greaterThan">
      <formula>1</formula>
    </cfRule>
  </conditionalFormatting>
  <conditionalFormatting sqref="Z63:AA63 AA62">
    <cfRule type="cellIs" dxfId="10237" priority="1150" operator="greaterThan">
      <formula>1</formula>
    </cfRule>
  </conditionalFormatting>
  <conditionalFormatting sqref="Z63:AA63 AA62">
    <cfRule type="cellIs" dxfId="10236" priority="1151" operator="greaterThan">
      <formula>1</formula>
    </cfRule>
  </conditionalFormatting>
  <conditionalFormatting sqref="Z66:AA66 AA65">
    <cfRule type="cellIs" dxfId="10235" priority="1152" operator="greaterThan">
      <formula>1</formula>
    </cfRule>
  </conditionalFormatting>
  <conditionalFormatting sqref="Z66:AA66 AA65">
    <cfRule type="cellIs" dxfId="10234" priority="1153" operator="greaterThan">
      <formula>1</formula>
    </cfRule>
  </conditionalFormatting>
  <conditionalFormatting sqref="Z69:AA69 AA68">
    <cfRule type="cellIs" dxfId="10233" priority="1154" operator="greaterThan">
      <formula>1</formula>
    </cfRule>
  </conditionalFormatting>
  <conditionalFormatting sqref="Z69:AA69 AA68">
    <cfRule type="cellIs" dxfId="10232" priority="1155" operator="greaterThan">
      <formula>1</formula>
    </cfRule>
  </conditionalFormatting>
  <conditionalFormatting sqref="Z72:AA72 AA71">
    <cfRule type="cellIs" dxfId="10231" priority="1156" operator="greaterThan">
      <formula>1</formula>
    </cfRule>
  </conditionalFormatting>
  <conditionalFormatting sqref="Z72:AA72 AA71">
    <cfRule type="cellIs" dxfId="10230" priority="1157" operator="greaterThan">
      <formula>1</formula>
    </cfRule>
  </conditionalFormatting>
  <conditionalFormatting sqref="Z75:AA75 AA74">
    <cfRule type="cellIs" dxfId="10229" priority="1158" operator="greaterThan">
      <formula>1</formula>
    </cfRule>
  </conditionalFormatting>
  <conditionalFormatting sqref="Z75:AA75 AA74">
    <cfRule type="cellIs" dxfId="10228" priority="1159" operator="greaterThan">
      <formula>1</formula>
    </cfRule>
  </conditionalFormatting>
  <conditionalFormatting sqref="Z78:AA78 AA77">
    <cfRule type="cellIs" dxfId="10227" priority="1160" operator="greaterThan">
      <formula>1</formula>
    </cfRule>
  </conditionalFormatting>
  <conditionalFormatting sqref="Z78:AA78 AA77">
    <cfRule type="cellIs" dxfId="10226" priority="1161" operator="greaterThan">
      <formula>1</formula>
    </cfRule>
  </conditionalFormatting>
  <conditionalFormatting sqref="Z81:AA81 AA80">
    <cfRule type="cellIs" dxfId="10225" priority="1162" operator="greaterThan">
      <formula>1</formula>
    </cfRule>
  </conditionalFormatting>
  <conditionalFormatting sqref="Z81:AA81 AA80">
    <cfRule type="cellIs" dxfId="10224" priority="1163" operator="greaterThan">
      <formula>1</formula>
    </cfRule>
  </conditionalFormatting>
  <conditionalFormatting sqref="Z84:AA84 AA83">
    <cfRule type="cellIs" dxfId="10223" priority="1164" operator="greaterThan">
      <formula>1</formula>
    </cfRule>
  </conditionalFormatting>
  <conditionalFormatting sqref="Z84:AA84 AA83">
    <cfRule type="cellIs" dxfId="10222" priority="1165" operator="greaterThan">
      <formula>1</formula>
    </cfRule>
  </conditionalFormatting>
  <conditionalFormatting sqref="Z87:AA87 AA86">
    <cfRule type="cellIs" dxfId="10221" priority="1166" operator="greaterThan">
      <formula>1</formula>
    </cfRule>
  </conditionalFormatting>
  <conditionalFormatting sqref="Z87:AA87 AA86">
    <cfRule type="cellIs" dxfId="10220" priority="1167" operator="greaterThan">
      <formula>1</formula>
    </cfRule>
  </conditionalFormatting>
  <conditionalFormatting sqref="Z90:AA90 AA89">
    <cfRule type="cellIs" dxfId="10219" priority="1168" operator="greaterThan">
      <formula>1</formula>
    </cfRule>
  </conditionalFormatting>
  <conditionalFormatting sqref="Z90:AA90 AA89">
    <cfRule type="cellIs" dxfId="10218" priority="1169" operator="greaterThan">
      <formula>1</formula>
    </cfRule>
  </conditionalFormatting>
  <conditionalFormatting sqref="Z93:AA93 AA92">
    <cfRule type="cellIs" dxfId="10217" priority="1170" operator="greaterThan">
      <formula>1</formula>
    </cfRule>
  </conditionalFormatting>
  <conditionalFormatting sqref="Z93:AA93 AA92">
    <cfRule type="cellIs" dxfId="10216" priority="1171" operator="greaterThan">
      <formula>1</formula>
    </cfRule>
  </conditionalFormatting>
  <conditionalFormatting sqref="Z96:AA96 AA95">
    <cfRule type="cellIs" dxfId="10215" priority="1172" operator="greaterThan">
      <formula>1</formula>
    </cfRule>
  </conditionalFormatting>
  <conditionalFormatting sqref="Z96:AA96 AA95">
    <cfRule type="cellIs" dxfId="10214" priority="1173" operator="greaterThan">
      <formula>1</formula>
    </cfRule>
  </conditionalFormatting>
  <conditionalFormatting sqref="Z99:AA99 AA98">
    <cfRule type="cellIs" dxfId="10213" priority="1174" operator="greaterThan">
      <formula>1</formula>
    </cfRule>
  </conditionalFormatting>
  <conditionalFormatting sqref="Z99:AA99 AA98">
    <cfRule type="cellIs" dxfId="10212" priority="1175" operator="greaterThan">
      <formula>1</formula>
    </cfRule>
  </conditionalFormatting>
  <conditionalFormatting sqref="Z102:AA102 AA101">
    <cfRule type="cellIs" dxfId="10211" priority="1176" operator="greaterThan">
      <formula>1</formula>
    </cfRule>
  </conditionalFormatting>
  <conditionalFormatting sqref="Z102:AA102 AA101">
    <cfRule type="cellIs" dxfId="10210" priority="1177" operator="greaterThan">
      <formula>1</formula>
    </cfRule>
  </conditionalFormatting>
  <conditionalFormatting sqref="Z105:AA105 AA104">
    <cfRule type="cellIs" dxfId="10209" priority="1178" operator="greaterThan">
      <formula>1</formula>
    </cfRule>
  </conditionalFormatting>
  <conditionalFormatting sqref="Z105:AA105 AA104">
    <cfRule type="cellIs" dxfId="10208" priority="1179" operator="greaterThan">
      <formula>1</formula>
    </cfRule>
  </conditionalFormatting>
  <conditionalFormatting sqref="Z108:AA108 AA107">
    <cfRule type="cellIs" dxfId="10207" priority="1180" operator="greaterThan">
      <formula>1</formula>
    </cfRule>
  </conditionalFormatting>
  <conditionalFormatting sqref="Z108:AA108 AA107">
    <cfRule type="cellIs" dxfId="10206" priority="1181" operator="greaterThan">
      <formula>1</formula>
    </cfRule>
  </conditionalFormatting>
  <conditionalFormatting sqref="Z111:AA111 AA110">
    <cfRule type="cellIs" dxfId="10205" priority="1182" operator="greaterThan">
      <formula>1</formula>
    </cfRule>
  </conditionalFormatting>
  <conditionalFormatting sqref="Z111:AA111 AA110">
    <cfRule type="cellIs" dxfId="10204" priority="1183" operator="greaterThan">
      <formula>1</formula>
    </cfRule>
  </conditionalFormatting>
  <conditionalFormatting sqref="Z114:AA114 AA113">
    <cfRule type="cellIs" dxfId="10203" priority="1184" operator="greaterThan">
      <formula>1</formula>
    </cfRule>
  </conditionalFormatting>
  <conditionalFormatting sqref="Z114:AA114 AA113">
    <cfRule type="cellIs" dxfId="10202" priority="1185" operator="greaterThan">
      <formula>1</formula>
    </cfRule>
  </conditionalFormatting>
  <conditionalFormatting sqref="Z117:AA117 AA116">
    <cfRule type="cellIs" dxfId="10201" priority="1186" operator="greaterThan">
      <formula>1</formula>
    </cfRule>
  </conditionalFormatting>
  <conditionalFormatting sqref="Z117:AA117 AA116">
    <cfRule type="cellIs" dxfId="10200" priority="1187" operator="greaterThan">
      <formula>1</formula>
    </cfRule>
  </conditionalFormatting>
  <conditionalFormatting sqref="Z120:AA120 AA119">
    <cfRule type="cellIs" dxfId="10199" priority="1188" operator="greaterThan">
      <formula>1</formula>
    </cfRule>
  </conditionalFormatting>
  <conditionalFormatting sqref="Z120:AA120 AA119">
    <cfRule type="cellIs" dxfId="10198" priority="1189" operator="greaterThan">
      <formula>1</formula>
    </cfRule>
  </conditionalFormatting>
  <conditionalFormatting sqref="Z123:AA123 AA122">
    <cfRule type="cellIs" dxfId="10197" priority="1190" operator="greaterThan">
      <formula>1</formula>
    </cfRule>
  </conditionalFormatting>
  <conditionalFormatting sqref="Z123:AA123 AA122">
    <cfRule type="cellIs" dxfId="10196" priority="1191" operator="greaterThan">
      <formula>1</formula>
    </cfRule>
  </conditionalFormatting>
  <conditionalFormatting sqref="Z126:AA126 AA125">
    <cfRule type="cellIs" dxfId="10195" priority="1192" operator="greaterThan">
      <formula>1</formula>
    </cfRule>
  </conditionalFormatting>
  <conditionalFormatting sqref="Z126:AA126 AA125">
    <cfRule type="cellIs" dxfId="10194" priority="1193" operator="greaterThan">
      <formula>1</formula>
    </cfRule>
  </conditionalFormatting>
  <conditionalFormatting sqref="Z129:AA129 AA128">
    <cfRule type="cellIs" dxfId="10193" priority="1194" operator="greaterThan">
      <formula>1</formula>
    </cfRule>
  </conditionalFormatting>
  <conditionalFormatting sqref="Z129:AA129 AA128">
    <cfRule type="cellIs" dxfId="10192" priority="1195" operator="greaterThan">
      <formula>1</formula>
    </cfRule>
  </conditionalFormatting>
  <conditionalFormatting sqref="Z132:AA132 AA131">
    <cfRule type="cellIs" dxfId="10191" priority="1196" operator="greaterThan">
      <formula>1</formula>
    </cfRule>
  </conditionalFormatting>
  <conditionalFormatting sqref="Z132:AA132 AA131">
    <cfRule type="cellIs" dxfId="10190" priority="1197" operator="greaterThan">
      <formula>1</formula>
    </cfRule>
  </conditionalFormatting>
  <conditionalFormatting sqref="Z135:AA135 AA134">
    <cfRule type="cellIs" dxfId="10189" priority="1198" operator="greaterThan">
      <formula>1</formula>
    </cfRule>
  </conditionalFormatting>
  <conditionalFormatting sqref="Z135:AA135 AA134">
    <cfRule type="cellIs" dxfId="10188" priority="1199" operator="greaterThan">
      <formula>1</formula>
    </cfRule>
  </conditionalFormatting>
  <conditionalFormatting sqref="Z138:AA138 AA137">
    <cfRule type="cellIs" dxfId="10187" priority="1200" operator="greaterThan">
      <formula>1</formula>
    </cfRule>
  </conditionalFormatting>
  <conditionalFormatting sqref="Z138:AA138 AA137">
    <cfRule type="cellIs" dxfId="10186" priority="1201" operator="greaterThan">
      <formula>1</formula>
    </cfRule>
  </conditionalFormatting>
  <conditionalFormatting sqref="Z141:AA141 AA140">
    <cfRule type="cellIs" dxfId="10185" priority="1202" operator="greaterThan">
      <formula>1</formula>
    </cfRule>
  </conditionalFormatting>
  <conditionalFormatting sqref="Z141:AA141 AA140">
    <cfRule type="cellIs" dxfId="10184" priority="1203" operator="greaterThan">
      <formula>1</formula>
    </cfRule>
  </conditionalFormatting>
  <conditionalFormatting sqref="Z144:AA144 AA143">
    <cfRule type="cellIs" dxfId="10183" priority="1204" operator="greaterThan">
      <formula>1</formula>
    </cfRule>
  </conditionalFormatting>
  <conditionalFormatting sqref="Z144:AA144 AA143">
    <cfRule type="cellIs" dxfId="10182" priority="1205" operator="greaterThan">
      <formula>1</formula>
    </cfRule>
  </conditionalFormatting>
  <conditionalFormatting sqref="Z147:AA147 AA146">
    <cfRule type="cellIs" dxfId="10181" priority="1206" operator="greaterThan">
      <formula>1</formula>
    </cfRule>
  </conditionalFormatting>
  <conditionalFormatting sqref="Z147:AA147 AA146">
    <cfRule type="cellIs" dxfId="10180" priority="1207" operator="greaterThan">
      <formula>1</formula>
    </cfRule>
  </conditionalFormatting>
  <conditionalFormatting sqref="Z150:AA150 AA149">
    <cfRule type="cellIs" dxfId="10179" priority="1208" operator="greaterThan">
      <formula>1</formula>
    </cfRule>
  </conditionalFormatting>
  <conditionalFormatting sqref="Z150:AA150 AA149">
    <cfRule type="cellIs" dxfId="10178" priority="1209" operator="greaterThan">
      <formula>1</formula>
    </cfRule>
  </conditionalFormatting>
  <conditionalFormatting sqref="Z153:AA153 AA152">
    <cfRule type="cellIs" dxfId="10177" priority="1210" operator="greaterThan">
      <formula>1</formula>
    </cfRule>
  </conditionalFormatting>
  <conditionalFormatting sqref="Z153:AA153 AA152">
    <cfRule type="cellIs" dxfId="10176" priority="1211" operator="greaterThan">
      <formula>1</formula>
    </cfRule>
  </conditionalFormatting>
  <conditionalFormatting sqref="Z156:AA156 AA155">
    <cfRule type="cellIs" dxfId="10175" priority="1212" operator="greaterThan">
      <formula>1</formula>
    </cfRule>
  </conditionalFormatting>
  <conditionalFormatting sqref="Z156:AA156 AA155">
    <cfRule type="cellIs" dxfId="10174" priority="1213" operator="greaterThan">
      <formula>1</formula>
    </cfRule>
  </conditionalFormatting>
  <conditionalFormatting sqref="Z159:AA159 AA158">
    <cfRule type="cellIs" dxfId="10173" priority="1214" operator="greaterThan">
      <formula>1</formula>
    </cfRule>
  </conditionalFormatting>
  <conditionalFormatting sqref="Z159:AA159 AA158">
    <cfRule type="cellIs" dxfId="10172" priority="1215" operator="greaterThan">
      <formula>1</formula>
    </cfRule>
  </conditionalFormatting>
  <conditionalFormatting sqref="Z162:AA162 AA161">
    <cfRule type="cellIs" dxfId="10171" priority="1216" operator="greaterThan">
      <formula>1</formula>
    </cfRule>
  </conditionalFormatting>
  <conditionalFormatting sqref="Z162:AA162 AA161">
    <cfRule type="cellIs" dxfId="10170" priority="1217" operator="greaterThan">
      <formula>1</formula>
    </cfRule>
  </conditionalFormatting>
  <conditionalFormatting sqref="Z165:AA165 AA164">
    <cfRule type="cellIs" dxfId="10169" priority="1218" operator="greaterThan">
      <formula>1</formula>
    </cfRule>
  </conditionalFormatting>
  <conditionalFormatting sqref="Z165:AA165 AA164">
    <cfRule type="cellIs" dxfId="10168" priority="1219" operator="greaterThan">
      <formula>1</formula>
    </cfRule>
  </conditionalFormatting>
  <conditionalFormatting sqref="Z168:AA168 AA167">
    <cfRule type="cellIs" dxfId="10167" priority="1220" operator="greaterThan">
      <formula>1</formula>
    </cfRule>
  </conditionalFormatting>
  <conditionalFormatting sqref="Z168:AA168 AA167">
    <cfRule type="cellIs" dxfId="10166" priority="1221" operator="greaterThan">
      <formula>1</formula>
    </cfRule>
  </conditionalFormatting>
  <conditionalFormatting sqref="Z171:AA171 AA170">
    <cfRule type="cellIs" dxfId="10165" priority="1222" operator="greaterThan">
      <formula>1</formula>
    </cfRule>
  </conditionalFormatting>
  <conditionalFormatting sqref="Z171:AA171 AA170">
    <cfRule type="cellIs" dxfId="10164" priority="1223" operator="greaterThan">
      <formula>1</formula>
    </cfRule>
  </conditionalFormatting>
  <conditionalFormatting sqref="Z174:AA174 AA173">
    <cfRule type="cellIs" dxfId="10163" priority="1224" operator="greaterThan">
      <formula>1</formula>
    </cfRule>
  </conditionalFormatting>
  <conditionalFormatting sqref="Z174:AA174 AA173">
    <cfRule type="cellIs" dxfId="10162" priority="1225" operator="greaterThan">
      <formula>1</formula>
    </cfRule>
  </conditionalFormatting>
  <conditionalFormatting sqref="Z177:AA177 AA176">
    <cfRule type="cellIs" dxfId="10161" priority="1226" operator="greaterThan">
      <formula>1</formula>
    </cfRule>
  </conditionalFormatting>
  <conditionalFormatting sqref="Z177:AA177 AA176">
    <cfRule type="cellIs" dxfId="10160" priority="1227" operator="greaterThan">
      <formula>1</formula>
    </cfRule>
  </conditionalFormatting>
  <conditionalFormatting sqref="Z180:AA180 AA179">
    <cfRule type="cellIs" dxfId="10159" priority="1228" operator="greaterThan">
      <formula>1</formula>
    </cfRule>
  </conditionalFormatting>
  <conditionalFormatting sqref="Z180:AA180 AA179">
    <cfRule type="cellIs" dxfId="10158" priority="1229" operator="greaterThan">
      <formula>1</formula>
    </cfRule>
  </conditionalFormatting>
  <conditionalFormatting sqref="Z183:AA183 AA182">
    <cfRule type="cellIs" dxfId="10157" priority="1230" operator="greaterThan">
      <formula>1</formula>
    </cfRule>
  </conditionalFormatting>
  <conditionalFormatting sqref="Z183:AA183 AA182">
    <cfRule type="cellIs" dxfId="10156" priority="1231" operator="greaterThan">
      <formula>1</formula>
    </cfRule>
  </conditionalFormatting>
  <conditionalFormatting sqref="Z186:AA186 AA185">
    <cfRule type="cellIs" dxfId="10155" priority="1232" operator="greaterThan">
      <formula>1</formula>
    </cfRule>
  </conditionalFormatting>
  <conditionalFormatting sqref="Z186:AA186 AA185">
    <cfRule type="cellIs" dxfId="10154" priority="1233" operator="greaterThan">
      <formula>1</formula>
    </cfRule>
  </conditionalFormatting>
  <conditionalFormatting sqref="Z189:AA189 AA188">
    <cfRule type="cellIs" dxfId="10153" priority="1234" operator="greaterThan">
      <formula>1</formula>
    </cfRule>
  </conditionalFormatting>
  <conditionalFormatting sqref="Z189:AA189 AA188">
    <cfRule type="cellIs" dxfId="10152" priority="1235" operator="greaterThan">
      <formula>1</formula>
    </cfRule>
  </conditionalFormatting>
  <conditionalFormatting sqref="Z192:AA192 AA191">
    <cfRule type="cellIs" dxfId="10151" priority="1236" operator="greaterThan">
      <formula>1</formula>
    </cfRule>
  </conditionalFormatting>
  <conditionalFormatting sqref="Z192:AA192 AA191">
    <cfRule type="cellIs" dxfId="10150" priority="1237" operator="greaterThan">
      <formula>1</formula>
    </cfRule>
  </conditionalFormatting>
  <conditionalFormatting sqref="Z195:AA195 AA194">
    <cfRule type="cellIs" dxfId="10149" priority="1238" operator="greaterThan">
      <formula>1</formula>
    </cfRule>
  </conditionalFormatting>
  <conditionalFormatting sqref="Z195:AA195 AA194">
    <cfRule type="cellIs" dxfId="10148" priority="1239" operator="greaterThan">
      <formula>1</formula>
    </cfRule>
  </conditionalFormatting>
  <conditionalFormatting sqref="Z198:AA198 AA197">
    <cfRule type="cellIs" dxfId="10147" priority="1240" operator="greaterThan">
      <formula>1</formula>
    </cfRule>
  </conditionalFormatting>
  <conditionalFormatting sqref="Z198:AA198 AA197">
    <cfRule type="cellIs" dxfId="10146" priority="1241" operator="greaterThan">
      <formula>1</formula>
    </cfRule>
  </conditionalFormatting>
  <conditionalFormatting sqref="Z201:AA201 AA200">
    <cfRule type="cellIs" dxfId="10145" priority="1242" operator="greaterThan">
      <formula>1</formula>
    </cfRule>
  </conditionalFormatting>
  <conditionalFormatting sqref="Z201:AA201 AA200">
    <cfRule type="cellIs" dxfId="10144" priority="1243" operator="greaterThan">
      <formula>1</formula>
    </cfRule>
  </conditionalFormatting>
  <conditionalFormatting sqref="Z204:AA204 AA203">
    <cfRule type="cellIs" dxfId="10143" priority="1244" operator="greaterThan">
      <formula>1</formula>
    </cfRule>
  </conditionalFormatting>
  <conditionalFormatting sqref="Z204:AA204 AA203">
    <cfRule type="cellIs" dxfId="10142" priority="1245" operator="greaterThan">
      <formula>1</formula>
    </cfRule>
  </conditionalFormatting>
  <conditionalFormatting sqref="Z207:AA207 AA206">
    <cfRule type="cellIs" dxfId="10141" priority="1246" operator="greaterThan">
      <formula>1</formula>
    </cfRule>
  </conditionalFormatting>
  <conditionalFormatting sqref="Z207:AA207 AA206">
    <cfRule type="cellIs" dxfId="10140" priority="1247" operator="greaterThan">
      <formula>1</formula>
    </cfRule>
  </conditionalFormatting>
  <conditionalFormatting sqref="Z210:AA210 AA209">
    <cfRule type="cellIs" dxfId="10139" priority="1248" operator="greaterThan">
      <formula>1</formula>
    </cfRule>
  </conditionalFormatting>
  <conditionalFormatting sqref="Z210:AA210 AA209">
    <cfRule type="cellIs" dxfId="10138" priority="1249" operator="greaterThan">
      <formula>1</formula>
    </cfRule>
  </conditionalFormatting>
  <conditionalFormatting sqref="Z213:AA213 AA212">
    <cfRule type="cellIs" dxfId="10137" priority="1250" operator="greaterThan">
      <formula>1</formula>
    </cfRule>
  </conditionalFormatting>
  <conditionalFormatting sqref="Z213:AA213 AA212">
    <cfRule type="cellIs" dxfId="10136" priority="1251" operator="greaterThan">
      <formula>1</formula>
    </cfRule>
  </conditionalFormatting>
  <conditionalFormatting sqref="Z216:AA216 AA215">
    <cfRule type="cellIs" dxfId="10135" priority="1252" operator="greaterThan">
      <formula>1</formula>
    </cfRule>
  </conditionalFormatting>
  <conditionalFormatting sqref="Z216:AA216 AA215">
    <cfRule type="cellIs" dxfId="10134" priority="1253" operator="greaterThan">
      <formula>1</formula>
    </cfRule>
  </conditionalFormatting>
  <conditionalFormatting sqref="Z219:AA219 AA218">
    <cfRule type="cellIs" dxfId="10133" priority="1254" operator="greaterThan">
      <formula>1</formula>
    </cfRule>
  </conditionalFormatting>
  <conditionalFormatting sqref="Z219:AA219 AA218">
    <cfRule type="cellIs" dxfId="10132" priority="1255" operator="greaterThan">
      <formula>1</formula>
    </cfRule>
  </conditionalFormatting>
  <conditionalFormatting sqref="Z222:AA222 AA221">
    <cfRule type="cellIs" dxfId="10131" priority="1256" operator="greaterThan">
      <formula>1</formula>
    </cfRule>
  </conditionalFormatting>
  <conditionalFormatting sqref="Z222:AA222 AA221">
    <cfRule type="cellIs" dxfId="10130" priority="1257" operator="greaterThan">
      <formula>1</formula>
    </cfRule>
  </conditionalFormatting>
  <conditionalFormatting sqref="Z225:AA225 AA224">
    <cfRule type="cellIs" dxfId="10129" priority="1258" operator="greaterThan">
      <formula>1</formula>
    </cfRule>
  </conditionalFormatting>
  <conditionalFormatting sqref="Z225:AA225 AA224">
    <cfRule type="cellIs" dxfId="10128" priority="1259" operator="greaterThan">
      <formula>1</formula>
    </cfRule>
  </conditionalFormatting>
  <conditionalFormatting sqref="Z228:AA228 AA227">
    <cfRule type="cellIs" dxfId="10127" priority="1260" operator="greaterThan">
      <formula>1</formula>
    </cfRule>
  </conditionalFormatting>
  <conditionalFormatting sqref="Z228:AA228 AA227">
    <cfRule type="cellIs" dxfId="10126" priority="1261" operator="greaterThan">
      <formula>1</formula>
    </cfRule>
  </conditionalFormatting>
  <conditionalFormatting sqref="Z231:AA231 AA230">
    <cfRule type="cellIs" dxfId="10125" priority="1262" operator="greaterThan">
      <formula>1</formula>
    </cfRule>
  </conditionalFormatting>
  <conditionalFormatting sqref="Z231:AA231 AA230">
    <cfRule type="cellIs" dxfId="10124" priority="1263" operator="greaterThan">
      <formula>1</formula>
    </cfRule>
  </conditionalFormatting>
  <conditionalFormatting sqref="Z234:AA234 AA233">
    <cfRule type="cellIs" dxfId="10123" priority="1264" operator="greaterThan">
      <formula>1</formula>
    </cfRule>
  </conditionalFormatting>
  <conditionalFormatting sqref="Z234:AA234 AA233">
    <cfRule type="cellIs" dxfId="10122" priority="1265" operator="greaterThan">
      <formula>1</formula>
    </cfRule>
  </conditionalFormatting>
  <conditionalFormatting sqref="Z237:AA237 AA236">
    <cfRule type="cellIs" dxfId="10121" priority="1266" operator="greaterThan">
      <formula>1</formula>
    </cfRule>
  </conditionalFormatting>
  <conditionalFormatting sqref="Z237:AA237 AA236">
    <cfRule type="cellIs" dxfId="10120" priority="1267" operator="greaterThan">
      <formula>1</formula>
    </cfRule>
  </conditionalFormatting>
  <conditionalFormatting sqref="Z240:AA240 AA239">
    <cfRule type="cellIs" dxfId="10119" priority="1268" operator="greaterThan">
      <formula>1</formula>
    </cfRule>
  </conditionalFormatting>
  <conditionalFormatting sqref="Z240:AA240 AA239">
    <cfRule type="cellIs" dxfId="10118" priority="1269" operator="greaterThan">
      <formula>1</formula>
    </cfRule>
  </conditionalFormatting>
  <conditionalFormatting sqref="Z243:AA243 AA242">
    <cfRule type="cellIs" dxfId="10117" priority="1270" operator="greaterThan">
      <formula>1</formula>
    </cfRule>
  </conditionalFormatting>
  <conditionalFormatting sqref="Z243:AA243 AA242">
    <cfRule type="cellIs" dxfId="10116" priority="1271" operator="greaterThan">
      <formula>1</formula>
    </cfRule>
  </conditionalFormatting>
  <conditionalFormatting sqref="Z246:AA246 AA245">
    <cfRule type="cellIs" dxfId="10115" priority="1272" operator="greaterThan">
      <formula>1</formula>
    </cfRule>
  </conditionalFormatting>
  <conditionalFormatting sqref="Z246:AA246 AA245">
    <cfRule type="cellIs" dxfId="10114" priority="1273" operator="greaterThan">
      <formula>1</formula>
    </cfRule>
  </conditionalFormatting>
  <conditionalFormatting sqref="Z249:AA249 AA248">
    <cfRule type="cellIs" dxfId="10113" priority="1274" operator="greaterThan">
      <formula>1</formula>
    </cfRule>
  </conditionalFormatting>
  <conditionalFormatting sqref="Z249:AA249 AA248">
    <cfRule type="cellIs" dxfId="10112" priority="1275" operator="greaterThan">
      <formula>1</formula>
    </cfRule>
  </conditionalFormatting>
  <conditionalFormatting sqref="Z252:AA252 AA251">
    <cfRule type="cellIs" dxfId="10111" priority="1276" operator="greaterThan">
      <formula>1</formula>
    </cfRule>
  </conditionalFormatting>
  <conditionalFormatting sqref="Z252:AA252 AA251">
    <cfRule type="cellIs" dxfId="10110" priority="1277" operator="greaterThan">
      <formula>1</formula>
    </cfRule>
  </conditionalFormatting>
  <conditionalFormatting sqref="Z255:AA255 AA254">
    <cfRule type="cellIs" dxfId="10109" priority="1278" operator="greaterThan">
      <formula>1</formula>
    </cfRule>
  </conditionalFormatting>
  <conditionalFormatting sqref="Z255:AA255 AA254">
    <cfRule type="cellIs" dxfId="10108" priority="1279" operator="greaterThan">
      <formula>1</formula>
    </cfRule>
  </conditionalFormatting>
  <conditionalFormatting sqref="Z258:AA258 AA257">
    <cfRule type="cellIs" dxfId="10107" priority="1280" operator="greaterThan">
      <formula>1</formula>
    </cfRule>
  </conditionalFormatting>
  <conditionalFormatting sqref="Z258:AA258 AA257">
    <cfRule type="cellIs" dxfId="10106" priority="1281" operator="greaterThan">
      <formula>1</formula>
    </cfRule>
  </conditionalFormatting>
  <conditionalFormatting sqref="Z261:AA261 AA260">
    <cfRule type="cellIs" dxfId="10105" priority="1282" operator="greaterThan">
      <formula>1</formula>
    </cfRule>
  </conditionalFormatting>
  <conditionalFormatting sqref="Z261:AA261 AA260">
    <cfRule type="cellIs" dxfId="10104" priority="1283" operator="greaterThan">
      <formula>1</formula>
    </cfRule>
  </conditionalFormatting>
  <conditionalFormatting sqref="Z264:AA264 Z270:AA270 AA263 AA269">
    <cfRule type="cellIs" dxfId="10103" priority="1284" operator="greaterThan">
      <formula>1</formula>
    </cfRule>
  </conditionalFormatting>
  <conditionalFormatting sqref="Z264:AA264 Z270:AA270 AA263 AA269">
    <cfRule type="cellIs" dxfId="10102" priority="1285" operator="greaterThan">
      <formula>1</formula>
    </cfRule>
  </conditionalFormatting>
  <conditionalFormatting sqref="Z267:AA267 AA266">
    <cfRule type="cellIs" dxfId="10101" priority="1286" operator="greaterThan">
      <formula>1</formula>
    </cfRule>
  </conditionalFormatting>
  <conditionalFormatting sqref="Z267:AA267 AA266">
    <cfRule type="cellIs" dxfId="10100" priority="1287" operator="greaterThan">
      <formula>1</formula>
    </cfRule>
  </conditionalFormatting>
  <conditionalFormatting sqref="Z12 Z15 Z18 Z21 Z24 Z27 Z30 Z33 Z36 Z39 Z42 Z45 Z48 Z51 Z54 Z57 Z60 Z63 Z66 Z69 Z72 Z75 Z78 Z81 Z84 Z87 Z90 Z93 Z96 Z99 Z102 Z105 Z108 Z111 Z114 Z117 Z120 Z123 Z126 Z129 Z132 Z135 Z138 Z141 Z144 Z147 Z150 Z153 Z156 Z159 Z162 Z165 Z168 Z171 Z174 Z177 Z180 Z183 Z186 Z189 Z192 Z195 Z198 Z201 Z204 Z207 Z210 Z213 Z216 Z219 Z222 Z225 Z228 Z231 Z234 Z237 Z240 Z243 Z246 Z249 Z252 Z255 Z258 Z261 Z264 Z267 Z270 AA11:AA12 AA14:AA15 AA17:AA18 AA20:AA21 AA23:AA24 AA26:AA27 AA29:AA30 AA32:AA33 AA35:AA36 AA38:AA39 AA41:AA42 AA44:AA45 AA47:AA48 AA50:AA51 AA53:AA54 AA56:AA57 AA59:AA60 AA62:AA63 AA65:AA66 AA68:AA69 AA71:AA72 AA74:AA75 AA77:AA78 AA80:AA81 AA83:AA84 AA86:AA87 AA89:AA90 AA92:AA93 AA95:AA96 AA98:AA99 AA101:AA102 AA104:AA105 AA107:AA108 AA110:AA111 AA113:AA114 AA116:AA117 AA119:AA120 AA122:AA123 AA125:AA126 AA128:AA129 AA131:AA132 AA134:AA135 AA137:AA138 AA140:AA141 AA143:AA144 AA146:AA147 AA149:AA150 AA152:AA153 AA155:AA156 AA158:AA159 AA161:AA162 AA164:AA165 AA167:AA168 AA170:AA171 AA173:AA174 AA176:AA177 AA179:AA180 AA182:AA183 AA185:AA186 AA188:AA189 AA191:AA192 AA194:AA195 AA197:AA198 AA200:AA201 AA203:AA204 AA206:AA207 AA209:AA210 AA212:AA213 AA215:AA216 AA218:AA219 AA221:AA222 AA224:AA225 AA227:AA228 AA230:AA231 AA233:AA234 AA236:AA237 AA239:AA240 AA242:AA243 AA245:AA246 AA248:AA249 AA251:AA252 AA254:AA255 AA257:AA258 AA260:AA261 AA263:AA264 AA266:AA267 AA269:AA270">
    <cfRule type="cellIs" dxfId="10099" priority="1288" operator="greaterThan">
      <formula>1</formula>
    </cfRule>
  </conditionalFormatting>
  <conditionalFormatting sqref="Z273:AA273 AA272">
    <cfRule type="cellIs" dxfId="10098" priority="1289" operator="greaterThan">
      <formula>1</formula>
    </cfRule>
  </conditionalFormatting>
  <conditionalFormatting sqref="Z273:AA273 AA272">
    <cfRule type="cellIs" dxfId="10097" priority="1290" operator="greaterThan">
      <formula>1</formula>
    </cfRule>
  </conditionalFormatting>
  <conditionalFormatting sqref="AE11:AF12">
    <cfRule type="cellIs" dxfId="10096" priority="1291" operator="greaterThan">
      <formula>0</formula>
    </cfRule>
  </conditionalFormatting>
  <conditionalFormatting sqref="AE14:AF15">
    <cfRule type="cellIs" dxfId="10095" priority="1292" operator="greaterThan">
      <formula>0</formula>
    </cfRule>
  </conditionalFormatting>
  <conditionalFormatting sqref="AE17:AF18">
    <cfRule type="cellIs" dxfId="10094" priority="1293" operator="greaterThan">
      <formula>0</formula>
    </cfRule>
  </conditionalFormatting>
  <conditionalFormatting sqref="AE20:AF21">
    <cfRule type="cellIs" dxfId="10093" priority="1294" operator="greaterThan">
      <formula>0</formula>
    </cfRule>
  </conditionalFormatting>
  <conditionalFormatting sqref="AE23:AF24">
    <cfRule type="cellIs" dxfId="10092" priority="1295" operator="greaterThan">
      <formula>0</formula>
    </cfRule>
  </conditionalFormatting>
  <conditionalFormatting sqref="AE12 AF11:AF12">
    <cfRule type="cellIs" dxfId="10091" priority="1296" operator="greaterThan">
      <formula>1</formula>
    </cfRule>
  </conditionalFormatting>
  <conditionalFormatting sqref="AE12 AF11:AF12">
    <cfRule type="cellIs" dxfId="10090" priority="1297" operator="greaterThan">
      <formula>1</formula>
    </cfRule>
  </conditionalFormatting>
  <conditionalFormatting sqref="AE15 AF14:AF15">
    <cfRule type="cellIs" dxfId="10089" priority="1298" operator="greaterThan">
      <formula>1</formula>
    </cfRule>
  </conditionalFormatting>
  <conditionalFormatting sqref="AE15 AF14:AF15">
    <cfRule type="cellIs" dxfId="10088" priority="1299" operator="greaterThan">
      <formula>1</formula>
    </cfRule>
  </conditionalFormatting>
  <conditionalFormatting sqref="AE18 AF17:AF18">
    <cfRule type="cellIs" dxfId="10087" priority="1300" operator="greaterThan">
      <formula>1</formula>
    </cfRule>
  </conditionalFormatting>
  <conditionalFormatting sqref="AE18 AF17:AF18">
    <cfRule type="cellIs" dxfId="10086" priority="1301" operator="greaterThan">
      <formula>1</formula>
    </cfRule>
  </conditionalFormatting>
  <conditionalFormatting sqref="AE21 AF20:AF21">
    <cfRule type="cellIs" dxfId="10085" priority="1302" operator="greaterThan">
      <formula>1</formula>
    </cfRule>
  </conditionalFormatting>
  <conditionalFormatting sqref="AE21 AF20:AF21">
    <cfRule type="cellIs" dxfId="10084" priority="1303" operator="greaterThan">
      <formula>1</formula>
    </cfRule>
  </conditionalFormatting>
  <conditionalFormatting sqref="AE24 AF23:AF24">
    <cfRule type="cellIs" dxfId="10083" priority="1304" operator="greaterThan">
      <formula>1</formula>
    </cfRule>
  </conditionalFormatting>
  <conditionalFormatting sqref="AE24 AF23:AF24">
    <cfRule type="cellIs" dxfId="10082" priority="1305" operator="greaterThan">
      <formula>1</formula>
    </cfRule>
  </conditionalFormatting>
  <conditionalFormatting sqref="H158:I159">
    <cfRule type="cellIs" dxfId="10081" priority="1306" operator="greaterThan">
      <formula>0</formula>
    </cfRule>
  </conditionalFormatting>
  <conditionalFormatting sqref="H161:I162 H167:I168">
    <cfRule type="cellIs" dxfId="10080" priority="1307" operator="greaterThan">
      <formula>0</formula>
    </cfRule>
  </conditionalFormatting>
  <conditionalFormatting sqref="H164:I165">
    <cfRule type="cellIs" dxfId="10079" priority="1308" operator="greaterThan">
      <formula>0</formula>
    </cfRule>
  </conditionalFormatting>
  <conditionalFormatting sqref="H170:I171">
    <cfRule type="cellIs" dxfId="10078" priority="1309" operator="greaterThan">
      <formula>0</formula>
    </cfRule>
  </conditionalFormatting>
  <conditionalFormatting sqref="N158:O159">
    <cfRule type="cellIs" dxfId="10077" priority="1310" operator="greaterThan">
      <formula>0</formula>
    </cfRule>
  </conditionalFormatting>
  <conditionalFormatting sqref="N167:O168">
    <cfRule type="cellIs" dxfId="10076" priority="1311" operator="greaterThan">
      <formula>0</formula>
    </cfRule>
  </conditionalFormatting>
  <conditionalFormatting sqref="N164:O165">
    <cfRule type="cellIs" dxfId="10075" priority="1312" operator="greaterThan">
      <formula>0</formula>
    </cfRule>
  </conditionalFormatting>
  <conditionalFormatting sqref="N170:O171">
    <cfRule type="cellIs" dxfId="10074" priority="1313" operator="greaterThan">
      <formula>0</formula>
    </cfRule>
  </conditionalFormatting>
  <conditionalFormatting sqref="N11:O12">
    <cfRule type="cellIs" dxfId="10073" priority="1314" operator="greaterThan">
      <formula>0</formula>
    </cfRule>
  </conditionalFormatting>
  <conditionalFormatting sqref="N12:O12 O11">
    <cfRule type="cellIs" dxfId="10072" priority="1315" operator="greaterThan">
      <formula>1</formula>
    </cfRule>
  </conditionalFormatting>
  <conditionalFormatting sqref="N12:O12 O11">
    <cfRule type="cellIs" dxfId="10071" priority="1316" operator="greaterThan">
      <formula>1</formula>
    </cfRule>
  </conditionalFormatting>
  <conditionalFormatting sqref="N14:O15">
    <cfRule type="cellIs" dxfId="10070" priority="1317" operator="greaterThan">
      <formula>0</formula>
    </cfRule>
  </conditionalFormatting>
  <conditionalFormatting sqref="N15:O15 O14">
    <cfRule type="cellIs" dxfId="10069" priority="1318" operator="greaterThan">
      <formula>1</formula>
    </cfRule>
  </conditionalFormatting>
  <conditionalFormatting sqref="N15:O15 O14">
    <cfRule type="cellIs" dxfId="10068" priority="1319" operator="greaterThan">
      <formula>1</formula>
    </cfRule>
  </conditionalFormatting>
  <conditionalFormatting sqref="N17:O18">
    <cfRule type="cellIs" dxfId="10067" priority="1320" operator="greaterThan">
      <formula>0</formula>
    </cfRule>
  </conditionalFormatting>
  <conditionalFormatting sqref="N18:O18 O17">
    <cfRule type="cellIs" dxfId="10066" priority="1321" operator="greaterThan">
      <formula>1</formula>
    </cfRule>
  </conditionalFormatting>
  <conditionalFormatting sqref="N18:O18 O17">
    <cfRule type="cellIs" dxfId="10065" priority="1322" operator="greaterThan">
      <formula>1</formula>
    </cfRule>
  </conditionalFormatting>
  <conditionalFormatting sqref="N20:O21">
    <cfRule type="cellIs" dxfId="10064" priority="1323" operator="greaterThan">
      <formula>0</formula>
    </cfRule>
  </conditionalFormatting>
  <conditionalFormatting sqref="N21:O21 O20">
    <cfRule type="cellIs" dxfId="10063" priority="1324" operator="greaterThan">
      <formula>1</formula>
    </cfRule>
  </conditionalFormatting>
  <conditionalFormatting sqref="N21:O21 O20">
    <cfRule type="cellIs" dxfId="10062" priority="1325" operator="greaterThan">
      <formula>1</formula>
    </cfRule>
  </conditionalFormatting>
  <conditionalFormatting sqref="N23:O24">
    <cfRule type="cellIs" dxfId="10061" priority="1326" operator="greaterThan">
      <formula>0</formula>
    </cfRule>
  </conditionalFormatting>
  <conditionalFormatting sqref="N24:O24 O23">
    <cfRule type="cellIs" dxfId="10060" priority="1327" operator="greaterThan">
      <formula>1</formula>
    </cfRule>
  </conditionalFormatting>
  <conditionalFormatting sqref="N24:O24 O23">
    <cfRule type="cellIs" dxfId="10059" priority="1328" operator="greaterThan">
      <formula>1</formula>
    </cfRule>
  </conditionalFormatting>
  <conditionalFormatting sqref="N26:O27">
    <cfRule type="cellIs" dxfId="10058" priority="1329" operator="greaterThan">
      <formula>0</formula>
    </cfRule>
  </conditionalFormatting>
  <conditionalFormatting sqref="N27:O27 O26">
    <cfRule type="cellIs" dxfId="10057" priority="1330" operator="greaterThan">
      <formula>1</formula>
    </cfRule>
  </conditionalFormatting>
  <conditionalFormatting sqref="N27:O27 O26">
    <cfRule type="cellIs" dxfId="10056" priority="1331" operator="greaterThan">
      <formula>1</formula>
    </cfRule>
  </conditionalFormatting>
  <conditionalFormatting sqref="N29:O30">
    <cfRule type="cellIs" dxfId="10055" priority="1332" operator="greaterThan">
      <formula>0</formula>
    </cfRule>
  </conditionalFormatting>
  <conditionalFormatting sqref="N30:O30 O29">
    <cfRule type="cellIs" dxfId="10054" priority="1333" operator="greaterThan">
      <formula>1</formula>
    </cfRule>
  </conditionalFormatting>
  <conditionalFormatting sqref="N30:O30 O29">
    <cfRule type="cellIs" dxfId="10053" priority="1334" operator="greaterThan">
      <formula>1</formula>
    </cfRule>
  </conditionalFormatting>
  <conditionalFormatting sqref="N32:O33">
    <cfRule type="cellIs" dxfId="10052" priority="1335" operator="greaterThan">
      <formula>0</formula>
    </cfRule>
  </conditionalFormatting>
  <conditionalFormatting sqref="N33:O33 O32">
    <cfRule type="cellIs" dxfId="10051" priority="1336" operator="greaterThan">
      <formula>1</formula>
    </cfRule>
  </conditionalFormatting>
  <conditionalFormatting sqref="N33:O33 O32">
    <cfRule type="cellIs" dxfId="10050" priority="1337" operator="greaterThan">
      <formula>1</formula>
    </cfRule>
  </conditionalFormatting>
  <conditionalFormatting sqref="N35:O36">
    <cfRule type="cellIs" dxfId="10049" priority="1338" operator="greaterThan">
      <formula>0</formula>
    </cfRule>
  </conditionalFormatting>
  <conditionalFormatting sqref="N36:O36 O35">
    <cfRule type="cellIs" dxfId="10048" priority="1339" operator="greaterThan">
      <formula>1</formula>
    </cfRule>
  </conditionalFormatting>
  <conditionalFormatting sqref="N36:O36 O35">
    <cfRule type="cellIs" dxfId="10047" priority="1340" operator="greaterThan">
      <formula>1</formula>
    </cfRule>
  </conditionalFormatting>
  <conditionalFormatting sqref="N38:O39">
    <cfRule type="cellIs" dxfId="10046" priority="1341" operator="greaterThan">
      <formula>0</formula>
    </cfRule>
  </conditionalFormatting>
  <conditionalFormatting sqref="N39:O39 O38">
    <cfRule type="cellIs" dxfId="10045" priority="1342" operator="greaterThan">
      <formula>1</formula>
    </cfRule>
  </conditionalFormatting>
  <conditionalFormatting sqref="N39:O39 O38">
    <cfRule type="cellIs" dxfId="10044" priority="1343" operator="greaterThan">
      <formula>1</formula>
    </cfRule>
  </conditionalFormatting>
  <conditionalFormatting sqref="N44:O45">
    <cfRule type="cellIs" dxfId="10043" priority="1344" operator="greaterThan">
      <formula>0</formula>
    </cfRule>
  </conditionalFormatting>
  <conditionalFormatting sqref="N45:O45 O44">
    <cfRule type="cellIs" dxfId="10042" priority="1345" operator="greaterThan">
      <formula>1</formula>
    </cfRule>
  </conditionalFormatting>
  <conditionalFormatting sqref="N45:O45 O44">
    <cfRule type="cellIs" dxfId="10041" priority="1346" operator="greaterThan">
      <formula>1</formula>
    </cfRule>
  </conditionalFormatting>
  <conditionalFormatting sqref="N47:O48">
    <cfRule type="cellIs" dxfId="10040" priority="1347" operator="greaterThan">
      <formula>0</formula>
    </cfRule>
  </conditionalFormatting>
  <conditionalFormatting sqref="N48:O48 O47">
    <cfRule type="cellIs" dxfId="10039" priority="1348" operator="greaterThan">
      <formula>1</formula>
    </cfRule>
  </conditionalFormatting>
  <conditionalFormatting sqref="N48:O48 O47">
    <cfRule type="cellIs" dxfId="10038" priority="1349" operator="greaterThan">
      <formula>1</formula>
    </cfRule>
  </conditionalFormatting>
  <conditionalFormatting sqref="N50:O51">
    <cfRule type="cellIs" dxfId="10037" priority="1350" operator="greaterThan">
      <formula>0</formula>
    </cfRule>
  </conditionalFormatting>
  <conditionalFormatting sqref="N51:O51 O50">
    <cfRule type="cellIs" dxfId="10036" priority="1351" operator="greaterThan">
      <formula>1</formula>
    </cfRule>
  </conditionalFormatting>
  <conditionalFormatting sqref="N51:O51 O50">
    <cfRule type="cellIs" dxfId="10035" priority="1352" operator="greaterThan">
      <formula>1</formula>
    </cfRule>
  </conditionalFormatting>
  <conditionalFormatting sqref="N53:O54">
    <cfRule type="cellIs" dxfId="10034" priority="1353" operator="greaterThan">
      <formula>0</formula>
    </cfRule>
  </conditionalFormatting>
  <conditionalFormatting sqref="N54:O54 O53">
    <cfRule type="cellIs" dxfId="10033" priority="1354" operator="greaterThan">
      <formula>1</formula>
    </cfRule>
  </conditionalFormatting>
  <conditionalFormatting sqref="N54:O54 O53">
    <cfRule type="cellIs" dxfId="10032" priority="1355" operator="greaterThan">
      <formula>1</formula>
    </cfRule>
  </conditionalFormatting>
  <conditionalFormatting sqref="N56:O57">
    <cfRule type="cellIs" dxfId="10031" priority="1356" operator="greaterThan">
      <formula>0</formula>
    </cfRule>
  </conditionalFormatting>
  <conditionalFormatting sqref="N57:O57 O56">
    <cfRule type="cellIs" dxfId="10030" priority="1357" operator="greaterThan">
      <formula>1</formula>
    </cfRule>
  </conditionalFormatting>
  <conditionalFormatting sqref="N57:O57 O56">
    <cfRule type="cellIs" dxfId="10029" priority="1358" operator="greaterThan">
      <formula>1</formula>
    </cfRule>
  </conditionalFormatting>
  <conditionalFormatting sqref="N59:O60">
    <cfRule type="cellIs" dxfId="10028" priority="1359" operator="greaterThan">
      <formula>0</formula>
    </cfRule>
  </conditionalFormatting>
  <conditionalFormatting sqref="N60:O60 O59">
    <cfRule type="cellIs" dxfId="10027" priority="1360" operator="greaterThan">
      <formula>1</formula>
    </cfRule>
  </conditionalFormatting>
  <conditionalFormatting sqref="N60:O60 O59">
    <cfRule type="cellIs" dxfId="10026" priority="1361" operator="greaterThan">
      <formula>1</formula>
    </cfRule>
  </conditionalFormatting>
  <conditionalFormatting sqref="N68:O69">
    <cfRule type="cellIs" dxfId="10025" priority="1362" operator="greaterThan">
      <formula>0</formula>
    </cfRule>
  </conditionalFormatting>
  <conditionalFormatting sqref="N69:O69 O68">
    <cfRule type="cellIs" dxfId="10024" priority="1363" operator="greaterThan">
      <formula>1</formula>
    </cfRule>
  </conditionalFormatting>
  <conditionalFormatting sqref="N69:O69 O68">
    <cfRule type="cellIs" dxfId="10023" priority="1364" operator="greaterThan">
      <formula>1</formula>
    </cfRule>
  </conditionalFormatting>
  <conditionalFormatting sqref="N71:O72">
    <cfRule type="cellIs" dxfId="10022" priority="1365" operator="greaterThan">
      <formula>0</formula>
    </cfRule>
  </conditionalFormatting>
  <conditionalFormatting sqref="N72:O72 O71">
    <cfRule type="cellIs" dxfId="10021" priority="1366" operator="greaterThan">
      <formula>1</formula>
    </cfRule>
  </conditionalFormatting>
  <conditionalFormatting sqref="N72:O72 O71">
    <cfRule type="cellIs" dxfId="10020" priority="1367" operator="greaterThan">
      <formula>1</formula>
    </cfRule>
  </conditionalFormatting>
  <conditionalFormatting sqref="N74:O75">
    <cfRule type="cellIs" dxfId="10019" priority="1368" operator="greaterThan">
      <formula>0</formula>
    </cfRule>
  </conditionalFormatting>
  <conditionalFormatting sqref="N75:O75 O74">
    <cfRule type="cellIs" dxfId="10018" priority="1369" operator="greaterThan">
      <formula>1</formula>
    </cfRule>
  </conditionalFormatting>
  <conditionalFormatting sqref="N75:O75 O74">
    <cfRule type="cellIs" dxfId="10017" priority="1370" operator="greaterThan">
      <formula>1</formula>
    </cfRule>
  </conditionalFormatting>
  <conditionalFormatting sqref="N77:O78">
    <cfRule type="cellIs" dxfId="10016" priority="1371" operator="greaterThan">
      <formula>0</formula>
    </cfRule>
  </conditionalFormatting>
  <conditionalFormatting sqref="N78:O78 O77">
    <cfRule type="cellIs" dxfId="10015" priority="1372" operator="greaterThan">
      <formula>1</formula>
    </cfRule>
  </conditionalFormatting>
  <conditionalFormatting sqref="N78:O78 O77">
    <cfRule type="cellIs" dxfId="10014" priority="1373" operator="greaterThan">
      <formula>1</formula>
    </cfRule>
  </conditionalFormatting>
  <conditionalFormatting sqref="N80:O81">
    <cfRule type="cellIs" dxfId="10013" priority="1374" operator="greaterThan">
      <formula>0</formula>
    </cfRule>
  </conditionalFormatting>
  <conditionalFormatting sqref="N81:O81 O80">
    <cfRule type="cellIs" dxfId="10012" priority="1375" operator="greaterThan">
      <formula>1</formula>
    </cfRule>
  </conditionalFormatting>
  <conditionalFormatting sqref="N81:O81 O80">
    <cfRule type="cellIs" dxfId="10011" priority="1376" operator="greaterThan">
      <formula>1</formula>
    </cfRule>
  </conditionalFormatting>
  <conditionalFormatting sqref="N83:O84">
    <cfRule type="cellIs" dxfId="10010" priority="1377" operator="greaterThan">
      <formula>0</formula>
    </cfRule>
  </conditionalFormatting>
  <conditionalFormatting sqref="N84:O84 O83">
    <cfRule type="cellIs" dxfId="10009" priority="1378" operator="greaterThan">
      <formula>1</formula>
    </cfRule>
  </conditionalFormatting>
  <conditionalFormatting sqref="N84:O84 O83">
    <cfRule type="cellIs" dxfId="10008" priority="1379" operator="greaterThan">
      <formula>1</formula>
    </cfRule>
  </conditionalFormatting>
  <conditionalFormatting sqref="N86:O87">
    <cfRule type="cellIs" dxfId="10007" priority="1380" operator="greaterThan">
      <formula>0</formula>
    </cfRule>
  </conditionalFormatting>
  <conditionalFormatting sqref="N87:O87 O86">
    <cfRule type="cellIs" dxfId="10006" priority="1381" operator="greaterThan">
      <formula>1</formula>
    </cfRule>
  </conditionalFormatting>
  <conditionalFormatting sqref="N87:O87 O86">
    <cfRule type="cellIs" dxfId="10005" priority="1382" operator="greaterThan">
      <formula>1</formula>
    </cfRule>
  </conditionalFormatting>
  <conditionalFormatting sqref="N89:O90">
    <cfRule type="cellIs" dxfId="10004" priority="1383" operator="greaterThan">
      <formula>0</formula>
    </cfRule>
  </conditionalFormatting>
  <conditionalFormatting sqref="N90:O90 O89">
    <cfRule type="cellIs" dxfId="10003" priority="1384" operator="greaterThan">
      <formula>1</formula>
    </cfRule>
  </conditionalFormatting>
  <conditionalFormatting sqref="N90:O90 O89">
    <cfRule type="cellIs" dxfId="10002" priority="1385" operator="greaterThan">
      <formula>1</formula>
    </cfRule>
  </conditionalFormatting>
  <conditionalFormatting sqref="N92:O93">
    <cfRule type="cellIs" dxfId="10001" priority="1386" operator="greaterThan">
      <formula>0</formula>
    </cfRule>
  </conditionalFormatting>
  <conditionalFormatting sqref="N93:O93 O92">
    <cfRule type="cellIs" dxfId="10000" priority="1387" operator="greaterThan">
      <formula>1</formula>
    </cfRule>
  </conditionalFormatting>
  <conditionalFormatting sqref="N93:O93 O92">
    <cfRule type="cellIs" dxfId="9999" priority="1388" operator="greaterThan">
      <formula>1</formula>
    </cfRule>
  </conditionalFormatting>
  <conditionalFormatting sqref="N95:O96">
    <cfRule type="cellIs" dxfId="9998" priority="1389" operator="greaterThan">
      <formula>0</formula>
    </cfRule>
  </conditionalFormatting>
  <conditionalFormatting sqref="N96:O96 O95">
    <cfRule type="cellIs" dxfId="9997" priority="1390" operator="greaterThan">
      <formula>1</formula>
    </cfRule>
  </conditionalFormatting>
  <conditionalFormatting sqref="N96:O96 O95">
    <cfRule type="cellIs" dxfId="9996" priority="1391" operator="greaterThan">
      <formula>1</formula>
    </cfRule>
  </conditionalFormatting>
  <conditionalFormatting sqref="N204">
    <cfRule type="cellIs" dxfId="9995" priority="1392" operator="greaterThan">
      <formula>0</formula>
    </cfRule>
  </conditionalFormatting>
  <conditionalFormatting sqref="N161:O162">
    <cfRule type="cellIs" dxfId="9994" priority="1393" operator="greaterThan">
      <formula>0</formula>
    </cfRule>
  </conditionalFormatting>
  <conditionalFormatting sqref="N206:O206">
    <cfRule type="cellIs" dxfId="9993" priority="1394" operator="greaterThan">
      <formula>0</formula>
    </cfRule>
  </conditionalFormatting>
  <conditionalFormatting sqref="N209:O209">
    <cfRule type="cellIs" dxfId="9992" priority="1395" operator="greaterThan">
      <formula>0</formula>
    </cfRule>
  </conditionalFormatting>
  <conditionalFormatting sqref="N212:O213">
    <cfRule type="cellIs" dxfId="9991" priority="1396" operator="greaterThan">
      <formula>0</formula>
    </cfRule>
  </conditionalFormatting>
  <conditionalFormatting sqref="K206:L207">
    <cfRule type="cellIs" dxfId="9990" priority="1397" operator="greaterThan">
      <formula>0</formula>
    </cfRule>
  </conditionalFormatting>
  <conditionalFormatting sqref="K209:L210">
    <cfRule type="cellIs" dxfId="9989" priority="1398" operator="greaterThan">
      <formula>0</formula>
    </cfRule>
  </conditionalFormatting>
  <conditionalFormatting sqref="K212:L213">
    <cfRule type="cellIs" dxfId="9988" priority="1399" operator="greaterThan">
      <formula>0</formula>
    </cfRule>
  </conditionalFormatting>
  <conditionalFormatting sqref="N215:O216">
    <cfRule type="cellIs" dxfId="9987" priority="1400" operator="greaterThan">
      <formula>0</formula>
    </cfRule>
  </conditionalFormatting>
  <conditionalFormatting sqref="K215:L216">
    <cfRule type="cellIs" dxfId="9986" priority="1401" operator="greaterThan">
      <formula>0</formula>
    </cfRule>
  </conditionalFormatting>
  <conditionalFormatting sqref="K221:L222">
    <cfRule type="cellIs" dxfId="9985" priority="1402" operator="greaterThan">
      <formula>0</formula>
    </cfRule>
  </conditionalFormatting>
  <conditionalFormatting sqref="K218:L219">
    <cfRule type="cellIs" dxfId="9984" priority="1403" operator="greaterThan">
      <formula>0</formula>
    </cfRule>
  </conditionalFormatting>
  <conditionalFormatting sqref="N218:O218">
    <cfRule type="cellIs" dxfId="9983" priority="1404" operator="greaterThan">
      <formula>0</formula>
    </cfRule>
  </conditionalFormatting>
  <pageMargins left="0.511811024" right="0.511811024" top="0.78740157499999996" bottom="0.78740157499999996"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AG1000"/>
  <sheetViews>
    <sheetView workbookViewId="0">
      <pane ySplit="8" topLeftCell="A9" activePane="bottomLeft" state="frozen"/>
      <selection pane="bottomLeft" activeCell="B10" sqref="B10"/>
    </sheetView>
  </sheetViews>
  <sheetFormatPr defaultColWidth="12.6640625" defaultRowHeight="15" customHeight="1" x14ac:dyDescent="0.3"/>
  <cols>
    <col min="1" max="1" width="5.6640625" customWidth="1"/>
    <col min="2" max="2" width="12.21875" customWidth="1"/>
    <col min="3" max="3" width="1.21875" customWidth="1"/>
    <col min="4" max="4" width="57.88671875" customWidth="1"/>
    <col min="5" max="5" width="2.77734375" customWidth="1"/>
    <col min="6" max="6" width="14.33203125" customWidth="1"/>
    <col min="7" max="7" width="2.77734375" customWidth="1"/>
    <col min="8" max="9" width="6.77734375" customWidth="1"/>
    <col min="10" max="10" width="2.77734375" customWidth="1"/>
    <col min="11" max="12" width="6.77734375" customWidth="1"/>
    <col min="13" max="13" width="2.77734375" customWidth="1"/>
    <col min="14" max="15" width="6.77734375" customWidth="1"/>
    <col min="16" max="16" width="2.77734375" customWidth="1"/>
    <col min="17" max="18" width="6.77734375" customWidth="1"/>
    <col min="19" max="19" width="2.77734375" customWidth="1"/>
    <col min="20" max="21" width="6.77734375" customWidth="1"/>
    <col min="22" max="22" width="2.77734375" customWidth="1"/>
    <col min="23" max="24" width="6.77734375" customWidth="1"/>
    <col min="25" max="25" width="2.77734375" customWidth="1"/>
    <col min="26" max="27" width="5.77734375" customWidth="1"/>
    <col min="28" max="28" width="8.88671875" customWidth="1"/>
    <col min="29" max="29" width="17.21875" customWidth="1"/>
    <col min="30" max="30" width="10.77734375" customWidth="1"/>
    <col min="31" max="33" width="8.88671875" customWidth="1"/>
  </cols>
  <sheetData>
    <row r="1" spans="1:33" ht="9.75" customHeight="1" x14ac:dyDescent="0.3">
      <c r="A1" s="1"/>
      <c r="B1" s="1"/>
      <c r="C1" s="1"/>
      <c r="D1" s="3"/>
      <c r="E1" s="1"/>
      <c r="F1" s="1"/>
      <c r="G1" s="1"/>
      <c r="H1" s="6"/>
      <c r="I1" s="6"/>
      <c r="J1" s="6"/>
      <c r="K1" s="6"/>
      <c r="L1" s="6"/>
      <c r="M1" s="6"/>
      <c r="N1" s="6"/>
      <c r="O1" s="6"/>
      <c r="P1" s="6"/>
      <c r="Q1" s="6"/>
      <c r="R1" s="6"/>
      <c r="S1" s="6"/>
      <c r="T1" s="6"/>
      <c r="U1" s="6"/>
      <c r="V1" s="6"/>
      <c r="W1" s="6"/>
      <c r="X1" s="6"/>
      <c r="Y1" s="1"/>
      <c r="Z1" s="1"/>
      <c r="AA1" s="1"/>
      <c r="AB1" s="1"/>
      <c r="AC1" s="1"/>
      <c r="AD1" s="1"/>
      <c r="AE1" s="1"/>
      <c r="AF1" s="1"/>
      <c r="AG1" s="1"/>
    </row>
    <row r="2" spans="1:33" ht="15.6" x14ac:dyDescent="0.3">
      <c r="A2" s="1"/>
      <c r="B2" s="12" t="s">
        <v>10</v>
      </c>
      <c r="C2" s="1"/>
      <c r="D2" s="12" t="s">
        <v>11</v>
      </c>
      <c r="E2" s="1"/>
      <c r="F2" s="17" t="s">
        <v>12</v>
      </c>
      <c r="G2" s="18"/>
      <c r="H2" s="20" t="s">
        <v>14</v>
      </c>
      <c r="I2" s="21"/>
      <c r="J2" s="18"/>
      <c r="K2" s="20" t="s">
        <v>15</v>
      </c>
      <c r="L2" s="21"/>
      <c r="M2" s="18"/>
      <c r="N2" s="20" t="s">
        <v>17</v>
      </c>
      <c r="O2" s="21"/>
      <c r="P2" s="18"/>
      <c r="Q2" s="20" t="s">
        <v>18</v>
      </c>
      <c r="R2" s="21"/>
      <c r="S2" s="18"/>
      <c r="T2" s="20" t="s">
        <v>23</v>
      </c>
      <c r="U2" s="21"/>
      <c r="V2" s="18"/>
      <c r="W2" s="20" t="s">
        <v>140</v>
      </c>
      <c r="X2" s="35"/>
      <c r="Y2" s="1"/>
      <c r="Z2" s="1"/>
      <c r="AA2" s="1"/>
      <c r="AB2" s="1"/>
      <c r="AC2" s="1"/>
      <c r="AD2" s="1"/>
      <c r="AE2" s="1"/>
      <c r="AF2" s="1"/>
      <c r="AG2" s="1"/>
    </row>
    <row r="3" spans="1:33" ht="15.6" x14ac:dyDescent="0.3">
      <c r="A3" s="1"/>
      <c r="B3" s="1"/>
      <c r="C3" s="1"/>
      <c r="D3" s="3"/>
      <c r="E3" s="1"/>
      <c r="F3" s="18"/>
      <c r="G3" s="18"/>
      <c r="H3" s="43" t="s">
        <v>24</v>
      </c>
      <c r="I3" s="45"/>
      <c r="J3" s="18"/>
      <c r="K3" s="43" t="s">
        <v>26</v>
      </c>
      <c r="L3" s="45"/>
      <c r="M3" s="18"/>
      <c r="N3" s="43"/>
      <c r="O3" s="45"/>
      <c r="P3" s="18"/>
      <c r="Q3" s="43"/>
      <c r="R3" s="45"/>
      <c r="S3" s="18"/>
      <c r="T3" s="43"/>
      <c r="U3" s="45"/>
      <c r="V3" s="18"/>
      <c r="W3" s="43"/>
      <c r="X3" s="49"/>
      <c r="Y3" s="1"/>
      <c r="Z3" s="1"/>
      <c r="AA3" s="1"/>
      <c r="AB3" s="1"/>
      <c r="AC3" s="1"/>
      <c r="AD3" s="1"/>
      <c r="AE3" s="1"/>
      <c r="AF3" s="1"/>
      <c r="AG3" s="1"/>
    </row>
    <row r="4" spans="1:33" ht="7.5" customHeight="1" x14ac:dyDescent="0.3">
      <c r="A4" s="1"/>
      <c r="B4" s="1"/>
      <c r="C4" s="1"/>
      <c r="D4" s="3"/>
      <c r="E4" s="1"/>
      <c r="F4" s="1"/>
      <c r="G4" s="1"/>
      <c r="H4" s="6"/>
      <c r="I4" s="6"/>
      <c r="J4" s="6"/>
      <c r="K4" s="6"/>
      <c r="L4" s="6"/>
      <c r="M4" s="6"/>
      <c r="N4" s="6"/>
      <c r="O4" s="6"/>
      <c r="P4" s="6"/>
      <c r="Q4" s="6"/>
      <c r="R4" s="6"/>
      <c r="S4" s="6"/>
      <c r="T4" s="6"/>
      <c r="U4" s="6"/>
      <c r="V4" s="6"/>
      <c r="W4" s="6"/>
      <c r="X4" s="6"/>
      <c r="Y4" s="1"/>
      <c r="Z4" s="1"/>
      <c r="AA4" s="1"/>
      <c r="AB4" s="1"/>
      <c r="AC4" s="1"/>
      <c r="AD4" s="1"/>
      <c r="AE4" s="1"/>
      <c r="AF4" s="1"/>
      <c r="AG4" s="1"/>
    </row>
    <row r="5" spans="1:33" ht="15" customHeight="1" x14ac:dyDescent="0.3">
      <c r="A5" s="1"/>
      <c r="B5" s="1"/>
      <c r="C5" s="1"/>
      <c r="D5" s="90" t="s">
        <v>29</v>
      </c>
      <c r="E5" s="47"/>
      <c r="F5" s="47"/>
      <c r="G5" s="1"/>
      <c r="H5" s="56">
        <f t="shared" ref="H5:I5" si="0">H11+H83+H86+H89+H92+H95+H98+H200+H203+H206+H14+H17+H20+H23+H26+H29+H32+H35+H41+H38+H44+H47+H50+H53+H56+H59+H62+H65+H68+H71+H74+H77+H80+H101+H104+H107+H110+H113+H116+H119+H122+H125+H128+H131+H134+H137+H140+H143+H146+H149+H152+H155+H158+H161+H164+H167+H170+H173+H176+H179+H182+H185+H188+H191+H194+H197+H209+H212+H215+H218+H221+H224+H227+H230+H233+H236+H239+H242+H245+H248+H251+H254+H257+H260+H263+H266+H269+H272</f>
        <v>41</v>
      </c>
      <c r="I5" s="56">
        <f t="shared" si="0"/>
        <v>41</v>
      </c>
      <c r="J5" s="6"/>
      <c r="K5" s="56">
        <f t="shared" ref="K5:L5" si="1">K11+K83+K86+K89+K92+K95+K98+K200+K203+K206+K14+K17+K20+K23+K26+K29+K32+K35+K41+K38+K44+K47+K50+K53+K56+K59+K62+K65+K68+K71+K74+K77+K80+K101+K104+K107+K110+K113+K116+K119+K122+K125+K128+K131+K134+K137+K140+K143+K146+K149+K152+K155+K158+K161+K164+K167+K170+K173+K176+K179+K182+K185+K188+K191+K194+K197+K209+K212+K215+K218+K221+K224+K227+K230+K233+K236+K239+K242+K245+K248+K251+K254+K257+K260+K263+K266+K269+K272</f>
        <v>52</v>
      </c>
      <c r="L5" s="56">
        <f t="shared" si="1"/>
        <v>52</v>
      </c>
      <c r="M5" s="6"/>
      <c r="N5" s="56">
        <f t="shared" ref="N5:O5" si="2">N11+N83+N86+N89+N92+N95+N98+N200+N203+N206+N14+N17+N20+N23+N26+N29+N32+N35+N41+N38+N44+N47+N50+N53+N56+N59+N62+N65+N68+N71+N74+N77+N80+N101+N104+N107+N110+N113+N116+N119+N122+N125+N128+N131+N134+N137+N140+N143+N146+N149+N152+N155+N158+N161+N164+N167+N170+N173+N176+N179+N182+N185+N188+N191+N194+N197+N209+N212+N215+N218+N221+N224+N227+N230+N233+N236+N239+N242+N245+N248+N251+N254+N257+N260+N263+N266+N269+N272</f>
        <v>53</v>
      </c>
      <c r="O5" s="56">
        <f t="shared" si="2"/>
        <v>53</v>
      </c>
      <c r="P5" s="6"/>
      <c r="Q5" s="56">
        <f t="shared" ref="Q5:R5" si="3">Q11+Q83+Q86+Q89+Q92+Q95+Q98+Q200+Q203+Q206+Q14+Q17+Q20+Q23+Q26+Q29+Q32+Q35+Q41+Q38+Q44+Q47+Q50+Q53+Q56+Q59+Q62+Q65+Q68+Q71+Q74+Q77+Q80+Q101+Q104+Q107+Q110+Q113+Q116+Q119+Q122+Q125+Q128+Q131+Q134+Q137+Q140+Q143+Q146+Q149+Q152+Q155+Q158+Q161+Q164+Q167+Q170+Q173+Q176+Q179+Q182+Q185+Q188+Q191+Q194+Q197+Q209+Q212+Q215+Q218+Q221+Q224+Q227+Q230+Q233+Q236+Q239+Q242+Q245+Q248+Q251+Q254+Q257+Q260+Q263+Q266+Q269+Q272</f>
        <v>14</v>
      </c>
      <c r="R5" s="56">
        <f t="shared" si="3"/>
        <v>14</v>
      </c>
      <c r="S5" s="6"/>
      <c r="T5" s="56">
        <f t="shared" ref="T5:U5" si="4">T11+T83+T86+T89+T92+T95+T98+T200+T203+T206+T14+T17+T20+T23+T26+T29+T32+T35+T41+T38+T44+T47+T50+T53+T56+T59+T62+T65+T68+T71+T74+T77+T80+T101+T104+T107+T110+T113+T116+T119+T122+T125+T128+T131+T134+T137+T140+T143+T146+T149+T152+T155+T158+T161+T164+T167+T170+T173+T176+T179+T182+T185+T188+T191+T194+T197+T209+T212+T215+T218+T221+T224+T227+T230+T233+T236+T239+T242+T245+T248+T251+T254+T257+T260+T263+T266+T269+T272</f>
        <v>0</v>
      </c>
      <c r="U5" s="56">
        <f t="shared" si="4"/>
        <v>0</v>
      </c>
      <c r="V5" s="6"/>
      <c r="W5" s="56">
        <f t="shared" ref="W5:X5" si="5">W11+W83+W86+W89+W92+W95+W98+W200+W203+W206+W14+W17+W20+W23+W26+W29+W32+W35+W41+W38+W44+W47+W50+W53+W56+W59+W62+W65+W68+W71+W74+W77+W80+W101+W104+W107+W110+W113+W116+W119+W122+W125+W128+W131+W134+W137+W140+W143+W146+W149+W152+W155+W158+W161+W164+W167+W170+W173+W176+W179+W182+W185+W188+W191+W194+W197+W209+W212+W215+W218+W221+W224+W227+W230+W233+W236+W239+W242+W245+W248+W251+W254+W257+W260+W263+W266+W269+W272</f>
        <v>14</v>
      </c>
      <c r="X5" s="56">
        <f t="shared" si="5"/>
        <v>12</v>
      </c>
      <c r="Y5" s="1"/>
      <c r="Z5" s="1"/>
      <c r="AA5" s="1"/>
      <c r="AB5" s="1"/>
      <c r="AC5" s="1"/>
      <c r="AD5" s="1"/>
      <c r="AE5" s="1"/>
      <c r="AF5" s="1"/>
      <c r="AG5" s="1"/>
    </row>
    <row r="6" spans="1:33" ht="15.6" x14ac:dyDescent="0.3">
      <c r="A6" s="1"/>
      <c r="B6" s="1"/>
      <c r="C6" s="1"/>
      <c r="D6" s="91"/>
      <c r="E6" s="47"/>
      <c r="F6" s="47"/>
      <c r="G6" s="1"/>
      <c r="H6" s="56">
        <f t="shared" ref="H6:I6" si="6">H12+H84+H87+H90+H93+H96+H99+H201+H204+H207+H15+H18+H21+H24+H27+H30+H33+H36+H42+H39+H45+H48+H51+H54+H57+H60+H63+H66+H69+H72+H75+H78+H81+H102+H105+H108+H111+H114+H117+H120+H123+H126+H129+H132+H135+H138+H141+H144+H147+H150+H153+H156+H159+H162+H165+H168+H171+H174+H177+H180+H183+H186+H189+H192+H195+H198+H210+H213+H216+H219+H222+H225+H228+H231+H234+H237+H240+H243+H246+H249+H252+H255+H258+H261+H264+H267+H270+H273</f>
        <v>41</v>
      </c>
      <c r="I6" s="56">
        <f t="shared" si="6"/>
        <v>41</v>
      </c>
      <c r="J6" s="6"/>
      <c r="K6" s="56">
        <f t="shared" ref="K6:L6" si="7">K12+K84+K87+K90+K93+K96+K99+K201+K204+K207+K15+K18+K21+K24+K27+K30+K33+K36+K42+K39+K45+K48+K51+K54+K57+K60+K63+K66+K69+K72+K75+K78+K81+K102+K105+K108+K111+K114+K117+K120+K123+K126+K129+K132+K135+K138+K141+K144+K147+K150+K153+K156+K159+K162+K165+K168+K171+K174+K177+K180+K183+K186+K189+K192+K195+K198+K210+K213+K216+K219+K222+K225+K228+K231+K234+K237+K240+K243+K246+K249+K252+K255+K258+K261+K264+K267+K270+K273</f>
        <v>49</v>
      </c>
      <c r="L6" s="56">
        <f t="shared" si="7"/>
        <v>46</v>
      </c>
      <c r="M6" s="6"/>
      <c r="N6" s="56">
        <f t="shared" ref="N6:O6" si="8">N12+N84+N87+N90+N93+N96+N99+N201+N204+N207+N15+N18+N21+N24+N27+N30+N33+N36+N42+N39+N45+N48+N51+N54+N57+N60+N63+N66+N69+N72+N75+N78+N81+N102+N105+N108+N111+N114+N117+N120+N123+N126+N129+N132+N135+N138+N141+N144+N147+N150+N153+N156+N159+N162+N165+N168+N171+N174+N177+N180+N183+N186+N189+N192+N195+N198+N210+N213+N216+N219+N222+N225+N228+N231+N234+N237+N240+N243+N246+N249+N252+N255+N258+N261+N264+N267+N270+N273</f>
        <v>43</v>
      </c>
      <c r="O6" s="56">
        <f t="shared" si="8"/>
        <v>42</v>
      </c>
      <c r="P6" s="6"/>
      <c r="Q6" s="56">
        <f t="shared" ref="Q6:R6" si="9">Q12+Q84+Q87+Q90+Q93+Q96+Q99+Q201+Q204+Q207+Q15+Q18+Q21+Q24+Q27+Q30+Q33+Q36+Q42+Q39+Q45+Q48+Q51+Q54+Q57+Q60+Q63+Q66+Q69+Q72+Q75+Q78+Q81+Q102+Q105+Q108+Q111+Q114+Q117+Q120+Q123+Q126+Q129+Q132+Q135+Q138+Q141+Q144+Q147+Q150+Q153+Q156+Q159+Q162+Q165+Q168+Q171+Q174+Q177+Q180+Q183+Q186+Q189+Q192+Q195+Q198+Q210+Q213+Q216+Q219+Q222+Q225+Q228+Q231+Q234+Q237+Q240+Q243+Q246+Q249+Q252+Q255+Q258+Q261+Q264+Q267+Q270+Q273</f>
        <v>14</v>
      </c>
      <c r="R6" s="56">
        <f t="shared" si="9"/>
        <v>11</v>
      </c>
      <c r="S6" s="6"/>
      <c r="T6" s="56">
        <f t="shared" ref="T6:U6" si="10">T12+T84+T87+T90+T93+T96+T99+T201+T204+T207+T15+T18+T21+T24+T27+T30+T33+T36+T42+T39+T45+T48+T51+T54+T57+T60+T63+T66+T69+T72+T75+T78+T81+T102+T105+T108+T111+T114+T117+T120+T123+T126+T129+T132+T135+T138+T141+T144+T147+T150+T153+T156+T159+T162+T165+T168+T171+T174+T177+T180+T183+T186+T189+T192+T195+T198+T210+T213+T216+T219+T222+T225+T228+T231+T234+T237+T240+T243+T246+T249+T252+T255+T258+T261+T264+T267+T270+T273</f>
        <v>0</v>
      </c>
      <c r="U6" s="56">
        <f t="shared" si="10"/>
        <v>0</v>
      </c>
      <c r="V6" s="6"/>
      <c r="W6" s="56">
        <f t="shared" ref="W6:X6" si="11">W12+W84+W87+W90+W93+W96+W99+W201+W204+W207+W15+W18+W21+W24+W27+W30+W33+W36+W42+W39+W45+W48+W51+W54+W57+W60+W63+W66+W69+W72+W75+W78+W81+W102+W105+W108+W111+W114+W117+W120+W123+W126+W129+W132+W135+W138+W141+W144+W147+W150+W153+W156+W159+W162+W165+W168+W171+W174+W177+W180+W183+W186+W189+W192+W195+W198+W210+W213+W216+W219+W222+W225+W228+W231+W234+W237+W240+W243+W246+W249+W252+W255+W258+W261+W264+W267+W270+W273</f>
        <v>9</v>
      </c>
      <c r="X6" s="56">
        <f t="shared" si="11"/>
        <v>2</v>
      </c>
      <c r="Y6" s="1"/>
      <c r="Z6" s="1"/>
      <c r="AA6" s="1"/>
      <c r="AB6" s="1"/>
      <c r="AC6" s="1"/>
      <c r="AD6" s="1"/>
      <c r="AE6" s="1"/>
      <c r="AF6" s="1"/>
      <c r="AG6" s="1"/>
    </row>
    <row r="7" spans="1:33" ht="9" customHeight="1" x14ac:dyDescent="0.3">
      <c r="A7" s="1"/>
      <c r="B7" s="1"/>
      <c r="C7" s="1"/>
      <c r="D7" s="3"/>
      <c r="E7" s="1"/>
      <c r="F7" s="1"/>
      <c r="G7" s="1"/>
      <c r="H7" s="6"/>
      <c r="I7" s="6"/>
      <c r="J7" s="6"/>
      <c r="K7" s="6"/>
      <c r="L7" s="6"/>
      <c r="M7" s="6"/>
      <c r="N7" s="6"/>
      <c r="O7" s="6"/>
      <c r="P7" s="6"/>
      <c r="Q7" s="6"/>
      <c r="R7" s="6"/>
      <c r="S7" s="6"/>
      <c r="T7" s="6"/>
      <c r="U7" s="6"/>
      <c r="V7" s="6"/>
      <c r="W7" s="6"/>
      <c r="X7" s="6"/>
      <c r="Y7" s="1"/>
      <c r="Z7" s="1"/>
      <c r="AA7" s="1"/>
      <c r="AB7" s="1"/>
      <c r="AC7" s="1"/>
      <c r="AD7" s="1"/>
      <c r="AE7" s="1"/>
      <c r="AF7" s="1"/>
      <c r="AG7" s="1"/>
    </row>
    <row r="8" spans="1:33" ht="18" x14ac:dyDescent="0.35">
      <c r="A8" s="1"/>
      <c r="B8" s="1"/>
      <c r="C8" s="1"/>
      <c r="D8" s="60" t="s">
        <v>58</v>
      </c>
      <c r="E8" s="61"/>
      <c r="F8" s="61"/>
      <c r="G8" s="1"/>
      <c r="H8" s="68">
        <f>H5+I5+H6+I6</f>
        <v>164</v>
      </c>
      <c r="I8" s="69" t="s">
        <v>59</v>
      </c>
      <c r="J8" s="6"/>
      <c r="K8" s="68">
        <f>K5+L5+K6+L6</f>
        <v>199</v>
      </c>
      <c r="L8" s="69" t="s">
        <v>59</v>
      </c>
      <c r="M8" s="6"/>
      <c r="N8" s="68">
        <f>N5+O5+N6+O6</f>
        <v>191</v>
      </c>
      <c r="O8" s="69" t="s">
        <v>59</v>
      </c>
      <c r="P8" s="6"/>
      <c r="Q8" s="68">
        <f>Q5+R5+Q6+R6</f>
        <v>53</v>
      </c>
      <c r="R8" s="69" t="s">
        <v>59</v>
      </c>
      <c r="S8" s="6"/>
      <c r="T8" s="68">
        <f>T5+U5+T6+U6</f>
        <v>0</v>
      </c>
      <c r="U8" s="69" t="s">
        <v>59</v>
      </c>
      <c r="V8" s="6"/>
      <c r="W8" s="68">
        <f>W5+X5+W6+X6</f>
        <v>37</v>
      </c>
      <c r="X8" s="69" t="s">
        <v>59</v>
      </c>
      <c r="Y8" s="1"/>
      <c r="Z8" s="1"/>
      <c r="AA8" s="1"/>
      <c r="AB8" s="1"/>
      <c r="AC8" s="1"/>
      <c r="AD8" s="1"/>
      <c r="AE8" s="1"/>
      <c r="AF8" s="1"/>
      <c r="AG8" s="1"/>
    </row>
    <row r="9" spans="1:33" ht="15.6" x14ac:dyDescent="0.3">
      <c r="A9" s="18"/>
      <c r="B9" s="18"/>
      <c r="C9" s="18"/>
      <c r="D9" s="70"/>
      <c r="E9" s="18"/>
      <c r="F9" s="18"/>
      <c r="G9" s="18"/>
      <c r="H9" s="6"/>
      <c r="I9" s="6"/>
      <c r="J9" s="6"/>
      <c r="K9" s="6"/>
      <c r="L9" s="6"/>
      <c r="M9" s="6"/>
      <c r="N9" s="6"/>
      <c r="O9" s="6"/>
      <c r="P9" s="6"/>
      <c r="Q9" s="6"/>
      <c r="R9" s="6"/>
      <c r="S9" s="6"/>
      <c r="T9" s="6"/>
      <c r="U9" s="6"/>
      <c r="V9" s="6"/>
      <c r="W9" s="6"/>
      <c r="X9" s="6"/>
      <c r="Y9" s="18"/>
      <c r="Z9" s="92" t="s">
        <v>19</v>
      </c>
      <c r="AA9" s="93"/>
      <c r="AB9" s="18"/>
      <c r="AC9" s="71" t="s">
        <v>60</v>
      </c>
      <c r="AD9" s="18"/>
      <c r="AE9" s="18"/>
      <c r="AF9" s="18"/>
      <c r="AG9" s="18"/>
    </row>
    <row r="10" spans="1:33" ht="7.5" customHeight="1" x14ac:dyDescent="0.3">
      <c r="A10" s="1"/>
      <c r="B10" s="1"/>
      <c r="C10" s="1"/>
      <c r="D10" s="3"/>
      <c r="E10" s="1"/>
      <c r="F10" s="1"/>
      <c r="G10" s="1"/>
      <c r="H10" s="6"/>
      <c r="I10" s="6"/>
      <c r="J10" s="6"/>
      <c r="K10" s="6"/>
      <c r="L10" s="6"/>
      <c r="M10" s="6"/>
      <c r="N10" s="6"/>
      <c r="O10" s="6"/>
      <c r="P10" s="6"/>
      <c r="Q10" s="6"/>
      <c r="R10" s="6"/>
      <c r="S10" s="6"/>
      <c r="T10" s="6"/>
      <c r="U10" s="6"/>
      <c r="V10" s="6"/>
      <c r="W10" s="6"/>
      <c r="X10" s="6"/>
      <c r="Y10" s="1"/>
      <c r="Z10" s="1"/>
      <c r="AA10" s="1"/>
      <c r="AB10" s="1"/>
      <c r="AC10" s="10"/>
      <c r="AD10" s="1"/>
      <c r="AE10" s="1"/>
      <c r="AF10" s="1"/>
      <c r="AG10" s="1"/>
    </row>
    <row r="11" spans="1:33" ht="15.6" x14ac:dyDescent="0.3">
      <c r="A11" s="1"/>
      <c r="B11" s="1" t="s">
        <v>62</v>
      </c>
      <c r="C11" s="1"/>
      <c r="D11" s="65" t="s">
        <v>63</v>
      </c>
      <c r="E11" s="3"/>
      <c r="F11" s="3" t="s">
        <v>64</v>
      </c>
      <c r="G11" s="1"/>
      <c r="H11" s="72">
        <v>1</v>
      </c>
      <c r="I11" s="72">
        <v>1</v>
      </c>
      <c r="J11" s="6"/>
      <c r="K11" s="72">
        <v>1</v>
      </c>
      <c r="L11" s="72">
        <v>1</v>
      </c>
      <c r="M11" s="6"/>
      <c r="N11" s="72">
        <v>1</v>
      </c>
      <c r="O11" s="72">
        <v>1</v>
      </c>
      <c r="P11" s="73"/>
      <c r="Q11" s="72">
        <v>1</v>
      </c>
      <c r="R11" s="72">
        <v>1</v>
      </c>
      <c r="S11" s="73"/>
      <c r="T11" s="72"/>
      <c r="U11" s="72"/>
      <c r="V11" s="73"/>
      <c r="W11" s="74"/>
      <c r="X11" s="74"/>
      <c r="Y11" s="1"/>
      <c r="Z11" s="66">
        <f t="shared" ref="Z11:AA11" si="12">H11+K11+N11+Q11+T11+W11</f>
        <v>4</v>
      </c>
      <c r="AA11" s="66">
        <f t="shared" si="12"/>
        <v>4</v>
      </c>
      <c r="AB11" s="1"/>
      <c r="AC11" s="23"/>
      <c r="AD11" s="25" t="s">
        <v>22</v>
      </c>
      <c r="AE11" s="26">
        <v>1</v>
      </c>
      <c r="AF11" s="28"/>
      <c r="AG11" s="1"/>
    </row>
    <row r="12" spans="1:33" ht="15.6" x14ac:dyDescent="0.3">
      <c r="A12" s="1"/>
      <c r="B12" s="1"/>
      <c r="C12" s="1"/>
      <c r="D12" s="65"/>
      <c r="E12" s="1"/>
      <c r="F12" s="1"/>
      <c r="G12" s="1"/>
      <c r="H12" s="72">
        <v>1</v>
      </c>
      <c r="I12" s="72">
        <v>1</v>
      </c>
      <c r="J12" s="6"/>
      <c r="K12" s="72">
        <v>1</v>
      </c>
      <c r="L12" s="72">
        <v>1</v>
      </c>
      <c r="M12" s="6"/>
      <c r="N12" s="72">
        <v>1</v>
      </c>
      <c r="O12" s="72">
        <v>1</v>
      </c>
      <c r="P12" s="73"/>
      <c r="Q12" s="72">
        <v>1</v>
      </c>
      <c r="R12" s="72">
        <v>1</v>
      </c>
      <c r="S12" s="73"/>
      <c r="T12" s="72"/>
      <c r="U12" s="72"/>
      <c r="V12" s="73"/>
      <c r="W12" s="74"/>
      <c r="X12" s="74"/>
      <c r="Y12" s="1"/>
      <c r="Z12" s="66">
        <f t="shared" ref="Z12:AA12" si="13">H12+K12+N12+Q12+T12+W12</f>
        <v>4</v>
      </c>
      <c r="AA12" s="66">
        <f t="shared" si="13"/>
        <v>4</v>
      </c>
      <c r="AB12" s="1"/>
      <c r="AC12" s="36"/>
      <c r="AD12" s="37"/>
      <c r="AE12" s="39"/>
      <c r="AF12" s="41"/>
      <c r="AG12" s="3"/>
    </row>
    <row r="13" spans="1:33" ht="9" customHeight="1" x14ac:dyDescent="0.3">
      <c r="A13" s="1"/>
      <c r="B13" s="1"/>
      <c r="C13" s="1"/>
      <c r="D13" s="65"/>
      <c r="E13" s="1"/>
      <c r="F13" s="1"/>
      <c r="G13" s="1"/>
      <c r="H13" s="6"/>
      <c r="I13" s="6"/>
      <c r="J13" s="6"/>
      <c r="K13" s="6"/>
      <c r="L13" s="6"/>
      <c r="M13" s="6"/>
      <c r="N13" s="6"/>
      <c r="O13" s="6"/>
      <c r="P13" s="6"/>
      <c r="Q13" s="6"/>
      <c r="R13" s="6"/>
      <c r="S13" s="6"/>
      <c r="T13" s="6"/>
      <c r="U13" s="6"/>
      <c r="V13" s="6"/>
      <c r="W13" s="6"/>
      <c r="X13" s="6"/>
      <c r="Y13" s="1"/>
      <c r="Z13" s="1"/>
      <c r="AA13" s="1"/>
      <c r="AB13" s="1"/>
      <c r="AC13" s="1"/>
      <c r="AD13" s="1"/>
      <c r="AE13" s="1"/>
      <c r="AF13" s="1"/>
      <c r="AG13" s="3"/>
    </row>
    <row r="14" spans="1:33" ht="15.6" x14ac:dyDescent="0.3">
      <c r="A14" s="1"/>
      <c r="B14" s="1" t="s">
        <v>62</v>
      </c>
      <c r="C14" s="1"/>
      <c r="D14" s="65" t="s">
        <v>66</v>
      </c>
      <c r="E14" s="3"/>
      <c r="F14" s="3" t="s">
        <v>64</v>
      </c>
      <c r="G14" s="1"/>
      <c r="H14" s="72">
        <v>1</v>
      </c>
      <c r="I14" s="72">
        <v>1</v>
      </c>
      <c r="J14" s="6"/>
      <c r="K14" s="72">
        <v>1</v>
      </c>
      <c r="L14" s="72">
        <v>1</v>
      </c>
      <c r="M14" s="6"/>
      <c r="N14" s="72">
        <v>1</v>
      </c>
      <c r="O14" s="72">
        <v>1</v>
      </c>
      <c r="P14" s="73"/>
      <c r="Q14" s="72"/>
      <c r="R14" s="72"/>
      <c r="S14" s="73"/>
      <c r="T14" s="72"/>
      <c r="U14" s="72"/>
      <c r="V14" s="73"/>
      <c r="W14" s="72"/>
      <c r="X14" s="72"/>
      <c r="Y14" s="1"/>
      <c r="Z14" s="66">
        <f t="shared" ref="Z14:AA14" si="14">H14+K14+N14+Q14+T14+W14</f>
        <v>3</v>
      </c>
      <c r="AA14" s="66">
        <f t="shared" si="14"/>
        <v>3</v>
      </c>
      <c r="AB14" s="1"/>
      <c r="AC14" s="23" t="s">
        <v>55</v>
      </c>
      <c r="AD14" s="25" t="s">
        <v>56</v>
      </c>
      <c r="AE14" s="26">
        <v>1</v>
      </c>
      <c r="AF14" s="28"/>
      <c r="AG14" s="3"/>
    </row>
    <row r="15" spans="1:33" ht="15.6" x14ac:dyDescent="0.3">
      <c r="A15" s="1"/>
      <c r="B15" s="1"/>
      <c r="C15" s="1"/>
      <c r="D15" s="65"/>
      <c r="E15" s="1"/>
      <c r="F15" s="1"/>
      <c r="G15" s="1"/>
      <c r="H15" s="72">
        <v>1</v>
      </c>
      <c r="I15" s="72">
        <v>1</v>
      </c>
      <c r="J15" s="6"/>
      <c r="K15" s="72">
        <v>1</v>
      </c>
      <c r="L15" s="72">
        <v>1</v>
      </c>
      <c r="M15" s="6"/>
      <c r="N15" s="72">
        <v>1</v>
      </c>
      <c r="O15" s="72">
        <v>1</v>
      </c>
      <c r="P15" s="73"/>
      <c r="Q15" s="72"/>
      <c r="R15" s="72"/>
      <c r="S15" s="73"/>
      <c r="T15" s="72"/>
      <c r="U15" s="72"/>
      <c r="V15" s="73"/>
      <c r="W15" s="72"/>
      <c r="X15" s="72"/>
      <c r="Y15" s="1"/>
      <c r="Z15" s="66">
        <f t="shared" ref="Z15:AA15" si="15">H15+K15+N15+Q15+T15+W15</f>
        <v>3</v>
      </c>
      <c r="AA15" s="66">
        <f t="shared" si="15"/>
        <v>3</v>
      </c>
      <c r="AB15" s="1"/>
      <c r="AC15" s="36"/>
      <c r="AD15" s="37"/>
      <c r="AE15" s="39">
        <v>1</v>
      </c>
      <c r="AF15" s="41"/>
      <c r="AG15" s="3"/>
    </row>
    <row r="16" spans="1:33" ht="9" customHeight="1" x14ac:dyDescent="0.3">
      <c r="A16" s="1"/>
      <c r="B16" s="1"/>
      <c r="C16" s="1"/>
      <c r="D16" s="65"/>
      <c r="E16" s="1"/>
      <c r="F16" s="1"/>
      <c r="G16" s="1"/>
      <c r="H16" s="6"/>
      <c r="I16" s="6"/>
      <c r="J16" s="6"/>
      <c r="K16" s="6"/>
      <c r="L16" s="6"/>
      <c r="M16" s="6"/>
      <c r="N16" s="6"/>
      <c r="O16" s="6"/>
      <c r="P16" s="6"/>
      <c r="Q16" s="6"/>
      <c r="R16" s="6"/>
      <c r="S16" s="6"/>
      <c r="T16" s="6"/>
      <c r="U16" s="6"/>
      <c r="V16" s="6"/>
      <c r="W16" s="6"/>
      <c r="X16" s="6"/>
      <c r="Y16" s="1"/>
      <c r="Z16" s="1"/>
      <c r="AA16" s="1"/>
      <c r="AB16" s="1"/>
      <c r="AC16" s="1"/>
      <c r="AD16" s="1"/>
      <c r="AE16" s="1"/>
      <c r="AF16" s="1"/>
      <c r="AG16" s="3"/>
    </row>
    <row r="17" spans="1:33" ht="15.6" x14ac:dyDescent="0.3">
      <c r="A17" s="1"/>
      <c r="B17" s="1" t="s">
        <v>62</v>
      </c>
      <c r="C17" s="1"/>
      <c r="D17" s="65" t="s">
        <v>67</v>
      </c>
      <c r="E17" s="3"/>
      <c r="F17" s="3" t="s">
        <v>64</v>
      </c>
      <c r="G17" s="1"/>
      <c r="H17" s="72">
        <v>1</v>
      </c>
      <c r="I17" s="72">
        <v>1</v>
      </c>
      <c r="J17" s="6"/>
      <c r="K17" s="72">
        <v>1</v>
      </c>
      <c r="L17" s="72">
        <v>1</v>
      </c>
      <c r="M17" s="6"/>
      <c r="N17" s="72">
        <v>1</v>
      </c>
      <c r="O17" s="72">
        <v>1</v>
      </c>
      <c r="P17" s="73"/>
      <c r="Q17" s="72"/>
      <c r="R17" s="72"/>
      <c r="S17" s="73"/>
      <c r="T17" s="72"/>
      <c r="U17" s="72"/>
      <c r="V17" s="73"/>
      <c r="W17" s="72"/>
      <c r="X17" s="72"/>
      <c r="Y17" s="1"/>
      <c r="Z17" s="66">
        <f t="shared" ref="Z17:AA17" si="16">H17+K17+N17+Q17+T17+W17</f>
        <v>3</v>
      </c>
      <c r="AA17" s="66">
        <f t="shared" si="16"/>
        <v>3</v>
      </c>
      <c r="AB17" s="1"/>
      <c r="AC17" s="23" t="s">
        <v>55</v>
      </c>
      <c r="AD17" s="25" t="s">
        <v>61</v>
      </c>
      <c r="AE17" s="26">
        <v>1</v>
      </c>
      <c r="AF17" s="28">
        <v>1</v>
      </c>
      <c r="AG17" s="3"/>
    </row>
    <row r="18" spans="1:33" ht="15.6" x14ac:dyDescent="0.3">
      <c r="A18" s="1"/>
      <c r="B18" s="1"/>
      <c r="C18" s="1"/>
      <c r="D18" s="65"/>
      <c r="E18" s="1"/>
      <c r="F18" s="1"/>
      <c r="G18" s="1"/>
      <c r="H18" s="72">
        <v>1</v>
      </c>
      <c r="I18" s="72">
        <v>1</v>
      </c>
      <c r="J18" s="6"/>
      <c r="K18" s="72">
        <v>1</v>
      </c>
      <c r="L18" s="72">
        <v>1</v>
      </c>
      <c r="M18" s="6"/>
      <c r="N18" s="72">
        <v>1</v>
      </c>
      <c r="O18" s="72">
        <v>1</v>
      </c>
      <c r="P18" s="73"/>
      <c r="Q18" s="72"/>
      <c r="R18" s="72"/>
      <c r="S18" s="73"/>
      <c r="T18" s="72"/>
      <c r="U18" s="72"/>
      <c r="V18" s="73"/>
      <c r="W18" s="72"/>
      <c r="X18" s="72"/>
      <c r="Y18" s="1"/>
      <c r="Z18" s="66">
        <f t="shared" ref="Z18:AA18" si="17">H18+K18+N18+Q18+T18+W18</f>
        <v>3</v>
      </c>
      <c r="AA18" s="66">
        <f t="shared" si="17"/>
        <v>3</v>
      </c>
      <c r="AB18" s="1"/>
      <c r="AC18" s="36" t="s">
        <v>68</v>
      </c>
      <c r="AD18" s="37"/>
      <c r="AE18" s="39">
        <v>1</v>
      </c>
      <c r="AF18" s="41"/>
      <c r="AG18" s="3"/>
    </row>
    <row r="19" spans="1:33" ht="9" customHeight="1" x14ac:dyDescent="0.3">
      <c r="A19" s="1"/>
      <c r="B19" s="1"/>
      <c r="C19" s="1"/>
      <c r="D19" s="65"/>
      <c r="E19" s="1"/>
      <c r="F19" s="1"/>
      <c r="G19" s="1"/>
      <c r="H19" s="6"/>
      <c r="I19" s="6"/>
      <c r="J19" s="6"/>
      <c r="K19" s="6"/>
      <c r="L19" s="6"/>
      <c r="M19" s="6"/>
      <c r="N19" s="6"/>
      <c r="O19" s="6"/>
      <c r="P19" s="6"/>
      <c r="Q19" s="6"/>
      <c r="R19" s="6"/>
      <c r="S19" s="6"/>
      <c r="T19" s="6"/>
      <c r="U19" s="6"/>
      <c r="V19" s="6"/>
      <c r="W19" s="6"/>
      <c r="X19" s="6"/>
      <c r="Y19" s="1"/>
      <c r="Z19" s="1"/>
      <c r="AA19" s="1"/>
      <c r="AB19" s="1"/>
      <c r="AC19" s="1"/>
      <c r="AD19" s="1"/>
      <c r="AE19" s="58"/>
      <c r="AF19" s="58"/>
      <c r="AG19" s="3"/>
    </row>
    <row r="20" spans="1:33" ht="15.6" x14ac:dyDescent="0.3">
      <c r="A20" s="1"/>
      <c r="B20" s="1" t="s">
        <v>62</v>
      </c>
      <c r="C20" s="1"/>
      <c r="D20" s="65" t="s">
        <v>69</v>
      </c>
      <c r="E20" s="3"/>
      <c r="F20" s="3" t="s">
        <v>64</v>
      </c>
      <c r="G20" s="1"/>
      <c r="H20" s="72">
        <v>1</v>
      </c>
      <c r="I20" s="72">
        <v>1</v>
      </c>
      <c r="J20" s="6"/>
      <c r="K20" s="72">
        <v>1</v>
      </c>
      <c r="L20" s="72">
        <v>1</v>
      </c>
      <c r="M20" s="6"/>
      <c r="N20" s="72">
        <v>1</v>
      </c>
      <c r="O20" s="72">
        <v>1</v>
      </c>
      <c r="P20" s="73"/>
      <c r="Q20" s="72">
        <v>1</v>
      </c>
      <c r="R20" s="72">
        <v>1</v>
      </c>
      <c r="S20" s="73"/>
      <c r="T20" s="72"/>
      <c r="U20" s="72"/>
      <c r="V20" s="73"/>
      <c r="W20" s="72"/>
      <c r="X20" s="72"/>
      <c r="Y20" s="1"/>
      <c r="Z20" s="66">
        <f t="shared" ref="Z20:AA20" si="18">H20+K20+N20+Q20+T20+W20</f>
        <v>4</v>
      </c>
      <c r="AA20" s="66">
        <f t="shared" si="18"/>
        <v>4</v>
      </c>
      <c r="AB20" s="1"/>
      <c r="AC20" s="23" t="s">
        <v>55</v>
      </c>
      <c r="AD20" s="25" t="s">
        <v>65</v>
      </c>
      <c r="AE20" s="26">
        <v>1</v>
      </c>
      <c r="AF20" s="28">
        <v>1</v>
      </c>
      <c r="AG20" s="3"/>
    </row>
    <row r="21" spans="1:33" ht="15.75" customHeight="1" x14ac:dyDescent="0.3">
      <c r="A21" s="1"/>
      <c r="B21" s="1"/>
      <c r="C21" s="1"/>
      <c r="D21" s="65"/>
      <c r="E21" s="1"/>
      <c r="F21" s="1"/>
      <c r="G21" s="1"/>
      <c r="H21" s="72">
        <v>1</v>
      </c>
      <c r="I21" s="72">
        <v>1</v>
      </c>
      <c r="J21" s="6"/>
      <c r="K21" s="72">
        <v>1</v>
      </c>
      <c r="L21" s="72">
        <v>1</v>
      </c>
      <c r="M21" s="6"/>
      <c r="N21" s="72">
        <v>1</v>
      </c>
      <c r="O21" s="72">
        <v>1</v>
      </c>
      <c r="P21" s="73"/>
      <c r="Q21" s="72">
        <v>1</v>
      </c>
      <c r="R21" s="72">
        <v>1</v>
      </c>
      <c r="S21" s="73"/>
      <c r="T21" s="72"/>
      <c r="U21" s="72"/>
      <c r="V21" s="73"/>
      <c r="W21" s="72"/>
      <c r="X21" s="72"/>
      <c r="Y21" s="1"/>
      <c r="Z21" s="66">
        <f t="shared" ref="Z21:AA21" si="19">H21+K21+N21+Q21+T21+W21</f>
        <v>4</v>
      </c>
      <c r="AA21" s="66">
        <f t="shared" si="19"/>
        <v>4</v>
      </c>
      <c r="AB21" s="1"/>
      <c r="AC21" s="36" t="s">
        <v>144</v>
      </c>
      <c r="AD21" s="37"/>
      <c r="AE21" s="39">
        <v>1</v>
      </c>
      <c r="AF21" s="41">
        <v>1</v>
      </c>
      <c r="AG21" s="3"/>
    </row>
    <row r="22" spans="1:33" ht="9" customHeight="1" x14ac:dyDescent="0.3">
      <c r="A22" s="1"/>
      <c r="B22" s="1"/>
      <c r="C22" s="1"/>
      <c r="D22" s="65"/>
      <c r="E22" s="1"/>
      <c r="F22" s="1"/>
      <c r="G22" s="1"/>
      <c r="H22" s="6"/>
      <c r="I22" s="6"/>
      <c r="J22" s="6"/>
      <c r="K22" s="6"/>
      <c r="L22" s="6"/>
      <c r="M22" s="6"/>
      <c r="N22" s="6"/>
      <c r="O22" s="6"/>
      <c r="P22" s="6"/>
      <c r="Q22" s="6"/>
      <c r="R22" s="6"/>
      <c r="S22" s="6"/>
      <c r="T22" s="6"/>
      <c r="U22" s="6"/>
      <c r="V22" s="6"/>
      <c r="W22" s="6"/>
      <c r="X22" s="6"/>
      <c r="Y22" s="1"/>
      <c r="Z22" s="1"/>
      <c r="AA22" s="1"/>
      <c r="AB22" s="1"/>
      <c r="AC22" s="1"/>
      <c r="AD22" s="1"/>
      <c r="AE22" s="58"/>
      <c r="AF22" s="58"/>
      <c r="AG22" s="1"/>
    </row>
    <row r="23" spans="1:33" ht="15.75" customHeight="1" x14ac:dyDescent="0.3">
      <c r="A23" s="1"/>
      <c r="B23" s="1" t="s">
        <v>62</v>
      </c>
      <c r="C23" s="1"/>
      <c r="D23" s="65" t="s">
        <v>71</v>
      </c>
      <c r="E23" s="3"/>
      <c r="F23" s="3" t="s">
        <v>64</v>
      </c>
      <c r="G23" s="1"/>
      <c r="H23" s="72">
        <v>1</v>
      </c>
      <c r="I23" s="72">
        <v>1</v>
      </c>
      <c r="J23" s="6"/>
      <c r="K23" s="72">
        <v>1</v>
      </c>
      <c r="L23" s="72">
        <v>1</v>
      </c>
      <c r="M23" s="6"/>
      <c r="N23" s="72">
        <v>1</v>
      </c>
      <c r="O23" s="72">
        <v>1</v>
      </c>
      <c r="P23" s="73"/>
      <c r="Q23" s="72">
        <v>1</v>
      </c>
      <c r="R23" s="72">
        <v>1</v>
      </c>
      <c r="S23" s="73"/>
      <c r="T23" s="72"/>
      <c r="U23" s="72"/>
      <c r="V23" s="73"/>
      <c r="W23" s="72"/>
      <c r="X23" s="72"/>
      <c r="Y23" s="1"/>
      <c r="Z23" s="66">
        <f t="shared" ref="Z23:AA23" si="20">H23+K23+N23+Q23+T23+W23</f>
        <v>4</v>
      </c>
      <c r="AA23" s="66">
        <f t="shared" si="20"/>
        <v>4</v>
      </c>
      <c r="AB23" s="1"/>
      <c r="AC23" s="1"/>
      <c r="AD23" s="1"/>
      <c r="AE23" s="1"/>
      <c r="AF23" s="1"/>
      <c r="AG23" s="1"/>
    </row>
    <row r="24" spans="1:33" ht="15.75" customHeight="1" x14ac:dyDescent="0.3">
      <c r="A24" s="1"/>
      <c r="B24" s="1"/>
      <c r="C24" s="1"/>
      <c r="D24" s="65"/>
      <c r="E24" s="1"/>
      <c r="F24" s="1"/>
      <c r="G24" s="1"/>
      <c r="H24" s="72">
        <v>1</v>
      </c>
      <c r="I24" s="72">
        <v>1</v>
      </c>
      <c r="J24" s="6"/>
      <c r="K24" s="72">
        <v>1</v>
      </c>
      <c r="L24" s="72">
        <v>1</v>
      </c>
      <c r="M24" s="6"/>
      <c r="N24" s="72">
        <v>1</v>
      </c>
      <c r="O24" s="72">
        <v>1</v>
      </c>
      <c r="P24" s="73"/>
      <c r="Q24" s="72">
        <v>1</v>
      </c>
      <c r="R24" s="72">
        <v>1</v>
      </c>
      <c r="S24" s="73"/>
      <c r="T24" s="72"/>
      <c r="U24" s="72"/>
      <c r="V24" s="73"/>
      <c r="W24" s="72"/>
      <c r="X24" s="72"/>
      <c r="Y24" s="1"/>
      <c r="Z24" s="66">
        <f t="shared" ref="Z24:AA24" si="21">H24+K24+N24+Q24+T24+W24</f>
        <v>4</v>
      </c>
      <c r="AA24" s="66">
        <f t="shared" si="21"/>
        <v>4</v>
      </c>
      <c r="AB24" s="1"/>
      <c r="AC24" s="1"/>
      <c r="AD24" s="1"/>
      <c r="AE24" s="1"/>
      <c r="AF24" s="1"/>
      <c r="AG24" s="1"/>
    </row>
    <row r="25" spans="1:33" ht="9" customHeight="1" x14ac:dyDescent="0.3">
      <c r="A25" s="1"/>
      <c r="B25" s="1"/>
      <c r="C25" s="1"/>
      <c r="D25" s="65"/>
      <c r="E25" s="1"/>
      <c r="F25" s="1"/>
      <c r="G25" s="1"/>
      <c r="H25" s="6"/>
      <c r="I25" s="6"/>
      <c r="J25" s="6"/>
      <c r="K25" s="6"/>
      <c r="L25" s="6"/>
      <c r="M25" s="6"/>
      <c r="N25" s="6"/>
      <c r="O25" s="6"/>
      <c r="P25" s="6"/>
      <c r="Q25" s="6"/>
      <c r="R25" s="6"/>
      <c r="S25" s="6"/>
      <c r="T25" s="6"/>
      <c r="U25" s="6"/>
      <c r="V25" s="6"/>
      <c r="W25" s="6"/>
      <c r="X25" s="6"/>
      <c r="Y25" s="1"/>
      <c r="Z25" s="1"/>
      <c r="AA25" s="1"/>
      <c r="AB25" s="1"/>
      <c r="AC25" s="1"/>
      <c r="AD25" s="1"/>
      <c r="AE25" s="1"/>
      <c r="AF25" s="1"/>
      <c r="AG25" s="1"/>
    </row>
    <row r="26" spans="1:33" ht="15.75" customHeight="1" x14ac:dyDescent="0.3">
      <c r="A26" s="1"/>
      <c r="B26" s="1" t="s">
        <v>62</v>
      </c>
      <c r="C26" s="1"/>
      <c r="D26" s="65" t="s">
        <v>73</v>
      </c>
      <c r="E26" s="3"/>
      <c r="F26" s="3" t="s">
        <v>64</v>
      </c>
      <c r="G26" s="1"/>
      <c r="H26" s="72">
        <v>1</v>
      </c>
      <c r="I26" s="72">
        <v>1</v>
      </c>
      <c r="J26" s="6"/>
      <c r="K26" s="72">
        <v>1</v>
      </c>
      <c r="L26" s="72">
        <v>1</v>
      </c>
      <c r="M26" s="6"/>
      <c r="N26" s="72">
        <v>1</v>
      </c>
      <c r="O26" s="72">
        <v>1</v>
      </c>
      <c r="P26" s="73"/>
      <c r="Q26" s="72">
        <v>1</v>
      </c>
      <c r="R26" s="72">
        <v>1</v>
      </c>
      <c r="S26" s="73"/>
      <c r="T26" s="72"/>
      <c r="U26" s="72"/>
      <c r="V26" s="73"/>
      <c r="W26" s="72"/>
      <c r="X26" s="72"/>
      <c r="Y26" s="1"/>
      <c r="Z26" s="66">
        <f t="shared" ref="Z26:AA26" si="22">H26+K26+N26+Q26+T26+W26</f>
        <v>4</v>
      </c>
      <c r="AA26" s="66">
        <f t="shared" si="22"/>
        <v>4</v>
      </c>
      <c r="AB26" s="1"/>
      <c r="AC26" s="64"/>
      <c r="AD26" s="1"/>
      <c r="AE26" s="1"/>
      <c r="AF26" s="1"/>
      <c r="AG26" s="1"/>
    </row>
    <row r="27" spans="1:33" ht="15.75" customHeight="1" x14ac:dyDescent="0.3">
      <c r="A27" s="1"/>
      <c r="B27" s="1"/>
      <c r="C27" s="1"/>
      <c r="D27" s="65"/>
      <c r="E27" s="1"/>
      <c r="F27" s="1"/>
      <c r="G27" s="1"/>
      <c r="H27" s="72">
        <v>1</v>
      </c>
      <c r="I27" s="72">
        <v>1</v>
      </c>
      <c r="J27" s="6"/>
      <c r="K27" s="72">
        <v>1</v>
      </c>
      <c r="L27" s="72">
        <v>1</v>
      </c>
      <c r="M27" s="6"/>
      <c r="N27" s="72">
        <v>1</v>
      </c>
      <c r="O27" s="72">
        <v>1</v>
      </c>
      <c r="P27" s="73"/>
      <c r="Q27" s="72">
        <v>1</v>
      </c>
      <c r="R27" s="72">
        <v>1</v>
      </c>
      <c r="S27" s="73"/>
      <c r="T27" s="72"/>
      <c r="U27" s="72"/>
      <c r="V27" s="73"/>
      <c r="W27" s="72"/>
      <c r="X27" s="72"/>
      <c r="Y27" s="1"/>
      <c r="Z27" s="66">
        <f t="shared" ref="Z27:AA27" si="23">H27+K27+N27+Q27+T27+W27</f>
        <v>4</v>
      </c>
      <c r="AA27" s="66">
        <f t="shared" si="23"/>
        <v>4</v>
      </c>
      <c r="AB27" s="1"/>
      <c r="AC27" s="1"/>
      <c r="AD27" s="1"/>
      <c r="AE27" s="1"/>
      <c r="AF27" s="1"/>
      <c r="AG27" s="1"/>
    </row>
    <row r="28" spans="1:33" ht="9" customHeight="1" x14ac:dyDescent="0.3">
      <c r="A28" s="1"/>
      <c r="B28" s="1"/>
      <c r="C28" s="1"/>
      <c r="D28" s="65"/>
      <c r="E28" s="1"/>
      <c r="F28" s="1"/>
      <c r="G28" s="1"/>
      <c r="H28" s="6"/>
      <c r="I28" s="6"/>
      <c r="J28" s="6"/>
      <c r="K28" s="6"/>
      <c r="L28" s="6"/>
      <c r="M28" s="6"/>
      <c r="N28" s="6"/>
      <c r="O28" s="6"/>
      <c r="P28" s="6"/>
      <c r="Q28" s="6"/>
      <c r="R28" s="6"/>
      <c r="S28" s="6"/>
      <c r="T28" s="6"/>
      <c r="U28" s="6"/>
      <c r="V28" s="6"/>
      <c r="W28" s="6"/>
      <c r="X28" s="6"/>
      <c r="Y28" s="1"/>
      <c r="Z28" s="1"/>
      <c r="AA28" s="1"/>
      <c r="AB28" s="1"/>
      <c r="AC28" s="1"/>
      <c r="AD28" s="1"/>
      <c r="AE28" s="1"/>
      <c r="AF28" s="1"/>
      <c r="AG28" s="1"/>
    </row>
    <row r="29" spans="1:33" ht="15.75" customHeight="1" x14ac:dyDescent="0.3">
      <c r="A29" s="1"/>
      <c r="B29" s="1" t="s">
        <v>62</v>
      </c>
      <c r="C29" s="1"/>
      <c r="D29" s="65" t="s">
        <v>74</v>
      </c>
      <c r="E29" s="3"/>
      <c r="F29" s="3" t="s">
        <v>64</v>
      </c>
      <c r="G29" s="1"/>
      <c r="H29" s="72">
        <v>1</v>
      </c>
      <c r="I29" s="72">
        <v>1</v>
      </c>
      <c r="J29" s="6"/>
      <c r="K29" s="72">
        <v>1</v>
      </c>
      <c r="L29" s="72">
        <v>1</v>
      </c>
      <c r="M29" s="6"/>
      <c r="N29" s="72">
        <v>1</v>
      </c>
      <c r="O29" s="72">
        <v>1</v>
      </c>
      <c r="P29" s="73"/>
      <c r="Q29" s="72">
        <v>1</v>
      </c>
      <c r="R29" s="72">
        <v>1</v>
      </c>
      <c r="S29" s="73"/>
      <c r="T29" s="72"/>
      <c r="U29" s="72"/>
      <c r="V29" s="73"/>
      <c r="W29" s="72"/>
      <c r="X29" s="72"/>
      <c r="Y29" s="1"/>
      <c r="Z29" s="66">
        <f t="shared" ref="Z29:AA29" si="24">H29+K29+N29+Q29+T29+W29</f>
        <v>4</v>
      </c>
      <c r="AA29" s="66">
        <f t="shared" si="24"/>
        <v>4</v>
      </c>
      <c r="AB29" s="1"/>
      <c r="AC29" s="1"/>
      <c r="AD29" s="1"/>
      <c r="AE29" s="1"/>
      <c r="AF29" s="1"/>
      <c r="AG29" s="1"/>
    </row>
    <row r="30" spans="1:33" ht="15.75" customHeight="1" x14ac:dyDescent="0.3">
      <c r="A30" s="1"/>
      <c r="B30" s="1"/>
      <c r="C30" s="1"/>
      <c r="D30" s="65"/>
      <c r="E30" s="1"/>
      <c r="F30" s="1"/>
      <c r="G30" s="1"/>
      <c r="H30" s="72">
        <v>1</v>
      </c>
      <c r="I30" s="72">
        <v>1</v>
      </c>
      <c r="J30" s="6"/>
      <c r="K30" s="72">
        <v>1</v>
      </c>
      <c r="L30" s="72">
        <v>1</v>
      </c>
      <c r="M30" s="6"/>
      <c r="N30" s="72">
        <v>1</v>
      </c>
      <c r="O30" s="72">
        <v>1</v>
      </c>
      <c r="P30" s="73"/>
      <c r="Q30" s="72">
        <v>1</v>
      </c>
      <c r="R30" s="72">
        <v>1</v>
      </c>
      <c r="S30" s="73"/>
      <c r="T30" s="72"/>
      <c r="U30" s="72"/>
      <c r="V30" s="73"/>
      <c r="W30" s="72"/>
      <c r="X30" s="72"/>
      <c r="Y30" s="1"/>
      <c r="Z30" s="66">
        <f t="shared" ref="Z30:AA30" si="25">H30+K30+N30+Q30+T30+W30</f>
        <v>4</v>
      </c>
      <c r="AA30" s="66">
        <f t="shared" si="25"/>
        <v>4</v>
      </c>
      <c r="AB30" s="1"/>
      <c r="AC30" s="1"/>
      <c r="AD30" s="1"/>
      <c r="AE30" s="1"/>
      <c r="AF30" s="1"/>
      <c r="AG30" s="1"/>
    </row>
    <row r="31" spans="1:33" ht="9" customHeight="1" x14ac:dyDescent="0.3">
      <c r="A31" s="1"/>
      <c r="B31" s="1"/>
      <c r="C31" s="1"/>
      <c r="D31" s="65"/>
      <c r="E31" s="1"/>
      <c r="F31" s="1"/>
      <c r="G31" s="1"/>
      <c r="H31" s="6"/>
      <c r="I31" s="6"/>
      <c r="J31" s="6"/>
      <c r="K31" s="6"/>
      <c r="L31" s="6"/>
      <c r="M31" s="6"/>
      <c r="N31" s="6"/>
      <c r="O31" s="6"/>
      <c r="P31" s="6"/>
      <c r="Q31" s="6"/>
      <c r="R31" s="6"/>
      <c r="S31" s="6"/>
      <c r="T31" s="6"/>
      <c r="U31" s="6"/>
      <c r="V31" s="6"/>
      <c r="W31" s="6"/>
      <c r="X31" s="6"/>
      <c r="Y31" s="1"/>
      <c r="Z31" s="1"/>
      <c r="AA31" s="1"/>
      <c r="AB31" s="1"/>
      <c r="AC31" s="1"/>
      <c r="AD31" s="1"/>
      <c r="AE31" s="1"/>
      <c r="AF31" s="1"/>
      <c r="AG31" s="1"/>
    </row>
    <row r="32" spans="1:33" ht="15.75" customHeight="1" x14ac:dyDescent="0.3">
      <c r="A32" s="1"/>
      <c r="B32" s="1" t="s">
        <v>62</v>
      </c>
      <c r="C32" s="1"/>
      <c r="D32" s="65" t="s">
        <v>75</v>
      </c>
      <c r="E32" s="3"/>
      <c r="F32" s="3" t="s">
        <v>64</v>
      </c>
      <c r="G32" s="1"/>
      <c r="H32" s="72">
        <v>1</v>
      </c>
      <c r="I32" s="72">
        <v>1</v>
      </c>
      <c r="J32" s="6"/>
      <c r="K32" s="72">
        <v>1</v>
      </c>
      <c r="L32" s="72">
        <v>1</v>
      </c>
      <c r="M32" s="6"/>
      <c r="N32" s="72">
        <v>1</v>
      </c>
      <c r="O32" s="72">
        <v>1</v>
      </c>
      <c r="P32" s="73"/>
      <c r="Q32" s="72"/>
      <c r="R32" s="72"/>
      <c r="S32" s="73"/>
      <c r="T32" s="72"/>
      <c r="U32" s="72"/>
      <c r="V32" s="73"/>
      <c r="W32" s="72"/>
      <c r="X32" s="72"/>
      <c r="Y32" s="1"/>
      <c r="Z32" s="66">
        <f t="shared" ref="Z32:AA32" si="26">H32+K32+N32+Q32+T32+W32</f>
        <v>3</v>
      </c>
      <c r="AA32" s="66">
        <f t="shared" si="26"/>
        <v>3</v>
      </c>
      <c r="AB32" s="1"/>
      <c r="AC32" s="1"/>
      <c r="AD32" s="1"/>
      <c r="AE32" s="1"/>
      <c r="AF32" s="1"/>
      <c r="AG32" s="1"/>
    </row>
    <row r="33" spans="1:33" ht="15.75" customHeight="1" x14ac:dyDescent="0.3">
      <c r="A33" s="1"/>
      <c r="B33" s="1"/>
      <c r="C33" s="1"/>
      <c r="D33" s="65"/>
      <c r="E33" s="1"/>
      <c r="F33" s="1"/>
      <c r="G33" s="1"/>
      <c r="H33" s="72">
        <v>1</v>
      </c>
      <c r="I33" s="72">
        <v>1</v>
      </c>
      <c r="J33" s="6"/>
      <c r="K33" s="72">
        <v>1</v>
      </c>
      <c r="L33" s="72">
        <v>1</v>
      </c>
      <c r="M33" s="6"/>
      <c r="N33" s="72">
        <v>1</v>
      </c>
      <c r="O33" s="72">
        <v>1</v>
      </c>
      <c r="P33" s="73"/>
      <c r="Q33" s="72"/>
      <c r="R33" s="72"/>
      <c r="S33" s="73"/>
      <c r="T33" s="72"/>
      <c r="U33" s="72"/>
      <c r="V33" s="73"/>
      <c r="W33" s="72"/>
      <c r="X33" s="72"/>
      <c r="Y33" s="1"/>
      <c r="Z33" s="66">
        <f t="shared" ref="Z33:AA33" si="27">H33+K33+N33+Q33+T33+W33</f>
        <v>3</v>
      </c>
      <c r="AA33" s="66">
        <f t="shared" si="27"/>
        <v>3</v>
      </c>
      <c r="AB33" s="1"/>
      <c r="AC33" s="1"/>
      <c r="AD33" s="1"/>
      <c r="AE33" s="1"/>
      <c r="AF33" s="1"/>
      <c r="AG33" s="1"/>
    </row>
    <row r="34" spans="1:33" ht="9" customHeight="1" x14ac:dyDescent="0.3">
      <c r="A34" s="1"/>
      <c r="B34" s="1"/>
      <c r="C34" s="1"/>
      <c r="D34" s="65"/>
      <c r="E34" s="1"/>
      <c r="F34" s="1"/>
      <c r="G34" s="1"/>
      <c r="H34" s="6"/>
      <c r="I34" s="6"/>
      <c r="J34" s="6"/>
      <c r="K34" s="6"/>
      <c r="L34" s="6"/>
      <c r="M34" s="6"/>
      <c r="N34" s="6"/>
      <c r="O34" s="6"/>
      <c r="P34" s="6"/>
      <c r="Q34" s="6"/>
      <c r="R34" s="6"/>
      <c r="S34" s="6"/>
      <c r="T34" s="6"/>
      <c r="U34" s="6"/>
      <c r="V34" s="6"/>
      <c r="W34" s="6"/>
      <c r="X34" s="6"/>
      <c r="Y34" s="1"/>
      <c r="Z34" s="1"/>
      <c r="AA34" s="1"/>
      <c r="AB34" s="1"/>
      <c r="AC34" s="1"/>
      <c r="AD34" s="1"/>
      <c r="AE34" s="1"/>
      <c r="AF34" s="1"/>
      <c r="AG34" s="1"/>
    </row>
    <row r="35" spans="1:33" ht="15.75" customHeight="1" x14ac:dyDescent="0.3">
      <c r="A35" s="1"/>
      <c r="B35" s="1" t="s">
        <v>62</v>
      </c>
      <c r="C35" s="1"/>
      <c r="D35" s="65" t="s">
        <v>76</v>
      </c>
      <c r="E35" s="3"/>
      <c r="F35" s="3" t="s">
        <v>64</v>
      </c>
      <c r="G35" s="1"/>
      <c r="H35" s="72">
        <v>1</v>
      </c>
      <c r="I35" s="72">
        <v>1</v>
      </c>
      <c r="J35" s="6"/>
      <c r="K35" s="72">
        <v>1</v>
      </c>
      <c r="L35" s="72">
        <v>1</v>
      </c>
      <c r="M35" s="6"/>
      <c r="N35" s="72">
        <v>1</v>
      </c>
      <c r="O35" s="72">
        <v>1</v>
      </c>
      <c r="P35" s="73"/>
      <c r="Q35" s="72"/>
      <c r="R35" s="72"/>
      <c r="S35" s="73"/>
      <c r="T35" s="72"/>
      <c r="U35" s="72"/>
      <c r="V35" s="73"/>
      <c r="W35" s="72"/>
      <c r="X35" s="72"/>
      <c r="Y35" s="1"/>
      <c r="Z35" s="66">
        <f t="shared" ref="Z35:AA35" si="28">H35+K35+N35+Q35+T35+W35</f>
        <v>3</v>
      </c>
      <c r="AA35" s="66">
        <f t="shared" si="28"/>
        <v>3</v>
      </c>
      <c r="AB35" s="1"/>
      <c r="AC35" s="1"/>
      <c r="AD35" s="1"/>
      <c r="AE35" s="1"/>
      <c r="AF35" s="1"/>
      <c r="AG35" s="3"/>
    </row>
    <row r="36" spans="1:33" ht="15.75" customHeight="1" x14ac:dyDescent="0.3">
      <c r="A36" s="1"/>
      <c r="B36" s="1"/>
      <c r="C36" s="1"/>
      <c r="D36" s="65"/>
      <c r="E36" s="1"/>
      <c r="F36" s="1"/>
      <c r="G36" s="1"/>
      <c r="H36" s="72">
        <v>1</v>
      </c>
      <c r="I36" s="72">
        <v>1</v>
      </c>
      <c r="J36" s="6"/>
      <c r="K36" s="72">
        <v>1</v>
      </c>
      <c r="L36" s="72"/>
      <c r="M36" s="6"/>
      <c r="N36" s="72">
        <v>1</v>
      </c>
      <c r="O36" s="72">
        <v>1</v>
      </c>
      <c r="P36" s="73"/>
      <c r="Q36" s="72"/>
      <c r="R36" s="72"/>
      <c r="S36" s="73"/>
      <c r="T36" s="72"/>
      <c r="U36" s="72"/>
      <c r="V36" s="73"/>
      <c r="W36" s="72"/>
      <c r="X36" s="72"/>
      <c r="Y36" s="1"/>
      <c r="Z36" s="66">
        <f t="shared" ref="Z36:AA36" si="29">H36+K36+N36+Q36+T36+W36</f>
        <v>3</v>
      </c>
      <c r="AA36" s="66">
        <f t="shared" si="29"/>
        <v>2</v>
      </c>
      <c r="AB36" s="1"/>
      <c r="AC36" s="1"/>
      <c r="AD36" s="1"/>
      <c r="AE36" s="1"/>
      <c r="AF36" s="1"/>
      <c r="AG36" s="3"/>
    </row>
    <row r="37" spans="1:33" ht="9" customHeight="1" x14ac:dyDescent="0.3">
      <c r="A37" s="1"/>
      <c r="B37" s="1"/>
      <c r="C37" s="1"/>
      <c r="D37" s="65"/>
      <c r="E37" s="1"/>
      <c r="F37" s="1"/>
      <c r="G37" s="1"/>
      <c r="H37" s="6"/>
      <c r="I37" s="6"/>
      <c r="J37" s="6"/>
      <c r="K37" s="6"/>
      <c r="L37" s="6"/>
      <c r="M37" s="6"/>
      <c r="N37" s="6"/>
      <c r="O37" s="6"/>
      <c r="P37" s="6"/>
      <c r="Q37" s="6"/>
      <c r="R37" s="6"/>
      <c r="S37" s="6"/>
      <c r="T37" s="6"/>
      <c r="U37" s="6"/>
      <c r="V37" s="6"/>
      <c r="W37" s="6"/>
      <c r="X37" s="6"/>
      <c r="Y37" s="1"/>
      <c r="Z37" s="1"/>
      <c r="AA37" s="1"/>
      <c r="AB37" s="1"/>
      <c r="AC37" s="1"/>
      <c r="AD37" s="1"/>
      <c r="AE37" s="1"/>
      <c r="AF37" s="1"/>
      <c r="AG37" s="3"/>
    </row>
    <row r="38" spans="1:33" ht="15.75" customHeight="1" x14ac:dyDescent="0.3">
      <c r="A38" s="1"/>
      <c r="B38" s="1" t="s">
        <v>62</v>
      </c>
      <c r="C38" s="1"/>
      <c r="D38" s="65" t="s">
        <v>77</v>
      </c>
      <c r="E38" s="3"/>
      <c r="F38" s="3" t="s">
        <v>64</v>
      </c>
      <c r="G38" s="1"/>
      <c r="H38" s="72">
        <v>1</v>
      </c>
      <c r="I38" s="72">
        <v>1</v>
      </c>
      <c r="J38" s="6"/>
      <c r="K38" s="72">
        <v>1</v>
      </c>
      <c r="L38" s="72">
        <v>1</v>
      </c>
      <c r="M38" s="6"/>
      <c r="N38" s="72">
        <v>1</v>
      </c>
      <c r="O38" s="72">
        <v>1</v>
      </c>
      <c r="P38" s="73"/>
      <c r="Q38" s="72"/>
      <c r="R38" s="72"/>
      <c r="S38" s="73"/>
      <c r="T38" s="72"/>
      <c r="U38" s="72"/>
      <c r="V38" s="73"/>
      <c r="W38" s="72"/>
      <c r="X38" s="72"/>
      <c r="Y38" s="1"/>
      <c r="Z38" s="66">
        <f t="shared" ref="Z38:AA38" si="30">H38+K38+N38+Q38+T38+W38</f>
        <v>3</v>
      </c>
      <c r="AA38" s="66">
        <f t="shared" si="30"/>
        <v>3</v>
      </c>
      <c r="AB38" s="1"/>
      <c r="AC38" s="1"/>
      <c r="AD38" s="1"/>
      <c r="AE38" s="1"/>
      <c r="AF38" s="1"/>
      <c r="AG38" s="3"/>
    </row>
    <row r="39" spans="1:33" ht="15.75" customHeight="1" x14ac:dyDescent="0.3">
      <c r="A39" s="1"/>
      <c r="B39" s="1"/>
      <c r="C39" s="1"/>
      <c r="D39" s="65"/>
      <c r="E39" s="1"/>
      <c r="F39" s="1"/>
      <c r="G39" s="1"/>
      <c r="H39" s="72">
        <v>1</v>
      </c>
      <c r="I39" s="72">
        <v>1</v>
      </c>
      <c r="J39" s="6"/>
      <c r="K39" s="72">
        <v>1</v>
      </c>
      <c r="L39" s="72"/>
      <c r="M39" s="6"/>
      <c r="N39" s="72">
        <v>1</v>
      </c>
      <c r="O39" s="72">
        <v>1</v>
      </c>
      <c r="P39" s="73"/>
      <c r="Q39" s="72"/>
      <c r="R39" s="72"/>
      <c r="S39" s="73"/>
      <c r="T39" s="72"/>
      <c r="U39" s="72"/>
      <c r="V39" s="73"/>
      <c r="W39" s="72"/>
      <c r="X39" s="72"/>
      <c r="Y39" s="1"/>
      <c r="Z39" s="66">
        <f t="shared" ref="Z39:AA39" si="31">H39+K39+N39+Q39+T39+W39</f>
        <v>3</v>
      </c>
      <c r="AA39" s="66">
        <f t="shared" si="31"/>
        <v>2</v>
      </c>
      <c r="AB39" s="1"/>
      <c r="AC39" s="1"/>
      <c r="AD39" s="1"/>
      <c r="AE39" s="1"/>
      <c r="AF39" s="1"/>
      <c r="AG39" s="3"/>
    </row>
    <row r="40" spans="1:33" ht="9" customHeight="1" x14ac:dyDescent="0.3">
      <c r="A40" s="1"/>
      <c r="B40" s="1"/>
      <c r="C40" s="1"/>
      <c r="D40" s="65"/>
      <c r="E40" s="1"/>
      <c r="F40" s="1"/>
      <c r="G40" s="1"/>
      <c r="H40" s="6"/>
      <c r="I40" s="6"/>
      <c r="J40" s="6"/>
      <c r="K40" s="6"/>
      <c r="L40" s="6"/>
      <c r="M40" s="6"/>
      <c r="N40" s="6"/>
      <c r="O40" s="6"/>
      <c r="P40" s="6"/>
      <c r="Q40" s="6"/>
      <c r="R40" s="6"/>
      <c r="S40" s="6"/>
      <c r="T40" s="6"/>
      <c r="U40" s="6"/>
      <c r="V40" s="6"/>
      <c r="W40" s="6"/>
      <c r="X40" s="6"/>
      <c r="Y40" s="1"/>
      <c r="Z40" s="1"/>
      <c r="AA40" s="1"/>
      <c r="AB40" s="1"/>
      <c r="AC40" s="1"/>
      <c r="AD40" s="1"/>
      <c r="AE40" s="1"/>
      <c r="AF40" s="1"/>
      <c r="AG40" s="3"/>
    </row>
    <row r="41" spans="1:33" ht="15.75" customHeight="1" x14ac:dyDescent="0.3">
      <c r="A41" s="1"/>
      <c r="B41" s="1" t="s">
        <v>62</v>
      </c>
      <c r="C41" s="1"/>
      <c r="D41" s="65" t="s">
        <v>78</v>
      </c>
      <c r="E41" s="3"/>
      <c r="F41" s="3" t="s">
        <v>64</v>
      </c>
      <c r="G41" s="1"/>
      <c r="H41" s="72">
        <v>1</v>
      </c>
      <c r="I41" s="72">
        <v>1</v>
      </c>
      <c r="J41" s="6"/>
      <c r="K41" s="72">
        <v>1</v>
      </c>
      <c r="L41" s="72">
        <v>1</v>
      </c>
      <c r="M41" s="6"/>
      <c r="N41" s="72">
        <v>1</v>
      </c>
      <c r="O41" s="72">
        <v>1</v>
      </c>
      <c r="P41" s="73"/>
      <c r="Q41" s="72"/>
      <c r="R41" s="72"/>
      <c r="S41" s="73"/>
      <c r="T41" s="72"/>
      <c r="U41" s="72"/>
      <c r="V41" s="73"/>
      <c r="W41" s="72"/>
      <c r="X41" s="72"/>
      <c r="Y41" s="1"/>
      <c r="Z41" s="66">
        <f t="shared" ref="Z41:AA41" si="32">H41+K41+N41+Q41+T41+W41</f>
        <v>3</v>
      </c>
      <c r="AA41" s="66">
        <f t="shared" si="32"/>
        <v>3</v>
      </c>
      <c r="AB41" s="1"/>
      <c r="AC41" s="1"/>
      <c r="AD41" s="1"/>
      <c r="AE41" s="1"/>
      <c r="AF41" s="1"/>
      <c r="AG41" s="3"/>
    </row>
    <row r="42" spans="1:33" ht="15.75" customHeight="1" x14ac:dyDescent="0.3">
      <c r="A42" s="1"/>
      <c r="B42" s="1"/>
      <c r="C42" s="1"/>
      <c r="D42" s="65"/>
      <c r="E42" s="1"/>
      <c r="F42" s="1"/>
      <c r="G42" s="1"/>
      <c r="H42" s="72">
        <v>1</v>
      </c>
      <c r="I42" s="72">
        <v>1</v>
      </c>
      <c r="J42" s="6"/>
      <c r="K42" s="72">
        <v>1</v>
      </c>
      <c r="L42" s="72">
        <v>1</v>
      </c>
      <c r="M42" s="6"/>
      <c r="N42" s="72"/>
      <c r="O42" s="72"/>
      <c r="P42" s="73"/>
      <c r="Q42" s="72"/>
      <c r="R42" s="72"/>
      <c r="S42" s="73"/>
      <c r="T42" s="72"/>
      <c r="U42" s="72"/>
      <c r="V42" s="73"/>
      <c r="W42" s="72"/>
      <c r="X42" s="72"/>
      <c r="Y42" s="1"/>
      <c r="Z42" s="66">
        <f t="shared" ref="Z42:AA42" si="33">H42+K42+N42+Q42+T42+W42</f>
        <v>2</v>
      </c>
      <c r="AA42" s="66">
        <f t="shared" si="33"/>
        <v>2</v>
      </c>
      <c r="AB42" s="1"/>
      <c r="AC42" s="1"/>
      <c r="AD42" s="1"/>
      <c r="AE42" s="1"/>
      <c r="AF42" s="1"/>
      <c r="AG42" s="3"/>
    </row>
    <row r="43" spans="1:33" ht="9" customHeight="1" x14ac:dyDescent="0.3">
      <c r="A43" s="1"/>
      <c r="B43" s="1"/>
      <c r="C43" s="1"/>
      <c r="D43" s="65"/>
      <c r="E43" s="1"/>
      <c r="F43" s="1"/>
      <c r="G43" s="1"/>
      <c r="H43" s="6"/>
      <c r="I43" s="6"/>
      <c r="J43" s="6"/>
      <c r="K43" s="6"/>
      <c r="L43" s="6"/>
      <c r="M43" s="6"/>
      <c r="N43" s="6"/>
      <c r="O43" s="6"/>
      <c r="P43" s="6"/>
      <c r="Q43" s="6"/>
      <c r="R43" s="6"/>
      <c r="S43" s="6"/>
      <c r="T43" s="6"/>
      <c r="U43" s="6"/>
      <c r="V43" s="6"/>
      <c r="W43" s="6"/>
      <c r="X43" s="6"/>
      <c r="Y43" s="1"/>
      <c r="Z43" s="1"/>
      <c r="AA43" s="1"/>
      <c r="AB43" s="1"/>
      <c r="AC43" s="1"/>
      <c r="AD43" s="1"/>
      <c r="AE43" s="1"/>
      <c r="AF43" s="1"/>
      <c r="AG43" s="1"/>
    </row>
    <row r="44" spans="1:33" ht="15.75" customHeight="1" x14ac:dyDescent="0.3">
      <c r="A44" s="1"/>
      <c r="B44" s="1" t="s">
        <v>62</v>
      </c>
      <c r="C44" s="1"/>
      <c r="D44" s="65" t="s">
        <v>79</v>
      </c>
      <c r="E44" s="3"/>
      <c r="F44" s="3" t="s">
        <v>64</v>
      </c>
      <c r="G44" s="1"/>
      <c r="H44" s="72">
        <v>1</v>
      </c>
      <c r="I44" s="72">
        <v>1</v>
      </c>
      <c r="J44" s="6"/>
      <c r="K44" s="72">
        <v>1</v>
      </c>
      <c r="L44" s="72">
        <v>1</v>
      </c>
      <c r="M44" s="6"/>
      <c r="N44" s="72">
        <v>1</v>
      </c>
      <c r="O44" s="72">
        <v>1</v>
      </c>
      <c r="P44" s="73"/>
      <c r="Q44" s="72">
        <v>1</v>
      </c>
      <c r="R44" s="72">
        <v>1</v>
      </c>
      <c r="S44" s="73"/>
      <c r="T44" s="72"/>
      <c r="U44" s="72"/>
      <c r="V44" s="73"/>
      <c r="W44" s="72"/>
      <c r="X44" s="72"/>
      <c r="Y44" s="1"/>
      <c r="Z44" s="66">
        <f t="shared" ref="Z44:AA44" si="34">H44+K44+N44+Q44+T44+W44</f>
        <v>4</v>
      </c>
      <c r="AA44" s="66">
        <f t="shared" si="34"/>
        <v>4</v>
      </c>
      <c r="AB44" s="1"/>
      <c r="AC44" s="1"/>
      <c r="AD44" s="1"/>
      <c r="AE44" s="1"/>
      <c r="AF44" s="1"/>
      <c r="AG44" s="1"/>
    </row>
    <row r="45" spans="1:33" ht="15.75" customHeight="1" x14ac:dyDescent="0.3">
      <c r="A45" s="1"/>
      <c r="B45" s="1"/>
      <c r="C45" s="1"/>
      <c r="D45" s="65"/>
      <c r="E45" s="1"/>
      <c r="F45" s="1"/>
      <c r="G45" s="1"/>
      <c r="H45" s="72">
        <v>1</v>
      </c>
      <c r="I45" s="72">
        <v>1</v>
      </c>
      <c r="J45" s="6"/>
      <c r="K45" s="72">
        <v>1</v>
      </c>
      <c r="L45" s="72">
        <v>1</v>
      </c>
      <c r="M45" s="6"/>
      <c r="N45" s="72">
        <v>1</v>
      </c>
      <c r="O45" s="72">
        <v>1</v>
      </c>
      <c r="P45" s="73"/>
      <c r="Q45" s="72">
        <v>1</v>
      </c>
      <c r="R45" s="72">
        <v>1</v>
      </c>
      <c r="S45" s="73"/>
      <c r="T45" s="72"/>
      <c r="U45" s="72"/>
      <c r="V45" s="73"/>
      <c r="W45" s="72"/>
      <c r="X45" s="72"/>
      <c r="Y45" s="1"/>
      <c r="Z45" s="66">
        <f t="shared" ref="Z45:AA45" si="35">H45+K45+N45+Q45+T45+W45</f>
        <v>4</v>
      </c>
      <c r="AA45" s="66">
        <f t="shared" si="35"/>
        <v>4</v>
      </c>
      <c r="AB45" s="1"/>
      <c r="AC45" s="1"/>
      <c r="AD45" s="1"/>
      <c r="AE45" s="1"/>
      <c r="AF45" s="1"/>
      <c r="AG45" s="1"/>
    </row>
    <row r="46" spans="1:33" ht="9" customHeight="1" x14ac:dyDescent="0.3">
      <c r="A46" s="1"/>
      <c r="B46" s="1"/>
      <c r="C46" s="1"/>
      <c r="D46" s="65"/>
      <c r="E46" s="1"/>
      <c r="F46" s="1"/>
      <c r="G46" s="1"/>
      <c r="H46" s="6"/>
      <c r="I46" s="6"/>
      <c r="J46" s="6"/>
      <c r="K46" s="6"/>
      <c r="L46" s="6"/>
      <c r="M46" s="6"/>
      <c r="N46" s="6"/>
      <c r="O46" s="6"/>
      <c r="P46" s="6"/>
      <c r="Q46" s="6"/>
      <c r="R46" s="6"/>
      <c r="S46" s="6"/>
      <c r="T46" s="6"/>
      <c r="U46" s="6"/>
      <c r="V46" s="6"/>
      <c r="W46" s="6"/>
      <c r="X46" s="6"/>
      <c r="Y46" s="1"/>
      <c r="Z46" s="1"/>
      <c r="AA46" s="1"/>
      <c r="AB46" s="1"/>
      <c r="AC46" s="1"/>
      <c r="AD46" s="1"/>
      <c r="AE46" s="1"/>
      <c r="AF46" s="1"/>
      <c r="AG46" s="1"/>
    </row>
    <row r="47" spans="1:33" ht="15.75" customHeight="1" x14ac:dyDescent="0.3">
      <c r="A47" s="1"/>
      <c r="B47" s="1" t="s">
        <v>62</v>
      </c>
      <c r="C47" s="1"/>
      <c r="D47" s="65" t="s">
        <v>80</v>
      </c>
      <c r="E47" s="3"/>
      <c r="F47" s="3" t="s">
        <v>64</v>
      </c>
      <c r="G47" s="1"/>
      <c r="H47" s="72">
        <v>1</v>
      </c>
      <c r="I47" s="72">
        <v>1</v>
      </c>
      <c r="J47" s="6"/>
      <c r="K47" s="72">
        <v>1</v>
      </c>
      <c r="L47" s="72">
        <v>1</v>
      </c>
      <c r="M47" s="6"/>
      <c r="N47" s="72">
        <v>1</v>
      </c>
      <c r="O47" s="72">
        <v>1</v>
      </c>
      <c r="P47" s="73"/>
      <c r="Q47" s="72">
        <v>1</v>
      </c>
      <c r="R47" s="72">
        <v>1</v>
      </c>
      <c r="S47" s="73"/>
      <c r="T47" s="72"/>
      <c r="U47" s="72"/>
      <c r="V47" s="73"/>
      <c r="W47" s="72"/>
      <c r="X47" s="72"/>
      <c r="Y47" s="1"/>
      <c r="Z47" s="66">
        <f t="shared" ref="Z47:AA47" si="36">H47+K47+N47+Q47+T47+W47</f>
        <v>4</v>
      </c>
      <c r="AA47" s="66">
        <f t="shared" si="36"/>
        <v>4</v>
      </c>
      <c r="AB47" s="1"/>
      <c r="AC47" s="1"/>
      <c r="AD47" s="1"/>
      <c r="AE47" s="1"/>
      <c r="AF47" s="1"/>
      <c r="AG47" s="1"/>
    </row>
    <row r="48" spans="1:33" ht="15.75" customHeight="1" x14ac:dyDescent="0.3">
      <c r="A48" s="1"/>
      <c r="B48" s="1"/>
      <c r="C48" s="1"/>
      <c r="D48" s="65"/>
      <c r="E48" s="1"/>
      <c r="F48" s="1"/>
      <c r="G48" s="1"/>
      <c r="H48" s="72">
        <v>1</v>
      </c>
      <c r="I48" s="72">
        <v>1</v>
      </c>
      <c r="J48" s="6"/>
      <c r="K48" s="72">
        <v>1</v>
      </c>
      <c r="L48" s="72">
        <v>1</v>
      </c>
      <c r="M48" s="6"/>
      <c r="N48" s="72">
        <v>1</v>
      </c>
      <c r="O48" s="72">
        <v>1</v>
      </c>
      <c r="P48" s="73"/>
      <c r="Q48" s="72">
        <v>1</v>
      </c>
      <c r="R48" s="72">
        <v>1</v>
      </c>
      <c r="S48" s="73"/>
      <c r="T48" s="72"/>
      <c r="U48" s="72"/>
      <c r="V48" s="73"/>
      <c r="W48" s="72"/>
      <c r="X48" s="72"/>
      <c r="Y48" s="1"/>
      <c r="Z48" s="66">
        <f t="shared" ref="Z48:AA48" si="37">H48+K48+N48+Q48+T48+W48</f>
        <v>4</v>
      </c>
      <c r="AA48" s="66">
        <f t="shared" si="37"/>
        <v>4</v>
      </c>
      <c r="AB48" s="1"/>
      <c r="AC48" s="1"/>
      <c r="AD48" s="1"/>
      <c r="AE48" s="1"/>
      <c r="AF48" s="1"/>
      <c r="AG48" s="1"/>
    </row>
    <row r="49" spans="1:33" ht="9" customHeight="1" x14ac:dyDescent="0.3">
      <c r="A49" s="1"/>
      <c r="B49" s="1"/>
      <c r="C49" s="1"/>
      <c r="D49" s="65"/>
      <c r="E49" s="1"/>
      <c r="F49" s="1"/>
      <c r="G49" s="1"/>
      <c r="H49" s="6"/>
      <c r="I49" s="6"/>
      <c r="J49" s="6"/>
      <c r="K49" s="6"/>
      <c r="L49" s="6"/>
      <c r="M49" s="6"/>
      <c r="N49" s="6"/>
      <c r="O49" s="6"/>
      <c r="P49" s="6"/>
      <c r="Q49" s="6"/>
      <c r="R49" s="6"/>
      <c r="S49" s="6"/>
      <c r="T49" s="6"/>
      <c r="U49" s="6"/>
      <c r="V49" s="6"/>
      <c r="W49" s="6"/>
      <c r="X49" s="6"/>
      <c r="Y49" s="1"/>
      <c r="Z49" s="1"/>
      <c r="AA49" s="1"/>
      <c r="AB49" s="1"/>
      <c r="AC49" s="1"/>
      <c r="AD49" s="1"/>
      <c r="AE49" s="1"/>
      <c r="AF49" s="1"/>
      <c r="AG49" s="1"/>
    </row>
    <row r="50" spans="1:33" ht="15.75" customHeight="1" x14ac:dyDescent="0.3">
      <c r="A50" s="1"/>
      <c r="B50" s="1" t="s">
        <v>62</v>
      </c>
      <c r="C50" s="1"/>
      <c r="D50" s="65" t="s">
        <v>81</v>
      </c>
      <c r="E50" s="3"/>
      <c r="F50" s="3" t="s">
        <v>64</v>
      </c>
      <c r="G50" s="1"/>
      <c r="H50" s="72">
        <v>1</v>
      </c>
      <c r="I50" s="72">
        <v>1</v>
      </c>
      <c r="J50" s="6"/>
      <c r="K50" s="72">
        <v>1</v>
      </c>
      <c r="L50" s="72">
        <v>1</v>
      </c>
      <c r="M50" s="6"/>
      <c r="N50" s="72">
        <v>1</v>
      </c>
      <c r="O50" s="72">
        <v>1</v>
      </c>
      <c r="P50" s="73"/>
      <c r="Q50" s="72">
        <v>1</v>
      </c>
      <c r="R50" s="72">
        <v>1</v>
      </c>
      <c r="S50" s="73"/>
      <c r="T50" s="72"/>
      <c r="U50" s="72"/>
      <c r="V50" s="73"/>
      <c r="W50" s="72"/>
      <c r="X50" s="72"/>
      <c r="Y50" s="1"/>
      <c r="Z50" s="66">
        <f t="shared" ref="Z50:AA50" si="38">H50+K50+N50+Q50+T50+W50</f>
        <v>4</v>
      </c>
      <c r="AA50" s="66">
        <f t="shared" si="38"/>
        <v>4</v>
      </c>
      <c r="AB50" s="1"/>
      <c r="AC50" s="1"/>
      <c r="AD50" s="1"/>
      <c r="AE50" s="1"/>
      <c r="AF50" s="1"/>
      <c r="AG50" s="1"/>
    </row>
    <row r="51" spans="1:33" ht="15.75" customHeight="1" x14ac:dyDescent="0.3">
      <c r="A51" s="1"/>
      <c r="B51" s="1"/>
      <c r="C51" s="1"/>
      <c r="D51" s="65"/>
      <c r="E51" s="1"/>
      <c r="F51" s="1"/>
      <c r="G51" s="1"/>
      <c r="H51" s="72">
        <v>1</v>
      </c>
      <c r="I51" s="72">
        <v>1</v>
      </c>
      <c r="J51" s="6"/>
      <c r="K51" s="72">
        <v>1</v>
      </c>
      <c r="L51" s="72">
        <v>1</v>
      </c>
      <c r="M51" s="6"/>
      <c r="N51" s="72">
        <v>1</v>
      </c>
      <c r="O51" s="72">
        <v>1</v>
      </c>
      <c r="P51" s="73"/>
      <c r="Q51" s="72">
        <v>1</v>
      </c>
      <c r="R51" s="72">
        <v>1</v>
      </c>
      <c r="S51" s="73"/>
      <c r="T51" s="72"/>
      <c r="U51" s="72"/>
      <c r="V51" s="73"/>
      <c r="W51" s="72"/>
      <c r="X51" s="72"/>
      <c r="Y51" s="1"/>
      <c r="Z51" s="66">
        <f t="shared" ref="Z51:AA51" si="39">H51+K51+N51+Q51+T51+W51</f>
        <v>4</v>
      </c>
      <c r="AA51" s="66">
        <f t="shared" si="39"/>
        <v>4</v>
      </c>
      <c r="AB51" s="1"/>
      <c r="AC51" s="1"/>
      <c r="AD51" s="1"/>
      <c r="AE51" s="1"/>
      <c r="AF51" s="1"/>
      <c r="AG51" s="1"/>
    </row>
    <row r="52" spans="1:33" ht="9" customHeight="1" x14ac:dyDescent="0.3">
      <c r="A52" s="1"/>
      <c r="B52" s="1"/>
      <c r="C52" s="1"/>
      <c r="D52" s="65"/>
      <c r="E52" s="1"/>
      <c r="F52" s="1"/>
      <c r="G52" s="1"/>
      <c r="H52" s="6"/>
      <c r="I52" s="6"/>
      <c r="J52" s="6"/>
      <c r="K52" s="6"/>
      <c r="L52" s="6"/>
      <c r="M52" s="6"/>
      <c r="N52" s="6"/>
      <c r="O52" s="6"/>
      <c r="P52" s="6"/>
      <c r="Q52" s="6"/>
      <c r="R52" s="6"/>
      <c r="S52" s="6"/>
      <c r="T52" s="6"/>
      <c r="U52" s="6"/>
      <c r="V52" s="6"/>
      <c r="W52" s="6"/>
      <c r="X52" s="6"/>
      <c r="Y52" s="1"/>
      <c r="Z52" s="1"/>
      <c r="AA52" s="1"/>
      <c r="AB52" s="1"/>
      <c r="AC52" s="1"/>
      <c r="AD52" s="1"/>
      <c r="AE52" s="1"/>
      <c r="AF52" s="1"/>
      <c r="AG52" s="1"/>
    </row>
    <row r="53" spans="1:33" ht="15.75" customHeight="1" x14ac:dyDescent="0.3">
      <c r="A53" s="1"/>
      <c r="B53" s="1" t="s">
        <v>62</v>
      </c>
      <c r="C53" s="1"/>
      <c r="D53" s="65" t="s">
        <v>82</v>
      </c>
      <c r="E53" s="3"/>
      <c r="F53" s="3" t="s">
        <v>64</v>
      </c>
      <c r="G53" s="1"/>
      <c r="H53" s="72">
        <v>1</v>
      </c>
      <c r="I53" s="72">
        <v>1</v>
      </c>
      <c r="J53" s="6"/>
      <c r="K53" s="72">
        <v>1</v>
      </c>
      <c r="L53" s="72">
        <v>1</v>
      </c>
      <c r="M53" s="6"/>
      <c r="N53" s="72">
        <v>1</v>
      </c>
      <c r="O53" s="72">
        <v>1</v>
      </c>
      <c r="P53" s="73"/>
      <c r="Q53" s="72"/>
      <c r="R53" s="72"/>
      <c r="S53" s="73"/>
      <c r="T53" s="72"/>
      <c r="U53" s="72"/>
      <c r="V53" s="73"/>
      <c r="W53" s="74">
        <v>1</v>
      </c>
      <c r="X53" s="74">
        <v>1</v>
      </c>
      <c r="Y53" s="1"/>
      <c r="Z53" s="66">
        <f t="shared" ref="Z53:AA53" si="40">H53+K53+N53+Q53+T53+W53</f>
        <v>4</v>
      </c>
      <c r="AA53" s="66">
        <f t="shared" si="40"/>
        <v>4</v>
      </c>
      <c r="AB53" s="1"/>
      <c r="AC53" s="1"/>
      <c r="AD53" s="1"/>
      <c r="AE53" s="1"/>
      <c r="AF53" s="1"/>
      <c r="AG53" s="1"/>
    </row>
    <row r="54" spans="1:33" ht="15.75" customHeight="1" x14ac:dyDescent="0.3">
      <c r="A54" s="1"/>
      <c r="B54" s="1"/>
      <c r="C54" s="1"/>
      <c r="D54" s="65"/>
      <c r="E54" s="1"/>
      <c r="F54" s="1"/>
      <c r="G54" s="1"/>
      <c r="H54" s="72">
        <v>1</v>
      </c>
      <c r="I54" s="72">
        <v>1</v>
      </c>
      <c r="J54" s="6"/>
      <c r="K54" s="72">
        <v>1</v>
      </c>
      <c r="L54" s="72">
        <v>1</v>
      </c>
      <c r="M54" s="6"/>
      <c r="N54" s="72">
        <v>1</v>
      </c>
      <c r="O54" s="72">
        <v>1</v>
      </c>
      <c r="P54" s="73"/>
      <c r="Q54" s="72"/>
      <c r="R54" s="72"/>
      <c r="S54" s="73"/>
      <c r="T54" s="72"/>
      <c r="U54" s="72"/>
      <c r="V54" s="73"/>
      <c r="W54" s="72"/>
      <c r="X54" s="72"/>
      <c r="Y54" s="1"/>
      <c r="Z54" s="66">
        <f t="shared" ref="Z54:AA54" si="41">H54+K54+N54+Q54+T54+W54</f>
        <v>3</v>
      </c>
      <c r="AA54" s="66">
        <f t="shared" si="41"/>
        <v>3</v>
      </c>
      <c r="AB54" s="1"/>
      <c r="AC54" s="1"/>
      <c r="AD54" s="1"/>
      <c r="AE54" s="1"/>
      <c r="AF54" s="1"/>
      <c r="AG54" s="1"/>
    </row>
    <row r="55" spans="1:33" ht="9" customHeight="1" x14ac:dyDescent="0.3">
      <c r="A55" s="1"/>
      <c r="B55" s="1"/>
      <c r="C55" s="1"/>
      <c r="D55" s="65"/>
      <c r="E55" s="1"/>
      <c r="F55" s="1"/>
      <c r="G55" s="1"/>
      <c r="H55" s="6"/>
      <c r="I55" s="6"/>
      <c r="J55" s="6"/>
      <c r="K55" s="6"/>
      <c r="L55" s="6"/>
      <c r="M55" s="6"/>
      <c r="N55" s="6"/>
      <c r="O55" s="6"/>
      <c r="P55" s="6"/>
      <c r="Q55" s="6"/>
      <c r="R55" s="6"/>
      <c r="S55" s="6"/>
      <c r="T55" s="6"/>
      <c r="U55" s="6"/>
      <c r="V55" s="6"/>
      <c r="W55" s="6"/>
      <c r="X55" s="6"/>
      <c r="Y55" s="1"/>
      <c r="Z55" s="1"/>
      <c r="AA55" s="1"/>
      <c r="AB55" s="1"/>
      <c r="AC55" s="1"/>
      <c r="AD55" s="1"/>
      <c r="AE55" s="1"/>
      <c r="AF55" s="1"/>
      <c r="AG55" s="1"/>
    </row>
    <row r="56" spans="1:33" ht="15.75" customHeight="1" x14ac:dyDescent="0.3">
      <c r="A56" s="1"/>
      <c r="B56" s="1" t="s">
        <v>62</v>
      </c>
      <c r="C56" s="1"/>
      <c r="D56" s="65" t="s">
        <v>84</v>
      </c>
      <c r="E56" s="3"/>
      <c r="F56" s="3" t="s">
        <v>64</v>
      </c>
      <c r="G56" s="1"/>
      <c r="H56" s="72">
        <v>1</v>
      </c>
      <c r="I56" s="72">
        <v>1</v>
      </c>
      <c r="J56" s="6"/>
      <c r="K56" s="72">
        <v>1</v>
      </c>
      <c r="L56" s="72">
        <v>1</v>
      </c>
      <c r="M56" s="6"/>
      <c r="N56" s="72">
        <v>1</v>
      </c>
      <c r="O56" s="72">
        <v>1</v>
      </c>
      <c r="P56" s="73"/>
      <c r="Q56" s="72">
        <v>1</v>
      </c>
      <c r="R56" s="72">
        <v>1</v>
      </c>
      <c r="S56" s="73"/>
      <c r="T56" s="72"/>
      <c r="U56" s="72"/>
      <c r="V56" s="73"/>
      <c r="W56" s="72"/>
      <c r="X56" s="72"/>
      <c r="Y56" s="1"/>
      <c r="Z56" s="66">
        <f t="shared" ref="Z56:AA56" si="42">H56+K56+N56+Q56+T56+W56</f>
        <v>4</v>
      </c>
      <c r="AA56" s="66">
        <f t="shared" si="42"/>
        <v>4</v>
      </c>
      <c r="AB56" s="1"/>
      <c r="AC56" s="1"/>
      <c r="AD56" s="1"/>
      <c r="AE56" s="1"/>
      <c r="AF56" s="1"/>
      <c r="AG56" s="1"/>
    </row>
    <row r="57" spans="1:33" ht="15.75" customHeight="1" x14ac:dyDescent="0.3">
      <c r="A57" s="1"/>
      <c r="B57" s="1"/>
      <c r="C57" s="1"/>
      <c r="D57" s="65"/>
      <c r="E57" s="1"/>
      <c r="F57" s="1"/>
      <c r="G57" s="1"/>
      <c r="H57" s="72">
        <v>1</v>
      </c>
      <c r="I57" s="72">
        <v>1</v>
      </c>
      <c r="J57" s="6"/>
      <c r="K57" s="72">
        <v>1</v>
      </c>
      <c r="L57" s="72">
        <v>1</v>
      </c>
      <c r="M57" s="6"/>
      <c r="N57" s="72">
        <v>1</v>
      </c>
      <c r="O57" s="72">
        <v>1</v>
      </c>
      <c r="P57" s="73"/>
      <c r="Q57" s="72">
        <v>1</v>
      </c>
      <c r="R57" s="72">
        <v>1</v>
      </c>
      <c r="S57" s="73"/>
      <c r="T57" s="72"/>
      <c r="U57" s="72"/>
      <c r="V57" s="73"/>
      <c r="W57" s="72"/>
      <c r="X57" s="72"/>
      <c r="Y57" s="1"/>
      <c r="Z57" s="66">
        <f t="shared" ref="Z57:AA57" si="43">H57+K57+N57+Q57+T57+W57</f>
        <v>4</v>
      </c>
      <c r="AA57" s="66">
        <f t="shared" si="43"/>
        <v>4</v>
      </c>
      <c r="AB57" s="1"/>
      <c r="AC57" s="1"/>
      <c r="AD57" s="1"/>
      <c r="AE57" s="1"/>
      <c r="AF57" s="1"/>
      <c r="AG57" s="1"/>
    </row>
    <row r="58" spans="1:33" ht="9" customHeight="1" x14ac:dyDescent="0.3">
      <c r="A58" s="1"/>
      <c r="B58" s="1"/>
      <c r="C58" s="1"/>
      <c r="D58" s="65"/>
      <c r="E58" s="1"/>
      <c r="F58" s="1"/>
      <c r="G58" s="1"/>
      <c r="H58" s="6"/>
      <c r="I58" s="6"/>
      <c r="J58" s="6"/>
      <c r="K58" s="6"/>
      <c r="L58" s="6"/>
      <c r="M58" s="6"/>
      <c r="N58" s="6"/>
      <c r="O58" s="6"/>
      <c r="P58" s="6"/>
      <c r="Q58" s="6"/>
      <c r="R58" s="6"/>
      <c r="S58" s="6"/>
      <c r="T58" s="6"/>
      <c r="U58" s="6"/>
      <c r="V58" s="6"/>
      <c r="W58" s="6"/>
      <c r="X58" s="6"/>
      <c r="Y58" s="1"/>
      <c r="Z58" s="1"/>
      <c r="AA58" s="1"/>
      <c r="AB58" s="1"/>
      <c r="AC58" s="1"/>
      <c r="AD58" s="1"/>
      <c r="AE58" s="1"/>
      <c r="AF58" s="1"/>
      <c r="AG58" s="1"/>
    </row>
    <row r="59" spans="1:33" ht="15.75" customHeight="1" x14ac:dyDescent="0.3">
      <c r="A59" s="1"/>
      <c r="B59" s="1" t="s">
        <v>62</v>
      </c>
      <c r="C59" s="1"/>
      <c r="D59" s="65" t="s">
        <v>85</v>
      </c>
      <c r="E59" s="3"/>
      <c r="F59" s="3" t="s">
        <v>64</v>
      </c>
      <c r="G59" s="1"/>
      <c r="H59" s="72">
        <v>1</v>
      </c>
      <c r="I59" s="72">
        <v>1</v>
      </c>
      <c r="J59" s="6"/>
      <c r="K59" s="72">
        <v>1</v>
      </c>
      <c r="L59" s="72">
        <v>1</v>
      </c>
      <c r="M59" s="6"/>
      <c r="N59" s="72">
        <v>1</v>
      </c>
      <c r="O59" s="72">
        <v>1</v>
      </c>
      <c r="P59" s="73"/>
      <c r="Q59" s="72">
        <v>1</v>
      </c>
      <c r="R59" s="72">
        <v>1</v>
      </c>
      <c r="S59" s="73"/>
      <c r="T59" s="72"/>
      <c r="U59" s="72"/>
      <c r="V59" s="73"/>
      <c r="W59" s="72"/>
      <c r="X59" s="72"/>
      <c r="Y59" s="1"/>
      <c r="Z59" s="66">
        <f t="shared" ref="Z59:AA59" si="44">H59+K59+N59+Q59+T59+W59</f>
        <v>4</v>
      </c>
      <c r="AA59" s="66">
        <f t="shared" si="44"/>
        <v>4</v>
      </c>
      <c r="AB59" s="1"/>
      <c r="AC59" s="1"/>
      <c r="AD59" s="1"/>
      <c r="AE59" s="1"/>
      <c r="AF59" s="1"/>
      <c r="AG59" s="1"/>
    </row>
    <row r="60" spans="1:33" ht="15.75" customHeight="1" x14ac:dyDescent="0.3">
      <c r="A60" s="1"/>
      <c r="B60" s="1"/>
      <c r="C60" s="1"/>
      <c r="D60" s="65"/>
      <c r="E60" s="1"/>
      <c r="F60" s="1"/>
      <c r="G60" s="1"/>
      <c r="H60" s="72">
        <v>1</v>
      </c>
      <c r="I60" s="72">
        <v>1</v>
      </c>
      <c r="J60" s="6"/>
      <c r="K60" s="72">
        <v>1</v>
      </c>
      <c r="L60" s="72">
        <v>1</v>
      </c>
      <c r="M60" s="6"/>
      <c r="N60" s="72">
        <v>1</v>
      </c>
      <c r="O60" s="72">
        <v>1</v>
      </c>
      <c r="P60" s="73"/>
      <c r="Q60" s="72">
        <v>1</v>
      </c>
      <c r="R60" s="72">
        <v>1</v>
      </c>
      <c r="S60" s="73"/>
      <c r="T60" s="72"/>
      <c r="U60" s="72"/>
      <c r="V60" s="73"/>
      <c r="W60" s="72"/>
      <c r="X60" s="72"/>
      <c r="Y60" s="1"/>
      <c r="Z60" s="66">
        <f t="shared" ref="Z60:AA60" si="45">H60+K60+N60+Q60+T60+W60</f>
        <v>4</v>
      </c>
      <c r="AA60" s="66">
        <f t="shared" si="45"/>
        <v>4</v>
      </c>
      <c r="AB60" s="1"/>
      <c r="AC60" s="1"/>
      <c r="AD60" s="1"/>
      <c r="AE60" s="1"/>
      <c r="AF60" s="1"/>
      <c r="AG60" s="1"/>
    </row>
    <row r="61" spans="1:33" ht="9" customHeight="1" x14ac:dyDescent="0.3">
      <c r="A61" s="1"/>
      <c r="B61" s="1"/>
      <c r="C61" s="1"/>
      <c r="D61" s="65"/>
      <c r="E61" s="1"/>
      <c r="F61" s="1"/>
      <c r="G61" s="1"/>
      <c r="H61" s="6"/>
      <c r="I61" s="6"/>
      <c r="J61" s="6"/>
      <c r="K61" s="77"/>
      <c r="L61" s="77"/>
      <c r="M61" s="6"/>
      <c r="N61" s="6"/>
      <c r="O61" s="6"/>
      <c r="P61" s="6"/>
      <c r="Q61" s="6"/>
      <c r="R61" s="6"/>
      <c r="S61" s="6"/>
      <c r="T61" s="6"/>
      <c r="U61" s="6"/>
      <c r="V61" s="6"/>
      <c r="W61" s="6"/>
      <c r="X61" s="6"/>
      <c r="Y61" s="1"/>
      <c r="Z61" s="1"/>
      <c r="AA61" s="1"/>
      <c r="AB61" s="1"/>
      <c r="AC61" s="1"/>
      <c r="AD61" s="1"/>
      <c r="AE61" s="1"/>
      <c r="AF61" s="1"/>
      <c r="AG61" s="1"/>
    </row>
    <row r="62" spans="1:33" ht="15.75" customHeight="1" x14ac:dyDescent="0.3">
      <c r="A62" s="1"/>
      <c r="B62" s="1" t="s">
        <v>62</v>
      </c>
      <c r="C62" s="1"/>
      <c r="D62" s="65" t="s">
        <v>86</v>
      </c>
      <c r="E62" s="3"/>
      <c r="F62" s="3" t="s">
        <v>64</v>
      </c>
      <c r="G62" s="1"/>
      <c r="H62" s="72">
        <v>1</v>
      </c>
      <c r="I62" s="72">
        <v>1</v>
      </c>
      <c r="J62" s="6"/>
      <c r="K62" s="72">
        <v>1</v>
      </c>
      <c r="L62" s="72">
        <v>1</v>
      </c>
      <c r="M62" s="6"/>
      <c r="N62" s="72">
        <v>1</v>
      </c>
      <c r="O62" s="72">
        <v>1</v>
      </c>
      <c r="P62" s="73"/>
      <c r="Q62" s="72"/>
      <c r="R62" s="72"/>
      <c r="S62" s="73"/>
      <c r="T62" s="72"/>
      <c r="U62" s="72"/>
      <c r="V62" s="73"/>
      <c r="W62" s="72"/>
      <c r="X62" s="72"/>
      <c r="Y62" s="1"/>
      <c r="Z62" s="66">
        <f t="shared" ref="Z62:AA62" si="46">H62+K62+N62+Q62+T62+W62</f>
        <v>3</v>
      </c>
      <c r="AA62" s="66">
        <f t="shared" si="46"/>
        <v>3</v>
      </c>
      <c r="AB62" s="1"/>
      <c r="AC62" s="1"/>
      <c r="AD62" s="1"/>
      <c r="AE62" s="1"/>
      <c r="AF62" s="1"/>
      <c r="AG62" s="3"/>
    </row>
    <row r="63" spans="1:33" ht="15.75" customHeight="1" x14ac:dyDescent="0.3">
      <c r="A63" s="1"/>
      <c r="B63" s="1"/>
      <c r="C63" s="1"/>
      <c r="D63" s="65"/>
      <c r="E63" s="1"/>
      <c r="F63" s="1"/>
      <c r="G63" s="1"/>
      <c r="H63" s="72">
        <v>1</v>
      </c>
      <c r="I63" s="72">
        <v>1</v>
      </c>
      <c r="J63" s="6"/>
      <c r="K63" s="72">
        <v>1</v>
      </c>
      <c r="L63" s="72">
        <v>1</v>
      </c>
      <c r="M63" s="6"/>
      <c r="N63" s="72"/>
      <c r="O63" s="72"/>
      <c r="P63" s="73"/>
      <c r="Q63" s="72"/>
      <c r="R63" s="72"/>
      <c r="S63" s="73"/>
      <c r="T63" s="72"/>
      <c r="U63" s="72"/>
      <c r="V63" s="73"/>
      <c r="W63" s="72"/>
      <c r="X63" s="72"/>
      <c r="Y63" s="1"/>
      <c r="Z63" s="66">
        <f t="shared" ref="Z63:AA63" si="47">H63+K63+N63+Q63+T63+W63</f>
        <v>2</v>
      </c>
      <c r="AA63" s="66">
        <f t="shared" si="47"/>
        <v>2</v>
      </c>
      <c r="AB63" s="1"/>
      <c r="AC63" s="1"/>
      <c r="AD63" s="1"/>
      <c r="AE63" s="1"/>
      <c r="AF63" s="1"/>
      <c r="AG63" s="3"/>
    </row>
    <row r="64" spans="1:33" ht="9" customHeight="1" x14ac:dyDescent="0.3">
      <c r="A64" s="1"/>
      <c r="B64" s="1"/>
      <c r="C64" s="1"/>
      <c r="D64" s="65"/>
      <c r="E64" s="1"/>
      <c r="F64" s="1"/>
      <c r="G64" s="1"/>
      <c r="H64" s="6"/>
      <c r="I64" s="6"/>
      <c r="J64" s="6"/>
      <c r="K64" s="6"/>
      <c r="L64" s="6"/>
      <c r="M64" s="6"/>
      <c r="N64" s="6"/>
      <c r="O64" s="6"/>
      <c r="P64" s="6"/>
      <c r="Q64" s="6"/>
      <c r="R64" s="6"/>
      <c r="S64" s="6"/>
      <c r="T64" s="6"/>
      <c r="U64" s="6"/>
      <c r="V64" s="6"/>
      <c r="W64" s="6"/>
      <c r="X64" s="6"/>
      <c r="Y64" s="1"/>
      <c r="Z64" s="1"/>
      <c r="AA64" s="1"/>
      <c r="AB64" s="1"/>
      <c r="AC64" s="1"/>
      <c r="AD64" s="1"/>
      <c r="AE64" s="1"/>
      <c r="AF64" s="1"/>
      <c r="AG64" s="3"/>
    </row>
    <row r="65" spans="1:33" ht="15.75" customHeight="1" x14ac:dyDescent="0.3">
      <c r="A65" s="1"/>
      <c r="B65" s="1" t="s">
        <v>62</v>
      </c>
      <c r="C65" s="1"/>
      <c r="D65" s="65" t="s">
        <v>87</v>
      </c>
      <c r="E65" s="3"/>
      <c r="F65" s="3" t="s">
        <v>64</v>
      </c>
      <c r="G65" s="1"/>
      <c r="H65" s="72">
        <v>1</v>
      </c>
      <c r="I65" s="72">
        <v>1</v>
      </c>
      <c r="J65" s="6"/>
      <c r="K65" s="72"/>
      <c r="L65" s="72"/>
      <c r="M65" s="6"/>
      <c r="N65" s="72"/>
      <c r="O65" s="72"/>
      <c r="P65" s="73"/>
      <c r="Q65" s="72"/>
      <c r="R65" s="72"/>
      <c r="S65" s="73"/>
      <c r="T65" s="72"/>
      <c r="U65" s="72"/>
      <c r="V65" s="73"/>
      <c r="W65" s="72"/>
      <c r="X65" s="72"/>
      <c r="Y65" s="1"/>
      <c r="Z65" s="66">
        <f t="shared" ref="Z65:AA65" si="48">H65+K65+N65+Q65+T65+W65</f>
        <v>1</v>
      </c>
      <c r="AA65" s="66">
        <f t="shared" si="48"/>
        <v>1</v>
      </c>
      <c r="AB65" s="1"/>
      <c r="AC65" s="1"/>
      <c r="AD65" s="1"/>
      <c r="AE65" s="1"/>
      <c r="AF65" s="1"/>
      <c r="AG65" s="3"/>
    </row>
    <row r="66" spans="1:33" ht="15.75" customHeight="1" x14ac:dyDescent="0.3">
      <c r="A66" s="1"/>
      <c r="B66" s="1"/>
      <c r="C66" s="1"/>
      <c r="D66" s="65"/>
      <c r="E66" s="1"/>
      <c r="F66" s="1"/>
      <c r="G66" s="1"/>
      <c r="H66" s="72">
        <v>1</v>
      </c>
      <c r="I66" s="72">
        <v>1</v>
      </c>
      <c r="J66" s="6"/>
      <c r="K66" s="72"/>
      <c r="L66" s="72"/>
      <c r="M66" s="6"/>
      <c r="N66" s="72"/>
      <c r="O66" s="72"/>
      <c r="P66" s="73"/>
      <c r="Q66" s="72"/>
      <c r="R66" s="72"/>
      <c r="S66" s="73"/>
      <c r="T66" s="72"/>
      <c r="U66" s="72"/>
      <c r="V66" s="73"/>
      <c r="W66" s="72"/>
      <c r="X66" s="72"/>
      <c r="Y66" s="1"/>
      <c r="Z66" s="66">
        <f t="shared" ref="Z66:AA66" si="49">H66+K66+N66+Q66+T66+W66</f>
        <v>1</v>
      </c>
      <c r="AA66" s="66">
        <f t="shared" si="49"/>
        <v>1</v>
      </c>
      <c r="AB66" s="1"/>
      <c r="AC66" s="1"/>
      <c r="AD66" s="1"/>
      <c r="AE66" s="1"/>
      <c r="AF66" s="1"/>
      <c r="AG66" s="3"/>
    </row>
    <row r="67" spans="1:33" ht="9" customHeight="1" x14ac:dyDescent="0.3">
      <c r="A67" s="1"/>
      <c r="B67" s="1"/>
      <c r="C67" s="1"/>
      <c r="D67" s="65"/>
      <c r="E67" s="1"/>
      <c r="F67" s="1"/>
      <c r="G67" s="1"/>
      <c r="H67" s="6"/>
      <c r="I67" s="6"/>
      <c r="J67" s="6"/>
      <c r="K67" s="6"/>
      <c r="L67" s="6"/>
      <c r="M67" s="6"/>
      <c r="N67" s="6"/>
      <c r="O67" s="6"/>
      <c r="P67" s="6"/>
      <c r="Q67" s="6"/>
      <c r="R67" s="6"/>
      <c r="S67" s="6"/>
      <c r="T67" s="6"/>
      <c r="U67" s="6"/>
      <c r="V67" s="6"/>
      <c r="W67" s="6"/>
      <c r="X67" s="6"/>
      <c r="Y67" s="1"/>
      <c r="Z67" s="1"/>
      <c r="AA67" s="1"/>
      <c r="AB67" s="1"/>
      <c r="AC67" s="1"/>
      <c r="AD67" s="1"/>
      <c r="AE67" s="1"/>
      <c r="AF67" s="1"/>
      <c r="AG67" s="3"/>
    </row>
    <row r="68" spans="1:33" ht="15.75" customHeight="1" x14ac:dyDescent="0.3">
      <c r="A68" s="1"/>
      <c r="B68" s="1" t="s">
        <v>62</v>
      </c>
      <c r="C68" s="1"/>
      <c r="D68" s="65" t="s">
        <v>88</v>
      </c>
      <c r="E68" s="3"/>
      <c r="F68" s="3" t="s">
        <v>64</v>
      </c>
      <c r="G68" s="1"/>
      <c r="H68" s="72">
        <v>1</v>
      </c>
      <c r="I68" s="72">
        <v>1</v>
      </c>
      <c r="J68" s="6"/>
      <c r="K68" s="72"/>
      <c r="L68" s="72"/>
      <c r="M68" s="6"/>
      <c r="N68" s="72">
        <v>1</v>
      </c>
      <c r="O68" s="72">
        <v>1</v>
      </c>
      <c r="P68" s="73"/>
      <c r="Q68" s="72"/>
      <c r="R68" s="72"/>
      <c r="S68" s="73"/>
      <c r="T68" s="72"/>
      <c r="U68" s="72"/>
      <c r="V68" s="73"/>
      <c r="W68" s="74">
        <v>1</v>
      </c>
      <c r="X68" s="74">
        <v>1</v>
      </c>
      <c r="Y68" s="1"/>
      <c r="Z68" s="66">
        <f t="shared" ref="Z68:AA68" si="50">H68+K68+N68+Q68+T68+W68</f>
        <v>3</v>
      </c>
      <c r="AA68" s="66">
        <f t="shared" si="50"/>
        <v>3</v>
      </c>
      <c r="AB68" s="1"/>
      <c r="AC68" s="1"/>
      <c r="AD68" s="1"/>
      <c r="AE68" s="1"/>
      <c r="AF68" s="1"/>
      <c r="AG68" s="3"/>
    </row>
    <row r="69" spans="1:33" ht="15.75" customHeight="1" x14ac:dyDescent="0.3">
      <c r="A69" s="1"/>
      <c r="B69" s="1"/>
      <c r="C69" s="1"/>
      <c r="D69" s="65"/>
      <c r="E69" s="1"/>
      <c r="F69" s="1"/>
      <c r="G69" s="1"/>
      <c r="H69" s="72">
        <v>1</v>
      </c>
      <c r="I69" s="72">
        <v>1</v>
      </c>
      <c r="J69" s="6"/>
      <c r="K69" s="72"/>
      <c r="L69" s="72"/>
      <c r="M69" s="6"/>
      <c r="N69" s="72">
        <v>1</v>
      </c>
      <c r="O69" s="72">
        <v>1</v>
      </c>
      <c r="P69" s="73"/>
      <c r="Q69" s="72"/>
      <c r="R69" s="72"/>
      <c r="S69" s="73"/>
      <c r="T69" s="72"/>
      <c r="U69" s="72"/>
      <c r="V69" s="73"/>
      <c r="W69" s="74">
        <v>1</v>
      </c>
      <c r="X69" s="74">
        <v>1</v>
      </c>
      <c r="Y69" s="1"/>
      <c r="Z69" s="66">
        <f t="shared" ref="Z69:AA69" si="51">H69+K69+N69+Q69+T69+W69</f>
        <v>3</v>
      </c>
      <c r="AA69" s="66">
        <f t="shared" si="51"/>
        <v>3</v>
      </c>
      <c r="AB69" s="1"/>
      <c r="AC69" s="1"/>
      <c r="AD69" s="1"/>
      <c r="AE69" s="1"/>
      <c r="AF69" s="1"/>
      <c r="AG69" s="3"/>
    </row>
    <row r="70" spans="1:33" ht="9" customHeight="1" x14ac:dyDescent="0.3">
      <c r="A70" s="1"/>
      <c r="B70" s="1"/>
      <c r="C70" s="1"/>
      <c r="D70" s="65"/>
      <c r="E70" s="1"/>
      <c r="F70" s="1"/>
      <c r="G70" s="1"/>
      <c r="H70" s="6"/>
      <c r="I70" s="6"/>
      <c r="J70" s="6"/>
      <c r="K70" s="6"/>
      <c r="L70" s="6"/>
      <c r="M70" s="6"/>
      <c r="N70" s="6"/>
      <c r="O70" s="6"/>
      <c r="P70" s="6"/>
      <c r="Q70" s="6"/>
      <c r="R70" s="6"/>
      <c r="S70" s="6"/>
      <c r="T70" s="6"/>
      <c r="U70" s="6"/>
      <c r="V70" s="6"/>
      <c r="W70" s="6"/>
      <c r="X70" s="6"/>
      <c r="Y70" s="1"/>
      <c r="Z70" s="1"/>
      <c r="AA70" s="1"/>
      <c r="AB70" s="1"/>
      <c r="AC70" s="1"/>
      <c r="AD70" s="1"/>
      <c r="AE70" s="1"/>
      <c r="AF70" s="1"/>
      <c r="AG70" s="1"/>
    </row>
    <row r="71" spans="1:33" ht="15.75" customHeight="1" x14ac:dyDescent="0.3">
      <c r="A71" s="1"/>
      <c r="B71" s="1" t="s">
        <v>62</v>
      </c>
      <c r="C71" s="1"/>
      <c r="D71" s="65" t="s">
        <v>90</v>
      </c>
      <c r="E71" s="3"/>
      <c r="F71" s="3" t="s">
        <v>64</v>
      </c>
      <c r="G71" s="1"/>
      <c r="H71" s="72">
        <v>1</v>
      </c>
      <c r="I71" s="72">
        <v>1</v>
      </c>
      <c r="J71" s="6"/>
      <c r="K71" s="72">
        <v>1</v>
      </c>
      <c r="L71" s="72">
        <v>1</v>
      </c>
      <c r="M71" s="6"/>
      <c r="N71" s="72">
        <v>1</v>
      </c>
      <c r="O71" s="72">
        <v>1</v>
      </c>
      <c r="P71" s="73"/>
      <c r="Q71" s="72"/>
      <c r="R71" s="72"/>
      <c r="S71" s="73"/>
      <c r="T71" s="72"/>
      <c r="U71" s="72"/>
      <c r="V71" s="73"/>
      <c r="W71" s="72"/>
      <c r="X71" s="72"/>
      <c r="Y71" s="1"/>
      <c r="Z71" s="66">
        <f t="shared" ref="Z71:AA71" si="52">H71+K71+N71+Q71+T71+W71</f>
        <v>3</v>
      </c>
      <c r="AA71" s="66">
        <f t="shared" si="52"/>
        <v>3</v>
      </c>
      <c r="AB71" s="1"/>
      <c r="AC71" s="1"/>
      <c r="AD71" s="1"/>
      <c r="AE71" s="1"/>
      <c r="AF71" s="1"/>
      <c r="AG71" s="1"/>
    </row>
    <row r="72" spans="1:33" ht="15.75" customHeight="1" x14ac:dyDescent="0.3">
      <c r="A72" s="1"/>
      <c r="B72" s="1"/>
      <c r="C72" s="1"/>
      <c r="D72" s="65"/>
      <c r="E72" s="1"/>
      <c r="F72" s="1"/>
      <c r="G72" s="1"/>
      <c r="H72" s="72">
        <v>1</v>
      </c>
      <c r="I72" s="72">
        <v>1</v>
      </c>
      <c r="J72" s="6"/>
      <c r="K72" s="72">
        <v>1</v>
      </c>
      <c r="L72" s="72">
        <v>1</v>
      </c>
      <c r="M72" s="6"/>
      <c r="N72" s="72">
        <v>1</v>
      </c>
      <c r="O72" s="72">
        <v>1</v>
      </c>
      <c r="P72" s="73"/>
      <c r="Q72" s="72"/>
      <c r="R72" s="72"/>
      <c r="S72" s="73"/>
      <c r="T72" s="72"/>
      <c r="U72" s="72"/>
      <c r="V72" s="73"/>
      <c r="W72" s="72"/>
      <c r="X72" s="72"/>
      <c r="Y72" s="1"/>
      <c r="Z72" s="66">
        <f t="shared" ref="Z72:AA72" si="53">H72+K72+N72+Q72+T72+W72</f>
        <v>3</v>
      </c>
      <c r="AA72" s="66">
        <f t="shared" si="53"/>
        <v>3</v>
      </c>
      <c r="AB72" s="1"/>
      <c r="AC72" s="1"/>
      <c r="AD72" s="1"/>
      <c r="AE72" s="1"/>
      <c r="AF72" s="1"/>
      <c r="AG72" s="1"/>
    </row>
    <row r="73" spans="1:33" ht="9" customHeight="1" x14ac:dyDescent="0.3">
      <c r="A73" s="1"/>
      <c r="B73" s="1"/>
      <c r="C73" s="1"/>
      <c r="D73" s="65"/>
      <c r="E73" s="1"/>
      <c r="F73" s="1"/>
      <c r="G73" s="1"/>
      <c r="H73" s="6"/>
      <c r="I73" s="6"/>
      <c r="J73" s="6"/>
      <c r="K73" s="6"/>
      <c r="L73" s="6"/>
      <c r="M73" s="6"/>
      <c r="N73" s="6"/>
      <c r="O73" s="6"/>
      <c r="P73" s="6"/>
      <c r="Q73" s="6"/>
      <c r="R73" s="6"/>
      <c r="S73" s="6"/>
      <c r="T73" s="6"/>
      <c r="U73" s="6"/>
      <c r="V73" s="6"/>
      <c r="W73" s="6"/>
      <c r="X73" s="6"/>
      <c r="Y73" s="1"/>
      <c r="Z73" s="1"/>
      <c r="AA73" s="1"/>
      <c r="AB73" s="1"/>
      <c r="AC73" s="1"/>
      <c r="AD73" s="1"/>
      <c r="AE73" s="1"/>
      <c r="AF73" s="1"/>
      <c r="AG73" s="1"/>
    </row>
    <row r="74" spans="1:33" ht="15.75" customHeight="1" x14ac:dyDescent="0.3">
      <c r="A74" s="1"/>
      <c r="B74" s="1" t="s">
        <v>62</v>
      </c>
      <c r="C74" s="1"/>
      <c r="D74" s="65" t="s">
        <v>91</v>
      </c>
      <c r="E74" s="3"/>
      <c r="F74" s="3" t="s">
        <v>64</v>
      </c>
      <c r="G74" s="1"/>
      <c r="H74" s="72">
        <v>1</v>
      </c>
      <c r="I74" s="72">
        <v>1</v>
      </c>
      <c r="J74" s="6"/>
      <c r="K74" s="72">
        <v>1</v>
      </c>
      <c r="L74" s="72">
        <v>1</v>
      </c>
      <c r="M74" s="6"/>
      <c r="N74" s="72">
        <v>1</v>
      </c>
      <c r="O74" s="72">
        <v>1</v>
      </c>
      <c r="P74" s="73"/>
      <c r="Q74" s="72">
        <v>1</v>
      </c>
      <c r="R74" s="72">
        <v>1</v>
      </c>
      <c r="S74" s="73"/>
      <c r="T74" s="72"/>
      <c r="U74" s="72"/>
      <c r="V74" s="73"/>
      <c r="W74" s="72"/>
      <c r="X74" s="72"/>
      <c r="Y74" s="1"/>
      <c r="Z74" s="66">
        <f t="shared" ref="Z74:AA74" si="54">H74+K74+N74+Q74+T74+W74</f>
        <v>4</v>
      </c>
      <c r="AA74" s="66">
        <f t="shared" si="54"/>
        <v>4</v>
      </c>
      <c r="AB74" s="1"/>
      <c r="AC74" s="1"/>
      <c r="AD74" s="1"/>
      <c r="AE74" s="1"/>
      <c r="AF74" s="1"/>
      <c r="AG74" s="1"/>
    </row>
    <row r="75" spans="1:33" ht="15.75" customHeight="1" x14ac:dyDescent="0.3">
      <c r="A75" s="1"/>
      <c r="B75" s="1"/>
      <c r="C75" s="1"/>
      <c r="D75" s="65"/>
      <c r="E75" s="1"/>
      <c r="F75" s="1"/>
      <c r="G75" s="1"/>
      <c r="H75" s="72">
        <v>1</v>
      </c>
      <c r="I75" s="72">
        <v>1</v>
      </c>
      <c r="J75" s="6"/>
      <c r="K75" s="72">
        <v>1</v>
      </c>
      <c r="L75" s="72">
        <v>1</v>
      </c>
      <c r="M75" s="6"/>
      <c r="N75" s="72">
        <v>1</v>
      </c>
      <c r="O75" s="72">
        <v>1</v>
      </c>
      <c r="P75" s="73"/>
      <c r="Q75" s="72">
        <v>1</v>
      </c>
      <c r="R75" s="72">
        <v>1</v>
      </c>
      <c r="S75" s="73"/>
      <c r="T75" s="72"/>
      <c r="U75" s="72"/>
      <c r="V75" s="73"/>
      <c r="W75" s="72"/>
      <c r="X75" s="72"/>
      <c r="Y75" s="1"/>
      <c r="Z75" s="66">
        <f t="shared" ref="Z75:AA75" si="55">H75+K75+N75+Q75+T75+W75</f>
        <v>4</v>
      </c>
      <c r="AA75" s="66">
        <f t="shared" si="55"/>
        <v>4</v>
      </c>
      <c r="AB75" s="1"/>
      <c r="AC75" s="1"/>
      <c r="AD75" s="1"/>
      <c r="AE75" s="1"/>
      <c r="AF75" s="1"/>
      <c r="AG75" s="1"/>
    </row>
    <row r="76" spans="1:33" ht="9" customHeight="1" x14ac:dyDescent="0.3">
      <c r="A76" s="1"/>
      <c r="B76" s="1"/>
      <c r="C76" s="1"/>
      <c r="D76" s="65"/>
      <c r="E76" s="1"/>
      <c r="F76" s="1"/>
      <c r="G76" s="1"/>
      <c r="H76" s="6"/>
      <c r="I76" s="6"/>
      <c r="J76" s="6"/>
      <c r="K76" s="6"/>
      <c r="L76" s="6"/>
      <c r="M76" s="6"/>
      <c r="N76" s="6"/>
      <c r="O76" s="6"/>
      <c r="P76" s="6"/>
      <c r="Q76" s="6"/>
      <c r="R76" s="6"/>
      <c r="S76" s="6"/>
      <c r="T76" s="6"/>
      <c r="U76" s="6"/>
      <c r="V76" s="6"/>
      <c r="W76" s="6"/>
      <c r="X76" s="6"/>
      <c r="Y76" s="1"/>
      <c r="Z76" s="1"/>
      <c r="AA76" s="1"/>
      <c r="AB76" s="1"/>
      <c r="AC76" s="1"/>
      <c r="AD76" s="1"/>
      <c r="AE76" s="1"/>
      <c r="AF76" s="1"/>
      <c r="AG76" s="1"/>
    </row>
    <row r="77" spans="1:33" ht="15.75" customHeight="1" x14ac:dyDescent="0.3">
      <c r="A77" s="1"/>
      <c r="B77" s="1" t="s">
        <v>62</v>
      </c>
      <c r="C77" s="1"/>
      <c r="D77" s="65" t="s">
        <v>92</v>
      </c>
      <c r="E77" s="3"/>
      <c r="F77" s="3" t="s">
        <v>64</v>
      </c>
      <c r="G77" s="1"/>
      <c r="H77" s="72">
        <v>1</v>
      </c>
      <c r="I77" s="72">
        <v>1</v>
      </c>
      <c r="J77" s="6"/>
      <c r="K77" s="72"/>
      <c r="L77" s="72"/>
      <c r="M77" s="6"/>
      <c r="N77" s="72">
        <v>1</v>
      </c>
      <c r="O77" s="72">
        <v>1</v>
      </c>
      <c r="P77" s="73"/>
      <c r="Q77" s="72"/>
      <c r="R77" s="72"/>
      <c r="S77" s="73"/>
      <c r="T77" s="72"/>
      <c r="U77" s="72"/>
      <c r="V77" s="73"/>
      <c r="W77" s="72"/>
      <c r="X77" s="72"/>
      <c r="Y77" s="1"/>
      <c r="Z77" s="66">
        <f t="shared" ref="Z77:AA77" si="56">H77+K77+N77+Q77+T77+W77</f>
        <v>2</v>
      </c>
      <c r="AA77" s="66">
        <f t="shared" si="56"/>
        <v>2</v>
      </c>
      <c r="AB77" s="1"/>
      <c r="AC77" s="1"/>
      <c r="AD77" s="1"/>
      <c r="AE77" s="1"/>
      <c r="AF77" s="1"/>
      <c r="AG77" s="1"/>
    </row>
    <row r="78" spans="1:33" ht="15.75" customHeight="1" x14ac:dyDescent="0.3">
      <c r="A78" s="1"/>
      <c r="B78" s="1"/>
      <c r="C78" s="1"/>
      <c r="D78" s="65"/>
      <c r="E78" s="1"/>
      <c r="F78" s="1"/>
      <c r="G78" s="1"/>
      <c r="H78" s="72">
        <v>1</v>
      </c>
      <c r="I78" s="72">
        <v>1</v>
      </c>
      <c r="J78" s="6"/>
      <c r="K78" s="72"/>
      <c r="L78" s="72"/>
      <c r="M78" s="6"/>
      <c r="N78" s="72">
        <v>1</v>
      </c>
      <c r="O78" s="72">
        <v>1</v>
      </c>
      <c r="P78" s="73"/>
      <c r="Q78" s="72"/>
      <c r="R78" s="72"/>
      <c r="S78" s="73"/>
      <c r="T78" s="72"/>
      <c r="U78" s="72"/>
      <c r="V78" s="73"/>
      <c r="W78" s="72"/>
      <c r="X78" s="72"/>
      <c r="Y78" s="1"/>
      <c r="Z78" s="66">
        <f t="shared" ref="Z78:AA78" si="57">H78+K78+N78+Q78+T78+W78</f>
        <v>2</v>
      </c>
      <c r="AA78" s="66">
        <f t="shared" si="57"/>
        <v>2</v>
      </c>
      <c r="AB78" s="1"/>
      <c r="AC78" s="76"/>
      <c r="AD78" s="1"/>
      <c r="AE78" s="1"/>
      <c r="AF78" s="1"/>
      <c r="AG78" s="1"/>
    </row>
    <row r="79" spans="1:33" ht="9" customHeight="1" x14ac:dyDescent="0.3">
      <c r="A79" s="1"/>
      <c r="B79" s="1"/>
      <c r="C79" s="1"/>
      <c r="D79" s="65"/>
      <c r="E79" s="1"/>
      <c r="F79" s="1"/>
      <c r="G79" s="1"/>
      <c r="H79" s="6"/>
      <c r="I79" s="6"/>
      <c r="J79" s="6"/>
      <c r="K79" s="6"/>
      <c r="L79" s="6"/>
      <c r="M79" s="6"/>
      <c r="N79" s="6"/>
      <c r="O79" s="6"/>
      <c r="P79" s="6"/>
      <c r="Q79" s="6"/>
      <c r="R79" s="6"/>
      <c r="S79" s="6"/>
      <c r="T79" s="6"/>
      <c r="U79" s="6"/>
      <c r="V79" s="6"/>
      <c r="W79" s="6"/>
      <c r="X79" s="6"/>
      <c r="Y79" s="1"/>
      <c r="Z79" s="1"/>
      <c r="AA79" s="1"/>
      <c r="AB79" s="1"/>
      <c r="AC79" s="76"/>
      <c r="AD79" s="1"/>
      <c r="AE79" s="1"/>
      <c r="AF79" s="1"/>
      <c r="AG79" s="1"/>
    </row>
    <row r="80" spans="1:33" ht="15.75" customHeight="1" x14ac:dyDescent="0.3">
      <c r="A80" s="1"/>
      <c r="B80" s="1" t="s">
        <v>62</v>
      </c>
      <c r="C80" s="1"/>
      <c r="D80" s="65" t="s">
        <v>93</v>
      </c>
      <c r="E80" s="3"/>
      <c r="F80" s="3" t="s">
        <v>64</v>
      </c>
      <c r="G80" s="1"/>
      <c r="H80" s="72">
        <v>1</v>
      </c>
      <c r="I80" s="72">
        <v>1</v>
      </c>
      <c r="J80" s="6"/>
      <c r="K80" s="72">
        <v>1</v>
      </c>
      <c r="L80" s="72">
        <v>1</v>
      </c>
      <c r="M80" s="6"/>
      <c r="N80" s="72">
        <v>1</v>
      </c>
      <c r="O80" s="72">
        <v>1</v>
      </c>
      <c r="P80" s="73"/>
      <c r="Q80" s="72"/>
      <c r="R80" s="72"/>
      <c r="S80" s="73"/>
      <c r="T80" s="72"/>
      <c r="U80" s="72"/>
      <c r="V80" s="73"/>
      <c r="W80" s="72"/>
      <c r="X80" s="72"/>
      <c r="Y80" s="1"/>
      <c r="Z80" s="66">
        <f t="shared" ref="Z80:AA80" si="58">H80+K80+N80+Q80+T80+W80</f>
        <v>3</v>
      </c>
      <c r="AA80" s="66">
        <f t="shared" si="58"/>
        <v>3</v>
      </c>
      <c r="AB80" s="1"/>
      <c r="AC80" s="76"/>
      <c r="AD80" s="1"/>
      <c r="AE80" s="1"/>
      <c r="AF80" s="1"/>
      <c r="AG80" s="1"/>
    </row>
    <row r="81" spans="1:33" ht="15.75" customHeight="1" x14ac:dyDescent="0.3">
      <c r="A81" s="1"/>
      <c r="B81" s="1"/>
      <c r="C81" s="1"/>
      <c r="D81" s="65"/>
      <c r="E81" s="1"/>
      <c r="F81" s="1"/>
      <c r="G81" s="1"/>
      <c r="H81" s="72">
        <v>1</v>
      </c>
      <c r="I81" s="72">
        <v>1</v>
      </c>
      <c r="J81" s="6"/>
      <c r="K81" s="72"/>
      <c r="L81" s="72"/>
      <c r="M81" s="6"/>
      <c r="N81" s="72">
        <v>1</v>
      </c>
      <c r="O81" s="72">
        <v>1</v>
      </c>
      <c r="P81" s="73"/>
      <c r="Q81" s="72"/>
      <c r="R81" s="72"/>
      <c r="S81" s="73"/>
      <c r="T81" s="72"/>
      <c r="U81" s="72"/>
      <c r="V81" s="73"/>
      <c r="W81" s="72"/>
      <c r="X81" s="72"/>
      <c r="Y81" s="1"/>
      <c r="Z81" s="66">
        <f t="shared" ref="Z81:AA81" si="59">H81+K81+N81+Q81+T81+W81</f>
        <v>2</v>
      </c>
      <c r="AA81" s="66">
        <f t="shared" si="59"/>
        <v>2</v>
      </c>
      <c r="AB81" s="1"/>
      <c r="AC81" s="76"/>
      <c r="AD81" s="1"/>
      <c r="AE81" s="1"/>
      <c r="AF81" s="1"/>
      <c r="AG81" s="1"/>
    </row>
    <row r="82" spans="1:33" ht="9" customHeight="1" x14ac:dyDescent="0.3">
      <c r="A82" s="1"/>
      <c r="B82" s="1"/>
      <c r="C82" s="1"/>
      <c r="D82" s="65"/>
      <c r="E82" s="1"/>
      <c r="F82" s="1"/>
      <c r="G82" s="1"/>
      <c r="H82" s="6"/>
      <c r="I82" s="6"/>
      <c r="J82" s="6"/>
      <c r="K82" s="6"/>
      <c r="L82" s="6"/>
      <c r="M82" s="6"/>
      <c r="N82" s="6"/>
      <c r="O82" s="6"/>
      <c r="P82" s="6"/>
      <c r="Q82" s="6"/>
      <c r="R82" s="6"/>
      <c r="S82" s="6"/>
      <c r="T82" s="6"/>
      <c r="U82" s="6"/>
      <c r="V82" s="6"/>
      <c r="W82" s="6"/>
      <c r="X82" s="6"/>
      <c r="Y82" s="1"/>
      <c r="Z82" s="1"/>
      <c r="AA82" s="1"/>
      <c r="AB82" s="1"/>
      <c r="AC82" s="76"/>
      <c r="AD82" s="1"/>
      <c r="AE82" s="1"/>
      <c r="AF82" s="1"/>
      <c r="AG82" s="1"/>
    </row>
    <row r="83" spans="1:33" ht="15.75" customHeight="1" x14ac:dyDescent="0.3">
      <c r="A83" s="1"/>
      <c r="B83" s="1" t="s">
        <v>62</v>
      </c>
      <c r="C83" s="1"/>
      <c r="D83" s="65" t="s">
        <v>94</v>
      </c>
      <c r="E83" s="3"/>
      <c r="F83" s="3" t="s">
        <v>64</v>
      </c>
      <c r="G83" s="1"/>
      <c r="H83" s="72">
        <v>1</v>
      </c>
      <c r="I83" s="72">
        <v>1</v>
      </c>
      <c r="J83" s="6"/>
      <c r="K83" s="72">
        <v>1</v>
      </c>
      <c r="L83" s="72">
        <v>1</v>
      </c>
      <c r="M83" s="6"/>
      <c r="N83" s="72">
        <v>1</v>
      </c>
      <c r="O83" s="72">
        <v>1</v>
      </c>
      <c r="P83" s="73"/>
      <c r="Q83" s="72"/>
      <c r="R83" s="72"/>
      <c r="S83" s="73"/>
      <c r="T83" s="72"/>
      <c r="U83" s="72"/>
      <c r="V83" s="73"/>
      <c r="W83" s="72"/>
      <c r="X83" s="72"/>
      <c r="Y83" s="1"/>
      <c r="Z83" s="66">
        <f t="shared" ref="Z83:AA83" si="60">H83+K83+N83+Q83+T83+W83</f>
        <v>3</v>
      </c>
      <c r="AA83" s="66">
        <f t="shared" si="60"/>
        <v>3</v>
      </c>
      <c r="AB83" s="1"/>
      <c r="AC83" s="76"/>
      <c r="AD83" s="1"/>
      <c r="AE83" s="1"/>
      <c r="AF83" s="1"/>
      <c r="AG83" s="3"/>
    </row>
    <row r="84" spans="1:33" ht="15.75" customHeight="1" x14ac:dyDescent="0.3">
      <c r="A84" s="1"/>
      <c r="B84" s="1"/>
      <c r="C84" s="1"/>
      <c r="D84" s="65"/>
      <c r="E84" s="1"/>
      <c r="F84" s="1"/>
      <c r="G84" s="1"/>
      <c r="H84" s="72">
        <v>1</v>
      </c>
      <c r="I84" s="72">
        <v>1</v>
      </c>
      <c r="J84" s="6"/>
      <c r="K84" s="72"/>
      <c r="L84" s="72"/>
      <c r="M84" s="6"/>
      <c r="N84" s="72">
        <v>1</v>
      </c>
      <c r="O84" s="72">
        <v>1</v>
      </c>
      <c r="P84" s="73"/>
      <c r="Q84" s="72"/>
      <c r="R84" s="72"/>
      <c r="S84" s="73"/>
      <c r="T84" s="72"/>
      <c r="U84" s="72"/>
      <c r="V84" s="73"/>
      <c r="W84" s="72"/>
      <c r="X84" s="72"/>
      <c r="Y84" s="1"/>
      <c r="Z84" s="66">
        <f t="shared" ref="Z84:AA84" si="61">H84+K84+N84+Q84+T84+W84</f>
        <v>2</v>
      </c>
      <c r="AA84" s="66">
        <f t="shared" si="61"/>
        <v>2</v>
      </c>
      <c r="AB84" s="1"/>
      <c r="AC84" s="76"/>
      <c r="AD84" s="1"/>
      <c r="AE84" s="1"/>
      <c r="AF84" s="1"/>
      <c r="AG84" s="3"/>
    </row>
    <row r="85" spans="1:33" ht="9" customHeight="1" x14ac:dyDescent="0.3">
      <c r="A85" s="1"/>
      <c r="B85" s="1"/>
      <c r="C85" s="1"/>
      <c r="D85" s="65"/>
      <c r="E85" s="1"/>
      <c r="F85" s="1"/>
      <c r="G85" s="1"/>
      <c r="H85" s="6"/>
      <c r="I85" s="6"/>
      <c r="J85" s="6"/>
      <c r="K85" s="6"/>
      <c r="L85" s="6"/>
      <c r="M85" s="6"/>
      <c r="N85" s="6"/>
      <c r="O85" s="6"/>
      <c r="P85" s="6"/>
      <c r="Q85" s="6"/>
      <c r="R85" s="6"/>
      <c r="S85" s="6"/>
      <c r="T85" s="6"/>
      <c r="U85" s="6"/>
      <c r="V85" s="6"/>
      <c r="W85" s="6"/>
      <c r="X85" s="6"/>
      <c r="Y85" s="1"/>
      <c r="Z85" s="1"/>
      <c r="AA85" s="1"/>
      <c r="AB85" s="1"/>
      <c r="AC85" s="76"/>
      <c r="AD85" s="1"/>
      <c r="AE85" s="1"/>
      <c r="AF85" s="1"/>
      <c r="AG85" s="3"/>
    </row>
    <row r="86" spans="1:33" ht="15.75" customHeight="1" x14ac:dyDescent="0.3">
      <c r="A86" s="1"/>
      <c r="B86" s="1" t="s">
        <v>62</v>
      </c>
      <c r="C86" s="1"/>
      <c r="D86" s="65" t="s">
        <v>95</v>
      </c>
      <c r="E86" s="3"/>
      <c r="F86" s="3" t="s">
        <v>64</v>
      </c>
      <c r="G86" s="1"/>
      <c r="H86" s="72">
        <v>1</v>
      </c>
      <c r="I86" s="72">
        <v>1</v>
      </c>
      <c r="J86" s="6"/>
      <c r="K86" s="72"/>
      <c r="L86" s="72"/>
      <c r="M86" s="6"/>
      <c r="N86" s="72">
        <v>1</v>
      </c>
      <c r="O86" s="72">
        <v>1</v>
      </c>
      <c r="P86" s="73"/>
      <c r="Q86" s="72"/>
      <c r="R86" s="72"/>
      <c r="S86" s="73"/>
      <c r="T86" s="72"/>
      <c r="U86" s="72"/>
      <c r="V86" s="73"/>
      <c r="W86" s="72"/>
      <c r="X86" s="72"/>
      <c r="Y86" s="1"/>
      <c r="Z86" s="66">
        <f t="shared" ref="Z86:AA86" si="62">H86+K86+N86+Q86+T86+W86</f>
        <v>2</v>
      </c>
      <c r="AA86" s="66">
        <f t="shared" si="62"/>
        <v>2</v>
      </c>
      <c r="AB86" s="1"/>
      <c r="AC86" s="76"/>
      <c r="AD86" s="1"/>
      <c r="AE86" s="1"/>
      <c r="AF86" s="1"/>
      <c r="AG86" s="3"/>
    </row>
    <row r="87" spans="1:33" ht="15.75" customHeight="1" x14ac:dyDescent="0.3">
      <c r="A87" s="1"/>
      <c r="B87" s="1"/>
      <c r="C87" s="1"/>
      <c r="D87" s="65"/>
      <c r="E87" s="1"/>
      <c r="F87" s="1"/>
      <c r="G87" s="1"/>
      <c r="H87" s="72">
        <v>1</v>
      </c>
      <c r="I87" s="72">
        <v>1</v>
      </c>
      <c r="J87" s="6"/>
      <c r="K87" s="72"/>
      <c r="L87" s="72"/>
      <c r="M87" s="6"/>
      <c r="N87" s="72">
        <v>1</v>
      </c>
      <c r="O87" s="72">
        <v>1</v>
      </c>
      <c r="P87" s="73"/>
      <c r="Q87" s="72"/>
      <c r="R87" s="72"/>
      <c r="S87" s="73"/>
      <c r="T87" s="72"/>
      <c r="U87" s="72"/>
      <c r="V87" s="73"/>
      <c r="W87" s="72"/>
      <c r="X87" s="72"/>
      <c r="Y87" s="1"/>
      <c r="Z87" s="66">
        <f t="shared" ref="Z87:AA87" si="63">H87+K87+N87+Q87+T87+W87</f>
        <v>2</v>
      </c>
      <c r="AA87" s="66">
        <f t="shared" si="63"/>
        <v>2</v>
      </c>
      <c r="AB87" s="1"/>
      <c r="AC87" s="76"/>
      <c r="AD87" s="1"/>
      <c r="AE87" s="1"/>
      <c r="AF87" s="1"/>
      <c r="AG87" s="3"/>
    </row>
    <row r="88" spans="1:33" ht="9" customHeight="1" x14ac:dyDescent="0.3">
      <c r="A88" s="1"/>
      <c r="B88" s="1"/>
      <c r="C88" s="1"/>
      <c r="D88" s="65"/>
      <c r="E88" s="1"/>
      <c r="F88" s="1"/>
      <c r="G88" s="1"/>
      <c r="H88" s="6"/>
      <c r="I88" s="6"/>
      <c r="J88" s="6"/>
      <c r="K88" s="6"/>
      <c r="L88" s="6"/>
      <c r="M88" s="6"/>
      <c r="N88" s="6"/>
      <c r="O88" s="6"/>
      <c r="P88" s="6"/>
      <c r="Q88" s="6"/>
      <c r="R88" s="6"/>
      <c r="S88" s="6"/>
      <c r="T88" s="6"/>
      <c r="U88" s="6"/>
      <c r="V88" s="6"/>
      <c r="W88" s="6"/>
      <c r="X88" s="6"/>
      <c r="Y88" s="1"/>
      <c r="Z88" s="1"/>
      <c r="AA88" s="1"/>
      <c r="AB88" s="1"/>
      <c r="AC88" s="76"/>
      <c r="AD88" s="1"/>
      <c r="AE88" s="1"/>
      <c r="AF88" s="1"/>
      <c r="AG88" s="3"/>
    </row>
    <row r="89" spans="1:33" ht="15.75" customHeight="1" x14ac:dyDescent="0.3">
      <c r="A89" s="1"/>
      <c r="B89" s="1" t="s">
        <v>62</v>
      </c>
      <c r="C89" s="1"/>
      <c r="D89" s="65" t="s">
        <v>96</v>
      </c>
      <c r="E89" s="3"/>
      <c r="F89" s="3" t="s">
        <v>64</v>
      </c>
      <c r="G89" s="1"/>
      <c r="H89" s="72">
        <v>1</v>
      </c>
      <c r="I89" s="72">
        <v>1</v>
      </c>
      <c r="J89" s="6"/>
      <c r="K89" s="72"/>
      <c r="L89" s="72"/>
      <c r="M89" s="6"/>
      <c r="N89" s="72">
        <v>1</v>
      </c>
      <c r="O89" s="72">
        <v>1</v>
      </c>
      <c r="P89" s="73"/>
      <c r="Q89" s="72"/>
      <c r="R89" s="72"/>
      <c r="S89" s="73"/>
      <c r="T89" s="72"/>
      <c r="U89" s="72"/>
      <c r="V89" s="73"/>
      <c r="W89" s="72"/>
      <c r="X89" s="72"/>
      <c r="Y89" s="1"/>
      <c r="Z89" s="66">
        <f t="shared" ref="Z89:AA89" si="64">H89+K89+N89+Q89+T89+W89</f>
        <v>2</v>
      </c>
      <c r="AA89" s="66">
        <f t="shared" si="64"/>
        <v>2</v>
      </c>
      <c r="AB89" s="1"/>
      <c r="AC89" s="76"/>
      <c r="AD89" s="1"/>
      <c r="AE89" s="1"/>
      <c r="AF89" s="1"/>
      <c r="AG89" s="3"/>
    </row>
    <row r="90" spans="1:33" ht="15.75" customHeight="1" x14ac:dyDescent="0.3">
      <c r="A90" s="1"/>
      <c r="B90" s="1"/>
      <c r="C90" s="1"/>
      <c r="D90" s="65"/>
      <c r="E90" s="1"/>
      <c r="F90" s="1"/>
      <c r="G90" s="1"/>
      <c r="H90" s="72">
        <v>1</v>
      </c>
      <c r="I90" s="72">
        <v>1</v>
      </c>
      <c r="J90" s="6"/>
      <c r="K90" s="72"/>
      <c r="L90" s="72"/>
      <c r="M90" s="6"/>
      <c r="N90" s="72">
        <v>1</v>
      </c>
      <c r="O90" s="72">
        <v>1</v>
      </c>
      <c r="P90" s="73"/>
      <c r="Q90" s="72"/>
      <c r="R90" s="72"/>
      <c r="S90" s="73"/>
      <c r="T90" s="72"/>
      <c r="U90" s="72"/>
      <c r="V90" s="73"/>
      <c r="W90" s="72"/>
      <c r="X90" s="72"/>
      <c r="Y90" s="1"/>
      <c r="Z90" s="66">
        <f t="shared" ref="Z90:AA90" si="65">H90+K90+N90+Q90+T90+W90</f>
        <v>2</v>
      </c>
      <c r="AA90" s="66">
        <f t="shared" si="65"/>
        <v>2</v>
      </c>
      <c r="AB90" s="1"/>
      <c r="AC90" s="76"/>
      <c r="AD90" s="1"/>
      <c r="AE90" s="1"/>
      <c r="AF90" s="1"/>
      <c r="AG90" s="3"/>
    </row>
    <row r="91" spans="1:33" ht="9" customHeight="1" x14ac:dyDescent="0.3">
      <c r="A91" s="1"/>
      <c r="B91" s="1"/>
      <c r="C91" s="1"/>
      <c r="D91" s="65"/>
      <c r="E91" s="1"/>
      <c r="F91" s="1"/>
      <c r="G91" s="1"/>
      <c r="H91" s="6"/>
      <c r="I91" s="6"/>
      <c r="J91" s="6"/>
      <c r="K91" s="6"/>
      <c r="L91" s="6"/>
      <c r="M91" s="6"/>
      <c r="N91" s="6"/>
      <c r="O91" s="6"/>
      <c r="P91" s="6"/>
      <c r="Q91" s="6"/>
      <c r="R91" s="6"/>
      <c r="S91" s="6"/>
      <c r="T91" s="6"/>
      <c r="U91" s="6"/>
      <c r="V91" s="6"/>
      <c r="W91" s="6"/>
      <c r="X91" s="6"/>
      <c r="Y91" s="1"/>
      <c r="Z91" s="1"/>
      <c r="AA91" s="1"/>
      <c r="AB91" s="1"/>
      <c r="AC91" s="76"/>
      <c r="AD91" s="1"/>
      <c r="AE91" s="1"/>
      <c r="AF91" s="1"/>
      <c r="AG91" s="1"/>
    </row>
    <row r="92" spans="1:33" ht="15.75" customHeight="1" x14ac:dyDescent="0.3">
      <c r="A92" s="1"/>
      <c r="B92" s="1" t="s">
        <v>62</v>
      </c>
      <c r="C92" s="1"/>
      <c r="D92" s="65" t="s">
        <v>97</v>
      </c>
      <c r="E92" s="3"/>
      <c r="F92" s="3" t="s">
        <v>64</v>
      </c>
      <c r="G92" s="1"/>
      <c r="H92" s="72">
        <v>1</v>
      </c>
      <c r="I92" s="72">
        <v>1</v>
      </c>
      <c r="J92" s="6"/>
      <c r="K92" s="72">
        <v>1</v>
      </c>
      <c r="L92" s="72">
        <v>1</v>
      </c>
      <c r="M92" s="6"/>
      <c r="N92" s="72">
        <v>1</v>
      </c>
      <c r="O92" s="72">
        <v>1</v>
      </c>
      <c r="P92" s="73"/>
      <c r="Q92" s="72">
        <v>1</v>
      </c>
      <c r="R92" s="72">
        <v>1</v>
      </c>
      <c r="S92" s="73"/>
      <c r="T92" s="72"/>
      <c r="U92" s="72"/>
      <c r="V92" s="73"/>
      <c r="W92" s="72"/>
      <c r="X92" s="72"/>
      <c r="Y92" s="1"/>
      <c r="Z92" s="66">
        <f t="shared" ref="Z92:AA92" si="66">H92+K92+N92+Q92+T92+W92</f>
        <v>4</v>
      </c>
      <c r="AA92" s="66">
        <f t="shared" si="66"/>
        <v>4</v>
      </c>
      <c r="AB92" s="1"/>
      <c r="AC92" s="76"/>
      <c r="AD92" s="1"/>
      <c r="AE92" s="1"/>
      <c r="AF92" s="1"/>
      <c r="AG92" s="1"/>
    </row>
    <row r="93" spans="1:33" ht="15.75" customHeight="1" x14ac:dyDescent="0.3">
      <c r="A93" s="1"/>
      <c r="B93" s="1"/>
      <c r="C93" s="1"/>
      <c r="D93" s="65"/>
      <c r="E93" s="1"/>
      <c r="F93" s="1"/>
      <c r="G93" s="1"/>
      <c r="H93" s="72">
        <v>1</v>
      </c>
      <c r="I93" s="72">
        <v>1</v>
      </c>
      <c r="J93" s="6"/>
      <c r="K93" s="72">
        <v>1</v>
      </c>
      <c r="L93" s="72">
        <v>1</v>
      </c>
      <c r="M93" s="6"/>
      <c r="N93" s="72">
        <v>1</v>
      </c>
      <c r="O93" s="72">
        <v>1</v>
      </c>
      <c r="P93" s="73"/>
      <c r="Q93" s="72">
        <v>1</v>
      </c>
      <c r="R93" s="72"/>
      <c r="S93" s="73"/>
      <c r="T93" s="72"/>
      <c r="U93" s="72"/>
      <c r="V93" s="73"/>
      <c r="W93" s="72"/>
      <c r="X93" s="72"/>
      <c r="Y93" s="1"/>
      <c r="Z93" s="66">
        <f t="shared" ref="Z93:AA93" si="67">H93+K93+N93+Q93+T93+W93</f>
        <v>4</v>
      </c>
      <c r="AA93" s="66">
        <f t="shared" si="67"/>
        <v>3</v>
      </c>
      <c r="AB93" s="1"/>
      <c r="AC93" s="76"/>
      <c r="AD93" s="1"/>
      <c r="AE93" s="1"/>
      <c r="AF93" s="1"/>
      <c r="AG93" s="1"/>
    </row>
    <row r="94" spans="1:33" ht="9" customHeight="1" x14ac:dyDescent="0.3">
      <c r="A94" s="1"/>
      <c r="B94" s="1"/>
      <c r="C94" s="1"/>
      <c r="D94" s="65"/>
      <c r="E94" s="1"/>
      <c r="F94" s="1"/>
      <c r="G94" s="1"/>
      <c r="H94" s="6"/>
      <c r="I94" s="6"/>
      <c r="J94" s="6"/>
      <c r="K94" s="6"/>
      <c r="L94" s="6"/>
      <c r="M94" s="6"/>
      <c r="N94" s="6"/>
      <c r="O94" s="6"/>
      <c r="P94" s="6"/>
      <c r="Q94" s="6"/>
      <c r="R94" s="6"/>
      <c r="S94" s="6"/>
      <c r="T94" s="6"/>
      <c r="U94" s="6"/>
      <c r="V94" s="6"/>
      <c r="W94" s="6"/>
      <c r="X94" s="6"/>
      <c r="Y94" s="1"/>
      <c r="Z94" s="1"/>
      <c r="AA94" s="1"/>
      <c r="AB94" s="1"/>
      <c r="AC94" s="76"/>
      <c r="AD94" s="1"/>
      <c r="AE94" s="1"/>
      <c r="AF94" s="1"/>
      <c r="AG94" s="1"/>
    </row>
    <row r="95" spans="1:33" ht="15.75" customHeight="1" x14ac:dyDescent="0.3">
      <c r="A95" s="1"/>
      <c r="B95" s="1" t="s">
        <v>62</v>
      </c>
      <c r="C95" s="1"/>
      <c r="D95" s="65" t="s">
        <v>98</v>
      </c>
      <c r="E95" s="3"/>
      <c r="F95" s="3" t="s">
        <v>64</v>
      </c>
      <c r="G95" s="1"/>
      <c r="H95" s="72">
        <v>1</v>
      </c>
      <c r="I95" s="72">
        <v>1</v>
      </c>
      <c r="J95" s="6"/>
      <c r="K95" s="72">
        <v>1</v>
      </c>
      <c r="L95" s="72">
        <v>1</v>
      </c>
      <c r="M95" s="6"/>
      <c r="N95" s="72">
        <v>1</v>
      </c>
      <c r="O95" s="72">
        <v>1</v>
      </c>
      <c r="P95" s="73"/>
      <c r="Q95" s="72">
        <v>1</v>
      </c>
      <c r="R95" s="72">
        <v>1</v>
      </c>
      <c r="S95" s="73"/>
      <c r="T95" s="72"/>
      <c r="U95" s="72"/>
      <c r="V95" s="73"/>
      <c r="W95" s="72"/>
      <c r="X95" s="72"/>
      <c r="Y95" s="1"/>
      <c r="Z95" s="66">
        <f t="shared" ref="Z95:AA95" si="68">H95+K95+N95+Q95+T95+W95</f>
        <v>4</v>
      </c>
      <c r="AA95" s="66">
        <f t="shared" si="68"/>
        <v>4</v>
      </c>
      <c r="AB95" s="1"/>
      <c r="AC95" s="76"/>
      <c r="AD95" s="1"/>
      <c r="AE95" s="1"/>
      <c r="AF95" s="1"/>
      <c r="AG95" s="1"/>
    </row>
    <row r="96" spans="1:33" ht="15.75" customHeight="1" x14ac:dyDescent="0.3">
      <c r="A96" s="1"/>
      <c r="B96" s="1"/>
      <c r="C96" s="1"/>
      <c r="D96" s="65"/>
      <c r="E96" s="1"/>
      <c r="F96" s="1"/>
      <c r="G96" s="1"/>
      <c r="H96" s="72">
        <v>1</v>
      </c>
      <c r="I96" s="72">
        <v>1</v>
      </c>
      <c r="J96" s="6"/>
      <c r="K96" s="72">
        <v>1</v>
      </c>
      <c r="L96" s="72">
        <v>1</v>
      </c>
      <c r="M96" s="6"/>
      <c r="N96" s="72">
        <v>1</v>
      </c>
      <c r="O96" s="72">
        <v>1</v>
      </c>
      <c r="P96" s="73"/>
      <c r="Q96" s="72">
        <v>1</v>
      </c>
      <c r="R96" s="72"/>
      <c r="S96" s="73"/>
      <c r="T96" s="72"/>
      <c r="U96" s="72"/>
      <c r="V96" s="73"/>
      <c r="W96" s="72"/>
      <c r="X96" s="72"/>
      <c r="Y96" s="1"/>
      <c r="Z96" s="66">
        <f t="shared" ref="Z96:AA96" si="69">H96+K96+N96+Q96+T96+W96</f>
        <v>4</v>
      </c>
      <c r="AA96" s="66">
        <f t="shared" si="69"/>
        <v>3</v>
      </c>
      <c r="AB96" s="1"/>
      <c r="AC96" s="76"/>
      <c r="AD96" s="1"/>
      <c r="AE96" s="1"/>
      <c r="AF96" s="1"/>
      <c r="AG96" s="1"/>
    </row>
    <row r="97" spans="1:33" ht="9" customHeight="1" x14ac:dyDescent="0.3">
      <c r="A97" s="1"/>
      <c r="B97" s="1"/>
      <c r="C97" s="1"/>
      <c r="D97" s="65"/>
      <c r="E97" s="1"/>
      <c r="F97" s="1"/>
      <c r="G97" s="1"/>
      <c r="H97" s="6"/>
      <c r="I97" s="6"/>
      <c r="J97" s="6"/>
      <c r="K97" s="6"/>
      <c r="L97" s="6"/>
      <c r="M97" s="6"/>
      <c r="N97" s="6"/>
      <c r="O97" s="6"/>
      <c r="P97" s="6"/>
      <c r="Q97" s="6"/>
      <c r="R97" s="6"/>
      <c r="S97" s="6"/>
      <c r="T97" s="6"/>
      <c r="U97" s="6"/>
      <c r="V97" s="6"/>
      <c r="W97" s="6"/>
      <c r="X97" s="6"/>
      <c r="Y97" s="1"/>
      <c r="Z97" s="1"/>
      <c r="AA97" s="1"/>
      <c r="AB97" s="1"/>
      <c r="AC97" s="76"/>
      <c r="AD97" s="1"/>
      <c r="AE97" s="1"/>
      <c r="AF97" s="1"/>
      <c r="AG97" s="1"/>
    </row>
    <row r="98" spans="1:33" ht="15.75" customHeight="1" x14ac:dyDescent="0.3">
      <c r="A98" s="1"/>
      <c r="B98" s="1" t="s">
        <v>62</v>
      </c>
      <c r="C98" s="1"/>
      <c r="D98" s="65" t="s">
        <v>99</v>
      </c>
      <c r="E98" s="3"/>
      <c r="F98" s="3" t="s">
        <v>64</v>
      </c>
      <c r="G98" s="1"/>
      <c r="H98" s="72">
        <v>1</v>
      </c>
      <c r="I98" s="72">
        <v>1</v>
      </c>
      <c r="J98" s="6"/>
      <c r="K98" s="72">
        <v>1</v>
      </c>
      <c r="L98" s="72">
        <v>1</v>
      </c>
      <c r="M98" s="6"/>
      <c r="N98" s="72">
        <v>1</v>
      </c>
      <c r="O98" s="72">
        <v>1</v>
      </c>
      <c r="P98" s="73"/>
      <c r="Q98" s="72"/>
      <c r="R98" s="72"/>
      <c r="S98" s="73"/>
      <c r="T98" s="72"/>
      <c r="U98" s="72"/>
      <c r="V98" s="73"/>
      <c r="W98" s="72"/>
      <c r="X98" s="72"/>
      <c r="Y98" s="1"/>
      <c r="Z98" s="66">
        <f t="shared" ref="Z98:AA98" si="70">H98+K98+N98+Q98+T98+W98</f>
        <v>3</v>
      </c>
      <c r="AA98" s="66">
        <f t="shared" si="70"/>
        <v>3</v>
      </c>
      <c r="AB98" s="1"/>
      <c r="AC98" s="76"/>
      <c r="AD98" s="1"/>
      <c r="AE98" s="1"/>
      <c r="AF98" s="1"/>
      <c r="AG98" s="1"/>
    </row>
    <row r="99" spans="1:33" ht="15.75" customHeight="1" x14ac:dyDescent="0.3">
      <c r="A99" s="1"/>
      <c r="B99" s="1"/>
      <c r="C99" s="1"/>
      <c r="D99" s="65"/>
      <c r="E99" s="1"/>
      <c r="F99" s="1"/>
      <c r="G99" s="1"/>
      <c r="H99" s="72">
        <v>1</v>
      </c>
      <c r="I99" s="72">
        <v>1</v>
      </c>
      <c r="J99" s="6"/>
      <c r="K99" s="72">
        <v>1</v>
      </c>
      <c r="L99" s="72">
        <v>1</v>
      </c>
      <c r="M99" s="6"/>
      <c r="N99" s="72"/>
      <c r="O99" s="72"/>
      <c r="P99" s="73"/>
      <c r="Q99" s="72"/>
      <c r="R99" s="72"/>
      <c r="S99" s="73"/>
      <c r="T99" s="72"/>
      <c r="U99" s="72"/>
      <c r="V99" s="73"/>
      <c r="W99" s="72"/>
      <c r="X99" s="72"/>
      <c r="Y99" s="1"/>
      <c r="Z99" s="66">
        <f t="shared" ref="Z99:AA99" si="71">H99+K99+N99+Q99+T99+W99</f>
        <v>2</v>
      </c>
      <c r="AA99" s="66">
        <f t="shared" si="71"/>
        <v>2</v>
      </c>
      <c r="AB99" s="1"/>
      <c r="AC99" s="76"/>
      <c r="AD99" s="1"/>
      <c r="AE99" s="1"/>
      <c r="AF99" s="1"/>
      <c r="AG99" s="1"/>
    </row>
    <row r="100" spans="1:33" ht="9" customHeight="1" x14ac:dyDescent="0.3">
      <c r="A100" s="1"/>
      <c r="B100" s="1"/>
      <c r="C100" s="1"/>
      <c r="D100" s="65"/>
      <c r="E100" s="1"/>
      <c r="F100" s="1"/>
      <c r="G100" s="1"/>
      <c r="H100" s="6"/>
      <c r="I100" s="6"/>
      <c r="J100" s="6"/>
      <c r="K100" s="6"/>
      <c r="L100" s="6"/>
      <c r="M100" s="6"/>
      <c r="N100" s="6"/>
      <c r="O100" s="6"/>
      <c r="P100" s="6"/>
      <c r="Q100" s="6"/>
      <c r="R100" s="6"/>
      <c r="S100" s="6"/>
      <c r="T100" s="6"/>
      <c r="U100" s="6"/>
      <c r="V100" s="6"/>
      <c r="W100" s="6"/>
      <c r="X100" s="6"/>
      <c r="Y100" s="1"/>
      <c r="Z100" s="1"/>
      <c r="AA100" s="1"/>
      <c r="AB100" s="1"/>
      <c r="AC100" s="76"/>
      <c r="AD100" s="1"/>
      <c r="AE100" s="1"/>
      <c r="AF100" s="1"/>
      <c r="AG100" s="1"/>
    </row>
    <row r="101" spans="1:33" ht="15.75" customHeight="1" x14ac:dyDescent="0.3">
      <c r="A101" s="1"/>
      <c r="B101" s="1" t="s">
        <v>100</v>
      </c>
      <c r="C101" s="1"/>
      <c r="D101" s="65" t="s">
        <v>101</v>
      </c>
      <c r="E101" s="3"/>
      <c r="F101" s="3" t="s">
        <v>64</v>
      </c>
      <c r="G101" s="1"/>
      <c r="H101" s="72"/>
      <c r="I101" s="72"/>
      <c r="J101" s="6"/>
      <c r="K101" s="72">
        <v>1</v>
      </c>
      <c r="L101" s="72">
        <v>1</v>
      </c>
      <c r="M101" s="6"/>
      <c r="N101" s="72">
        <v>1</v>
      </c>
      <c r="O101" s="72">
        <v>1</v>
      </c>
      <c r="P101" s="73"/>
      <c r="Q101" s="72"/>
      <c r="R101" s="72"/>
      <c r="S101" s="73"/>
      <c r="T101" s="72"/>
      <c r="U101" s="72"/>
      <c r="V101" s="73"/>
      <c r="W101" s="72">
        <v>1</v>
      </c>
      <c r="X101" s="74">
        <v>1</v>
      </c>
      <c r="Y101" s="1"/>
      <c r="Z101" s="66">
        <f t="shared" ref="Z101:AA101" si="72">H101+K101+N101+Q101+T101+W101</f>
        <v>3</v>
      </c>
      <c r="AA101" s="66">
        <f t="shared" si="72"/>
        <v>3</v>
      </c>
      <c r="AB101" s="1"/>
      <c r="AC101" s="76"/>
      <c r="AD101" s="1"/>
      <c r="AE101" s="1"/>
      <c r="AF101" s="1"/>
      <c r="AG101" s="1"/>
    </row>
    <row r="102" spans="1:33" ht="15.75" customHeight="1" x14ac:dyDescent="0.3">
      <c r="A102" s="1"/>
      <c r="B102" s="1"/>
      <c r="C102" s="1"/>
      <c r="D102" s="65"/>
      <c r="E102" s="1"/>
      <c r="F102" s="1"/>
      <c r="G102" s="1"/>
      <c r="H102" s="72"/>
      <c r="I102" s="72"/>
      <c r="J102" s="6"/>
      <c r="K102" s="72">
        <v>1</v>
      </c>
      <c r="L102" s="72">
        <v>1</v>
      </c>
      <c r="M102" s="6"/>
      <c r="N102" s="72">
        <v>1</v>
      </c>
      <c r="O102" s="72">
        <v>1</v>
      </c>
      <c r="P102" s="73"/>
      <c r="Q102" s="72"/>
      <c r="R102" s="72"/>
      <c r="S102" s="73"/>
      <c r="T102" s="72"/>
      <c r="U102" s="72"/>
      <c r="V102" s="73"/>
      <c r="W102" s="74">
        <v>1</v>
      </c>
      <c r="X102" s="74">
        <v>1</v>
      </c>
      <c r="Y102" s="1"/>
      <c r="Z102" s="66">
        <f t="shared" ref="Z102:AA102" si="73">H102+K102+N102+Q102+T102+W102</f>
        <v>3</v>
      </c>
      <c r="AA102" s="66">
        <f t="shared" si="73"/>
        <v>3</v>
      </c>
      <c r="AB102" s="1"/>
      <c r="AC102" s="76"/>
      <c r="AD102" s="1"/>
      <c r="AE102" s="1"/>
      <c r="AF102" s="1"/>
      <c r="AG102" s="1"/>
    </row>
    <row r="103" spans="1:33" ht="9" customHeight="1" x14ac:dyDescent="0.3">
      <c r="A103" s="1"/>
      <c r="B103" s="1"/>
      <c r="C103" s="1"/>
      <c r="D103" s="65"/>
      <c r="E103" s="1"/>
      <c r="F103" s="1"/>
      <c r="G103" s="1"/>
      <c r="H103" s="6"/>
      <c r="I103" s="6"/>
      <c r="J103" s="6"/>
      <c r="K103" s="6"/>
      <c r="L103" s="6"/>
      <c r="M103" s="6"/>
      <c r="N103" s="6"/>
      <c r="O103" s="6"/>
      <c r="P103" s="6"/>
      <c r="Q103" s="6"/>
      <c r="R103" s="6"/>
      <c r="S103" s="6"/>
      <c r="T103" s="6"/>
      <c r="U103" s="6"/>
      <c r="V103" s="6"/>
      <c r="W103" s="6"/>
      <c r="X103" s="6"/>
      <c r="Y103" s="1"/>
      <c r="Z103" s="1"/>
      <c r="AA103" s="1"/>
      <c r="AB103" s="1"/>
      <c r="AC103" s="76"/>
      <c r="AD103" s="1"/>
      <c r="AE103" s="1"/>
      <c r="AF103" s="1"/>
      <c r="AG103" s="1"/>
    </row>
    <row r="104" spans="1:33" ht="15.75" customHeight="1" x14ac:dyDescent="0.3">
      <c r="A104" s="1"/>
      <c r="B104" s="1" t="s">
        <v>100</v>
      </c>
      <c r="C104" s="1"/>
      <c r="D104" s="65" t="s">
        <v>102</v>
      </c>
      <c r="E104" s="3"/>
      <c r="F104" s="3" t="s">
        <v>64</v>
      </c>
      <c r="G104" s="1"/>
      <c r="H104" s="72"/>
      <c r="I104" s="72"/>
      <c r="J104" s="6"/>
      <c r="K104" s="72">
        <v>1</v>
      </c>
      <c r="L104" s="72">
        <v>1</v>
      </c>
      <c r="M104" s="6"/>
      <c r="N104" s="72">
        <v>1</v>
      </c>
      <c r="O104" s="72">
        <v>1</v>
      </c>
      <c r="P104" s="73"/>
      <c r="Q104" s="72"/>
      <c r="R104" s="72"/>
      <c r="S104" s="73"/>
      <c r="T104" s="72"/>
      <c r="U104" s="72"/>
      <c r="V104" s="73"/>
      <c r="W104" s="74">
        <v>1</v>
      </c>
      <c r="X104" s="74">
        <v>1</v>
      </c>
      <c r="Y104" s="1"/>
      <c r="Z104" s="66">
        <f t="shared" ref="Z104:AA104" si="74">H104+K104+N104+Q104+T104+W104</f>
        <v>3</v>
      </c>
      <c r="AA104" s="66">
        <f t="shared" si="74"/>
        <v>3</v>
      </c>
      <c r="AB104" s="1"/>
      <c r="AC104" s="76"/>
      <c r="AD104" s="1"/>
      <c r="AE104" s="1"/>
      <c r="AF104" s="1"/>
      <c r="AG104" s="1"/>
    </row>
    <row r="105" spans="1:33" ht="15.75" customHeight="1" x14ac:dyDescent="0.3">
      <c r="A105" s="1"/>
      <c r="B105" s="1"/>
      <c r="C105" s="1"/>
      <c r="D105" s="65"/>
      <c r="E105" s="1"/>
      <c r="F105" s="1"/>
      <c r="G105" s="1"/>
      <c r="H105" s="72"/>
      <c r="I105" s="72"/>
      <c r="J105" s="6"/>
      <c r="K105" s="72">
        <v>1</v>
      </c>
      <c r="L105" s="72">
        <v>1</v>
      </c>
      <c r="M105" s="6"/>
      <c r="N105" s="72">
        <v>1</v>
      </c>
      <c r="O105" s="72">
        <v>1</v>
      </c>
      <c r="P105" s="73"/>
      <c r="Q105" s="72"/>
      <c r="R105" s="72"/>
      <c r="S105" s="73"/>
      <c r="T105" s="72"/>
      <c r="U105" s="72"/>
      <c r="V105" s="73"/>
      <c r="W105" s="74">
        <v>1</v>
      </c>
      <c r="X105" s="72"/>
      <c r="Y105" s="1"/>
      <c r="Z105" s="66">
        <f t="shared" ref="Z105:AA105" si="75">H105+K105+N105+Q105+T105+W105</f>
        <v>3</v>
      </c>
      <c r="AA105" s="66">
        <f t="shared" si="75"/>
        <v>2</v>
      </c>
      <c r="AB105" s="1"/>
      <c r="AC105" s="76"/>
      <c r="AD105" s="1"/>
      <c r="AE105" s="1"/>
      <c r="AF105" s="1"/>
      <c r="AG105" s="1"/>
    </row>
    <row r="106" spans="1:33" ht="9" customHeight="1" x14ac:dyDescent="0.3">
      <c r="A106" s="1"/>
      <c r="B106" s="1"/>
      <c r="C106" s="1"/>
      <c r="D106" s="65"/>
      <c r="E106" s="1"/>
      <c r="F106" s="1"/>
      <c r="G106" s="1"/>
      <c r="H106" s="6"/>
      <c r="I106" s="6"/>
      <c r="J106" s="6"/>
      <c r="K106" s="6"/>
      <c r="L106" s="6"/>
      <c r="M106" s="6"/>
      <c r="N106" s="6"/>
      <c r="O106" s="6"/>
      <c r="P106" s="6"/>
      <c r="Q106" s="6"/>
      <c r="R106" s="6"/>
      <c r="S106" s="6"/>
      <c r="T106" s="6"/>
      <c r="U106" s="6"/>
      <c r="V106" s="6"/>
      <c r="W106" s="6"/>
      <c r="X106" s="6"/>
      <c r="Y106" s="1"/>
      <c r="Z106" s="1"/>
      <c r="AA106" s="1"/>
      <c r="AB106" s="1"/>
      <c r="AC106" s="76"/>
      <c r="AD106" s="1"/>
      <c r="AE106" s="1"/>
      <c r="AF106" s="1"/>
      <c r="AG106" s="1"/>
    </row>
    <row r="107" spans="1:33" ht="15.75" customHeight="1" x14ac:dyDescent="0.3">
      <c r="A107" s="1"/>
      <c r="B107" s="1" t="s">
        <v>100</v>
      </c>
      <c r="C107" s="1"/>
      <c r="D107" s="65" t="s">
        <v>103</v>
      </c>
      <c r="E107" s="3"/>
      <c r="F107" s="3" t="s">
        <v>64</v>
      </c>
      <c r="G107" s="1"/>
      <c r="H107" s="72"/>
      <c r="I107" s="72"/>
      <c r="J107" s="6"/>
      <c r="K107" s="72">
        <v>1</v>
      </c>
      <c r="L107" s="72">
        <v>1</v>
      </c>
      <c r="M107" s="6"/>
      <c r="N107" s="72">
        <v>1</v>
      </c>
      <c r="O107" s="72">
        <v>1</v>
      </c>
      <c r="P107" s="73"/>
      <c r="Q107" s="72"/>
      <c r="R107" s="72"/>
      <c r="S107" s="73"/>
      <c r="T107" s="72"/>
      <c r="U107" s="72"/>
      <c r="V107" s="73"/>
      <c r="W107" s="74">
        <v>1</v>
      </c>
      <c r="X107" s="74">
        <v>1</v>
      </c>
      <c r="Y107" s="1"/>
      <c r="Z107" s="66">
        <f t="shared" ref="Z107:AA107" si="76">H107+K107+N107+Q107+T107+W107</f>
        <v>3</v>
      </c>
      <c r="AA107" s="66">
        <f t="shared" si="76"/>
        <v>3</v>
      </c>
      <c r="AB107" s="1"/>
      <c r="AC107" s="76"/>
      <c r="AD107" s="1"/>
      <c r="AE107" s="1"/>
      <c r="AF107" s="1"/>
      <c r="AG107" s="1"/>
    </row>
    <row r="108" spans="1:33" ht="15.75" customHeight="1" x14ac:dyDescent="0.3">
      <c r="A108" s="1"/>
      <c r="B108" s="1"/>
      <c r="C108" s="1"/>
      <c r="D108" s="65"/>
      <c r="E108" s="1"/>
      <c r="F108" s="1"/>
      <c r="G108" s="1"/>
      <c r="H108" s="72"/>
      <c r="I108" s="72"/>
      <c r="J108" s="6"/>
      <c r="K108" s="72">
        <v>1</v>
      </c>
      <c r="L108" s="72">
        <v>1</v>
      </c>
      <c r="M108" s="6"/>
      <c r="N108" s="72">
        <v>1</v>
      </c>
      <c r="O108" s="72">
        <v>1</v>
      </c>
      <c r="P108" s="73"/>
      <c r="Q108" s="72"/>
      <c r="R108" s="72"/>
      <c r="S108" s="73"/>
      <c r="T108" s="72"/>
      <c r="U108" s="72"/>
      <c r="V108" s="73"/>
      <c r="W108" s="74">
        <v>1</v>
      </c>
      <c r="X108" s="72"/>
      <c r="Y108" s="1"/>
      <c r="Z108" s="66">
        <f t="shared" ref="Z108:AA108" si="77">H108+K108+N108+Q108+T108+W108</f>
        <v>3</v>
      </c>
      <c r="AA108" s="66">
        <f t="shared" si="77"/>
        <v>2</v>
      </c>
      <c r="AB108" s="1"/>
      <c r="AC108" s="76"/>
      <c r="AD108" s="1"/>
      <c r="AE108" s="1"/>
      <c r="AF108" s="1"/>
      <c r="AG108" s="1"/>
    </row>
    <row r="109" spans="1:33" ht="9" customHeight="1" x14ac:dyDescent="0.3">
      <c r="A109" s="1"/>
      <c r="B109" s="1"/>
      <c r="C109" s="1"/>
      <c r="D109" s="65"/>
      <c r="E109" s="1"/>
      <c r="F109" s="1"/>
      <c r="G109" s="1"/>
      <c r="H109" s="77"/>
      <c r="I109" s="77"/>
      <c r="J109" s="6"/>
      <c r="K109" s="77"/>
      <c r="L109" s="77"/>
      <c r="M109" s="6"/>
      <c r="N109" s="77"/>
      <c r="O109" s="77"/>
      <c r="P109" s="6"/>
      <c r="Q109" s="77"/>
      <c r="R109" s="77"/>
      <c r="S109" s="6"/>
      <c r="T109" s="77"/>
      <c r="U109" s="77"/>
      <c r="V109" s="6"/>
      <c r="W109" s="77"/>
      <c r="X109" s="77"/>
      <c r="Y109" s="1"/>
      <c r="Z109" s="1"/>
      <c r="AA109" s="1"/>
      <c r="AB109" s="1"/>
      <c r="AC109" s="76"/>
      <c r="AD109" s="1"/>
      <c r="AE109" s="1"/>
      <c r="AF109" s="1"/>
      <c r="AG109" s="1"/>
    </row>
    <row r="110" spans="1:33" ht="15.75" customHeight="1" x14ac:dyDescent="0.3">
      <c r="A110" s="1"/>
      <c r="B110" s="1" t="s">
        <v>100</v>
      </c>
      <c r="C110" s="1"/>
      <c r="D110" s="65" t="s">
        <v>104</v>
      </c>
      <c r="E110" s="3"/>
      <c r="F110" s="3" t="s">
        <v>105</v>
      </c>
      <c r="G110" s="1"/>
      <c r="H110" s="72"/>
      <c r="I110" s="72"/>
      <c r="J110" s="6"/>
      <c r="K110" s="72">
        <v>1</v>
      </c>
      <c r="L110" s="72">
        <v>1</v>
      </c>
      <c r="M110" s="6"/>
      <c r="N110" s="72">
        <v>1</v>
      </c>
      <c r="O110" s="72">
        <v>1</v>
      </c>
      <c r="P110" s="73"/>
      <c r="Q110" s="72"/>
      <c r="R110" s="72"/>
      <c r="S110" s="73"/>
      <c r="T110" s="72"/>
      <c r="U110" s="72"/>
      <c r="V110" s="73"/>
      <c r="W110" s="74">
        <v>1</v>
      </c>
      <c r="X110" s="74">
        <v>1</v>
      </c>
      <c r="Y110" s="1"/>
      <c r="Z110" s="66">
        <f t="shared" ref="Z110:AA110" si="78">H110+K110+N110+Q110+T110+W110</f>
        <v>3</v>
      </c>
      <c r="AA110" s="66">
        <f t="shared" si="78"/>
        <v>3</v>
      </c>
      <c r="AB110" s="1"/>
      <c r="AC110" s="76"/>
      <c r="AD110" s="1"/>
      <c r="AE110" s="1"/>
      <c r="AF110" s="1"/>
      <c r="AG110" s="1"/>
    </row>
    <row r="111" spans="1:33" ht="15.75" customHeight="1" x14ac:dyDescent="0.3">
      <c r="A111" s="1"/>
      <c r="B111" s="1"/>
      <c r="C111" s="1"/>
      <c r="D111" s="65"/>
      <c r="E111" s="1"/>
      <c r="F111" s="1"/>
      <c r="G111" s="1"/>
      <c r="H111" s="72"/>
      <c r="I111" s="72"/>
      <c r="J111" s="6"/>
      <c r="K111" s="72">
        <v>1</v>
      </c>
      <c r="L111" s="72">
        <v>1</v>
      </c>
      <c r="M111" s="6"/>
      <c r="N111" s="72">
        <v>1</v>
      </c>
      <c r="O111" s="72">
        <v>1</v>
      </c>
      <c r="P111" s="73"/>
      <c r="Q111" s="72"/>
      <c r="R111" s="72"/>
      <c r="S111" s="73"/>
      <c r="T111" s="72"/>
      <c r="U111" s="72"/>
      <c r="V111" s="73"/>
      <c r="W111" s="74">
        <v>1</v>
      </c>
      <c r="X111" s="72"/>
      <c r="Y111" s="1"/>
      <c r="Z111" s="66">
        <f t="shared" ref="Z111:AA111" si="79">H111+K111+N111+Q111+T111+W111</f>
        <v>3</v>
      </c>
      <c r="AA111" s="66">
        <f t="shared" si="79"/>
        <v>2</v>
      </c>
      <c r="AB111" s="1"/>
      <c r="AC111" s="76"/>
      <c r="AD111" s="1"/>
      <c r="AE111" s="1"/>
      <c r="AF111" s="1"/>
      <c r="AG111" s="1"/>
    </row>
    <row r="112" spans="1:33" ht="9" customHeight="1" x14ac:dyDescent="0.3">
      <c r="A112" s="1"/>
      <c r="B112" s="1"/>
      <c r="C112" s="1"/>
      <c r="D112" s="65"/>
      <c r="E112" s="1"/>
      <c r="F112" s="1"/>
      <c r="G112" s="1"/>
      <c r="H112" s="6"/>
      <c r="I112" s="6"/>
      <c r="J112" s="6"/>
      <c r="K112" s="6"/>
      <c r="L112" s="6"/>
      <c r="M112" s="6"/>
      <c r="N112" s="6"/>
      <c r="O112" s="6"/>
      <c r="P112" s="6"/>
      <c r="Q112" s="6"/>
      <c r="R112" s="6"/>
      <c r="S112" s="6"/>
      <c r="T112" s="6"/>
      <c r="U112" s="6"/>
      <c r="V112" s="6"/>
      <c r="W112" s="6"/>
      <c r="X112" s="6"/>
      <c r="Y112" s="1"/>
      <c r="Z112" s="1"/>
      <c r="AA112" s="1"/>
      <c r="AB112" s="1"/>
      <c r="AC112" s="76"/>
      <c r="AD112" s="1"/>
      <c r="AE112" s="1"/>
      <c r="AF112" s="1"/>
      <c r="AG112" s="1"/>
    </row>
    <row r="113" spans="1:33" ht="15.75" customHeight="1" x14ac:dyDescent="0.3">
      <c r="A113" s="1"/>
      <c r="B113" s="1" t="s">
        <v>100</v>
      </c>
      <c r="C113" s="1"/>
      <c r="D113" s="65" t="s">
        <v>106</v>
      </c>
      <c r="E113" s="3"/>
      <c r="F113" s="3" t="s">
        <v>64</v>
      </c>
      <c r="G113" s="1"/>
      <c r="H113" s="72"/>
      <c r="I113" s="72"/>
      <c r="J113" s="6"/>
      <c r="K113" s="72">
        <v>1</v>
      </c>
      <c r="L113" s="72">
        <v>1</v>
      </c>
      <c r="M113" s="6"/>
      <c r="N113" s="72">
        <v>1</v>
      </c>
      <c r="O113" s="72">
        <v>1</v>
      </c>
      <c r="P113" s="73"/>
      <c r="Q113" s="72">
        <v>1</v>
      </c>
      <c r="R113" s="72">
        <v>1</v>
      </c>
      <c r="S113" s="73"/>
      <c r="T113" s="72"/>
      <c r="U113" s="72"/>
      <c r="V113" s="73"/>
      <c r="W113" s="74">
        <v>1</v>
      </c>
      <c r="X113" s="74">
        <v>1</v>
      </c>
      <c r="Y113" s="1"/>
      <c r="Z113" s="66">
        <f t="shared" ref="Z113:AA113" si="80">H113+K113+N113+Q113+T113+W113</f>
        <v>4</v>
      </c>
      <c r="AA113" s="66">
        <f t="shared" si="80"/>
        <v>4</v>
      </c>
      <c r="AB113" s="1"/>
      <c r="AC113" s="76"/>
      <c r="AD113" s="1"/>
      <c r="AE113" s="1"/>
      <c r="AF113" s="1"/>
      <c r="AG113" s="1"/>
    </row>
    <row r="114" spans="1:33" ht="15.75" customHeight="1" x14ac:dyDescent="0.3">
      <c r="A114" s="1"/>
      <c r="B114" s="1"/>
      <c r="C114" s="1"/>
      <c r="D114" s="65"/>
      <c r="E114" s="1"/>
      <c r="F114" s="1"/>
      <c r="G114" s="1"/>
      <c r="H114" s="72"/>
      <c r="I114" s="72"/>
      <c r="J114" s="6"/>
      <c r="K114" s="72">
        <v>1</v>
      </c>
      <c r="L114" s="72">
        <v>1</v>
      </c>
      <c r="M114" s="6"/>
      <c r="N114" s="72">
        <v>1</v>
      </c>
      <c r="O114" s="72">
        <v>1</v>
      </c>
      <c r="P114" s="73"/>
      <c r="Q114" s="72">
        <v>1</v>
      </c>
      <c r="R114" s="72"/>
      <c r="S114" s="73"/>
      <c r="T114" s="72"/>
      <c r="U114" s="72"/>
      <c r="V114" s="73"/>
      <c r="W114" s="74">
        <v>1</v>
      </c>
      <c r="X114" s="72"/>
      <c r="Y114" s="1"/>
      <c r="Z114" s="66">
        <f t="shared" ref="Z114:AA114" si="81">H114+K114+N114+Q114+T114+W114</f>
        <v>4</v>
      </c>
      <c r="AA114" s="66">
        <f t="shared" si="81"/>
        <v>2</v>
      </c>
      <c r="AB114" s="1"/>
      <c r="AC114" s="76"/>
      <c r="AD114" s="1"/>
      <c r="AE114" s="1"/>
      <c r="AF114" s="1"/>
      <c r="AG114" s="1"/>
    </row>
    <row r="115" spans="1:33" ht="9" customHeight="1" x14ac:dyDescent="0.3">
      <c r="A115" s="1"/>
      <c r="B115" s="1"/>
      <c r="C115" s="1"/>
      <c r="D115" s="65"/>
      <c r="E115" s="1"/>
      <c r="F115" s="1"/>
      <c r="G115" s="1"/>
      <c r="H115" s="6"/>
      <c r="I115" s="6"/>
      <c r="J115" s="6"/>
      <c r="K115" s="6"/>
      <c r="L115" s="6"/>
      <c r="M115" s="6"/>
      <c r="N115" s="6"/>
      <c r="O115" s="6"/>
      <c r="P115" s="6"/>
      <c r="Q115" s="6"/>
      <c r="R115" s="6"/>
      <c r="S115" s="6"/>
      <c r="T115" s="6"/>
      <c r="U115" s="6"/>
      <c r="V115" s="6"/>
      <c r="W115" s="6"/>
      <c r="X115" s="6"/>
      <c r="Y115" s="1"/>
      <c r="Z115" s="1"/>
      <c r="AA115" s="1"/>
      <c r="AB115" s="1"/>
      <c r="AC115" s="1"/>
      <c r="AD115" s="1"/>
      <c r="AE115" s="1"/>
      <c r="AF115" s="1"/>
      <c r="AG115" s="1"/>
    </row>
    <row r="116" spans="1:33" ht="15.75" customHeight="1" x14ac:dyDescent="0.3">
      <c r="A116" s="1"/>
      <c r="B116" s="1" t="s">
        <v>100</v>
      </c>
      <c r="C116" s="1"/>
      <c r="D116" s="65" t="s">
        <v>107</v>
      </c>
      <c r="E116" s="3"/>
      <c r="F116" s="3" t="s">
        <v>105</v>
      </c>
      <c r="G116" s="1"/>
      <c r="H116" s="72"/>
      <c r="I116" s="72"/>
      <c r="J116" s="6"/>
      <c r="K116" s="72">
        <v>1</v>
      </c>
      <c r="L116" s="72">
        <v>1</v>
      </c>
      <c r="M116" s="6"/>
      <c r="N116" s="72">
        <v>1</v>
      </c>
      <c r="O116" s="72">
        <v>1</v>
      </c>
      <c r="P116" s="73"/>
      <c r="Q116" s="72"/>
      <c r="R116" s="72"/>
      <c r="S116" s="73"/>
      <c r="T116" s="72"/>
      <c r="U116" s="72"/>
      <c r="V116" s="73"/>
      <c r="W116" s="74">
        <v>1</v>
      </c>
      <c r="X116" s="72"/>
      <c r="Y116" s="1"/>
      <c r="Z116" s="66">
        <f t="shared" ref="Z116:AA116" si="82">H116+K116+N116+Q116+T116+W116</f>
        <v>3</v>
      </c>
      <c r="AA116" s="66">
        <f t="shared" si="82"/>
        <v>2</v>
      </c>
      <c r="AB116" s="1"/>
      <c r="AC116" s="1"/>
      <c r="AD116" s="1"/>
      <c r="AE116" s="1"/>
      <c r="AF116" s="1"/>
      <c r="AG116" s="1"/>
    </row>
    <row r="117" spans="1:33" ht="15.75" customHeight="1" x14ac:dyDescent="0.3">
      <c r="A117" s="1"/>
      <c r="B117" s="1"/>
      <c r="C117" s="1"/>
      <c r="D117" s="65"/>
      <c r="E117" s="1"/>
      <c r="F117" s="1"/>
      <c r="G117" s="1"/>
      <c r="H117" s="72"/>
      <c r="I117" s="72"/>
      <c r="J117" s="6"/>
      <c r="K117" s="72">
        <v>1</v>
      </c>
      <c r="L117" s="72">
        <v>1</v>
      </c>
      <c r="M117" s="6"/>
      <c r="N117" s="72">
        <v>1</v>
      </c>
      <c r="O117" s="72">
        <v>1</v>
      </c>
      <c r="P117" s="73"/>
      <c r="Q117" s="72"/>
      <c r="R117" s="72"/>
      <c r="S117" s="73"/>
      <c r="T117" s="72"/>
      <c r="U117" s="72"/>
      <c r="V117" s="73"/>
      <c r="W117" s="72"/>
      <c r="X117" s="72"/>
      <c r="Y117" s="1"/>
      <c r="Z117" s="66">
        <f t="shared" ref="Z117:AA117" si="83">H117+K117+N117+Q117+T117+W117</f>
        <v>2</v>
      </c>
      <c r="AA117" s="66">
        <f t="shared" si="83"/>
        <v>2</v>
      </c>
      <c r="AB117" s="1"/>
      <c r="AC117" s="1"/>
      <c r="AD117" s="1"/>
      <c r="AE117" s="1"/>
      <c r="AF117" s="1"/>
      <c r="AG117" s="1"/>
    </row>
    <row r="118" spans="1:33" ht="9" customHeight="1" x14ac:dyDescent="0.3">
      <c r="A118" s="1"/>
      <c r="B118" s="1"/>
      <c r="C118" s="1"/>
      <c r="D118" s="65"/>
      <c r="E118" s="1"/>
      <c r="F118" s="1"/>
      <c r="G118" s="1"/>
      <c r="H118" s="77"/>
      <c r="I118" s="77"/>
      <c r="J118" s="6"/>
      <c r="K118" s="77"/>
      <c r="L118" s="77"/>
      <c r="M118" s="6"/>
      <c r="N118" s="77"/>
      <c r="O118" s="77"/>
      <c r="P118" s="6"/>
      <c r="Q118" s="77"/>
      <c r="R118" s="77"/>
      <c r="S118" s="6"/>
      <c r="T118" s="77"/>
      <c r="U118" s="77"/>
      <c r="V118" s="6"/>
      <c r="W118" s="77"/>
      <c r="X118" s="77"/>
      <c r="Y118" s="1"/>
      <c r="Z118" s="1"/>
      <c r="AA118" s="1"/>
      <c r="AB118" s="1"/>
      <c r="AC118" s="1"/>
      <c r="AD118" s="1"/>
      <c r="AE118" s="1"/>
      <c r="AF118" s="1"/>
      <c r="AG118" s="1"/>
    </row>
    <row r="119" spans="1:33" ht="15.75" customHeight="1" x14ac:dyDescent="0.3">
      <c r="A119" s="1"/>
      <c r="B119" s="1" t="s">
        <v>100</v>
      </c>
      <c r="C119" s="1"/>
      <c r="D119" s="65" t="s">
        <v>108</v>
      </c>
      <c r="E119" s="3"/>
      <c r="F119" s="3" t="s">
        <v>64</v>
      </c>
      <c r="G119" s="1"/>
      <c r="H119" s="72"/>
      <c r="I119" s="72"/>
      <c r="J119" s="6"/>
      <c r="K119" s="72">
        <v>1</v>
      </c>
      <c r="L119" s="72">
        <v>1</v>
      </c>
      <c r="M119" s="6"/>
      <c r="N119" s="72">
        <v>1</v>
      </c>
      <c r="O119" s="72">
        <v>1</v>
      </c>
      <c r="P119" s="73"/>
      <c r="Q119" s="72"/>
      <c r="R119" s="72"/>
      <c r="S119" s="73"/>
      <c r="T119" s="72"/>
      <c r="U119" s="72"/>
      <c r="V119" s="73"/>
      <c r="W119" s="74">
        <v>1</v>
      </c>
      <c r="X119" s="74">
        <v>1</v>
      </c>
      <c r="Y119" s="1"/>
      <c r="Z119" s="66">
        <f t="shared" ref="Z119:AA119" si="84">H119+K119+N119+Q119+T119+W119</f>
        <v>3</v>
      </c>
      <c r="AA119" s="66">
        <f t="shared" si="84"/>
        <v>3</v>
      </c>
      <c r="AB119" s="1"/>
      <c r="AC119" s="1"/>
      <c r="AD119" s="1"/>
      <c r="AE119" s="1"/>
      <c r="AF119" s="1"/>
      <c r="AG119" s="1"/>
    </row>
    <row r="120" spans="1:33" ht="15.75" customHeight="1" x14ac:dyDescent="0.3">
      <c r="A120" s="1"/>
      <c r="B120" s="1"/>
      <c r="C120" s="1"/>
      <c r="D120" s="65"/>
      <c r="E120" s="1"/>
      <c r="F120" s="1"/>
      <c r="G120" s="1"/>
      <c r="H120" s="72"/>
      <c r="I120" s="72"/>
      <c r="J120" s="6"/>
      <c r="K120" s="72">
        <v>1</v>
      </c>
      <c r="L120" s="72">
        <v>1</v>
      </c>
      <c r="M120" s="6"/>
      <c r="N120" s="72">
        <v>1</v>
      </c>
      <c r="O120" s="72">
        <v>1</v>
      </c>
      <c r="P120" s="73"/>
      <c r="Q120" s="72"/>
      <c r="R120" s="72"/>
      <c r="S120" s="73"/>
      <c r="T120" s="72"/>
      <c r="U120" s="72"/>
      <c r="V120" s="73"/>
      <c r="W120" s="72"/>
      <c r="X120" s="72"/>
      <c r="Y120" s="1"/>
      <c r="Z120" s="66">
        <f t="shared" ref="Z120:AA120" si="85">H120+K120+N120+Q120+T120+W120</f>
        <v>2</v>
      </c>
      <c r="AA120" s="66">
        <f t="shared" si="85"/>
        <v>2</v>
      </c>
      <c r="AB120" s="1"/>
      <c r="AC120" s="1"/>
      <c r="AD120" s="1"/>
      <c r="AE120" s="1"/>
      <c r="AF120" s="1"/>
      <c r="AG120" s="1"/>
    </row>
    <row r="121" spans="1:33" ht="9" customHeight="1" x14ac:dyDescent="0.3">
      <c r="A121" s="1"/>
      <c r="B121" s="1"/>
      <c r="C121" s="1"/>
      <c r="D121" s="65"/>
      <c r="E121" s="1"/>
      <c r="F121" s="1"/>
      <c r="G121" s="1"/>
      <c r="H121" s="6"/>
      <c r="I121" s="6"/>
      <c r="J121" s="6"/>
      <c r="K121" s="6"/>
      <c r="L121" s="6"/>
      <c r="M121" s="6"/>
      <c r="N121" s="6"/>
      <c r="O121" s="6"/>
      <c r="P121" s="6"/>
      <c r="Q121" s="6"/>
      <c r="R121" s="6"/>
      <c r="S121" s="6"/>
      <c r="T121" s="6"/>
      <c r="U121" s="6"/>
      <c r="V121" s="6"/>
      <c r="W121" s="6"/>
      <c r="X121" s="6"/>
      <c r="Y121" s="1"/>
      <c r="Z121" s="1"/>
      <c r="AA121" s="1"/>
      <c r="AB121" s="1"/>
      <c r="AC121" s="1"/>
      <c r="AD121" s="1"/>
      <c r="AE121" s="1"/>
      <c r="AF121" s="1"/>
      <c r="AG121" s="1"/>
    </row>
    <row r="122" spans="1:33" ht="15.75" customHeight="1" x14ac:dyDescent="0.3">
      <c r="A122" s="1"/>
      <c r="B122" s="1" t="s">
        <v>100</v>
      </c>
      <c r="C122" s="1"/>
      <c r="D122" s="65" t="s">
        <v>109</v>
      </c>
      <c r="E122" s="3"/>
      <c r="F122" s="3" t="s">
        <v>64</v>
      </c>
      <c r="G122" s="1"/>
      <c r="H122" s="72"/>
      <c r="I122" s="72"/>
      <c r="J122" s="6"/>
      <c r="K122" s="72">
        <v>1</v>
      </c>
      <c r="L122" s="72">
        <v>1</v>
      </c>
      <c r="M122" s="6"/>
      <c r="N122" s="72">
        <v>1</v>
      </c>
      <c r="O122" s="72">
        <v>1</v>
      </c>
      <c r="P122" s="73"/>
      <c r="Q122" s="72"/>
      <c r="R122" s="72"/>
      <c r="S122" s="73"/>
      <c r="T122" s="72"/>
      <c r="U122" s="72"/>
      <c r="V122" s="73"/>
      <c r="W122" s="74">
        <v>1</v>
      </c>
      <c r="X122" s="74">
        <v>1</v>
      </c>
      <c r="Y122" s="1"/>
      <c r="Z122" s="66">
        <f t="shared" ref="Z122:AA122" si="86">H122+K122+N122+Q122+T122+W122</f>
        <v>3</v>
      </c>
      <c r="AA122" s="66">
        <f t="shared" si="86"/>
        <v>3</v>
      </c>
      <c r="AB122" s="1"/>
      <c r="AC122" s="1"/>
      <c r="AD122" s="1"/>
      <c r="AE122" s="1"/>
      <c r="AF122" s="1"/>
      <c r="AG122" s="1"/>
    </row>
    <row r="123" spans="1:33" ht="15.75" customHeight="1" x14ac:dyDescent="0.3">
      <c r="A123" s="1"/>
      <c r="B123" s="1"/>
      <c r="C123" s="1"/>
      <c r="D123" s="65"/>
      <c r="E123" s="1"/>
      <c r="F123" s="1"/>
      <c r="G123" s="1"/>
      <c r="H123" s="72"/>
      <c r="I123" s="72"/>
      <c r="J123" s="6"/>
      <c r="K123" s="72">
        <v>1</v>
      </c>
      <c r="L123" s="72">
        <v>1</v>
      </c>
      <c r="M123" s="6"/>
      <c r="N123" s="72">
        <v>1</v>
      </c>
      <c r="O123" s="72">
        <v>1</v>
      </c>
      <c r="P123" s="73"/>
      <c r="Q123" s="72"/>
      <c r="R123" s="72"/>
      <c r="S123" s="73"/>
      <c r="T123" s="72"/>
      <c r="U123" s="72"/>
      <c r="V123" s="73"/>
      <c r="W123" s="74">
        <v>1</v>
      </c>
      <c r="X123" s="72"/>
      <c r="Y123" s="1"/>
      <c r="Z123" s="66">
        <f t="shared" ref="Z123:AA123" si="87">H123+K123+N123+Q123+T123+W123</f>
        <v>3</v>
      </c>
      <c r="AA123" s="66">
        <f t="shared" si="87"/>
        <v>2</v>
      </c>
      <c r="AB123" s="1"/>
      <c r="AC123" s="1"/>
      <c r="AD123" s="1"/>
      <c r="AE123" s="1"/>
      <c r="AF123" s="1"/>
      <c r="AG123" s="1"/>
    </row>
    <row r="124" spans="1:33" ht="9" customHeight="1" x14ac:dyDescent="0.3">
      <c r="A124" s="1"/>
      <c r="B124" s="1"/>
      <c r="C124" s="1"/>
      <c r="D124" s="65"/>
      <c r="E124" s="1"/>
      <c r="F124" s="1"/>
      <c r="G124" s="1"/>
      <c r="H124" s="6"/>
      <c r="I124" s="6"/>
      <c r="J124" s="6"/>
      <c r="K124" s="6"/>
      <c r="L124" s="6"/>
      <c r="M124" s="6"/>
      <c r="N124" s="6"/>
      <c r="O124" s="6"/>
      <c r="P124" s="6"/>
      <c r="Q124" s="6"/>
      <c r="R124" s="6"/>
      <c r="S124" s="6"/>
      <c r="T124" s="6"/>
      <c r="U124" s="6"/>
      <c r="V124" s="6"/>
      <c r="W124" s="6"/>
      <c r="X124" s="6"/>
      <c r="Y124" s="1"/>
      <c r="Z124" s="1"/>
      <c r="AA124" s="1"/>
      <c r="AB124" s="1"/>
      <c r="AC124" s="1"/>
      <c r="AD124" s="1"/>
      <c r="AE124" s="1"/>
      <c r="AF124" s="1"/>
      <c r="AG124" s="1"/>
    </row>
    <row r="125" spans="1:33" ht="15.75" customHeight="1" x14ac:dyDescent="0.3">
      <c r="A125" s="1"/>
      <c r="B125" s="1" t="s">
        <v>100</v>
      </c>
      <c r="C125" s="1"/>
      <c r="D125" s="65" t="s">
        <v>110</v>
      </c>
      <c r="E125" s="3"/>
      <c r="F125" s="3" t="s">
        <v>64</v>
      </c>
      <c r="G125" s="1"/>
      <c r="H125" s="72"/>
      <c r="I125" s="72"/>
      <c r="J125" s="6"/>
      <c r="K125" s="72"/>
      <c r="L125" s="72"/>
      <c r="M125" s="6"/>
      <c r="N125" s="72">
        <v>1</v>
      </c>
      <c r="O125" s="72">
        <v>1</v>
      </c>
      <c r="P125" s="73"/>
      <c r="Q125" s="72"/>
      <c r="R125" s="72"/>
      <c r="S125" s="73"/>
      <c r="T125" s="72"/>
      <c r="U125" s="72"/>
      <c r="V125" s="73"/>
      <c r="W125" s="74"/>
      <c r="X125" s="74"/>
      <c r="Y125" s="1"/>
      <c r="Z125" s="66">
        <f t="shared" ref="Z125:AA125" si="88">H125+K125+N125+Q125+T125+W125</f>
        <v>1</v>
      </c>
      <c r="AA125" s="66">
        <f t="shared" si="88"/>
        <v>1</v>
      </c>
      <c r="AB125" s="1"/>
      <c r="AC125" s="1"/>
      <c r="AD125" s="1"/>
      <c r="AE125" s="1"/>
      <c r="AF125" s="1"/>
      <c r="AG125" s="1"/>
    </row>
    <row r="126" spans="1:33" ht="15.75" customHeight="1" x14ac:dyDescent="0.3">
      <c r="A126" s="1"/>
      <c r="B126" s="1"/>
      <c r="C126" s="1"/>
      <c r="D126" s="65"/>
      <c r="E126" s="1"/>
      <c r="F126" s="1"/>
      <c r="G126" s="1"/>
      <c r="H126" s="72"/>
      <c r="I126" s="72"/>
      <c r="J126" s="6"/>
      <c r="K126" s="72"/>
      <c r="L126" s="72"/>
      <c r="M126" s="6"/>
      <c r="N126" s="72">
        <v>1</v>
      </c>
      <c r="O126" s="72">
        <v>1</v>
      </c>
      <c r="P126" s="73"/>
      <c r="Q126" s="72"/>
      <c r="R126" s="72"/>
      <c r="S126" s="73"/>
      <c r="T126" s="72"/>
      <c r="U126" s="72"/>
      <c r="V126" s="73"/>
      <c r="W126" s="74"/>
      <c r="X126" s="72"/>
      <c r="Y126" s="1"/>
      <c r="Z126" s="66">
        <f t="shared" ref="Z126:AA126" si="89">H126+K126+N126+Q126+T126+W126</f>
        <v>1</v>
      </c>
      <c r="AA126" s="66">
        <f t="shared" si="89"/>
        <v>1</v>
      </c>
      <c r="AB126" s="1"/>
      <c r="AC126" s="1"/>
      <c r="AD126" s="1"/>
      <c r="AE126" s="1"/>
      <c r="AF126" s="1"/>
      <c r="AG126" s="1"/>
    </row>
    <row r="127" spans="1:33" ht="9" customHeight="1" x14ac:dyDescent="0.3">
      <c r="A127" s="1"/>
      <c r="B127" s="1"/>
      <c r="C127" s="1"/>
      <c r="D127" s="65"/>
      <c r="E127" s="1"/>
      <c r="F127" s="1"/>
      <c r="G127" s="1"/>
      <c r="H127" s="77"/>
      <c r="I127" s="77"/>
      <c r="J127" s="6"/>
      <c r="K127" s="77"/>
      <c r="L127" s="77"/>
      <c r="M127" s="6"/>
      <c r="N127" s="77"/>
      <c r="O127" s="77"/>
      <c r="P127" s="6"/>
      <c r="Q127" s="77"/>
      <c r="R127" s="77"/>
      <c r="S127" s="6"/>
      <c r="T127" s="77"/>
      <c r="U127" s="77"/>
      <c r="V127" s="6"/>
      <c r="W127" s="77"/>
      <c r="X127" s="77"/>
      <c r="Y127" s="1"/>
      <c r="Z127" s="1"/>
      <c r="AA127" s="1"/>
      <c r="AB127" s="1"/>
      <c r="AC127" s="1"/>
      <c r="AD127" s="1"/>
      <c r="AE127" s="1"/>
      <c r="AF127" s="1"/>
      <c r="AG127" s="1"/>
    </row>
    <row r="128" spans="1:33" ht="15.75" customHeight="1" x14ac:dyDescent="0.3">
      <c r="A128" s="1"/>
      <c r="B128" s="1" t="s">
        <v>100</v>
      </c>
      <c r="C128" s="1"/>
      <c r="D128" s="65" t="s">
        <v>111</v>
      </c>
      <c r="E128" s="3"/>
      <c r="F128" s="3" t="s">
        <v>105</v>
      </c>
      <c r="G128" s="1"/>
      <c r="H128" s="72"/>
      <c r="I128" s="72"/>
      <c r="J128" s="6"/>
      <c r="K128" s="72">
        <v>1</v>
      </c>
      <c r="L128" s="72">
        <v>1</v>
      </c>
      <c r="M128" s="6"/>
      <c r="N128" s="72">
        <v>1</v>
      </c>
      <c r="O128" s="72">
        <v>1</v>
      </c>
      <c r="P128" s="73"/>
      <c r="Q128" s="72"/>
      <c r="R128" s="72"/>
      <c r="S128" s="73"/>
      <c r="T128" s="72"/>
      <c r="U128" s="72"/>
      <c r="V128" s="73"/>
      <c r="W128" s="74">
        <v>1</v>
      </c>
      <c r="X128" s="72"/>
      <c r="Y128" s="1"/>
      <c r="Z128" s="66">
        <f t="shared" ref="Z128:AA128" si="90">H128+K128+N128+Q128+T128+W128</f>
        <v>3</v>
      </c>
      <c r="AA128" s="66">
        <f t="shared" si="90"/>
        <v>2</v>
      </c>
      <c r="AB128" s="1"/>
      <c r="AC128" s="1"/>
      <c r="AD128" s="1"/>
      <c r="AE128" s="1"/>
      <c r="AF128" s="1"/>
      <c r="AG128" s="1"/>
    </row>
    <row r="129" spans="1:33" ht="15.75" customHeight="1" x14ac:dyDescent="0.3">
      <c r="A129" s="1"/>
      <c r="B129" s="1"/>
      <c r="C129" s="1"/>
      <c r="D129" s="65"/>
      <c r="E129" s="1"/>
      <c r="F129" s="1"/>
      <c r="G129" s="1"/>
      <c r="H129" s="72"/>
      <c r="I129" s="72"/>
      <c r="J129" s="6"/>
      <c r="K129" s="72"/>
      <c r="L129" s="72"/>
      <c r="M129" s="6"/>
      <c r="N129" s="72">
        <v>1</v>
      </c>
      <c r="O129" s="72">
        <v>1</v>
      </c>
      <c r="P129" s="73"/>
      <c r="Q129" s="72"/>
      <c r="R129" s="72"/>
      <c r="S129" s="73"/>
      <c r="T129" s="72"/>
      <c r="U129" s="72"/>
      <c r="V129" s="73"/>
      <c r="W129" s="72"/>
      <c r="X129" s="72"/>
      <c r="Y129" s="1"/>
      <c r="Z129" s="66">
        <f t="shared" ref="Z129:AA129" si="91">H129+K129+N129+Q129+T129+W129</f>
        <v>1</v>
      </c>
      <c r="AA129" s="66">
        <f t="shared" si="91"/>
        <v>1</v>
      </c>
      <c r="AB129" s="1"/>
      <c r="AC129" s="1"/>
      <c r="AD129" s="1"/>
      <c r="AE129" s="1"/>
      <c r="AF129" s="1"/>
      <c r="AG129" s="1"/>
    </row>
    <row r="130" spans="1:33" ht="9" customHeight="1" x14ac:dyDescent="0.3">
      <c r="A130" s="1"/>
      <c r="B130" s="1"/>
      <c r="C130" s="1"/>
      <c r="D130" s="65"/>
      <c r="E130" s="1"/>
      <c r="F130" s="1"/>
      <c r="G130" s="1"/>
      <c r="H130" s="6"/>
      <c r="I130" s="6"/>
      <c r="J130" s="6"/>
      <c r="K130" s="6"/>
      <c r="L130" s="6"/>
      <c r="M130" s="6"/>
      <c r="N130" s="6"/>
      <c r="O130" s="6"/>
      <c r="P130" s="6"/>
      <c r="Q130" s="6"/>
      <c r="R130" s="6"/>
      <c r="S130" s="6"/>
      <c r="T130" s="6"/>
      <c r="U130" s="6"/>
      <c r="V130" s="6"/>
      <c r="W130" s="6"/>
      <c r="X130" s="6"/>
      <c r="Y130" s="1"/>
      <c r="Z130" s="1"/>
      <c r="AA130" s="1"/>
      <c r="AB130" s="1"/>
      <c r="AC130" s="1"/>
      <c r="AD130" s="1"/>
      <c r="AE130" s="1"/>
      <c r="AF130" s="1"/>
      <c r="AG130" s="1"/>
    </row>
    <row r="131" spans="1:33" ht="15.75" customHeight="1" x14ac:dyDescent="0.3">
      <c r="A131" s="1"/>
      <c r="B131" s="1" t="s">
        <v>100</v>
      </c>
      <c r="C131" s="1"/>
      <c r="D131" s="65" t="s">
        <v>112</v>
      </c>
      <c r="E131" s="3"/>
      <c r="F131" s="3" t="s">
        <v>105</v>
      </c>
      <c r="G131" s="1"/>
      <c r="H131" s="72"/>
      <c r="I131" s="72"/>
      <c r="J131" s="6"/>
      <c r="K131" s="72"/>
      <c r="L131" s="72"/>
      <c r="M131" s="6"/>
      <c r="N131" s="72">
        <v>1</v>
      </c>
      <c r="O131" s="72">
        <v>1</v>
      </c>
      <c r="P131" s="73"/>
      <c r="Q131" s="72"/>
      <c r="R131" s="72"/>
      <c r="S131" s="73"/>
      <c r="T131" s="72"/>
      <c r="U131" s="72"/>
      <c r="V131" s="73"/>
      <c r="W131" s="74">
        <v>1</v>
      </c>
      <c r="X131" s="74">
        <v>1</v>
      </c>
      <c r="Y131" s="1"/>
      <c r="Z131" s="66">
        <f t="shared" ref="Z131:AA131" si="92">H131+K131+N131+Q131+T131+W131</f>
        <v>2</v>
      </c>
      <c r="AA131" s="66">
        <f t="shared" si="92"/>
        <v>2</v>
      </c>
      <c r="AB131" s="1"/>
      <c r="AC131" s="1"/>
      <c r="AD131" s="1"/>
      <c r="AE131" s="1"/>
      <c r="AF131" s="1"/>
      <c r="AG131" s="1"/>
    </row>
    <row r="132" spans="1:33" ht="15.75" customHeight="1" x14ac:dyDescent="0.3">
      <c r="A132" s="1"/>
      <c r="B132" s="1"/>
      <c r="C132" s="1"/>
      <c r="D132" s="65"/>
      <c r="E132" s="1"/>
      <c r="F132" s="1"/>
      <c r="G132" s="1"/>
      <c r="H132" s="72"/>
      <c r="I132" s="72"/>
      <c r="J132" s="6"/>
      <c r="K132" s="72"/>
      <c r="L132" s="72"/>
      <c r="M132" s="6"/>
      <c r="N132" s="72">
        <v>1</v>
      </c>
      <c r="O132" s="72">
        <v>1</v>
      </c>
      <c r="P132" s="73"/>
      <c r="Q132" s="72"/>
      <c r="R132" s="72"/>
      <c r="S132" s="73"/>
      <c r="T132" s="72"/>
      <c r="U132" s="72"/>
      <c r="V132" s="73"/>
      <c r="W132" s="72"/>
      <c r="X132" s="72"/>
      <c r="Y132" s="1"/>
      <c r="Z132" s="66">
        <f t="shared" ref="Z132:AA132" si="93">H132+K132+N132+Q132+T132+W132</f>
        <v>1</v>
      </c>
      <c r="AA132" s="66">
        <f t="shared" si="93"/>
        <v>1</v>
      </c>
      <c r="AB132" s="1"/>
      <c r="AC132" s="1"/>
      <c r="AD132" s="1"/>
      <c r="AE132" s="1"/>
      <c r="AF132" s="1"/>
      <c r="AG132" s="1"/>
    </row>
    <row r="133" spans="1:33" ht="9" customHeight="1" x14ac:dyDescent="0.3">
      <c r="A133" s="1"/>
      <c r="B133" s="1"/>
      <c r="C133" s="1"/>
      <c r="D133" s="65"/>
      <c r="E133" s="1"/>
      <c r="F133" s="1"/>
      <c r="G133" s="1"/>
      <c r="H133" s="6"/>
      <c r="I133" s="6"/>
      <c r="J133" s="6"/>
      <c r="K133" s="6"/>
      <c r="L133" s="6"/>
      <c r="M133" s="6"/>
      <c r="N133" s="6"/>
      <c r="O133" s="6"/>
      <c r="P133" s="6"/>
      <c r="Q133" s="6"/>
      <c r="R133" s="6"/>
      <c r="S133" s="6"/>
      <c r="T133" s="6"/>
      <c r="U133" s="6"/>
      <c r="V133" s="6"/>
      <c r="W133" s="6"/>
      <c r="X133" s="6"/>
      <c r="Y133" s="1"/>
      <c r="Z133" s="1"/>
      <c r="AA133" s="1"/>
      <c r="AB133" s="1"/>
      <c r="AC133" s="1"/>
      <c r="AD133" s="1"/>
      <c r="AE133" s="1"/>
      <c r="AF133" s="1"/>
      <c r="AG133" s="1"/>
    </row>
    <row r="134" spans="1:33" ht="15.75" customHeight="1" x14ac:dyDescent="0.3">
      <c r="A134" s="1"/>
      <c r="B134" s="1" t="s">
        <v>100</v>
      </c>
      <c r="C134" s="1"/>
      <c r="D134" s="65" t="s">
        <v>113</v>
      </c>
      <c r="E134" s="3"/>
      <c r="F134" s="3" t="s">
        <v>64</v>
      </c>
      <c r="G134" s="1"/>
      <c r="H134" s="72"/>
      <c r="I134" s="72"/>
      <c r="J134" s="6"/>
      <c r="K134" s="72"/>
      <c r="L134" s="72"/>
      <c r="M134" s="6"/>
      <c r="N134" s="72">
        <v>1</v>
      </c>
      <c r="O134" s="72">
        <v>1</v>
      </c>
      <c r="P134" s="73"/>
      <c r="Q134" s="72"/>
      <c r="R134" s="72"/>
      <c r="S134" s="73"/>
      <c r="T134" s="72"/>
      <c r="U134" s="72"/>
      <c r="V134" s="73"/>
      <c r="W134" s="74">
        <v>1</v>
      </c>
      <c r="X134" s="74">
        <v>1</v>
      </c>
      <c r="Y134" s="1"/>
      <c r="Z134" s="66">
        <f t="shared" ref="Z134:AA134" si="94">H134+K134+N134+Q134+T134+W134</f>
        <v>2</v>
      </c>
      <c r="AA134" s="66">
        <f t="shared" si="94"/>
        <v>2</v>
      </c>
      <c r="AB134" s="1"/>
      <c r="AC134" s="1"/>
      <c r="AD134" s="1"/>
      <c r="AE134" s="1"/>
      <c r="AF134" s="1"/>
      <c r="AG134" s="1"/>
    </row>
    <row r="135" spans="1:33" ht="15.75" customHeight="1" x14ac:dyDescent="0.3">
      <c r="A135" s="1"/>
      <c r="B135" s="1"/>
      <c r="C135" s="1"/>
      <c r="D135" s="65"/>
      <c r="E135" s="1"/>
      <c r="F135" s="1"/>
      <c r="G135" s="1"/>
      <c r="H135" s="72"/>
      <c r="I135" s="72"/>
      <c r="J135" s="6"/>
      <c r="K135" s="72"/>
      <c r="L135" s="72"/>
      <c r="M135" s="6"/>
      <c r="N135" s="72">
        <v>1</v>
      </c>
      <c r="O135" s="72">
        <v>1</v>
      </c>
      <c r="P135" s="73"/>
      <c r="Q135" s="72"/>
      <c r="R135" s="72"/>
      <c r="S135" s="73"/>
      <c r="T135" s="72"/>
      <c r="U135" s="72"/>
      <c r="V135" s="73"/>
      <c r="W135" s="74">
        <v>1</v>
      </c>
      <c r="X135" s="72"/>
      <c r="Y135" s="1"/>
      <c r="Z135" s="66">
        <f t="shared" ref="Z135:AA135" si="95">H135+K135+N135+Q135+T135+W135</f>
        <v>2</v>
      </c>
      <c r="AA135" s="66">
        <f t="shared" si="95"/>
        <v>1</v>
      </c>
      <c r="AB135" s="1"/>
      <c r="AC135" s="1"/>
      <c r="AD135" s="1"/>
      <c r="AE135" s="1"/>
      <c r="AF135" s="1"/>
      <c r="AG135" s="1"/>
    </row>
    <row r="136" spans="1:33" ht="9" customHeight="1" x14ac:dyDescent="0.3">
      <c r="A136" s="1"/>
      <c r="B136" s="1"/>
      <c r="C136" s="1"/>
      <c r="D136" s="65"/>
      <c r="E136" s="1"/>
      <c r="F136" s="1"/>
      <c r="G136" s="1"/>
      <c r="H136" s="6"/>
      <c r="I136" s="6"/>
      <c r="J136" s="6"/>
      <c r="K136" s="6"/>
      <c r="L136" s="6"/>
      <c r="M136" s="6"/>
      <c r="N136" s="6"/>
      <c r="O136" s="6"/>
      <c r="P136" s="6"/>
      <c r="Q136" s="6"/>
      <c r="R136" s="6"/>
      <c r="S136" s="6"/>
      <c r="T136" s="6"/>
      <c r="U136" s="6"/>
      <c r="V136" s="6"/>
      <c r="W136" s="6"/>
      <c r="X136" s="6"/>
      <c r="Y136" s="1"/>
      <c r="Z136" s="1"/>
      <c r="AA136" s="1"/>
      <c r="AB136" s="1"/>
      <c r="AC136" s="1"/>
      <c r="AD136" s="1"/>
      <c r="AE136" s="1"/>
      <c r="AF136" s="1"/>
      <c r="AG136" s="1"/>
    </row>
    <row r="137" spans="1:33" ht="15.75" customHeight="1" x14ac:dyDescent="0.3">
      <c r="A137" s="1"/>
      <c r="B137" s="1" t="s">
        <v>100</v>
      </c>
      <c r="C137" s="1"/>
      <c r="D137" s="65" t="s">
        <v>114</v>
      </c>
      <c r="E137" s="3"/>
      <c r="F137" s="3" t="s">
        <v>64</v>
      </c>
      <c r="G137" s="1"/>
      <c r="H137" s="72"/>
      <c r="I137" s="72"/>
      <c r="J137" s="6"/>
      <c r="K137" s="72"/>
      <c r="L137" s="72"/>
      <c r="M137" s="6"/>
      <c r="N137" s="72">
        <v>1</v>
      </c>
      <c r="O137" s="72">
        <v>1</v>
      </c>
      <c r="P137" s="73"/>
      <c r="Q137" s="72"/>
      <c r="R137" s="72"/>
      <c r="S137" s="73"/>
      <c r="T137" s="74"/>
      <c r="U137" s="72"/>
      <c r="V137" s="73"/>
      <c r="W137" s="74">
        <v>1</v>
      </c>
      <c r="X137" s="74">
        <v>1</v>
      </c>
      <c r="Y137" s="1"/>
      <c r="Z137" s="66">
        <f t="shared" ref="Z137:AA137" si="96">H137+K137+N137+Q137+T137+W137</f>
        <v>2</v>
      </c>
      <c r="AA137" s="66">
        <f t="shared" si="96"/>
        <v>2</v>
      </c>
      <c r="AB137" s="1"/>
      <c r="AC137" s="1"/>
      <c r="AD137" s="1"/>
      <c r="AE137" s="1"/>
      <c r="AF137" s="1"/>
      <c r="AG137" s="1"/>
    </row>
    <row r="138" spans="1:33" ht="15.75" customHeight="1" x14ac:dyDescent="0.3">
      <c r="A138" s="1"/>
      <c r="B138" s="1"/>
      <c r="C138" s="1"/>
      <c r="D138" s="65"/>
      <c r="E138" s="1"/>
      <c r="F138" s="1"/>
      <c r="G138" s="1"/>
      <c r="H138" s="72"/>
      <c r="I138" s="72"/>
      <c r="J138" s="6"/>
      <c r="K138" s="72"/>
      <c r="L138" s="72"/>
      <c r="M138" s="6"/>
      <c r="N138" s="72">
        <v>1</v>
      </c>
      <c r="O138" s="72">
        <v>1</v>
      </c>
      <c r="P138" s="73"/>
      <c r="Q138" s="72"/>
      <c r="R138" s="72"/>
      <c r="S138" s="73"/>
      <c r="T138" s="72"/>
      <c r="U138" s="72"/>
      <c r="V138" s="73"/>
      <c r="W138" s="74">
        <v>1</v>
      </c>
      <c r="X138" s="72"/>
      <c r="Y138" s="1"/>
      <c r="Z138" s="66">
        <f t="shared" ref="Z138:AA138" si="97">H138+K138+N138+Q138+T138+W138</f>
        <v>2</v>
      </c>
      <c r="AA138" s="66">
        <f t="shared" si="97"/>
        <v>1</v>
      </c>
      <c r="AB138" s="1"/>
      <c r="AC138" s="1"/>
      <c r="AD138" s="1"/>
      <c r="AE138" s="1"/>
      <c r="AF138" s="1"/>
      <c r="AG138" s="1"/>
    </row>
    <row r="139" spans="1:33" ht="9" customHeight="1" x14ac:dyDescent="0.3">
      <c r="A139" s="1"/>
      <c r="B139" s="1"/>
      <c r="C139" s="1"/>
      <c r="D139" s="65"/>
      <c r="E139" s="1"/>
      <c r="F139" s="1"/>
      <c r="G139" s="1"/>
      <c r="H139" s="6"/>
      <c r="I139" s="6"/>
      <c r="J139" s="6"/>
      <c r="K139" s="6"/>
      <c r="L139" s="6"/>
      <c r="M139" s="6"/>
      <c r="N139" s="6"/>
      <c r="O139" s="6"/>
      <c r="P139" s="6"/>
      <c r="Q139" s="6"/>
      <c r="R139" s="6"/>
      <c r="S139" s="6"/>
      <c r="T139" s="6"/>
      <c r="U139" s="6"/>
      <c r="V139" s="6"/>
      <c r="W139" s="6"/>
      <c r="X139" s="6"/>
      <c r="Y139" s="1"/>
      <c r="Z139" s="1"/>
      <c r="AA139" s="1"/>
      <c r="AB139" s="1"/>
      <c r="AC139" s="1"/>
      <c r="AD139" s="1"/>
      <c r="AE139" s="1"/>
      <c r="AF139" s="1"/>
      <c r="AG139" s="1"/>
    </row>
    <row r="140" spans="1:33" ht="15.75" customHeight="1" x14ac:dyDescent="0.3">
      <c r="A140" s="1"/>
      <c r="B140" s="1" t="s">
        <v>100</v>
      </c>
      <c r="C140" s="1"/>
      <c r="D140" s="65" t="s">
        <v>115</v>
      </c>
      <c r="E140" s="3"/>
      <c r="F140" s="3" t="s">
        <v>64</v>
      </c>
      <c r="G140" s="1"/>
      <c r="H140" s="72"/>
      <c r="I140" s="72"/>
      <c r="J140" s="6"/>
      <c r="K140" s="72"/>
      <c r="L140" s="72"/>
      <c r="M140" s="6"/>
      <c r="N140" s="72">
        <v>1</v>
      </c>
      <c r="O140" s="72">
        <v>1</v>
      </c>
      <c r="P140" s="73"/>
      <c r="Q140" s="72"/>
      <c r="R140" s="72"/>
      <c r="S140" s="73"/>
      <c r="T140" s="72"/>
      <c r="U140" s="72"/>
      <c r="V140" s="73"/>
      <c r="W140" s="72"/>
      <c r="X140" s="72"/>
      <c r="Y140" s="1"/>
      <c r="Z140" s="66">
        <f t="shared" ref="Z140:AA140" si="98">H140+K140+N140+Q140+T140+W140</f>
        <v>1</v>
      </c>
      <c r="AA140" s="66">
        <f t="shared" si="98"/>
        <v>1</v>
      </c>
      <c r="AB140" s="1"/>
      <c r="AC140" s="1"/>
      <c r="AD140" s="1"/>
      <c r="AE140" s="1"/>
      <c r="AF140" s="1"/>
      <c r="AG140" s="1"/>
    </row>
    <row r="141" spans="1:33" ht="15.75" customHeight="1" x14ac:dyDescent="0.3">
      <c r="A141" s="1"/>
      <c r="B141" s="1"/>
      <c r="C141" s="1"/>
      <c r="D141" s="65"/>
      <c r="E141" s="1"/>
      <c r="F141" s="1"/>
      <c r="G141" s="1"/>
      <c r="H141" s="72"/>
      <c r="I141" s="72"/>
      <c r="J141" s="6"/>
      <c r="K141" s="72"/>
      <c r="L141" s="72"/>
      <c r="M141" s="6"/>
      <c r="N141" s="72"/>
      <c r="O141" s="72"/>
      <c r="P141" s="73"/>
      <c r="Q141" s="72"/>
      <c r="R141" s="72"/>
      <c r="S141" s="73"/>
      <c r="T141" s="72"/>
      <c r="U141" s="72"/>
      <c r="V141" s="73"/>
      <c r="W141" s="72"/>
      <c r="X141" s="72"/>
      <c r="Y141" s="1"/>
      <c r="Z141" s="66">
        <f t="shared" ref="Z141:AA141" si="99">H141+K141+N141+Q141+T141+W141</f>
        <v>0</v>
      </c>
      <c r="AA141" s="66">
        <f t="shared" si="99"/>
        <v>0</v>
      </c>
      <c r="AB141" s="1"/>
      <c r="AC141" s="1"/>
      <c r="AD141" s="1"/>
      <c r="AE141" s="1"/>
      <c r="AF141" s="1"/>
      <c r="AG141" s="1"/>
    </row>
    <row r="142" spans="1:33" ht="9" customHeight="1" x14ac:dyDescent="0.3">
      <c r="A142" s="1"/>
      <c r="B142" s="1"/>
      <c r="C142" s="1"/>
      <c r="D142" s="65"/>
      <c r="E142" s="1"/>
      <c r="F142" s="1"/>
      <c r="G142" s="1"/>
      <c r="H142" s="6"/>
      <c r="I142" s="6"/>
      <c r="J142" s="6"/>
      <c r="K142" s="6"/>
      <c r="L142" s="6"/>
      <c r="M142" s="6"/>
      <c r="N142" s="6"/>
      <c r="O142" s="6"/>
      <c r="P142" s="6"/>
      <c r="Q142" s="6"/>
      <c r="R142" s="6"/>
      <c r="S142" s="6"/>
      <c r="T142" s="6"/>
      <c r="U142" s="6"/>
      <c r="V142" s="6"/>
      <c r="W142" s="6"/>
      <c r="X142" s="6"/>
      <c r="Y142" s="1"/>
      <c r="Z142" s="1"/>
      <c r="AA142" s="1"/>
      <c r="AB142" s="1"/>
      <c r="AC142" s="1"/>
      <c r="AD142" s="1"/>
      <c r="AE142" s="1"/>
      <c r="AF142" s="1"/>
      <c r="AG142" s="1"/>
    </row>
    <row r="143" spans="1:33" ht="15.75" customHeight="1" x14ac:dyDescent="0.3">
      <c r="A143" s="1"/>
      <c r="B143" s="1" t="s">
        <v>100</v>
      </c>
      <c r="C143" s="1"/>
      <c r="D143" s="65" t="s">
        <v>116</v>
      </c>
      <c r="E143" s="3"/>
      <c r="F143" s="3" t="s">
        <v>64</v>
      </c>
      <c r="G143" s="1"/>
      <c r="H143" s="72"/>
      <c r="I143" s="72"/>
      <c r="J143" s="6"/>
      <c r="K143" s="72">
        <v>1</v>
      </c>
      <c r="L143" s="72">
        <v>1</v>
      </c>
      <c r="M143" s="6"/>
      <c r="N143" s="72">
        <v>1</v>
      </c>
      <c r="O143" s="72">
        <v>1</v>
      </c>
      <c r="P143" s="73"/>
      <c r="Q143" s="72"/>
      <c r="R143" s="72"/>
      <c r="S143" s="73"/>
      <c r="T143" s="72"/>
      <c r="U143" s="72"/>
      <c r="V143" s="73"/>
      <c r="W143" s="72"/>
      <c r="X143" s="72"/>
      <c r="Y143" s="1"/>
      <c r="Z143" s="66">
        <f t="shared" ref="Z143:AA143" si="100">H143+K143+N143+Q143+T143+W143</f>
        <v>2</v>
      </c>
      <c r="AA143" s="66">
        <f t="shared" si="100"/>
        <v>2</v>
      </c>
      <c r="AB143" s="1"/>
      <c r="AC143" s="1"/>
      <c r="AD143" s="1"/>
      <c r="AE143" s="1"/>
      <c r="AF143" s="1"/>
      <c r="AG143" s="1"/>
    </row>
    <row r="144" spans="1:33" ht="15.75" customHeight="1" x14ac:dyDescent="0.3">
      <c r="A144" s="1"/>
      <c r="B144" s="1"/>
      <c r="C144" s="1"/>
      <c r="D144" s="65"/>
      <c r="E144" s="1"/>
      <c r="F144" s="1"/>
      <c r="G144" s="1"/>
      <c r="H144" s="72"/>
      <c r="I144" s="72"/>
      <c r="J144" s="6"/>
      <c r="K144" s="72">
        <v>1</v>
      </c>
      <c r="L144" s="72"/>
      <c r="M144" s="6"/>
      <c r="N144" s="72"/>
      <c r="O144" s="72"/>
      <c r="P144" s="73"/>
      <c r="Q144" s="72"/>
      <c r="R144" s="72"/>
      <c r="S144" s="73"/>
      <c r="T144" s="72"/>
      <c r="U144" s="72"/>
      <c r="V144" s="73"/>
      <c r="W144" s="72"/>
      <c r="X144" s="72"/>
      <c r="Y144" s="1"/>
      <c r="Z144" s="66">
        <f t="shared" ref="Z144:AA144" si="101">H144+K144+N144+Q144+T144+W144</f>
        <v>1</v>
      </c>
      <c r="AA144" s="66">
        <f t="shared" si="101"/>
        <v>0</v>
      </c>
      <c r="AB144" s="1"/>
      <c r="AC144" s="1"/>
      <c r="AD144" s="1"/>
      <c r="AE144" s="1"/>
      <c r="AF144" s="1"/>
      <c r="AG144" s="1"/>
    </row>
    <row r="145" spans="1:33" ht="9" customHeight="1" x14ac:dyDescent="0.3">
      <c r="A145" s="1"/>
      <c r="B145" s="1"/>
      <c r="C145" s="1"/>
      <c r="D145" s="3"/>
      <c r="E145" s="1"/>
      <c r="F145" s="1"/>
      <c r="G145" s="1"/>
      <c r="H145" s="77"/>
      <c r="I145" s="77"/>
      <c r="J145" s="6"/>
      <c r="K145" s="77"/>
      <c r="L145" s="77"/>
      <c r="M145" s="6"/>
      <c r="N145" s="77"/>
      <c r="O145" s="77"/>
      <c r="P145" s="6"/>
      <c r="Q145" s="77"/>
      <c r="R145" s="77"/>
      <c r="S145" s="6"/>
      <c r="T145" s="77"/>
      <c r="U145" s="77"/>
      <c r="V145" s="6"/>
      <c r="W145" s="77"/>
      <c r="X145" s="77"/>
      <c r="Y145" s="1"/>
      <c r="Z145" s="1"/>
      <c r="AA145" s="1"/>
      <c r="AB145" s="1"/>
      <c r="AC145" s="1"/>
      <c r="AD145" s="1"/>
      <c r="AE145" s="1"/>
      <c r="AF145" s="1"/>
      <c r="AG145" s="1"/>
    </row>
    <row r="146" spans="1:33" ht="15.75" customHeight="1" x14ac:dyDescent="0.3">
      <c r="A146" s="1"/>
      <c r="B146" s="1"/>
      <c r="C146" s="1"/>
      <c r="D146" s="65"/>
      <c r="E146" s="3"/>
      <c r="F146" s="3" t="s">
        <v>118</v>
      </c>
      <c r="G146" s="1"/>
      <c r="H146" s="72"/>
      <c r="I146" s="72"/>
      <c r="J146" s="6"/>
      <c r="K146" s="72"/>
      <c r="L146" s="72"/>
      <c r="M146" s="6"/>
      <c r="N146" s="72"/>
      <c r="O146" s="72"/>
      <c r="P146" s="73"/>
      <c r="Q146" s="72"/>
      <c r="R146" s="72"/>
      <c r="S146" s="73"/>
      <c r="T146" s="72"/>
      <c r="U146" s="72"/>
      <c r="V146" s="73"/>
      <c r="W146" s="72"/>
      <c r="X146" s="72"/>
      <c r="Y146" s="1"/>
      <c r="Z146" s="66">
        <f t="shared" ref="Z146:AA146" si="102">H146+K146+N146+Q146+T146+W146</f>
        <v>0</v>
      </c>
      <c r="AA146" s="66">
        <f t="shared" si="102"/>
        <v>0</v>
      </c>
      <c r="AB146" s="1"/>
      <c r="AC146" s="1"/>
      <c r="AD146" s="1"/>
      <c r="AE146" s="1"/>
      <c r="AF146" s="1"/>
      <c r="AG146" s="1"/>
    </row>
    <row r="147" spans="1:33" ht="15.75" customHeight="1" x14ac:dyDescent="0.3">
      <c r="A147" s="1"/>
      <c r="B147" s="1"/>
      <c r="C147" s="1"/>
      <c r="D147" s="3"/>
      <c r="E147" s="1"/>
      <c r="F147" s="1"/>
      <c r="G147" s="1"/>
      <c r="H147" s="72"/>
      <c r="I147" s="72"/>
      <c r="J147" s="6"/>
      <c r="K147" s="72"/>
      <c r="L147" s="72"/>
      <c r="M147" s="6"/>
      <c r="N147" s="72"/>
      <c r="O147" s="72"/>
      <c r="P147" s="73"/>
      <c r="Q147" s="72"/>
      <c r="R147" s="72"/>
      <c r="S147" s="73"/>
      <c r="T147" s="72"/>
      <c r="U147" s="72"/>
      <c r="V147" s="73"/>
      <c r="W147" s="72"/>
      <c r="X147" s="72"/>
      <c r="Y147" s="1"/>
      <c r="Z147" s="66">
        <f t="shared" ref="Z147:AA147" si="103">H147+K147+N147+Q147+T147+W147</f>
        <v>0</v>
      </c>
      <c r="AA147" s="66">
        <f t="shared" si="103"/>
        <v>0</v>
      </c>
      <c r="AB147" s="1"/>
      <c r="AC147" s="1"/>
      <c r="AD147" s="1"/>
      <c r="AE147" s="1"/>
      <c r="AF147" s="1"/>
      <c r="AG147" s="1"/>
    </row>
    <row r="148" spans="1:33" ht="9" customHeight="1" x14ac:dyDescent="0.3">
      <c r="A148" s="1"/>
      <c r="B148" s="1"/>
      <c r="C148" s="1"/>
      <c r="D148" s="65"/>
      <c r="E148" s="1"/>
      <c r="F148" s="1"/>
      <c r="G148" s="1"/>
      <c r="H148" s="6"/>
      <c r="I148" s="6"/>
      <c r="J148" s="6"/>
      <c r="K148" s="6"/>
      <c r="L148" s="6"/>
      <c r="M148" s="6"/>
      <c r="N148" s="6"/>
      <c r="O148" s="6"/>
      <c r="P148" s="6"/>
      <c r="Q148" s="6"/>
      <c r="R148" s="6"/>
      <c r="S148" s="6"/>
      <c r="T148" s="6"/>
      <c r="U148" s="6"/>
      <c r="V148" s="6"/>
      <c r="W148" s="6"/>
      <c r="X148" s="6"/>
      <c r="Y148" s="1"/>
      <c r="Z148" s="1"/>
      <c r="AA148" s="1"/>
      <c r="AB148" s="1"/>
      <c r="AC148" s="1"/>
      <c r="AD148" s="1"/>
      <c r="AE148" s="1"/>
      <c r="AF148" s="1"/>
      <c r="AG148" s="1"/>
    </row>
    <row r="149" spans="1:33" ht="15.75" customHeight="1" x14ac:dyDescent="0.3">
      <c r="A149" s="1"/>
      <c r="B149" s="1"/>
      <c r="C149" s="1"/>
      <c r="D149" s="65" t="s">
        <v>117</v>
      </c>
      <c r="E149" s="3"/>
      <c r="F149" s="3" t="s">
        <v>118</v>
      </c>
      <c r="G149" s="1"/>
      <c r="H149" s="72"/>
      <c r="I149" s="72"/>
      <c r="J149" s="6"/>
      <c r="K149" s="72"/>
      <c r="L149" s="72"/>
      <c r="M149" s="6"/>
      <c r="N149" s="72"/>
      <c r="O149" s="72"/>
      <c r="P149" s="73"/>
      <c r="Q149" s="72"/>
      <c r="R149" s="72"/>
      <c r="S149" s="73"/>
      <c r="T149" s="72"/>
      <c r="U149" s="72"/>
      <c r="V149" s="73"/>
      <c r="W149" s="72"/>
      <c r="X149" s="72"/>
      <c r="Y149" s="1"/>
      <c r="Z149" s="66">
        <f t="shared" ref="Z149:AA149" si="104">H149+K149+N149+Q149+T149+W149</f>
        <v>0</v>
      </c>
      <c r="AA149" s="66">
        <f t="shared" si="104"/>
        <v>0</v>
      </c>
      <c r="AB149" s="1"/>
      <c r="AC149" s="1"/>
      <c r="AD149" s="1"/>
      <c r="AE149" s="1"/>
      <c r="AF149" s="1"/>
      <c r="AG149" s="1"/>
    </row>
    <row r="150" spans="1:33" ht="15.75" customHeight="1" x14ac:dyDescent="0.3">
      <c r="A150" s="1"/>
      <c r="B150" s="1"/>
      <c r="C150" s="1"/>
      <c r="D150" s="65"/>
      <c r="E150" s="1"/>
      <c r="F150" s="1"/>
      <c r="G150" s="1"/>
      <c r="H150" s="72"/>
      <c r="I150" s="72"/>
      <c r="J150" s="6"/>
      <c r="K150" s="72"/>
      <c r="L150" s="72"/>
      <c r="M150" s="6"/>
      <c r="N150" s="72"/>
      <c r="O150" s="72"/>
      <c r="P150" s="73"/>
      <c r="Q150" s="72"/>
      <c r="R150" s="72"/>
      <c r="S150" s="73"/>
      <c r="T150" s="72"/>
      <c r="U150" s="72"/>
      <c r="V150" s="73"/>
      <c r="W150" s="72"/>
      <c r="X150" s="72"/>
      <c r="Y150" s="1"/>
      <c r="Z150" s="66">
        <f t="shared" ref="Z150:AA150" si="105">H150+K150+N150+Q150+T150+W150</f>
        <v>0</v>
      </c>
      <c r="AA150" s="66">
        <f t="shared" si="105"/>
        <v>0</v>
      </c>
      <c r="AB150" s="1"/>
      <c r="AC150" s="1"/>
      <c r="AD150" s="1"/>
      <c r="AE150" s="1"/>
      <c r="AF150" s="1"/>
      <c r="AG150" s="1"/>
    </row>
    <row r="151" spans="1:33" ht="9" customHeight="1" x14ac:dyDescent="0.3">
      <c r="A151" s="1"/>
      <c r="B151" s="1"/>
      <c r="C151" s="1"/>
      <c r="D151" s="65"/>
      <c r="E151" s="1"/>
      <c r="F151" s="1"/>
      <c r="G151" s="1"/>
      <c r="H151" s="6"/>
      <c r="I151" s="6"/>
      <c r="J151" s="6"/>
      <c r="K151" s="6"/>
      <c r="L151" s="6"/>
      <c r="M151" s="6"/>
      <c r="N151" s="6"/>
      <c r="O151" s="6"/>
      <c r="P151" s="6"/>
      <c r="Q151" s="6"/>
      <c r="R151" s="6"/>
      <c r="S151" s="6"/>
      <c r="T151" s="6"/>
      <c r="U151" s="6"/>
      <c r="V151" s="6"/>
      <c r="W151" s="6"/>
      <c r="X151" s="6"/>
      <c r="Y151" s="1"/>
      <c r="Z151" s="1"/>
      <c r="AA151" s="1"/>
      <c r="AB151" s="1"/>
      <c r="AC151" s="1"/>
      <c r="AD151" s="1"/>
      <c r="AE151" s="1"/>
      <c r="AF151" s="1"/>
      <c r="AG151" s="1"/>
    </row>
    <row r="152" spans="1:33" ht="15.75" customHeight="1" x14ac:dyDescent="0.3">
      <c r="A152" s="1"/>
      <c r="B152" s="1"/>
      <c r="C152" s="1"/>
      <c r="D152" s="65" t="s">
        <v>117</v>
      </c>
      <c r="E152" s="3"/>
      <c r="F152" s="3" t="s">
        <v>118</v>
      </c>
      <c r="G152" s="1"/>
      <c r="H152" s="72"/>
      <c r="I152" s="72"/>
      <c r="J152" s="6"/>
      <c r="K152" s="72"/>
      <c r="L152" s="72"/>
      <c r="M152" s="6"/>
      <c r="N152" s="72"/>
      <c r="O152" s="72"/>
      <c r="P152" s="73"/>
      <c r="Q152" s="72"/>
      <c r="R152" s="72"/>
      <c r="S152" s="73"/>
      <c r="T152" s="72"/>
      <c r="U152" s="72"/>
      <c r="V152" s="73"/>
      <c r="W152" s="72"/>
      <c r="X152" s="72"/>
      <c r="Y152" s="1"/>
      <c r="Z152" s="66">
        <f t="shared" ref="Z152:AA152" si="106">H152+K152+N152+Q152+T152+W152</f>
        <v>0</v>
      </c>
      <c r="AA152" s="66">
        <f t="shared" si="106"/>
        <v>0</v>
      </c>
      <c r="AB152" s="1"/>
      <c r="AC152" s="1"/>
      <c r="AD152" s="1"/>
      <c r="AE152" s="1"/>
      <c r="AF152" s="1"/>
      <c r="AG152" s="1"/>
    </row>
    <row r="153" spans="1:33" ht="15.75" customHeight="1" x14ac:dyDescent="0.3">
      <c r="A153" s="1"/>
      <c r="B153" s="1"/>
      <c r="C153" s="1"/>
      <c r="D153" s="65"/>
      <c r="E153" s="1"/>
      <c r="F153" s="1"/>
      <c r="G153" s="1"/>
      <c r="H153" s="72"/>
      <c r="I153" s="72"/>
      <c r="J153" s="6"/>
      <c r="K153" s="72"/>
      <c r="L153" s="72"/>
      <c r="M153" s="6"/>
      <c r="N153" s="72"/>
      <c r="O153" s="72"/>
      <c r="P153" s="73"/>
      <c r="Q153" s="72"/>
      <c r="R153" s="72"/>
      <c r="S153" s="73"/>
      <c r="T153" s="72"/>
      <c r="U153" s="72"/>
      <c r="V153" s="73"/>
      <c r="W153" s="72"/>
      <c r="X153" s="72"/>
      <c r="Y153" s="1"/>
      <c r="Z153" s="66">
        <f t="shared" ref="Z153:AA153" si="107">H153+K153+N153+Q153+T153+W153</f>
        <v>0</v>
      </c>
      <c r="AA153" s="66">
        <f t="shared" si="107"/>
        <v>0</v>
      </c>
      <c r="AB153" s="1"/>
      <c r="AC153" s="1"/>
      <c r="AD153" s="1"/>
      <c r="AE153" s="1"/>
      <c r="AF153" s="1"/>
      <c r="AG153" s="1"/>
    </row>
    <row r="154" spans="1:33" ht="9" customHeight="1" x14ac:dyDescent="0.3">
      <c r="A154" s="1"/>
      <c r="B154" s="1"/>
      <c r="C154" s="1"/>
      <c r="D154" s="65"/>
      <c r="E154" s="1"/>
      <c r="F154" s="1"/>
      <c r="G154" s="1"/>
      <c r="H154" s="77"/>
      <c r="I154" s="77"/>
      <c r="J154" s="6"/>
      <c r="K154" s="77"/>
      <c r="L154" s="77"/>
      <c r="M154" s="6"/>
      <c r="N154" s="77"/>
      <c r="O154" s="77"/>
      <c r="P154" s="6"/>
      <c r="Q154" s="77"/>
      <c r="R154" s="77"/>
      <c r="S154" s="6"/>
      <c r="T154" s="77"/>
      <c r="U154" s="77"/>
      <c r="V154" s="6"/>
      <c r="W154" s="77"/>
      <c r="X154" s="77"/>
      <c r="Y154" s="1"/>
      <c r="Z154" s="1"/>
      <c r="AA154" s="1"/>
      <c r="AB154" s="1"/>
      <c r="AC154" s="1"/>
      <c r="AD154" s="1"/>
      <c r="AE154" s="1"/>
      <c r="AF154" s="1"/>
      <c r="AG154" s="1"/>
    </row>
    <row r="155" spans="1:33" ht="15.75" customHeight="1" x14ac:dyDescent="0.3">
      <c r="A155" s="1"/>
      <c r="B155" s="1"/>
      <c r="C155" s="1"/>
      <c r="D155" s="65" t="s">
        <v>117</v>
      </c>
      <c r="E155" s="3"/>
      <c r="F155" s="3" t="s">
        <v>118</v>
      </c>
      <c r="G155" s="1"/>
      <c r="H155" s="72"/>
      <c r="I155" s="72"/>
      <c r="J155" s="6"/>
      <c r="K155" s="72"/>
      <c r="L155" s="72"/>
      <c r="M155" s="6"/>
      <c r="N155" s="72"/>
      <c r="O155" s="72"/>
      <c r="P155" s="73"/>
      <c r="Q155" s="72"/>
      <c r="R155" s="72"/>
      <c r="S155" s="73"/>
      <c r="T155" s="72"/>
      <c r="U155" s="72"/>
      <c r="V155" s="73"/>
      <c r="W155" s="72"/>
      <c r="X155" s="72"/>
      <c r="Y155" s="1"/>
      <c r="Z155" s="66">
        <f t="shared" ref="Z155:AA155" si="108">H155+K155+N155+Q155+T155+W155</f>
        <v>0</v>
      </c>
      <c r="AA155" s="66">
        <f t="shared" si="108"/>
        <v>0</v>
      </c>
      <c r="AB155" s="1"/>
      <c r="AC155" s="1"/>
      <c r="AD155" s="1"/>
      <c r="AE155" s="1"/>
      <c r="AF155" s="1"/>
      <c r="AG155" s="1"/>
    </row>
    <row r="156" spans="1:33" ht="15.75" customHeight="1" x14ac:dyDescent="0.3">
      <c r="A156" s="1"/>
      <c r="B156" s="1"/>
      <c r="C156" s="1"/>
      <c r="D156" s="65"/>
      <c r="E156" s="1"/>
      <c r="F156" s="1"/>
      <c r="G156" s="1"/>
      <c r="H156" s="72"/>
      <c r="I156" s="72"/>
      <c r="J156" s="6"/>
      <c r="K156" s="72"/>
      <c r="L156" s="72"/>
      <c r="M156" s="6"/>
      <c r="N156" s="72"/>
      <c r="O156" s="72"/>
      <c r="P156" s="73"/>
      <c r="Q156" s="72"/>
      <c r="R156" s="72"/>
      <c r="S156" s="73"/>
      <c r="T156" s="72"/>
      <c r="U156" s="72"/>
      <c r="V156" s="73"/>
      <c r="W156" s="72"/>
      <c r="X156" s="72"/>
      <c r="Y156" s="1"/>
      <c r="Z156" s="66">
        <f t="shared" ref="Z156:AA156" si="109">H156+K156+N156+Q156+T156+W156</f>
        <v>0</v>
      </c>
      <c r="AA156" s="66">
        <f t="shared" si="109"/>
        <v>0</v>
      </c>
      <c r="AB156" s="1"/>
      <c r="AC156" s="1"/>
      <c r="AD156" s="1"/>
      <c r="AE156" s="1"/>
      <c r="AF156" s="1"/>
      <c r="AG156" s="1"/>
    </row>
    <row r="157" spans="1:33" ht="9" customHeight="1" x14ac:dyDescent="0.3">
      <c r="A157" s="1"/>
      <c r="B157" s="1"/>
      <c r="C157" s="1"/>
      <c r="D157" s="65"/>
      <c r="E157" s="1"/>
      <c r="F157" s="1"/>
      <c r="G157" s="1"/>
      <c r="H157" s="6"/>
      <c r="I157" s="6"/>
      <c r="J157" s="6"/>
      <c r="K157" s="6"/>
      <c r="L157" s="6"/>
      <c r="M157" s="6"/>
      <c r="N157" s="6"/>
      <c r="O157" s="6"/>
      <c r="P157" s="6"/>
      <c r="Q157" s="6"/>
      <c r="R157" s="6"/>
      <c r="S157" s="6"/>
      <c r="T157" s="6"/>
      <c r="U157" s="6"/>
      <c r="V157" s="6"/>
      <c r="W157" s="6"/>
      <c r="X157" s="6"/>
      <c r="Y157" s="1"/>
      <c r="Z157" s="1"/>
      <c r="AA157" s="1"/>
      <c r="AB157" s="1"/>
      <c r="AC157" s="1"/>
      <c r="AD157" s="1"/>
      <c r="AE157" s="1"/>
      <c r="AF157" s="1"/>
      <c r="AG157" s="1"/>
    </row>
    <row r="158" spans="1:33" ht="15.75" customHeight="1" x14ac:dyDescent="0.3">
      <c r="A158" s="1"/>
      <c r="B158" s="1" t="s">
        <v>119</v>
      </c>
      <c r="C158" s="1"/>
      <c r="D158" s="65" t="s">
        <v>120</v>
      </c>
      <c r="E158" s="3"/>
      <c r="F158" s="3" t="s">
        <v>105</v>
      </c>
      <c r="G158" s="1"/>
      <c r="H158" s="72">
        <v>1</v>
      </c>
      <c r="I158" s="72">
        <v>1</v>
      </c>
      <c r="J158" s="6"/>
      <c r="K158" s="72">
        <v>1</v>
      </c>
      <c r="L158" s="72">
        <v>1</v>
      </c>
      <c r="M158" s="6"/>
      <c r="N158" s="72">
        <v>1</v>
      </c>
      <c r="O158" s="72">
        <v>1</v>
      </c>
      <c r="P158" s="73"/>
      <c r="Q158" s="72"/>
      <c r="R158" s="72"/>
      <c r="S158" s="73"/>
      <c r="T158" s="72"/>
      <c r="U158" s="72"/>
      <c r="V158" s="73"/>
      <c r="W158" s="72"/>
      <c r="X158" s="72"/>
      <c r="Y158" s="1"/>
      <c r="Z158" s="66">
        <f t="shared" ref="Z158:AA158" si="110">H158+K158+N158+Q158+T158+W158</f>
        <v>3</v>
      </c>
      <c r="AA158" s="66">
        <f t="shared" si="110"/>
        <v>3</v>
      </c>
      <c r="AB158" s="1"/>
      <c r="AC158" s="1"/>
      <c r="AD158" s="1"/>
      <c r="AE158" s="1"/>
      <c r="AF158" s="1"/>
      <c r="AG158" s="1"/>
    </row>
    <row r="159" spans="1:33" ht="15.75" customHeight="1" x14ac:dyDescent="0.3">
      <c r="A159" s="1"/>
      <c r="B159" s="1"/>
      <c r="C159" s="1"/>
      <c r="D159" s="65"/>
      <c r="E159" s="1"/>
      <c r="F159" s="1"/>
      <c r="G159" s="1"/>
      <c r="H159" s="72">
        <v>1</v>
      </c>
      <c r="I159" s="72">
        <v>1</v>
      </c>
      <c r="J159" s="6"/>
      <c r="K159" s="72">
        <v>1</v>
      </c>
      <c r="L159" s="72">
        <v>1</v>
      </c>
      <c r="M159" s="6"/>
      <c r="N159" s="72"/>
      <c r="O159" s="72"/>
      <c r="P159" s="73"/>
      <c r="Q159" s="72"/>
      <c r="R159" s="72"/>
      <c r="S159" s="73"/>
      <c r="T159" s="72"/>
      <c r="U159" s="72"/>
      <c r="V159" s="73"/>
      <c r="W159" s="72"/>
      <c r="X159" s="72"/>
      <c r="Y159" s="1"/>
      <c r="Z159" s="66">
        <f t="shared" ref="Z159:AA159" si="111">H159+K159+N159+Q159+T159+W159</f>
        <v>2</v>
      </c>
      <c r="AA159" s="66">
        <f t="shared" si="111"/>
        <v>2</v>
      </c>
      <c r="AB159" s="1"/>
      <c r="AC159" s="1"/>
      <c r="AD159" s="1"/>
      <c r="AE159" s="1"/>
      <c r="AF159" s="1"/>
      <c r="AG159" s="1"/>
    </row>
    <row r="160" spans="1:33" ht="9" customHeight="1" x14ac:dyDescent="0.3">
      <c r="A160" s="1"/>
      <c r="B160" s="1"/>
      <c r="C160" s="1"/>
      <c r="D160" s="65"/>
      <c r="E160" s="1"/>
      <c r="F160" s="1"/>
      <c r="G160" s="1"/>
      <c r="H160" s="6"/>
      <c r="I160" s="6"/>
      <c r="J160" s="6"/>
      <c r="K160" s="6"/>
      <c r="L160" s="6"/>
      <c r="M160" s="6"/>
      <c r="N160" s="6"/>
      <c r="O160" s="6"/>
      <c r="P160" s="6"/>
      <c r="Q160" s="6"/>
      <c r="R160" s="6"/>
      <c r="S160" s="6"/>
      <c r="T160" s="6"/>
      <c r="U160" s="6"/>
      <c r="V160" s="6"/>
      <c r="W160" s="6"/>
      <c r="X160" s="6"/>
      <c r="Y160" s="1"/>
      <c r="Z160" s="1"/>
      <c r="AA160" s="1"/>
      <c r="AB160" s="1"/>
      <c r="AC160" s="1"/>
      <c r="AD160" s="1"/>
      <c r="AE160" s="1"/>
      <c r="AF160" s="1"/>
      <c r="AG160" s="1"/>
    </row>
    <row r="161" spans="1:33" ht="15.75" customHeight="1" x14ac:dyDescent="0.3">
      <c r="A161" s="1"/>
      <c r="B161" s="1" t="s">
        <v>119</v>
      </c>
      <c r="C161" s="1"/>
      <c r="D161" s="65" t="s">
        <v>121</v>
      </c>
      <c r="E161" s="3"/>
      <c r="F161" s="3" t="s">
        <v>105</v>
      </c>
      <c r="G161" s="1"/>
      <c r="H161" s="72">
        <v>1</v>
      </c>
      <c r="I161" s="72">
        <v>1</v>
      </c>
      <c r="J161" s="6"/>
      <c r="K161" s="72">
        <v>1</v>
      </c>
      <c r="L161" s="72">
        <v>1</v>
      </c>
      <c r="M161" s="6"/>
      <c r="N161" s="72">
        <v>1</v>
      </c>
      <c r="O161" s="72">
        <v>1</v>
      </c>
      <c r="P161" s="73"/>
      <c r="Q161" s="72"/>
      <c r="R161" s="72"/>
      <c r="S161" s="73"/>
      <c r="T161" s="72"/>
      <c r="U161" s="72"/>
      <c r="V161" s="73"/>
      <c r="W161" s="72"/>
      <c r="X161" s="72"/>
      <c r="Y161" s="1"/>
      <c r="Z161" s="66">
        <f t="shared" ref="Z161:AA161" si="112">H161+K161+N161+Q161+T161+W161</f>
        <v>3</v>
      </c>
      <c r="AA161" s="66">
        <f t="shared" si="112"/>
        <v>3</v>
      </c>
      <c r="AB161" s="1"/>
      <c r="AC161" s="1"/>
      <c r="AD161" s="1"/>
      <c r="AE161" s="1"/>
      <c r="AF161" s="1"/>
      <c r="AG161" s="1"/>
    </row>
    <row r="162" spans="1:33" ht="15.75" customHeight="1" x14ac:dyDescent="0.3">
      <c r="A162" s="1"/>
      <c r="B162" s="1"/>
      <c r="C162" s="1"/>
      <c r="D162" s="65"/>
      <c r="E162" s="1"/>
      <c r="F162" s="1"/>
      <c r="G162" s="1"/>
      <c r="H162" s="72">
        <v>1</v>
      </c>
      <c r="I162" s="72">
        <v>1</v>
      </c>
      <c r="J162" s="6"/>
      <c r="K162" s="72">
        <v>1</v>
      </c>
      <c r="L162" s="72">
        <v>1</v>
      </c>
      <c r="M162" s="6"/>
      <c r="N162" s="72">
        <v>1</v>
      </c>
      <c r="O162" s="72">
        <v>1</v>
      </c>
      <c r="P162" s="73"/>
      <c r="Q162" s="72"/>
      <c r="R162" s="72"/>
      <c r="S162" s="73"/>
      <c r="T162" s="72"/>
      <c r="U162" s="72"/>
      <c r="V162" s="73"/>
      <c r="W162" s="72"/>
      <c r="X162" s="72"/>
      <c r="Y162" s="1"/>
      <c r="Z162" s="66">
        <f t="shared" ref="Z162:AA162" si="113">H162+K162+N162+Q162+T162+W162</f>
        <v>3</v>
      </c>
      <c r="AA162" s="66">
        <f t="shared" si="113"/>
        <v>3</v>
      </c>
      <c r="AB162" s="1"/>
      <c r="AC162" s="1"/>
      <c r="AD162" s="1"/>
      <c r="AE162" s="1"/>
      <c r="AF162" s="1"/>
      <c r="AG162" s="1"/>
    </row>
    <row r="163" spans="1:33" ht="9" customHeight="1" x14ac:dyDescent="0.3">
      <c r="A163" s="1"/>
      <c r="B163" s="1"/>
      <c r="C163" s="1"/>
      <c r="D163" s="65"/>
      <c r="E163" s="1"/>
      <c r="F163" s="1"/>
      <c r="G163" s="1"/>
      <c r="H163" s="6"/>
      <c r="I163" s="6"/>
      <c r="J163" s="6"/>
      <c r="K163" s="6"/>
      <c r="L163" s="6"/>
      <c r="M163" s="6"/>
      <c r="N163" s="6"/>
      <c r="O163" s="6"/>
      <c r="P163" s="6"/>
      <c r="Q163" s="6"/>
      <c r="R163" s="6"/>
      <c r="S163" s="6"/>
      <c r="T163" s="6"/>
      <c r="U163" s="6"/>
      <c r="V163" s="6"/>
      <c r="W163" s="6"/>
      <c r="X163" s="6"/>
      <c r="Y163" s="1"/>
      <c r="Z163" s="1"/>
      <c r="AA163" s="1"/>
      <c r="AB163" s="1"/>
      <c r="AC163" s="1"/>
      <c r="AD163" s="1"/>
      <c r="AE163" s="1"/>
      <c r="AF163" s="1"/>
      <c r="AG163" s="1"/>
    </row>
    <row r="164" spans="1:33" ht="15.75" customHeight="1" x14ac:dyDescent="0.3">
      <c r="A164" s="1"/>
      <c r="B164" s="1" t="s">
        <v>119</v>
      </c>
      <c r="C164" s="1"/>
      <c r="D164" s="65" t="s">
        <v>122</v>
      </c>
      <c r="E164" s="3"/>
      <c r="F164" s="3" t="s">
        <v>105</v>
      </c>
      <c r="G164" s="1"/>
      <c r="H164" s="72">
        <v>1</v>
      </c>
      <c r="I164" s="72">
        <v>1</v>
      </c>
      <c r="J164" s="6"/>
      <c r="K164" s="72">
        <v>1</v>
      </c>
      <c r="L164" s="72">
        <v>1</v>
      </c>
      <c r="M164" s="6"/>
      <c r="N164" s="72">
        <v>1</v>
      </c>
      <c r="O164" s="72">
        <v>1</v>
      </c>
      <c r="P164" s="73"/>
      <c r="Q164" s="72"/>
      <c r="R164" s="72"/>
      <c r="S164" s="73"/>
      <c r="T164" s="72"/>
      <c r="U164" s="72"/>
      <c r="V164" s="73"/>
      <c r="W164" s="72"/>
      <c r="X164" s="72"/>
      <c r="Y164" s="1"/>
      <c r="Z164" s="66">
        <f t="shared" ref="Z164:AA164" si="114">H164+K164+N164+Q164+T164+W164</f>
        <v>3</v>
      </c>
      <c r="AA164" s="66">
        <f t="shared" si="114"/>
        <v>3</v>
      </c>
      <c r="AB164" s="1"/>
      <c r="AC164" s="1"/>
      <c r="AD164" s="1"/>
      <c r="AE164" s="1"/>
      <c r="AF164" s="1"/>
      <c r="AG164" s="1"/>
    </row>
    <row r="165" spans="1:33" ht="15.75" customHeight="1" x14ac:dyDescent="0.3">
      <c r="A165" s="1"/>
      <c r="B165" s="1"/>
      <c r="C165" s="1"/>
      <c r="D165" s="65"/>
      <c r="E165" s="1"/>
      <c r="F165" s="1"/>
      <c r="G165" s="1"/>
      <c r="H165" s="72">
        <v>1</v>
      </c>
      <c r="I165" s="72">
        <v>1</v>
      </c>
      <c r="J165" s="6"/>
      <c r="K165" s="72">
        <v>1</v>
      </c>
      <c r="L165" s="72">
        <v>1</v>
      </c>
      <c r="M165" s="6"/>
      <c r="N165" s="72"/>
      <c r="O165" s="72"/>
      <c r="P165" s="73"/>
      <c r="Q165" s="72"/>
      <c r="R165" s="72"/>
      <c r="S165" s="73"/>
      <c r="T165" s="72"/>
      <c r="U165" s="72"/>
      <c r="V165" s="73"/>
      <c r="W165" s="72"/>
      <c r="X165" s="72"/>
      <c r="Y165" s="1"/>
      <c r="Z165" s="66">
        <f t="shared" ref="Z165:AA165" si="115">H165+K165+N165+Q165+T165+W165</f>
        <v>2</v>
      </c>
      <c r="AA165" s="66">
        <f t="shared" si="115"/>
        <v>2</v>
      </c>
      <c r="AB165" s="1"/>
      <c r="AC165" s="1"/>
      <c r="AD165" s="1"/>
      <c r="AE165" s="1"/>
      <c r="AF165" s="1"/>
      <c r="AG165" s="1"/>
    </row>
    <row r="166" spans="1:33" ht="9" customHeight="1" x14ac:dyDescent="0.3">
      <c r="A166" s="1"/>
      <c r="B166" s="1"/>
      <c r="C166" s="1"/>
      <c r="D166" s="65"/>
      <c r="E166" s="1"/>
      <c r="F166" s="1"/>
      <c r="G166" s="1"/>
      <c r="H166" s="6"/>
      <c r="I166" s="6"/>
      <c r="J166" s="6"/>
      <c r="K166" s="6"/>
      <c r="L166" s="6"/>
      <c r="M166" s="6"/>
      <c r="N166" s="6"/>
      <c r="O166" s="6"/>
      <c r="P166" s="6"/>
      <c r="Q166" s="6"/>
      <c r="R166" s="6"/>
      <c r="S166" s="6"/>
      <c r="T166" s="6"/>
      <c r="U166" s="6"/>
      <c r="V166" s="6"/>
      <c r="W166" s="6"/>
      <c r="X166" s="6"/>
      <c r="Y166" s="1"/>
      <c r="Z166" s="1"/>
      <c r="AA166" s="1"/>
      <c r="AB166" s="1"/>
      <c r="AC166" s="1"/>
      <c r="AD166" s="1"/>
      <c r="AE166" s="1"/>
      <c r="AF166" s="1"/>
      <c r="AG166" s="1"/>
    </row>
    <row r="167" spans="1:33" ht="15.75" customHeight="1" x14ac:dyDescent="0.3">
      <c r="A167" s="1"/>
      <c r="B167" s="1" t="s">
        <v>119</v>
      </c>
      <c r="C167" s="1"/>
      <c r="D167" s="65" t="s">
        <v>123</v>
      </c>
      <c r="E167" s="3"/>
      <c r="F167" s="3" t="s">
        <v>105</v>
      </c>
      <c r="G167" s="1"/>
      <c r="H167" s="72">
        <v>1</v>
      </c>
      <c r="I167" s="72">
        <v>1</v>
      </c>
      <c r="J167" s="6"/>
      <c r="K167" s="72">
        <v>1</v>
      </c>
      <c r="L167" s="72">
        <v>1</v>
      </c>
      <c r="M167" s="6"/>
      <c r="N167" s="72"/>
      <c r="O167" s="72"/>
      <c r="P167" s="73"/>
      <c r="Q167" s="72"/>
      <c r="R167" s="72"/>
      <c r="S167" s="73"/>
      <c r="T167" s="72"/>
      <c r="U167" s="72"/>
      <c r="V167" s="73"/>
      <c r="W167" s="72"/>
      <c r="X167" s="72"/>
      <c r="Y167" s="1"/>
      <c r="Z167" s="66">
        <f t="shared" ref="Z167:AA167" si="116">H167+K167+N167+Q167+T167+W167</f>
        <v>2</v>
      </c>
      <c r="AA167" s="66">
        <f t="shared" si="116"/>
        <v>2</v>
      </c>
      <c r="AB167" s="1"/>
      <c r="AC167" s="1"/>
      <c r="AD167" s="1"/>
      <c r="AE167" s="1"/>
      <c r="AF167" s="1"/>
      <c r="AG167" s="1"/>
    </row>
    <row r="168" spans="1:33" ht="15.75" customHeight="1" x14ac:dyDescent="0.3">
      <c r="A168" s="1"/>
      <c r="B168" s="1"/>
      <c r="C168" s="1"/>
      <c r="D168" s="65"/>
      <c r="E168" s="1"/>
      <c r="F168" s="1"/>
      <c r="G168" s="1"/>
      <c r="H168" s="72">
        <v>1</v>
      </c>
      <c r="I168" s="72">
        <v>1</v>
      </c>
      <c r="J168" s="6"/>
      <c r="K168" s="72">
        <v>1</v>
      </c>
      <c r="L168" s="72">
        <v>1</v>
      </c>
      <c r="M168" s="6"/>
      <c r="N168" s="72"/>
      <c r="O168" s="72"/>
      <c r="P168" s="73"/>
      <c r="Q168" s="72"/>
      <c r="R168" s="72"/>
      <c r="S168" s="73"/>
      <c r="T168" s="72"/>
      <c r="U168" s="72"/>
      <c r="V168" s="73"/>
      <c r="W168" s="72"/>
      <c r="X168" s="72"/>
      <c r="Y168" s="1"/>
      <c r="Z168" s="66">
        <f t="shared" ref="Z168:AA168" si="117">H168+K168+N168+Q168+T168+W168</f>
        <v>2</v>
      </c>
      <c r="AA168" s="66">
        <f t="shared" si="117"/>
        <v>2</v>
      </c>
      <c r="AB168" s="1"/>
      <c r="AC168" s="1"/>
      <c r="AD168" s="1"/>
      <c r="AE168" s="1"/>
      <c r="AF168" s="1"/>
      <c r="AG168" s="1"/>
    </row>
    <row r="169" spans="1:33" ht="9" customHeight="1" x14ac:dyDescent="0.3">
      <c r="A169" s="1"/>
      <c r="B169" s="1"/>
      <c r="C169" s="1"/>
      <c r="D169" s="65"/>
      <c r="E169" s="1"/>
      <c r="F169" s="1"/>
      <c r="G169" s="1"/>
      <c r="H169" s="77"/>
      <c r="I169" s="77"/>
      <c r="J169" s="6"/>
      <c r="K169" s="77"/>
      <c r="L169" s="77"/>
      <c r="M169" s="6"/>
      <c r="N169" s="77"/>
      <c r="O169" s="77"/>
      <c r="P169" s="6"/>
      <c r="Q169" s="77"/>
      <c r="R169" s="77"/>
      <c r="S169" s="6"/>
      <c r="T169" s="77"/>
      <c r="U169" s="77"/>
      <c r="V169" s="6"/>
      <c r="W169" s="77"/>
      <c r="X169" s="77"/>
      <c r="Y169" s="1"/>
      <c r="Z169" s="1"/>
      <c r="AA169" s="1"/>
      <c r="AB169" s="1"/>
      <c r="AC169" s="1"/>
      <c r="AD169" s="1"/>
      <c r="AE169" s="1"/>
      <c r="AF169" s="1"/>
      <c r="AG169" s="1"/>
    </row>
    <row r="170" spans="1:33" ht="15.75" customHeight="1" x14ac:dyDescent="0.3">
      <c r="A170" s="1"/>
      <c r="B170" s="1" t="s">
        <v>119</v>
      </c>
      <c r="C170" s="1"/>
      <c r="D170" s="65" t="s">
        <v>124</v>
      </c>
      <c r="E170" s="3"/>
      <c r="F170" s="3" t="s">
        <v>105</v>
      </c>
      <c r="G170" s="1"/>
      <c r="H170" s="72">
        <v>1</v>
      </c>
      <c r="I170" s="72">
        <v>1</v>
      </c>
      <c r="J170" s="6"/>
      <c r="K170" s="72">
        <v>1</v>
      </c>
      <c r="L170" s="72">
        <v>1</v>
      </c>
      <c r="M170" s="6"/>
      <c r="N170" s="72"/>
      <c r="O170" s="72"/>
      <c r="P170" s="73"/>
      <c r="Q170" s="72"/>
      <c r="R170" s="72"/>
      <c r="S170" s="73"/>
      <c r="T170" s="72"/>
      <c r="U170" s="72"/>
      <c r="V170" s="73"/>
      <c r="W170" s="72"/>
      <c r="X170" s="72"/>
      <c r="Y170" s="1"/>
      <c r="Z170" s="66">
        <f t="shared" ref="Z170:AA170" si="118">H170+K170+N170+Q170+T170+W170</f>
        <v>2</v>
      </c>
      <c r="AA170" s="66">
        <f t="shared" si="118"/>
        <v>2</v>
      </c>
      <c r="AB170" s="1"/>
      <c r="AC170" s="1"/>
      <c r="AD170" s="1"/>
      <c r="AE170" s="1"/>
      <c r="AF170" s="1"/>
      <c r="AG170" s="1"/>
    </row>
    <row r="171" spans="1:33" ht="15.75" customHeight="1" x14ac:dyDescent="0.3">
      <c r="A171" s="1"/>
      <c r="B171" s="1"/>
      <c r="C171" s="1"/>
      <c r="D171" s="65"/>
      <c r="E171" s="1"/>
      <c r="F171" s="1"/>
      <c r="G171" s="1"/>
      <c r="H171" s="72">
        <v>1</v>
      </c>
      <c r="I171" s="72">
        <v>1</v>
      </c>
      <c r="J171" s="6"/>
      <c r="K171" s="72">
        <v>1</v>
      </c>
      <c r="L171" s="72">
        <v>1</v>
      </c>
      <c r="M171" s="6"/>
      <c r="N171" s="72"/>
      <c r="O171" s="72"/>
      <c r="P171" s="73"/>
      <c r="Q171" s="72"/>
      <c r="R171" s="72"/>
      <c r="S171" s="73"/>
      <c r="T171" s="72"/>
      <c r="U171" s="72"/>
      <c r="V171" s="73"/>
      <c r="W171" s="72"/>
      <c r="X171" s="72"/>
      <c r="Y171" s="1"/>
      <c r="Z171" s="66">
        <f t="shared" ref="Z171:AA171" si="119">H171+K171+N171+Q171+T171+W171</f>
        <v>2</v>
      </c>
      <c r="AA171" s="66">
        <f t="shared" si="119"/>
        <v>2</v>
      </c>
      <c r="AB171" s="1"/>
      <c r="AC171" s="1"/>
      <c r="AD171" s="1"/>
      <c r="AE171" s="1"/>
      <c r="AF171" s="1"/>
      <c r="AG171" s="1"/>
    </row>
    <row r="172" spans="1:33" ht="9" customHeight="1" x14ac:dyDescent="0.3">
      <c r="A172" s="1"/>
      <c r="B172" s="1"/>
      <c r="C172" s="1"/>
      <c r="D172" s="65"/>
      <c r="E172" s="1"/>
      <c r="F172" s="1"/>
      <c r="G172" s="1"/>
      <c r="H172" s="77"/>
      <c r="I172" s="77"/>
      <c r="J172" s="6"/>
      <c r="K172" s="77"/>
      <c r="L172" s="77"/>
      <c r="M172" s="6"/>
      <c r="N172" s="77"/>
      <c r="O172" s="77"/>
      <c r="P172" s="6"/>
      <c r="Q172" s="77"/>
      <c r="R172" s="77"/>
      <c r="S172" s="6"/>
      <c r="T172" s="77"/>
      <c r="U172" s="77"/>
      <c r="V172" s="6"/>
      <c r="W172" s="77"/>
      <c r="X172" s="77"/>
      <c r="Y172" s="1"/>
      <c r="Z172" s="1"/>
      <c r="AA172" s="1"/>
      <c r="AB172" s="1"/>
      <c r="AC172" s="1"/>
      <c r="AD172" s="1"/>
      <c r="AE172" s="1"/>
      <c r="AF172" s="1"/>
      <c r="AG172" s="1"/>
    </row>
    <row r="173" spans="1:33" ht="15.75" customHeight="1" x14ac:dyDescent="0.3">
      <c r="A173" s="1"/>
      <c r="B173" s="1"/>
      <c r="C173" s="1"/>
      <c r="D173" s="65" t="s">
        <v>117</v>
      </c>
      <c r="E173" s="3"/>
      <c r="F173" s="3" t="s">
        <v>118</v>
      </c>
      <c r="G173" s="1"/>
      <c r="H173" s="72"/>
      <c r="I173" s="72"/>
      <c r="J173" s="6"/>
      <c r="K173" s="72"/>
      <c r="L173" s="72"/>
      <c r="M173" s="6"/>
      <c r="N173" s="72"/>
      <c r="O173" s="72"/>
      <c r="P173" s="73"/>
      <c r="Q173" s="72"/>
      <c r="R173" s="72"/>
      <c r="S173" s="73"/>
      <c r="T173" s="72"/>
      <c r="U173" s="72"/>
      <c r="V173" s="73"/>
      <c r="W173" s="72"/>
      <c r="X173" s="72"/>
      <c r="Y173" s="1"/>
      <c r="Z173" s="66">
        <f t="shared" ref="Z173:AA173" si="120">H173+K173+N173+Q173+T173+W173</f>
        <v>0</v>
      </c>
      <c r="AA173" s="66">
        <f t="shared" si="120"/>
        <v>0</v>
      </c>
      <c r="AB173" s="1"/>
      <c r="AC173" s="1"/>
      <c r="AD173" s="1"/>
      <c r="AE173" s="1"/>
      <c r="AF173" s="1"/>
      <c r="AG173" s="1"/>
    </row>
    <row r="174" spans="1:33" ht="15.75" customHeight="1" x14ac:dyDescent="0.3">
      <c r="A174" s="1"/>
      <c r="B174" s="1"/>
      <c r="C174" s="1"/>
      <c r="D174" s="65"/>
      <c r="E174" s="1"/>
      <c r="F174" s="1"/>
      <c r="G174" s="1"/>
      <c r="H174" s="72"/>
      <c r="I174" s="72"/>
      <c r="J174" s="6"/>
      <c r="K174" s="72"/>
      <c r="L174" s="72"/>
      <c r="M174" s="6"/>
      <c r="N174" s="72"/>
      <c r="O174" s="72"/>
      <c r="P174" s="73"/>
      <c r="Q174" s="72"/>
      <c r="R174" s="72"/>
      <c r="S174" s="73"/>
      <c r="T174" s="72"/>
      <c r="U174" s="72"/>
      <c r="V174" s="73"/>
      <c r="W174" s="72"/>
      <c r="X174" s="72"/>
      <c r="Y174" s="1"/>
      <c r="Z174" s="66">
        <f t="shared" ref="Z174:AA174" si="121">H174+K174+N174+Q174+T174+W174</f>
        <v>0</v>
      </c>
      <c r="AA174" s="66">
        <f t="shared" si="121"/>
        <v>0</v>
      </c>
      <c r="AB174" s="1"/>
      <c r="AC174" s="1"/>
      <c r="AD174" s="1"/>
      <c r="AE174" s="1"/>
      <c r="AF174" s="1"/>
      <c r="AG174" s="1"/>
    </row>
    <row r="175" spans="1:33" ht="9" customHeight="1" x14ac:dyDescent="0.3">
      <c r="A175" s="1"/>
      <c r="B175" s="1"/>
      <c r="C175" s="1"/>
      <c r="D175" s="65"/>
      <c r="E175" s="1"/>
      <c r="F175" s="1"/>
      <c r="G175" s="1"/>
      <c r="H175" s="77"/>
      <c r="I175" s="77"/>
      <c r="J175" s="6"/>
      <c r="K175" s="77"/>
      <c r="L175" s="77"/>
      <c r="M175" s="6"/>
      <c r="N175" s="77"/>
      <c r="O175" s="77"/>
      <c r="P175" s="6"/>
      <c r="Q175" s="77"/>
      <c r="R175" s="77"/>
      <c r="S175" s="6"/>
      <c r="T175" s="77"/>
      <c r="U175" s="77"/>
      <c r="V175" s="6"/>
      <c r="W175" s="77"/>
      <c r="X175" s="77"/>
      <c r="Y175" s="1"/>
      <c r="Z175" s="1"/>
      <c r="AA175" s="1"/>
      <c r="AB175" s="1"/>
      <c r="AC175" s="1"/>
      <c r="AD175" s="1"/>
      <c r="AE175" s="1"/>
      <c r="AF175" s="1"/>
      <c r="AG175" s="1"/>
    </row>
    <row r="176" spans="1:33" ht="15.75" customHeight="1" x14ac:dyDescent="0.3">
      <c r="A176" s="1"/>
      <c r="B176" s="1"/>
      <c r="C176" s="1"/>
      <c r="D176" s="65" t="s">
        <v>117</v>
      </c>
      <c r="E176" s="3"/>
      <c r="F176" s="3" t="s">
        <v>118</v>
      </c>
      <c r="G176" s="1"/>
      <c r="H176" s="72"/>
      <c r="I176" s="72"/>
      <c r="J176" s="6"/>
      <c r="K176" s="72"/>
      <c r="L176" s="72"/>
      <c r="M176" s="6"/>
      <c r="N176" s="72"/>
      <c r="O176" s="72"/>
      <c r="P176" s="73"/>
      <c r="Q176" s="72"/>
      <c r="R176" s="72"/>
      <c r="S176" s="73"/>
      <c r="T176" s="72"/>
      <c r="U176" s="72"/>
      <c r="V176" s="73"/>
      <c r="W176" s="72"/>
      <c r="X176" s="72"/>
      <c r="Y176" s="1"/>
      <c r="Z176" s="66">
        <f t="shared" ref="Z176:AA176" si="122">H176+K176+N176+Q176+T176+W176</f>
        <v>0</v>
      </c>
      <c r="AA176" s="66">
        <f t="shared" si="122"/>
        <v>0</v>
      </c>
      <c r="AB176" s="1"/>
      <c r="AC176" s="1"/>
      <c r="AD176" s="1"/>
      <c r="AE176" s="1"/>
      <c r="AF176" s="1"/>
      <c r="AG176" s="1"/>
    </row>
    <row r="177" spans="1:33" ht="15.75" customHeight="1" x14ac:dyDescent="0.3">
      <c r="A177" s="1"/>
      <c r="B177" s="1"/>
      <c r="C177" s="1"/>
      <c r="D177" s="65"/>
      <c r="E177" s="1"/>
      <c r="F177" s="1"/>
      <c r="G177" s="1"/>
      <c r="H177" s="72"/>
      <c r="I177" s="72"/>
      <c r="J177" s="6"/>
      <c r="K177" s="72"/>
      <c r="L177" s="72"/>
      <c r="M177" s="6"/>
      <c r="N177" s="72"/>
      <c r="O177" s="72"/>
      <c r="P177" s="73"/>
      <c r="Q177" s="72"/>
      <c r="R177" s="72"/>
      <c r="S177" s="73"/>
      <c r="T177" s="72"/>
      <c r="U177" s="72"/>
      <c r="V177" s="73"/>
      <c r="W177" s="72"/>
      <c r="X177" s="72"/>
      <c r="Y177" s="1"/>
      <c r="Z177" s="66">
        <f t="shared" ref="Z177:AA177" si="123">H177+K177+N177+Q177+T177+W177</f>
        <v>0</v>
      </c>
      <c r="AA177" s="66">
        <f t="shared" si="123"/>
        <v>0</v>
      </c>
      <c r="AB177" s="1"/>
      <c r="AC177" s="1"/>
      <c r="AD177" s="1"/>
      <c r="AE177" s="1"/>
      <c r="AF177" s="1"/>
      <c r="AG177" s="1"/>
    </row>
    <row r="178" spans="1:33" ht="9" customHeight="1" x14ac:dyDescent="0.3">
      <c r="A178" s="1"/>
      <c r="B178" s="1"/>
      <c r="C178" s="1"/>
      <c r="D178" s="65"/>
      <c r="E178" s="1"/>
      <c r="F178" s="1"/>
      <c r="G178" s="1"/>
      <c r="H178" s="6"/>
      <c r="I178" s="6"/>
      <c r="J178" s="6"/>
      <c r="K178" s="6"/>
      <c r="L178" s="6"/>
      <c r="M178" s="6"/>
      <c r="N178" s="6"/>
      <c r="O178" s="6"/>
      <c r="P178" s="6"/>
      <c r="Q178" s="6"/>
      <c r="R178" s="6"/>
      <c r="S178" s="6"/>
      <c r="T178" s="6"/>
      <c r="U178" s="6"/>
      <c r="V178" s="6"/>
      <c r="W178" s="6"/>
      <c r="X178" s="6"/>
      <c r="Y178" s="1"/>
      <c r="Z178" s="1"/>
      <c r="AA178" s="1"/>
      <c r="AB178" s="1"/>
      <c r="AC178" s="1"/>
      <c r="AD178" s="1"/>
      <c r="AE178" s="1"/>
      <c r="AF178" s="1"/>
      <c r="AG178" s="1"/>
    </row>
    <row r="179" spans="1:33" ht="15.75" customHeight="1" x14ac:dyDescent="0.3">
      <c r="A179" s="1"/>
      <c r="B179" s="1" t="s">
        <v>125</v>
      </c>
      <c r="C179" s="1"/>
      <c r="D179" s="65" t="s">
        <v>117</v>
      </c>
      <c r="E179" s="3"/>
      <c r="F179" s="3" t="s">
        <v>118</v>
      </c>
      <c r="G179" s="1"/>
      <c r="H179" s="72"/>
      <c r="I179" s="72"/>
      <c r="J179" s="6"/>
      <c r="K179" s="72"/>
      <c r="L179" s="72"/>
      <c r="M179" s="6"/>
      <c r="N179" s="72"/>
      <c r="O179" s="72"/>
      <c r="P179" s="73"/>
      <c r="Q179" s="72"/>
      <c r="R179" s="72"/>
      <c r="S179" s="73"/>
      <c r="T179" s="72"/>
      <c r="U179" s="72"/>
      <c r="V179" s="73"/>
      <c r="W179" s="72"/>
      <c r="X179" s="72"/>
      <c r="Y179" s="1"/>
      <c r="Z179" s="66">
        <f t="shared" ref="Z179:AA179" si="124">H179+K179+N179+Q179+T179+W179</f>
        <v>0</v>
      </c>
      <c r="AA179" s="66">
        <f t="shared" si="124"/>
        <v>0</v>
      </c>
      <c r="AB179" s="1"/>
      <c r="AC179" s="1"/>
      <c r="AD179" s="1"/>
      <c r="AE179" s="1"/>
      <c r="AF179" s="1"/>
      <c r="AG179" s="1"/>
    </row>
    <row r="180" spans="1:33" ht="15.75" customHeight="1" x14ac:dyDescent="0.3">
      <c r="A180" s="1"/>
      <c r="B180" s="1"/>
      <c r="C180" s="1"/>
      <c r="D180" s="65"/>
      <c r="E180" s="1"/>
      <c r="F180" s="1"/>
      <c r="G180" s="1"/>
      <c r="H180" s="72"/>
      <c r="I180" s="72"/>
      <c r="J180" s="6"/>
      <c r="K180" s="72"/>
      <c r="L180" s="72"/>
      <c r="M180" s="6"/>
      <c r="N180" s="72"/>
      <c r="O180" s="72"/>
      <c r="P180" s="73"/>
      <c r="Q180" s="72"/>
      <c r="R180" s="72"/>
      <c r="S180" s="73"/>
      <c r="T180" s="72"/>
      <c r="U180" s="72"/>
      <c r="V180" s="73"/>
      <c r="W180" s="72"/>
      <c r="X180" s="72"/>
      <c r="Y180" s="1"/>
      <c r="Z180" s="66">
        <f t="shared" ref="Z180:AA180" si="125">H180+K180+N180+Q180+T180+W180</f>
        <v>0</v>
      </c>
      <c r="AA180" s="66">
        <f t="shared" si="125"/>
        <v>0</v>
      </c>
      <c r="AB180" s="1"/>
      <c r="AC180" s="1"/>
      <c r="AD180" s="1"/>
      <c r="AE180" s="1"/>
      <c r="AF180" s="1"/>
      <c r="AG180" s="1"/>
    </row>
    <row r="181" spans="1:33" ht="9" customHeight="1" x14ac:dyDescent="0.3">
      <c r="A181" s="1"/>
      <c r="B181" s="1"/>
      <c r="C181" s="1"/>
      <c r="D181" s="65"/>
      <c r="E181" s="1"/>
      <c r="F181" s="1"/>
      <c r="G181" s="1"/>
      <c r="H181" s="77"/>
      <c r="I181" s="77"/>
      <c r="J181" s="6"/>
      <c r="K181" s="77"/>
      <c r="L181" s="77"/>
      <c r="M181" s="6"/>
      <c r="N181" s="77"/>
      <c r="O181" s="77"/>
      <c r="P181" s="6"/>
      <c r="Q181" s="77"/>
      <c r="R181" s="77"/>
      <c r="S181" s="6"/>
      <c r="T181" s="77"/>
      <c r="U181" s="77"/>
      <c r="V181" s="6"/>
      <c r="W181" s="77"/>
      <c r="X181" s="77"/>
      <c r="Y181" s="1"/>
      <c r="Z181" s="1"/>
      <c r="AA181" s="1"/>
      <c r="AB181" s="1"/>
      <c r="AC181" s="1"/>
      <c r="AD181" s="1"/>
      <c r="AE181" s="1"/>
      <c r="AF181" s="1"/>
      <c r="AG181" s="1"/>
    </row>
    <row r="182" spans="1:33" ht="15.75" customHeight="1" x14ac:dyDescent="0.3">
      <c r="A182" s="1"/>
      <c r="B182" s="1" t="s">
        <v>125</v>
      </c>
      <c r="C182" s="1"/>
      <c r="D182" s="65" t="s">
        <v>126</v>
      </c>
      <c r="E182" s="3"/>
      <c r="F182" s="3" t="s">
        <v>127</v>
      </c>
      <c r="G182" s="1"/>
      <c r="H182" s="72">
        <v>1</v>
      </c>
      <c r="I182" s="72">
        <v>1</v>
      </c>
      <c r="J182" s="6"/>
      <c r="K182" s="72">
        <v>1</v>
      </c>
      <c r="L182" s="72">
        <v>1</v>
      </c>
      <c r="M182" s="6"/>
      <c r="N182" s="72"/>
      <c r="O182" s="72"/>
      <c r="P182" s="73"/>
      <c r="Q182" s="72"/>
      <c r="R182" s="72"/>
      <c r="S182" s="73"/>
      <c r="T182" s="72"/>
      <c r="U182" s="72"/>
      <c r="V182" s="73"/>
      <c r="W182" s="72"/>
      <c r="X182" s="72"/>
      <c r="Y182" s="1"/>
      <c r="Z182" s="66">
        <f t="shared" ref="Z182:AA182" si="126">H182+K182+N182+Q182+T182+W182</f>
        <v>2</v>
      </c>
      <c r="AA182" s="66">
        <f t="shared" si="126"/>
        <v>2</v>
      </c>
      <c r="AB182" s="1"/>
      <c r="AC182" s="1"/>
      <c r="AD182" s="1"/>
      <c r="AE182" s="1"/>
      <c r="AF182" s="1"/>
      <c r="AG182" s="1"/>
    </row>
    <row r="183" spans="1:33" ht="15.75" customHeight="1" x14ac:dyDescent="0.3">
      <c r="A183" s="1"/>
      <c r="B183" s="1"/>
      <c r="C183" s="1"/>
      <c r="D183" s="65"/>
      <c r="E183" s="1"/>
      <c r="F183" s="1"/>
      <c r="G183" s="1"/>
      <c r="H183" s="72">
        <v>1</v>
      </c>
      <c r="I183" s="72">
        <v>1</v>
      </c>
      <c r="J183" s="6"/>
      <c r="K183" s="72">
        <v>1</v>
      </c>
      <c r="L183" s="72">
        <v>1</v>
      </c>
      <c r="M183" s="6"/>
      <c r="N183" s="72"/>
      <c r="O183" s="72"/>
      <c r="P183" s="73"/>
      <c r="Q183" s="72"/>
      <c r="R183" s="72"/>
      <c r="S183" s="73"/>
      <c r="T183" s="72"/>
      <c r="U183" s="72"/>
      <c r="V183" s="73"/>
      <c r="W183" s="72"/>
      <c r="X183" s="72"/>
      <c r="Y183" s="1"/>
      <c r="Z183" s="66">
        <f t="shared" ref="Z183:AA183" si="127">H183+K183+N183+Q183+T183+W183</f>
        <v>2</v>
      </c>
      <c r="AA183" s="66">
        <f t="shared" si="127"/>
        <v>2</v>
      </c>
      <c r="AB183" s="1"/>
      <c r="AC183" s="1"/>
      <c r="AD183" s="1"/>
      <c r="AE183" s="1"/>
      <c r="AF183" s="1"/>
      <c r="AG183" s="1"/>
    </row>
    <row r="184" spans="1:33" ht="9" customHeight="1" x14ac:dyDescent="0.3">
      <c r="A184" s="1"/>
      <c r="B184" s="1"/>
      <c r="C184" s="1"/>
      <c r="D184" s="65"/>
      <c r="E184" s="1"/>
      <c r="F184" s="1"/>
      <c r="G184" s="1"/>
      <c r="H184" s="6"/>
      <c r="I184" s="6"/>
      <c r="J184" s="6"/>
      <c r="K184" s="6"/>
      <c r="L184" s="6"/>
      <c r="M184" s="6"/>
      <c r="N184" s="6"/>
      <c r="O184" s="6"/>
      <c r="P184" s="6"/>
      <c r="Q184" s="6"/>
      <c r="R184" s="6"/>
      <c r="S184" s="6"/>
      <c r="T184" s="6"/>
      <c r="U184" s="6"/>
      <c r="V184" s="6"/>
      <c r="W184" s="6"/>
      <c r="X184" s="6"/>
      <c r="Y184" s="1"/>
      <c r="Z184" s="1"/>
      <c r="AA184" s="1"/>
      <c r="AB184" s="1"/>
      <c r="AC184" s="1"/>
      <c r="AD184" s="1"/>
      <c r="AE184" s="1"/>
      <c r="AF184" s="1"/>
      <c r="AG184" s="1"/>
    </row>
    <row r="185" spans="1:33" ht="15.75" customHeight="1" x14ac:dyDescent="0.3">
      <c r="A185" s="1"/>
      <c r="B185" s="1" t="s">
        <v>125</v>
      </c>
      <c r="C185" s="1"/>
      <c r="D185" s="65" t="s">
        <v>128</v>
      </c>
      <c r="E185" s="3"/>
      <c r="F185" s="3" t="s">
        <v>127</v>
      </c>
      <c r="G185" s="1"/>
      <c r="H185" s="72">
        <v>1</v>
      </c>
      <c r="I185" s="72">
        <v>1</v>
      </c>
      <c r="J185" s="6"/>
      <c r="K185" s="72">
        <v>1</v>
      </c>
      <c r="L185" s="72">
        <v>1</v>
      </c>
      <c r="M185" s="6"/>
      <c r="N185" s="72"/>
      <c r="O185" s="72"/>
      <c r="P185" s="73"/>
      <c r="Q185" s="72"/>
      <c r="R185" s="72"/>
      <c r="S185" s="73"/>
      <c r="T185" s="72"/>
      <c r="U185" s="72"/>
      <c r="V185" s="73"/>
      <c r="W185" s="72"/>
      <c r="X185" s="72"/>
      <c r="Y185" s="1"/>
      <c r="Z185" s="66">
        <f t="shared" ref="Z185:AA185" si="128">H185+K185+N185+Q185+T185+W185</f>
        <v>2</v>
      </c>
      <c r="AA185" s="66">
        <f t="shared" si="128"/>
        <v>2</v>
      </c>
      <c r="AB185" s="1"/>
      <c r="AC185" s="1"/>
      <c r="AD185" s="1"/>
      <c r="AE185" s="1"/>
      <c r="AF185" s="1"/>
      <c r="AG185" s="1"/>
    </row>
    <row r="186" spans="1:33" ht="15.75" customHeight="1" x14ac:dyDescent="0.3">
      <c r="A186" s="1"/>
      <c r="B186" s="1"/>
      <c r="C186" s="1"/>
      <c r="D186" s="65"/>
      <c r="E186" s="1"/>
      <c r="F186" s="1"/>
      <c r="G186" s="1"/>
      <c r="H186" s="72">
        <v>1</v>
      </c>
      <c r="I186" s="72">
        <v>1</v>
      </c>
      <c r="J186" s="6"/>
      <c r="K186" s="72">
        <v>1</v>
      </c>
      <c r="L186" s="72">
        <v>1</v>
      </c>
      <c r="M186" s="6"/>
      <c r="N186" s="72"/>
      <c r="O186" s="72"/>
      <c r="P186" s="73"/>
      <c r="Q186" s="72"/>
      <c r="R186" s="72"/>
      <c r="S186" s="73"/>
      <c r="T186" s="72"/>
      <c r="U186" s="72"/>
      <c r="V186" s="73"/>
      <c r="W186" s="72"/>
      <c r="X186" s="72"/>
      <c r="Y186" s="1"/>
      <c r="Z186" s="66">
        <f t="shared" ref="Z186:AA186" si="129">H186+K186+N186+Q186+T186+W186</f>
        <v>2</v>
      </c>
      <c r="AA186" s="66">
        <f t="shared" si="129"/>
        <v>2</v>
      </c>
      <c r="AB186" s="1"/>
      <c r="AC186" s="1"/>
      <c r="AD186" s="1"/>
      <c r="AE186" s="1"/>
      <c r="AF186" s="1"/>
      <c r="AG186" s="1"/>
    </row>
    <row r="187" spans="1:33" ht="9" customHeight="1" x14ac:dyDescent="0.3">
      <c r="A187" s="1"/>
      <c r="B187" s="1"/>
      <c r="C187" s="1"/>
      <c r="D187" s="65"/>
      <c r="E187" s="1"/>
      <c r="F187" s="1"/>
      <c r="G187" s="1"/>
      <c r="H187" s="6"/>
      <c r="I187" s="6"/>
      <c r="J187" s="6"/>
      <c r="K187" s="6"/>
      <c r="L187" s="6"/>
      <c r="M187" s="6"/>
      <c r="N187" s="6"/>
      <c r="O187" s="6"/>
      <c r="P187" s="6"/>
      <c r="Q187" s="6"/>
      <c r="R187" s="6"/>
      <c r="S187" s="6"/>
      <c r="T187" s="6"/>
      <c r="U187" s="6"/>
      <c r="V187" s="6"/>
      <c r="W187" s="6"/>
      <c r="X187" s="6"/>
      <c r="Y187" s="1"/>
      <c r="Z187" s="1"/>
      <c r="AA187" s="1"/>
      <c r="AB187" s="1"/>
      <c r="AC187" s="1"/>
      <c r="AD187" s="1"/>
      <c r="AE187" s="1"/>
      <c r="AF187" s="1"/>
      <c r="AG187" s="1"/>
    </row>
    <row r="188" spans="1:33" ht="15.75" customHeight="1" x14ac:dyDescent="0.3">
      <c r="A188" s="1"/>
      <c r="B188" s="1" t="s">
        <v>125</v>
      </c>
      <c r="C188" s="1"/>
      <c r="D188" s="65" t="s">
        <v>129</v>
      </c>
      <c r="E188" s="3"/>
      <c r="F188" s="3" t="s">
        <v>130</v>
      </c>
      <c r="G188" s="1"/>
      <c r="H188" s="72">
        <v>1</v>
      </c>
      <c r="I188" s="72">
        <v>1</v>
      </c>
      <c r="J188" s="6"/>
      <c r="K188" s="72">
        <v>1</v>
      </c>
      <c r="L188" s="72">
        <v>1</v>
      </c>
      <c r="M188" s="6"/>
      <c r="N188" s="72"/>
      <c r="O188" s="72"/>
      <c r="P188" s="73"/>
      <c r="Q188" s="72"/>
      <c r="R188" s="72"/>
      <c r="S188" s="73"/>
      <c r="T188" s="72"/>
      <c r="U188" s="72"/>
      <c r="V188" s="73"/>
      <c r="W188" s="72"/>
      <c r="X188" s="72"/>
      <c r="Y188" s="1"/>
      <c r="Z188" s="66">
        <f t="shared" ref="Z188:AA188" si="130">H188+K188+N188+Q188+T188+W188</f>
        <v>2</v>
      </c>
      <c r="AA188" s="66">
        <f t="shared" si="130"/>
        <v>2</v>
      </c>
      <c r="AB188" s="1"/>
      <c r="AC188" s="1"/>
      <c r="AD188" s="1"/>
      <c r="AE188" s="1"/>
      <c r="AF188" s="1"/>
      <c r="AG188" s="1"/>
    </row>
    <row r="189" spans="1:33" ht="15.75" customHeight="1" x14ac:dyDescent="0.3">
      <c r="A189" s="1"/>
      <c r="B189" s="1"/>
      <c r="C189" s="1"/>
      <c r="D189" s="65"/>
      <c r="E189" s="1"/>
      <c r="F189" s="1"/>
      <c r="G189" s="1"/>
      <c r="H189" s="72">
        <v>1</v>
      </c>
      <c r="I189" s="72">
        <v>1</v>
      </c>
      <c r="J189" s="6"/>
      <c r="K189" s="72">
        <v>1</v>
      </c>
      <c r="L189" s="72">
        <v>1</v>
      </c>
      <c r="M189" s="6"/>
      <c r="N189" s="72"/>
      <c r="O189" s="72"/>
      <c r="P189" s="73"/>
      <c r="Q189" s="72"/>
      <c r="R189" s="72"/>
      <c r="S189" s="73"/>
      <c r="T189" s="72"/>
      <c r="U189" s="72"/>
      <c r="V189" s="73"/>
      <c r="W189" s="72"/>
      <c r="X189" s="72"/>
      <c r="Y189" s="1"/>
      <c r="Z189" s="66">
        <f t="shared" ref="Z189:AA189" si="131">H189+K189+N189+Q189+T189+W189</f>
        <v>2</v>
      </c>
      <c r="AA189" s="66">
        <f t="shared" si="131"/>
        <v>2</v>
      </c>
      <c r="AB189" s="1"/>
      <c r="AC189" s="1"/>
      <c r="AD189" s="1"/>
      <c r="AE189" s="1"/>
      <c r="AF189" s="1"/>
      <c r="AG189" s="1"/>
    </row>
    <row r="190" spans="1:33" ht="9" customHeight="1" x14ac:dyDescent="0.3">
      <c r="A190" s="1"/>
      <c r="B190" s="1"/>
      <c r="C190" s="1"/>
      <c r="D190" s="65"/>
      <c r="E190" s="1"/>
      <c r="F190" s="1"/>
      <c r="G190" s="1"/>
      <c r="H190" s="77"/>
      <c r="I190" s="77"/>
      <c r="J190" s="6"/>
      <c r="K190" s="77"/>
      <c r="L190" s="77"/>
      <c r="M190" s="6"/>
      <c r="N190" s="77"/>
      <c r="O190" s="77"/>
      <c r="P190" s="6"/>
      <c r="Q190" s="77"/>
      <c r="R190" s="77"/>
      <c r="S190" s="6"/>
      <c r="T190" s="77"/>
      <c r="U190" s="77"/>
      <c r="V190" s="6"/>
      <c r="W190" s="77"/>
      <c r="X190" s="77"/>
      <c r="Y190" s="1"/>
      <c r="Z190" s="1"/>
      <c r="AA190" s="1"/>
      <c r="AB190" s="1"/>
      <c r="AC190" s="1"/>
      <c r="AD190" s="1"/>
      <c r="AE190" s="1"/>
      <c r="AF190" s="1"/>
      <c r="AG190" s="1"/>
    </row>
    <row r="191" spans="1:33" ht="15.75" customHeight="1" x14ac:dyDescent="0.3">
      <c r="A191" s="1"/>
      <c r="B191" s="1" t="s">
        <v>125</v>
      </c>
      <c r="C191" s="1"/>
      <c r="D191" s="65" t="s">
        <v>117</v>
      </c>
      <c r="E191" s="3"/>
      <c r="F191" s="3" t="s">
        <v>118</v>
      </c>
      <c r="G191" s="1"/>
      <c r="H191" s="72"/>
      <c r="I191" s="72"/>
      <c r="J191" s="6"/>
      <c r="K191" s="72"/>
      <c r="L191" s="72"/>
      <c r="M191" s="6"/>
      <c r="N191" s="72"/>
      <c r="O191" s="72"/>
      <c r="P191" s="73"/>
      <c r="Q191" s="72"/>
      <c r="R191" s="72"/>
      <c r="S191" s="73"/>
      <c r="T191" s="72"/>
      <c r="U191" s="72"/>
      <c r="V191" s="73"/>
      <c r="W191" s="72"/>
      <c r="X191" s="72"/>
      <c r="Y191" s="1"/>
      <c r="Z191" s="66">
        <f t="shared" ref="Z191:AA191" si="132">H191+K191+N191+Q191+T191+W191</f>
        <v>0</v>
      </c>
      <c r="AA191" s="66">
        <f t="shared" si="132"/>
        <v>0</v>
      </c>
      <c r="AB191" s="1"/>
      <c r="AC191" s="1"/>
      <c r="AD191" s="1"/>
      <c r="AE191" s="1"/>
      <c r="AF191" s="1"/>
      <c r="AG191" s="1"/>
    </row>
    <row r="192" spans="1:33" ht="15.75" customHeight="1" x14ac:dyDescent="0.3">
      <c r="A192" s="1"/>
      <c r="B192" s="1"/>
      <c r="C192" s="1"/>
      <c r="D192" s="65"/>
      <c r="E192" s="1"/>
      <c r="F192" s="1"/>
      <c r="G192" s="1"/>
      <c r="H192" s="72"/>
      <c r="I192" s="72"/>
      <c r="J192" s="6"/>
      <c r="K192" s="72"/>
      <c r="L192" s="72"/>
      <c r="M192" s="6"/>
      <c r="N192" s="72"/>
      <c r="O192" s="72"/>
      <c r="P192" s="73"/>
      <c r="Q192" s="72"/>
      <c r="R192" s="72"/>
      <c r="S192" s="73"/>
      <c r="T192" s="72"/>
      <c r="U192" s="72"/>
      <c r="V192" s="73"/>
      <c r="W192" s="72"/>
      <c r="X192" s="72"/>
      <c r="Y192" s="1"/>
      <c r="Z192" s="66">
        <f t="shared" ref="Z192:AA192" si="133">H192+K192+N192+Q192+T192+W192</f>
        <v>0</v>
      </c>
      <c r="AA192" s="66">
        <f t="shared" si="133"/>
        <v>0</v>
      </c>
      <c r="AB192" s="1"/>
      <c r="AC192" s="1"/>
      <c r="AD192" s="1"/>
      <c r="AE192" s="1"/>
      <c r="AF192" s="1"/>
      <c r="AG192" s="1"/>
    </row>
    <row r="193" spans="1:33" ht="9" customHeight="1" x14ac:dyDescent="0.3">
      <c r="A193" s="1"/>
      <c r="B193" s="1"/>
      <c r="C193" s="1"/>
      <c r="D193" s="65"/>
      <c r="E193" s="1"/>
      <c r="F193" s="1"/>
      <c r="G193" s="1"/>
      <c r="H193" s="77"/>
      <c r="I193" s="77"/>
      <c r="J193" s="6"/>
      <c r="K193" s="77"/>
      <c r="L193" s="77"/>
      <c r="M193" s="6"/>
      <c r="N193" s="77"/>
      <c r="O193" s="77"/>
      <c r="P193" s="6"/>
      <c r="Q193" s="77"/>
      <c r="R193" s="77"/>
      <c r="S193" s="6"/>
      <c r="T193" s="77"/>
      <c r="U193" s="77"/>
      <c r="V193" s="6"/>
      <c r="W193" s="77"/>
      <c r="X193" s="77"/>
      <c r="Y193" s="1"/>
      <c r="Z193" s="1"/>
      <c r="AA193" s="1"/>
      <c r="AB193" s="1"/>
      <c r="AC193" s="1"/>
      <c r="AD193" s="1"/>
      <c r="AE193" s="1"/>
      <c r="AF193" s="1"/>
      <c r="AG193" s="1"/>
    </row>
    <row r="194" spans="1:33" ht="15.75" customHeight="1" x14ac:dyDescent="0.3">
      <c r="A194" s="1"/>
      <c r="B194" s="1" t="s">
        <v>125</v>
      </c>
      <c r="C194" s="1"/>
      <c r="D194" s="65" t="s">
        <v>131</v>
      </c>
      <c r="E194" s="3"/>
      <c r="F194" s="3" t="s">
        <v>132</v>
      </c>
      <c r="G194" s="1"/>
      <c r="H194" s="72">
        <v>1</v>
      </c>
      <c r="I194" s="72">
        <v>1</v>
      </c>
      <c r="J194" s="6"/>
      <c r="K194" s="72">
        <v>1</v>
      </c>
      <c r="L194" s="72">
        <v>1</v>
      </c>
      <c r="M194" s="6"/>
      <c r="N194" s="72"/>
      <c r="O194" s="72"/>
      <c r="P194" s="73"/>
      <c r="Q194" s="72"/>
      <c r="R194" s="72"/>
      <c r="S194" s="73"/>
      <c r="T194" s="72"/>
      <c r="U194" s="72"/>
      <c r="V194" s="73"/>
      <c r="W194" s="72"/>
      <c r="X194" s="72"/>
      <c r="Y194" s="1"/>
      <c r="Z194" s="66">
        <f t="shared" ref="Z194:AA194" si="134">H194+K194+N194+Q194+T194+W194</f>
        <v>2</v>
      </c>
      <c r="AA194" s="66">
        <f t="shared" si="134"/>
        <v>2</v>
      </c>
      <c r="AB194" s="1"/>
      <c r="AC194" s="1"/>
      <c r="AD194" s="1"/>
      <c r="AE194" s="1"/>
      <c r="AF194" s="1"/>
      <c r="AG194" s="1"/>
    </row>
    <row r="195" spans="1:33" ht="15.75" customHeight="1" x14ac:dyDescent="0.3">
      <c r="A195" s="1"/>
      <c r="B195" s="1"/>
      <c r="C195" s="1"/>
      <c r="D195" s="65"/>
      <c r="E195" s="1"/>
      <c r="F195" s="1"/>
      <c r="G195" s="1"/>
      <c r="H195" s="72">
        <v>1</v>
      </c>
      <c r="I195" s="72">
        <v>1</v>
      </c>
      <c r="J195" s="6"/>
      <c r="K195" s="72">
        <v>1</v>
      </c>
      <c r="L195" s="72">
        <v>1</v>
      </c>
      <c r="M195" s="6"/>
      <c r="N195" s="72"/>
      <c r="O195" s="72"/>
      <c r="P195" s="73"/>
      <c r="Q195" s="72"/>
      <c r="R195" s="72"/>
      <c r="S195" s="73"/>
      <c r="T195" s="72"/>
      <c r="U195" s="72"/>
      <c r="V195" s="73"/>
      <c r="W195" s="72"/>
      <c r="X195" s="72"/>
      <c r="Y195" s="1"/>
      <c r="Z195" s="66">
        <f t="shared" ref="Z195:AA195" si="135">H195+K195+N195+Q195+T195+W195</f>
        <v>2</v>
      </c>
      <c r="AA195" s="66">
        <f t="shared" si="135"/>
        <v>2</v>
      </c>
      <c r="AB195" s="1"/>
      <c r="AC195" s="1"/>
      <c r="AD195" s="1"/>
      <c r="AE195" s="1"/>
      <c r="AF195" s="1"/>
      <c r="AG195" s="1"/>
    </row>
    <row r="196" spans="1:33" ht="9" customHeight="1" x14ac:dyDescent="0.3">
      <c r="A196" s="1"/>
      <c r="B196" s="1"/>
      <c r="C196" s="1"/>
      <c r="D196" s="65"/>
      <c r="E196" s="1"/>
      <c r="F196" s="1"/>
      <c r="G196" s="1"/>
      <c r="H196" s="77"/>
      <c r="I196" s="77"/>
      <c r="J196" s="6"/>
      <c r="K196" s="77"/>
      <c r="L196" s="77"/>
      <c r="M196" s="6"/>
      <c r="N196" s="77"/>
      <c r="O196" s="77"/>
      <c r="P196" s="6"/>
      <c r="Q196" s="77"/>
      <c r="R196" s="77"/>
      <c r="S196" s="6"/>
      <c r="T196" s="77"/>
      <c r="U196" s="77"/>
      <c r="V196" s="6"/>
      <c r="W196" s="77"/>
      <c r="X196" s="77"/>
      <c r="Y196" s="1"/>
      <c r="Z196" s="1"/>
      <c r="AA196" s="1"/>
      <c r="AB196" s="1"/>
      <c r="AC196" s="1"/>
      <c r="AD196" s="1"/>
      <c r="AE196" s="1"/>
      <c r="AF196" s="1"/>
      <c r="AG196" s="1"/>
    </row>
    <row r="197" spans="1:33" ht="15.75" customHeight="1" x14ac:dyDescent="0.3">
      <c r="A197" s="1"/>
      <c r="B197" s="1" t="s">
        <v>125</v>
      </c>
      <c r="C197" s="1"/>
      <c r="D197" s="65" t="s">
        <v>133</v>
      </c>
      <c r="E197" s="3"/>
      <c r="F197" s="3" t="s">
        <v>134</v>
      </c>
      <c r="G197" s="1"/>
      <c r="H197" s="72">
        <v>1</v>
      </c>
      <c r="I197" s="72">
        <v>1</v>
      </c>
      <c r="J197" s="6"/>
      <c r="K197" s="72">
        <v>1</v>
      </c>
      <c r="L197" s="72">
        <v>1</v>
      </c>
      <c r="M197" s="6"/>
      <c r="N197" s="72"/>
      <c r="O197" s="72"/>
      <c r="P197" s="73"/>
      <c r="Q197" s="72"/>
      <c r="R197" s="72"/>
      <c r="S197" s="73"/>
      <c r="T197" s="72"/>
      <c r="U197" s="72"/>
      <c r="V197" s="73"/>
      <c r="W197" s="72"/>
      <c r="X197" s="72"/>
      <c r="Y197" s="1"/>
      <c r="Z197" s="66">
        <f t="shared" ref="Z197:AA197" si="136">H197+K197+N197+Q197+T197+W197</f>
        <v>2</v>
      </c>
      <c r="AA197" s="66">
        <f t="shared" si="136"/>
        <v>2</v>
      </c>
      <c r="AB197" s="1"/>
      <c r="AC197" s="1"/>
      <c r="AD197" s="1"/>
      <c r="AE197" s="1"/>
      <c r="AF197" s="1"/>
      <c r="AG197" s="1"/>
    </row>
    <row r="198" spans="1:33" ht="15.75" customHeight="1" x14ac:dyDescent="0.3">
      <c r="A198" s="1"/>
      <c r="B198" s="1"/>
      <c r="C198" s="1"/>
      <c r="D198" s="65"/>
      <c r="E198" s="1"/>
      <c r="F198" s="1"/>
      <c r="G198" s="1"/>
      <c r="H198" s="72">
        <v>1</v>
      </c>
      <c r="I198" s="72">
        <v>1</v>
      </c>
      <c r="J198" s="6"/>
      <c r="K198" s="72">
        <v>1</v>
      </c>
      <c r="L198" s="72">
        <v>1</v>
      </c>
      <c r="M198" s="6"/>
      <c r="N198" s="72"/>
      <c r="O198" s="72"/>
      <c r="P198" s="73"/>
      <c r="Q198" s="72"/>
      <c r="R198" s="72"/>
      <c r="S198" s="73"/>
      <c r="T198" s="72"/>
      <c r="U198" s="72"/>
      <c r="V198" s="73"/>
      <c r="W198" s="72"/>
      <c r="X198" s="72"/>
      <c r="Y198" s="1"/>
      <c r="Z198" s="66">
        <f t="shared" ref="Z198:AA198" si="137">H198+K198+N198+Q198+T198+W198</f>
        <v>2</v>
      </c>
      <c r="AA198" s="66">
        <f t="shared" si="137"/>
        <v>2</v>
      </c>
      <c r="AB198" s="1"/>
      <c r="AC198" s="1"/>
      <c r="AD198" s="1"/>
      <c r="AE198" s="1"/>
      <c r="AF198" s="1"/>
      <c r="AG198" s="1"/>
    </row>
    <row r="199" spans="1:33" ht="9" customHeight="1" x14ac:dyDescent="0.3">
      <c r="A199" s="1"/>
      <c r="B199" s="1"/>
      <c r="C199" s="1"/>
      <c r="D199" s="65"/>
      <c r="E199" s="1"/>
      <c r="F199" s="1"/>
      <c r="G199" s="1"/>
      <c r="H199" s="6"/>
      <c r="I199" s="6"/>
      <c r="J199" s="6"/>
      <c r="K199" s="6"/>
      <c r="L199" s="6"/>
      <c r="M199" s="6"/>
      <c r="N199" s="6"/>
      <c r="O199" s="6"/>
      <c r="P199" s="6"/>
      <c r="Q199" s="6"/>
      <c r="R199" s="6"/>
      <c r="S199" s="6"/>
      <c r="T199" s="6"/>
      <c r="U199" s="6"/>
      <c r="V199" s="6"/>
      <c r="W199" s="6"/>
      <c r="X199" s="6"/>
      <c r="Y199" s="1"/>
      <c r="Z199" s="1"/>
      <c r="AA199" s="1"/>
      <c r="AB199" s="1"/>
      <c r="AC199" s="1"/>
      <c r="AD199" s="1"/>
      <c r="AE199" s="1"/>
      <c r="AF199" s="1"/>
      <c r="AG199" s="1"/>
    </row>
    <row r="200" spans="1:33" ht="15.75" customHeight="1" x14ac:dyDescent="0.3">
      <c r="A200" s="1"/>
      <c r="B200" s="1"/>
      <c r="C200" s="1"/>
      <c r="D200" s="65" t="s">
        <v>117</v>
      </c>
      <c r="E200" s="3"/>
      <c r="F200" s="3" t="s">
        <v>118</v>
      </c>
      <c r="G200" s="1"/>
      <c r="H200" s="72"/>
      <c r="I200" s="72"/>
      <c r="J200" s="6"/>
      <c r="K200" s="72"/>
      <c r="L200" s="72"/>
      <c r="M200" s="6"/>
      <c r="N200" s="72"/>
      <c r="O200" s="72"/>
      <c r="P200" s="73"/>
      <c r="Q200" s="72"/>
      <c r="R200" s="72"/>
      <c r="S200" s="73"/>
      <c r="T200" s="72"/>
      <c r="U200" s="72"/>
      <c r="V200" s="73"/>
      <c r="W200" s="72"/>
      <c r="X200" s="72"/>
      <c r="Y200" s="1"/>
      <c r="Z200" s="66">
        <f t="shared" ref="Z200:AA200" si="138">H200+K200+N200+Q200+T200+W200</f>
        <v>0</v>
      </c>
      <c r="AA200" s="66">
        <f t="shared" si="138"/>
        <v>0</v>
      </c>
      <c r="AB200" s="1"/>
      <c r="AC200" s="1"/>
      <c r="AD200" s="1"/>
      <c r="AE200" s="1"/>
      <c r="AF200" s="1"/>
      <c r="AG200" s="1"/>
    </row>
    <row r="201" spans="1:33" ht="15.75" customHeight="1" x14ac:dyDescent="0.3">
      <c r="A201" s="1"/>
      <c r="B201" s="1"/>
      <c r="C201" s="1"/>
      <c r="D201" s="65"/>
      <c r="E201" s="1"/>
      <c r="F201" s="1"/>
      <c r="G201" s="1"/>
      <c r="H201" s="72"/>
      <c r="I201" s="72"/>
      <c r="J201" s="6"/>
      <c r="K201" s="72"/>
      <c r="L201" s="72"/>
      <c r="M201" s="6"/>
      <c r="N201" s="72"/>
      <c r="O201" s="72"/>
      <c r="P201" s="73"/>
      <c r="Q201" s="72"/>
      <c r="R201" s="72"/>
      <c r="S201" s="73"/>
      <c r="T201" s="72"/>
      <c r="U201" s="72"/>
      <c r="V201" s="73"/>
      <c r="W201" s="72"/>
      <c r="X201" s="72"/>
      <c r="Y201" s="1"/>
      <c r="Z201" s="66">
        <f t="shared" ref="Z201:AA201" si="139">H201+K201+N201+Q201+T201+W201</f>
        <v>0</v>
      </c>
      <c r="AA201" s="66">
        <f t="shared" si="139"/>
        <v>0</v>
      </c>
      <c r="AB201" s="1"/>
      <c r="AC201" s="1"/>
      <c r="AD201" s="1"/>
      <c r="AE201" s="1"/>
      <c r="AF201" s="1"/>
      <c r="AG201" s="1"/>
    </row>
    <row r="202" spans="1:33" ht="9" customHeight="1" x14ac:dyDescent="0.3">
      <c r="A202" s="1"/>
      <c r="B202" s="1"/>
      <c r="C202" s="1"/>
      <c r="D202" s="65"/>
      <c r="E202" s="1"/>
      <c r="F202" s="1"/>
      <c r="G202" s="1"/>
      <c r="H202" s="77"/>
      <c r="I202" s="77"/>
      <c r="J202" s="6"/>
      <c r="K202" s="77"/>
      <c r="L202" s="77"/>
      <c r="M202" s="6"/>
      <c r="N202" s="77"/>
      <c r="O202" s="77"/>
      <c r="P202" s="6"/>
      <c r="Q202" s="77"/>
      <c r="R202" s="77"/>
      <c r="S202" s="6"/>
      <c r="T202" s="77"/>
      <c r="U202" s="77"/>
      <c r="V202" s="6"/>
      <c r="W202" s="77"/>
      <c r="X202" s="77"/>
      <c r="Y202" s="1"/>
      <c r="Z202" s="1"/>
      <c r="AA202" s="1"/>
      <c r="AB202" s="1"/>
      <c r="AC202" s="1"/>
      <c r="AD202" s="1"/>
      <c r="AE202" s="1"/>
      <c r="AF202" s="1"/>
      <c r="AG202" s="1"/>
    </row>
    <row r="203" spans="1:33" ht="15.75" customHeight="1" x14ac:dyDescent="0.3">
      <c r="A203" s="1"/>
      <c r="B203" s="1" t="s">
        <v>135</v>
      </c>
      <c r="C203" s="1"/>
      <c r="D203" s="65" t="s">
        <v>136</v>
      </c>
      <c r="E203" s="3"/>
      <c r="F203" s="3" t="s">
        <v>137</v>
      </c>
      <c r="G203" s="1"/>
      <c r="H203" s="72">
        <v>1</v>
      </c>
      <c r="I203" s="72">
        <v>1</v>
      </c>
      <c r="J203" s="6"/>
      <c r="K203" s="72">
        <v>1</v>
      </c>
      <c r="L203" s="72">
        <v>1</v>
      </c>
      <c r="M203" s="6"/>
      <c r="N203" s="72">
        <v>1</v>
      </c>
      <c r="O203" s="72">
        <v>1</v>
      </c>
      <c r="P203" s="73"/>
      <c r="Q203" s="72"/>
      <c r="R203" s="72"/>
      <c r="S203" s="73"/>
      <c r="T203" s="72"/>
      <c r="U203" s="72"/>
      <c r="V203" s="73"/>
      <c r="W203" s="72"/>
      <c r="X203" s="72"/>
      <c r="Y203" s="1"/>
      <c r="Z203" s="66">
        <f t="shared" ref="Z203:AA203" si="140">H203+K203+N203+Q203+T203+W203</f>
        <v>3</v>
      </c>
      <c r="AA203" s="66">
        <f t="shared" si="140"/>
        <v>3</v>
      </c>
      <c r="AB203" s="1"/>
      <c r="AC203" s="1"/>
      <c r="AD203" s="1"/>
      <c r="AE203" s="1"/>
      <c r="AF203" s="1"/>
      <c r="AG203" s="1"/>
    </row>
    <row r="204" spans="1:33" ht="15.75" customHeight="1" x14ac:dyDescent="0.3">
      <c r="A204" s="1"/>
      <c r="B204" s="1"/>
      <c r="C204" s="1"/>
      <c r="D204" s="65"/>
      <c r="E204" s="1"/>
      <c r="F204" s="1"/>
      <c r="G204" s="1"/>
      <c r="H204" s="72">
        <v>1</v>
      </c>
      <c r="I204" s="72">
        <v>1</v>
      </c>
      <c r="J204" s="6"/>
      <c r="K204" s="72">
        <v>1</v>
      </c>
      <c r="L204" s="72">
        <v>1</v>
      </c>
      <c r="M204" s="6"/>
      <c r="N204" s="72">
        <v>1</v>
      </c>
      <c r="O204" s="72"/>
      <c r="P204" s="73"/>
      <c r="Q204" s="72"/>
      <c r="R204" s="72"/>
      <c r="S204" s="73"/>
      <c r="T204" s="72"/>
      <c r="U204" s="72"/>
      <c r="V204" s="73"/>
      <c r="W204" s="72"/>
      <c r="X204" s="72"/>
      <c r="Y204" s="1"/>
      <c r="Z204" s="66">
        <f t="shared" ref="Z204:AA204" si="141">H204+K204+N204+Q204+T204+W204</f>
        <v>3</v>
      </c>
      <c r="AA204" s="66">
        <f t="shared" si="141"/>
        <v>2</v>
      </c>
      <c r="AB204" s="1"/>
      <c r="AC204" s="1"/>
      <c r="AD204" s="1"/>
      <c r="AE204" s="1"/>
      <c r="AF204" s="1"/>
      <c r="AG204" s="1"/>
    </row>
    <row r="205" spans="1:33" ht="9" customHeight="1" x14ac:dyDescent="0.3">
      <c r="A205" s="1"/>
      <c r="B205" s="1"/>
      <c r="C205" s="1"/>
      <c r="D205" s="65"/>
      <c r="E205" s="1"/>
      <c r="F205" s="1"/>
      <c r="G205" s="1"/>
      <c r="H205" s="6"/>
      <c r="I205" s="6"/>
      <c r="J205" s="6"/>
      <c r="K205" s="6"/>
      <c r="L205" s="6"/>
      <c r="M205" s="6"/>
      <c r="N205" s="6"/>
      <c r="O205" s="6"/>
      <c r="P205" s="6"/>
      <c r="Q205" s="6"/>
      <c r="R205" s="6"/>
      <c r="S205" s="6"/>
      <c r="T205" s="6"/>
      <c r="U205" s="6"/>
      <c r="V205" s="6"/>
      <c r="W205" s="6"/>
      <c r="X205" s="6"/>
      <c r="Y205" s="1"/>
      <c r="Z205" s="1"/>
      <c r="AA205" s="1"/>
      <c r="AB205" s="1"/>
      <c r="AC205" s="1"/>
      <c r="AD205" s="1"/>
      <c r="AE205" s="1"/>
      <c r="AF205" s="1"/>
      <c r="AG205" s="1"/>
    </row>
    <row r="206" spans="1:33" ht="15.75" customHeight="1" x14ac:dyDescent="0.3">
      <c r="A206" s="1"/>
      <c r="B206" s="1" t="s">
        <v>145</v>
      </c>
      <c r="C206" s="1"/>
      <c r="D206" s="65" t="s">
        <v>146</v>
      </c>
      <c r="E206" s="3"/>
      <c r="F206" s="3" t="s">
        <v>105</v>
      </c>
      <c r="G206" s="1"/>
      <c r="H206" s="72"/>
      <c r="I206" s="72"/>
      <c r="J206" s="6"/>
      <c r="K206" s="72">
        <v>1</v>
      </c>
      <c r="L206" s="72">
        <v>1</v>
      </c>
      <c r="M206" s="6"/>
      <c r="N206" s="72">
        <v>1</v>
      </c>
      <c r="O206" s="72">
        <v>1</v>
      </c>
      <c r="P206" s="73"/>
      <c r="Q206" s="72"/>
      <c r="R206" s="72"/>
      <c r="S206" s="73"/>
      <c r="T206" s="72"/>
      <c r="U206" s="72"/>
      <c r="V206" s="73"/>
      <c r="W206" s="72"/>
      <c r="X206" s="72"/>
      <c r="Y206" s="1"/>
      <c r="Z206" s="66">
        <f t="shared" ref="Z206:AA206" si="142">H206+K206+N206+Q206+T206+W206</f>
        <v>2</v>
      </c>
      <c r="AA206" s="66">
        <f t="shared" si="142"/>
        <v>2</v>
      </c>
      <c r="AB206" s="1"/>
      <c r="AC206" s="1"/>
      <c r="AD206" s="1"/>
      <c r="AE206" s="1"/>
      <c r="AF206" s="1"/>
      <c r="AG206" s="1"/>
    </row>
    <row r="207" spans="1:33" ht="15.75" customHeight="1" x14ac:dyDescent="0.3">
      <c r="A207" s="1"/>
      <c r="B207" s="1"/>
      <c r="C207" s="1"/>
      <c r="D207" s="65"/>
      <c r="E207" s="1"/>
      <c r="F207" s="1"/>
      <c r="G207" s="1"/>
      <c r="H207" s="72"/>
      <c r="I207" s="72"/>
      <c r="J207" s="6"/>
      <c r="K207" s="72">
        <v>1</v>
      </c>
      <c r="L207" s="72">
        <v>1</v>
      </c>
      <c r="M207" s="6"/>
      <c r="N207" s="72"/>
      <c r="O207" s="72"/>
      <c r="P207" s="73"/>
      <c r="Q207" s="72"/>
      <c r="R207" s="72"/>
      <c r="S207" s="73"/>
      <c r="T207" s="72"/>
      <c r="U207" s="72"/>
      <c r="V207" s="73"/>
      <c r="W207" s="72"/>
      <c r="X207" s="72"/>
      <c r="Y207" s="1"/>
      <c r="Z207" s="66">
        <f t="shared" ref="Z207:AA207" si="143">H207+K207+N207+Q207+T207+W207</f>
        <v>1</v>
      </c>
      <c r="AA207" s="66">
        <f t="shared" si="143"/>
        <v>1</v>
      </c>
      <c r="AB207" s="1"/>
      <c r="AC207" s="1"/>
      <c r="AD207" s="1"/>
      <c r="AE207" s="1"/>
      <c r="AF207" s="1"/>
      <c r="AG207" s="1"/>
    </row>
    <row r="208" spans="1:33" ht="9" customHeight="1" x14ac:dyDescent="0.3">
      <c r="A208" s="1"/>
      <c r="B208" s="1"/>
      <c r="C208" s="1"/>
      <c r="D208" s="65"/>
      <c r="E208" s="1"/>
      <c r="F208" s="1"/>
      <c r="G208" s="1"/>
      <c r="H208" s="6"/>
      <c r="I208" s="6"/>
      <c r="J208" s="6"/>
      <c r="K208" s="6"/>
      <c r="L208" s="6"/>
      <c r="M208" s="6"/>
      <c r="N208" s="6"/>
      <c r="O208" s="6"/>
      <c r="P208" s="6"/>
      <c r="Q208" s="6"/>
      <c r="R208" s="6"/>
      <c r="S208" s="6"/>
      <c r="T208" s="6"/>
      <c r="U208" s="6"/>
      <c r="V208" s="6"/>
      <c r="W208" s="6"/>
      <c r="X208" s="6"/>
      <c r="Y208" s="1"/>
      <c r="Z208" s="1"/>
      <c r="AA208" s="1"/>
      <c r="AB208" s="1"/>
      <c r="AC208" s="1"/>
      <c r="AD208" s="1"/>
      <c r="AE208" s="1"/>
      <c r="AF208" s="1"/>
      <c r="AG208" s="1"/>
    </row>
    <row r="209" spans="1:33" ht="15.75" customHeight="1" x14ac:dyDescent="0.3">
      <c r="A209" s="1"/>
      <c r="B209" s="1" t="s">
        <v>145</v>
      </c>
      <c r="C209" s="1"/>
      <c r="D209" s="65" t="s">
        <v>147</v>
      </c>
      <c r="E209" s="3"/>
      <c r="F209" s="3" t="s">
        <v>105</v>
      </c>
      <c r="G209" s="1"/>
      <c r="H209" s="72"/>
      <c r="I209" s="72"/>
      <c r="J209" s="6"/>
      <c r="K209" s="72">
        <v>1</v>
      </c>
      <c r="L209" s="72">
        <v>1</v>
      </c>
      <c r="M209" s="6"/>
      <c r="N209" s="72">
        <v>1</v>
      </c>
      <c r="O209" s="72">
        <v>1</v>
      </c>
      <c r="P209" s="73"/>
      <c r="Q209" s="72"/>
      <c r="R209" s="72"/>
      <c r="S209" s="73"/>
      <c r="T209" s="72"/>
      <c r="U209" s="72"/>
      <c r="V209" s="73"/>
      <c r="W209" s="72"/>
      <c r="X209" s="72"/>
      <c r="Y209" s="1"/>
      <c r="Z209" s="66">
        <f t="shared" ref="Z209:AA209" si="144">H209+K209+N209+Q209+T209+W209</f>
        <v>2</v>
      </c>
      <c r="AA209" s="66">
        <f t="shared" si="144"/>
        <v>2</v>
      </c>
      <c r="AB209" s="1"/>
      <c r="AC209" s="1"/>
      <c r="AD209" s="1"/>
      <c r="AE209" s="1"/>
      <c r="AF209" s="1"/>
      <c r="AG209" s="1"/>
    </row>
    <row r="210" spans="1:33" ht="15.75" customHeight="1" x14ac:dyDescent="0.3">
      <c r="A210" s="1"/>
      <c r="B210" s="1"/>
      <c r="C210" s="1"/>
      <c r="D210" s="65"/>
      <c r="E210" s="1"/>
      <c r="F210" s="1"/>
      <c r="G210" s="1"/>
      <c r="H210" s="72"/>
      <c r="I210" s="72"/>
      <c r="J210" s="6"/>
      <c r="K210" s="72">
        <v>1</v>
      </c>
      <c r="L210" s="72">
        <v>1</v>
      </c>
      <c r="M210" s="6"/>
      <c r="N210" s="72"/>
      <c r="O210" s="72"/>
      <c r="P210" s="73"/>
      <c r="Q210" s="72"/>
      <c r="R210" s="72"/>
      <c r="S210" s="73"/>
      <c r="T210" s="72"/>
      <c r="U210" s="72"/>
      <c r="V210" s="73"/>
      <c r="W210" s="72"/>
      <c r="X210" s="72"/>
      <c r="Y210" s="1"/>
      <c r="Z210" s="66">
        <f t="shared" ref="Z210:AA210" si="145">H210+K210+N210+Q210+T210+W210</f>
        <v>1</v>
      </c>
      <c r="AA210" s="66">
        <f t="shared" si="145"/>
        <v>1</v>
      </c>
      <c r="AB210" s="1"/>
      <c r="AC210" s="1"/>
      <c r="AD210" s="1"/>
      <c r="AE210" s="1"/>
      <c r="AF210" s="1"/>
      <c r="AG210" s="1"/>
    </row>
    <row r="211" spans="1:33" ht="9" customHeight="1" x14ac:dyDescent="0.3">
      <c r="A211" s="1"/>
      <c r="B211" s="1"/>
      <c r="C211" s="1"/>
      <c r="D211" s="65"/>
      <c r="E211" s="1"/>
      <c r="F211" s="1"/>
      <c r="G211" s="1"/>
      <c r="H211" s="77"/>
      <c r="I211" s="77"/>
      <c r="J211" s="6"/>
      <c r="K211" s="77"/>
      <c r="L211" s="77"/>
      <c r="M211" s="6"/>
      <c r="N211" s="77"/>
      <c r="O211" s="77"/>
      <c r="P211" s="6"/>
      <c r="Q211" s="77"/>
      <c r="R211" s="77"/>
      <c r="S211" s="6"/>
      <c r="T211" s="77"/>
      <c r="U211" s="77"/>
      <c r="V211" s="6"/>
      <c r="W211" s="77"/>
      <c r="X211" s="77"/>
      <c r="Y211" s="1"/>
      <c r="Z211" s="1"/>
      <c r="AA211" s="1"/>
      <c r="AB211" s="1"/>
      <c r="AC211" s="1"/>
      <c r="AD211" s="1"/>
      <c r="AE211" s="1"/>
      <c r="AF211" s="1"/>
      <c r="AG211" s="1"/>
    </row>
    <row r="212" spans="1:33" ht="15.75" customHeight="1" x14ac:dyDescent="0.3">
      <c r="A212" s="1"/>
      <c r="B212" s="1" t="s">
        <v>145</v>
      </c>
      <c r="C212" s="1"/>
      <c r="D212" s="65" t="s">
        <v>148</v>
      </c>
      <c r="E212" s="3"/>
      <c r="F212" s="3" t="s">
        <v>105</v>
      </c>
      <c r="G212" s="1"/>
      <c r="H212" s="72"/>
      <c r="I212" s="72"/>
      <c r="J212" s="6"/>
      <c r="K212" s="72">
        <v>1</v>
      </c>
      <c r="L212" s="72">
        <v>1</v>
      </c>
      <c r="M212" s="6"/>
      <c r="N212" s="72">
        <v>1</v>
      </c>
      <c r="O212" s="72">
        <v>1</v>
      </c>
      <c r="P212" s="73"/>
      <c r="Q212" s="72"/>
      <c r="R212" s="72"/>
      <c r="S212" s="73"/>
      <c r="T212" s="72"/>
      <c r="U212" s="72"/>
      <c r="V212" s="73"/>
      <c r="W212" s="72"/>
      <c r="X212" s="72"/>
      <c r="Y212" s="1"/>
      <c r="Z212" s="66">
        <f t="shared" ref="Z212:AA212" si="146">H212+K212+N212+Q212+T212+W212</f>
        <v>2</v>
      </c>
      <c r="AA212" s="66">
        <f t="shared" si="146"/>
        <v>2</v>
      </c>
      <c r="AB212" s="1"/>
      <c r="AC212" s="1"/>
      <c r="AD212" s="1"/>
      <c r="AE212" s="1"/>
      <c r="AF212" s="1"/>
      <c r="AG212" s="1"/>
    </row>
    <row r="213" spans="1:33" ht="15.75" customHeight="1" x14ac:dyDescent="0.3">
      <c r="A213" s="1"/>
      <c r="B213" s="1"/>
      <c r="C213" s="1"/>
      <c r="D213" s="65"/>
      <c r="E213" s="1"/>
      <c r="F213" s="1"/>
      <c r="G213" s="1"/>
      <c r="H213" s="72"/>
      <c r="I213" s="72"/>
      <c r="J213" s="6"/>
      <c r="K213" s="72">
        <v>1</v>
      </c>
      <c r="L213" s="72">
        <v>1</v>
      </c>
      <c r="M213" s="6"/>
      <c r="N213" s="72">
        <v>1</v>
      </c>
      <c r="O213" s="72">
        <v>1</v>
      </c>
      <c r="P213" s="73"/>
      <c r="Q213" s="72"/>
      <c r="R213" s="72"/>
      <c r="S213" s="73"/>
      <c r="T213" s="72"/>
      <c r="U213" s="72"/>
      <c r="V213" s="73"/>
      <c r="W213" s="72"/>
      <c r="X213" s="72"/>
      <c r="Y213" s="1"/>
      <c r="Z213" s="66">
        <f t="shared" ref="Z213:AA213" si="147">H213+K213+N213+Q213+T213+W213</f>
        <v>2</v>
      </c>
      <c r="AA213" s="66">
        <f t="shared" si="147"/>
        <v>2</v>
      </c>
      <c r="AB213" s="1"/>
      <c r="AC213" s="1"/>
      <c r="AD213" s="1"/>
      <c r="AE213" s="1"/>
      <c r="AF213" s="1"/>
      <c r="AG213" s="1"/>
    </row>
    <row r="214" spans="1:33" ht="9" customHeight="1" x14ac:dyDescent="0.3">
      <c r="A214" s="1"/>
      <c r="B214" s="1"/>
      <c r="C214" s="1"/>
      <c r="D214" s="65"/>
      <c r="E214" s="1"/>
      <c r="F214" s="1"/>
      <c r="G214" s="1"/>
      <c r="H214" s="77"/>
      <c r="I214" s="77"/>
      <c r="J214" s="6"/>
      <c r="K214" s="77"/>
      <c r="L214" s="77"/>
      <c r="M214" s="6"/>
      <c r="N214" s="77"/>
      <c r="O214" s="77"/>
      <c r="P214" s="6"/>
      <c r="Q214" s="77"/>
      <c r="R214" s="77"/>
      <c r="S214" s="6"/>
      <c r="T214" s="77"/>
      <c r="U214" s="77"/>
      <c r="V214" s="6"/>
      <c r="W214" s="77"/>
      <c r="X214" s="77"/>
      <c r="Y214" s="1"/>
      <c r="Z214" s="1"/>
      <c r="AA214" s="1"/>
      <c r="AB214" s="1"/>
      <c r="AC214" s="1"/>
      <c r="AD214" s="1"/>
      <c r="AE214" s="1"/>
      <c r="AF214" s="1"/>
      <c r="AG214" s="1"/>
    </row>
    <row r="215" spans="1:33" ht="15.75" customHeight="1" x14ac:dyDescent="0.3">
      <c r="A215" s="1"/>
      <c r="B215" s="1" t="s">
        <v>145</v>
      </c>
      <c r="C215" s="1"/>
      <c r="D215" s="65" t="s">
        <v>149</v>
      </c>
      <c r="E215" s="3"/>
      <c r="F215" s="3" t="s">
        <v>105</v>
      </c>
      <c r="G215" s="1"/>
      <c r="H215" s="72"/>
      <c r="I215" s="72"/>
      <c r="J215" s="6"/>
      <c r="K215" s="72">
        <v>1</v>
      </c>
      <c r="L215" s="72">
        <v>1</v>
      </c>
      <c r="M215" s="6"/>
      <c r="N215" s="72">
        <v>1</v>
      </c>
      <c r="O215" s="72">
        <v>1</v>
      </c>
      <c r="P215" s="73"/>
      <c r="Q215" s="72"/>
      <c r="R215" s="72"/>
      <c r="S215" s="73"/>
      <c r="T215" s="72"/>
      <c r="U215" s="72"/>
      <c r="V215" s="73"/>
      <c r="W215" s="72"/>
      <c r="X215" s="72"/>
      <c r="Y215" s="1"/>
      <c r="Z215" s="66">
        <f t="shared" ref="Z215:AA215" si="148">H215+K215+N215+Q215+T215+W215</f>
        <v>2</v>
      </c>
      <c r="AA215" s="66">
        <f t="shared" si="148"/>
        <v>2</v>
      </c>
      <c r="AB215" s="1"/>
      <c r="AC215" s="1"/>
      <c r="AD215" s="1"/>
      <c r="AE215" s="1"/>
      <c r="AF215" s="1"/>
      <c r="AG215" s="1"/>
    </row>
    <row r="216" spans="1:33" ht="15.75" customHeight="1" x14ac:dyDescent="0.3">
      <c r="A216" s="1"/>
      <c r="B216" s="1"/>
      <c r="C216" s="1"/>
      <c r="D216" s="65"/>
      <c r="E216" s="1"/>
      <c r="F216" s="1"/>
      <c r="G216" s="1"/>
      <c r="H216" s="72"/>
      <c r="I216" s="72"/>
      <c r="J216" s="6"/>
      <c r="K216" s="72">
        <v>1</v>
      </c>
      <c r="L216" s="72">
        <v>1</v>
      </c>
      <c r="M216" s="6"/>
      <c r="N216" s="72">
        <v>1</v>
      </c>
      <c r="O216" s="72">
        <v>1</v>
      </c>
      <c r="P216" s="73"/>
      <c r="Q216" s="72"/>
      <c r="R216" s="72"/>
      <c r="S216" s="73"/>
      <c r="T216" s="72"/>
      <c r="U216" s="72"/>
      <c r="V216" s="73"/>
      <c r="W216" s="72"/>
      <c r="X216" s="72"/>
      <c r="Y216" s="1"/>
      <c r="Z216" s="66">
        <f t="shared" ref="Z216:AA216" si="149">H216+K216+N216+Q216+T216+W216</f>
        <v>2</v>
      </c>
      <c r="AA216" s="66">
        <f t="shared" si="149"/>
        <v>2</v>
      </c>
      <c r="AB216" s="1"/>
      <c r="AC216" s="1"/>
      <c r="AD216" s="1"/>
      <c r="AE216" s="1"/>
      <c r="AF216" s="1"/>
      <c r="AG216" s="1"/>
    </row>
    <row r="217" spans="1:33" ht="9" customHeight="1" x14ac:dyDescent="0.3">
      <c r="A217" s="1"/>
      <c r="B217" s="1"/>
      <c r="C217" s="1"/>
      <c r="D217" s="65"/>
      <c r="E217" s="1"/>
      <c r="F217" s="1"/>
      <c r="G217" s="1"/>
      <c r="H217" s="77"/>
      <c r="I217" s="77"/>
      <c r="J217" s="6"/>
      <c r="K217" s="77"/>
      <c r="L217" s="77"/>
      <c r="M217" s="6"/>
      <c r="N217" s="77"/>
      <c r="O217" s="77"/>
      <c r="P217" s="6"/>
      <c r="Q217" s="77"/>
      <c r="R217" s="77"/>
      <c r="S217" s="6"/>
      <c r="T217" s="77"/>
      <c r="U217" s="77"/>
      <c r="V217" s="6"/>
      <c r="W217" s="77"/>
      <c r="X217" s="77"/>
      <c r="Y217" s="1"/>
      <c r="Z217" s="1"/>
      <c r="AA217" s="1"/>
      <c r="AB217" s="1"/>
      <c r="AC217" s="1"/>
      <c r="AD217" s="1"/>
      <c r="AE217" s="1"/>
      <c r="AF217" s="1"/>
      <c r="AG217" s="1"/>
    </row>
    <row r="218" spans="1:33" ht="15.75" customHeight="1" x14ac:dyDescent="0.3">
      <c r="A218" s="1"/>
      <c r="B218" s="1" t="s">
        <v>135</v>
      </c>
      <c r="C218" s="1"/>
      <c r="D218" s="65" t="s">
        <v>150</v>
      </c>
      <c r="E218" s="3"/>
      <c r="F218" s="3" t="s">
        <v>118</v>
      </c>
      <c r="G218" s="1"/>
      <c r="H218" s="72"/>
      <c r="I218" s="72"/>
      <c r="J218" s="6"/>
      <c r="K218" s="72">
        <v>1</v>
      </c>
      <c r="L218" s="72">
        <v>1</v>
      </c>
      <c r="M218" s="6"/>
      <c r="N218" s="72">
        <v>1</v>
      </c>
      <c r="O218" s="72">
        <v>1</v>
      </c>
      <c r="P218" s="73"/>
      <c r="Q218" s="72"/>
      <c r="R218" s="72"/>
      <c r="S218" s="73"/>
      <c r="T218" s="72"/>
      <c r="U218" s="72"/>
      <c r="V218" s="73"/>
      <c r="W218" s="72"/>
      <c r="X218" s="72"/>
      <c r="Y218" s="1"/>
      <c r="Z218" s="66">
        <f t="shared" ref="Z218:AA218" si="150">H218+K218+N218+Q218+T218+W218</f>
        <v>2</v>
      </c>
      <c r="AA218" s="66">
        <f t="shared" si="150"/>
        <v>2</v>
      </c>
      <c r="AB218" s="1"/>
      <c r="AC218" s="1"/>
      <c r="AD218" s="1"/>
      <c r="AE218" s="1"/>
      <c r="AF218" s="1"/>
      <c r="AG218" s="1"/>
    </row>
    <row r="219" spans="1:33" ht="15.75" customHeight="1" x14ac:dyDescent="0.3">
      <c r="A219" s="1"/>
      <c r="B219" s="1"/>
      <c r="C219" s="1"/>
      <c r="D219" s="65"/>
      <c r="E219" s="1"/>
      <c r="F219" s="1"/>
      <c r="G219" s="1"/>
      <c r="H219" s="72"/>
      <c r="I219" s="72"/>
      <c r="J219" s="6"/>
      <c r="K219" s="72">
        <v>1</v>
      </c>
      <c r="L219" s="72">
        <v>1</v>
      </c>
      <c r="M219" s="6"/>
      <c r="N219" s="72"/>
      <c r="O219" s="72"/>
      <c r="P219" s="73"/>
      <c r="Q219" s="72"/>
      <c r="R219" s="72"/>
      <c r="S219" s="73"/>
      <c r="T219" s="72"/>
      <c r="U219" s="72"/>
      <c r="V219" s="73"/>
      <c r="W219" s="72"/>
      <c r="X219" s="72"/>
      <c r="Y219" s="1"/>
      <c r="Z219" s="66">
        <f t="shared" ref="Z219:AA219" si="151">H219+K219+N219+Q219+T219+W219</f>
        <v>1</v>
      </c>
      <c r="AA219" s="66">
        <f t="shared" si="151"/>
        <v>1</v>
      </c>
      <c r="AB219" s="1"/>
      <c r="AC219" s="1"/>
      <c r="AD219" s="1"/>
      <c r="AE219" s="1"/>
      <c r="AF219" s="1"/>
      <c r="AG219" s="1"/>
    </row>
    <row r="220" spans="1:33" ht="9" customHeight="1" x14ac:dyDescent="0.3">
      <c r="A220" s="1"/>
      <c r="B220" s="1"/>
      <c r="C220" s="1"/>
      <c r="D220" s="65"/>
      <c r="E220" s="1"/>
      <c r="F220" s="1"/>
      <c r="G220" s="1"/>
      <c r="H220" s="6"/>
      <c r="I220" s="6"/>
      <c r="J220" s="6"/>
      <c r="K220" s="6"/>
      <c r="L220" s="6"/>
      <c r="M220" s="6"/>
      <c r="N220" s="6"/>
      <c r="O220" s="6"/>
      <c r="P220" s="6"/>
      <c r="Q220" s="6"/>
      <c r="R220" s="6"/>
      <c r="S220" s="6"/>
      <c r="T220" s="6"/>
      <c r="U220" s="6"/>
      <c r="V220" s="6"/>
      <c r="W220" s="6"/>
      <c r="X220" s="6"/>
      <c r="Y220" s="1"/>
      <c r="Z220" s="1"/>
      <c r="AA220" s="1"/>
      <c r="AB220" s="1"/>
      <c r="AC220" s="1"/>
      <c r="AD220" s="1"/>
      <c r="AE220" s="1"/>
      <c r="AF220" s="1"/>
      <c r="AG220" s="1"/>
    </row>
    <row r="221" spans="1:33" ht="15.75" customHeight="1" x14ac:dyDescent="0.3">
      <c r="A221" s="1"/>
      <c r="B221" s="1" t="s">
        <v>145</v>
      </c>
      <c r="C221" s="1"/>
      <c r="D221" s="65" t="s">
        <v>151</v>
      </c>
      <c r="E221" s="3"/>
      <c r="F221" s="3" t="s">
        <v>105</v>
      </c>
      <c r="G221" s="1"/>
      <c r="H221" s="72"/>
      <c r="I221" s="72"/>
      <c r="J221" s="6"/>
      <c r="K221" s="72">
        <v>1</v>
      </c>
      <c r="L221" s="72">
        <v>1</v>
      </c>
      <c r="M221" s="6"/>
      <c r="N221" s="72"/>
      <c r="O221" s="72"/>
      <c r="P221" s="73"/>
      <c r="Q221" s="72"/>
      <c r="R221" s="72"/>
      <c r="S221" s="73"/>
      <c r="T221" s="72"/>
      <c r="U221" s="72"/>
      <c r="V221" s="73"/>
      <c r="W221" s="72"/>
      <c r="X221" s="72"/>
      <c r="Y221" s="1"/>
      <c r="Z221" s="66">
        <f t="shared" ref="Z221:AA221" si="152">H221+K221+N221+Q221+T221+W221</f>
        <v>1</v>
      </c>
      <c r="AA221" s="66">
        <f t="shared" si="152"/>
        <v>1</v>
      </c>
      <c r="AB221" s="1"/>
      <c r="AC221" s="1"/>
      <c r="AD221" s="1"/>
      <c r="AE221" s="1"/>
      <c r="AF221" s="1"/>
      <c r="AG221" s="1"/>
    </row>
    <row r="222" spans="1:33" ht="15.75" customHeight="1" x14ac:dyDescent="0.3">
      <c r="A222" s="1"/>
      <c r="B222" s="1"/>
      <c r="C222" s="1"/>
      <c r="D222" s="65"/>
      <c r="E222" s="1"/>
      <c r="F222" s="1"/>
      <c r="G222" s="1"/>
      <c r="H222" s="72"/>
      <c r="I222" s="72"/>
      <c r="J222" s="6"/>
      <c r="K222" s="72">
        <v>1</v>
      </c>
      <c r="L222" s="72">
        <v>1</v>
      </c>
      <c r="M222" s="6"/>
      <c r="N222" s="72"/>
      <c r="O222" s="72"/>
      <c r="P222" s="73"/>
      <c r="Q222" s="72"/>
      <c r="R222" s="72"/>
      <c r="S222" s="73"/>
      <c r="T222" s="72"/>
      <c r="U222" s="72"/>
      <c r="V222" s="73"/>
      <c r="W222" s="72"/>
      <c r="X222" s="72"/>
      <c r="Y222" s="1"/>
      <c r="Z222" s="66">
        <f t="shared" ref="Z222:AA222" si="153">H222+K222+N222+Q222+T222+W222</f>
        <v>1</v>
      </c>
      <c r="AA222" s="66">
        <f t="shared" si="153"/>
        <v>1</v>
      </c>
      <c r="AB222" s="1"/>
      <c r="AC222" s="1"/>
      <c r="AD222" s="1"/>
      <c r="AE222" s="1"/>
      <c r="AF222" s="1"/>
      <c r="AG222" s="1"/>
    </row>
    <row r="223" spans="1:33" ht="9" customHeight="1" x14ac:dyDescent="0.3">
      <c r="A223" s="1"/>
      <c r="B223" s="1"/>
      <c r="C223" s="1"/>
      <c r="D223" s="65"/>
      <c r="E223" s="1"/>
      <c r="F223" s="1"/>
      <c r="G223" s="1"/>
      <c r="H223" s="77"/>
      <c r="I223" s="77"/>
      <c r="J223" s="6"/>
      <c r="K223" s="77"/>
      <c r="L223" s="77"/>
      <c r="M223" s="6"/>
      <c r="N223" s="77"/>
      <c r="O223" s="77"/>
      <c r="P223" s="6"/>
      <c r="Q223" s="77"/>
      <c r="R223" s="77"/>
      <c r="S223" s="6"/>
      <c r="T223" s="77"/>
      <c r="U223" s="77"/>
      <c r="V223" s="6"/>
      <c r="W223" s="77"/>
      <c r="X223" s="77"/>
      <c r="Y223" s="1"/>
      <c r="Z223" s="1"/>
      <c r="AA223" s="1"/>
      <c r="AB223" s="1"/>
      <c r="AC223" s="1"/>
      <c r="AD223" s="1"/>
      <c r="AE223" s="1"/>
      <c r="AF223" s="1"/>
      <c r="AG223" s="1"/>
    </row>
    <row r="224" spans="1:33" ht="15.75" customHeight="1" x14ac:dyDescent="0.3">
      <c r="A224" s="1"/>
      <c r="B224" s="1"/>
      <c r="C224" s="1"/>
      <c r="D224" s="65" t="s">
        <v>117</v>
      </c>
      <c r="E224" s="3"/>
      <c r="F224" s="3" t="s">
        <v>118</v>
      </c>
      <c r="G224" s="1"/>
      <c r="H224" s="72"/>
      <c r="I224" s="72"/>
      <c r="J224" s="6"/>
      <c r="K224" s="72"/>
      <c r="L224" s="72"/>
      <c r="M224" s="6"/>
      <c r="N224" s="72"/>
      <c r="O224" s="72"/>
      <c r="P224" s="73"/>
      <c r="Q224" s="72"/>
      <c r="R224" s="72"/>
      <c r="S224" s="73"/>
      <c r="T224" s="72"/>
      <c r="U224" s="72"/>
      <c r="V224" s="73"/>
      <c r="W224" s="72"/>
      <c r="X224" s="72"/>
      <c r="Y224" s="1"/>
      <c r="Z224" s="66">
        <f t="shared" ref="Z224:AA224" si="154">H224+K224+N224+Q224+T224+W224</f>
        <v>0</v>
      </c>
      <c r="AA224" s="66">
        <f t="shared" si="154"/>
        <v>0</v>
      </c>
      <c r="AB224" s="1"/>
      <c r="AC224" s="1"/>
      <c r="AD224" s="1"/>
      <c r="AE224" s="1"/>
      <c r="AF224" s="1"/>
      <c r="AG224" s="1"/>
    </row>
    <row r="225" spans="1:33" ht="15.75" customHeight="1" x14ac:dyDescent="0.3">
      <c r="A225" s="1"/>
      <c r="B225" s="1"/>
      <c r="C225" s="1"/>
      <c r="D225" s="65"/>
      <c r="E225" s="1"/>
      <c r="F225" s="1"/>
      <c r="G225" s="1"/>
      <c r="H225" s="72"/>
      <c r="I225" s="72"/>
      <c r="J225" s="6"/>
      <c r="K225" s="72"/>
      <c r="L225" s="72"/>
      <c r="M225" s="6"/>
      <c r="N225" s="72"/>
      <c r="O225" s="72"/>
      <c r="P225" s="73"/>
      <c r="Q225" s="72"/>
      <c r="R225" s="72"/>
      <c r="S225" s="73"/>
      <c r="T225" s="72"/>
      <c r="U225" s="72"/>
      <c r="V225" s="73"/>
      <c r="W225" s="72"/>
      <c r="X225" s="72"/>
      <c r="Y225" s="1"/>
      <c r="Z225" s="66">
        <f t="shared" ref="Z225:AA225" si="155">H225+K225+N225+Q225+T225+W225</f>
        <v>0</v>
      </c>
      <c r="AA225" s="66">
        <f t="shared" si="155"/>
        <v>0</v>
      </c>
      <c r="AB225" s="1"/>
      <c r="AC225" s="1"/>
      <c r="AD225" s="1"/>
      <c r="AE225" s="1"/>
      <c r="AF225" s="1"/>
      <c r="AG225" s="1"/>
    </row>
    <row r="226" spans="1:33" ht="9" customHeight="1" x14ac:dyDescent="0.3">
      <c r="A226" s="1"/>
      <c r="B226" s="1"/>
      <c r="C226" s="1"/>
      <c r="D226" s="65"/>
      <c r="E226" s="1"/>
      <c r="F226" s="1"/>
      <c r="G226" s="1"/>
      <c r="H226" s="6"/>
      <c r="I226" s="6"/>
      <c r="J226" s="6"/>
      <c r="K226" s="6"/>
      <c r="L226" s="6"/>
      <c r="M226" s="6"/>
      <c r="N226" s="6"/>
      <c r="O226" s="6"/>
      <c r="P226" s="6"/>
      <c r="Q226" s="6"/>
      <c r="R226" s="6"/>
      <c r="S226" s="6"/>
      <c r="T226" s="6"/>
      <c r="U226" s="6"/>
      <c r="V226" s="6"/>
      <c r="W226" s="6"/>
      <c r="X226" s="6"/>
      <c r="Y226" s="1"/>
      <c r="Z226" s="1"/>
      <c r="AA226" s="1"/>
      <c r="AB226" s="1"/>
      <c r="AC226" s="1"/>
      <c r="AD226" s="1"/>
      <c r="AE226" s="1"/>
      <c r="AF226" s="1"/>
      <c r="AG226" s="1"/>
    </row>
    <row r="227" spans="1:33" ht="15.75" customHeight="1" x14ac:dyDescent="0.3">
      <c r="A227" s="1"/>
      <c r="B227" s="1"/>
      <c r="C227" s="1"/>
      <c r="D227" s="65" t="s">
        <v>117</v>
      </c>
      <c r="E227" s="3"/>
      <c r="F227" s="3" t="s">
        <v>118</v>
      </c>
      <c r="G227" s="1"/>
      <c r="H227" s="72"/>
      <c r="I227" s="72"/>
      <c r="J227" s="6"/>
      <c r="K227" s="72"/>
      <c r="L227" s="72"/>
      <c r="M227" s="6"/>
      <c r="N227" s="72"/>
      <c r="O227" s="72"/>
      <c r="P227" s="73"/>
      <c r="Q227" s="72"/>
      <c r="R227" s="72"/>
      <c r="S227" s="73"/>
      <c r="T227" s="72"/>
      <c r="U227" s="72"/>
      <c r="V227" s="73"/>
      <c r="W227" s="72"/>
      <c r="X227" s="72"/>
      <c r="Y227" s="1"/>
      <c r="Z227" s="66">
        <f t="shared" ref="Z227:AA227" si="156">H227+K227+N227+Q227+T227+W227</f>
        <v>0</v>
      </c>
      <c r="AA227" s="66">
        <f t="shared" si="156"/>
        <v>0</v>
      </c>
      <c r="AB227" s="1"/>
      <c r="AC227" s="1"/>
      <c r="AD227" s="1"/>
      <c r="AE227" s="1"/>
      <c r="AF227" s="1"/>
      <c r="AG227" s="1"/>
    </row>
    <row r="228" spans="1:33" ht="15.75" customHeight="1" x14ac:dyDescent="0.3">
      <c r="A228" s="1"/>
      <c r="B228" s="1"/>
      <c r="C228" s="1"/>
      <c r="D228" s="65"/>
      <c r="E228" s="1"/>
      <c r="F228" s="1"/>
      <c r="G228" s="1"/>
      <c r="H228" s="72"/>
      <c r="I228" s="72"/>
      <c r="J228" s="6"/>
      <c r="K228" s="72"/>
      <c r="L228" s="72"/>
      <c r="M228" s="6"/>
      <c r="N228" s="72"/>
      <c r="O228" s="72"/>
      <c r="P228" s="73"/>
      <c r="Q228" s="72"/>
      <c r="R228" s="72"/>
      <c r="S228" s="73"/>
      <c r="T228" s="72"/>
      <c r="U228" s="72"/>
      <c r="V228" s="73"/>
      <c r="W228" s="72"/>
      <c r="X228" s="72"/>
      <c r="Y228" s="1"/>
      <c r="Z228" s="66">
        <f t="shared" ref="Z228:AA228" si="157">H228+K228+N228+Q228+T228+W228</f>
        <v>0</v>
      </c>
      <c r="AA228" s="66">
        <f t="shared" si="157"/>
        <v>0</v>
      </c>
      <c r="AB228" s="1"/>
      <c r="AC228" s="1"/>
      <c r="AD228" s="1"/>
      <c r="AE228" s="1"/>
      <c r="AF228" s="1"/>
      <c r="AG228" s="1"/>
    </row>
    <row r="229" spans="1:33" ht="9" customHeight="1" x14ac:dyDescent="0.3">
      <c r="A229" s="1"/>
      <c r="B229" s="1"/>
      <c r="C229" s="1"/>
      <c r="D229" s="65"/>
      <c r="E229" s="1"/>
      <c r="F229" s="1"/>
      <c r="G229" s="1"/>
      <c r="H229" s="6"/>
      <c r="I229" s="6"/>
      <c r="J229" s="6"/>
      <c r="K229" s="6"/>
      <c r="L229" s="6"/>
      <c r="M229" s="6"/>
      <c r="N229" s="6"/>
      <c r="O229" s="6"/>
      <c r="P229" s="6"/>
      <c r="Q229" s="6"/>
      <c r="R229" s="6"/>
      <c r="S229" s="6"/>
      <c r="T229" s="6"/>
      <c r="U229" s="6"/>
      <c r="V229" s="6"/>
      <c r="W229" s="6"/>
      <c r="X229" s="6"/>
      <c r="Y229" s="1"/>
      <c r="Z229" s="1"/>
      <c r="AA229" s="1"/>
      <c r="AB229" s="1"/>
      <c r="AC229" s="1"/>
      <c r="AD229" s="1"/>
      <c r="AE229" s="1"/>
      <c r="AF229" s="1"/>
      <c r="AG229" s="1"/>
    </row>
    <row r="230" spans="1:33" ht="15.75" customHeight="1" x14ac:dyDescent="0.3">
      <c r="A230" s="1"/>
      <c r="B230" s="1"/>
      <c r="C230" s="1"/>
      <c r="D230" s="65" t="s">
        <v>117</v>
      </c>
      <c r="E230" s="3"/>
      <c r="F230" s="3" t="s">
        <v>118</v>
      </c>
      <c r="G230" s="1"/>
      <c r="H230" s="72"/>
      <c r="I230" s="72"/>
      <c r="J230" s="6"/>
      <c r="K230" s="72"/>
      <c r="L230" s="72"/>
      <c r="M230" s="6"/>
      <c r="N230" s="72"/>
      <c r="O230" s="72"/>
      <c r="P230" s="73"/>
      <c r="Q230" s="72"/>
      <c r="R230" s="72"/>
      <c r="S230" s="73"/>
      <c r="T230" s="72"/>
      <c r="U230" s="72"/>
      <c r="V230" s="73"/>
      <c r="W230" s="72"/>
      <c r="X230" s="72"/>
      <c r="Y230" s="1"/>
      <c r="Z230" s="66">
        <f t="shared" ref="Z230:AA230" si="158">H230+K230+N230+Q230+T230+W230</f>
        <v>0</v>
      </c>
      <c r="AA230" s="66">
        <f t="shared" si="158"/>
        <v>0</v>
      </c>
      <c r="AB230" s="1"/>
      <c r="AC230" s="1"/>
      <c r="AD230" s="1"/>
      <c r="AE230" s="1"/>
      <c r="AF230" s="1"/>
      <c r="AG230" s="1"/>
    </row>
    <row r="231" spans="1:33" ht="15.75" customHeight="1" x14ac:dyDescent="0.3">
      <c r="A231" s="1"/>
      <c r="B231" s="1"/>
      <c r="C231" s="1"/>
      <c r="D231" s="65"/>
      <c r="E231" s="1"/>
      <c r="F231" s="1"/>
      <c r="G231" s="1"/>
      <c r="H231" s="72"/>
      <c r="I231" s="72"/>
      <c r="J231" s="6"/>
      <c r="K231" s="72"/>
      <c r="L231" s="72"/>
      <c r="M231" s="6"/>
      <c r="N231" s="72"/>
      <c r="O231" s="72"/>
      <c r="P231" s="73"/>
      <c r="Q231" s="72"/>
      <c r="R231" s="72"/>
      <c r="S231" s="73"/>
      <c r="T231" s="72"/>
      <c r="U231" s="72"/>
      <c r="V231" s="73"/>
      <c r="W231" s="72"/>
      <c r="X231" s="72"/>
      <c r="Y231" s="1"/>
      <c r="Z231" s="66">
        <f t="shared" ref="Z231:AA231" si="159">H231+K231+N231+Q231+T231+W231</f>
        <v>0</v>
      </c>
      <c r="AA231" s="66">
        <f t="shared" si="159"/>
        <v>0</v>
      </c>
      <c r="AB231" s="1"/>
      <c r="AC231" s="1"/>
      <c r="AD231" s="1"/>
      <c r="AE231" s="1"/>
      <c r="AF231" s="1"/>
      <c r="AG231" s="1"/>
    </row>
    <row r="232" spans="1:33" ht="9" customHeight="1" x14ac:dyDescent="0.3">
      <c r="A232" s="1"/>
      <c r="B232" s="1"/>
      <c r="C232" s="1"/>
      <c r="D232" s="65"/>
      <c r="E232" s="1"/>
      <c r="F232" s="1"/>
      <c r="G232" s="1"/>
      <c r="H232" s="77"/>
      <c r="I232" s="77"/>
      <c r="J232" s="6"/>
      <c r="K232" s="77"/>
      <c r="L232" s="77"/>
      <c r="M232" s="6"/>
      <c r="N232" s="77"/>
      <c r="O232" s="77"/>
      <c r="P232" s="6"/>
      <c r="Q232" s="77"/>
      <c r="R232" s="77"/>
      <c r="S232" s="6"/>
      <c r="T232" s="77"/>
      <c r="U232" s="77"/>
      <c r="V232" s="6"/>
      <c r="W232" s="77"/>
      <c r="X232" s="77"/>
      <c r="Y232" s="1"/>
      <c r="Z232" s="1"/>
      <c r="AA232" s="1"/>
      <c r="AB232" s="1"/>
      <c r="AC232" s="1"/>
      <c r="AD232" s="1"/>
      <c r="AE232" s="1"/>
      <c r="AF232" s="1"/>
      <c r="AG232" s="1"/>
    </row>
    <row r="233" spans="1:33" ht="15.75" customHeight="1" x14ac:dyDescent="0.3">
      <c r="A233" s="1"/>
      <c r="B233" s="1"/>
      <c r="C233" s="1"/>
      <c r="D233" s="65" t="s">
        <v>117</v>
      </c>
      <c r="E233" s="3"/>
      <c r="F233" s="3" t="s">
        <v>118</v>
      </c>
      <c r="G233" s="1"/>
      <c r="H233" s="72"/>
      <c r="I233" s="72"/>
      <c r="J233" s="6"/>
      <c r="K233" s="72"/>
      <c r="L233" s="72"/>
      <c r="M233" s="6"/>
      <c r="N233" s="72"/>
      <c r="O233" s="72"/>
      <c r="P233" s="73"/>
      <c r="Q233" s="72"/>
      <c r="R233" s="72"/>
      <c r="S233" s="73"/>
      <c r="T233" s="72"/>
      <c r="U233" s="72"/>
      <c r="V233" s="73"/>
      <c r="W233" s="72"/>
      <c r="X233" s="72"/>
      <c r="Y233" s="1"/>
      <c r="Z233" s="66">
        <f t="shared" ref="Z233:AA233" si="160">H233+K233+N233+Q233+T233+W233</f>
        <v>0</v>
      </c>
      <c r="AA233" s="66">
        <f t="shared" si="160"/>
        <v>0</v>
      </c>
      <c r="AB233" s="1"/>
      <c r="AC233" s="1"/>
      <c r="AD233" s="1"/>
      <c r="AE233" s="1"/>
      <c r="AF233" s="1"/>
      <c r="AG233" s="1"/>
    </row>
    <row r="234" spans="1:33" ht="15.75" customHeight="1" x14ac:dyDescent="0.3">
      <c r="A234" s="1"/>
      <c r="B234" s="1"/>
      <c r="C234" s="1"/>
      <c r="D234" s="65"/>
      <c r="E234" s="1"/>
      <c r="F234" s="1"/>
      <c r="G234" s="1"/>
      <c r="H234" s="72"/>
      <c r="I234" s="72"/>
      <c r="J234" s="6"/>
      <c r="K234" s="72"/>
      <c r="L234" s="72"/>
      <c r="M234" s="6"/>
      <c r="N234" s="72"/>
      <c r="O234" s="72"/>
      <c r="P234" s="73"/>
      <c r="Q234" s="72"/>
      <c r="R234" s="72"/>
      <c r="S234" s="73"/>
      <c r="T234" s="72"/>
      <c r="U234" s="72"/>
      <c r="V234" s="73"/>
      <c r="W234" s="72"/>
      <c r="X234" s="72"/>
      <c r="Y234" s="1"/>
      <c r="Z234" s="66">
        <f t="shared" ref="Z234:AA234" si="161">H234+K234+N234+Q234+T234+W234</f>
        <v>0</v>
      </c>
      <c r="AA234" s="66">
        <f t="shared" si="161"/>
        <v>0</v>
      </c>
      <c r="AB234" s="1"/>
      <c r="AC234" s="1"/>
      <c r="AD234" s="1"/>
      <c r="AE234" s="1"/>
      <c r="AF234" s="1"/>
      <c r="AG234" s="1"/>
    </row>
    <row r="235" spans="1:33" ht="9" customHeight="1" x14ac:dyDescent="0.3">
      <c r="A235" s="1"/>
      <c r="B235" s="1"/>
      <c r="C235" s="1"/>
      <c r="D235" s="65"/>
      <c r="E235" s="1"/>
      <c r="F235" s="1"/>
      <c r="G235" s="1"/>
      <c r="H235" s="77"/>
      <c r="I235" s="77"/>
      <c r="J235" s="6"/>
      <c r="K235" s="77"/>
      <c r="L235" s="77"/>
      <c r="M235" s="6"/>
      <c r="N235" s="77"/>
      <c r="O235" s="77"/>
      <c r="P235" s="6"/>
      <c r="Q235" s="77"/>
      <c r="R235" s="77"/>
      <c r="S235" s="6"/>
      <c r="T235" s="77"/>
      <c r="U235" s="77"/>
      <c r="V235" s="6"/>
      <c r="W235" s="77"/>
      <c r="X235" s="77"/>
      <c r="Y235" s="1"/>
      <c r="Z235" s="1"/>
      <c r="AA235" s="1"/>
      <c r="AB235" s="1"/>
      <c r="AC235" s="1"/>
      <c r="AD235" s="1"/>
      <c r="AE235" s="1"/>
      <c r="AF235" s="1"/>
      <c r="AG235" s="1"/>
    </row>
    <row r="236" spans="1:33" ht="15.75" customHeight="1" x14ac:dyDescent="0.3">
      <c r="A236" s="1"/>
      <c r="B236" s="1"/>
      <c r="C236" s="1"/>
      <c r="D236" s="65" t="s">
        <v>117</v>
      </c>
      <c r="E236" s="3"/>
      <c r="F236" s="3" t="s">
        <v>118</v>
      </c>
      <c r="G236" s="1"/>
      <c r="H236" s="72"/>
      <c r="I236" s="72"/>
      <c r="J236" s="6"/>
      <c r="K236" s="72"/>
      <c r="L236" s="72"/>
      <c r="M236" s="6"/>
      <c r="N236" s="72"/>
      <c r="O236" s="72"/>
      <c r="P236" s="73"/>
      <c r="Q236" s="72"/>
      <c r="R236" s="72"/>
      <c r="S236" s="73"/>
      <c r="T236" s="72"/>
      <c r="U236" s="72"/>
      <c r="V236" s="73"/>
      <c r="W236" s="72"/>
      <c r="X236" s="72"/>
      <c r="Y236" s="1"/>
      <c r="Z236" s="66">
        <f t="shared" ref="Z236:AA236" si="162">H236+K236+N236+Q236+T236+W236</f>
        <v>0</v>
      </c>
      <c r="AA236" s="66">
        <f t="shared" si="162"/>
        <v>0</v>
      </c>
      <c r="AB236" s="1"/>
      <c r="AC236" s="1"/>
      <c r="AD236" s="1"/>
      <c r="AE236" s="1"/>
      <c r="AF236" s="1"/>
      <c r="AG236" s="1"/>
    </row>
    <row r="237" spans="1:33" ht="15.75" customHeight="1" x14ac:dyDescent="0.3">
      <c r="A237" s="1"/>
      <c r="B237" s="1"/>
      <c r="C237" s="1"/>
      <c r="D237" s="65"/>
      <c r="E237" s="1"/>
      <c r="F237" s="1"/>
      <c r="G237" s="1"/>
      <c r="H237" s="72"/>
      <c r="I237" s="72"/>
      <c r="J237" s="6"/>
      <c r="K237" s="72"/>
      <c r="L237" s="72"/>
      <c r="M237" s="6"/>
      <c r="N237" s="72"/>
      <c r="O237" s="72"/>
      <c r="P237" s="73"/>
      <c r="Q237" s="72"/>
      <c r="R237" s="72"/>
      <c r="S237" s="73"/>
      <c r="T237" s="72"/>
      <c r="U237" s="72"/>
      <c r="V237" s="73"/>
      <c r="W237" s="72"/>
      <c r="X237" s="72"/>
      <c r="Y237" s="1"/>
      <c r="Z237" s="66">
        <f t="shared" ref="Z237:AA237" si="163">H237+K237+N237+Q237+T237+W237</f>
        <v>0</v>
      </c>
      <c r="AA237" s="66">
        <f t="shared" si="163"/>
        <v>0</v>
      </c>
      <c r="AB237" s="1"/>
      <c r="AC237" s="1"/>
      <c r="AD237" s="1"/>
      <c r="AE237" s="1"/>
      <c r="AF237" s="1"/>
      <c r="AG237" s="1"/>
    </row>
    <row r="238" spans="1:33" ht="9" customHeight="1" x14ac:dyDescent="0.3">
      <c r="A238" s="1"/>
      <c r="B238" s="1"/>
      <c r="C238" s="1"/>
      <c r="D238" s="65"/>
      <c r="E238" s="1"/>
      <c r="F238" s="1"/>
      <c r="G238" s="1"/>
      <c r="H238" s="77"/>
      <c r="I238" s="77"/>
      <c r="J238" s="6"/>
      <c r="K238" s="77"/>
      <c r="L238" s="77"/>
      <c r="M238" s="6"/>
      <c r="N238" s="77"/>
      <c r="O238" s="77"/>
      <c r="P238" s="6"/>
      <c r="Q238" s="77"/>
      <c r="R238" s="77"/>
      <c r="S238" s="6"/>
      <c r="T238" s="77"/>
      <c r="U238" s="77"/>
      <c r="V238" s="6"/>
      <c r="W238" s="77"/>
      <c r="X238" s="77"/>
      <c r="Y238" s="1"/>
      <c r="Z238" s="1"/>
      <c r="AA238" s="1"/>
      <c r="AB238" s="1"/>
      <c r="AC238" s="1"/>
      <c r="AD238" s="1"/>
      <c r="AE238" s="1"/>
      <c r="AF238" s="1"/>
      <c r="AG238" s="1"/>
    </row>
    <row r="239" spans="1:33" ht="15.75" customHeight="1" x14ac:dyDescent="0.3">
      <c r="A239" s="1"/>
      <c r="B239" s="1"/>
      <c r="C239" s="1"/>
      <c r="D239" s="65" t="s">
        <v>117</v>
      </c>
      <c r="E239" s="3"/>
      <c r="F239" s="3" t="s">
        <v>118</v>
      </c>
      <c r="G239" s="1"/>
      <c r="H239" s="72"/>
      <c r="I239" s="72"/>
      <c r="J239" s="6"/>
      <c r="K239" s="72"/>
      <c r="L239" s="72"/>
      <c r="M239" s="6"/>
      <c r="N239" s="72"/>
      <c r="O239" s="72"/>
      <c r="P239" s="73"/>
      <c r="Q239" s="72"/>
      <c r="R239" s="72"/>
      <c r="S239" s="73"/>
      <c r="T239" s="72"/>
      <c r="U239" s="72"/>
      <c r="V239" s="73"/>
      <c r="W239" s="72"/>
      <c r="X239" s="72"/>
      <c r="Y239" s="1"/>
      <c r="Z239" s="66">
        <f t="shared" ref="Z239:AA239" si="164">H239+K239+N239+Q239+T239+W239</f>
        <v>0</v>
      </c>
      <c r="AA239" s="66">
        <f t="shared" si="164"/>
        <v>0</v>
      </c>
      <c r="AB239" s="1"/>
      <c r="AC239" s="1"/>
      <c r="AD239" s="1"/>
      <c r="AE239" s="1"/>
      <c r="AF239" s="1"/>
      <c r="AG239" s="1"/>
    </row>
    <row r="240" spans="1:33" ht="15.75" customHeight="1" x14ac:dyDescent="0.3">
      <c r="A240" s="1"/>
      <c r="B240" s="1"/>
      <c r="C240" s="1"/>
      <c r="D240" s="65"/>
      <c r="E240" s="1"/>
      <c r="F240" s="1"/>
      <c r="G240" s="1"/>
      <c r="H240" s="72"/>
      <c r="I240" s="72"/>
      <c r="J240" s="6"/>
      <c r="K240" s="72"/>
      <c r="L240" s="72"/>
      <c r="M240" s="6"/>
      <c r="N240" s="72"/>
      <c r="O240" s="72"/>
      <c r="P240" s="73"/>
      <c r="Q240" s="72"/>
      <c r="R240" s="72"/>
      <c r="S240" s="73"/>
      <c r="T240" s="72"/>
      <c r="U240" s="72"/>
      <c r="V240" s="73"/>
      <c r="W240" s="72"/>
      <c r="X240" s="72"/>
      <c r="Y240" s="1"/>
      <c r="Z240" s="66">
        <f t="shared" ref="Z240:AA240" si="165">H240+K240+N240+Q240+T240+W240</f>
        <v>0</v>
      </c>
      <c r="AA240" s="66">
        <f t="shared" si="165"/>
        <v>0</v>
      </c>
      <c r="AB240" s="1"/>
      <c r="AC240" s="1"/>
      <c r="AD240" s="1"/>
      <c r="AE240" s="1"/>
      <c r="AF240" s="1"/>
      <c r="AG240" s="1"/>
    </row>
    <row r="241" spans="1:33" ht="9" customHeight="1" x14ac:dyDescent="0.3">
      <c r="A241" s="1"/>
      <c r="B241" s="1"/>
      <c r="C241" s="1"/>
      <c r="D241" s="65"/>
      <c r="E241" s="1"/>
      <c r="F241" s="1"/>
      <c r="G241" s="1"/>
      <c r="H241" s="77"/>
      <c r="I241" s="77"/>
      <c r="J241" s="6"/>
      <c r="K241" s="77"/>
      <c r="L241" s="77"/>
      <c r="M241" s="6"/>
      <c r="N241" s="77"/>
      <c r="O241" s="77"/>
      <c r="P241" s="6"/>
      <c r="Q241" s="77"/>
      <c r="R241" s="77"/>
      <c r="S241" s="6"/>
      <c r="T241" s="77"/>
      <c r="U241" s="77"/>
      <c r="V241" s="6"/>
      <c r="W241" s="77"/>
      <c r="X241" s="77"/>
      <c r="Y241" s="1"/>
      <c r="Z241" s="1"/>
      <c r="AA241" s="1"/>
      <c r="AB241" s="1"/>
      <c r="AC241" s="1"/>
      <c r="AD241" s="1"/>
      <c r="AE241" s="1"/>
      <c r="AF241" s="1"/>
      <c r="AG241" s="1"/>
    </row>
    <row r="242" spans="1:33" ht="15.75" customHeight="1" x14ac:dyDescent="0.3">
      <c r="A242" s="1"/>
      <c r="B242" s="1"/>
      <c r="C242" s="1"/>
      <c r="D242" s="65" t="s">
        <v>117</v>
      </c>
      <c r="E242" s="3"/>
      <c r="F242" s="3" t="s">
        <v>118</v>
      </c>
      <c r="G242" s="1"/>
      <c r="H242" s="72"/>
      <c r="I242" s="72"/>
      <c r="J242" s="6"/>
      <c r="K242" s="72"/>
      <c r="L242" s="72"/>
      <c r="M242" s="6"/>
      <c r="N242" s="72"/>
      <c r="O242" s="72"/>
      <c r="P242" s="73"/>
      <c r="Q242" s="72"/>
      <c r="R242" s="72"/>
      <c r="S242" s="73"/>
      <c r="T242" s="72"/>
      <c r="U242" s="72"/>
      <c r="V242" s="73"/>
      <c r="W242" s="72"/>
      <c r="X242" s="72"/>
      <c r="Y242" s="1"/>
      <c r="Z242" s="66">
        <f t="shared" ref="Z242:AA242" si="166">H242+K242+N242+Q242+T242+W242</f>
        <v>0</v>
      </c>
      <c r="AA242" s="66">
        <f t="shared" si="166"/>
        <v>0</v>
      </c>
      <c r="AB242" s="1"/>
      <c r="AC242" s="1"/>
      <c r="AD242" s="1"/>
      <c r="AE242" s="1"/>
      <c r="AF242" s="1"/>
      <c r="AG242" s="1"/>
    </row>
    <row r="243" spans="1:33" ht="15.75" customHeight="1" x14ac:dyDescent="0.3">
      <c r="A243" s="1"/>
      <c r="B243" s="1"/>
      <c r="C243" s="1"/>
      <c r="D243" s="65"/>
      <c r="E243" s="1"/>
      <c r="F243" s="1"/>
      <c r="G243" s="1"/>
      <c r="H243" s="72"/>
      <c r="I243" s="72"/>
      <c r="J243" s="6"/>
      <c r="K243" s="72"/>
      <c r="L243" s="72"/>
      <c r="M243" s="6"/>
      <c r="N243" s="72"/>
      <c r="O243" s="72"/>
      <c r="P243" s="73"/>
      <c r="Q243" s="72"/>
      <c r="R243" s="72"/>
      <c r="S243" s="73"/>
      <c r="T243" s="72"/>
      <c r="U243" s="72"/>
      <c r="V243" s="73"/>
      <c r="W243" s="72"/>
      <c r="X243" s="72"/>
      <c r="Y243" s="1"/>
      <c r="Z243" s="66">
        <f t="shared" ref="Z243:AA243" si="167">H243+K243+N243+Q243+T243+W243</f>
        <v>0</v>
      </c>
      <c r="AA243" s="66">
        <f t="shared" si="167"/>
        <v>0</v>
      </c>
      <c r="AB243" s="1"/>
      <c r="AC243" s="1"/>
      <c r="AD243" s="1"/>
      <c r="AE243" s="1"/>
      <c r="AF243" s="1"/>
      <c r="AG243" s="1"/>
    </row>
    <row r="244" spans="1:33" ht="9" customHeight="1" x14ac:dyDescent="0.3">
      <c r="A244" s="1"/>
      <c r="B244" s="1"/>
      <c r="C244" s="1"/>
      <c r="D244" s="65"/>
      <c r="E244" s="1"/>
      <c r="F244" s="1"/>
      <c r="G244" s="1"/>
      <c r="H244" s="6"/>
      <c r="I244" s="6"/>
      <c r="J244" s="6"/>
      <c r="K244" s="6"/>
      <c r="L244" s="6"/>
      <c r="M244" s="6"/>
      <c r="N244" s="6"/>
      <c r="O244" s="6"/>
      <c r="P244" s="6"/>
      <c r="Q244" s="6"/>
      <c r="R244" s="6"/>
      <c r="S244" s="6"/>
      <c r="T244" s="6"/>
      <c r="U244" s="6"/>
      <c r="V244" s="6"/>
      <c r="W244" s="6"/>
      <c r="X244" s="6"/>
      <c r="Y244" s="1"/>
      <c r="Z244" s="1"/>
      <c r="AA244" s="1"/>
      <c r="AB244" s="1"/>
      <c r="AC244" s="1"/>
      <c r="AD244" s="1"/>
      <c r="AE244" s="1"/>
      <c r="AF244" s="1"/>
      <c r="AG244" s="1"/>
    </row>
    <row r="245" spans="1:33" ht="15.75" customHeight="1" x14ac:dyDescent="0.3">
      <c r="A245" s="1"/>
      <c r="B245" s="1"/>
      <c r="C245" s="1"/>
      <c r="D245" s="65" t="s">
        <v>117</v>
      </c>
      <c r="E245" s="3"/>
      <c r="F245" s="3" t="s">
        <v>118</v>
      </c>
      <c r="G245" s="1"/>
      <c r="H245" s="72"/>
      <c r="I245" s="72"/>
      <c r="J245" s="6"/>
      <c r="K245" s="72"/>
      <c r="L245" s="72"/>
      <c r="M245" s="6"/>
      <c r="N245" s="72"/>
      <c r="O245" s="72"/>
      <c r="P245" s="73"/>
      <c r="Q245" s="72"/>
      <c r="R245" s="72"/>
      <c r="S245" s="73"/>
      <c r="T245" s="72"/>
      <c r="U245" s="72"/>
      <c r="V245" s="73"/>
      <c r="W245" s="72"/>
      <c r="X245" s="72"/>
      <c r="Y245" s="1"/>
      <c r="Z245" s="66">
        <f t="shared" ref="Z245:AA245" si="168">H245+K245+N245+Q245+T245+W245</f>
        <v>0</v>
      </c>
      <c r="AA245" s="66">
        <f t="shared" si="168"/>
        <v>0</v>
      </c>
      <c r="AB245" s="1"/>
      <c r="AC245" s="1"/>
      <c r="AD245" s="1"/>
      <c r="AE245" s="1"/>
      <c r="AF245" s="1"/>
      <c r="AG245" s="1"/>
    </row>
    <row r="246" spans="1:33" ht="15.75" customHeight="1" x14ac:dyDescent="0.3">
      <c r="A246" s="1"/>
      <c r="B246" s="1"/>
      <c r="C246" s="1"/>
      <c r="D246" s="65"/>
      <c r="E246" s="1"/>
      <c r="F246" s="1"/>
      <c r="G246" s="1"/>
      <c r="H246" s="72"/>
      <c r="I246" s="72"/>
      <c r="J246" s="6"/>
      <c r="K246" s="72"/>
      <c r="L246" s="72"/>
      <c r="M246" s="6"/>
      <c r="N246" s="72"/>
      <c r="O246" s="72"/>
      <c r="P246" s="73"/>
      <c r="Q246" s="72"/>
      <c r="R246" s="72"/>
      <c r="S246" s="73"/>
      <c r="T246" s="72"/>
      <c r="U246" s="72"/>
      <c r="V246" s="73"/>
      <c r="W246" s="72"/>
      <c r="X246" s="72"/>
      <c r="Y246" s="1"/>
      <c r="Z246" s="66">
        <f t="shared" ref="Z246:AA246" si="169">H246+K246+N246+Q246+T246+W246</f>
        <v>0</v>
      </c>
      <c r="AA246" s="66">
        <f t="shared" si="169"/>
        <v>0</v>
      </c>
      <c r="AB246" s="1"/>
      <c r="AC246" s="1"/>
      <c r="AD246" s="1"/>
      <c r="AE246" s="1"/>
      <c r="AF246" s="1"/>
      <c r="AG246" s="1"/>
    </row>
    <row r="247" spans="1:33" ht="9" customHeight="1" x14ac:dyDescent="0.3">
      <c r="A247" s="1"/>
      <c r="B247" s="1"/>
      <c r="C247" s="1"/>
      <c r="D247" s="65"/>
      <c r="E247" s="1"/>
      <c r="F247" s="1"/>
      <c r="G247" s="1"/>
      <c r="H247" s="77"/>
      <c r="I247" s="77"/>
      <c r="J247" s="6"/>
      <c r="K247" s="77"/>
      <c r="L247" s="77"/>
      <c r="M247" s="6"/>
      <c r="N247" s="77"/>
      <c r="O247" s="77"/>
      <c r="P247" s="6"/>
      <c r="Q247" s="77"/>
      <c r="R247" s="77"/>
      <c r="S247" s="6"/>
      <c r="T247" s="77"/>
      <c r="U247" s="77"/>
      <c r="V247" s="6"/>
      <c r="W247" s="77"/>
      <c r="X247" s="77"/>
      <c r="Y247" s="1"/>
      <c r="Z247" s="1"/>
      <c r="AA247" s="1"/>
      <c r="AB247" s="1"/>
      <c r="AC247" s="1"/>
      <c r="AD247" s="1"/>
      <c r="AE247" s="1"/>
      <c r="AF247" s="1"/>
      <c r="AG247" s="1"/>
    </row>
    <row r="248" spans="1:33" ht="15.75" customHeight="1" x14ac:dyDescent="0.3">
      <c r="A248" s="1"/>
      <c r="B248" s="1"/>
      <c r="C248" s="1"/>
      <c r="D248" s="65" t="s">
        <v>117</v>
      </c>
      <c r="E248" s="3"/>
      <c r="F248" s="3" t="s">
        <v>118</v>
      </c>
      <c r="G248" s="1"/>
      <c r="H248" s="72"/>
      <c r="I248" s="72"/>
      <c r="J248" s="6"/>
      <c r="K248" s="72"/>
      <c r="L248" s="72"/>
      <c r="M248" s="6"/>
      <c r="N248" s="72"/>
      <c r="O248" s="72"/>
      <c r="P248" s="73"/>
      <c r="Q248" s="72"/>
      <c r="R248" s="72"/>
      <c r="S248" s="73"/>
      <c r="T248" s="72"/>
      <c r="U248" s="72"/>
      <c r="V248" s="73"/>
      <c r="W248" s="72"/>
      <c r="X248" s="72"/>
      <c r="Y248" s="1"/>
      <c r="Z248" s="66">
        <f t="shared" ref="Z248:AA248" si="170">H248+K248+N248+Q248+T248+W248</f>
        <v>0</v>
      </c>
      <c r="AA248" s="66">
        <f t="shared" si="170"/>
        <v>0</v>
      </c>
      <c r="AB248" s="1"/>
      <c r="AC248" s="1"/>
      <c r="AD248" s="1"/>
      <c r="AE248" s="1"/>
      <c r="AF248" s="1"/>
      <c r="AG248" s="1"/>
    </row>
    <row r="249" spans="1:33" ht="15.75" customHeight="1" x14ac:dyDescent="0.3">
      <c r="A249" s="1"/>
      <c r="B249" s="1"/>
      <c r="C249" s="1"/>
      <c r="D249" s="65"/>
      <c r="E249" s="1"/>
      <c r="F249" s="1"/>
      <c r="G249" s="1"/>
      <c r="H249" s="72"/>
      <c r="I249" s="72"/>
      <c r="J249" s="6"/>
      <c r="K249" s="72"/>
      <c r="L249" s="72"/>
      <c r="M249" s="6"/>
      <c r="N249" s="72"/>
      <c r="O249" s="72"/>
      <c r="P249" s="73"/>
      <c r="Q249" s="72"/>
      <c r="R249" s="72"/>
      <c r="S249" s="73"/>
      <c r="T249" s="72"/>
      <c r="U249" s="72"/>
      <c r="V249" s="73"/>
      <c r="W249" s="72"/>
      <c r="X249" s="72"/>
      <c r="Y249" s="1"/>
      <c r="Z249" s="66">
        <f t="shared" ref="Z249:AA249" si="171">H249+K249+N249+Q249+T249+W249</f>
        <v>0</v>
      </c>
      <c r="AA249" s="66">
        <f t="shared" si="171"/>
        <v>0</v>
      </c>
      <c r="AB249" s="1"/>
      <c r="AC249" s="1"/>
      <c r="AD249" s="1"/>
      <c r="AE249" s="1"/>
      <c r="AF249" s="1"/>
      <c r="AG249" s="1"/>
    </row>
    <row r="250" spans="1:33" ht="9" customHeight="1" x14ac:dyDescent="0.3">
      <c r="A250" s="1"/>
      <c r="B250" s="1"/>
      <c r="C250" s="1"/>
      <c r="D250" s="65"/>
      <c r="E250" s="1"/>
      <c r="F250" s="1"/>
      <c r="G250" s="1"/>
      <c r="H250" s="6"/>
      <c r="I250" s="6"/>
      <c r="J250" s="6"/>
      <c r="K250" s="6"/>
      <c r="L250" s="6"/>
      <c r="M250" s="6"/>
      <c r="N250" s="6"/>
      <c r="O250" s="6"/>
      <c r="P250" s="6"/>
      <c r="Q250" s="6"/>
      <c r="R250" s="6"/>
      <c r="S250" s="6"/>
      <c r="T250" s="6"/>
      <c r="U250" s="6"/>
      <c r="V250" s="6"/>
      <c r="W250" s="6"/>
      <c r="X250" s="6"/>
      <c r="Y250" s="1"/>
      <c r="Z250" s="1"/>
      <c r="AA250" s="1"/>
      <c r="AB250" s="1"/>
      <c r="AC250" s="1"/>
      <c r="AD250" s="1"/>
      <c r="AE250" s="1"/>
      <c r="AF250" s="1"/>
      <c r="AG250" s="1"/>
    </row>
    <row r="251" spans="1:33" ht="15.75" customHeight="1" x14ac:dyDescent="0.3">
      <c r="A251" s="1"/>
      <c r="B251" s="1"/>
      <c r="C251" s="1"/>
      <c r="D251" s="65" t="s">
        <v>117</v>
      </c>
      <c r="E251" s="3"/>
      <c r="F251" s="3" t="s">
        <v>118</v>
      </c>
      <c r="G251" s="1"/>
      <c r="H251" s="72"/>
      <c r="I251" s="72"/>
      <c r="J251" s="6"/>
      <c r="K251" s="72"/>
      <c r="L251" s="72"/>
      <c r="M251" s="6"/>
      <c r="N251" s="72"/>
      <c r="O251" s="72"/>
      <c r="P251" s="73"/>
      <c r="Q251" s="72"/>
      <c r="R251" s="72"/>
      <c r="S251" s="73"/>
      <c r="T251" s="72"/>
      <c r="U251" s="72"/>
      <c r="V251" s="73"/>
      <c r="W251" s="72"/>
      <c r="X251" s="72"/>
      <c r="Y251" s="1"/>
      <c r="Z251" s="66">
        <f t="shared" ref="Z251:AA251" si="172">H251+K251+N251+Q251+T251+W251</f>
        <v>0</v>
      </c>
      <c r="AA251" s="66">
        <f t="shared" si="172"/>
        <v>0</v>
      </c>
      <c r="AB251" s="1"/>
      <c r="AC251" s="1"/>
      <c r="AD251" s="1"/>
      <c r="AE251" s="1"/>
      <c r="AF251" s="1"/>
      <c r="AG251" s="1"/>
    </row>
    <row r="252" spans="1:33" ht="15.75" customHeight="1" x14ac:dyDescent="0.3">
      <c r="A252" s="1"/>
      <c r="B252" s="1"/>
      <c r="C252" s="1"/>
      <c r="D252" s="65"/>
      <c r="E252" s="1"/>
      <c r="F252" s="1"/>
      <c r="G252" s="1"/>
      <c r="H252" s="72"/>
      <c r="I252" s="72"/>
      <c r="J252" s="6"/>
      <c r="K252" s="72"/>
      <c r="L252" s="72"/>
      <c r="M252" s="6"/>
      <c r="N252" s="72"/>
      <c r="O252" s="72"/>
      <c r="P252" s="73"/>
      <c r="Q252" s="72"/>
      <c r="R252" s="72"/>
      <c r="S252" s="73"/>
      <c r="T252" s="72"/>
      <c r="U252" s="72"/>
      <c r="V252" s="73"/>
      <c r="W252" s="72"/>
      <c r="X252" s="72"/>
      <c r="Y252" s="1"/>
      <c r="Z252" s="66">
        <f t="shared" ref="Z252:AA252" si="173">H252+K252+N252+Q252+T252+W252</f>
        <v>0</v>
      </c>
      <c r="AA252" s="66">
        <f t="shared" si="173"/>
        <v>0</v>
      </c>
      <c r="AB252" s="1"/>
      <c r="AC252" s="1"/>
      <c r="AD252" s="1"/>
      <c r="AE252" s="1"/>
      <c r="AF252" s="1"/>
      <c r="AG252" s="1"/>
    </row>
    <row r="253" spans="1:33" ht="9" customHeight="1" x14ac:dyDescent="0.3">
      <c r="A253" s="1"/>
      <c r="B253" s="1"/>
      <c r="C253" s="1"/>
      <c r="D253" s="65"/>
      <c r="E253" s="1"/>
      <c r="F253" s="1"/>
      <c r="G253" s="1"/>
      <c r="H253" s="6"/>
      <c r="I253" s="6"/>
      <c r="J253" s="6"/>
      <c r="K253" s="6"/>
      <c r="L253" s="6"/>
      <c r="M253" s="6"/>
      <c r="N253" s="6"/>
      <c r="O253" s="6"/>
      <c r="P253" s="6"/>
      <c r="Q253" s="6"/>
      <c r="R253" s="6"/>
      <c r="S253" s="6"/>
      <c r="T253" s="6"/>
      <c r="U253" s="6"/>
      <c r="V253" s="6"/>
      <c r="W253" s="6"/>
      <c r="X253" s="6"/>
      <c r="Y253" s="1"/>
      <c r="Z253" s="1"/>
      <c r="AA253" s="1"/>
      <c r="AB253" s="1"/>
      <c r="AC253" s="1"/>
      <c r="AD253" s="1"/>
      <c r="AE253" s="1"/>
      <c r="AF253" s="1"/>
      <c r="AG253" s="1"/>
    </row>
    <row r="254" spans="1:33" ht="15.75" customHeight="1" x14ac:dyDescent="0.3">
      <c r="A254" s="1"/>
      <c r="B254" s="1"/>
      <c r="C254" s="1"/>
      <c r="D254" s="65" t="s">
        <v>117</v>
      </c>
      <c r="E254" s="3"/>
      <c r="F254" s="3" t="s">
        <v>118</v>
      </c>
      <c r="G254" s="1"/>
      <c r="H254" s="72"/>
      <c r="I254" s="72"/>
      <c r="J254" s="6"/>
      <c r="K254" s="72"/>
      <c r="L254" s="72"/>
      <c r="M254" s="6"/>
      <c r="N254" s="72"/>
      <c r="O254" s="72"/>
      <c r="P254" s="73"/>
      <c r="Q254" s="72"/>
      <c r="R254" s="72"/>
      <c r="S254" s="73"/>
      <c r="T254" s="72"/>
      <c r="U254" s="72"/>
      <c r="V254" s="73"/>
      <c r="W254" s="72"/>
      <c r="X254" s="72"/>
      <c r="Y254" s="1"/>
      <c r="Z254" s="66">
        <f t="shared" ref="Z254:AA254" si="174">H254+K254+N254+Q254+T254+W254</f>
        <v>0</v>
      </c>
      <c r="AA254" s="66">
        <f t="shared" si="174"/>
        <v>0</v>
      </c>
      <c r="AB254" s="1"/>
      <c r="AC254" s="1"/>
      <c r="AD254" s="1"/>
      <c r="AE254" s="1"/>
      <c r="AF254" s="1"/>
      <c r="AG254" s="1"/>
    </row>
    <row r="255" spans="1:33" ht="15.75" customHeight="1" x14ac:dyDescent="0.3">
      <c r="A255" s="1"/>
      <c r="B255" s="1"/>
      <c r="C255" s="1"/>
      <c r="D255" s="65"/>
      <c r="E255" s="1"/>
      <c r="F255" s="1"/>
      <c r="G255" s="1"/>
      <c r="H255" s="72"/>
      <c r="I255" s="72"/>
      <c r="J255" s="6"/>
      <c r="K255" s="72"/>
      <c r="L255" s="72"/>
      <c r="M255" s="6"/>
      <c r="N255" s="72"/>
      <c r="O255" s="72"/>
      <c r="P255" s="73"/>
      <c r="Q255" s="72"/>
      <c r="R255" s="72"/>
      <c r="S255" s="73"/>
      <c r="T255" s="72"/>
      <c r="U255" s="72"/>
      <c r="V255" s="73"/>
      <c r="W255" s="72"/>
      <c r="X255" s="72"/>
      <c r="Y255" s="1"/>
      <c r="Z255" s="66">
        <f t="shared" ref="Z255:AA255" si="175">H255+K255+N255+Q255+T255+W255</f>
        <v>0</v>
      </c>
      <c r="AA255" s="66">
        <f t="shared" si="175"/>
        <v>0</v>
      </c>
      <c r="AB255" s="1"/>
      <c r="AC255" s="1"/>
      <c r="AD255" s="1"/>
      <c r="AE255" s="1"/>
      <c r="AF255" s="1"/>
      <c r="AG255" s="1"/>
    </row>
    <row r="256" spans="1:33" ht="9" customHeight="1" x14ac:dyDescent="0.3">
      <c r="A256" s="1"/>
      <c r="B256" s="1"/>
      <c r="C256" s="1"/>
      <c r="D256" s="65"/>
      <c r="E256" s="1"/>
      <c r="F256" s="1"/>
      <c r="G256" s="1"/>
      <c r="H256" s="77"/>
      <c r="I256" s="77"/>
      <c r="J256" s="6"/>
      <c r="K256" s="77"/>
      <c r="L256" s="77"/>
      <c r="M256" s="6"/>
      <c r="N256" s="77"/>
      <c r="O256" s="77"/>
      <c r="P256" s="6"/>
      <c r="Q256" s="77"/>
      <c r="R256" s="77"/>
      <c r="S256" s="6"/>
      <c r="T256" s="77"/>
      <c r="U256" s="77"/>
      <c r="V256" s="6"/>
      <c r="W256" s="77"/>
      <c r="X256" s="77"/>
      <c r="Y256" s="1"/>
      <c r="Z256" s="1"/>
      <c r="AA256" s="1"/>
      <c r="AB256" s="1"/>
      <c r="AC256" s="1"/>
      <c r="AD256" s="1"/>
      <c r="AE256" s="1"/>
      <c r="AF256" s="1"/>
      <c r="AG256" s="1"/>
    </row>
    <row r="257" spans="1:33" ht="15.75" customHeight="1" x14ac:dyDescent="0.3">
      <c r="A257" s="1"/>
      <c r="B257" s="1"/>
      <c r="C257" s="1"/>
      <c r="D257" s="65" t="s">
        <v>117</v>
      </c>
      <c r="E257" s="3"/>
      <c r="F257" s="3" t="s">
        <v>118</v>
      </c>
      <c r="G257" s="1"/>
      <c r="H257" s="72"/>
      <c r="I257" s="72"/>
      <c r="J257" s="6"/>
      <c r="K257" s="72"/>
      <c r="L257" s="72"/>
      <c r="M257" s="6"/>
      <c r="N257" s="72"/>
      <c r="O257" s="72"/>
      <c r="P257" s="73"/>
      <c r="Q257" s="72"/>
      <c r="R257" s="72"/>
      <c r="S257" s="73"/>
      <c r="T257" s="72"/>
      <c r="U257" s="72"/>
      <c r="V257" s="73"/>
      <c r="W257" s="72"/>
      <c r="X257" s="72"/>
      <c r="Y257" s="1"/>
      <c r="Z257" s="66">
        <f t="shared" ref="Z257:AA257" si="176">H257+K257+N257+Q257+T257+W257</f>
        <v>0</v>
      </c>
      <c r="AA257" s="66">
        <f t="shared" si="176"/>
        <v>0</v>
      </c>
      <c r="AB257" s="1"/>
      <c r="AC257" s="1"/>
      <c r="AD257" s="1"/>
      <c r="AE257" s="1"/>
      <c r="AF257" s="1"/>
      <c r="AG257" s="1"/>
    </row>
    <row r="258" spans="1:33" ht="15.75" customHeight="1" x14ac:dyDescent="0.3">
      <c r="A258" s="1"/>
      <c r="B258" s="1"/>
      <c r="C258" s="1"/>
      <c r="D258" s="1"/>
      <c r="E258" s="1"/>
      <c r="F258" s="1"/>
      <c r="G258" s="1"/>
      <c r="H258" s="72"/>
      <c r="I258" s="72"/>
      <c r="J258" s="6"/>
      <c r="K258" s="72"/>
      <c r="L258" s="72"/>
      <c r="M258" s="6"/>
      <c r="N258" s="72"/>
      <c r="O258" s="72"/>
      <c r="P258" s="73"/>
      <c r="Q258" s="72"/>
      <c r="R258" s="72"/>
      <c r="S258" s="73"/>
      <c r="T258" s="72"/>
      <c r="U258" s="72"/>
      <c r="V258" s="73"/>
      <c r="W258" s="72"/>
      <c r="X258" s="72"/>
      <c r="Y258" s="1"/>
      <c r="Z258" s="66">
        <f t="shared" ref="Z258:AA258" si="177">H258+K258+N258+Q258+T258+W258</f>
        <v>0</v>
      </c>
      <c r="AA258" s="66">
        <f t="shared" si="177"/>
        <v>0</v>
      </c>
      <c r="AB258" s="1"/>
      <c r="AC258" s="1"/>
      <c r="AD258" s="1"/>
      <c r="AE258" s="1"/>
      <c r="AF258" s="1"/>
      <c r="AG258" s="1"/>
    </row>
    <row r="259" spans="1:33" ht="9" customHeight="1" x14ac:dyDescent="0.3">
      <c r="A259" s="1"/>
      <c r="B259" s="1"/>
      <c r="C259" s="1"/>
      <c r="D259" s="65"/>
      <c r="E259" s="1"/>
      <c r="F259" s="1"/>
      <c r="G259" s="1"/>
      <c r="H259" s="6"/>
      <c r="I259" s="6"/>
      <c r="J259" s="6"/>
      <c r="K259" s="6"/>
      <c r="L259" s="6"/>
      <c r="M259" s="6"/>
      <c r="N259" s="6"/>
      <c r="O259" s="6"/>
      <c r="P259" s="6"/>
      <c r="Q259" s="6"/>
      <c r="R259" s="6"/>
      <c r="S259" s="6"/>
      <c r="T259" s="6"/>
      <c r="U259" s="6"/>
      <c r="V259" s="6"/>
      <c r="W259" s="6"/>
      <c r="X259" s="6"/>
      <c r="Y259" s="1"/>
      <c r="Z259" s="1"/>
      <c r="AA259" s="1"/>
      <c r="AB259" s="1"/>
      <c r="AC259" s="1"/>
      <c r="AD259" s="1"/>
      <c r="AE259" s="1"/>
      <c r="AF259" s="1"/>
      <c r="AG259" s="1"/>
    </row>
    <row r="260" spans="1:33" ht="15.75" customHeight="1" x14ac:dyDescent="0.3">
      <c r="A260" s="1"/>
      <c r="B260" s="1"/>
      <c r="C260" s="1"/>
      <c r="D260" s="65" t="s">
        <v>117</v>
      </c>
      <c r="E260" s="3"/>
      <c r="F260" s="3" t="s">
        <v>118</v>
      </c>
      <c r="G260" s="1"/>
      <c r="H260" s="72"/>
      <c r="I260" s="72"/>
      <c r="J260" s="6"/>
      <c r="K260" s="72"/>
      <c r="L260" s="72"/>
      <c r="M260" s="6"/>
      <c r="N260" s="72"/>
      <c r="O260" s="72"/>
      <c r="P260" s="73"/>
      <c r="Q260" s="72"/>
      <c r="R260" s="72"/>
      <c r="S260" s="73"/>
      <c r="T260" s="72"/>
      <c r="U260" s="72"/>
      <c r="V260" s="73"/>
      <c r="W260" s="72"/>
      <c r="X260" s="72"/>
      <c r="Y260" s="1"/>
      <c r="Z260" s="66">
        <f t="shared" ref="Z260:AA260" si="178">H260+K260+N260+Q260+T260+W260</f>
        <v>0</v>
      </c>
      <c r="AA260" s="66">
        <f t="shared" si="178"/>
        <v>0</v>
      </c>
      <c r="AB260" s="1"/>
      <c r="AC260" s="1"/>
      <c r="AD260" s="1"/>
      <c r="AE260" s="1"/>
      <c r="AF260" s="1"/>
      <c r="AG260" s="1"/>
    </row>
    <row r="261" spans="1:33" ht="15.75" customHeight="1" x14ac:dyDescent="0.3">
      <c r="A261" s="1"/>
      <c r="B261" s="1"/>
      <c r="C261" s="1"/>
      <c r="D261" s="65"/>
      <c r="E261" s="1"/>
      <c r="F261" s="1"/>
      <c r="G261" s="1"/>
      <c r="H261" s="72"/>
      <c r="I261" s="72"/>
      <c r="J261" s="6"/>
      <c r="K261" s="72"/>
      <c r="L261" s="72"/>
      <c r="M261" s="6"/>
      <c r="N261" s="72"/>
      <c r="O261" s="72"/>
      <c r="P261" s="73"/>
      <c r="Q261" s="72"/>
      <c r="R261" s="72"/>
      <c r="S261" s="73"/>
      <c r="T261" s="72"/>
      <c r="U261" s="72"/>
      <c r="V261" s="73"/>
      <c r="W261" s="72"/>
      <c r="X261" s="72"/>
      <c r="Y261" s="1"/>
      <c r="Z261" s="66">
        <f t="shared" ref="Z261:AA261" si="179">H261+K261+N261+Q261+T261+W261</f>
        <v>0</v>
      </c>
      <c r="AA261" s="66">
        <f t="shared" si="179"/>
        <v>0</v>
      </c>
      <c r="AB261" s="1"/>
      <c r="AC261" s="1"/>
      <c r="AD261" s="1"/>
      <c r="AE261" s="1"/>
      <c r="AF261" s="1"/>
      <c r="AG261" s="1"/>
    </row>
    <row r="262" spans="1:33" ht="9" customHeight="1" x14ac:dyDescent="0.3">
      <c r="A262" s="1"/>
      <c r="B262" s="1"/>
      <c r="C262" s="1"/>
      <c r="D262" s="65"/>
      <c r="E262" s="1"/>
      <c r="F262" s="1"/>
      <c r="G262" s="1"/>
      <c r="H262" s="77"/>
      <c r="I262" s="77"/>
      <c r="J262" s="6"/>
      <c r="K262" s="77"/>
      <c r="L262" s="77"/>
      <c r="M262" s="6"/>
      <c r="N262" s="77"/>
      <c r="O262" s="77"/>
      <c r="P262" s="6"/>
      <c r="Q262" s="77"/>
      <c r="R262" s="77"/>
      <c r="S262" s="6"/>
      <c r="T262" s="77"/>
      <c r="U262" s="77"/>
      <c r="V262" s="6"/>
      <c r="W262" s="77"/>
      <c r="X262" s="77"/>
      <c r="Y262" s="1"/>
      <c r="Z262" s="1"/>
      <c r="AA262" s="1"/>
      <c r="AB262" s="1"/>
      <c r="AC262" s="1"/>
      <c r="AD262" s="1"/>
      <c r="AE262" s="1"/>
      <c r="AF262" s="1"/>
      <c r="AG262" s="1"/>
    </row>
    <row r="263" spans="1:33" ht="15.75" customHeight="1" x14ac:dyDescent="0.3">
      <c r="A263" s="1"/>
      <c r="B263" s="1"/>
      <c r="C263" s="1"/>
      <c r="D263" s="65" t="s">
        <v>117</v>
      </c>
      <c r="E263" s="3"/>
      <c r="F263" s="3" t="s">
        <v>118</v>
      </c>
      <c r="G263" s="1"/>
      <c r="H263" s="72"/>
      <c r="I263" s="72"/>
      <c r="J263" s="6"/>
      <c r="K263" s="72"/>
      <c r="L263" s="72"/>
      <c r="M263" s="6"/>
      <c r="N263" s="72"/>
      <c r="O263" s="72"/>
      <c r="P263" s="73"/>
      <c r="Q263" s="72"/>
      <c r="R263" s="72"/>
      <c r="S263" s="73"/>
      <c r="T263" s="72"/>
      <c r="U263" s="72"/>
      <c r="V263" s="73"/>
      <c r="W263" s="72"/>
      <c r="X263" s="72"/>
      <c r="Y263" s="1"/>
      <c r="Z263" s="66">
        <f t="shared" ref="Z263:AA263" si="180">H263+K263+N263+Q263+T263+W263</f>
        <v>0</v>
      </c>
      <c r="AA263" s="66">
        <f t="shared" si="180"/>
        <v>0</v>
      </c>
      <c r="AB263" s="1"/>
      <c r="AC263" s="1"/>
      <c r="AD263" s="1"/>
      <c r="AE263" s="1"/>
      <c r="AF263" s="1"/>
      <c r="AG263" s="1"/>
    </row>
    <row r="264" spans="1:33" ht="15.75" customHeight="1" x14ac:dyDescent="0.3">
      <c r="A264" s="1"/>
      <c r="B264" s="1"/>
      <c r="C264" s="1"/>
      <c r="D264" s="65"/>
      <c r="E264" s="1"/>
      <c r="F264" s="1"/>
      <c r="G264" s="1"/>
      <c r="H264" s="72"/>
      <c r="I264" s="72"/>
      <c r="J264" s="6"/>
      <c r="K264" s="72"/>
      <c r="L264" s="72"/>
      <c r="M264" s="6"/>
      <c r="N264" s="72"/>
      <c r="O264" s="72"/>
      <c r="P264" s="73"/>
      <c r="Q264" s="72"/>
      <c r="R264" s="72"/>
      <c r="S264" s="73"/>
      <c r="T264" s="72"/>
      <c r="U264" s="72"/>
      <c r="V264" s="73"/>
      <c r="W264" s="72"/>
      <c r="X264" s="72"/>
      <c r="Y264" s="1"/>
      <c r="Z264" s="66">
        <f t="shared" ref="Z264:AA264" si="181">H264+K264+N264+Q264+T264+W264</f>
        <v>0</v>
      </c>
      <c r="AA264" s="66">
        <f t="shared" si="181"/>
        <v>0</v>
      </c>
      <c r="AB264" s="1"/>
      <c r="AC264" s="1"/>
      <c r="AD264" s="1"/>
      <c r="AE264" s="1"/>
      <c r="AF264" s="1"/>
      <c r="AG264" s="1"/>
    </row>
    <row r="265" spans="1:33" ht="9" customHeight="1" x14ac:dyDescent="0.3">
      <c r="A265" s="1"/>
      <c r="B265" s="1"/>
      <c r="C265" s="1"/>
      <c r="D265" s="65"/>
      <c r="E265" s="1"/>
      <c r="F265" s="1"/>
      <c r="G265" s="1"/>
      <c r="H265" s="6"/>
      <c r="I265" s="6"/>
      <c r="J265" s="6"/>
      <c r="K265" s="6"/>
      <c r="L265" s="6"/>
      <c r="M265" s="6"/>
      <c r="N265" s="6"/>
      <c r="O265" s="6"/>
      <c r="P265" s="6"/>
      <c r="Q265" s="6"/>
      <c r="R265" s="6"/>
      <c r="S265" s="6"/>
      <c r="T265" s="6"/>
      <c r="U265" s="6"/>
      <c r="V265" s="6"/>
      <c r="W265" s="6"/>
      <c r="X265" s="6"/>
      <c r="Y265" s="1"/>
      <c r="Z265" s="1"/>
      <c r="AA265" s="1"/>
      <c r="AB265" s="1"/>
      <c r="AC265" s="1"/>
      <c r="AD265" s="1"/>
      <c r="AE265" s="1"/>
      <c r="AF265" s="1"/>
      <c r="AG265" s="1"/>
    </row>
    <row r="266" spans="1:33" ht="15.75" customHeight="1" x14ac:dyDescent="0.3">
      <c r="A266" s="1"/>
      <c r="B266" s="1"/>
      <c r="C266" s="1"/>
      <c r="D266" s="65" t="s">
        <v>117</v>
      </c>
      <c r="E266" s="3"/>
      <c r="F266" s="3" t="s">
        <v>118</v>
      </c>
      <c r="G266" s="1"/>
      <c r="H266" s="72"/>
      <c r="I266" s="72"/>
      <c r="J266" s="6"/>
      <c r="K266" s="72"/>
      <c r="L266" s="72"/>
      <c r="M266" s="6"/>
      <c r="N266" s="72"/>
      <c r="O266" s="72"/>
      <c r="P266" s="73"/>
      <c r="Q266" s="72"/>
      <c r="R266" s="72"/>
      <c r="S266" s="73"/>
      <c r="T266" s="72"/>
      <c r="U266" s="72"/>
      <c r="V266" s="73"/>
      <c r="W266" s="72"/>
      <c r="X266" s="72"/>
      <c r="Y266" s="1"/>
      <c r="Z266" s="66">
        <f t="shared" ref="Z266:AA266" si="182">H266+K266+N266+Q266+T266+W266</f>
        <v>0</v>
      </c>
      <c r="AA266" s="66">
        <f t="shared" si="182"/>
        <v>0</v>
      </c>
      <c r="AB266" s="1"/>
      <c r="AC266" s="1"/>
      <c r="AD266" s="1"/>
      <c r="AE266" s="1"/>
      <c r="AF266" s="1"/>
      <c r="AG266" s="1"/>
    </row>
    <row r="267" spans="1:33" ht="15.75" customHeight="1" x14ac:dyDescent="0.3">
      <c r="A267" s="1"/>
      <c r="B267" s="1"/>
      <c r="C267" s="1"/>
      <c r="D267" s="65"/>
      <c r="E267" s="1"/>
      <c r="F267" s="1"/>
      <c r="G267" s="1"/>
      <c r="H267" s="72"/>
      <c r="I267" s="72"/>
      <c r="J267" s="6"/>
      <c r="K267" s="72"/>
      <c r="L267" s="72"/>
      <c r="M267" s="6"/>
      <c r="N267" s="72"/>
      <c r="O267" s="72"/>
      <c r="P267" s="73"/>
      <c r="Q267" s="72"/>
      <c r="R267" s="72"/>
      <c r="S267" s="73"/>
      <c r="T267" s="72"/>
      <c r="U267" s="72"/>
      <c r="V267" s="73"/>
      <c r="W267" s="72"/>
      <c r="X267" s="72"/>
      <c r="Y267" s="1"/>
      <c r="Z267" s="66">
        <f t="shared" ref="Z267:AA267" si="183">H267+K267+N267+Q267+T267+W267</f>
        <v>0</v>
      </c>
      <c r="AA267" s="66">
        <f t="shared" si="183"/>
        <v>0</v>
      </c>
      <c r="AB267" s="1"/>
      <c r="AC267" s="1"/>
      <c r="AD267" s="1"/>
      <c r="AE267" s="1"/>
      <c r="AF267" s="1"/>
      <c r="AG267" s="1"/>
    </row>
    <row r="268" spans="1:33" ht="9" customHeight="1" x14ac:dyDescent="0.3">
      <c r="A268" s="1"/>
      <c r="B268" s="1"/>
      <c r="C268" s="1"/>
      <c r="D268" s="65"/>
      <c r="E268" s="1"/>
      <c r="F268" s="1"/>
      <c r="G268" s="1"/>
      <c r="H268" s="77"/>
      <c r="I268" s="77"/>
      <c r="J268" s="6"/>
      <c r="K268" s="77"/>
      <c r="L268" s="77"/>
      <c r="M268" s="6"/>
      <c r="N268" s="77"/>
      <c r="O268" s="77"/>
      <c r="P268" s="6"/>
      <c r="Q268" s="77"/>
      <c r="R268" s="77"/>
      <c r="S268" s="6"/>
      <c r="T268" s="77"/>
      <c r="U268" s="77"/>
      <c r="V268" s="6"/>
      <c r="W268" s="77"/>
      <c r="X268" s="77"/>
      <c r="Y268" s="1"/>
      <c r="Z268" s="1"/>
      <c r="AA268" s="1"/>
      <c r="AB268" s="1"/>
      <c r="AC268" s="1"/>
      <c r="AD268" s="1"/>
      <c r="AE268" s="1"/>
      <c r="AF268" s="1"/>
      <c r="AG268" s="1"/>
    </row>
    <row r="269" spans="1:33" ht="15.75" customHeight="1" x14ac:dyDescent="0.3">
      <c r="A269" s="1"/>
      <c r="B269" s="1"/>
      <c r="C269" s="1"/>
      <c r="D269" s="65" t="s">
        <v>117</v>
      </c>
      <c r="E269" s="3"/>
      <c r="F269" s="3" t="s">
        <v>118</v>
      </c>
      <c r="G269" s="1"/>
      <c r="H269" s="72"/>
      <c r="I269" s="72"/>
      <c r="J269" s="6"/>
      <c r="K269" s="72"/>
      <c r="L269" s="72"/>
      <c r="M269" s="6"/>
      <c r="N269" s="72"/>
      <c r="O269" s="72"/>
      <c r="P269" s="73"/>
      <c r="Q269" s="72"/>
      <c r="R269" s="72"/>
      <c r="S269" s="73"/>
      <c r="T269" s="72"/>
      <c r="U269" s="72"/>
      <c r="V269" s="73"/>
      <c r="W269" s="72"/>
      <c r="X269" s="72"/>
      <c r="Y269" s="1"/>
      <c r="Z269" s="66">
        <f t="shared" ref="Z269:AA269" si="184">H269+K269+N269+Q269+T269+W269</f>
        <v>0</v>
      </c>
      <c r="AA269" s="66">
        <f t="shared" si="184"/>
        <v>0</v>
      </c>
      <c r="AB269" s="1"/>
      <c r="AC269" s="1"/>
      <c r="AD269" s="1"/>
      <c r="AE269" s="1"/>
      <c r="AF269" s="1"/>
      <c r="AG269" s="1"/>
    </row>
    <row r="270" spans="1:33" ht="15.75" customHeight="1" x14ac:dyDescent="0.3">
      <c r="A270" s="1"/>
      <c r="B270" s="1"/>
      <c r="C270" s="1"/>
      <c r="D270" s="65"/>
      <c r="E270" s="1"/>
      <c r="F270" s="1"/>
      <c r="G270" s="1"/>
      <c r="H270" s="72"/>
      <c r="I270" s="72"/>
      <c r="J270" s="6"/>
      <c r="K270" s="72"/>
      <c r="L270" s="72"/>
      <c r="M270" s="6"/>
      <c r="N270" s="72"/>
      <c r="O270" s="72"/>
      <c r="P270" s="73"/>
      <c r="Q270" s="72"/>
      <c r="R270" s="72"/>
      <c r="S270" s="73"/>
      <c r="T270" s="72"/>
      <c r="U270" s="72"/>
      <c r="V270" s="73"/>
      <c r="W270" s="72"/>
      <c r="X270" s="72"/>
      <c r="Y270" s="1"/>
      <c r="Z270" s="66">
        <f t="shared" ref="Z270:AA270" si="185">H270+K270+N270+Q270+T270+W270</f>
        <v>0</v>
      </c>
      <c r="AA270" s="66">
        <f t="shared" si="185"/>
        <v>0</v>
      </c>
      <c r="AB270" s="1"/>
      <c r="AC270" s="1"/>
      <c r="AD270" s="1"/>
      <c r="AE270" s="1"/>
      <c r="AF270" s="1"/>
      <c r="AG270" s="1"/>
    </row>
    <row r="271" spans="1:33" ht="9" customHeight="1" x14ac:dyDescent="0.3">
      <c r="A271" s="1"/>
      <c r="B271" s="1"/>
      <c r="C271" s="1"/>
      <c r="D271" s="65"/>
      <c r="E271" s="1"/>
      <c r="F271" s="1"/>
      <c r="G271" s="1"/>
      <c r="H271" s="6"/>
      <c r="I271" s="6"/>
      <c r="J271" s="6"/>
      <c r="K271" s="6"/>
      <c r="L271" s="6"/>
      <c r="M271" s="6"/>
      <c r="N271" s="6"/>
      <c r="O271" s="6"/>
      <c r="P271" s="6"/>
      <c r="Q271" s="6"/>
      <c r="R271" s="6"/>
      <c r="S271" s="6"/>
      <c r="T271" s="6"/>
      <c r="U271" s="6"/>
      <c r="V271" s="6"/>
      <c r="W271" s="6"/>
      <c r="X271" s="6"/>
      <c r="Y271" s="1"/>
      <c r="Z271" s="1"/>
      <c r="AA271" s="1"/>
      <c r="AB271" s="1"/>
      <c r="AC271" s="1"/>
      <c r="AD271" s="1"/>
      <c r="AE271" s="1"/>
      <c r="AF271" s="1"/>
      <c r="AG271" s="1"/>
    </row>
    <row r="272" spans="1:33" ht="15.75" customHeight="1" x14ac:dyDescent="0.3">
      <c r="A272" s="1"/>
      <c r="B272" s="1"/>
      <c r="C272" s="1"/>
      <c r="D272" s="65" t="s">
        <v>117</v>
      </c>
      <c r="E272" s="3"/>
      <c r="F272" s="3" t="s">
        <v>118</v>
      </c>
      <c r="G272" s="1"/>
      <c r="H272" s="72"/>
      <c r="I272" s="72"/>
      <c r="J272" s="6"/>
      <c r="K272" s="72"/>
      <c r="L272" s="72"/>
      <c r="M272" s="6"/>
      <c r="N272" s="72"/>
      <c r="O272" s="72"/>
      <c r="P272" s="73"/>
      <c r="Q272" s="72"/>
      <c r="R272" s="72"/>
      <c r="S272" s="73"/>
      <c r="T272" s="72"/>
      <c r="U272" s="72"/>
      <c r="V272" s="73"/>
      <c r="W272" s="72"/>
      <c r="X272" s="72"/>
      <c r="Y272" s="1"/>
      <c r="Z272" s="66">
        <f>H272+K272+N272+Q272+T272</f>
        <v>0</v>
      </c>
      <c r="AA272" s="66">
        <f>I272+L272+O272+R272</f>
        <v>0</v>
      </c>
      <c r="AB272" s="1"/>
      <c r="AC272" s="1"/>
      <c r="AD272" s="1"/>
      <c r="AE272" s="1"/>
      <c r="AF272" s="1"/>
      <c r="AG272" s="1"/>
    </row>
    <row r="273" spans="1:33" ht="15.75" customHeight="1" x14ac:dyDescent="0.3">
      <c r="A273" s="1"/>
      <c r="B273" s="1"/>
      <c r="C273" s="1"/>
      <c r="D273" s="65"/>
      <c r="E273" s="1"/>
      <c r="F273" s="1"/>
      <c r="G273" s="1"/>
      <c r="H273" s="72"/>
      <c r="I273" s="72"/>
      <c r="J273" s="6"/>
      <c r="K273" s="72"/>
      <c r="L273" s="72"/>
      <c r="M273" s="6"/>
      <c r="N273" s="72"/>
      <c r="O273" s="72"/>
      <c r="P273" s="73"/>
      <c r="Q273" s="72"/>
      <c r="R273" s="72"/>
      <c r="S273" s="73"/>
      <c r="T273" s="72"/>
      <c r="U273" s="72"/>
      <c r="V273" s="73"/>
      <c r="W273" s="72"/>
      <c r="X273" s="72"/>
      <c r="Y273" s="1"/>
      <c r="Z273" s="66">
        <f t="shared" ref="Z273:AA273" si="186">H273+K273+N273+Q273</f>
        <v>0</v>
      </c>
      <c r="AA273" s="66">
        <f t="shared" si="186"/>
        <v>0</v>
      </c>
      <c r="AB273" s="1"/>
      <c r="AC273" s="1"/>
      <c r="AD273" s="1"/>
      <c r="AE273" s="1"/>
      <c r="AF273" s="1"/>
      <c r="AG273" s="1"/>
    </row>
    <row r="274" spans="1:33" ht="15.75" customHeight="1" x14ac:dyDescent="0.3">
      <c r="A274" s="1"/>
      <c r="B274" s="1"/>
      <c r="C274" s="1"/>
      <c r="D274" s="3"/>
      <c r="E274" s="1"/>
      <c r="F274" s="1"/>
      <c r="G274" s="1"/>
      <c r="H274" s="6"/>
      <c r="I274" s="6"/>
      <c r="J274" s="6"/>
      <c r="K274" s="6"/>
      <c r="L274" s="6"/>
      <c r="M274" s="6"/>
      <c r="N274" s="6"/>
      <c r="O274" s="6"/>
      <c r="P274" s="6"/>
      <c r="Q274" s="6"/>
      <c r="R274" s="6"/>
      <c r="S274" s="6"/>
      <c r="T274" s="6"/>
      <c r="U274" s="6"/>
      <c r="V274" s="6"/>
      <c r="W274" s="6"/>
      <c r="X274" s="6"/>
      <c r="Y274" s="1"/>
      <c r="Z274" s="1"/>
      <c r="AA274" s="1"/>
      <c r="AB274" s="1"/>
      <c r="AC274" s="1"/>
      <c r="AD274" s="1"/>
      <c r="AE274" s="1"/>
      <c r="AF274" s="1"/>
      <c r="AG274" s="1"/>
    </row>
    <row r="275" spans="1:33" ht="15.75" customHeight="1" x14ac:dyDescent="0.3">
      <c r="A275" s="1"/>
      <c r="B275" s="1"/>
      <c r="C275" s="1"/>
      <c r="D275" s="3"/>
      <c r="E275" s="1"/>
      <c r="F275" s="1"/>
      <c r="G275" s="1"/>
      <c r="H275" s="6"/>
      <c r="I275" s="6"/>
      <c r="J275" s="6"/>
      <c r="K275" s="6"/>
      <c r="L275" s="6"/>
      <c r="M275" s="6"/>
      <c r="N275" s="6"/>
      <c r="O275" s="6"/>
      <c r="P275" s="6"/>
      <c r="Q275" s="6"/>
      <c r="R275" s="6"/>
      <c r="S275" s="6"/>
      <c r="T275" s="6"/>
      <c r="U275" s="6"/>
      <c r="V275" s="6"/>
      <c r="W275" s="6"/>
      <c r="X275" s="6"/>
      <c r="Y275" s="1"/>
      <c r="Z275" s="1"/>
      <c r="AA275" s="1"/>
      <c r="AB275" s="1"/>
      <c r="AC275" s="1"/>
      <c r="AD275" s="1"/>
      <c r="AE275" s="1"/>
      <c r="AF275" s="1"/>
      <c r="AG275" s="1"/>
    </row>
    <row r="276" spans="1:33" ht="15.75" customHeight="1" x14ac:dyDescent="0.3">
      <c r="A276" s="1"/>
      <c r="B276" s="1"/>
      <c r="C276" s="1"/>
      <c r="D276" s="3"/>
      <c r="E276" s="1"/>
      <c r="F276" s="1"/>
      <c r="G276" s="1"/>
      <c r="H276" s="6"/>
      <c r="I276" s="6"/>
      <c r="J276" s="6"/>
      <c r="K276" s="6"/>
      <c r="L276" s="6"/>
      <c r="M276" s="6"/>
      <c r="N276" s="6"/>
      <c r="O276" s="6"/>
      <c r="P276" s="6"/>
      <c r="Q276" s="6"/>
      <c r="R276" s="6"/>
      <c r="S276" s="6"/>
      <c r="T276" s="6"/>
      <c r="U276" s="6"/>
      <c r="V276" s="6"/>
      <c r="W276" s="6"/>
      <c r="X276" s="6"/>
      <c r="Y276" s="1"/>
      <c r="Z276" s="1"/>
      <c r="AA276" s="1"/>
      <c r="AB276" s="1"/>
      <c r="AC276" s="1"/>
      <c r="AD276" s="1"/>
      <c r="AE276" s="1"/>
      <c r="AF276" s="1"/>
      <c r="AG276" s="1"/>
    </row>
    <row r="277" spans="1:33" ht="15.75" customHeight="1" x14ac:dyDescent="0.3">
      <c r="A277" s="1"/>
      <c r="B277" s="1"/>
      <c r="C277" s="1"/>
      <c r="D277" s="3"/>
      <c r="E277" s="1"/>
      <c r="F277" s="1"/>
      <c r="G277" s="1"/>
      <c r="H277" s="6"/>
      <c r="I277" s="6"/>
      <c r="J277" s="6"/>
      <c r="K277" s="6"/>
      <c r="L277" s="6"/>
      <c r="M277" s="6"/>
      <c r="N277" s="6"/>
      <c r="O277" s="6"/>
      <c r="P277" s="6"/>
      <c r="Q277" s="6"/>
      <c r="R277" s="6"/>
      <c r="S277" s="6"/>
      <c r="T277" s="6"/>
      <c r="U277" s="6"/>
      <c r="V277" s="6"/>
      <c r="W277" s="6"/>
      <c r="X277" s="6"/>
      <c r="Y277" s="1"/>
      <c r="Z277" s="1"/>
      <c r="AA277" s="1"/>
      <c r="AB277" s="1"/>
      <c r="AC277" s="1"/>
      <c r="AD277" s="1"/>
      <c r="AE277" s="1"/>
      <c r="AF277" s="1"/>
      <c r="AG277" s="1"/>
    </row>
    <row r="278" spans="1:33" ht="15.75" customHeight="1" x14ac:dyDescent="0.3">
      <c r="A278" s="1"/>
      <c r="B278" s="1"/>
      <c r="C278" s="1"/>
      <c r="D278" s="3"/>
      <c r="E278" s="1"/>
      <c r="F278" s="1"/>
      <c r="G278" s="1"/>
      <c r="H278" s="6"/>
      <c r="I278" s="6"/>
      <c r="J278" s="6"/>
      <c r="K278" s="6"/>
      <c r="L278" s="6"/>
      <c r="M278" s="6"/>
      <c r="N278" s="6"/>
      <c r="O278" s="6"/>
      <c r="P278" s="6"/>
      <c r="Q278" s="6"/>
      <c r="R278" s="6"/>
      <c r="S278" s="6"/>
      <c r="T278" s="6"/>
      <c r="U278" s="6"/>
      <c r="V278" s="6"/>
      <c r="W278" s="6"/>
      <c r="X278" s="6"/>
      <c r="Y278" s="1"/>
      <c r="Z278" s="1"/>
      <c r="AA278" s="1"/>
      <c r="AB278" s="1"/>
      <c r="AC278" s="1"/>
      <c r="AD278" s="1"/>
      <c r="AE278" s="1"/>
      <c r="AF278" s="1"/>
      <c r="AG278" s="1"/>
    </row>
    <row r="279" spans="1:33" ht="15.75" customHeight="1" x14ac:dyDescent="0.3">
      <c r="A279" s="1"/>
      <c r="B279" s="1"/>
      <c r="C279" s="1"/>
      <c r="D279" s="3"/>
      <c r="E279" s="1"/>
      <c r="F279" s="1"/>
      <c r="G279" s="1"/>
      <c r="H279" s="6"/>
      <c r="I279" s="6"/>
      <c r="J279" s="6"/>
      <c r="K279" s="6"/>
      <c r="L279" s="6"/>
      <c r="M279" s="6"/>
      <c r="N279" s="6"/>
      <c r="O279" s="6"/>
      <c r="P279" s="6"/>
      <c r="Q279" s="6"/>
      <c r="R279" s="6"/>
      <c r="S279" s="6"/>
      <c r="T279" s="6"/>
      <c r="U279" s="6"/>
      <c r="V279" s="6"/>
      <c r="W279" s="6"/>
      <c r="X279" s="6"/>
      <c r="Y279" s="1"/>
      <c r="Z279" s="1"/>
      <c r="AA279" s="1"/>
      <c r="AB279" s="1"/>
      <c r="AC279" s="1"/>
      <c r="AD279" s="1"/>
      <c r="AE279" s="1"/>
      <c r="AF279" s="1"/>
      <c r="AG279" s="1"/>
    </row>
    <row r="280" spans="1:33" ht="15.75" customHeight="1" x14ac:dyDescent="0.3">
      <c r="A280" s="1"/>
      <c r="B280" s="1"/>
      <c r="C280" s="1"/>
      <c r="D280" s="3"/>
      <c r="E280" s="1"/>
      <c r="F280" s="1"/>
      <c r="G280" s="1"/>
      <c r="H280" s="6"/>
      <c r="I280" s="6"/>
      <c r="J280" s="6"/>
      <c r="K280" s="6"/>
      <c r="L280" s="6"/>
      <c r="M280" s="6"/>
      <c r="N280" s="6"/>
      <c r="O280" s="6"/>
      <c r="P280" s="6"/>
      <c r="Q280" s="6"/>
      <c r="R280" s="6"/>
      <c r="S280" s="6"/>
      <c r="T280" s="6"/>
      <c r="U280" s="6"/>
      <c r="V280" s="6"/>
      <c r="W280" s="6"/>
      <c r="X280" s="6"/>
      <c r="Y280" s="1"/>
      <c r="Z280" s="1"/>
      <c r="AA280" s="1"/>
      <c r="AB280" s="1"/>
      <c r="AC280" s="1"/>
      <c r="AD280" s="1"/>
      <c r="AE280" s="1"/>
      <c r="AF280" s="1"/>
      <c r="AG280" s="1"/>
    </row>
    <row r="281" spans="1:33" ht="15.75" customHeight="1" x14ac:dyDescent="0.3">
      <c r="A281" s="1"/>
      <c r="B281" s="1"/>
      <c r="C281" s="1"/>
      <c r="D281" s="3"/>
      <c r="E281" s="1"/>
      <c r="F281" s="1"/>
      <c r="G281" s="1"/>
      <c r="H281" s="6"/>
      <c r="I281" s="6"/>
      <c r="J281" s="6"/>
      <c r="K281" s="6"/>
      <c r="L281" s="6"/>
      <c r="M281" s="6"/>
      <c r="N281" s="6"/>
      <c r="O281" s="6"/>
      <c r="P281" s="6"/>
      <c r="Q281" s="6"/>
      <c r="R281" s="6"/>
      <c r="S281" s="6"/>
      <c r="T281" s="6"/>
      <c r="U281" s="6"/>
      <c r="V281" s="6"/>
      <c r="W281" s="6"/>
      <c r="X281" s="6"/>
      <c r="Y281" s="1"/>
      <c r="Z281" s="1"/>
      <c r="AA281" s="1"/>
      <c r="AB281" s="1"/>
      <c r="AC281" s="1"/>
      <c r="AD281" s="1"/>
      <c r="AE281" s="1"/>
      <c r="AF281" s="1"/>
      <c r="AG281" s="1"/>
    </row>
    <row r="282" spans="1:33" ht="15.75" customHeight="1" x14ac:dyDescent="0.3">
      <c r="A282" s="1"/>
      <c r="B282" s="1"/>
      <c r="C282" s="1"/>
      <c r="D282" s="3"/>
      <c r="E282" s="1"/>
      <c r="F282" s="1"/>
      <c r="G282" s="1"/>
      <c r="H282" s="6"/>
      <c r="I282" s="6"/>
      <c r="J282" s="6"/>
      <c r="K282" s="6"/>
      <c r="L282" s="6"/>
      <c r="M282" s="6"/>
      <c r="N282" s="6"/>
      <c r="O282" s="6"/>
      <c r="P282" s="6"/>
      <c r="Q282" s="6"/>
      <c r="R282" s="6"/>
      <c r="S282" s="6"/>
      <c r="T282" s="6"/>
      <c r="U282" s="6"/>
      <c r="V282" s="6"/>
      <c r="W282" s="6"/>
      <c r="X282" s="6"/>
      <c r="Y282" s="1"/>
      <c r="Z282" s="1"/>
      <c r="AA282" s="1"/>
      <c r="AB282" s="1"/>
      <c r="AC282" s="1"/>
      <c r="AD282" s="1"/>
      <c r="AE282" s="1"/>
      <c r="AF282" s="1"/>
      <c r="AG282" s="1"/>
    </row>
    <row r="283" spans="1:33" ht="15.75" customHeight="1" x14ac:dyDescent="0.3">
      <c r="A283" s="1"/>
      <c r="B283" s="1"/>
      <c r="C283" s="1"/>
      <c r="D283" s="3"/>
      <c r="E283" s="1"/>
      <c r="F283" s="1"/>
      <c r="G283" s="1"/>
      <c r="H283" s="6"/>
      <c r="I283" s="6"/>
      <c r="J283" s="6"/>
      <c r="K283" s="6"/>
      <c r="L283" s="6"/>
      <c r="M283" s="6"/>
      <c r="N283" s="6"/>
      <c r="O283" s="6"/>
      <c r="P283" s="6"/>
      <c r="Q283" s="6"/>
      <c r="R283" s="6"/>
      <c r="S283" s="6"/>
      <c r="T283" s="6"/>
      <c r="U283" s="6"/>
      <c r="V283" s="6"/>
      <c r="W283" s="6"/>
      <c r="X283" s="6"/>
      <c r="Y283" s="1"/>
      <c r="Z283" s="1"/>
      <c r="AA283" s="1"/>
      <c r="AB283" s="1"/>
      <c r="AC283" s="1"/>
      <c r="AD283" s="1"/>
      <c r="AE283" s="1"/>
      <c r="AF283" s="1"/>
      <c r="AG283" s="1"/>
    </row>
    <row r="284" spans="1:33" ht="15.75" customHeight="1" x14ac:dyDescent="0.3">
      <c r="A284" s="1"/>
      <c r="B284" s="1"/>
      <c r="C284" s="1"/>
      <c r="D284" s="3"/>
      <c r="E284" s="1"/>
      <c r="F284" s="1"/>
      <c r="G284" s="1"/>
      <c r="H284" s="6"/>
      <c r="I284" s="6"/>
      <c r="J284" s="6"/>
      <c r="K284" s="6"/>
      <c r="L284" s="6"/>
      <c r="M284" s="6"/>
      <c r="N284" s="6"/>
      <c r="O284" s="6"/>
      <c r="P284" s="6"/>
      <c r="Q284" s="6"/>
      <c r="R284" s="6"/>
      <c r="S284" s="6"/>
      <c r="T284" s="6"/>
      <c r="U284" s="6"/>
      <c r="V284" s="6"/>
      <c r="W284" s="6"/>
      <c r="X284" s="6"/>
      <c r="Y284" s="1"/>
      <c r="Z284" s="1"/>
      <c r="AA284" s="1"/>
      <c r="AB284" s="1"/>
      <c r="AC284" s="1"/>
      <c r="AD284" s="1"/>
      <c r="AE284" s="1"/>
      <c r="AF284" s="1"/>
      <c r="AG284" s="1"/>
    </row>
    <row r="285" spans="1:33" ht="15.75" customHeight="1" x14ac:dyDescent="0.3">
      <c r="A285" s="1"/>
      <c r="B285" s="1"/>
      <c r="C285" s="1"/>
      <c r="D285" s="3"/>
      <c r="E285" s="1"/>
      <c r="F285" s="1"/>
      <c r="G285" s="1"/>
      <c r="H285" s="6"/>
      <c r="I285" s="6"/>
      <c r="J285" s="6"/>
      <c r="K285" s="6"/>
      <c r="L285" s="6"/>
      <c r="M285" s="6"/>
      <c r="N285" s="6"/>
      <c r="O285" s="6"/>
      <c r="P285" s="6"/>
      <c r="Q285" s="6"/>
      <c r="R285" s="6"/>
      <c r="S285" s="6"/>
      <c r="T285" s="6"/>
      <c r="U285" s="6"/>
      <c r="V285" s="6"/>
      <c r="W285" s="6"/>
      <c r="X285" s="6"/>
      <c r="Y285" s="1"/>
      <c r="Z285" s="1"/>
      <c r="AA285" s="1"/>
      <c r="AB285" s="1"/>
      <c r="AC285" s="1"/>
      <c r="AD285" s="1"/>
      <c r="AE285" s="1"/>
      <c r="AF285" s="1"/>
      <c r="AG285" s="1"/>
    </row>
    <row r="286" spans="1:33" ht="15.75" customHeight="1" x14ac:dyDescent="0.3">
      <c r="A286" s="1"/>
      <c r="B286" s="1"/>
      <c r="C286" s="1"/>
      <c r="D286" s="3"/>
      <c r="E286" s="1"/>
      <c r="F286" s="1"/>
      <c r="G286" s="1"/>
      <c r="H286" s="6"/>
      <c r="I286" s="6"/>
      <c r="J286" s="6"/>
      <c r="K286" s="6"/>
      <c r="L286" s="6"/>
      <c r="M286" s="6"/>
      <c r="N286" s="6"/>
      <c r="O286" s="6"/>
      <c r="P286" s="6"/>
      <c r="Q286" s="6"/>
      <c r="R286" s="6"/>
      <c r="S286" s="6"/>
      <c r="T286" s="6"/>
      <c r="U286" s="6"/>
      <c r="V286" s="6"/>
      <c r="W286" s="6"/>
      <c r="X286" s="6"/>
      <c r="Y286" s="1"/>
      <c r="Z286" s="1"/>
      <c r="AA286" s="1"/>
      <c r="AB286" s="1"/>
      <c r="AC286" s="1"/>
      <c r="AD286" s="1"/>
      <c r="AE286" s="1"/>
      <c r="AF286" s="1"/>
      <c r="AG286" s="1"/>
    </row>
    <row r="287" spans="1:33" ht="15.75" customHeight="1" x14ac:dyDescent="0.3">
      <c r="A287" s="1"/>
      <c r="B287" s="1"/>
      <c r="C287" s="1"/>
      <c r="D287" s="3"/>
      <c r="E287" s="1"/>
      <c r="F287" s="1"/>
      <c r="G287" s="1"/>
      <c r="H287" s="6"/>
      <c r="I287" s="6"/>
      <c r="J287" s="6"/>
      <c r="K287" s="6"/>
      <c r="L287" s="6"/>
      <c r="M287" s="6"/>
      <c r="N287" s="6"/>
      <c r="O287" s="6"/>
      <c r="P287" s="6"/>
      <c r="Q287" s="6"/>
      <c r="R287" s="6"/>
      <c r="S287" s="6"/>
      <c r="T287" s="6"/>
      <c r="U287" s="6"/>
      <c r="V287" s="6"/>
      <c r="W287" s="6"/>
      <c r="X287" s="6"/>
      <c r="Y287" s="1"/>
      <c r="Z287" s="1"/>
      <c r="AA287" s="1"/>
      <c r="AB287" s="1"/>
      <c r="AC287" s="1"/>
      <c r="AD287" s="1"/>
      <c r="AE287" s="1"/>
      <c r="AF287" s="1"/>
      <c r="AG287" s="1"/>
    </row>
    <row r="288" spans="1:33" ht="15.75" customHeight="1" x14ac:dyDescent="0.3">
      <c r="A288" s="1"/>
      <c r="B288" s="1"/>
      <c r="C288" s="1"/>
      <c r="D288" s="3"/>
      <c r="E288" s="1"/>
      <c r="F288" s="1"/>
      <c r="G288" s="1"/>
      <c r="H288" s="6"/>
      <c r="I288" s="6"/>
      <c r="J288" s="6"/>
      <c r="K288" s="6"/>
      <c r="L288" s="6"/>
      <c r="M288" s="6"/>
      <c r="N288" s="6"/>
      <c r="O288" s="6"/>
      <c r="P288" s="6"/>
      <c r="Q288" s="6"/>
      <c r="R288" s="6"/>
      <c r="S288" s="6"/>
      <c r="T288" s="6"/>
      <c r="U288" s="6"/>
      <c r="V288" s="6"/>
      <c r="W288" s="6"/>
      <c r="X288" s="6"/>
      <c r="Y288" s="1"/>
      <c r="Z288" s="1"/>
      <c r="AA288" s="1"/>
      <c r="AB288" s="1"/>
      <c r="AC288" s="1"/>
      <c r="AD288" s="1"/>
      <c r="AE288" s="1"/>
      <c r="AF288" s="1"/>
      <c r="AG288" s="1"/>
    </row>
    <row r="289" spans="1:33" ht="15.75" customHeight="1" x14ac:dyDescent="0.3">
      <c r="A289" s="1"/>
      <c r="B289" s="1"/>
      <c r="C289" s="1"/>
      <c r="D289" s="3"/>
      <c r="E289" s="1"/>
      <c r="F289" s="1"/>
      <c r="G289" s="1"/>
      <c r="H289" s="6"/>
      <c r="I289" s="6"/>
      <c r="J289" s="6"/>
      <c r="K289" s="6"/>
      <c r="L289" s="6"/>
      <c r="M289" s="6"/>
      <c r="N289" s="6"/>
      <c r="O289" s="6"/>
      <c r="P289" s="6"/>
      <c r="Q289" s="6"/>
      <c r="R289" s="6"/>
      <c r="S289" s="6"/>
      <c r="T289" s="6"/>
      <c r="U289" s="6"/>
      <c r="V289" s="6"/>
      <c r="W289" s="6"/>
      <c r="X289" s="6"/>
      <c r="Y289" s="1"/>
      <c r="Z289" s="1"/>
      <c r="AA289" s="1"/>
      <c r="AB289" s="1"/>
      <c r="AC289" s="1"/>
      <c r="AD289" s="1"/>
      <c r="AE289" s="1"/>
      <c r="AF289" s="1"/>
      <c r="AG289" s="1"/>
    </row>
    <row r="290" spans="1:33" ht="15.75" customHeight="1" x14ac:dyDescent="0.3">
      <c r="A290" s="1"/>
      <c r="B290" s="1"/>
      <c r="C290" s="1"/>
      <c r="D290" s="3"/>
      <c r="E290" s="1"/>
      <c r="F290" s="1"/>
      <c r="G290" s="1"/>
      <c r="H290" s="6"/>
      <c r="I290" s="6"/>
      <c r="J290" s="6"/>
      <c r="K290" s="6"/>
      <c r="L290" s="6"/>
      <c r="M290" s="6"/>
      <c r="N290" s="6"/>
      <c r="O290" s="6"/>
      <c r="P290" s="6"/>
      <c r="Q290" s="6"/>
      <c r="R290" s="6"/>
      <c r="S290" s="6"/>
      <c r="T290" s="6"/>
      <c r="U290" s="6"/>
      <c r="V290" s="6"/>
      <c r="W290" s="6"/>
      <c r="X290" s="6"/>
      <c r="Y290" s="1"/>
      <c r="Z290" s="1"/>
      <c r="AA290" s="1"/>
      <c r="AB290" s="1"/>
      <c r="AC290" s="1"/>
      <c r="AD290" s="1"/>
      <c r="AE290" s="1"/>
      <c r="AF290" s="1"/>
      <c r="AG290" s="1"/>
    </row>
    <row r="291" spans="1:33" ht="15.75" customHeight="1" x14ac:dyDescent="0.3">
      <c r="A291" s="1"/>
      <c r="B291" s="1"/>
      <c r="C291" s="1"/>
      <c r="D291" s="3"/>
      <c r="E291" s="1"/>
      <c r="F291" s="1"/>
      <c r="G291" s="1"/>
      <c r="H291" s="6"/>
      <c r="I291" s="6"/>
      <c r="J291" s="6"/>
      <c r="K291" s="6"/>
      <c r="L291" s="6"/>
      <c r="M291" s="6"/>
      <c r="N291" s="6"/>
      <c r="O291" s="6"/>
      <c r="P291" s="6"/>
      <c r="Q291" s="6"/>
      <c r="R291" s="6"/>
      <c r="S291" s="6"/>
      <c r="T291" s="6"/>
      <c r="U291" s="6"/>
      <c r="V291" s="6"/>
      <c r="W291" s="6"/>
      <c r="X291" s="6"/>
      <c r="Y291" s="1"/>
      <c r="Z291" s="1"/>
      <c r="AA291" s="1"/>
      <c r="AB291" s="1"/>
      <c r="AC291" s="1"/>
      <c r="AD291" s="1"/>
      <c r="AE291" s="1"/>
      <c r="AF291" s="1"/>
      <c r="AG291" s="1"/>
    </row>
    <row r="292" spans="1:33" ht="15.75" customHeight="1" x14ac:dyDescent="0.3">
      <c r="A292" s="1"/>
      <c r="B292" s="1"/>
      <c r="C292" s="1"/>
      <c r="D292" s="3"/>
      <c r="E292" s="1"/>
      <c r="F292" s="1"/>
      <c r="G292" s="1"/>
      <c r="H292" s="6"/>
      <c r="I292" s="6"/>
      <c r="J292" s="6"/>
      <c r="K292" s="6"/>
      <c r="L292" s="6"/>
      <c r="M292" s="6"/>
      <c r="N292" s="6"/>
      <c r="O292" s="6"/>
      <c r="P292" s="6"/>
      <c r="Q292" s="6"/>
      <c r="R292" s="6"/>
      <c r="S292" s="6"/>
      <c r="T292" s="6"/>
      <c r="U292" s="6"/>
      <c r="V292" s="6"/>
      <c r="W292" s="6"/>
      <c r="X292" s="6"/>
      <c r="Y292" s="1"/>
      <c r="Z292" s="1"/>
      <c r="AA292" s="1"/>
      <c r="AB292" s="1"/>
      <c r="AC292" s="1"/>
      <c r="AD292" s="1"/>
      <c r="AE292" s="1"/>
      <c r="AF292" s="1"/>
      <c r="AG292" s="1"/>
    </row>
    <row r="293" spans="1:33" ht="15.75" customHeight="1" x14ac:dyDescent="0.3">
      <c r="A293" s="1"/>
      <c r="B293" s="1"/>
      <c r="C293" s="1"/>
      <c r="D293" s="3"/>
      <c r="E293" s="1"/>
      <c r="F293" s="1"/>
      <c r="G293" s="1"/>
      <c r="H293" s="6"/>
      <c r="I293" s="6"/>
      <c r="J293" s="6"/>
      <c r="K293" s="6"/>
      <c r="L293" s="6"/>
      <c r="M293" s="6"/>
      <c r="N293" s="6"/>
      <c r="O293" s="6"/>
      <c r="P293" s="6"/>
      <c r="Q293" s="6"/>
      <c r="R293" s="6"/>
      <c r="S293" s="6"/>
      <c r="T293" s="6"/>
      <c r="U293" s="6"/>
      <c r="V293" s="6"/>
      <c r="W293" s="6"/>
      <c r="X293" s="6"/>
      <c r="Y293" s="1"/>
      <c r="Z293" s="1"/>
      <c r="AA293" s="1"/>
      <c r="AB293" s="1"/>
      <c r="AC293" s="1"/>
      <c r="AD293" s="1"/>
      <c r="AE293" s="1"/>
      <c r="AF293" s="1"/>
      <c r="AG293" s="1"/>
    </row>
    <row r="294" spans="1:33" ht="15.75" customHeight="1" x14ac:dyDescent="0.3">
      <c r="A294" s="1"/>
      <c r="B294" s="1"/>
      <c r="C294" s="1"/>
      <c r="D294" s="3"/>
      <c r="E294" s="1"/>
      <c r="F294" s="1"/>
      <c r="G294" s="1"/>
      <c r="H294" s="6"/>
      <c r="I294" s="6"/>
      <c r="J294" s="6"/>
      <c r="K294" s="6"/>
      <c r="L294" s="6"/>
      <c r="M294" s="6"/>
      <c r="N294" s="6"/>
      <c r="O294" s="6"/>
      <c r="P294" s="6"/>
      <c r="Q294" s="6"/>
      <c r="R294" s="6"/>
      <c r="S294" s="6"/>
      <c r="T294" s="6"/>
      <c r="U294" s="6"/>
      <c r="V294" s="6"/>
      <c r="W294" s="6"/>
      <c r="X294" s="6"/>
      <c r="Y294" s="1"/>
      <c r="Z294" s="1"/>
      <c r="AA294" s="1"/>
      <c r="AB294" s="1"/>
      <c r="AC294" s="1"/>
      <c r="AD294" s="1"/>
      <c r="AE294" s="1"/>
      <c r="AF294" s="1"/>
      <c r="AG294" s="1"/>
    </row>
    <row r="295" spans="1:33" ht="15.75" customHeight="1" x14ac:dyDescent="0.3">
      <c r="A295" s="1"/>
      <c r="B295" s="1"/>
      <c r="C295" s="1"/>
      <c r="D295" s="3"/>
      <c r="E295" s="1"/>
      <c r="F295" s="1"/>
      <c r="G295" s="1"/>
      <c r="H295" s="6"/>
      <c r="I295" s="6"/>
      <c r="J295" s="6"/>
      <c r="K295" s="6"/>
      <c r="L295" s="6"/>
      <c r="M295" s="6"/>
      <c r="N295" s="6"/>
      <c r="O295" s="6"/>
      <c r="P295" s="6"/>
      <c r="Q295" s="6"/>
      <c r="R295" s="6"/>
      <c r="S295" s="6"/>
      <c r="T295" s="6"/>
      <c r="U295" s="6"/>
      <c r="V295" s="6"/>
      <c r="W295" s="6"/>
      <c r="X295" s="6"/>
      <c r="Y295" s="1"/>
      <c r="Z295" s="1"/>
      <c r="AA295" s="1"/>
      <c r="AB295" s="1"/>
      <c r="AC295" s="1"/>
      <c r="AD295" s="1"/>
      <c r="AE295" s="1"/>
      <c r="AF295" s="1"/>
      <c r="AG295" s="1"/>
    </row>
    <row r="296" spans="1:33" ht="15.75" customHeight="1" x14ac:dyDescent="0.3">
      <c r="A296" s="1"/>
      <c r="B296" s="1"/>
      <c r="C296" s="1"/>
      <c r="D296" s="3"/>
      <c r="E296" s="1"/>
      <c r="F296" s="1"/>
      <c r="G296" s="1"/>
      <c r="H296" s="6"/>
      <c r="I296" s="6"/>
      <c r="J296" s="6"/>
      <c r="K296" s="6"/>
      <c r="L296" s="6"/>
      <c r="M296" s="6"/>
      <c r="N296" s="6"/>
      <c r="O296" s="6"/>
      <c r="P296" s="6"/>
      <c r="Q296" s="6"/>
      <c r="R296" s="6"/>
      <c r="S296" s="6"/>
      <c r="T296" s="6"/>
      <c r="U296" s="6"/>
      <c r="V296" s="6"/>
      <c r="W296" s="6"/>
      <c r="X296" s="6"/>
      <c r="Y296" s="1"/>
      <c r="Z296" s="1"/>
      <c r="AA296" s="1"/>
      <c r="AB296" s="1"/>
      <c r="AC296" s="1"/>
      <c r="AD296" s="1"/>
      <c r="AE296" s="1"/>
      <c r="AF296" s="1"/>
      <c r="AG296" s="1"/>
    </row>
    <row r="297" spans="1:33" ht="15.75" customHeight="1" x14ac:dyDescent="0.3">
      <c r="A297" s="1"/>
      <c r="B297" s="1"/>
      <c r="C297" s="1"/>
      <c r="D297" s="3"/>
      <c r="E297" s="1"/>
      <c r="F297" s="1"/>
      <c r="G297" s="1"/>
      <c r="H297" s="6"/>
      <c r="I297" s="6"/>
      <c r="J297" s="6"/>
      <c r="K297" s="6"/>
      <c r="L297" s="6"/>
      <c r="M297" s="6"/>
      <c r="N297" s="6"/>
      <c r="O297" s="6"/>
      <c r="P297" s="6"/>
      <c r="Q297" s="6"/>
      <c r="R297" s="6"/>
      <c r="S297" s="6"/>
      <c r="T297" s="6"/>
      <c r="U297" s="6"/>
      <c r="V297" s="6"/>
      <c r="W297" s="6"/>
      <c r="X297" s="6"/>
      <c r="Y297" s="1"/>
      <c r="Z297" s="1"/>
      <c r="AA297" s="1"/>
      <c r="AB297" s="1"/>
      <c r="AC297" s="1"/>
      <c r="AD297" s="1"/>
      <c r="AE297" s="1"/>
      <c r="AF297" s="1"/>
      <c r="AG297" s="1"/>
    </row>
    <row r="298" spans="1:33" ht="15.75" customHeight="1" x14ac:dyDescent="0.3">
      <c r="A298" s="1"/>
      <c r="B298" s="1"/>
      <c r="C298" s="1"/>
      <c r="D298" s="3"/>
      <c r="E298" s="1"/>
      <c r="F298" s="1"/>
      <c r="G298" s="1"/>
      <c r="H298" s="6"/>
      <c r="I298" s="6"/>
      <c r="J298" s="6"/>
      <c r="K298" s="6"/>
      <c r="L298" s="6"/>
      <c r="M298" s="6"/>
      <c r="N298" s="6"/>
      <c r="O298" s="6"/>
      <c r="P298" s="6"/>
      <c r="Q298" s="6"/>
      <c r="R298" s="6"/>
      <c r="S298" s="6"/>
      <c r="T298" s="6"/>
      <c r="U298" s="6"/>
      <c r="V298" s="6"/>
      <c r="W298" s="6"/>
      <c r="X298" s="6"/>
      <c r="Y298" s="1"/>
      <c r="Z298" s="1"/>
      <c r="AA298" s="1"/>
      <c r="AB298" s="1"/>
      <c r="AC298" s="1"/>
      <c r="AD298" s="1"/>
      <c r="AE298" s="1"/>
      <c r="AF298" s="1"/>
      <c r="AG298" s="1"/>
    </row>
    <row r="299" spans="1:33" ht="15.75" customHeight="1" x14ac:dyDescent="0.3">
      <c r="A299" s="1"/>
      <c r="B299" s="1"/>
      <c r="C299" s="1"/>
      <c r="D299" s="3"/>
      <c r="E299" s="1"/>
      <c r="F299" s="1"/>
      <c r="G299" s="1"/>
      <c r="H299" s="6"/>
      <c r="I299" s="6"/>
      <c r="J299" s="6"/>
      <c r="K299" s="6"/>
      <c r="L299" s="6"/>
      <c r="M299" s="6"/>
      <c r="N299" s="6"/>
      <c r="O299" s="6"/>
      <c r="P299" s="6"/>
      <c r="Q299" s="6"/>
      <c r="R299" s="6"/>
      <c r="S299" s="6"/>
      <c r="T299" s="6"/>
      <c r="U299" s="6"/>
      <c r="V299" s="6"/>
      <c r="W299" s="6"/>
      <c r="X299" s="6"/>
      <c r="Y299" s="1"/>
      <c r="Z299" s="1"/>
      <c r="AA299" s="1"/>
      <c r="AB299" s="1"/>
      <c r="AC299" s="1"/>
      <c r="AD299" s="1"/>
      <c r="AE299" s="1"/>
      <c r="AF299" s="1"/>
      <c r="AG299" s="1"/>
    </row>
    <row r="300" spans="1:33" ht="15.75" customHeight="1" x14ac:dyDescent="0.3">
      <c r="A300" s="1"/>
      <c r="B300" s="1"/>
      <c r="C300" s="1"/>
      <c r="D300" s="3"/>
      <c r="E300" s="1"/>
      <c r="F300" s="1"/>
      <c r="G300" s="1"/>
      <c r="H300" s="6"/>
      <c r="I300" s="6"/>
      <c r="J300" s="6"/>
      <c r="K300" s="6"/>
      <c r="L300" s="6"/>
      <c r="M300" s="6"/>
      <c r="N300" s="6"/>
      <c r="O300" s="6"/>
      <c r="P300" s="6"/>
      <c r="Q300" s="6"/>
      <c r="R300" s="6"/>
      <c r="S300" s="6"/>
      <c r="T300" s="6"/>
      <c r="U300" s="6"/>
      <c r="V300" s="6"/>
      <c r="W300" s="6"/>
      <c r="X300" s="6"/>
      <c r="Y300" s="1"/>
      <c r="Z300" s="1"/>
      <c r="AA300" s="1"/>
      <c r="AB300" s="1"/>
      <c r="AC300" s="1"/>
      <c r="AD300" s="1"/>
      <c r="AE300" s="1"/>
      <c r="AF300" s="1"/>
      <c r="AG300" s="1"/>
    </row>
    <row r="301" spans="1:33" ht="15.75" customHeight="1" x14ac:dyDescent="0.3">
      <c r="A301" s="1"/>
      <c r="B301" s="1"/>
      <c r="C301" s="1"/>
      <c r="D301" s="3"/>
      <c r="E301" s="1"/>
      <c r="F301" s="1"/>
      <c r="G301" s="1"/>
      <c r="H301" s="6"/>
      <c r="I301" s="6"/>
      <c r="J301" s="6"/>
      <c r="K301" s="6"/>
      <c r="L301" s="6"/>
      <c r="M301" s="6"/>
      <c r="N301" s="6"/>
      <c r="O301" s="6"/>
      <c r="P301" s="6"/>
      <c r="Q301" s="6"/>
      <c r="R301" s="6"/>
      <c r="S301" s="6"/>
      <c r="T301" s="6"/>
      <c r="U301" s="6"/>
      <c r="V301" s="6"/>
      <c r="W301" s="6"/>
      <c r="X301" s="6"/>
      <c r="Y301" s="1"/>
      <c r="Z301" s="1"/>
      <c r="AA301" s="1"/>
      <c r="AB301" s="1"/>
      <c r="AC301" s="1"/>
      <c r="AD301" s="1"/>
      <c r="AE301" s="1"/>
      <c r="AF301" s="1"/>
      <c r="AG301" s="1"/>
    </row>
    <row r="302" spans="1:33" ht="15.75" customHeight="1" x14ac:dyDescent="0.3">
      <c r="A302" s="1"/>
      <c r="B302" s="1"/>
      <c r="C302" s="1"/>
      <c r="D302" s="3"/>
      <c r="E302" s="1"/>
      <c r="F302" s="1"/>
      <c r="G302" s="1"/>
      <c r="H302" s="6"/>
      <c r="I302" s="6"/>
      <c r="J302" s="6"/>
      <c r="K302" s="6"/>
      <c r="L302" s="6"/>
      <c r="M302" s="6"/>
      <c r="N302" s="6"/>
      <c r="O302" s="6"/>
      <c r="P302" s="6"/>
      <c r="Q302" s="6"/>
      <c r="R302" s="6"/>
      <c r="S302" s="6"/>
      <c r="T302" s="6"/>
      <c r="U302" s="6"/>
      <c r="V302" s="6"/>
      <c r="W302" s="6"/>
      <c r="X302" s="6"/>
      <c r="Y302" s="1"/>
      <c r="Z302" s="1"/>
      <c r="AA302" s="1"/>
      <c r="AB302" s="1"/>
      <c r="AC302" s="1"/>
      <c r="AD302" s="1"/>
      <c r="AE302" s="1"/>
      <c r="AF302" s="1"/>
      <c r="AG302" s="1"/>
    </row>
    <row r="303" spans="1:33" ht="15.75" customHeight="1" x14ac:dyDescent="0.3">
      <c r="A303" s="1"/>
      <c r="B303" s="1"/>
      <c r="C303" s="1"/>
      <c r="D303" s="3"/>
      <c r="E303" s="1"/>
      <c r="F303" s="1"/>
      <c r="G303" s="1"/>
      <c r="H303" s="6"/>
      <c r="I303" s="6"/>
      <c r="J303" s="6"/>
      <c r="K303" s="6"/>
      <c r="L303" s="6"/>
      <c r="M303" s="6"/>
      <c r="N303" s="6"/>
      <c r="O303" s="6"/>
      <c r="P303" s="6"/>
      <c r="Q303" s="6"/>
      <c r="R303" s="6"/>
      <c r="S303" s="6"/>
      <c r="T303" s="6"/>
      <c r="U303" s="6"/>
      <c r="V303" s="6"/>
      <c r="W303" s="6"/>
      <c r="X303" s="6"/>
      <c r="Y303" s="1"/>
      <c r="Z303" s="1"/>
      <c r="AA303" s="1"/>
      <c r="AB303" s="1"/>
      <c r="AC303" s="1"/>
      <c r="AD303" s="1"/>
      <c r="AE303" s="1"/>
      <c r="AF303" s="1"/>
      <c r="AG303" s="1"/>
    </row>
    <row r="304" spans="1:33" ht="15.75" customHeight="1" x14ac:dyDescent="0.3">
      <c r="A304" s="1"/>
      <c r="B304" s="1"/>
      <c r="C304" s="1"/>
      <c r="D304" s="3"/>
      <c r="E304" s="1"/>
      <c r="F304" s="1"/>
      <c r="G304" s="1"/>
      <c r="H304" s="6"/>
      <c r="I304" s="6"/>
      <c r="J304" s="6"/>
      <c r="K304" s="6"/>
      <c r="L304" s="6"/>
      <c r="M304" s="6"/>
      <c r="N304" s="6"/>
      <c r="O304" s="6"/>
      <c r="P304" s="6"/>
      <c r="Q304" s="6"/>
      <c r="R304" s="6"/>
      <c r="S304" s="6"/>
      <c r="T304" s="6"/>
      <c r="U304" s="6"/>
      <c r="V304" s="6"/>
      <c r="W304" s="6"/>
      <c r="X304" s="6"/>
      <c r="Y304" s="1"/>
      <c r="Z304" s="1"/>
      <c r="AA304" s="1"/>
      <c r="AB304" s="1"/>
      <c r="AC304" s="1"/>
      <c r="AD304" s="1"/>
      <c r="AE304" s="1"/>
      <c r="AF304" s="1"/>
      <c r="AG304" s="1"/>
    </row>
    <row r="305" spans="1:33" ht="15.75" customHeight="1" x14ac:dyDescent="0.3">
      <c r="A305" s="1"/>
      <c r="B305" s="1"/>
      <c r="C305" s="1"/>
      <c r="D305" s="3"/>
      <c r="E305" s="1"/>
      <c r="F305" s="1"/>
      <c r="G305" s="1"/>
      <c r="H305" s="6"/>
      <c r="I305" s="6"/>
      <c r="J305" s="6"/>
      <c r="K305" s="6"/>
      <c r="L305" s="6"/>
      <c r="M305" s="6"/>
      <c r="N305" s="6"/>
      <c r="O305" s="6"/>
      <c r="P305" s="6"/>
      <c r="Q305" s="6"/>
      <c r="R305" s="6"/>
      <c r="S305" s="6"/>
      <c r="T305" s="6"/>
      <c r="U305" s="6"/>
      <c r="V305" s="6"/>
      <c r="W305" s="6"/>
      <c r="X305" s="6"/>
      <c r="Y305" s="1"/>
      <c r="Z305" s="1"/>
      <c r="AA305" s="1"/>
      <c r="AB305" s="1"/>
      <c r="AC305" s="1"/>
      <c r="AD305" s="1"/>
      <c r="AE305" s="1"/>
      <c r="AF305" s="1"/>
      <c r="AG305" s="1"/>
    </row>
    <row r="306" spans="1:33" ht="15.75" customHeight="1" x14ac:dyDescent="0.3">
      <c r="A306" s="1"/>
      <c r="B306" s="1"/>
      <c r="C306" s="1"/>
      <c r="D306" s="3"/>
      <c r="E306" s="1"/>
      <c r="F306" s="1"/>
      <c r="G306" s="1"/>
      <c r="H306" s="6"/>
      <c r="I306" s="6"/>
      <c r="J306" s="6"/>
      <c r="K306" s="6"/>
      <c r="L306" s="6"/>
      <c r="M306" s="6"/>
      <c r="N306" s="6"/>
      <c r="O306" s="6"/>
      <c r="P306" s="6"/>
      <c r="Q306" s="6"/>
      <c r="R306" s="6"/>
      <c r="S306" s="6"/>
      <c r="T306" s="6"/>
      <c r="U306" s="6"/>
      <c r="V306" s="6"/>
      <c r="W306" s="6"/>
      <c r="X306" s="6"/>
      <c r="Y306" s="1"/>
      <c r="Z306" s="1"/>
      <c r="AA306" s="1"/>
      <c r="AB306" s="1"/>
      <c r="AC306" s="1"/>
      <c r="AD306" s="1"/>
      <c r="AE306" s="1"/>
      <c r="AF306" s="1"/>
      <c r="AG306" s="1"/>
    </row>
    <row r="307" spans="1:33" ht="15.75" customHeight="1" x14ac:dyDescent="0.3">
      <c r="A307" s="1"/>
      <c r="B307" s="1"/>
      <c r="C307" s="1"/>
      <c r="D307" s="3"/>
      <c r="E307" s="1"/>
      <c r="F307" s="1"/>
      <c r="G307" s="1"/>
      <c r="H307" s="6"/>
      <c r="I307" s="6"/>
      <c r="J307" s="6"/>
      <c r="K307" s="6"/>
      <c r="L307" s="6"/>
      <c r="M307" s="6"/>
      <c r="N307" s="6"/>
      <c r="O307" s="6"/>
      <c r="P307" s="6"/>
      <c r="Q307" s="6"/>
      <c r="R307" s="6"/>
      <c r="S307" s="6"/>
      <c r="T307" s="6"/>
      <c r="U307" s="6"/>
      <c r="V307" s="6"/>
      <c r="W307" s="6"/>
      <c r="X307" s="6"/>
      <c r="Y307" s="1"/>
      <c r="Z307" s="1"/>
      <c r="AA307" s="1"/>
      <c r="AB307" s="1"/>
      <c r="AC307" s="1"/>
      <c r="AD307" s="1"/>
      <c r="AE307" s="1"/>
      <c r="AF307" s="1"/>
      <c r="AG307" s="1"/>
    </row>
    <row r="308" spans="1:33" ht="15.75" customHeight="1" x14ac:dyDescent="0.3">
      <c r="A308" s="1"/>
      <c r="B308" s="1"/>
      <c r="C308" s="1"/>
      <c r="D308" s="3"/>
      <c r="E308" s="1"/>
      <c r="F308" s="1"/>
      <c r="G308" s="1"/>
      <c r="H308" s="6"/>
      <c r="I308" s="6"/>
      <c r="J308" s="6"/>
      <c r="K308" s="6"/>
      <c r="L308" s="6"/>
      <c r="M308" s="6"/>
      <c r="N308" s="6"/>
      <c r="O308" s="6"/>
      <c r="P308" s="6"/>
      <c r="Q308" s="6"/>
      <c r="R308" s="6"/>
      <c r="S308" s="6"/>
      <c r="T308" s="6"/>
      <c r="U308" s="6"/>
      <c r="V308" s="6"/>
      <c r="W308" s="6"/>
      <c r="X308" s="6"/>
      <c r="Y308" s="1"/>
      <c r="Z308" s="1"/>
      <c r="AA308" s="1"/>
      <c r="AB308" s="1"/>
      <c r="AC308" s="1"/>
      <c r="AD308" s="1"/>
      <c r="AE308" s="1"/>
      <c r="AF308" s="1"/>
      <c r="AG308" s="1"/>
    </row>
    <row r="309" spans="1:33" ht="15.75" customHeight="1" x14ac:dyDescent="0.3">
      <c r="A309" s="1"/>
      <c r="B309" s="1"/>
      <c r="C309" s="1"/>
      <c r="D309" s="3"/>
      <c r="E309" s="1"/>
      <c r="F309" s="1"/>
      <c r="G309" s="1"/>
      <c r="H309" s="6"/>
      <c r="I309" s="6"/>
      <c r="J309" s="6"/>
      <c r="K309" s="6"/>
      <c r="L309" s="6"/>
      <c r="M309" s="6"/>
      <c r="N309" s="6"/>
      <c r="O309" s="6"/>
      <c r="P309" s="6"/>
      <c r="Q309" s="6"/>
      <c r="R309" s="6"/>
      <c r="S309" s="6"/>
      <c r="T309" s="6"/>
      <c r="U309" s="6"/>
      <c r="V309" s="6"/>
      <c r="W309" s="6"/>
      <c r="X309" s="6"/>
      <c r="Y309" s="1"/>
      <c r="Z309" s="1"/>
      <c r="AA309" s="1"/>
      <c r="AB309" s="1"/>
      <c r="AC309" s="1"/>
      <c r="AD309" s="1"/>
      <c r="AE309" s="1"/>
      <c r="AF309" s="1"/>
      <c r="AG309" s="1"/>
    </row>
    <row r="310" spans="1:33" ht="15.75" customHeight="1" x14ac:dyDescent="0.3">
      <c r="A310" s="1"/>
      <c r="B310" s="1"/>
      <c r="C310" s="1"/>
      <c r="D310" s="3"/>
      <c r="E310" s="1"/>
      <c r="F310" s="1"/>
      <c r="G310" s="1"/>
      <c r="H310" s="6"/>
      <c r="I310" s="6"/>
      <c r="J310" s="6"/>
      <c r="K310" s="6"/>
      <c r="L310" s="6"/>
      <c r="M310" s="6"/>
      <c r="N310" s="6"/>
      <c r="O310" s="6"/>
      <c r="P310" s="6"/>
      <c r="Q310" s="6"/>
      <c r="R310" s="6"/>
      <c r="S310" s="6"/>
      <c r="T310" s="6"/>
      <c r="U310" s="6"/>
      <c r="V310" s="6"/>
      <c r="W310" s="6"/>
      <c r="X310" s="6"/>
      <c r="Y310" s="1"/>
      <c r="Z310" s="1"/>
      <c r="AA310" s="1"/>
      <c r="AB310" s="1"/>
      <c r="AC310" s="1"/>
      <c r="AD310" s="1"/>
      <c r="AE310" s="1"/>
      <c r="AF310" s="1"/>
      <c r="AG310" s="1"/>
    </row>
    <row r="311" spans="1:33" ht="15.75" customHeight="1" x14ac:dyDescent="0.3">
      <c r="A311" s="1"/>
      <c r="B311" s="1"/>
      <c r="C311" s="1"/>
      <c r="D311" s="3"/>
      <c r="E311" s="1"/>
      <c r="F311" s="1"/>
      <c r="G311" s="1"/>
      <c r="H311" s="6"/>
      <c r="I311" s="6"/>
      <c r="J311" s="6"/>
      <c r="K311" s="6"/>
      <c r="L311" s="6"/>
      <c r="M311" s="6"/>
      <c r="N311" s="6"/>
      <c r="O311" s="6"/>
      <c r="P311" s="6"/>
      <c r="Q311" s="6"/>
      <c r="R311" s="6"/>
      <c r="S311" s="6"/>
      <c r="T311" s="6"/>
      <c r="U311" s="6"/>
      <c r="V311" s="6"/>
      <c r="W311" s="6"/>
      <c r="X311" s="6"/>
      <c r="Y311" s="1"/>
      <c r="Z311" s="1"/>
      <c r="AA311" s="1"/>
      <c r="AB311" s="1"/>
      <c r="AC311" s="1"/>
      <c r="AD311" s="1"/>
      <c r="AE311" s="1"/>
      <c r="AF311" s="1"/>
      <c r="AG311" s="1"/>
    </row>
    <row r="312" spans="1:33" ht="15.75" customHeight="1" x14ac:dyDescent="0.3">
      <c r="A312" s="1"/>
      <c r="B312" s="1"/>
      <c r="C312" s="1"/>
      <c r="D312" s="3"/>
      <c r="E312" s="1"/>
      <c r="F312" s="1"/>
      <c r="G312" s="1"/>
      <c r="H312" s="6"/>
      <c r="I312" s="6"/>
      <c r="J312" s="6"/>
      <c r="K312" s="6"/>
      <c r="L312" s="6"/>
      <c r="M312" s="6"/>
      <c r="N312" s="6"/>
      <c r="O312" s="6"/>
      <c r="P312" s="6"/>
      <c r="Q312" s="6"/>
      <c r="R312" s="6"/>
      <c r="S312" s="6"/>
      <c r="T312" s="6"/>
      <c r="U312" s="6"/>
      <c r="V312" s="6"/>
      <c r="W312" s="6"/>
      <c r="X312" s="6"/>
      <c r="Y312" s="1"/>
      <c r="Z312" s="1"/>
      <c r="AA312" s="1"/>
      <c r="AB312" s="1"/>
      <c r="AC312" s="1"/>
      <c r="AD312" s="1"/>
      <c r="AE312" s="1"/>
      <c r="AF312" s="1"/>
      <c r="AG312" s="1"/>
    </row>
    <row r="313" spans="1:33" ht="15.75" customHeight="1" x14ac:dyDescent="0.3">
      <c r="A313" s="1"/>
      <c r="B313" s="1"/>
      <c r="C313" s="1"/>
      <c r="D313" s="3"/>
      <c r="E313" s="1"/>
      <c r="F313" s="1"/>
      <c r="G313" s="1"/>
      <c r="H313" s="6"/>
      <c r="I313" s="6"/>
      <c r="J313" s="6"/>
      <c r="K313" s="6"/>
      <c r="L313" s="6"/>
      <c r="M313" s="6"/>
      <c r="N313" s="6"/>
      <c r="O313" s="6"/>
      <c r="P313" s="6"/>
      <c r="Q313" s="6"/>
      <c r="R313" s="6"/>
      <c r="S313" s="6"/>
      <c r="T313" s="6"/>
      <c r="U313" s="6"/>
      <c r="V313" s="6"/>
      <c r="W313" s="6"/>
      <c r="X313" s="6"/>
      <c r="Y313" s="1"/>
      <c r="Z313" s="1"/>
      <c r="AA313" s="1"/>
      <c r="AB313" s="1"/>
      <c r="AC313" s="1"/>
      <c r="AD313" s="1"/>
      <c r="AE313" s="1"/>
      <c r="AF313" s="1"/>
      <c r="AG313" s="1"/>
    </row>
    <row r="314" spans="1:33" ht="15.75" customHeight="1" x14ac:dyDescent="0.3">
      <c r="A314" s="1"/>
      <c r="B314" s="1"/>
      <c r="C314" s="1"/>
      <c r="D314" s="3"/>
      <c r="E314" s="1"/>
      <c r="F314" s="1"/>
      <c r="G314" s="1"/>
      <c r="H314" s="6"/>
      <c r="I314" s="6"/>
      <c r="J314" s="6"/>
      <c r="K314" s="6"/>
      <c r="L314" s="6"/>
      <c r="M314" s="6"/>
      <c r="N314" s="6"/>
      <c r="O314" s="6"/>
      <c r="P314" s="6"/>
      <c r="Q314" s="6"/>
      <c r="R314" s="6"/>
      <c r="S314" s="6"/>
      <c r="T314" s="6"/>
      <c r="U314" s="6"/>
      <c r="V314" s="6"/>
      <c r="W314" s="6"/>
      <c r="X314" s="6"/>
      <c r="Y314" s="1"/>
      <c r="Z314" s="1"/>
      <c r="AA314" s="1"/>
      <c r="AB314" s="1"/>
      <c r="AC314" s="1"/>
      <c r="AD314" s="1"/>
      <c r="AE314" s="1"/>
      <c r="AF314" s="1"/>
      <c r="AG314" s="1"/>
    </row>
    <row r="315" spans="1:33" ht="15.75" customHeight="1" x14ac:dyDescent="0.3">
      <c r="A315" s="1"/>
      <c r="B315" s="1"/>
      <c r="C315" s="1"/>
      <c r="D315" s="3"/>
      <c r="E315" s="1"/>
      <c r="F315" s="1"/>
      <c r="G315" s="1"/>
      <c r="H315" s="6"/>
      <c r="I315" s="6"/>
      <c r="J315" s="6"/>
      <c r="K315" s="6"/>
      <c r="L315" s="6"/>
      <c r="M315" s="6"/>
      <c r="N315" s="6"/>
      <c r="O315" s="6"/>
      <c r="P315" s="6"/>
      <c r="Q315" s="6"/>
      <c r="R315" s="6"/>
      <c r="S315" s="6"/>
      <c r="T315" s="6"/>
      <c r="U315" s="6"/>
      <c r="V315" s="6"/>
      <c r="W315" s="6"/>
      <c r="X315" s="6"/>
      <c r="Y315" s="1"/>
      <c r="Z315" s="1"/>
      <c r="AA315" s="1"/>
      <c r="AB315" s="1"/>
      <c r="AC315" s="1"/>
      <c r="AD315" s="1"/>
      <c r="AE315" s="1"/>
      <c r="AF315" s="1"/>
      <c r="AG315" s="1"/>
    </row>
    <row r="316" spans="1:33" ht="15.75" customHeight="1" x14ac:dyDescent="0.3">
      <c r="A316" s="1"/>
      <c r="B316" s="1"/>
      <c r="C316" s="1"/>
      <c r="D316" s="3"/>
      <c r="E316" s="1"/>
      <c r="F316" s="1"/>
      <c r="G316" s="1"/>
      <c r="H316" s="6"/>
      <c r="I316" s="6"/>
      <c r="J316" s="6"/>
      <c r="K316" s="6"/>
      <c r="L316" s="6"/>
      <c r="M316" s="6"/>
      <c r="N316" s="6"/>
      <c r="O316" s="6"/>
      <c r="P316" s="6"/>
      <c r="Q316" s="6"/>
      <c r="R316" s="6"/>
      <c r="S316" s="6"/>
      <c r="T316" s="6"/>
      <c r="U316" s="6"/>
      <c r="V316" s="6"/>
      <c r="W316" s="6"/>
      <c r="X316" s="6"/>
      <c r="Y316" s="1"/>
      <c r="Z316" s="1"/>
      <c r="AA316" s="1"/>
      <c r="AB316" s="1"/>
      <c r="AC316" s="1"/>
      <c r="AD316" s="1"/>
      <c r="AE316" s="1"/>
      <c r="AF316" s="1"/>
      <c r="AG316" s="1"/>
    </row>
    <row r="317" spans="1:33" ht="15.75" customHeight="1" x14ac:dyDescent="0.3">
      <c r="A317" s="1"/>
      <c r="B317" s="1"/>
      <c r="C317" s="1"/>
      <c r="D317" s="3"/>
      <c r="E317" s="1"/>
      <c r="F317" s="1"/>
      <c r="G317" s="1"/>
      <c r="H317" s="6"/>
      <c r="I317" s="6"/>
      <c r="J317" s="6"/>
      <c r="K317" s="6"/>
      <c r="L317" s="6"/>
      <c r="M317" s="6"/>
      <c r="N317" s="6"/>
      <c r="O317" s="6"/>
      <c r="P317" s="6"/>
      <c r="Q317" s="6"/>
      <c r="R317" s="6"/>
      <c r="S317" s="6"/>
      <c r="T317" s="6"/>
      <c r="U317" s="6"/>
      <c r="V317" s="6"/>
      <c r="W317" s="6"/>
      <c r="X317" s="6"/>
      <c r="Y317" s="1"/>
      <c r="Z317" s="1"/>
      <c r="AA317" s="1"/>
      <c r="AB317" s="1"/>
      <c r="AC317" s="1"/>
      <c r="AD317" s="1"/>
      <c r="AE317" s="1"/>
      <c r="AF317" s="1"/>
      <c r="AG317" s="1"/>
    </row>
    <row r="318" spans="1:33" ht="15.75" customHeight="1" x14ac:dyDescent="0.3">
      <c r="A318" s="1"/>
      <c r="B318" s="1"/>
      <c r="C318" s="1"/>
      <c r="D318" s="3"/>
      <c r="E318" s="1"/>
      <c r="F318" s="1"/>
      <c r="G318" s="1"/>
      <c r="H318" s="6"/>
      <c r="I318" s="6"/>
      <c r="J318" s="6"/>
      <c r="K318" s="6"/>
      <c r="L318" s="6"/>
      <c r="M318" s="6"/>
      <c r="N318" s="6"/>
      <c r="O318" s="6"/>
      <c r="P318" s="6"/>
      <c r="Q318" s="6"/>
      <c r="R318" s="6"/>
      <c r="S318" s="6"/>
      <c r="T318" s="6"/>
      <c r="U318" s="6"/>
      <c r="V318" s="6"/>
      <c r="W318" s="6"/>
      <c r="X318" s="6"/>
      <c r="Y318" s="1"/>
      <c r="Z318" s="1"/>
      <c r="AA318" s="1"/>
      <c r="AB318" s="1"/>
      <c r="AC318" s="1"/>
      <c r="AD318" s="1"/>
      <c r="AE318" s="1"/>
      <c r="AF318" s="1"/>
      <c r="AG318" s="1"/>
    </row>
    <row r="319" spans="1:33" ht="15.75" customHeight="1" x14ac:dyDescent="0.3">
      <c r="A319" s="1"/>
      <c r="B319" s="1"/>
      <c r="C319" s="1"/>
      <c r="D319" s="3"/>
      <c r="E319" s="1"/>
      <c r="F319" s="1"/>
      <c r="G319" s="1"/>
      <c r="H319" s="6"/>
      <c r="I319" s="6"/>
      <c r="J319" s="6"/>
      <c r="K319" s="6"/>
      <c r="L319" s="6"/>
      <c r="M319" s="6"/>
      <c r="N319" s="6"/>
      <c r="O319" s="6"/>
      <c r="P319" s="6"/>
      <c r="Q319" s="6"/>
      <c r="R319" s="6"/>
      <c r="S319" s="6"/>
      <c r="T319" s="6"/>
      <c r="U319" s="6"/>
      <c r="V319" s="6"/>
      <c r="W319" s="6"/>
      <c r="X319" s="6"/>
      <c r="Y319" s="1"/>
      <c r="Z319" s="1"/>
      <c r="AA319" s="1"/>
      <c r="AB319" s="1"/>
      <c r="AC319" s="1"/>
      <c r="AD319" s="1"/>
      <c r="AE319" s="1"/>
      <c r="AF319" s="1"/>
      <c r="AG319" s="1"/>
    </row>
    <row r="320" spans="1:33" ht="15.75" customHeight="1" x14ac:dyDescent="0.3">
      <c r="A320" s="1"/>
      <c r="B320" s="1"/>
      <c r="C320" s="1"/>
      <c r="D320" s="3"/>
      <c r="E320" s="1"/>
      <c r="F320" s="1"/>
      <c r="G320" s="1"/>
      <c r="H320" s="6"/>
      <c r="I320" s="6"/>
      <c r="J320" s="6"/>
      <c r="K320" s="6"/>
      <c r="L320" s="6"/>
      <c r="M320" s="6"/>
      <c r="N320" s="6"/>
      <c r="O320" s="6"/>
      <c r="P320" s="6"/>
      <c r="Q320" s="6"/>
      <c r="R320" s="6"/>
      <c r="S320" s="6"/>
      <c r="T320" s="6"/>
      <c r="U320" s="6"/>
      <c r="V320" s="6"/>
      <c r="W320" s="6"/>
      <c r="X320" s="6"/>
      <c r="Y320" s="1"/>
      <c r="Z320" s="1"/>
      <c r="AA320" s="1"/>
      <c r="AB320" s="1"/>
      <c r="AC320" s="1"/>
      <c r="AD320" s="1"/>
      <c r="AE320" s="1"/>
      <c r="AF320" s="1"/>
      <c r="AG320" s="1"/>
    </row>
    <row r="321" spans="1:33" ht="15.75" customHeight="1" x14ac:dyDescent="0.3">
      <c r="A321" s="1"/>
      <c r="B321" s="1"/>
      <c r="C321" s="1"/>
      <c r="D321" s="3"/>
      <c r="E321" s="1"/>
      <c r="F321" s="1"/>
      <c r="G321" s="1"/>
      <c r="H321" s="6"/>
      <c r="I321" s="6"/>
      <c r="J321" s="6"/>
      <c r="K321" s="6"/>
      <c r="L321" s="6"/>
      <c r="M321" s="6"/>
      <c r="N321" s="6"/>
      <c r="O321" s="6"/>
      <c r="P321" s="6"/>
      <c r="Q321" s="6"/>
      <c r="R321" s="6"/>
      <c r="S321" s="6"/>
      <c r="T321" s="6"/>
      <c r="U321" s="6"/>
      <c r="V321" s="6"/>
      <c r="W321" s="6"/>
      <c r="X321" s="6"/>
      <c r="Y321" s="1"/>
      <c r="Z321" s="1"/>
      <c r="AA321" s="1"/>
      <c r="AB321" s="1"/>
      <c r="AC321" s="1"/>
      <c r="AD321" s="1"/>
      <c r="AE321" s="1"/>
      <c r="AF321" s="1"/>
      <c r="AG321" s="1"/>
    </row>
    <row r="322" spans="1:33" ht="15.75" customHeight="1" x14ac:dyDescent="0.3">
      <c r="A322" s="1"/>
      <c r="B322" s="1"/>
      <c r="C322" s="1"/>
      <c r="D322" s="3"/>
      <c r="E322" s="1"/>
      <c r="F322" s="1"/>
      <c r="G322" s="1"/>
      <c r="H322" s="6"/>
      <c r="I322" s="6"/>
      <c r="J322" s="6"/>
      <c r="K322" s="6"/>
      <c r="L322" s="6"/>
      <c r="M322" s="6"/>
      <c r="N322" s="6"/>
      <c r="O322" s="6"/>
      <c r="P322" s="6"/>
      <c r="Q322" s="6"/>
      <c r="R322" s="6"/>
      <c r="S322" s="6"/>
      <c r="T322" s="6"/>
      <c r="U322" s="6"/>
      <c r="V322" s="6"/>
      <c r="W322" s="6"/>
      <c r="X322" s="6"/>
      <c r="Y322" s="1"/>
      <c r="Z322" s="1"/>
      <c r="AA322" s="1"/>
      <c r="AB322" s="1"/>
      <c r="AC322" s="1"/>
      <c r="AD322" s="1"/>
      <c r="AE322" s="1"/>
      <c r="AF322" s="1"/>
      <c r="AG322" s="1"/>
    </row>
    <row r="323" spans="1:33" ht="15.75" customHeight="1" x14ac:dyDescent="0.3">
      <c r="A323" s="1"/>
      <c r="B323" s="1"/>
      <c r="C323" s="1"/>
      <c r="D323" s="3"/>
      <c r="E323" s="1"/>
      <c r="F323" s="1"/>
      <c r="G323" s="1"/>
      <c r="H323" s="6"/>
      <c r="I323" s="6"/>
      <c r="J323" s="6"/>
      <c r="K323" s="6"/>
      <c r="L323" s="6"/>
      <c r="M323" s="6"/>
      <c r="N323" s="6"/>
      <c r="O323" s="6"/>
      <c r="P323" s="6"/>
      <c r="Q323" s="6"/>
      <c r="R323" s="6"/>
      <c r="S323" s="6"/>
      <c r="T323" s="6"/>
      <c r="U323" s="6"/>
      <c r="V323" s="6"/>
      <c r="W323" s="6"/>
      <c r="X323" s="6"/>
      <c r="Y323" s="1"/>
      <c r="Z323" s="1"/>
      <c r="AA323" s="1"/>
      <c r="AB323" s="1"/>
      <c r="AC323" s="1"/>
      <c r="AD323" s="1"/>
      <c r="AE323" s="1"/>
      <c r="AF323" s="1"/>
      <c r="AG323" s="1"/>
    </row>
    <row r="324" spans="1:33" ht="15.75" customHeight="1" x14ac:dyDescent="0.3">
      <c r="A324" s="1"/>
      <c r="B324" s="1"/>
      <c r="C324" s="1"/>
      <c r="D324" s="3"/>
      <c r="E324" s="1"/>
      <c r="F324" s="1"/>
      <c r="G324" s="1"/>
      <c r="H324" s="6"/>
      <c r="I324" s="6"/>
      <c r="J324" s="6"/>
      <c r="K324" s="6"/>
      <c r="L324" s="6"/>
      <c r="M324" s="6"/>
      <c r="N324" s="6"/>
      <c r="O324" s="6"/>
      <c r="P324" s="6"/>
      <c r="Q324" s="6"/>
      <c r="R324" s="6"/>
      <c r="S324" s="6"/>
      <c r="T324" s="6"/>
      <c r="U324" s="6"/>
      <c r="V324" s="6"/>
      <c r="W324" s="6"/>
      <c r="X324" s="6"/>
      <c r="Y324" s="1"/>
      <c r="Z324" s="1"/>
      <c r="AA324" s="1"/>
      <c r="AB324" s="1"/>
      <c r="AC324" s="1"/>
      <c r="AD324" s="1"/>
      <c r="AE324" s="1"/>
      <c r="AF324" s="1"/>
      <c r="AG324" s="1"/>
    </row>
    <row r="325" spans="1:33" ht="15.75" customHeight="1" x14ac:dyDescent="0.3">
      <c r="A325" s="1"/>
      <c r="B325" s="1"/>
      <c r="C325" s="1"/>
      <c r="D325" s="3"/>
      <c r="E325" s="1"/>
      <c r="F325" s="1"/>
      <c r="G325" s="1"/>
      <c r="H325" s="6"/>
      <c r="I325" s="6"/>
      <c r="J325" s="6"/>
      <c r="K325" s="6"/>
      <c r="L325" s="6"/>
      <c r="M325" s="6"/>
      <c r="N325" s="6"/>
      <c r="O325" s="6"/>
      <c r="P325" s="6"/>
      <c r="Q325" s="6"/>
      <c r="R325" s="6"/>
      <c r="S325" s="6"/>
      <c r="T325" s="6"/>
      <c r="U325" s="6"/>
      <c r="V325" s="6"/>
      <c r="W325" s="6"/>
      <c r="X325" s="6"/>
      <c r="Y325" s="1"/>
      <c r="Z325" s="1"/>
      <c r="AA325" s="1"/>
      <c r="AB325" s="1"/>
      <c r="AC325" s="1"/>
      <c r="AD325" s="1"/>
      <c r="AE325" s="1"/>
      <c r="AF325" s="1"/>
      <c r="AG325" s="1"/>
    </row>
    <row r="326" spans="1:33" ht="15.75" customHeight="1" x14ac:dyDescent="0.3">
      <c r="A326" s="1"/>
      <c r="B326" s="1"/>
      <c r="C326" s="1"/>
      <c r="D326" s="3"/>
      <c r="E326" s="1"/>
      <c r="F326" s="1"/>
      <c r="G326" s="1"/>
      <c r="H326" s="6"/>
      <c r="I326" s="6"/>
      <c r="J326" s="6"/>
      <c r="K326" s="6"/>
      <c r="L326" s="6"/>
      <c r="M326" s="6"/>
      <c r="N326" s="6"/>
      <c r="O326" s="6"/>
      <c r="P326" s="6"/>
      <c r="Q326" s="6"/>
      <c r="R326" s="6"/>
      <c r="S326" s="6"/>
      <c r="T326" s="6"/>
      <c r="U326" s="6"/>
      <c r="V326" s="6"/>
      <c r="W326" s="6"/>
      <c r="X326" s="6"/>
      <c r="Y326" s="1"/>
      <c r="Z326" s="1"/>
      <c r="AA326" s="1"/>
      <c r="AB326" s="1"/>
      <c r="AC326" s="1"/>
      <c r="AD326" s="1"/>
      <c r="AE326" s="1"/>
      <c r="AF326" s="1"/>
      <c r="AG326" s="1"/>
    </row>
    <row r="327" spans="1:33" ht="15.75" customHeight="1" x14ac:dyDescent="0.3">
      <c r="A327" s="1"/>
      <c r="B327" s="1"/>
      <c r="C327" s="1"/>
      <c r="D327" s="3"/>
      <c r="E327" s="1"/>
      <c r="F327" s="1"/>
      <c r="G327" s="1"/>
      <c r="H327" s="6"/>
      <c r="I327" s="6"/>
      <c r="J327" s="6"/>
      <c r="K327" s="6"/>
      <c r="L327" s="6"/>
      <c r="M327" s="6"/>
      <c r="N327" s="6"/>
      <c r="O327" s="6"/>
      <c r="P327" s="6"/>
      <c r="Q327" s="6"/>
      <c r="R327" s="6"/>
      <c r="S327" s="6"/>
      <c r="T327" s="6"/>
      <c r="U327" s="6"/>
      <c r="V327" s="6"/>
      <c r="W327" s="6"/>
      <c r="X327" s="6"/>
      <c r="Y327" s="1"/>
      <c r="Z327" s="1"/>
      <c r="AA327" s="1"/>
      <c r="AB327" s="1"/>
      <c r="AC327" s="1"/>
      <c r="AD327" s="1"/>
      <c r="AE327" s="1"/>
      <c r="AF327" s="1"/>
      <c r="AG327" s="1"/>
    </row>
    <row r="328" spans="1:33" ht="15.75" customHeight="1" x14ac:dyDescent="0.3">
      <c r="A328" s="1"/>
      <c r="B328" s="1"/>
      <c r="C328" s="1"/>
      <c r="D328" s="3"/>
      <c r="E328" s="1"/>
      <c r="F328" s="1"/>
      <c r="G328" s="1"/>
      <c r="H328" s="6"/>
      <c r="I328" s="6"/>
      <c r="J328" s="6"/>
      <c r="K328" s="6"/>
      <c r="L328" s="6"/>
      <c r="M328" s="6"/>
      <c r="N328" s="6"/>
      <c r="O328" s="6"/>
      <c r="P328" s="6"/>
      <c r="Q328" s="6"/>
      <c r="R328" s="6"/>
      <c r="S328" s="6"/>
      <c r="T328" s="6"/>
      <c r="U328" s="6"/>
      <c r="V328" s="6"/>
      <c r="W328" s="6"/>
      <c r="X328" s="6"/>
      <c r="Y328" s="1"/>
      <c r="Z328" s="1"/>
      <c r="AA328" s="1"/>
      <c r="AB328" s="1"/>
      <c r="AC328" s="1"/>
      <c r="AD328" s="1"/>
      <c r="AE328" s="1"/>
      <c r="AF328" s="1"/>
      <c r="AG328" s="1"/>
    </row>
    <row r="329" spans="1:33" ht="15.75" customHeight="1" x14ac:dyDescent="0.3">
      <c r="A329" s="1"/>
      <c r="B329" s="1"/>
      <c r="C329" s="1"/>
      <c r="D329" s="3"/>
      <c r="E329" s="1"/>
      <c r="F329" s="1"/>
      <c r="G329" s="1"/>
      <c r="H329" s="6"/>
      <c r="I329" s="6"/>
      <c r="J329" s="6"/>
      <c r="K329" s="6"/>
      <c r="L329" s="6"/>
      <c r="M329" s="6"/>
      <c r="N329" s="6"/>
      <c r="O329" s="6"/>
      <c r="P329" s="6"/>
      <c r="Q329" s="6"/>
      <c r="R329" s="6"/>
      <c r="S329" s="6"/>
      <c r="T329" s="6"/>
      <c r="U329" s="6"/>
      <c r="V329" s="6"/>
      <c r="W329" s="6"/>
      <c r="X329" s="6"/>
      <c r="Y329" s="1"/>
      <c r="Z329" s="1"/>
      <c r="AA329" s="1"/>
      <c r="AB329" s="1"/>
      <c r="AC329" s="1"/>
      <c r="AD329" s="1"/>
      <c r="AE329" s="1"/>
      <c r="AF329" s="1"/>
      <c r="AG329" s="1"/>
    </row>
    <row r="330" spans="1:33" ht="15.75" customHeight="1" x14ac:dyDescent="0.3">
      <c r="A330" s="1"/>
      <c r="B330" s="1"/>
      <c r="C330" s="1"/>
      <c r="D330" s="3"/>
      <c r="E330" s="1"/>
      <c r="F330" s="1"/>
      <c r="G330" s="1"/>
      <c r="H330" s="6"/>
      <c r="I330" s="6"/>
      <c r="J330" s="6"/>
      <c r="K330" s="6"/>
      <c r="L330" s="6"/>
      <c r="M330" s="6"/>
      <c r="N330" s="6"/>
      <c r="O330" s="6"/>
      <c r="P330" s="6"/>
      <c r="Q330" s="6"/>
      <c r="R330" s="6"/>
      <c r="S330" s="6"/>
      <c r="T330" s="6"/>
      <c r="U330" s="6"/>
      <c r="V330" s="6"/>
      <c r="W330" s="6"/>
      <c r="X330" s="6"/>
      <c r="Y330" s="1"/>
      <c r="Z330" s="1"/>
      <c r="AA330" s="1"/>
      <c r="AB330" s="1"/>
      <c r="AC330" s="1"/>
      <c r="AD330" s="1"/>
      <c r="AE330" s="1"/>
      <c r="AF330" s="1"/>
      <c r="AG330" s="1"/>
    </row>
    <row r="331" spans="1:33" ht="15.75" customHeight="1" x14ac:dyDescent="0.3">
      <c r="A331" s="1"/>
      <c r="B331" s="1"/>
      <c r="C331" s="1"/>
      <c r="D331" s="3"/>
      <c r="E331" s="1"/>
      <c r="F331" s="1"/>
      <c r="G331" s="1"/>
      <c r="H331" s="6"/>
      <c r="I331" s="6"/>
      <c r="J331" s="6"/>
      <c r="K331" s="6"/>
      <c r="L331" s="6"/>
      <c r="M331" s="6"/>
      <c r="N331" s="6"/>
      <c r="O331" s="6"/>
      <c r="P331" s="6"/>
      <c r="Q331" s="6"/>
      <c r="R331" s="6"/>
      <c r="S331" s="6"/>
      <c r="T331" s="6"/>
      <c r="U331" s="6"/>
      <c r="V331" s="6"/>
      <c r="W331" s="6"/>
      <c r="X331" s="6"/>
      <c r="Y331" s="1"/>
      <c r="Z331" s="1"/>
      <c r="AA331" s="1"/>
      <c r="AB331" s="1"/>
      <c r="AC331" s="1"/>
      <c r="AD331" s="1"/>
      <c r="AE331" s="1"/>
      <c r="AF331" s="1"/>
      <c r="AG331" s="1"/>
    </row>
    <row r="332" spans="1:33" ht="15.75" customHeight="1" x14ac:dyDescent="0.3">
      <c r="A332" s="1"/>
      <c r="B332" s="1"/>
      <c r="C332" s="1"/>
      <c r="D332" s="3"/>
      <c r="E332" s="1"/>
      <c r="F332" s="1"/>
      <c r="G332" s="1"/>
      <c r="H332" s="6"/>
      <c r="I332" s="6"/>
      <c r="J332" s="6"/>
      <c r="K332" s="6"/>
      <c r="L332" s="6"/>
      <c r="M332" s="6"/>
      <c r="N332" s="6"/>
      <c r="O332" s="6"/>
      <c r="P332" s="6"/>
      <c r="Q332" s="6"/>
      <c r="R332" s="6"/>
      <c r="S332" s="6"/>
      <c r="T332" s="6"/>
      <c r="U332" s="6"/>
      <c r="V332" s="6"/>
      <c r="W332" s="6"/>
      <c r="X332" s="6"/>
      <c r="Y332" s="1"/>
      <c r="Z332" s="1"/>
      <c r="AA332" s="1"/>
      <c r="AB332" s="1"/>
      <c r="AC332" s="1"/>
      <c r="AD332" s="1"/>
      <c r="AE332" s="1"/>
      <c r="AF332" s="1"/>
      <c r="AG332" s="1"/>
    </row>
    <row r="333" spans="1:33" ht="15.75" customHeight="1" x14ac:dyDescent="0.3">
      <c r="A333" s="1"/>
      <c r="B333" s="1"/>
      <c r="C333" s="1"/>
      <c r="D333" s="3"/>
      <c r="E333" s="1"/>
      <c r="F333" s="1"/>
      <c r="G333" s="1"/>
      <c r="H333" s="6"/>
      <c r="I333" s="6"/>
      <c r="J333" s="6"/>
      <c r="K333" s="6"/>
      <c r="L333" s="6"/>
      <c r="M333" s="6"/>
      <c r="N333" s="6"/>
      <c r="O333" s="6"/>
      <c r="P333" s="6"/>
      <c r="Q333" s="6"/>
      <c r="R333" s="6"/>
      <c r="S333" s="6"/>
      <c r="T333" s="6"/>
      <c r="U333" s="6"/>
      <c r="V333" s="6"/>
      <c r="W333" s="6"/>
      <c r="X333" s="6"/>
      <c r="Y333" s="1"/>
      <c r="Z333" s="1"/>
      <c r="AA333" s="1"/>
      <c r="AB333" s="1"/>
      <c r="AC333" s="1"/>
      <c r="AD333" s="1"/>
      <c r="AE333" s="1"/>
      <c r="AF333" s="1"/>
      <c r="AG333" s="1"/>
    </row>
    <row r="334" spans="1:33" ht="15.75" customHeight="1" x14ac:dyDescent="0.3">
      <c r="A334" s="1"/>
      <c r="B334" s="1"/>
      <c r="C334" s="1"/>
      <c r="D334" s="3"/>
      <c r="E334" s="1"/>
      <c r="F334" s="1"/>
      <c r="G334" s="1"/>
      <c r="H334" s="6"/>
      <c r="I334" s="6"/>
      <c r="J334" s="6"/>
      <c r="K334" s="6"/>
      <c r="L334" s="6"/>
      <c r="M334" s="6"/>
      <c r="N334" s="6"/>
      <c r="O334" s="6"/>
      <c r="P334" s="6"/>
      <c r="Q334" s="6"/>
      <c r="R334" s="6"/>
      <c r="S334" s="6"/>
      <c r="T334" s="6"/>
      <c r="U334" s="6"/>
      <c r="V334" s="6"/>
      <c r="W334" s="6"/>
      <c r="X334" s="6"/>
      <c r="Y334" s="1"/>
      <c r="Z334" s="1"/>
      <c r="AA334" s="1"/>
      <c r="AB334" s="1"/>
      <c r="AC334" s="1"/>
      <c r="AD334" s="1"/>
      <c r="AE334" s="1"/>
      <c r="AF334" s="1"/>
      <c r="AG334" s="1"/>
    </row>
    <row r="335" spans="1:33" ht="15.75" customHeight="1" x14ac:dyDescent="0.3">
      <c r="A335" s="1"/>
      <c r="B335" s="1"/>
      <c r="C335" s="1"/>
      <c r="D335" s="3"/>
      <c r="E335" s="1"/>
      <c r="F335" s="1"/>
      <c r="G335" s="1"/>
      <c r="H335" s="6"/>
      <c r="I335" s="6"/>
      <c r="J335" s="6"/>
      <c r="K335" s="6"/>
      <c r="L335" s="6"/>
      <c r="M335" s="6"/>
      <c r="N335" s="6"/>
      <c r="O335" s="6"/>
      <c r="P335" s="6"/>
      <c r="Q335" s="6"/>
      <c r="R335" s="6"/>
      <c r="S335" s="6"/>
      <c r="T335" s="6"/>
      <c r="U335" s="6"/>
      <c r="V335" s="6"/>
      <c r="W335" s="6"/>
      <c r="X335" s="6"/>
      <c r="Y335" s="1"/>
      <c r="Z335" s="1"/>
      <c r="AA335" s="1"/>
      <c r="AB335" s="1"/>
      <c r="AC335" s="1"/>
      <c r="AD335" s="1"/>
      <c r="AE335" s="1"/>
      <c r="AF335" s="1"/>
      <c r="AG335" s="1"/>
    </row>
    <row r="336" spans="1:33" ht="15.75" customHeight="1" x14ac:dyDescent="0.3">
      <c r="A336" s="1"/>
      <c r="B336" s="1"/>
      <c r="C336" s="1"/>
      <c r="D336" s="3"/>
      <c r="E336" s="1"/>
      <c r="F336" s="1"/>
      <c r="G336" s="1"/>
      <c r="H336" s="6"/>
      <c r="I336" s="6"/>
      <c r="J336" s="6"/>
      <c r="K336" s="6"/>
      <c r="L336" s="6"/>
      <c r="M336" s="6"/>
      <c r="N336" s="6"/>
      <c r="O336" s="6"/>
      <c r="P336" s="6"/>
      <c r="Q336" s="6"/>
      <c r="R336" s="6"/>
      <c r="S336" s="6"/>
      <c r="T336" s="6"/>
      <c r="U336" s="6"/>
      <c r="V336" s="6"/>
      <c r="W336" s="6"/>
      <c r="X336" s="6"/>
      <c r="Y336" s="1"/>
      <c r="Z336" s="1"/>
      <c r="AA336" s="1"/>
      <c r="AB336" s="1"/>
      <c r="AC336" s="1"/>
      <c r="AD336" s="1"/>
      <c r="AE336" s="1"/>
      <c r="AF336" s="1"/>
      <c r="AG336" s="1"/>
    </row>
    <row r="337" spans="1:33" ht="15.75" customHeight="1" x14ac:dyDescent="0.3">
      <c r="A337" s="1"/>
      <c r="B337" s="1"/>
      <c r="C337" s="1"/>
      <c r="D337" s="3"/>
      <c r="E337" s="1"/>
      <c r="F337" s="1"/>
      <c r="G337" s="1"/>
      <c r="H337" s="6"/>
      <c r="I337" s="6"/>
      <c r="J337" s="6"/>
      <c r="K337" s="6"/>
      <c r="L337" s="6"/>
      <c r="M337" s="6"/>
      <c r="N337" s="6"/>
      <c r="O337" s="6"/>
      <c r="P337" s="6"/>
      <c r="Q337" s="6"/>
      <c r="R337" s="6"/>
      <c r="S337" s="6"/>
      <c r="T337" s="6"/>
      <c r="U337" s="6"/>
      <c r="V337" s="6"/>
      <c r="W337" s="6"/>
      <c r="X337" s="6"/>
      <c r="Y337" s="1"/>
      <c r="Z337" s="1"/>
      <c r="AA337" s="1"/>
      <c r="AB337" s="1"/>
      <c r="AC337" s="1"/>
      <c r="AD337" s="1"/>
      <c r="AE337" s="1"/>
      <c r="AF337" s="1"/>
      <c r="AG337" s="1"/>
    </row>
    <row r="338" spans="1:33" ht="15.75" customHeight="1" x14ac:dyDescent="0.3">
      <c r="A338" s="1"/>
      <c r="B338" s="1"/>
      <c r="C338" s="1"/>
      <c r="D338" s="3"/>
      <c r="E338" s="1"/>
      <c r="F338" s="1"/>
      <c r="G338" s="1"/>
      <c r="H338" s="6"/>
      <c r="I338" s="6"/>
      <c r="J338" s="6"/>
      <c r="K338" s="6"/>
      <c r="L338" s="6"/>
      <c r="M338" s="6"/>
      <c r="N338" s="6"/>
      <c r="O338" s="6"/>
      <c r="P338" s="6"/>
      <c r="Q338" s="6"/>
      <c r="R338" s="6"/>
      <c r="S338" s="6"/>
      <c r="T338" s="6"/>
      <c r="U338" s="6"/>
      <c r="V338" s="6"/>
      <c r="W338" s="6"/>
      <c r="X338" s="6"/>
      <c r="Y338" s="1"/>
      <c r="Z338" s="1"/>
      <c r="AA338" s="1"/>
      <c r="AB338" s="1"/>
      <c r="AC338" s="1"/>
      <c r="AD338" s="1"/>
      <c r="AE338" s="1"/>
      <c r="AF338" s="1"/>
      <c r="AG338" s="1"/>
    </row>
    <row r="339" spans="1:33" ht="15.75" customHeight="1" x14ac:dyDescent="0.3">
      <c r="A339" s="1"/>
      <c r="B339" s="1"/>
      <c r="C339" s="1"/>
      <c r="D339" s="3"/>
      <c r="E339" s="1"/>
      <c r="F339" s="1"/>
      <c r="G339" s="1"/>
      <c r="H339" s="6"/>
      <c r="I339" s="6"/>
      <c r="J339" s="6"/>
      <c r="K339" s="6"/>
      <c r="L339" s="6"/>
      <c r="M339" s="6"/>
      <c r="N339" s="6"/>
      <c r="O339" s="6"/>
      <c r="P339" s="6"/>
      <c r="Q339" s="6"/>
      <c r="R339" s="6"/>
      <c r="S339" s="6"/>
      <c r="T339" s="6"/>
      <c r="U339" s="6"/>
      <c r="V339" s="6"/>
      <c r="W339" s="6"/>
      <c r="X339" s="6"/>
      <c r="Y339" s="1"/>
      <c r="Z339" s="1"/>
      <c r="AA339" s="1"/>
      <c r="AB339" s="1"/>
      <c r="AC339" s="1"/>
      <c r="AD339" s="1"/>
      <c r="AE339" s="1"/>
      <c r="AF339" s="1"/>
      <c r="AG339" s="1"/>
    </row>
    <row r="340" spans="1:33" ht="15.75" customHeight="1" x14ac:dyDescent="0.3">
      <c r="A340" s="1"/>
      <c r="B340" s="1"/>
      <c r="C340" s="1"/>
      <c r="D340" s="3"/>
      <c r="E340" s="1"/>
      <c r="F340" s="1"/>
      <c r="G340" s="1"/>
      <c r="H340" s="6"/>
      <c r="I340" s="6"/>
      <c r="J340" s="6"/>
      <c r="K340" s="6"/>
      <c r="L340" s="6"/>
      <c r="M340" s="6"/>
      <c r="N340" s="6"/>
      <c r="O340" s="6"/>
      <c r="P340" s="6"/>
      <c r="Q340" s="6"/>
      <c r="R340" s="6"/>
      <c r="S340" s="6"/>
      <c r="T340" s="6"/>
      <c r="U340" s="6"/>
      <c r="V340" s="6"/>
      <c r="W340" s="6"/>
      <c r="X340" s="6"/>
      <c r="Y340" s="1"/>
      <c r="Z340" s="1"/>
      <c r="AA340" s="1"/>
      <c r="AB340" s="1"/>
      <c r="AC340" s="1"/>
      <c r="AD340" s="1"/>
      <c r="AE340" s="1"/>
      <c r="AF340" s="1"/>
      <c r="AG340" s="1"/>
    </row>
    <row r="341" spans="1:33" ht="15.75" customHeight="1" x14ac:dyDescent="0.3">
      <c r="A341" s="1"/>
      <c r="B341" s="1"/>
      <c r="C341" s="1"/>
      <c r="D341" s="3"/>
      <c r="E341" s="1"/>
      <c r="F341" s="1"/>
      <c r="G341" s="1"/>
      <c r="H341" s="6"/>
      <c r="I341" s="6"/>
      <c r="J341" s="6"/>
      <c r="K341" s="6"/>
      <c r="L341" s="6"/>
      <c r="M341" s="6"/>
      <c r="N341" s="6"/>
      <c r="O341" s="6"/>
      <c r="P341" s="6"/>
      <c r="Q341" s="6"/>
      <c r="R341" s="6"/>
      <c r="S341" s="6"/>
      <c r="T341" s="6"/>
      <c r="U341" s="6"/>
      <c r="V341" s="6"/>
      <c r="W341" s="6"/>
      <c r="X341" s="6"/>
      <c r="Y341" s="1"/>
      <c r="Z341" s="1"/>
      <c r="AA341" s="1"/>
      <c r="AB341" s="1"/>
      <c r="AC341" s="1"/>
      <c r="AD341" s="1"/>
      <c r="AE341" s="1"/>
      <c r="AF341" s="1"/>
      <c r="AG341" s="1"/>
    </row>
    <row r="342" spans="1:33" ht="15.75" customHeight="1" x14ac:dyDescent="0.3">
      <c r="A342" s="1"/>
      <c r="B342" s="1"/>
      <c r="C342" s="1"/>
      <c r="D342" s="3"/>
      <c r="E342" s="1"/>
      <c r="F342" s="1"/>
      <c r="G342" s="1"/>
      <c r="H342" s="6"/>
      <c r="I342" s="6"/>
      <c r="J342" s="6"/>
      <c r="K342" s="6"/>
      <c r="L342" s="6"/>
      <c r="M342" s="6"/>
      <c r="N342" s="6"/>
      <c r="O342" s="6"/>
      <c r="P342" s="6"/>
      <c r="Q342" s="6"/>
      <c r="R342" s="6"/>
      <c r="S342" s="6"/>
      <c r="T342" s="6"/>
      <c r="U342" s="6"/>
      <c r="V342" s="6"/>
      <c r="W342" s="6"/>
      <c r="X342" s="6"/>
      <c r="Y342" s="1"/>
      <c r="Z342" s="1"/>
      <c r="AA342" s="1"/>
      <c r="AB342" s="1"/>
      <c r="AC342" s="1"/>
      <c r="AD342" s="1"/>
      <c r="AE342" s="1"/>
      <c r="AF342" s="1"/>
      <c r="AG342" s="1"/>
    </row>
    <row r="343" spans="1:33" ht="15.75" customHeight="1" x14ac:dyDescent="0.3">
      <c r="A343" s="1"/>
      <c r="B343" s="1"/>
      <c r="C343" s="1"/>
      <c r="D343" s="3"/>
      <c r="E343" s="1"/>
      <c r="F343" s="1"/>
      <c r="G343" s="1"/>
      <c r="H343" s="6"/>
      <c r="I343" s="6"/>
      <c r="J343" s="6"/>
      <c r="K343" s="6"/>
      <c r="L343" s="6"/>
      <c r="M343" s="6"/>
      <c r="N343" s="6"/>
      <c r="O343" s="6"/>
      <c r="P343" s="6"/>
      <c r="Q343" s="6"/>
      <c r="R343" s="6"/>
      <c r="S343" s="6"/>
      <c r="T343" s="6"/>
      <c r="U343" s="6"/>
      <c r="V343" s="6"/>
      <c r="W343" s="6"/>
      <c r="X343" s="6"/>
      <c r="Y343" s="1"/>
      <c r="Z343" s="1"/>
      <c r="AA343" s="1"/>
      <c r="AB343" s="1"/>
      <c r="AC343" s="1"/>
      <c r="AD343" s="1"/>
      <c r="AE343" s="1"/>
      <c r="AF343" s="1"/>
      <c r="AG343" s="1"/>
    </row>
    <row r="344" spans="1:33" ht="15.75" customHeight="1" x14ac:dyDescent="0.3">
      <c r="A344" s="1"/>
      <c r="B344" s="1"/>
      <c r="C344" s="1"/>
      <c r="D344" s="3"/>
      <c r="E344" s="1"/>
      <c r="F344" s="1"/>
      <c r="G344" s="1"/>
      <c r="H344" s="6"/>
      <c r="I344" s="6"/>
      <c r="J344" s="6"/>
      <c r="K344" s="6"/>
      <c r="L344" s="6"/>
      <c r="M344" s="6"/>
      <c r="N344" s="6"/>
      <c r="O344" s="6"/>
      <c r="P344" s="6"/>
      <c r="Q344" s="6"/>
      <c r="R344" s="6"/>
      <c r="S344" s="6"/>
      <c r="T344" s="6"/>
      <c r="U344" s="6"/>
      <c r="V344" s="6"/>
      <c r="W344" s="6"/>
      <c r="X344" s="6"/>
      <c r="Y344" s="1"/>
      <c r="Z344" s="1"/>
      <c r="AA344" s="1"/>
      <c r="AB344" s="1"/>
      <c r="AC344" s="1"/>
      <c r="AD344" s="1"/>
      <c r="AE344" s="1"/>
      <c r="AF344" s="1"/>
      <c r="AG344" s="1"/>
    </row>
    <row r="345" spans="1:33" ht="15.75" customHeight="1" x14ac:dyDescent="0.3">
      <c r="A345" s="1"/>
      <c r="B345" s="1"/>
      <c r="C345" s="1"/>
      <c r="D345" s="3"/>
      <c r="E345" s="1"/>
      <c r="F345" s="1"/>
      <c r="G345" s="1"/>
      <c r="H345" s="6"/>
      <c r="I345" s="6"/>
      <c r="J345" s="6"/>
      <c r="K345" s="6"/>
      <c r="L345" s="6"/>
      <c r="M345" s="6"/>
      <c r="N345" s="6"/>
      <c r="O345" s="6"/>
      <c r="P345" s="6"/>
      <c r="Q345" s="6"/>
      <c r="R345" s="6"/>
      <c r="S345" s="6"/>
      <c r="T345" s="6"/>
      <c r="U345" s="6"/>
      <c r="V345" s="6"/>
      <c r="W345" s="6"/>
      <c r="X345" s="6"/>
      <c r="Y345" s="1"/>
      <c r="Z345" s="1"/>
      <c r="AA345" s="1"/>
      <c r="AB345" s="1"/>
      <c r="AC345" s="1"/>
      <c r="AD345" s="1"/>
      <c r="AE345" s="1"/>
      <c r="AF345" s="1"/>
      <c r="AG345" s="1"/>
    </row>
    <row r="346" spans="1:33" ht="15.75" customHeight="1" x14ac:dyDescent="0.3">
      <c r="A346" s="1"/>
      <c r="B346" s="1"/>
      <c r="C346" s="1"/>
      <c r="D346" s="3"/>
      <c r="E346" s="1"/>
      <c r="F346" s="1"/>
      <c r="G346" s="1"/>
      <c r="H346" s="6"/>
      <c r="I346" s="6"/>
      <c r="J346" s="6"/>
      <c r="K346" s="6"/>
      <c r="L346" s="6"/>
      <c r="M346" s="6"/>
      <c r="N346" s="6"/>
      <c r="O346" s="6"/>
      <c r="P346" s="6"/>
      <c r="Q346" s="6"/>
      <c r="R346" s="6"/>
      <c r="S346" s="6"/>
      <c r="T346" s="6"/>
      <c r="U346" s="6"/>
      <c r="V346" s="6"/>
      <c r="W346" s="6"/>
      <c r="X346" s="6"/>
      <c r="Y346" s="1"/>
      <c r="Z346" s="1"/>
      <c r="AA346" s="1"/>
      <c r="AB346" s="1"/>
      <c r="AC346" s="1"/>
      <c r="AD346" s="1"/>
      <c r="AE346" s="1"/>
      <c r="AF346" s="1"/>
      <c r="AG346" s="1"/>
    </row>
    <row r="347" spans="1:33" ht="15.75" customHeight="1" x14ac:dyDescent="0.3">
      <c r="A347" s="1"/>
      <c r="B347" s="1"/>
      <c r="C347" s="1"/>
      <c r="D347" s="3"/>
      <c r="E347" s="1"/>
      <c r="F347" s="1"/>
      <c r="G347" s="1"/>
      <c r="H347" s="6"/>
      <c r="I347" s="6"/>
      <c r="J347" s="6"/>
      <c r="K347" s="6"/>
      <c r="L347" s="6"/>
      <c r="M347" s="6"/>
      <c r="N347" s="6"/>
      <c r="O347" s="6"/>
      <c r="P347" s="6"/>
      <c r="Q347" s="6"/>
      <c r="R347" s="6"/>
      <c r="S347" s="6"/>
      <c r="T347" s="6"/>
      <c r="U347" s="6"/>
      <c r="V347" s="6"/>
      <c r="W347" s="6"/>
      <c r="X347" s="6"/>
      <c r="Y347" s="1"/>
      <c r="Z347" s="1"/>
      <c r="AA347" s="1"/>
      <c r="AB347" s="1"/>
      <c r="AC347" s="1"/>
      <c r="AD347" s="1"/>
      <c r="AE347" s="1"/>
      <c r="AF347" s="1"/>
      <c r="AG347" s="1"/>
    </row>
    <row r="348" spans="1:33" ht="15.75" customHeight="1" x14ac:dyDescent="0.3">
      <c r="A348" s="1"/>
      <c r="B348" s="1"/>
      <c r="C348" s="1"/>
      <c r="D348" s="3"/>
      <c r="E348" s="1"/>
      <c r="F348" s="1"/>
      <c r="G348" s="1"/>
      <c r="H348" s="6"/>
      <c r="I348" s="6"/>
      <c r="J348" s="6"/>
      <c r="K348" s="6"/>
      <c r="L348" s="6"/>
      <c r="M348" s="6"/>
      <c r="N348" s="6"/>
      <c r="O348" s="6"/>
      <c r="P348" s="6"/>
      <c r="Q348" s="6"/>
      <c r="R348" s="6"/>
      <c r="S348" s="6"/>
      <c r="T348" s="6"/>
      <c r="U348" s="6"/>
      <c r="V348" s="6"/>
      <c r="W348" s="6"/>
      <c r="X348" s="6"/>
      <c r="Y348" s="1"/>
      <c r="Z348" s="1"/>
      <c r="AA348" s="1"/>
      <c r="AB348" s="1"/>
      <c r="AC348" s="1"/>
      <c r="AD348" s="1"/>
      <c r="AE348" s="1"/>
      <c r="AF348" s="1"/>
      <c r="AG348" s="1"/>
    </row>
    <row r="349" spans="1:33" ht="15.75" customHeight="1" x14ac:dyDescent="0.3">
      <c r="A349" s="1"/>
      <c r="B349" s="1"/>
      <c r="C349" s="1"/>
      <c r="D349" s="3"/>
      <c r="E349" s="1"/>
      <c r="F349" s="1"/>
      <c r="G349" s="1"/>
      <c r="H349" s="6"/>
      <c r="I349" s="6"/>
      <c r="J349" s="6"/>
      <c r="K349" s="6"/>
      <c r="L349" s="6"/>
      <c r="M349" s="6"/>
      <c r="N349" s="6"/>
      <c r="O349" s="6"/>
      <c r="P349" s="6"/>
      <c r="Q349" s="6"/>
      <c r="R349" s="6"/>
      <c r="S349" s="6"/>
      <c r="T349" s="6"/>
      <c r="U349" s="6"/>
      <c r="V349" s="6"/>
      <c r="W349" s="6"/>
      <c r="X349" s="6"/>
      <c r="Y349" s="1"/>
      <c r="Z349" s="1"/>
      <c r="AA349" s="1"/>
      <c r="AB349" s="1"/>
      <c r="AC349" s="1"/>
      <c r="AD349" s="1"/>
      <c r="AE349" s="1"/>
      <c r="AF349" s="1"/>
      <c r="AG349" s="1"/>
    </row>
    <row r="350" spans="1:33" ht="15.75" customHeight="1" x14ac:dyDescent="0.3">
      <c r="A350" s="1"/>
      <c r="B350" s="1"/>
      <c r="C350" s="1"/>
      <c r="D350" s="3"/>
      <c r="E350" s="1"/>
      <c r="F350" s="1"/>
      <c r="G350" s="1"/>
      <c r="H350" s="6"/>
      <c r="I350" s="6"/>
      <c r="J350" s="6"/>
      <c r="K350" s="6"/>
      <c r="L350" s="6"/>
      <c r="M350" s="6"/>
      <c r="N350" s="6"/>
      <c r="O350" s="6"/>
      <c r="P350" s="6"/>
      <c r="Q350" s="6"/>
      <c r="R350" s="6"/>
      <c r="S350" s="6"/>
      <c r="T350" s="6"/>
      <c r="U350" s="6"/>
      <c r="V350" s="6"/>
      <c r="W350" s="6"/>
      <c r="X350" s="6"/>
      <c r="Y350" s="1"/>
      <c r="Z350" s="1"/>
      <c r="AA350" s="1"/>
      <c r="AB350" s="1"/>
      <c r="AC350" s="1"/>
      <c r="AD350" s="1"/>
      <c r="AE350" s="1"/>
      <c r="AF350" s="1"/>
      <c r="AG350" s="1"/>
    </row>
    <row r="351" spans="1:33" ht="15.75" customHeight="1" x14ac:dyDescent="0.3">
      <c r="A351" s="1"/>
      <c r="B351" s="1"/>
      <c r="C351" s="1"/>
      <c r="D351" s="3"/>
      <c r="E351" s="1"/>
      <c r="F351" s="1"/>
      <c r="G351" s="1"/>
      <c r="H351" s="6"/>
      <c r="I351" s="6"/>
      <c r="J351" s="6"/>
      <c r="K351" s="6"/>
      <c r="L351" s="6"/>
      <c r="M351" s="6"/>
      <c r="N351" s="6"/>
      <c r="O351" s="6"/>
      <c r="P351" s="6"/>
      <c r="Q351" s="6"/>
      <c r="R351" s="6"/>
      <c r="S351" s="6"/>
      <c r="T351" s="6"/>
      <c r="U351" s="6"/>
      <c r="V351" s="6"/>
      <c r="W351" s="6"/>
      <c r="X351" s="6"/>
      <c r="Y351" s="1"/>
      <c r="Z351" s="1"/>
      <c r="AA351" s="1"/>
      <c r="AB351" s="1"/>
      <c r="AC351" s="1"/>
      <c r="AD351" s="1"/>
      <c r="AE351" s="1"/>
      <c r="AF351" s="1"/>
      <c r="AG351" s="1"/>
    </row>
    <row r="352" spans="1:33" ht="15.75" customHeight="1" x14ac:dyDescent="0.3">
      <c r="A352" s="1"/>
      <c r="B352" s="1"/>
      <c r="C352" s="1"/>
      <c r="D352" s="3"/>
      <c r="E352" s="1"/>
      <c r="F352" s="1"/>
      <c r="G352" s="1"/>
      <c r="H352" s="6"/>
      <c r="I352" s="6"/>
      <c r="J352" s="6"/>
      <c r="K352" s="6"/>
      <c r="L352" s="6"/>
      <c r="M352" s="6"/>
      <c r="N352" s="6"/>
      <c r="O352" s="6"/>
      <c r="P352" s="6"/>
      <c r="Q352" s="6"/>
      <c r="R352" s="6"/>
      <c r="S352" s="6"/>
      <c r="T352" s="6"/>
      <c r="U352" s="6"/>
      <c r="V352" s="6"/>
      <c r="W352" s="6"/>
      <c r="X352" s="6"/>
      <c r="Y352" s="1"/>
      <c r="Z352" s="1"/>
      <c r="AA352" s="1"/>
      <c r="AB352" s="1"/>
      <c r="AC352" s="1"/>
      <c r="AD352" s="1"/>
      <c r="AE352" s="1"/>
      <c r="AF352" s="1"/>
      <c r="AG352" s="1"/>
    </row>
    <row r="353" spans="1:33" ht="15.75" customHeight="1" x14ac:dyDescent="0.3">
      <c r="A353" s="1"/>
      <c r="B353" s="1"/>
      <c r="C353" s="1"/>
      <c r="D353" s="3"/>
      <c r="E353" s="1"/>
      <c r="F353" s="1"/>
      <c r="G353" s="1"/>
      <c r="H353" s="6"/>
      <c r="I353" s="6"/>
      <c r="J353" s="6"/>
      <c r="K353" s="6"/>
      <c r="L353" s="6"/>
      <c r="M353" s="6"/>
      <c r="N353" s="6"/>
      <c r="O353" s="6"/>
      <c r="P353" s="6"/>
      <c r="Q353" s="6"/>
      <c r="R353" s="6"/>
      <c r="S353" s="6"/>
      <c r="T353" s="6"/>
      <c r="U353" s="6"/>
      <c r="V353" s="6"/>
      <c r="W353" s="6"/>
      <c r="X353" s="6"/>
      <c r="Y353" s="1"/>
      <c r="Z353" s="1"/>
      <c r="AA353" s="1"/>
      <c r="AB353" s="1"/>
      <c r="AC353" s="1"/>
      <c r="AD353" s="1"/>
      <c r="AE353" s="1"/>
      <c r="AF353" s="1"/>
      <c r="AG353" s="1"/>
    </row>
    <row r="354" spans="1:33" ht="15.75" customHeight="1" x14ac:dyDescent="0.3">
      <c r="A354" s="1"/>
      <c r="B354" s="1"/>
      <c r="C354" s="1"/>
      <c r="D354" s="3"/>
      <c r="E354" s="1"/>
      <c r="F354" s="1"/>
      <c r="G354" s="1"/>
      <c r="H354" s="6"/>
      <c r="I354" s="6"/>
      <c r="J354" s="6"/>
      <c r="K354" s="6"/>
      <c r="L354" s="6"/>
      <c r="M354" s="6"/>
      <c r="N354" s="6"/>
      <c r="O354" s="6"/>
      <c r="P354" s="6"/>
      <c r="Q354" s="6"/>
      <c r="R354" s="6"/>
      <c r="S354" s="6"/>
      <c r="T354" s="6"/>
      <c r="U354" s="6"/>
      <c r="V354" s="6"/>
      <c r="W354" s="6"/>
      <c r="X354" s="6"/>
      <c r="Y354" s="1"/>
      <c r="Z354" s="1"/>
      <c r="AA354" s="1"/>
      <c r="AB354" s="1"/>
      <c r="AC354" s="1"/>
      <c r="AD354" s="1"/>
      <c r="AE354" s="1"/>
      <c r="AF354" s="1"/>
      <c r="AG354" s="1"/>
    </row>
    <row r="355" spans="1:33" ht="15.75" customHeight="1" x14ac:dyDescent="0.3">
      <c r="A355" s="1"/>
      <c r="B355" s="1"/>
      <c r="C355" s="1"/>
      <c r="D355" s="3"/>
      <c r="E355" s="1"/>
      <c r="F355" s="1"/>
      <c r="G355" s="1"/>
      <c r="H355" s="6"/>
      <c r="I355" s="6"/>
      <c r="J355" s="6"/>
      <c r="K355" s="6"/>
      <c r="L355" s="6"/>
      <c r="M355" s="6"/>
      <c r="N355" s="6"/>
      <c r="O355" s="6"/>
      <c r="P355" s="6"/>
      <c r="Q355" s="6"/>
      <c r="R355" s="6"/>
      <c r="S355" s="6"/>
      <c r="T355" s="6"/>
      <c r="U355" s="6"/>
      <c r="V355" s="6"/>
      <c r="W355" s="6"/>
      <c r="X355" s="6"/>
      <c r="Y355" s="1"/>
      <c r="Z355" s="1"/>
      <c r="AA355" s="1"/>
      <c r="AB355" s="1"/>
      <c r="AC355" s="1"/>
      <c r="AD355" s="1"/>
      <c r="AE355" s="1"/>
      <c r="AF355" s="1"/>
      <c r="AG355" s="1"/>
    </row>
    <row r="356" spans="1:33" ht="15.75" customHeight="1" x14ac:dyDescent="0.3">
      <c r="A356" s="1"/>
      <c r="B356" s="1"/>
      <c r="C356" s="1"/>
      <c r="D356" s="3"/>
      <c r="E356" s="1"/>
      <c r="F356" s="1"/>
      <c r="G356" s="1"/>
      <c r="H356" s="6"/>
      <c r="I356" s="6"/>
      <c r="J356" s="6"/>
      <c r="K356" s="6"/>
      <c r="L356" s="6"/>
      <c r="M356" s="6"/>
      <c r="N356" s="6"/>
      <c r="O356" s="6"/>
      <c r="P356" s="6"/>
      <c r="Q356" s="6"/>
      <c r="R356" s="6"/>
      <c r="S356" s="6"/>
      <c r="T356" s="6"/>
      <c r="U356" s="6"/>
      <c r="V356" s="6"/>
      <c r="W356" s="6"/>
      <c r="X356" s="6"/>
      <c r="Y356" s="1"/>
      <c r="Z356" s="1"/>
      <c r="AA356" s="1"/>
      <c r="AB356" s="1"/>
      <c r="AC356" s="1"/>
      <c r="AD356" s="1"/>
      <c r="AE356" s="1"/>
      <c r="AF356" s="1"/>
      <c r="AG356" s="1"/>
    </row>
    <row r="357" spans="1:33" ht="15.75" customHeight="1" x14ac:dyDescent="0.3">
      <c r="A357" s="1"/>
      <c r="B357" s="1"/>
      <c r="C357" s="1"/>
      <c r="D357" s="3"/>
      <c r="E357" s="1"/>
      <c r="F357" s="1"/>
      <c r="G357" s="1"/>
      <c r="H357" s="6"/>
      <c r="I357" s="6"/>
      <c r="J357" s="6"/>
      <c r="K357" s="6"/>
      <c r="L357" s="6"/>
      <c r="M357" s="6"/>
      <c r="N357" s="6"/>
      <c r="O357" s="6"/>
      <c r="P357" s="6"/>
      <c r="Q357" s="6"/>
      <c r="R357" s="6"/>
      <c r="S357" s="6"/>
      <c r="T357" s="6"/>
      <c r="U357" s="6"/>
      <c r="V357" s="6"/>
      <c r="W357" s="6"/>
      <c r="X357" s="6"/>
      <c r="Y357" s="1"/>
      <c r="Z357" s="1"/>
      <c r="AA357" s="1"/>
      <c r="AB357" s="1"/>
      <c r="AC357" s="1"/>
      <c r="AD357" s="1"/>
      <c r="AE357" s="1"/>
      <c r="AF357" s="1"/>
      <c r="AG357" s="1"/>
    </row>
    <row r="358" spans="1:33" ht="15.75" customHeight="1" x14ac:dyDescent="0.3">
      <c r="A358" s="1"/>
      <c r="B358" s="1"/>
      <c r="C358" s="1"/>
      <c r="D358" s="3"/>
      <c r="E358" s="1"/>
      <c r="F358" s="1"/>
      <c r="G358" s="1"/>
      <c r="H358" s="6"/>
      <c r="I358" s="6"/>
      <c r="J358" s="6"/>
      <c r="K358" s="6"/>
      <c r="L358" s="6"/>
      <c r="M358" s="6"/>
      <c r="N358" s="6"/>
      <c r="O358" s="6"/>
      <c r="P358" s="6"/>
      <c r="Q358" s="6"/>
      <c r="R358" s="6"/>
      <c r="S358" s="6"/>
      <c r="T358" s="6"/>
      <c r="U358" s="6"/>
      <c r="V358" s="6"/>
      <c r="W358" s="6"/>
      <c r="X358" s="6"/>
      <c r="Y358" s="1"/>
      <c r="Z358" s="1"/>
      <c r="AA358" s="1"/>
      <c r="AB358" s="1"/>
      <c r="AC358" s="1"/>
      <c r="AD358" s="1"/>
      <c r="AE358" s="1"/>
      <c r="AF358" s="1"/>
      <c r="AG358" s="1"/>
    </row>
    <row r="359" spans="1:33" ht="15.75" customHeight="1" x14ac:dyDescent="0.3">
      <c r="A359" s="1"/>
      <c r="B359" s="1"/>
      <c r="C359" s="1"/>
      <c r="D359" s="3"/>
      <c r="E359" s="1"/>
      <c r="F359" s="1"/>
      <c r="G359" s="1"/>
      <c r="H359" s="6"/>
      <c r="I359" s="6"/>
      <c r="J359" s="6"/>
      <c r="K359" s="6"/>
      <c r="L359" s="6"/>
      <c r="M359" s="6"/>
      <c r="N359" s="6"/>
      <c r="O359" s="6"/>
      <c r="P359" s="6"/>
      <c r="Q359" s="6"/>
      <c r="R359" s="6"/>
      <c r="S359" s="6"/>
      <c r="T359" s="6"/>
      <c r="U359" s="6"/>
      <c r="V359" s="6"/>
      <c r="W359" s="6"/>
      <c r="X359" s="6"/>
      <c r="Y359" s="1"/>
      <c r="Z359" s="1"/>
      <c r="AA359" s="1"/>
      <c r="AB359" s="1"/>
      <c r="AC359" s="1"/>
      <c r="AD359" s="1"/>
      <c r="AE359" s="1"/>
      <c r="AF359" s="1"/>
      <c r="AG359" s="1"/>
    </row>
    <row r="360" spans="1:33" ht="15.75" customHeight="1" x14ac:dyDescent="0.3">
      <c r="A360" s="1"/>
      <c r="B360" s="1"/>
      <c r="C360" s="1"/>
      <c r="D360" s="3"/>
      <c r="E360" s="1"/>
      <c r="F360" s="1"/>
      <c r="G360" s="1"/>
      <c r="H360" s="6"/>
      <c r="I360" s="6"/>
      <c r="J360" s="6"/>
      <c r="K360" s="6"/>
      <c r="L360" s="6"/>
      <c r="M360" s="6"/>
      <c r="N360" s="6"/>
      <c r="O360" s="6"/>
      <c r="P360" s="6"/>
      <c r="Q360" s="6"/>
      <c r="R360" s="6"/>
      <c r="S360" s="6"/>
      <c r="T360" s="6"/>
      <c r="U360" s="6"/>
      <c r="V360" s="6"/>
      <c r="W360" s="6"/>
      <c r="X360" s="6"/>
      <c r="Y360" s="1"/>
      <c r="Z360" s="1"/>
      <c r="AA360" s="1"/>
      <c r="AB360" s="1"/>
      <c r="AC360" s="1"/>
      <c r="AD360" s="1"/>
      <c r="AE360" s="1"/>
      <c r="AF360" s="1"/>
      <c r="AG360" s="1"/>
    </row>
    <row r="361" spans="1:33" ht="15.75" customHeight="1" x14ac:dyDescent="0.3">
      <c r="A361" s="1"/>
      <c r="B361" s="1"/>
      <c r="C361" s="1"/>
      <c r="D361" s="3"/>
      <c r="E361" s="1"/>
      <c r="F361" s="1"/>
      <c r="G361" s="1"/>
      <c r="H361" s="6"/>
      <c r="I361" s="6"/>
      <c r="J361" s="6"/>
      <c r="K361" s="6"/>
      <c r="L361" s="6"/>
      <c r="M361" s="6"/>
      <c r="N361" s="6"/>
      <c r="O361" s="6"/>
      <c r="P361" s="6"/>
      <c r="Q361" s="6"/>
      <c r="R361" s="6"/>
      <c r="S361" s="6"/>
      <c r="T361" s="6"/>
      <c r="U361" s="6"/>
      <c r="V361" s="6"/>
      <c r="W361" s="6"/>
      <c r="X361" s="6"/>
      <c r="Y361" s="1"/>
      <c r="Z361" s="1"/>
      <c r="AA361" s="1"/>
      <c r="AB361" s="1"/>
      <c r="AC361" s="1"/>
      <c r="AD361" s="1"/>
      <c r="AE361" s="1"/>
      <c r="AF361" s="1"/>
      <c r="AG361" s="1"/>
    </row>
    <row r="362" spans="1:33" ht="15.75" customHeight="1" x14ac:dyDescent="0.3">
      <c r="A362" s="1"/>
      <c r="B362" s="1"/>
      <c r="C362" s="1"/>
      <c r="D362" s="3"/>
      <c r="E362" s="1"/>
      <c r="F362" s="1"/>
      <c r="G362" s="1"/>
      <c r="H362" s="6"/>
      <c r="I362" s="6"/>
      <c r="J362" s="6"/>
      <c r="K362" s="6"/>
      <c r="L362" s="6"/>
      <c r="M362" s="6"/>
      <c r="N362" s="6"/>
      <c r="O362" s="6"/>
      <c r="P362" s="6"/>
      <c r="Q362" s="6"/>
      <c r="R362" s="6"/>
      <c r="S362" s="6"/>
      <c r="T362" s="6"/>
      <c r="U362" s="6"/>
      <c r="V362" s="6"/>
      <c r="W362" s="6"/>
      <c r="X362" s="6"/>
      <c r="Y362" s="1"/>
      <c r="Z362" s="1"/>
      <c r="AA362" s="1"/>
      <c r="AB362" s="1"/>
      <c r="AC362" s="1"/>
      <c r="AD362" s="1"/>
      <c r="AE362" s="1"/>
      <c r="AF362" s="1"/>
      <c r="AG362" s="1"/>
    </row>
    <row r="363" spans="1:33" ht="15.75" customHeight="1" x14ac:dyDescent="0.3">
      <c r="A363" s="1"/>
      <c r="B363" s="1"/>
      <c r="C363" s="1"/>
      <c r="D363" s="3"/>
      <c r="E363" s="1"/>
      <c r="F363" s="1"/>
      <c r="G363" s="1"/>
      <c r="H363" s="6"/>
      <c r="I363" s="6"/>
      <c r="J363" s="6"/>
      <c r="K363" s="6"/>
      <c r="L363" s="6"/>
      <c r="M363" s="6"/>
      <c r="N363" s="6"/>
      <c r="O363" s="6"/>
      <c r="P363" s="6"/>
      <c r="Q363" s="6"/>
      <c r="R363" s="6"/>
      <c r="S363" s="6"/>
      <c r="T363" s="6"/>
      <c r="U363" s="6"/>
      <c r="V363" s="6"/>
      <c r="W363" s="6"/>
      <c r="X363" s="6"/>
      <c r="Y363" s="1"/>
      <c r="Z363" s="1"/>
      <c r="AA363" s="1"/>
      <c r="AB363" s="1"/>
      <c r="AC363" s="1"/>
      <c r="AD363" s="1"/>
      <c r="AE363" s="1"/>
      <c r="AF363" s="1"/>
      <c r="AG363" s="1"/>
    </row>
    <row r="364" spans="1:33" ht="15.75" customHeight="1" x14ac:dyDescent="0.3">
      <c r="A364" s="1"/>
      <c r="B364" s="1"/>
      <c r="C364" s="1"/>
      <c r="D364" s="3"/>
      <c r="E364" s="1"/>
      <c r="F364" s="1"/>
      <c r="G364" s="1"/>
      <c r="H364" s="6"/>
      <c r="I364" s="6"/>
      <c r="J364" s="6"/>
      <c r="K364" s="6"/>
      <c r="L364" s="6"/>
      <c r="M364" s="6"/>
      <c r="N364" s="6"/>
      <c r="O364" s="6"/>
      <c r="P364" s="6"/>
      <c r="Q364" s="6"/>
      <c r="R364" s="6"/>
      <c r="S364" s="6"/>
      <c r="T364" s="6"/>
      <c r="U364" s="6"/>
      <c r="V364" s="6"/>
      <c r="W364" s="6"/>
      <c r="X364" s="6"/>
      <c r="Y364" s="1"/>
      <c r="Z364" s="1"/>
      <c r="AA364" s="1"/>
      <c r="AB364" s="1"/>
      <c r="AC364" s="1"/>
      <c r="AD364" s="1"/>
      <c r="AE364" s="1"/>
      <c r="AF364" s="1"/>
      <c r="AG364" s="1"/>
    </row>
    <row r="365" spans="1:33" ht="15.75" customHeight="1" x14ac:dyDescent="0.3">
      <c r="A365" s="1"/>
      <c r="B365" s="1"/>
      <c r="C365" s="1"/>
      <c r="D365" s="3"/>
      <c r="E365" s="1"/>
      <c r="F365" s="1"/>
      <c r="G365" s="1"/>
      <c r="H365" s="6"/>
      <c r="I365" s="6"/>
      <c r="J365" s="6"/>
      <c r="K365" s="6"/>
      <c r="L365" s="6"/>
      <c r="M365" s="6"/>
      <c r="N365" s="6"/>
      <c r="O365" s="6"/>
      <c r="P365" s="6"/>
      <c r="Q365" s="6"/>
      <c r="R365" s="6"/>
      <c r="S365" s="6"/>
      <c r="T365" s="6"/>
      <c r="U365" s="6"/>
      <c r="V365" s="6"/>
      <c r="W365" s="6"/>
      <c r="X365" s="6"/>
      <c r="Y365" s="1"/>
      <c r="Z365" s="1"/>
      <c r="AA365" s="1"/>
      <c r="AB365" s="1"/>
      <c r="AC365" s="1"/>
      <c r="AD365" s="1"/>
      <c r="AE365" s="1"/>
      <c r="AF365" s="1"/>
      <c r="AG365" s="1"/>
    </row>
    <row r="366" spans="1:33" ht="15.75" customHeight="1" x14ac:dyDescent="0.3">
      <c r="A366" s="1"/>
      <c r="B366" s="1"/>
      <c r="C366" s="1"/>
      <c r="D366" s="3"/>
      <c r="E366" s="1"/>
      <c r="F366" s="1"/>
      <c r="G366" s="1"/>
      <c r="H366" s="6"/>
      <c r="I366" s="6"/>
      <c r="J366" s="6"/>
      <c r="K366" s="6"/>
      <c r="L366" s="6"/>
      <c r="M366" s="6"/>
      <c r="N366" s="6"/>
      <c r="O366" s="6"/>
      <c r="P366" s="6"/>
      <c r="Q366" s="6"/>
      <c r="R366" s="6"/>
      <c r="S366" s="6"/>
      <c r="T366" s="6"/>
      <c r="U366" s="6"/>
      <c r="V366" s="6"/>
      <c r="W366" s="6"/>
      <c r="X366" s="6"/>
      <c r="Y366" s="1"/>
      <c r="Z366" s="1"/>
      <c r="AA366" s="1"/>
      <c r="AB366" s="1"/>
      <c r="AC366" s="1"/>
      <c r="AD366" s="1"/>
      <c r="AE366" s="1"/>
      <c r="AF366" s="1"/>
      <c r="AG366" s="1"/>
    </row>
    <row r="367" spans="1:33" ht="15.75" customHeight="1" x14ac:dyDescent="0.3">
      <c r="A367" s="1"/>
      <c r="B367" s="1"/>
      <c r="C367" s="1"/>
      <c r="D367" s="3"/>
      <c r="E367" s="1"/>
      <c r="F367" s="1"/>
      <c r="G367" s="1"/>
      <c r="H367" s="6"/>
      <c r="I367" s="6"/>
      <c r="J367" s="6"/>
      <c r="K367" s="6"/>
      <c r="L367" s="6"/>
      <c r="M367" s="6"/>
      <c r="N367" s="6"/>
      <c r="O367" s="6"/>
      <c r="P367" s="6"/>
      <c r="Q367" s="6"/>
      <c r="R367" s="6"/>
      <c r="S367" s="6"/>
      <c r="T367" s="6"/>
      <c r="U367" s="6"/>
      <c r="V367" s="6"/>
      <c r="W367" s="6"/>
      <c r="X367" s="6"/>
      <c r="Y367" s="1"/>
      <c r="Z367" s="1"/>
      <c r="AA367" s="1"/>
      <c r="AB367" s="1"/>
      <c r="AC367" s="1"/>
      <c r="AD367" s="1"/>
      <c r="AE367" s="1"/>
      <c r="AF367" s="1"/>
      <c r="AG367" s="1"/>
    </row>
    <row r="368" spans="1:33" ht="15.75" customHeight="1" x14ac:dyDescent="0.3">
      <c r="A368" s="1"/>
      <c r="B368" s="1"/>
      <c r="C368" s="1"/>
      <c r="D368" s="3"/>
      <c r="E368" s="1"/>
      <c r="F368" s="1"/>
      <c r="G368" s="1"/>
      <c r="H368" s="6"/>
      <c r="I368" s="6"/>
      <c r="J368" s="6"/>
      <c r="K368" s="6"/>
      <c r="L368" s="6"/>
      <c r="M368" s="6"/>
      <c r="N368" s="6"/>
      <c r="O368" s="6"/>
      <c r="P368" s="6"/>
      <c r="Q368" s="6"/>
      <c r="R368" s="6"/>
      <c r="S368" s="6"/>
      <c r="T368" s="6"/>
      <c r="U368" s="6"/>
      <c r="V368" s="6"/>
      <c r="W368" s="6"/>
      <c r="X368" s="6"/>
      <c r="Y368" s="1"/>
      <c r="Z368" s="1"/>
      <c r="AA368" s="1"/>
      <c r="AB368" s="1"/>
      <c r="AC368" s="1"/>
      <c r="AD368" s="1"/>
      <c r="AE368" s="1"/>
      <c r="AF368" s="1"/>
      <c r="AG368" s="1"/>
    </row>
    <row r="369" spans="1:33" ht="15.75" customHeight="1" x14ac:dyDescent="0.3">
      <c r="A369" s="1"/>
      <c r="B369" s="1"/>
      <c r="C369" s="1"/>
      <c r="D369" s="3"/>
      <c r="E369" s="1"/>
      <c r="F369" s="1"/>
      <c r="G369" s="1"/>
      <c r="H369" s="6"/>
      <c r="I369" s="6"/>
      <c r="J369" s="6"/>
      <c r="K369" s="6"/>
      <c r="L369" s="6"/>
      <c r="M369" s="6"/>
      <c r="N369" s="6"/>
      <c r="O369" s="6"/>
      <c r="P369" s="6"/>
      <c r="Q369" s="6"/>
      <c r="R369" s="6"/>
      <c r="S369" s="6"/>
      <c r="T369" s="6"/>
      <c r="U369" s="6"/>
      <c r="V369" s="6"/>
      <c r="W369" s="6"/>
      <c r="X369" s="6"/>
      <c r="Y369" s="1"/>
      <c r="Z369" s="1"/>
      <c r="AA369" s="1"/>
      <c r="AB369" s="1"/>
      <c r="AC369" s="1"/>
      <c r="AD369" s="1"/>
      <c r="AE369" s="1"/>
      <c r="AF369" s="1"/>
      <c r="AG369" s="1"/>
    </row>
    <row r="370" spans="1:33" ht="15.75" customHeight="1" x14ac:dyDescent="0.3">
      <c r="A370" s="1"/>
      <c r="B370" s="1"/>
      <c r="C370" s="1"/>
      <c r="D370" s="3"/>
      <c r="E370" s="1"/>
      <c r="F370" s="1"/>
      <c r="G370" s="1"/>
      <c r="H370" s="6"/>
      <c r="I370" s="6"/>
      <c r="J370" s="6"/>
      <c r="K370" s="6"/>
      <c r="L370" s="6"/>
      <c r="M370" s="6"/>
      <c r="N370" s="6"/>
      <c r="O370" s="6"/>
      <c r="P370" s="6"/>
      <c r="Q370" s="6"/>
      <c r="R370" s="6"/>
      <c r="S370" s="6"/>
      <c r="T370" s="6"/>
      <c r="U370" s="6"/>
      <c r="V370" s="6"/>
      <c r="W370" s="6"/>
      <c r="X370" s="6"/>
      <c r="Y370" s="1"/>
      <c r="Z370" s="1"/>
      <c r="AA370" s="1"/>
      <c r="AB370" s="1"/>
      <c r="AC370" s="1"/>
      <c r="AD370" s="1"/>
      <c r="AE370" s="1"/>
      <c r="AF370" s="1"/>
      <c r="AG370" s="1"/>
    </row>
    <row r="371" spans="1:33" ht="15.75" customHeight="1" x14ac:dyDescent="0.3">
      <c r="A371" s="1"/>
      <c r="B371" s="1"/>
      <c r="C371" s="1"/>
      <c r="D371" s="3"/>
      <c r="E371" s="1"/>
      <c r="F371" s="1"/>
      <c r="G371" s="1"/>
      <c r="H371" s="6"/>
      <c r="I371" s="6"/>
      <c r="J371" s="6"/>
      <c r="K371" s="6"/>
      <c r="L371" s="6"/>
      <c r="M371" s="6"/>
      <c r="N371" s="6"/>
      <c r="O371" s="6"/>
      <c r="P371" s="6"/>
      <c r="Q371" s="6"/>
      <c r="R371" s="6"/>
      <c r="S371" s="6"/>
      <c r="T371" s="6"/>
      <c r="U371" s="6"/>
      <c r="V371" s="6"/>
      <c r="W371" s="6"/>
      <c r="X371" s="6"/>
      <c r="Y371" s="1"/>
      <c r="Z371" s="1"/>
      <c r="AA371" s="1"/>
      <c r="AB371" s="1"/>
      <c r="AC371" s="1"/>
      <c r="AD371" s="1"/>
      <c r="AE371" s="1"/>
      <c r="AF371" s="1"/>
      <c r="AG371" s="1"/>
    </row>
    <row r="372" spans="1:33" ht="15.75" customHeight="1" x14ac:dyDescent="0.3">
      <c r="A372" s="1"/>
      <c r="B372" s="1"/>
      <c r="C372" s="1"/>
      <c r="D372" s="3"/>
      <c r="E372" s="1"/>
      <c r="F372" s="1"/>
      <c r="G372" s="1"/>
      <c r="H372" s="6"/>
      <c r="I372" s="6"/>
      <c r="J372" s="6"/>
      <c r="K372" s="6"/>
      <c r="L372" s="6"/>
      <c r="M372" s="6"/>
      <c r="N372" s="6"/>
      <c r="O372" s="6"/>
      <c r="P372" s="6"/>
      <c r="Q372" s="6"/>
      <c r="R372" s="6"/>
      <c r="S372" s="6"/>
      <c r="T372" s="6"/>
      <c r="U372" s="6"/>
      <c r="V372" s="6"/>
      <c r="W372" s="6"/>
      <c r="X372" s="6"/>
      <c r="Y372" s="1"/>
      <c r="Z372" s="1"/>
      <c r="AA372" s="1"/>
      <c r="AB372" s="1"/>
      <c r="AC372" s="1"/>
      <c r="AD372" s="1"/>
      <c r="AE372" s="1"/>
      <c r="AF372" s="1"/>
      <c r="AG372" s="1"/>
    </row>
    <row r="373" spans="1:33" ht="15.75" customHeight="1" x14ac:dyDescent="0.3">
      <c r="A373" s="1"/>
      <c r="B373" s="1"/>
      <c r="C373" s="1"/>
      <c r="D373" s="3"/>
      <c r="E373" s="1"/>
      <c r="F373" s="1"/>
      <c r="G373" s="1"/>
      <c r="H373" s="6"/>
      <c r="I373" s="6"/>
      <c r="J373" s="6"/>
      <c r="K373" s="6"/>
      <c r="L373" s="6"/>
      <c r="M373" s="6"/>
      <c r="N373" s="6"/>
      <c r="O373" s="6"/>
      <c r="P373" s="6"/>
      <c r="Q373" s="6"/>
      <c r="R373" s="6"/>
      <c r="S373" s="6"/>
      <c r="T373" s="6"/>
      <c r="U373" s="6"/>
      <c r="V373" s="6"/>
      <c r="W373" s="6"/>
      <c r="X373" s="6"/>
      <c r="Y373" s="1"/>
      <c r="Z373" s="1"/>
      <c r="AA373" s="1"/>
      <c r="AB373" s="1"/>
      <c r="AC373" s="1"/>
      <c r="AD373" s="1"/>
      <c r="AE373" s="1"/>
      <c r="AF373" s="1"/>
      <c r="AG373" s="1"/>
    </row>
    <row r="374" spans="1:33" ht="15.75" customHeight="1" x14ac:dyDescent="0.3">
      <c r="A374" s="1"/>
      <c r="B374" s="1"/>
      <c r="C374" s="1"/>
      <c r="D374" s="3"/>
      <c r="E374" s="1"/>
      <c r="F374" s="1"/>
      <c r="G374" s="1"/>
      <c r="H374" s="6"/>
      <c r="I374" s="6"/>
      <c r="J374" s="6"/>
      <c r="K374" s="6"/>
      <c r="L374" s="6"/>
      <c r="M374" s="6"/>
      <c r="N374" s="6"/>
      <c r="O374" s="6"/>
      <c r="P374" s="6"/>
      <c r="Q374" s="6"/>
      <c r="R374" s="6"/>
      <c r="S374" s="6"/>
      <c r="T374" s="6"/>
      <c r="U374" s="6"/>
      <c r="V374" s="6"/>
      <c r="W374" s="6"/>
      <c r="X374" s="6"/>
      <c r="Y374" s="1"/>
      <c r="Z374" s="1"/>
      <c r="AA374" s="1"/>
      <c r="AB374" s="1"/>
      <c r="AC374" s="1"/>
      <c r="AD374" s="1"/>
      <c r="AE374" s="1"/>
      <c r="AF374" s="1"/>
      <c r="AG374" s="1"/>
    </row>
    <row r="375" spans="1:33" ht="15.75" customHeight="1" x14ac:dyDescent="0.3">
      <c r="A375" s="1"/>
      <c r="B375" s="1"/>
      <c r="C375" s="1"/>
      <c r="D375" s="3"/>
      <c r="E375" s="1"/>
      <c r="F375" s="1"/>
      <c r="G375" s="1"/>
      <c r="H375" s="6"/>
      <c r="I375" s="6"/>
      <c r="J375" s="6"/>
      <c r="K375" s="6"/>
      <c r="L375" s="6"/>
      <c r="M375" s="6"/>
      <c r="N375" s="6"/>
      <c r="O375" s="6"/>
      <c r="P375" s="6"/>
      <c r="Q375" s="6"/>
      <c r="R375" s="6"/>
      <c r="S375" s="6"/>
      <c r="T375" s="6"/>
      <c r="U375" s="6"/>
      <c r="V375" s="6"/>
      <c r="W375" s="6"/>
      <c r="X375" s="6"/>
      <c r="Y375" s="1"/>
      <c r="Z375" s="1"/>
      <c r="AA375" s="1"/>
      <c r="AB375" s="1"/>
      <c r="AC375" s="1"/>
      <c r="AD375" s="1"/>
      <c r="AE375" s="1"/>
      <c r="AF375" s="1"/>
      <c r="AG375" s="1"/>
    </row>
    <row r="376" spans="1:33" ht="15.75" customHeight="1" x14ac:dyDescent="0.3">
      <c r="A376" s="1"/>
      <c r="B376" s="1"/>
      <c r="C376" s="1"/>
      <c r="D376" s="3"/>
      <c r="E376" s="1"/>
      <c r="F376" s="1"/>
      <c r="G376" s="1"/>
      <c r="H376" s="6"/>
      <c r="I376" s="6"/>
      <c r="J376" s="6"/>
      <c r="K376" s="6"/>
      <c r="L376" s="6"/>
      <c r="M376" s="6"/>
      <c r="N376" s="6"/>
      <c r="O376" s="6"/>
      <c r="P376" s="6"/>
      <c r="Q376" s="6"/>
      <c r="R376" s="6"/>
      <c r="S376" s="6"/>
      <c r="T376" s="6"/>
      <c r="U376" s="6"/>
      <c r="V376" s="6"/>
      <c r="W376" s="6"/>
      <c r="X376" s="6"/>
      <c r="Y376" s="1"/>
      <c r="Z376" s="1"/>
      <c r="AA376" s="1"/>
      <c r="AB376" s="1"/>
      <c r="AC376" s="1"/>
      <c r="AD376" s="1"/>
      <c r="AE376" s="1"/>
      <c r="AF376" s="1"/>
      <c r="AG376" s="1"/>
    </row>
    <row r="377" spans="1:33" ht="15.75" customHeight="1" x14ac:dyDescent="0.3">
      <c r="A377" s="1"/>
      <c r="B377" s="1"/>
      <c r="C377" s="1"/>
      <c r="D377" s="3"/>
      <c r="E377" s="1"/>
      <c r="F377" s="1"/>
      <c r="G377" s="1"/>
      <c r="H377" s="6"/>
      <c r="I377" s="6"/>
      <c r="J377" s="6"/>
      <c r="K377" s="6"/>
      <c r="L377" s="6"/>
      <c r="M377" s="6"/>
      <c r="N377" s="6"/>
      <c r="O377" s="6"/>
      <c r="P377" s="6"/>
      <c r="Q377" s="6"/>
      <c r="R377" s="6"/>
      <c r="S377" s="6"/>
      <c r="T377" s="6"/>
      <c r="U377" s="6"/>
      <c r="V377" s="6"/>
      <c r="W377" s="6"/>
      <c r="X377" s="6"/>
      <c r="Y377" s="1"/>
      <c r="Z377" s="1"/>
      <c r="AA377" s="1"/>
      <c r="AB377" s="1"/>
      <c r="AC377" s="1"/>
      <c r="AD377" s="1"/>
      <c r="AE377" s="1"/>
      <c r="AF377" s="1"/>
      <c r="AG377" s="1"/>
    </row>
    <row r="378" spans="1:33" ht="15.75" customHeight="1" x14ac:dyDescent="0.3">
      <c r="A378" s="1"/>
      <c r="B378" s="1"/>
      <c r="C378" s="1"/>
      <c r="D378" s="3"/>
      <c r="E378" s="1"/>
      <c r="F378" s="1"/>
      <c r="G378" s="1"/>
      <c r="H378" s="6"/>
      <c r="I378" s="6"/>
      <c r="J378" s="6"/>
      <c r="K378" s="6"/>
      <c r="L378" s="6"/>
      <c r="M378" s="6"/>
      <c r="N378" s="6"/>
      <c r="O378" s="6"/>
      <c r="P378" s="6"/>
      <c r="Q378" s="6"/>
      <c r="R378" s="6"/>
      <c r="S378" s="6"/>
      <c r="T378" s="6"/>
      <c r="U378" s="6"/>
      <c r="V378" s="6"/>
      <c r="W378" s="6"/>
      <c r="X378" s="6"/>
      <c r="Y378" s="1"/>
      <c r="Z378" s="1"/>
      <c r="AA378" s="1"/>
      <c r="AB378" s="1"/>
      <c r="AC378" s="1"/>
      <c r="AD378" s="1"/>
      <c r="AE378" s="1"/>
      <c r="AF378" s="1"/>
      <c r="AG378" s="1"/>
    </row>
    <row r="379" spans="1:33" ht="15.75" customHeight="1" x14ac:dyDescent="0.3">
      <c r="A379" s="1"/>
      <c r="B379" s="1"/>
      <c r="C379" s="1"/>
      <c r="D379" s="3"/>
      <c r="E379" s="1"/>
      <c r="F379" s="1"/>
      <c r="G379" s="1"/>
      <c r="H379" s="6"/>
      <c r="I379" s="6"/>
      <c r="J379" s="6"/>
      <c r="K379" s="6"/>
      <c r="L379" s="6"/>
      <c r="M379" s="6"/>
      <c r="N379" s="6"/>
      <c r="O379" s="6"/>
      <c r="P379" s="6"/>
      <c r="Q379" s="6"/>
      <c r="R379" s="6"/>
      <c r="S379" s="6"/>
      <c r="T379" s="6"/>
      <c r="U379" s="6"/>
      <c r="V379" s="6"/>
      <c r="W379" s="6"/>
      <c r="X379" s="6"/>
      <c r="Y379" s="1"/>
      <c r="Z379" s="1"/>
      <c r="AA379" s="1"/>
      <c r="AB379" s="1"/>
      <c r="AC379" s="1"/>
      <c r="AD379" s="1"/>
      <c r="AE379" s="1"/>
      <c r="AF379" s="1"/>
      <c r="AG379" s="1"/>
    </row>
    <row r="380" spans="1:33" ht="15.75" customHeight="1" x14ac:dyDescent="0.3">
      <c r="A380" s="1"/>
      <c r="B380" s="1"/>
      <c r="C380" s="1"/>
      <c r="D380" s="3"/>
      <c r="E380" s="1"/>
      <c r="F380" s="1"/>
      <c r="G380" s="1"/>
      <c r="H380" s="6"/>
      <c r="I380" s="6"/>
      <c r="J380" s="6"/>
      <c r="K380" s="6"/>
      <c r="L380" s="6"/>
      <c r="M380" s="6"/>
      <c r="N380" s="6"/>
      <c r="O380" s="6"/>
      <c r="P380" s="6"/>
      <c r="Q380" s="6"/>
      <c r="R380" s="6"/>
      <c r="S380" s="6"/>
      <c r="T380" s="6"/>
      <c r="U380" s="6"/>
      <c r="V380" s="6"/>
      <c r="W380" s="6"/>
      <c r="X380" s="6"/>
      <c r="Y380" s="1"/>
      <c r="Z380" s="1"/>
      <c r="AA380" s="1"/>
      <c r="AB380" s="1"/>
      <c r="AC380" s="1"/>
      <c r="AD380" s="1"/>
      <c r="AE380" s="1"/>
      <c r="AF380" s="1"/>
      <c r="AG380" s="1"/>
    </row>
    <row r="381" spans="1:33" ht="15.75" customHeight="1" x14ac:dyDescent="0.3">
      <c r="A381" s="1"/>
      <c r="B381" s="1"/>
      <c r="C381" s="1"/>
      <c r="D381" s="3"/>
      <c r="E381" s="1"/>
      <c r="F381" s="1"/>
      <c r="G381" s="1"/>
      <c r="H381" s="6"/>
      <c r="I381" s="6"/>
      <c r="J381" s="6"/>
      <c r="K381" s="6"/>
      <c r="L381" s="6"/>
      <c r="M381" s="6"/>
      <c r="N381" s="6"/>
      <c r="O381" s="6"/>
      <c r="P381" s="6"/>
      <c r="Q381" s="6"/>
      <c r="R381" s="6"/>
      <c r="S381" s="6"/>
      <c r="T381" s="6"/>
      <c r="U381" s="6"/>
      <c r="V381" s="6"/>
      <c r="W381" s="6"/>
      <c r="X381" s="6"/>
      <c r="Y381" s="1"/>
      <c r="Z381" s="1"/>
      <c r="AA381" s="1"/>
      <c r="AB381" s="1"/>
      <c r="AC381" s="1"/>
      <c r="AD381" s="1"/>
      <c r="AE381" s="1"/>
      <c r="AF381" s="1"/>
      <c r="AG381" s="1"/>
    </row>
    <row r="382" spans="1:33" ht="15.75" customHeight="1" x14ac:dyDescent="0.3">
      <c r="A382" s="1"/>
      <c r="B382" s="1"/>
      <c r="C382" s="1"/>
      <c r="D382" s="3"/>
      <c r="E382" s="1"/>
      <c r="F382" s="1"/>
      <c r="G382" s="1"/>
      <c r="H382" s="6"/>
      <c r="I382" s="6"/>
      <c r="J382" s="6"/>
      <c r="K382" s="6"/>
      <c r="L382" s="6"/>
      <c r="M382" s="6"/>
      <c r="N382" s="6"/>
      <c r="O382" s="6"/>
      <c r="P382" s="6"/>
      <c r="Q382" s="6"/>
      <c r="R382" s="6"/>
      <c r="S382" s="6"/>
      <c r="T382" s="6"/>
      <c r="U382" s="6"/>
      <c r="V382" s="6"/>
      <c r="W382" s="6"/>
      <c r="X382" s="6"/>
      <c r="Y382" s="1"/>
      <c r="Z382" s="1"/>
      <c r="AA382" s="1"/>
      <c r="AB382" s="1"/>
      <c r="AC382" s="1"/>
      <c r="AD382" s="1"/>
      <c r="AE382" s="1"/>
      <c r="AF382" s="1"/>
      <c r="AG382" s="1"/>
    </row>
    <row r="383" spans="1:33" ht="15.75" customHeight="1" x14ac:dyDescent="0.3">
      <c r="A383" s="1"/>
      <c r="B383" s="1"/>
      <c r="C383" s="1"/>
      <c r="D383" s="3"/>
      <c r="E383" s="1"/>
      <c r="F383" s="1"/>
      <c r="G383" s="1"/>
      <c r="H383" s="6"/>
      <c r="I383" s="6"/>
      <c r="J383" s="6"/>
      <c r="K383" s="6"/>
      <c r="L383" s="6"/>
      <c r="M383" s="6"/>
      <c r="N383" s="6"/>
      <c r="O383" s="6"/>
      <c r="P383" s="6"/>
      <c r="Q383" s="6"/>
      <c r="R383" s="6"/>
      <c r="S383" s="6"/>
      <c r="T383" s="6"/>
      <c r="U383" s="6"/>
      <c r="V383" s="6"/>
      <c r="W383" s="6"/>
      <c r="X383" s="6"/>
      <c r="Y383" s="1"/>
      <c r="Z383" s="1"/>
      <c r="AA383" s="1"/>
      <c r="AB383" s="1"/>
      <c r="AC383" s="1"/>
      <c r="AD383" s="1"/>
      <c r="AE383" s="1"/>
      <c r="AF383" s="1"/>
      <c r="AG383" s="1"/>
    </row>
    <row r="384" spans="1:33" ht="15.75" customHeight="1" x14ac:dyDescent="0.3">
      <c r="A384" s="1"/>
      <c r="B384" s="1"/>
      <c r="C384" s="1"/>
      <c r="D384" s="3"/>
      <c r="E384" s="1"/>
      <c r="F384" s="1"/>
      <c r="G384" s="1"/>
      <c r="H384" s="6"/>
      <c r="I384" s="6"/>
      <c r="J384" s="6"/>
      <c r="K384" s="6"/>
      <c r="L384" s="6"/>
      <c r="M384" s="6"/>
      <c r="N384" s="6"/>
      <c r="O384" s="6"/>
      <c r="P384" s="6"/>
      <c r="Q384" s="6"/>
      <c r="R384" s="6"/>
      <c r="S384" s="6"/>
      <c r="T384" s="6"/>
      <c r="U384" s="6"/>
      <c r="V384" s="6"/>
      <c r="W384" s="6"/>
      <c r="X384" s="6"/>
      <c r="Y384" s="1"/>
      <c r="Z384" s="1"/>
      <c r="AA384" s="1"/>
      <c r="AB384" s="1"/>
      <c r="AC384" s="1"/>
      <c r="AD384" s="1"/>
      <c r="AE384" s="1"/>
      <c r="AF384" s="1"/>
      <c r="AG384" s="1"/>
    </row>
    <row r="385" spans="1:33" ht="15.75" customHeight="1" x14ac:dyDescent="0.3">
      <c r="A385" s="1"/>
      <c r="B385" s="1"/>
      <c r="C385" s="1"/>
      <c r="D385" s="3"/>
      <c r="E385" s="1"/>
      <c r="F385" s="1"/>
      <c r="G385" s="1"/>
      <c r="H385" s="6"/>
      <c r="I385" s="6"/>
      <c r="J385" s="6"/>
      <c r="K385" s="6"/>
      <c r="L385" s="6"/>
      <c r="M385" s="6"/>
      <c r="N385" s="6"/>
      <c r="O385" s="6"/>
      <c r="P385" s="6"/>
      <c r="Q385" s="6"/>
      <c r="R385" s="6"/>
      <c r="S385" s="6"/>
      <c r="T385" s="6"/>
      <c r="U385" s="6"/>
      <c r="V385" s="6"/>
      <c r="W385" s="6"/>
      <c r="X385" s="6"/>
      <c r="Y385" s="1"/>
      <c r="Z385" s="1"/>
      <c r="AA385" s="1"/>
      <c r="AB385" s="1"/>
      <c r="AC385" s="1"/>
      <c r="AD385" s="1"/>
      <c r="AE385" s="1"/>
      <c r="AF385" s="1"/>
      <c r="AG385" s="1"/>
    </row>
    <row r="386" spans="1:33" ht="15.75" customHeight="1" x14ac:dyDescent="0.3">
      <c r="A386" s="1"/>
      <c r="B386" s="1"/>
      <c r="C386" s="1"/>
      <c r="D386" s="3"/>
      <c r="E386" s="1"/>
      <c r="F386" s="1"/>
      <c r="G386" s="1"/>
      <c r="H386" s="6"/>
      <c r="I386" s="6"/>
      <c r="J386" s="6"/>
      <c r="K386" s="6"/>
      <c r="L386" s="6"/>
      <c r="M386" s="6"/>
      <c r="N386" s="6"/>
      <c r="O386" s="6"/>
      <c r="P386" s="6"/>
      <c r="Q386" s="6"/>
      <c r="R386" s="6"/>
      <c r="S386" s="6"/>
      <c r="T386" s="6"/>
      <c r="U386" s="6"/>
      <c r="V386" s="6"/>
      <c r="W386" s="6"/>
      <c r="X386" s="6"/>
      <c r="Y386" s="1"/>
      <c r="Z386" s="1"/>
      <c r="AA386" s="1"/>
      <c r="AB386" s="1"/>
      <c r="AC386" s="1"/>
      <c r="AD386" s="1"/>
      <c r="AE386" s="1"/>
      <c r="AF386" s="1"/>
      <c r="AG386" s="1"/>
    </row>
    <row r="387" spans="1:33" ht="15.75" customHeight="1" x14ac:dyDescent="0.3">
      <c r="A387" s="1"/>
      <c r="B387" s="1"/>
      <c r="C387" s="1"/>
      <c r="D387" s="3"/>
      <c r="E387" s="1"/>
      <c r="F387" s="1"/>
      <c r="G387" s="1"/>
      <c r="H387" s="6"/>
      <c r="I387" s="6"/>
      <c r="J387" s="6"/>
      <c r="K387" s="6"/>
      <c r="L387" s="6"/>
      <c r="M387" s="6"/>
      <c r="N387" s="6"/>
      <c r="O387" s="6"/>
      <c r="P387" s="6"/>
      <c r="Q387" s="6"/>
      <c r="R387" s="6"/>
      <c r="S387" s="6"/>
      <c r="T387" s="6"/>
      <c r="U387" s="6"/>
      <c r="V387" s="6"/>
      <c r="W387" s="6"/>
      <c r="X387" s="6"/>
      <c r="Y387" s="1"/>
      <c r="Z387" s="1"/>
      <c r="AA387" s="1"/>
      <c r="AB387" s="1"/>
      <c r="AC387" s="1"/>
      <c r="AD387" s="1"/>
      <c r="AE387" s="1"/>
      <c r="AF387" s="1"/>
      <c r="AG387" s="1"/>
    </row>
    <row r="388" spans="1:33" ht="15.75" customHeight="1" x14ac:dyDescent="0.3">
      <c r="A388" s="1"/>
      <c r="B388" s="1"/>
      <c r="C388" s="1"/>
      <c r="D388" s="3"/>
      <c r="E388" s="1"/>
      <c r="F388" s="1"/>
      <c r="G388" s="1"/>
      <c r="H388" s="6"/>
      <c r="I388" s="6"/>
      <c r="J388" s="6"/>
      <c r="K388" s="6"/>
      <c r="L388" s="6"/>
      <c r="M388" s="6"/>
      <c r="N388" s="6"/>
      <c r="O388" s="6"/>
      <c r="P388" s="6"/>
      <c r="Q388" s="6"/>
      <c r="R388" s="6"/>
      <c r="S388" s="6"/>
      <c r="T388" s="6"/>
      <c r="U388" s="6"/>
      <c r="V388" s="6"/>
      <c r="W388" s="6"/>
      <c r="X388" s="6"/>
      <c r="Y388" s="1"/>
      <c r="Z388" s="1"/>
      <c r="AA388" s="1"/>
      <c r="AB388" s="1"/>
      <c r="AC388" s="1"/>
      <c r="AD388" s="1"/>
      <c r="AE388" s="1"/>
      <c r="AF388" s="1"/>
      <c r="AG388" s="1"/>
    </row>
    <row r="389" spans="1:33" ht="15.75" customHeight="1" x14ac:dyDescent="0.3">
      <c r="A389" s="1"/>
      <c r="B389" s="1"/>
      <c r="C389" s="1"/>
      <c r="D389" s="3"/>
      <c r="E389" s="1"/>
      <c r="F389" s="1"/>
      <c r="G389" s="1"/>
      <c r="H389" s="6"/>
      <c r="I389" s="6"/>
      <c r="J389" s="6"/>
      <c r="K389" s="6"/>
      <c r="L389" s="6"/>
      <c r="M389" s="6"/>
      <c r="N389" s="6"/>
      <c r="O389" s="6"/>
      <c r="P389" s="6"/>
      <c r="Q389" s="6"/>
      <c r="R389" s="6"/>
      <c r="S389" s="6"/>
      <c r="T389" s="6"/>
      <c r="U389" s="6"/>
      <c r="V389" s="6"/>
      <c r="W389" s="6"/>
      <c r="X389" s="6"/>
      <c r="Y389" s="1"/>
      <c r="Z389" s="1"/>
      <c r="AA389" s="1"/>
      <c r="AB389" s="1"/>
      <c r="AC389" s="1"/>
      <c r="AD389" s="1"/>
      <c r="AE389" s="1"/>
      <c r="AF389" s="1"/>
      <c r="AG389" s="1"/>
    </row>
    <row r="390" spans="1:33" ht="15.75" customHeight="1" x14ac:dyDescent="0.3">
      <c r="A390" s="1"/>
      <c r="B390" s="1"/>
      <c r="C390" s="1"/>
      <c r="D390" s="3"/>
      <c r="E390" s="1"/>
      <c r="F390" s="1"/>
      <c r="G390" s="1"/>
      <c r="H390" s="6"/>
      <c r="I390" s="6"/>
      <c r="J390" s="6"/>
      <c r="K390" s="6"/>
      <c r="L390" s="6"/>
      <c r="M390" s="6"/>
      <c r="N390" s="6"/>
      <c r="O390" s="6"/>
      <c r="P390" s="6"/>
      <c r="Q390" s="6"/>
      <c r="R390" s="6"/>
      <c r="S390" s="6"/>
      <c r="T390" s="6"/>
      <c r="U390" s="6"/>
      <c r="V390" s="6"/>
      <c r="W390" s="6"/>
      <c r="X390" s="6"/>
      <c r="Y390" s="1"/>
      <c r="Z390" s="1"/>
      <c r="AA390" s="1"/>
      <c r="AB390" s="1"/>
      <c r="AC390" s="1"/>
      <c r="AD390" s="1"/>
      <c r="AE390" s="1"/>
      <c r="AF390" s="1"/>
      <c r="AG390" s="1"/>
    </row>
    <row r="391" spans="1:33" ht="15.75" customHeight="1" x14ac:dyDescent="0.3">
      <c r="A391" s="1"/>
      <c r="B391" s="1"/>
      <c r="C391" s="1"/>
      <c r="D391" s="3"/>
      <c r="E391" s="1"/>
      <c r="F391" s="1"/>
      <c r="G391" s="1"/>
      <c r="H391" s="6"/>
      <c r="I391" s="6"/>
      <c r="J391" s="6"/>
      <c r="K391" s="6"/>
      <c r="L391" s="6"/>
      <c r="M391" s="6"/>
      <c r="N391" s="6"/>
      <c r="O391" s="6"/>
      <c r="P391" s="6"/>
      <c r="Q391" s="6"/>
      <c r="R391" s="6"/>
      <c r="S391" s="6"/>
      <c r="T391" s="6"/>
      <c r="U391" s="6"/>
      <c r="V391" s="6"/>
      <c r="W391" s="6"/>
      <c r="X391" s="6"/>
      <c r="Y391" s="1"/>
      <c r="Z391" s="1"/>
      <c r="AA391" s="1"/>
      <c r="AB391" s="1"/>
      <c r="AC391" s="1"/>
      <c r="AD391" s="1"/>
      <c r="AE391" s="1"/>
      <c r="AF391" s="1"/>
      <c r="AG391" s="1"/>
    </row>
    <row r="392" spans="1:33" ht="15.75" customHeight="1" x14ac:dyDescent="0.3">
      <c r="A392" s="1"/>
      <c r="B392" s="1"/>
      <c r="C392" s="1"/>
      <c r="D392" s="3"/>
      <c r="E392" s="1"/>
      <c r="F392" s="1"/>
      <c r="G392" s="1"/>
      <c r="H392" s="6"/>
      <c r="I392" s="6"/>
      <c r="J392" s="6"/>
      <c r="K392" s="6"/>
      <c r="L392" s="6"/>
      <c r="M392" s="6"/>
      <c r="N392" s="6"/>
      <c r="O392" s="6"/>
      <c r="P392" s="6"/>
      <c r="Q392" s="6"/>
      <c r="R392" s="6"/>
      <c r="S392" s="6"/>
      <c r="T392" s="6"/>
      <c r="U392" s="6"/>
      <c r="V392" s="6"/>
      <c r="W392" s="6"/>
      <c r="X392" s="6"/>
      <c r="Y392" s="1"/>
      <c r="Z392" s="1"/>
      <c r="AA392" s="1"/>
      <c r="AB392" s="1"/>
      <c r="AC392" s="1"/>
      <c r="AD392" s="1"/>
      <c r="AE392" s="1"/>
      <c r="AF392" s="1"/>
      <c r="AG392" s="1"/>
    </row>
    <row r="393" spans="1:33" ht="15.75" customHeight="1" x14ac:dyDescent="0.3">
      <c r="A393" s="1"/>
      <c r="B393" s="1"/>
      <c r="C393" s="1"/>
      <c r="D393" s="3"/>
      <c r="E393" s="1"/>
      <c r="F393" s="1"/>
      <c r="G393" s="1"/>
      <c r="H393" s="6"/>
      <c r="I393" s="6"/>
      <c r="J393" s="6"/>
      <c r="K393" s="6"/>
      <c r="L393" s="6"/>
      <c r="M393" s="6"/>
      <c r="N393" s="6"/>
      <c r="O393" s="6"/>
      <c r="P393" s="6"/>
      <c r="Q393" s="6"/>
      <c r="R393" s="6"/>
      <c r="S393" s="6"/>
      <c r="T393" s="6"/>
      <c r="U393" s="6"/>
      <c r="V393" s="6"/>
      <c r="W393" s="6"/>
      <c r="X393" s="6"/>
      <c r="Y393" s="1"/>
      <c r="Z393" s="1"/>
      <c r="AA393" s="1"/>
      <c r="AB393" s="1"/>
      <c r="AC393" s="1"/>
      <c r="AD393" s="1"/>
      <c r="AE393" s="1"/>
      <c r="AF393" s="1"/>
      <c r="AG393" s="1"/>
    </row>
    <row r="394" spans="1:33" ht="15.75" customHeight="1" x14ac:dyDescent="0.3">
      <c r="A394" s="1"/>
      <c r="B394" s="1"/>
      <c r="C394" s="1"/>
      <c r="D394" s="3"/>
      <c r="E394" s="1"/>
      <c r="F394" s="1"/>
      <c r="G394" s="1"/>
      <c r="H394" s="6"/>
      <c r="I394" s="6"/>
      <c r="J394" s="6"/>
      <c r="K394" s="6"/>
      <c r="L394" s="6"/>
      <c r="M394" s="6"/>
      <c r="N394" s="6"/>
      <c r="O394" s="6"/>
      <c r="P394" s="6"/>
      <c r="Q394" s="6"/>
      <c r="R394" s="6"/>
      <c r="S394" s="6"/>
      <c r="T394" s="6"/>
      <c r="U394" s="6"/>
      <c r="V394" s="6"/>
      <c r="W394" s="6"/>
      <c r="X394" s="6"/>
      <c r="Y394" s="1"/>
      <c r="Z394" s="1"/>
      <c r="AA394" s="1"/>
      <c r="AB394" s="1"/>
      <c r="AC394" s="1"/>
      <c r="AD394" s="1"/>
      <c r="AE394" s="1"/>
      <c r="AF394" s="1"/>
      <c r="AG394" s="1"/>
    </row>
    <row r="395" spans="1:33" ht="15.75" customHeight="1" x14ac:dyDescent="0.3">
      <c r="A395" s="1"/>
      <c r="B395" s="1"/>
      <c r="C395" s="1"/>
      <c r="D395" s="3"/>
      <c r="E395" s="1"/>
      <c r="F395" s="1"/>
      <c r="G395" s="1"/>
      <c r="H395" s="6"/>
      <c r="I395" s="6"/>
      <c r="J395" s="6"/>
      <c r="K395" s="6"/>
      <c r="L395" s="6"/>
      <c r="M395" s="6"/>
      <c r="N395" s="6"/>
      <c r="O395" s="6"/>
      <c r="P395" s="6"/>
      <c r="Q395" s="6"/>
      <c r="R395" s="6"/>
      <c r="S395" s="6"/>
      <c r="T395" s="6"/>
      <c r="U395" s="6"/>
      <c r="V395" s="6"/>
      <c r="W395" s="6"/>
      <c r="X395" s="6"/>
      <c r="Y395" s="1"/>
      <c r="Z395" s="1"/>
      <c r="AA395" s="1"/>
      <c r="AB395" s="1"/>
      <c r="AC395" s="1"/>
      <c r="AD395" s="1"/>
      <c r="AE395" s="1"/>
      <c r="AF395" s="1"/>
      <c r="AG395" s="1"/>
    </row>
    <row r="396" spans="1:33" ht="15.75" customHeight="1" x14ac:dyDescent="0.3">
      <c r="A396" s="1"/>
      <c r="B396" s="1"/>
      <c r="C396" s="1"/>
      <c r="D396" s="3"/>
      <c r="E396" s="1"/>
      <c r="F396" s="1"/>
      <c r="G396" s="1"/>
      <c r="H396" s="6"/>
      <c r="I396" s="6"/>
      <c r="J396" s="6"/>
      <c r="K396" s="6"/>
      <c r="L396" s="6"/>
      <c r="M396" s="6"/>
      <c r="N396" s="6"/>
      <c r="O396" s="6"/>
      <c r="P396" s="6"/>
      <c r="Q396" s="6"/>
      <c r="R396" s="6"/>
      <c r="S396" s="6"/>
      <c r="T396" s="6"/>
      <c r="U396" s="6"/>
      <c r="V396" s="6"/>
      <c r="W396" s="6"/>
      <c r="X396" s="6"/>
      <c r="Y396" s="1"/>
      <c r="Z396" s="1"/>
      <c r="AA396" s="1"/>
      <c r="AB396" s="1"/>
      <c r="AC396" s="1"/>
      <c r="AD396" s="1"/>
      <c r="AE396" s="1"/>
      <c r="AF396" s="1"/>
      <c r="AG396" s="1"/>
    </row>
    <row r="397" spans="1:33" ht="15.75" customHeight="1" x14ac:dyDescent="0.3">
      <c r="A397" s="1"/>
      <c r="B397" s="1"/>
      <c r="C397" s="1"/>
      <c r="D397" s="3"/>
      <c r="E397" s="1"/>
      <c r="F397" s="1"/>
      <c r="G397" s="1"/>
      <c r="H397" s="6"/>
      <c r="I397" s="6"/>
      <c r="J397" s="6"/>
      <c r="K397" s="6"/>
      <c r="L397" s="6"/>
      <c r="M397" s="6"/>
      <c r="N397" s="6"/>
      <c r="O397" s="6"/>
      <c r="P397" s="6"/>
      <c r="Q397" s="6"/>
      <c r="R397" s="6"/>
      <c r="S397" s="6"/>
      <c r="T397" s="6"/>
      <c r="U397" s="6"/>
      <c r="V397" s="6"/>
      <c r="W397" s="6"/>
      <c r="X397" s="6"/>
      <c r="Y397" s="1"/>
      <c r="Z397" s="1"/>
      <c r="AA397" s="1"/>
      <c r="AB397" s="1"/>
      <c r="AC397" s="1"/>
      <c r="AD397" s="1"/>
      <c r="AE397" s="1"/>
      <c r="AF397" s="1"/>
      <c r="AG397" s="1"/>
    </row>
    <row r="398" spans="1:33" ht="15.75" customHeight="1" x14ac:dyDescent="0.3">
      <c r="A398" s="1"/>
      <c r="B398" s="1"/>
      <c r="C398" s="1"/>
      <c r="D398" s="3"/>
      <c r="E398" s="1"/>
      <c r="F398" s="1"/>
      <c r="G398" s="1"/>
      <c r="H398" s="6"/>
      <c r="I398" s="6"/>
      <c r="J398" s="6"/>
      <c r="K398" s="6"/>
      <c r="L398" s="6"/>
      <c r="M398" s="6"/>
      <c r="N398" s="6"/>
      <c r="O398" s="6"/>
      <c r="P398" s="6"/>
      <c r="Q398" s="6"/>
      <c r="R398" s="6"/>
      <c r="S398" s="6"/>
      <c r="T398" s="6"/>
      <c r="U398" s="6"/>
      <c r="V398" s="6"/>
      <c r="W398" s="6"/>
      <c r="X398" s="6"/>
      <c r="Y398" s="1"/>
      <c r="Z398" s="1"/>
      <c r="AA398" s="1"/>
      <c r="AB398" s="1"/>
      <c r="AC398" s="1"/>
      <c r="AD398" s="1"/>
      <c r="AE398" s="1"/>
      <c r="AF398" s="1"/>
      <c r="AG398" s="1"/>
    </row>
    <row r="399" spans="1:33" ht="15.75" customHeight="1" x14ac:dyDescent="0.3">
      <c r="A399" s="1"/>
      <c r="B399" s="1"/>
      <c r="C399" s="1"/>
      <c r="D399" s="3"/>
      <c r="E399" s="1"/>
      <c r="F399" s="1"/>
      <c r="G399" s="1"/>
      <c r="H399" s="6"/>
      <c r="I399" s="6"/>
      <c r="J399" s="6"/>
      <c r="K399" s="6"/>
      <c r="L399" s="6"/>
      <c r="M399" s="6"/>
      <c r="N399" s="6"/>
      <c r="O399" s="6"/>
      <c r="P399" s="6"/>
      <c r="Q399" s="6"/>
      <c r="R399" s="6"/>
      <c r="S399" s="6"/>
      <c r="T399" s="6"/>
      <c r="U399" s="6"/>
      <c r="V399" s="6"/>
      <c r="W399" s="6"/>
      <c r="X399" s="6"/>
      <c r="Y399" s="1"/>
      <c r="Z399" s="1"/>
      <c r="AA399" s="1"/>
      <c r="AB399" s="1"/>
      <c r="AC399" s="1"/>
      <c r="AD399" s="1"/>
      <c r="AE399" s="1"/>
      <c r="AF399" s="1"/>
      <c r="AG399" s="1"/>
    </row>
    <row r="400" spans="1:33" ht="15.75" customHeight="1" x14ac:dyDescent="0.3">
      <c r="A400" s="1"/>
      <c r="B400" s="1"/>
      <c r="C400" s="1"/>
      <c r="D400" s="3"/>
      <c r="E400" s="1"/>
      <c r="F400" s="1"/>
      <c r="G400" s="1"/>
      <c r="H400" s="6"/>
      <c r="I400" s="6"/>
      <c r="J400" s="6"/>
      <c r="K400" s="6"/>
      <c r="L400" s="6"/>
      <c r="M400" s="6"/>
      <c r="N400" s="6"/>
      <c r="O400" s="6"/>
      <c r="P400" s="6"/>
      <c r="Q400" s="6"/>
      <c r="R400" s="6"/>
      <c r="S400" s="6"/>
      <c r="T400" s="6"/>
      <c r="U400" s="6"/>
      <c r="V400" s="6"/>
      <c r="W400" s="6"/>
      <c r="X400" s="6"/>
      <c r="Y400" s="1"/>
      <c r="Z400" s="1"/>
      <c r="AA400" s="1"/>
      <c r="AB400" s="1"/>
      <c r="AC400" s="1"/>
      <c r="AD400" s="1"/>
      <c r="AE400" s="1"/>
      <c r="AF400" s="1"/>
      <c r="AG400" s="1"/>
    </row>
    <row r="401" spans="1:33" ht="15.75" customHeight="1" x14ac:dyDescent="0.3">
      <c r="A401" s="1"/>
      <c r="B401" s="1"/>
      <c r="C401" s="1"/>
      <c r="D401" s="3"/>
      <c r="E401" s="1"/>
      <c r="F401" s="1"/>
      <c r="G401" s="1"/>
      <c r="H401" s="6"/>
      <c r="I401" s="6"/>
      <c r="J401" s="6"/>
      <c r="K401" s="6"/>
      <c r="L401" s="6"/>
      <c r="M401" s="6"/>
      <c r="N401" s="6"/>
      <c r="O401" s="6"/>
      <c r="P401" s="6"/>
      <c r="Q401" s="6"/>
      <c r="R401" s="6"/>
      <c r="S401" s="6"/>
      <c r="T401" s="6"/>
      <c r="U401" s="6"/>
      <c r="V401" s="6"/>
      <c r="W401" s="6"/>
      <c r="X401" s="6"/>
      <c r="Y401" s="1"/>
      <c r="Z401" s="1"/>
      <c r="AA401" s="1"/>
      <c r="AB401" s="1"/>
      <c r="AC401" s="1"/>
      <c r="AD401" s="1"/>
      <c r="AE401" s="1"/>
      <c r="AF401" s="1"/>
      <c r="AG401" s="1"/>
    </row>
    <row r="402" spans="1:33" ht="15.75" customHeight="1" x14ac:dyDescent="0.3">
      <c r="A402" s="1"/>
      <c r="B402" s="1"/>
      <c r="C402" s="1"/>
      <c r="D402" s="3"/>
      <c r="E402" s="1"/>
      <c r="F402" s="1"/>
      <c r="G402" s="1"/>
      <c r="H402" s="6"/>
      <c r="I402" s="6"/>
      <c r="J402" s="6"/>
      <c r="K402" s="6"/>
      <c r="L402" s="6"/>
      <c r="M402" s="6"/>
      <c r="N402" s="6"/>
      <c r="O402" s="6"/>
      <c r="P402" s="6"/>
      <c r="Q402" s="6"/>
      <c r="R402" s="6"/>
      <c r="S402" s="6"/>
      <c r="T402" s="6"/>
      <c r="U402" s="6"/>
      <c r="V402" s="6"/>
      <c r="W402" s="6"/>
      <c r="X402" s="6"/>
      <c r="Y402" s="1"/>
      <c r="Z402" s="1"/>
      <c r="AA402" s="1"/>
      <c r="AB402" s="1"/>
      <c r="AC402" s="1"/>
      <c r="AD402" s="1"/>
      <c r="AE402" s="1"/>
      <c r="AF402" s="1"/>
      <c r="AG402" s="1"/>
    </row>
    <row r="403" spans="1:33" ht="15.75" customHeight="1" x14ac:dyDescent="0.3">
      <c r="A403" s="1"/>
      <c r="B403" s="1"/>
      <c r="C403" s="1"/>
      <c r="D403" s="3"/>
      <c r="E403" s="1"/>
      <c r="F403" s="1"/>
      <c r="G403" s="1"/>
      <c r="H403" s="6"/>
      <c r="I403" s="6"/>
      <c r="J403" s="6"/>
      <c r="K403" s="6"/>
      <c r="L403" s="6"/>
      <c r="M403" s="6"/>
      <c r="N403" s="6"/>
      <c r="O403" s="6"/>
      <c r="P403" s="6"/>
      <c r="Q403" s="6"/>
      <c r="R403" s="6"/>
      <c r="S403" s="6"/>
      <c r="T403" s="6"/>
      <c r="U403" s="6"/>
      <c r="V403" s="6"/>
      <c r="W403" s="6"/>
      <c r="X403" s="6"/>
      <c r="Y403" s="1"/>
      <c r="Z403" s="1"/>
      <c r="AA403" s="1"/>
      <c r="AB403" s="1"/>
      <c r="AC403" s="1"/>
      <c r="AD403" s="1"/>
      <c r="AE403" s="1"/>
      <c r="AF403" s="1"/>
      <c r="AG403" s="1"/>
    </row>
    <row r="404" spans="1:33" ht="15.75" customHeight="1" x14ac:dyDescent="0.3">
      <c r="A404" s="1"/>
      <c r="B404" s="1"/>
      <c r="C404" s="1"/>
      <c r="D404" s="3"/>
      <c r="E404" s="1"/>
      <c r="F404" s="1"/>
      <c r="G404" s="1"/>
      <c r="H404" s="6"/>
      <c r="I404" s="6"/>
      <c r="J404" s="6"/>
      <c r="K404" s="6"/>
      <c r="L404" s="6"/>
      <c r="M404" s="6"/>
      <c r="N404" s="6"/>
      <c r="O404" s="6"/>
      <c r="P404" s="6"/>
      <c r="Q404" s="6"/>
      <c r="R404" s="6"/>
      <c r="S404" s="6"/>
      <c r="T404" s="6"/>
      <c r="U404" s="6"/>
      <c r="V404" s="6"/>
      <c r="W404" s="6"/>
      <c r="X404" s="6"/>
      <c r="Y404" s="1"/>
      <c r="Z404" s="1"/>
      <c r="AA404" s="1"/>
      <c r="AB404" s="1"/>
      <c r="AC404" s="1"/>
      <c r="AD404" s="1"/>
      <c r="AE404" s="1"/>
      <c r="AF404" s="1"/>
      <c r="AG404" s="1"/>
    </row>
    <row r="405" spans="1:33" ht="15.75" customHeight="1" x14ac:dyDescent="0.3">
      <c r="A405" s="1"/>
      <c r="B405" s="1"/>
      <c r="C405" s="1"/>
      <c r="D405" s="3"/>
      <c r="E405" s="1"/>
      <c r="F405" s="1"/>
      <c r="G405" s="1"/>
      <c r="H405" s="6"/>
      <c r="I405" s="6"/>
      <c r="J405" s="6"/>
      <c r="K405" s="6"/>
      <c r="L405" s="6"/>
      <c r="M405" s="6"/>
      <c r="N405" s="6"/>
      <c r="O405" s="6"/>
      <c r="P405" s="6"/>
      <c r="Q405" s="6"/>
      <c r="R405" s="6"/>
      <c r="S405" s="6"/>
      <c r="T405" s="6"/>
      <c r="U405" s="6"/>
      <c r="V405" s="6"/>
      <c r="W405" s="6"/>
      <c r="X405" s="6"/>
      <c r="Y405" s="1"/>
      <c r="Z405" s="1"/>
      <c r="AA405" s="1"/>
      <c r="AB405" s="1"/>
      <c r="AC405" s="1"/>
      <c r="AD405" s="1"/>
      <c r="AE405" s="1"/>
      <c r="AF405" s="1"/>
      <c r="AG405" s="1"/>
    </row>
    <row r="406" spans="1:33" ht="15.75" customHeight="1" x14ac:dyDescent="0.3">
      <c r="A406" s="1"/>
      <c r="B406" s="1"/>
      <c r="C406" s="1"/>
      <c r="D406" s="3"/>
      <c r="E406" s="1"/>
      <c r="F406" s="1"/>
      <c r="G406" s="1"/>
      <c r="H406" s="6"/>
      <c r="I406" s="6"/>
      <c r="J406" s="6"/>
      <c r="K406" s="6"/>
      <c r="L406" s="6"/>
      <c r="M406" s="6"/>
      <c r="N406" s="6"/>
      <c r="O406" s="6"/>
      <c r="P406" s="6"/>
      <c r="Q406" s="6"/>
      <c r="R406" s="6"/>
      <c r="S406" s="6"/>
      <c r="T406" s="6"/>
      <c r="U406" s="6"/>
      <c r="V406" s="6"/>
      <c r="W406" s="6"/>
      <c r="X406" s="6"/>
      <c r="Y406" s="1"/>
      <c r="Z406" s="1"/>
      <c r="AA406" s="1"/>
      <c r="AB406" s="1"/>
      <c r="AC406" s="1"/>
      <c r="AD406" s="1"/>
      <c r="AE406" s="1"/>
      <c r="AF406" s="1"/>
      <c r="AG406" s="1"/>
    </row>
    <row r="407" spans="1:33" ht="15.75" customHeight="1" x14ac:dyDescent="0.3">
      <c r="A407" s="1"/>
      <c r="B407" s="1"/>
      <c r="C407" s="1"/>
      <c r="D407" s="3"/>
      <c r="E407" s="1"/>
      <c r="F407" s="1"/>
      <c r="G407" s="1"/>
      <c r="H407" s="6"/>
      <c r="I407" s="6"/>
      <c r="J407" s="6"/>
      <c r="K407" s="6"/>
      <c r="L407" s="6"/>
      <c r="M407" s="6"/>
      <c r="N407" s="6"/>
      <c r="O407" s="6"/>
      <c r="P407" s="6"/>
      <c r="Q407" s="6"/>
      <c r="R407" s="6"/>
      <c r="S407" s="6"/>
      <c r="T407" s="6"/>
      <c r="U407" s="6"/>
      <c r="V407" s="6"/>
      <c r="W407" s="6"/>
      <c r="X407" s="6"/>
      <c r="Y407" s="1"/>
      <c r="Z407" s="1"/>
      <c r="AA407" s="1"/>
      <c r="AB407" s="1"/>
      <c r="AC407" s="1"/>
      <c r="AD407" s="1"/>
      <c r="AE407" s="1"/>
      <c r="AF407" s="1"/>
      <c r="AG407" s="1"/>
    </row>
    <row r="408" spans="1:33" ht="15.75" customHeight="1" x14ac:dyDescent="0.3">
      <c r="A408" s="1"/>
      <c r="B408" s="1"/>
      <c r="C408" s="1"/>
      <c r="D408" s="3"/>
      <c r="E408" s="1"/>
      <c r="F408" s="1"/>
      <c r="G408" s="1"/>
      <c r="H408" s="6"/>
      <c r="I408" s="6"/>
      <c r="J408" s="6"/>
      <c r="K408" s="6"/>
      <c r="L408" s="6"/>
      <c r="M408" s="6"/>
      <c r="N408" s="6"/>
      <c r="O408" s="6"/>
      <c r="P408" s="6"/>
      <c r="Q408" s="6"/>
      <c r="R408" s="6"/>
      <c r="S408" s="6"/>
      <c r="T408" s="6"/>
      <c r="U408" s="6"/>
      <c r="V408" s="6"/>
      <c r="W408" s="6"/>
      <c r="X408" s="6"/>
      <c r="Y408" s="1"/>
      <c r="Z408" s="1"/>
      <c r="AA408" s="1"/>
      <c r="AB408" s="1"/>
      <c r="AC408" s="1"/>
      <c r="AD408" s="1"/>
      <c r="AE408" s="1"/>
      <c r="AF408" s="1"/>
      <c r="AG408" s="1"/>
    </row>
    <row r="409" spans="1:33" ht="15.75" customHeight="1" x14ac:dyDescent="0.3">
      <c r="A409" s="1"/>
      <c r="B409" s="1"/>
      <c r="C409" s="1"/>
      <c r="D409" s="3"/>
      <c r="E409" s="1"/>
      <c r="F409" s="1"/>
      <c r="G409" s="1"/>
      <c r="H409" s="6"/>
      <c r="I409" s="6"/>
      <c r="J409" s="6"/>
      <c r="K409" s="6"/>
      <c r="L409" s="6"/>
      <c r="M409" s="6"/>
      <c r="N409" s="6"/>
      <c r="O409" s="6"/>
      <c r="P409" s="6"/>
      <c r="Q409" s="6"/>
      <c r="R409" s="6"/>
      <c r="S409" s="6"/>
      <c r="T409" s="6"/>
      <c r="U409" s="6"/>
      <c r="V409" s="6"/>
      <c r="W409" s="6"/>
      <c r="X409" s="6"/>
      <c r="Y409" s="1"/>
      <c r="Z409" s="1"/>
      <c r="AA409" s="1"/>
      <c r="AB409" s="1"/>
      <c r="AC409" s="1"/>
      <c r="AD409" s="1"/>
      <c r="AE409" s="1"/>
      <c r="AF409" s="1"/>
      <c r="AG409" s="1"/>
    </row>
    <row r="410" spans="1:33" ht="15.75" customHeight="1" x14ac:dyDescent="0.3">
      <c r="A410" s="1"/>
      <c r="B410" s="1"/>
      <c r="C410" s="1"/>
      <c r="D410" s="3"/>
      <c r="E410" s="1"/>
      <c r="F410" s="1"/>
      <c r="G410" s="1"/>
      <c r="H410" s="6"/>
      <c r="I410" s="6"/>
      <c r="J410" s="6"/>
      <c r="K410" s="6"/>
      <c r="L410" s="6"/>
      <c r="M410" s="6"/>
      <c r="N410" s="6"/>
      <c r="O410" s="6"/>
      <c r="P410" s="6"/>
      <c r="Q410" s="6"/>
      <c r="R410" s="6"/>
      <c r="S410" s="6"/>
      <c r="T410" s="6"/>
      <c r="U410" s="6"/>
      <c r="V410" s="6"/>
      <c r="W410" s="6"/>
      <c r="X410" s="6"/>
      <c r="Y410" s="1"/>
      <c r="Z410" s="1"/>
      <c r="AA410" s="1"/>
      <c r="AB410" s="1"/>
      <c r="AC410" s="1"/>
      <c r="AD410" s="1"/>
      <c r="AE410" s="1"/>
      <c r="AF410" s="1"/>
      <c r="AG410" s="1"/>
    </row>
    <row r="411" spans="1:33" ht="15.75" customHeight="1" x14ac:dyDescent="0.3">
      <c r="A411" s="1"/>
      <c r="B411" s="1"/>
      <c r="C411" s="1"/>
      <c r="D411" s="3"/>
      <c r="E411" s="1"/>
      <c r="F411" s="1"/>
      <c r="G411" s="1"/>
      <c r="H411" s="6"/>
      <c r="I411" s="6"/>
      <c r="J411" s="6"/>
      <c r="K411" s="6"/>
      <c r="L411" s="6"/>
      <c r="M411" s="6"/>
      <c r="N411" s="6"/>
      <c r="O411" s="6"/>
      <c r="P411" s="6"/>
      <c r="Q411" s="6"/>
      <c r="R411" s="6"/>
      <c r="S411" s="6"/>
      <c r="T411" s="6"/>
      <c r="U411" s="6"/>
      <c r="V411" s="6"/>
      <c r="W411" s="6"/>
      <c r="X411" s="6"/>
      <c r="Y411" s="1"/>
      <c r="Z411" s="1"/>
      <c r="AA411" s="1"/>
      <c r="AB411" s="1"/>
      <c r="AC411" s="1"/>
      <c r="AD411" s="1"/>
      <c r="AE411" s="1"/>
      <c r="AF411" s="1"/>
      <c r="AG411" s="1"/>
    </row>
    <row r="412" spans="1:33" ht="15.75" customHeight="1" x14ac:dyDescent="0.3">
      <c r="A412" s="1"/>
      <c r="B412" s="1"/>
      <c r="C412" s="1"/>
      <c r="D412" s="3"/>
      <c r="E412" s="1"/>
      <c r="F412" s="1"/>
      <c r="G412" s="1"/>
      <c r="H412" s="6"/>
      <c r="I412" s="6"/>
      <c r="J412" s="6"/>
      <c r="K412" s="6"/>
      <c r="L412" s="6"/>
      <c r="M412" s="6"/>
      <c r="N412" s="6"/>
      <c r="O412" s="6"/>
      <c r="P412" s="6"/>
      <c r="Q412" s="6"/>
      <c r="R412" s="6"/>
      <c r="S412" s="6"/>
      <c r="T412" s="6"/>
      <c r="U412" s="6"/>
      <c r="V412" s="6"/>
      <c r="W412" s="6"/>
      <c r="X412" s="6"/>
      <c r="Y412" s="1"/>
      <c r="Z412" s="1"/>
      <c r="AA412" s="1"/>
      <c r="AB412" s="1"/>
      <c r="AC412" s="1"/>
      <c r="AD412" s="1"/>
      <c r="AE412" s="1"/>
      <c r="AF412" s="1"/>
      <c r="AG412" s="1"/>
    </row>
    <row r="413" spans="1:33" ht="15.75" customHeight="1" x14ac:dyDescent="0.3">
      <c r="A413" s="1"/>
      <c r="B413" s="1"/>
      <c r="C413" s="1"/>
      <c r="D413" s="3"/>
      <c r="E413" s="1"/>
      <c r="F413" s="1"/>
      <c r="G413" s="1"/>
      <c r="H413" s="6"/>
      <c r="I413" s="6"/>
      <c r="J413" s="6"/>
      <c r="K413" s="6"/>
      <c r="L413" s="6"/>
      <c r="M413" s="6"/>
      <c r="N413" s="6"/>
      <c r="O413" s="6"/>
      <c r="P413" s="6"/>
      <c r="Q413" s="6"/>
      <c r="R413" s="6"/>
      <c r="S413" s="6"/>
      <c r="T413" s="6"/>
      <c r="U413" s="6"/>
      <c r="V413" s="6"/>
      <c r="W413" s="6"/>
      <c r="X413" s="6"/>
      <c r="Y413" s="1"/>
      <c r="Z413" s="1"/>
      <c r="AA413" s="1"/>
      <c r="AB413" s="1"/>
      <c r="AC413" s="1"/>
      <c r="AD413" s="1"/>
      <c r="AE413" s="1"/>
      <c r="AF413" s="1"/>
      <c r="AG413" s="1"/>
    </row>
    <row r="414" spans="1:33" ht="15.75" customHeight="1" x14ac:dyDescent="0.3">
      <c r="A414" s="1"/>
      <c r="B414" s="1"/>
      <c r="C414" s="1"/>
      <c r="D414" s="3"/>
      <c r="E414" s="1"/>
      <c r="F414" s="1"/>
      <c r="G414" s="1"/>
      <c r="H414" s="6"/>
      <c r="I414" s="6"/>
      <c r="J414" s="6"/>
      <c r="K414" s="6"/>
      <c r="L414" s="6"/>
      <c r="M414" s="6"/>
      <c r="N414" s="6"/>
      <c r="O414" s="6"/>
      <c r="P414" s="6"/>
      <c r="Q414" s="6"/>
      <c r="R414" s="6"/>
      <c r="S414" s="6"/>
      <c r="T414" s="6"/>
      <c r="U414" s="6"/>
      <c r="V414" s="6"/>
      <c r="W414" s="6"/>
      <c r="X414" s="6"/>
      <c r="Y414" s="1"/>
      <c r="Z414" s="1"/>
      <c r="AA414" s="1"/>
      <c r="AB414" s="1"/>
      <c r="AC414" s="1"/>
      <c r="AD414" s="1"/>
      <c r="AE414" s="1"/>
      <c r="AF414" s="1"/>
      <c r="AG414" s="1"/>
    </row>
    <row r="415" spans="1:33" ht="15.75" customHeight="1" x14ac:dyDescent="0.3">
      <c r="A415" s="1"/>
      <c r="B415" s="1"/>
      <c r="C415" s="1"/>
      <c r="D415" s="3"/>
      <c r="E415" s="1"/>
      <c r="F415" s="1"/>
      <c r="G415" s="1"/>
      <c r="H415" s="6"/>
      <c r="I415" s="6"/>
      <c r="J415" s="6"/>
      <c r="K415" s="6"/>
      <c r="L415" s="6"/>
      <c r="M415" s="6"/>
      <c r="N415" s="6"/>
      <c r="O415" s="6"/>
      <c r="P415" s="6"/>
      <c r="Q415" s="6"/>
      <c r="R415" s="6"/>
      <c r="S415" s="6"/>
      <c r="T415" s="6"/>
      <c r="U415" s="6"/>
      <c r="V415" s="6"/>
      <c r="W415" s="6"/>
      <c r="X415" s="6"/>
      <c r="Y415" s="1"/>
      <c r="Z415" s="1"/>
      <c r="AA415" s="1"/>
      <c r="AB415" s="1"/>
      <c r="AC415" s="1"/>
      <c r="AD415" s="1"/>
      <c r="AE415" s="1"/>
      <c r="AF415" s="1"/>
      <c r="AG415" s="1"/>
    </row>
    <row r="416" spans="1:33" ht="15.75" customHeight="1" x14ac:dyDescent="0.3">
      <c r="A416" s="1"/>
      <c r="B416" s="1"/>
      <c r="C416" s="1"/>
      <c r="D416" s="3"/>
      <c r="E416" s="1"/>
      <c r="F416" s="1"/>
      <c r="G416" s="1"/>
      <c r="H416" s="6"/>
      <c r="I416" s="6"/>
      <c r="J416" s="6"/>
      <c r="K416" s="6"/>
      <c r="L416" s="6"/>
      <c r="M416" s="6"/>
      <c r="N416" s="6"/>
      <c r="O416" s="6"/>
      <c r="P416" s="6"/>
      <c r="Q416" s="6"/>
      <c r="R416" s="6"/>
      <c r="S416" s="6"/>
      <c r="T416" s="6"/>
      <c r="U416" s="6"/>
      <c r="V416" s="6"/>
      <c r="W416" s="6"/>
      <c r="X416" s="6"/>
      <c r="Y416" s="1"/>
      <c r="Z416" s="1"/>
      <c r="AA416" s="1"/>
      <c r="AB416" s="1"/>
      <c r="AC416" s="1"/>
      <c r="AD416" s="1"/>
      <c r="AE416" s="1"/>
      <c r="AF416" s="1"/>
      <c r="AG416" s="1"/>
    </row>
    <row r="417" spans="1:33" ht="15.75" customHeight="1" x14ac:dyDescent="0.3">
      <c r="A417" s="1"/>
      <c r="B417" s="1"/>
      <c r="C417" s="1"/>
      <c r="D417" s="3"/>
      <c r="E417" s="1"/>
      <c r="F417" s="1"/>
      <c r="G417" s="1"/>
      <c r="H417" s="6"/>
      <c r="I417" s="6"/>
      <c r="J417" s="6"/>
      <c r="K417" s="6"/>
      <c r="L417" s="6"/>
      <c r="M417" s="6"/>
      <c r="N417" s="6"/>
      <c r="O417" s="6"/>
      <c r="P417" s="6"/>
      <c r="Q417" s="6"/>
      <c r="R417" s="6"/>
      <c r="S417" s="6"/>
      <c r="T417" s="6"/>
      <c r="U417" s="6"/>
      <c r="V417" s="6"/>
      <c r="W417" s="6"/>
      <c r="X417" s="6"/>
      <c r="Y417" s="1"/>
      <c r="Z417" s="1"/>
      <c r="AA417" s="1"/>
      <c r="AB417" s="1"/>
      <c r="AC417" s="1"/>
      <c r="AD417" s="1"/>
      <c r="AE417" s="1"/>
      <c r="AF417" s="1"/>
      <c r="AG417" s="1"/>
    </row>
    <row r="418" spans="1:33" ht="15.75" customHeight="1" x14ac:dyDescent="0.3">
      <c r="A418" s="1"/>
      <c r="B418" s="1"/>
      <c r="C418" s="1"/>
      <c r="D418" s="3"/>
      <c r="E418" s="1"/>
      <c r="F418" s="1"/>
      <c r="G418" s="1"/>
      <c r="H418" s="6"/>
      <c r="I418" s="6"/>
      <c r="J418" s="6"/>
      <c r="K418" s="6"/>
      <c r="L418" s="6"/>
      <c r="M418" s="6"/>
      <c r="N418" s="6"/>
      <c r="O418" s="6"/>
      <c r="P418" s="6"/>
      <c r="Q418" s="6"/>
      <c r="R418" s="6"/>
      <c r="S418" s="6"/>
      <c r="T418" s="6"/>
      <c r="U418" s="6"/>
      <c r="V418" s="6"/>
      <c r="W418" s="6"/>
      <c r="X418" s="6"/>
      <c r="Y418" s="1"/>
      <c r="Z418" s="1"/>
      <c r="AA418" s="1"/>
      <c r="AB418" s="1"/>
      <c r="AC418" s="1"/>
      <c r="AD418" s="1"/>
      <c r="AE418" s="1"/>
      <c r="AF418" s="1"/>
      <c r="AG418" s="1"/>
    </row>
    <row r="419" spans="1:33" ht="15.75" customHeight="1" x14ac:dyDescent="0.3">
      <c r="A419" s="1"/>
      <c r="B419" s="1"/>
      <c r="C419" s="1"/>
      <c r="D419" s="3"/>
      <c r="E419" s="1"/>
      <c r="F419" s="1"/>
      <c r="G419" s="1"/>
      <c r="H419" s="6"/>
      <c r="I419" s="6"/>
      <c r="J419" s="6"/>
      <c r="K419" s="6"/>
      <c r="L419" s="6"/>
      <c r="M419" s="6"/>
      <c r="N419" s="6"/>
      <c r="O419" s="6"/>
      <c r="P419" s="6"/>
      <c r="Q419" s="6"/>
      <c r="R419" s="6"/>
      <c r="S419" s="6"/>
      <c r="T419" s="6"/>
      <c r="U419" s="6"/>
      <c r="V419" s="6"/>
      <c r="W419" s="6"/>
      <c r="X419" s="6"/>
      <c r="Y419" s="1"/>
      <c r="Z419" s="1"/>
      <c r="AA419" s="1"/>
      <c r="AB419" s="1"/>
      <c r="AC419" s="1"/>
      <c r="AD419" s="1"/>
      <c r="AE419" s="1"/>
      <c r="AF419" s="1"/>
      <c r="AG419" s="1"/>
    </row>
    <row r="420" spans="1:33" ht="15.75" customHeight="1" x14ac:dyDescent="0.3">
      <c r="A420" s="1"/>
      <c r="B420" s="1"/>
      <c r="C420" s="1"/>
      <c r="D420" s="3"/>
      <c r="E420" s="1"/>
      <c r="F420" s="1"/>
      <c r="G420" s="1"/>
      <c r="H420" s="6"/>
      <c r="I420" s="6"/>
      <c r="J420" s="6"/>
      <c r="K420" s="6"/>
      <c r="L420" s="6"/>
      <c r="M420" s="6"/>
      <c r="N420" s="6"/>
      <c r="O420" s="6"/>
      <c r="P420" s="6"/>
      <c r="Q420" s="6"/>
      <c r="R420" s="6"/>
      <c r="S420" s="6"/>
      <c r="T420" s="6"/>
      <c r="U420" s="6"/>
      <c r="V420" s="6"/>
      <c r="W420" s="6"/>
      <c r="X420" s="6"/>
      <c r="Y420" s="1"/>
      <c r="Z420" s="1"/>
      <c r="AA420" s="1"/>
      <c r="AB420" s="1"/>
      <c r="AC420" s="1"/>
      <c r="AD420" s="1"/>
      <c r="AE420" s="1"/>
      <c r="AF420" s="1"/>
      <c r="AG420" s="1"/>
    </row>
    <row r="421" spans="1:33" ht="15.75" customHeight="1" x14ac:dyDescent="0.3">
      <c r="A421" s="1"/>
      <c r="B421" s="1"/>
      <c r="C421" s="1"/>
      <c r="D421" s="3"/>
      <c r="E421" s="1"/>
      <c r="F421" s="1"/>
      <c r="G421" s="1"/>
      <c r="H421" s="6"/>
      <c r="I421" s="6"/>
      <c r="J421" s="6"/>
      <c r="K421" s="6"/>
      <c r="L421" s="6"/>
      <c r="M421" s="6"/>
      <c r="N421" s="6"/>
      <c r="O421" s="6"/>
      <c r="P421" s="6"/>
      <c r="Q421" s="6"/>
      <c r="R421" s="6"/>
      <c r="S421" s="6"/>
      <c r="T421" s="6"/>
      <c r="U421" s="6"/>
      <c r="V421" s="6"/>
      <c r="W421" s="6"/>
      <c r="X421" s="6"/>
      <c r="Y421" s="1"/>
      <c r="Z421" s="1"/>
      <c r="AA421" s="1"/>
      <c r="AB421" s="1"/>
      <c r="AC421" s="1"/>
      <c r="AD421" s="1"/>
      <c r="AE421" s="1"/>
      <c r="AF421" s="1"/>
      <c r="AG421" s="1"/>
    </row>
    <row r="422" spans="1:33" ht="15.75" customHeight="1" x14ac:dyDescent="0.3">
      <c r="A422" s="1"/>
      <c r="B422" s="1"/>
      <c r="C422" s="1"/>
      <c r="D422" s="3"/>
      <c r="E422" s="1"/>
      <c r="F422" s="1"/>
      <c r="G422" s="1"/>
      <c r="H422" s="6"/>
      <c r="I422" s="6"/>
      <c r="J422" s="6"/>
      <c r="K422" s="6"/>
      <c r="L422" s="6"/>
      <c r="M422" s="6"/>
      <c r="N422" s="6"/>
      <c r="O422" s="6"/>
      <c r="P422" s="6"/>
      <c r="Q422" s="6"/>
      <c r="R422" s="6"/>
      <c r="S422" s="6"/>
      <c r="T422" s="6"/>
      <c r="U422" s="6"/>
      <c r="V422" s="6"/>
      <c r="W422" s="6"/>
      <c r="X422" s="6"/>
      <c r="Y422" s="1"/>
      <c r="Z422" s="1"/>
      <c r="AA422" s="1"/>
      <c r="AB422" s="1"/>
      <c r="AC422" s="1"/>
      <c r="AD422" s="1"/>
      <c r="AE422" s="1"/>
      <c r="AF422" s="1"/>
      <c r="AG422" s="1"/>
    </row>
    <row r="423" spans="1:33" ht="15.75" customHeight="1" x14ac:dyDescent="0.3">
      <c r="A423" s="1"/>
      <c r="B423" s="1"/>
      <c r="C423" s="1"/>
      <c r="D423" s="3"/>
      <c r="E423" s="1"/>
      <c r="F423" s="1"/>
      <c r="G423" s="1"/>
      <c r="H423" s="6"/>
      <c r="I423" s="6"/>
      <c r="J423" s="6"/>
      <c r="K423" s="6"/>
      <c r="L423" s="6"/>
      <c r="M423" s="6"/>
      <c r="N423" s="6"/>
      <c r="O423" s="6"/>
      <c r="P423" s="6"/>
      <c r="Q423" s="6"/>
      <c r="R423" s="6"/>
      <c r="S423" s="6"/>
      <c r="T423" s="6"/>
      <c r="U423" s="6"/>
      <c r="V423" s="6"/>
      <c r="W423" s="6"/>
      <c r="X423" s="6"/>
      <c r="Y423" s="1"/>
      <c r="Z423" s="1"/>
      <c r="AA423" s="1"/>
      <c r="AB423" s="1"/>
      <c r="AC423" s="1"/>
      <c r="AD423" s="1"/>
      <c r="AE423" s="1"/>
      <c r="AF423" s="1"/>
      <c r="AG423" s="1"/>
    </row>
    <row r="424" spans="1:33" ht="15.75" customHeight="1" x14ac:dyDescent="0.3">
      <c r="A424" s="1"/>
      <c r="B424" s="1"/>
      <c r="C424" s="1"/>
      <c r="D424" s="3"/>
      <c r="E424" s="1"/>
      <c r="F424" s="1"/>
      <c r="G424" s="1"/>
      <c r="H424" s="6"/>
      <c r="I424" s="6"/>
      <c r="J424" s="6"/>
      <c r="K424" s="6"/>
      <c r="L424" s="6"/>
      <c r="M424" s="6"/>
      <c r="N424" s="6"/>
      <c r="O424" s="6"/>
      <c r="P424" s="6"/>
      <c r="Q424" s="6"/>
      <c r="R424" s="6"/>
      <c r="S424" s="6"/>
      <c r="T424" s="6"/>
      <c r="U424" s="6"/>
      <c r="V424" s="6"/>
      <c r="W424" s="6"/>
      <c r="X424" s="6"/>
      <c r="Y424" s="1"/>
      <c r="Z424" s="1"/>
      <c r="AA424" s="1"/>
      <c r="AB424" s="1"/>
      <c r="AC424" s="1"/>
      <c r="AD424" s="1"/>
      <c r="AE424" s="1"/>
      <c r="AF424" s="1"/>
      <c r="AG424" s="1"/>
    </row>
    <row r="425" spans="1:33" ht="15.75" customHeight="1" x14ac:dyDescent="0.3">
      <c r="A425" s="1"/>
      <c r="B425" s="1"/>
      <c r="C425" s="1"/>
      <c r="D425" s="3"/>
      <c r="E425" s="1"/>
      <c r="F425" s="1"/>
      <c r="G425" s="1"/>
      <c r="H425" s="6"/>
      <c r="I425" s="6"/>
      <c r="J425" s="6"/>
      <c r="K425" s="6"/>
      <c r="L425" s="6"/>
      <c r="M425" s="6"/>
      <c r="N425" s="6"/>
      <c r="O425" s="6"/>
      <c r="P425" s="6"/>
      <c r="Q425" s="6"/>
      <c r="R425" s="6"/>
      <c r="S425" s="6"/>
      <c r="T425" s="6"/>
      <c r="U425" s="6"/>
      <c r="V425" s="6"/>
      <c r="W425" s="6"/>
      <c r="X425" s="6"/>
      <c r="Y425" s="1"/>
      <c r="Z425" s="1"/>
      <c r="AA425" s="1"/>
      <c r="AB425" s="1"/>
      <c r="AC425" s="1"/>
      <c r="AD425" s="1"/>
      <c r="AE425" s="1"/>
      <c r="AF425" s="1"/>
      <c r="AG425" s="1"/>
    </row>
    <row r="426" spans="1:33" ht="15.75" customHeight="1" x14ac:dyDescent="0.3">
      <c r="A426" s="1"/>
      <c r="B426" s="1"/>
      <c r="C426" s="1"/>
      <c r="D426" s="3"/>
      <c r="E426" s="1"/>
      <c r="F426" s="1"/>
      <c r="G426" s="1"/>
      <c r="H426" s="6"/>
      <c r="I426" s="6"/>
      <c r="J426" s="6"/>
      <c r="K426" s="6"/>
      <c r="L426" s="6"/>
      <c r="M426" s="6"/>
      <c r="N426" s="6"/>
      <c r="O426" s="6"/>
      <c r="P426" s="6"/>
      <c r="Q426" s="6"/>
      <c r="R426" s="6"/>
      <c r="S426" s="6"/>
      <c r="T426" s="6"/>
      <c r="U426" s="6"/>
      <c r="V426" s="6"/>
      <c r="W426" s="6"/>
      <c r="X426" s="6"/>
      <c r="Y426" s="1"/>
      <c r="Z426" s="1"/>
      <c r="AA426" s="1"/>
      <c r="AB426" s="1"/>
      <c r="AC426" s="1"/>
      <c r="AD426" s="1"/>
      <c r="AE426" s="1"/>
      <c r="AF426" s="1"/>
      <c r="AG426" s="1"/>
    </row>
    <row r="427" spans="1:33" ht="15.75" customHeight="1" x14ac:dyDescent="0.3">
      <c r="A427" s="1"/>
      <c r="B427" s="1"/>
      <c r="C427" s="1"/>
      <c r="D427" s="3"/>
      <c r="E427" s="1"/>
      <c r="F427" s="1"/>
      <c r="G427" s="1"/>
      <c r="H427" s="6"/>
      <c r="I427" s="6"/>
      <c r="J427" s="6"/>
      <c r="K427" s="6"/>
      <c r="L427" s="6"/>
      <c r="M427" s="6"/>
      <c r="N427" s="6"/>
      <c r="O427" s="6"/>
      <c r="P427" s="6"/>
      <c r="Q427" s="6"/>
      <c r="R427" s="6"/>
      <c r="S427" s="6"/>
      <c r="T427" s="6"/>
      <c r="U427" s="6"/>
      <c r="V427" s="6"/>
      <c r="W427" s="6"/>
      <c r="X427" s="6"/>
      <c r="Y427" s="1"/>
      <c r="Z427" s="1"/>
      <c r="AA427" s="1"/>
      <c r="AB427" s="1"/>
      <c r="AC427" s="1"/>
      <c r="AD427" s="1"/>
      <c r="AE427" s="1"/>
      <c r="AF427" s="1"/>
      <c r="AG427" s="1"/>
    </row>
    <row r="428" spans="1:33" ht="15.75" customHeight="1" x14ac:dyDescent="0.3">
      <c r="A428" s="1"/>
      <c r="B428" s="1"/>
      <c r="C428" s="1"/>
      <c r="D428" s="3"/>
      <c r="E428" s="1"/>
      <c r="F428" s="1"/>
      <c r="G428" s="1"/>
      <c r="H428" s="6"/>
      <c r="I428" s="6"/>
      <c r="J428" s="6"/>
      <c r="K428" s="6"/>
      <c r="L428" s="6"/>
      <c r="M428" s="6"/>
      <c r="N428" s="6"/>
      <c r="O428" s="6"/>
      <c r="P428" s="6"/>
      <c r="Q428" s="6"/>
      <c r="R428" s="6"/>
      <c r="S428" s="6"/>
      <c r="T428" s="6"/>
      <c r="U428" s="6"/>
      <c r="V428" s="6"/>
      <c r="W428" s="6"/>
      <c r="X428" s="6"/>
      <c r="Y428" s="1"/>
      <c r="Z428" s="1"/>
      <c r="AA428" s="1"/>
      <c r="AB428" s="1"/>
      <c r="AC428" s="1"/>
      <c r="AD428" s="1"/>
      <c r="AE428" s="1"/>
      <c r="AF428" s="1"/>
      <c r="AG428" s="1"/>
    </row>
    <row r="429" spans="1:33" ht="15.75" customHeight="1" x14ac:dyDescent="0.3">
      <c r="A429" s="1"/>
      <c r="B429" s="1"/>
      <c r="C429" s="1"/>
      <c r="D429" s="3"/>
      <c r="E429" s="1"/>
      <c r="F429" s="1"/>
      <c r="G429" s="1"/>
      <c r="H429" s="6"/>
      <c r="I429" s="6"/>
      <c r="J429" s="6"/>
      <c r="K429" s="6"/>
      <c r="L429" s="6"/>
      <c r="M429" s="6"/>
      <c r="N429" s="6"/>
      <c r="O429" s="6"/>
      <c r="P429" s="6"/>
      <c r="Q429" s="6"/>
      <c r="R429" s="6"/>
      <c r="S429" s="6"/>
      <c r="T429" s="6"/>
      <c r="U429" s="6"/>
      <c r="V429" s="6"/>
      <c r="W429" s="6"/>
      <c r="X429" s="6"/>
      <c r="Y429" s="1"/>
      <c r="Z429" s="1"/>
      <c r="AA429" s="1"/>
      <c r="AB429" s="1"/>
      <c r="AC429" s="1"/>
      <c r="AD429" s="1"/>
      <c r="AE429" s="1"/>
      <c r="AF429" s="1"/>
      <c r="AG429" s="1"/>
    </row>
    <row r="430" spans="1:33" ht="15.75" customHeight="1" x14ac:dyDescent="0.3">
      <c r="A430" s="1"/>
      <c r="B430" s="1"/>
      <c r="C430" s="1"/>
      <c r="D430" s="3"/>
      <c r="E430" s="1"/>
      <c r="F430" s="1"/>
      <c r="G430" s="1"/>
      <c r="H430" s="6"/>
      <c r="I430" s="6"/>
      <c r="J430" s="6"/>
      <c r="K430" s="6"/>
      <c r="L430" s="6"/>
      <c r="M430" s="6"/>
      <c r="N430" s="6"/>
      <c r="O430" s="6"/>
      <c r="P430" s="6"/>
      <c r="Q430" s="6"/>
      <c r="R430" s="6"/>
      <c r="S430" s="6"/>
      <c r="T430" s="6"/>
      <c r="U430" s="6"/>
      <c r="V430" s="6"/>
      <c r="W430" s="6"/>
      <c r="X430" s="6"/>
      <c r="Y430" s="1"/>
      <c r="Z430" s="1"/>
      <c r="AA430" s="1"/>
      <c r="AB430" s="1"/>
      <c r="AC430" s="1"/>
      <c r="AD430" s="1"/>
      <c r="AE430" s="1"/>
      <c r="AF430" s="1"/>
      <c r="AG430" s="1"/>
    </row>
    <row r="431" spans="1:33" ht="15.75" customHeight="1" x14ac:dyDescent="0.3">
      <c r="A431" s="1"/>
      <c r="B431" s="1"/>
      <c r="C431" s="1"/>
      <c r="D431" s="3"/>
      <c r="E431" s="1"/>
      <c r="F431" s="1"/>
      <c r="G431" s="1"/>
      <c r="H431" s="6"/>
      <c r="I431" s="6"/>
      <c r="J431" s="6"/>
      <c r="K431" s="6"/>
      <c r="L431" s="6"/>
      <c r="M431" s="6"/>
      <c r="N431" s="6"/>
      <c r="O431" s="6"/>
      <c r="P431" s="6"/>
      <c r="Q431" s="6"/>
      <c r="R431" s="6"/>
      <c r="S431" s="6"/>
      <c r="T431" s="6"/>
      <c r="U431" s="6"/>
      <c r="V431" s="6"/>
      <c r="W431" s="6"/>
      <c r="X431" s="6"/>
      <c r="Y431" s="1"/>
      <c r="Z431" s="1"/>
      <c r="AA431" s="1"/>
      <c r="AB431" s="1"/>
      <c r="AC431" s="1"/>
      <c r="AD431" s="1"/>
      <c r="AE431" s="1"/>
      <c r="AF431" s="1"/>
      <c r="AG431" s="1"/>
    </row>
    <row r="432" spans="1:33" ht="15.75" customHeight="1" x14ac:dyDescent="0.3">
      <c r="A432" s="1"/>
      <c r="B432" s="1"/>
      <c r="C432" s="1"/>
      <c r="D432" s="3"/>
      <c r="E432" s="1"/>
      <c r="F432" s="1"/>
      <c r="G432" s="1"/>
      <c r="H432" s="6"/>
      <c r="I432" s="6"/>
      <c r="J432" s="6"/>
      <c r="K432" s="6"/>
      <c r="L432" s="6"/>
      <c r="M432" s="6"/>
      <c r="N432" s="6"/>
      <c r="O432" s="6"/>
      <c r="P432" s="6"/>
      <c r="Q432" s="6"/>
      <c r="R432" s="6"/>
      <c r="S432" s="6"/>
      <c r="T432" s="6"/>
      <c r="U432" s="6"/>
      <c r="V432" s="6"/>
      <c r="W432" s="6"/>
      <c r="X432" s="6"/>
      <c r="Y432" s="1"/>
      <c r="Z432" s="1"/>
      <c r="AA432" s="1"/>
      <c r="AB432" s="1"/>
      <c r="AC432" s="1"/>
      <c r="AD432" s="1"/>
      <c r="AE432" s="1"/>
      <c r="AF432" s="1"/>
      <c r="AG432" s="1"/>
    </row>
    <row r="433" spans="1:33" ht="15.75" customHeight="1" x14ac:dyDescent="0.3">
      <c r="A433" s="1"/>
      <c r="B433" s="1"/>
      <c r="C433" s="1"/>
      <c r="D433" s="3"/>
      <c r="E433" s="1"/>
      <c r="F433" s="1"/>
      <c r="G433" s="1"/>
      <c r="H433" s="6"/>
      <c r="I433" s="6"/>
      <c r="J433" s="6"/>
      <c r="K433" s="6"/>
      <c r="L433" s="6"/>
      <c r="M433" s="6"/>
      <c r="N433" s="6"/>
      <c r="O433" s="6"/>
      <c r="P433" s="6"/>
      <c r="Q433" s="6"/>
      <c r="R433" s="6"/>
      <c r="S433" s="6"/>
      <c r="T433" s="6"/>
      <c r="U433" s="6"/>
      <c r="V433" s="6"/>
      <c r="W433" s="6"/>
      <c r="X433" s="6"/>
      <c r="Y433" s="1"/>
      <c r="Z433" s="1"/>
      <c r="AA433" s="1"/>
      <c r="AB433" s="1"/>
      <c r="AC433" s="1"/>
      <c r="AD433" s="1"/>
      <c r="AE433" s="1"/>
      <c r="AF433" s="1"/>
      <c r="AG433" s="1"/>
    </row>
    <row r="434" spans="1:33" ht="15.75" customHeight="1" x14ac:dyDescent="0.3">
      <c r="A434" s="1"/>
      <c r="B434" s="1"/>
      <c r="C434" s="1"/>
      <c r="D434" s="3"/>
      <c r="E434" s="1"/>
      <c r="F434" s="1"/>
      <c r="G434" s="1"/>
      <c r="H434" s="6"/>
      <c r="I434" s="6"/>
      <c r="J434" s="6"/>
      <c r="K434" s="6"/>
      <c r="L434" s="6"/>
      <c r="M434" s="6"/>
      <c r="N434" s="6"/>
      <c r="O434" s="6"/>
      <c r="P434" s="6"/>
      <c r="Q434" s="6"/>
      <c r="R434" s="6"/>
      <c r="S434" s="6"/>
      <c r="T434" s="6"/>
      <c r="U434" s="6"/>
      <c r="V434" s="6"/>
      <c r="W434" s="6"/>
      <c r="X434" s="6"/>
      <c r="Y434" s="1"/>
      <c r="Z434" s="1"/>
      <c r="AA434" s="1"/>
      <c r="AB434" s="1"/>
      <c r="AC434" s="1"/>
      <c r="AD434" s="1"/>
      <c r="AE434" s="1"/>
      <c r="AF434" s="1"/>
      <c r="AG434" s="1"/>
    </row>
    <row r="435" spans="1:33" ht="15.75" customHeight="1" x14ac:dyDescent="0.3">
      <c r="A435" s="1"/>
      <c r="B435" s="1"/>
      <c r="C435" s="1"/>
      <c r="D435" s="3"/>
      <c r="E435" s="1"/>
      <c r="F435" s="1"/>
      <c r="G435" s="1"/>
      <c r="H435" s="6"/>
      <c r="I435" s="6"/>
      <c r="J435" s="6"/>
      <c r="K435" s="6"/>
      <c r="L435" s="6"/>
      <c r="M435" s="6"/>
      <c r="N435" s="6"/>
      <c r="O435" s="6"/>
      <c r="P435" s="6"/>
      <c r="Q435" s="6"/>
      <c r="R435" s="6"/>
      <c r="S435" s="6"/>
      <c r="T435" s="6"/>
      <c r="U435" s="6"/>
      <c r="V435" s="6"/>
      <c r="W435" s="6"/>
      <c r="X435" s="6"/>
      <c r="Y435" s="1"/>
      <c r="Z435" s="1"/>
      <c r="AA435" s="1"/>
      <c r="AB435" s="1"/>
      <c r="AC435" s="1"/>
      <c r="AD435" s="1"/>
      <c r="AE435" s="1"/>
      <c r="AF435" s="1"/>
      <c r="AG435" s="1"/>
    </row>
    <row r="436" spans="1:33" ht="15.75" customHeight="1" x14ac:dyDescent="0.3">
      <c r="A436" s="1"/>
      <c r="B436" s="1"/>
      <c r="C436" s="1"/>
      <c r="D436" s="3"/>
      <c r="E436" s="1"/>
      <c r="F436" s="1"/>
      <c r="G436" s="1"/>
      <c r="H436" s="6"/>
      <c r="I436" s="6"/>
      <c r="J436" s="6"/>
      <c r="K436" s="6"/>
      <c r="L436" s="6"/>
      <c r="M436" s="6"/>
      <c r="N436" s="6"/>
      <c r="O436" s="6"/>
      <c r="P436" s="6"/>
      <c r="Q436" s="6"/>
      <c r="R436" s="6"/>
      <c r="S436" s="6"/>
      <c r="T436" s="6"/>
      <c r="U436" s="6"/>
      <c r="V436" s="6"/>
      <c r="W436" s="6"/>
      <c r="X436" s="6"/>
      <c r="Y436" s="1"/>
      <c r="Z436" s="1"/>
      <c r="AA436" s="1"/>
      <c r="AB436" s="1"/>
      <c r="AC436" s="1"/>
      <c r="AD436" s="1"/>
      <c r="AE436" s="1"/>
      <c r="AF436" s="1"/>
      <c r="AG436" s="1"/>
    </row>
    <row r="437" spans="1:33" ht="15.75" customHeight="1" x14ac:dyDescent="0.3">
      <c r="A437" s="1"/>
      <c r="B437" s="1"/>
      <c r="C437" s="1"/>
      <c r="D437" s="3"/>
      <c r="E437" s="1"/>
      <c r="F437" s="1"/>
      <c r="G437" s="1"/>
      <c r="H437" s="6"/>
      <c r="I437" s="6"/>
      <c r="J437" s="6"/>
      <c r="K437" s="6"/>
      <c r="L437" s="6"/>
      <c r="M437" s="6"/>
      <c r="N437" s="6"/>
      <c r="O437" s="6"/>
      <c r="P437" s="6"/>
      <c r="Q437" s="6"/>
      <c r="R437" s="6"/>
      <c r="S437" s="6"/>
      <c r="T437" s="6"/>
      <c r="U437" s="6"/>
      <c r="V437" s="6"/>
      <c r="W437" s="6"/>
      <c r="X437" s="6"/>
      <c r="Y437" s="1"/>
      <c r="Z437" s="1"/>
      <c r="AA437" s="1"/>
      <c r="AB437" s="1"/>
      <c r="AC437" s="1"/>
      <c r="AD437" s="1"/>
      <c r="AE437" s="1"/>
      <c r="AF437" s="1"/>
      <c r="AG437" s="1"/>
    </row>
    <row r="438" spans="1:33" ht="15.75" customHeight="1" x14ac:dyDescent="0.3">
      <c r="A438" s="1"/>
      <c r="B438" s="1"/>
      <c r="C438" s="1"/>
      <c r="D438" s="3"/>
      <c r="E438" s="1"/>
      <c r="F438" s="1"/>
      <c r="G438" s="1"/>
      <c r="H438" s="6"/>
      <c r="I438" s="6"/>
      <c r="J438" s="6"/>
      <c r="K438" s="6"/>
      <c r="L438" s="6"/>
      <c r="M438" s="6"/>
      <c r="N438" s="6"/>
      <c r="O438" s="6"/>
      <c r="P438" s="6"/>
      <c r="Q438" s="6"/>
      <c r="R438" s="6"/>
      <c r="S438" s="6"/>
      <c r="T438" s="6"/>
      <c r="U438" s="6"/>
      <c r="V438" s="6"/>
      <c r="W438" s="6"/>
      <c r="X438" s="6"/>
      <c r="Y438" s="1"/>
      <c r="Z438" s="1"/>
      <c r="AA438" s="1"/>
      <c r="AB438" s="1"/>
      <c r="AC438" s="1"/>
      <c r="AD438" s="1"/>
      <c r="AE438" s="1"/>
      <c r="AF438" s="1"/>
      <c r="AG438" s="1"/>
    </row>
    <row r="439" spans="1:33" ht="15.75" customHeight="1" x14ac:dyDescent="0.3">
      <c r="A439" s="1"/>
      <c r="B439" s="1"/>
      <c r="C439" s="1"/>
      <c r="D439" s="3"/>
      <c r="E439" s="1"/>
      <c r="F439" s="1"/>
      <c r="G439" s="1"/>
      <c r="H439" s="6"/>
      <c r="I439" s="6"/>
      <c r="J439" s="6"/>
      <c r="K439" s="6"/>
      <c r="L439" s="6"/>
      <c r="M439" s="6"/>
      <c r="N439" s="6"/>
      <c r="O439" s="6"/>
      <c r="P439" s="6"/>
      <c r="Q439" s="6"/>
      <c r="R439" s="6"/>
      <c r="S439" s="6"/>
      <c r="T439" s="6"/>
      <c r="U439" s="6"/>
      <c r="V439" s="6"/>
      <c r="W439" s="6"/>
      <c r="X439" s="6"/>
      <c r="Y439" s="1"/>
      <c r="Z439" s="1"/>
      <c r="AA439" s="1"/>
      <c r="AB439" s="1"/>
      <c r="AC439" s="1"/>
      <c r="AD439" s="1"/>
      <c r="AE439" s="1"/>
      <c r="AF439" s="1"/>
      <c r="AG439" s="1"/>
    </row>
    <row r="440" spans="1:33" ht="15.75" customHeight="1" x14ac:dyDescent="0.3">
      <c r="A440" s="1"/>
      <c r="B440" s="1"/>
      <c r="C440" s="1"/>
      <c r="D440" s="3"/>
      <c r="E440" s="1"/>
      <c r="F440" s="1"/>
      <c r="G440" s="1"/>
      <c r="H440" s="6"/>
      <c r="I440" s="6"/>
      <c r="J440" s="6"/>
      <c r="K440" s="6"/>
      <c r="L440" s="6"/>
      <c r="M440" s="6"/>
      <c r="N440" s="6"/>
      <c r="O440" s="6"/>
      <c r="P440" s="6"/>
      <c r="Q440" s="6"/>
      <c r="R440" s="6"/>
      <c r="S440" s="6"/>
      <c r="T440" s="6"/>
      <c r="U440" s="6"/>
      <c r="V440" s="6"/>
      <c r="W440" s="6"/>
      <c r="X440" s="6"/>
      <c r="Y440" s="1"/>
      <c r="Z440" s="1"/>
      <c r="AA440" s="1"/>
      <c r="AB440" s="1"/>
      <c r="AC440" s="1"/>
      <c r="AD440" s="1"/>
      <c r="AE440" s="1"/>
      <c r="AF440" s="1"/>
      <c r="AG440" s="1"/>
    </row>
    <row r="441" spans="1:33" ht="15.75" customHeight="1" x14ac:dyDescent="0.3">
      <c r="A441" s="1"/>
      <c r="B441" s="1"/>
      <c r="C441" s="1"/>
      <c r="D441" s="3"/>
      <c r="E441" s="1"/>
      <c r="F441" s="1"/>
      <c r="G441" s="1"/>
      <c r="H441" s="6"/>
      <c r="I441" s="6"/>
      <c r="J441" s="6"/>
      <c r="K441" s="6"/>
      <c r="L441" s="6"/>
      <c r="M441" s="6"/>
      <c r="N441" s="6"/>
      <c r="O441" s="6"/>
      <c r="P441" s="6"/>
      <c r="Q441" s="6"/>
      <c r="R441" s="6"/>
      <c r="S441" s="6"/>
      <c r="T441" s="6"/>
      <c r="U441" s="6"/>
      <c r="V441" s="6"/>
      <c r="W441" s="6"/>
      <c r="X441" s="6"/>
      <c r="Y441" s="1"/>
      <c r="Z441" s="1"/>
      <c r="AA441" s="1"/>
      <c r="AB441" s="1"/>
      <c r="AC441" s="1"/>
      <c r="AD441" s="1"/>
      <c r="AE441" s="1"/>
      <c r="AF441" s="1"/>
      <c r="AG441" s="1"/>
    </row>
    <row r="442" spans="1:33" ht="15.75" customHeight="1" x14ac:dyDescent="0.3">
      <c r="A442" s="1"/>
      <c r="B442" s="1"/>
      <c r="C442" s="1"/>
      <c r="D442" s="3"/>
      <c r="E442" s="1"/>
      <c r="F442" s="1"/>
      <c r="G442" s="1"/>
      <c r="H442" s="6"/>
      <c r="I442" s="6"/>
      <c r="J442" s="6"/>
      <c r="K442" s="6"/>
      <c r="L442" s="6"/>
      <c r="M442" s="6"/>
      <c r="N442" s="6"/>
      <c r="O442" s="6"/>
      <c r="P442" s="6"/>
      <c r="Q442" s="6"/>
      <c r="R442" s="6"/>
      <c r="S442" s="6"/>
      <c r="T442" s="6"/>
      <c r="U442" s="6"/>
      <c r="V442" s="6"/>
      <c r="W442" s="6"/>
      <c r="X442" s="6"/>
      <c r="Y442" s="1"/>
      <c r="Z442" s="1"/>
      <c r="AA442" s="1"/>
      <c r="AB442" s="1"/>
      <c r="AC442" s="1"/>
      <c r="AD442" s="1"/>
      <c r="AE442" s="1"/>
      <c r="AF442" s="1"/>
      <c r="AG442" s="1"/>
    </row>
    <row r="443" spans="1:33" ht="15.75" customHeight="1" x14ac:dyDescent="0.3">
      <c r="A443" s="1"/>
      <c r="B443" s="1"/>
      <c r="C443" s="1"/>
      <c r="D443" s="3"/>
      <c r="E443" s="1"/>
      <c r="F443" s="1"/>
      <c r="G443" s="1"/>
      <c r="H443" s="6"/>
      <c r="I443" s="6"/>
      <c r="J443" s="6"/>
      <c r="K443" s="6"/>
      <c r="L443" s="6"/>
      <c r="M443" s="6"/>
      <c r="N443" s="6"/>
      <c r="O443" s="6"/>
      <c r="P443" s="6"/>
      <c r="Q443" s="6"/>
      <c r="R443" s="6"/>
      <c r="S443" s="6"/>
      <c r="T443" s="6"/>
      <c r="U443" s="6"/>
      <c r="V443" s="6"/>
      <c r="W443" s="6"/>
      <c r="X443" s="6"/>
      <c r="Y443" s="1"/>
      <c r="Z443" s="1"/>
      <c r="AA443" s="1"/>
      <c r="AB443" s="1"/>
      <c r="AC443" s="1"/>
      <c r="AD443" s="1"/>
      <c r="AE443" s="1"/>
      <c r="AF443" s="1"/>
      <c r="AG443" s="1"/>
    </row>
    <row r="444" spans="1:33" ht="15.75" customHeight="1" x14ac:dyDescent="0.3">
      <c r="A444" s="1"/>
      <c r="B444" s="1"/>
      <c r="C444" s="1"/>
      <c r="D444" s="3"/>
      <c r="E444" s="1"/>
      <c r="F444" s="1"/>
      <c r="G444" s="1"/>
      <c r="H444" s="6"/>
      <c r="I444" s="6"/>
      <c r="J444" s="6"/>
      <c r="K444" s="6"/>
      <c r="L444" s="6"/>
      <c r="M444" s="6"/>
      <c r="N444" s="6"/>
      <c r="O444" s="6"/>
      <c r="P444" s="6"/>
      <c r="Q444" s="6"/>
      <c r="R444" s="6"/>
      <c r="S444" s="6"/>
      <c r="T444" s="6"/>
      <c r="U444" s="6"/>
      <c r="V444" s="6"/>
      <c r="W444" s="6"/>
      <c r="X444" s="6"/>
      <c r="Y444" s="1"/>
      <c r="Z444" s="1"/>
      <c r="AA444" s="1"/>
      <c r="AB444" s="1"/>
      <c r="AC444" s="1"/>
      <c r="AD444" s="1"/>
      <c r="AE444" s="1"/>
      <c r="AF444" s="1"/>
      <c r="AG444" s="1"/>
    </row>
    <row r="445" spans="1:33" ht="15.75" customHeight="1" x14ac:dyDescent="0.3">
      <c r="A445" s="1"/>
      <c r="B445" s="1"/>
      <c r="C445" s="1"/>
      <c r="D445" s="3"/>
      <c r="E445" s="1"/>
      <c r="F445" s="1"/>
      <c r="G445" s="1"/>
      <c r="H445" s="6"/>
      <c r="I445" s="6"/>
      <c r="J445" s="6"/>
      <c r="K445" s="6"/>
      <c r="L445" s="6"/>
      <c r="M445" s="6"/>
      <c r="N445" s="6"/>
      <c r="O445" s="6"/>
      <c r="P445" s="6"/>
      <c r="Q445" s="6"/>
      <c r="R445" s="6"/>
      <c r="S445" s="6"/>
      <c r="T445" s="6"/>
      <c r="U445" s="6"/>
      <c r="V445" s="6"/>
      <c r="W445" s="6"/>
      <c r="X445" s="6"/>
      <c r="Y445" s="1"/>
      <c r="Z445" s="1"/>
      <c r="AA445" s="1"/>
      <c r="AB445" s="1"/>
      <c r="AC445" s="1"/>
      <c r="AD445" s="1"/>
      <c r="AE445" s="1"/>
      <c r="AF445" s="1"/>
      <c r="AG445" s="1"/>
    </row>
    <row r="446" spans="1:33" ht="15.75" customHeight="1" x14ac:dyDescent="0.3">
      <c r="A446" s="1"/>
      <c r="B446" s="1"/>
      <c r="C446" s="1"/>
      <c r="D446" s="3"/>
      <c r="E446" s="1"/>
      <c r="F446" s="1"/>
      <c r="G446" s="1"/>
      <c r="H446" s="6"/>
      <c r="I446" s="6"/>
      <c r="J446" s="6"/>
      <c r="K446" s="6"/>
      <c r="L446" s="6"/>
      <c r="M446" s="6"/>
      <c r="N446" s="6"/>
      <c r="O446" s="6"/>
      <c r="P446" s="6"/>
      <c r="Q446" s="6"/>
      <c r="R446" s="6"/>
      <c r="S446" s="6"/>
      <c r="T446" s="6"/>
      <c r="U446" s="6"/>
      <c r="V446" s="6"/>
      <c r="W446" s="6"/>
      <c r="X446" s="6"/>
      <c r="Y446" s="1"/>
      <c r="Z446" s="1"/>
      <c r="AA446" s="1"/>
      <c r="AB446" s="1"/>
      <c r="AC446" s="1"/>
      <c r="AD446" s="1"/>
      <c r="AE446" s="1"/>
      <c r="AF446" s="1"/>
      <c r="AG446" s="1"/>
    </row>
    <row r="447" spans="1:33" ht="15.75" customHeight="1" x14ac:dyDescent="0.3">
      <c r="A447" s="1"/>
      <c r="B447" s="1"/>
      <c r="C447" s="1"/>
      <c r="D447" s="3"/>
      <c r="E447" s="1"/>
      <c r="F447" s="1"/>
      <c r="G447" s="1"/>
      <c r="H447" s="6"/>
      <c r="I447" s="6"/>
      <c r="J447" s="6"/>
      <c r="K447" s="6"/>
      <c r="L447" s="6"/>
      <c r="M447" s="6"/>
      <c r="N447" s="6"/>
      <c r="O447" s="6"/>
      <c r="P447" s="6"/>
      <c r="Q447" s="6"/>
      <c r="R447" s="6"/>
      <c r="S447" s="6"/>
      <c r="T447" s="6"/>
      <c r="U447" s="6"/>
      <c r="V447" s="6"/>
      <c r="W447" s="6"/>
      <c r="X447" s="6"/>
      <c r="Y447" s="1"/>
      <c r="Z447" s="1"/>
      <c r="AA447" s="1"/>
      <c r="AB447" s="1"/>
      <c r="AC447" s="1"/>
      <c r="AD447" s="1"/>
      <c r="AE447" s="1"/>
      <c r="AF447" s="1"/>
      <c r="AG447" s="1"/>
    </row>
    <row r="448" spans="1:33" ht="15.75" customHeight="1" x14ac:dyDescent="0.3">
      <c r="A448" s="1"/>
      <c r="B448" s="1"/>
      <c r="C448" s="1"/>
      <c r="D448" s="3"/>
      <c r="E448" s="1"/>
      <c r="F448" s="1"/>
      <c r="G448" s="1"/>
      <c r="H448" s="6"/>
      <c r="I448" s="6"/>
      <c r="J448" s="6"/>
      <c r="K448" s="6"/>
      <c r="L448" s="6"/>
      <c r="M448" s="6"/>
      <c r="N448" s="6"/>
      <c r="O448" s="6"/>
      <c r="P448" s="6"/>
      <c r="Q448" s="6"/>
      <c r="R448" s="6"/>
      <c r="S448" s="6"/>
      <c r="T448" s="6"/>
      <c r="U448" s="6"/>
      <c r="V448" s="6"/>
      <c r="W448" s="6"/>
      <c r="X448" s="6"/>
      <c r="Y448" s="1"/>
      <c r="Z448" s="1"/>
      <c r="AA448" s="1"/>
      <c r="AB448" s="1"/>
      <c r="AC448" s="1"/>
      <c r="AD448" s="1"/>
      <c r="AE448" s="1"/>
      <c r="AF448" s="1"/>
      <c r="AG448" s="1"/>
    </row>
    <row r="449" spans="1:33" ht="15.75" customHeight="1" x14ac:dyDescent="0.3">
      <c r="A449" s="1"/>
      <c r="B449" s="1"/>
      <c r="C449" s="1"/>
      <c r="D449" s="3"/>
      <c r="E449" s="1"/>
      <c r="F449" s="1"/>
      <c r="G449" s="1"/>
      <c r="H449" s="6"/>
      <c r="I449" s="6"/>
      <c r="J449" s="6"/>
      <c r="K449" s="6"/>
      <c r="L449" s="6"/>
      <c r="M449" s="6"/>
      <c r="N449" s="6"/>
      <c r="O449" s="6"/>
      <c r="P449" s="6"/>
      <c r="Q449" s="6"/>
      <c r="R449" s="6"/>
      <c r="S449" s="6"/>
      <c r="T449" s="6"/>
      <c r="U449" s="6"/>
      <c r="V449" s="6"/>
      <c r="W449" s="6"/>
      <c r="X449" s="6"/>
      <c r="Y449" s="1"/>
      <c r="Z449" s="1"/>
      <c r="AA449" s="1"/>
      <c r="AB449" s="1"/>
      <c r="AC449" s="1"/>
      <c r="AD449" s="1"/>
      <c r="AE449" s="1"/>
      <c r="AF449" s="1"/>
      <c r="AG449" s="1"/>
    </row>
    <row r="450" spans="1:33" ht="15.75" customHeight="1" x14ac:dyDescent="0.3">
      <c r="A450" s="1"/>
      <c r="B450" s="1"/>
      <c r="C450" s="1"/>
      <c r="D450" s="3"/>
      <c r="E450" s="1"/>
      <c r="F450" s="1"/>
      <c r="G450" s="1"/>
      <c r="H450" s="6"/>
      <c r="I450" s="6"/>
      <c r="J450" s="6"/>
      <c r="K450" s="6"/>
      <c r="L450" s="6"/>
      <c r="M450" s="6"/>
      <c r="N450" s="6"/>
      <c r="O450" s="6"/>
      <c r="P450" s="6"/>
      <c r="Q450" s="6"/>
      <c r="R450" s="6"/>
      <c r="S450" s="6"/>
      <c r="T450" s="6"/>
      <c r="U450" s="6"/>
      <c r="V450" s="6"/>
      <c r="W450" s="6"/>
      <c r="X450" s="6"/>
      <c r="Y450" s="1"/>
      <c r="Z450" s="1"/>
      <c r="AA450" s="1"/>
      <c r="AB450" s="1"/>
      <c r="AC450" s="1"/>
      <c r="AD450" s="1"/>
      <c r="AE450" s="1"/>
      <c r="AF450" s="1"/>
      <c r="AG450" s="1"/>
    </row>
    <row r="451" spans="1:33" ht="15.75" customHeight="1" x14ac:dyDescent="0.3">
      <c r="A451" s="1"/>
      <c r="B451" s="1"/>
      <c r="C451" s="1"/>
      <c r="D451" s="3"/>
      <c r="E451" s="1"/>
      <c r="F451" s="1"/>
      <c r="G451" s="1"/>
      <c r="H451" s="6"/>
      <c r="I451" s="6"/>
      <c r="J451" s="6"/>
      <c r="K451" s="6"/>
      <c r="L451" s="6"/>
      <c r="M451" s="6"/>
      <c r="N451" s="6"/>
      <c r="O451" s="6"/>
      <c r="P451" s="6"/>
      <c r="Q451" s="6"/>
      <c r="R451" s="6"/>
      <c r="S451" s="6"/>
      <c r="T451" s="6"/>
      <c r="U451" s="6"/>
      <c r="V451" s="6"/>
      <c r="W451" s="6"/>
      <c r="X451" s="6"/>
      <c r="Y451" s="1"/>
      <c r="Z451" s="1"/>
      <c r="AA451" s="1"/>
      <c r="AB451" s="1"/>
      <c r="AC451" s="1"/>
      <c r="AD451" s="1"/>
      <c r="AE451" s="1"/>
      <c r="AF451" s="1"/>
      <c r="AG451" s="1"/>
    </row>
    <row r="452" spans="1:33" ht="15.75" customHeight="1" x14ac:dyDescent="0.3">
      <c r="A452" s="1"/>
      <c r="B452" s="1"/>
      <c r="C452" s="1"/>
      <c r="D452" s="3"/>
      <c r="E452" s="1"/>
      <c r="F452" s="1"/>
      <c r="G452" s="1"/>
      <c r="H452" s="6"/>
      <c r="I452" s="6"/>
      <c r="J452" s="6"/>
      <c r="K452" s="6"/>
      <c r="L452" s="6"/>
      <c r="M452" s="6"/>
      <c r="N452" s="6"/>
      <c r="O452" s="6"/>
      <c r="P452" s="6"/>
      <c r="Q452" s="6"/>
      <c r="R452" s="6"/>
      <c r="S452" s="6"/>
      <c r="T452" s="6"/>
      <c r="U452" s="6"/>
      <c r="V452" s="6"/>
      <c r="W452" s="6"/>
      <c r="X452" s="6"/>
      <c r="Y452" s="1"/>
      <c r="Z452" s="1"/>
      <c r="AA452" s="1"/>
      <c r="AB452" s="1"/>
      <c r="AC452" s="1"/>
      <c r="AD452" s="1"/>
      <c r="AE452" s="1"/>
      <c r="AF452" s="1"/>
      <c r="AG452" s="1"/>
    </row>
    <row r="453" spans="1:33" ht="15.75" customHeight="1" x14ac:dyDescent="0.3">
      <c r="A453" s="1"/>
      <c r="B453" s="1"/>
      <c r="C453" s="1"/>
      <c r="D453" s="3"/>
      <c r="E453" s="1"/>
      <c r="F453" s="1"/>
      <c r="G453" s="1"/>
      <c r="H453" s="6"/>
      <c r="I453" s="6"/>
      <c r="J453" s="6"/>
      <c r="K453" s="6"/>
      <c r="L453" s="6"/>
      <c r="M453" s="6"/>
      <c r="N453" s="6"/>
      <c r="O453" s="6"/>
      <c r="P453" s="6"/>
      <c r="Q453" s="6"/>
      <c r="R453" s="6"/>
      <c r="S453" s="6"/>
      <c r="T453" s="6"/>
      <c r="U453" s="6"/>
      <c r="V453" s="6"/>
      <c r="W453" s="6"/>
      <c r="X453" s="6"/>
      <c r="Y453" s="1"/>
      <c r="Z453" s="1"/>
      <c r="AA453" s="1"/>
      <c r="AB453" s="1"/>
      <c r="AC453" s="1"/>
      <c r="AD453" s="1"/>
      <c r="AE453" s="1"/>
      <c r="AF453" s="1"/>
      <c r="AG453" s="1"/>
    </row>
    <row r="454" spans="1:33" ht="15.75" customHeight="1" x14ac:dyDescent="0.3">
      <c r="A454" s="1"/>
      <c r="B454" s="1"/>
      <c r="C454" s="1"/>
      <c r="D454" s="3"/>
      <c r="E454" s="1"/>
      <c r="F454" s="1"/>
      <c r="G454" s="1"/>
      <c r="H454" s="6"/>
      <c r="I454" s="6"/>
      <c r="J454" s="6"/>
      <c r="K454" s="6"/>
      <c r="L454" s="6"/>
      <c r="M454" s="6"/>
      <c r="N454" s="6"/>
      <c r="O454" s="6"/>
      <c r="P454" s="6"/>
      <c r="Q454" s="6"/>
      <c r="R454" s="6"/>
      <c r="S454" s="6"/>
      <c r="T454" s="6"/>
      <c r="U454" s="6"/>
      <c r="V454" s="6"/>
      <c r="W454" s="6"/>
      <c r="X454" s="6"/>
      <c r="Y454" s="1"/>
      <c r="Z454" s="1"/>
      <c r="AA454" s="1"/>
      <c r="AB454" s="1"/>
      <c r="AC454" s="1"/>
      <c r="AD454" s="1"/>
      <c r="AE454" s="1"/>
      <c r="AF454" s="1"/>
      <c r="AG454" s="1"/>
    </row>
    <row r="455" spans="1:33" ht="15.75" customHeight="1" x14ac:dyDescent="0.3">
      <c r="A455" s="1"/>
      <c r="B455" s="1"/>
      <c r="C455" s="1"/>
      <c r="D455" s="3"/>
      <c r="E455" s="1"/>
      <c r="F455" s="1"/>
      <c r="G455" s="1"/>
      <c r="H455" s="6"/>
      <c r="I455" s="6"/>
      <c r="J455" s="6"/>
      <c r="K455" s="6"/>
      <c r="L455" s="6"/>
      <c r="M455" s="6"/>
      <c r="N455" s="6"/>
      <c r="O455" s="6"/>
      <c r="P455" s="6"/>
      <c r="Q455" s="6"/>
      <c r="R455" s="6"/>
      <c r="S455" s="6"/>
      <c r="T455" s="6"/>
      <c r="U455" s="6"/>
      <c r="V455" s="6"/>
      <c r="W455" s="6"/>
      <c r="X455" s="6"/>
      <c r="Y455" s="1"/>
      <c r="Z455" s="1"/>
      <c r="AA455" s="1"/>
      <c r="AB455" s="1"/>
      <c r="AC455" s="1"/>
      <c r="AD455" s="1"/>
      <c r="AE455" s="1"/>
      <c r="AF455" s="1"/>
      <c r="AG455" s="1"/>
    </row>
    <row r="456" spans="1:33" ht="15.75" customHeight="1" x14ac:dyDescent="0.3">
      <c r="A456" s="1"/>
      <c r="B456" s="1"/>
      <c r="C456" s="1"/>
      <c r="D456" s="3"/>
      <c r="E456" s="1"/>
      <c r="F456" s="1"/>
      <c r="G456" s="1"/>
      <c r="H456" s="6"/>
      <c r="I456" s="6"/>
      <c r="J456" s="6"/>
      <c r="K456" s="6"/>
      <c r="L456" s="6"/>
      <c r="M456" s="6"/>
      <c r="N456" s="6"/>
      <c r="O456" s="6"/>
      <c r="P456" s="6"/>
      <c r="Q456" s="6"/>
      <c r="R456" s="6"/>
      <c r="S456" s="6"/>
      <c r="T456" s="6"/>
      <c r="U456" s="6"/>
      <c r="V456" s="6"/>
      <c r="W456" s="6"/>
      <c r="X456" s="6"/>
      <c r="Y456" s="1"/>
      <c r="Z456" s="1"/>
      <c r="AA456" s="1"/>
      <c r="AB456" s="1"/>
      <c r="AC456" s="1"/>
      <c r="AD456" s="1"/>
      <c r="AE456" s="1"/>
      <c r="AF456" s="1"/>
      <c r="AG456" s="1"/>
    </row>
    <row r="457" spans="1:33" ht="15.75" customHeight="1" x14ac:dyDescent="0.3">
      <c r="A457" s="1"/>
      <c r="B457" s="1"/>
      <c r="C457" s="1"/>
      <c r="D457" s="3"/>
      <c r="E457" s="1"/>
      <c r="F457" s="1"/>
      <c r="G457" s="1"/>
      <c r="H457" s="6"/>
      <c r="I457" s="6"/>
      <c r="J457" s="6"/>
      <c r="K457" s="6"/>
      <c r="L457" s="6"/>
      <c r="M457" s="6"/>
      <c r="N457" s="6"/>
      <c r="O457" s="6"/>
      <c r="P457" s="6"/>
      <c r="Q457" s="6"/>
      <c r="R457" s="6"/>
      <c r="S457" s="6"/>
      <c r="T457" s="6"/>
      <c r="U457" s="6"/>
      <c r="V457" s="6"/>
      <c r="W457" s="6"/>
      <c r="X457" s="6"/>
      <c r="Y457" s="1"/>
      <c r="Z457" s="1"/>
      <c r="AA457" s="1"/>
      <c r="AB457" s="1"/>
      <c r="AC457" s="1"/>
      <c r="AD457" s="1"/>
      <c r="AE457" s="1"/>
      <c r="AF457" s="1"/>
      <c r="AG457" s="1"/>
    </row>
    <row r="458" spans="1:33" ht="15.75" customHeight="1" x14ac:dyDescent="0.3">
      <c r="A458" s="1"/>
      <c r="B458" s="1"/>
      <c r="C458" s="1"/>
      <c r="D458" s="3"/>
      <c r="E458" s="1"/>
      <c r="F458" s="1"/>
      <c r="G458" s="1"/>
      <c r="H458" s="6"/>
      <c r="I458" s="6"/>
      <c r="J458" s="6"/>
      <c r="K458" s="6"/>
      <c r="L458" s="6"/>
      <c r="M458" s="6"/>
      <c r="N458" s="6"/>
      <c r="O458" s="6"/>
      <c r="P458" s="6"/>
      <c r="Q458" s="6"/>
      <c r="R458" s="6"/>
      <c r="S458" s="6"/>
      <c r="T458" s="6"/>
      <c r="U458" s="6"/>
      <c r="V458" s="6"/>
      <c r="W458" s="6"/>
      <c r="X458" s="6"/>
      <c r="Y458" s="1"/>
      <c r="Z458" s="1"/>
      <c r="AA458" s="1"/>
      <c r="AB458" s="1"/>
      <c r="AC458" s="1"/>
      <c r="AD458" s="1"/>
      <c r="AE458" s="1"/>
      <c r="AF458" s="1"/>
      <c r="AG458" s="1"/>
    </row>
    <row r="459" spans="1:33" ht="15.75" customHeight="1" x14ac:dyDescent="0.3">
      <c r="A459" s="1"/>
      <c r="B459" s="1"/>
      <c r="C459" s="1"/>
      <c r="D459" s="3"/>
      <c r="E459" s="1"/>
      <c r="F459" s="1"/>
      <c r="G459" s="1"/>
      <c r="H459" s="6"/>
      <c r="I459" s="6"/>
      <c r="J459" s="6"/>
      <c r="K459" s="6"/>
      <c r="L459" s="6"/>
      <c r="M459" s="6"/>
      <c r="N459" s="6"/>
      <c r="O459" s="6"/>
      <c r="P459" s="6"/>
      <c r="Q459" s="6"/>
      <c r="R459" s="6"/>
      <c r="S459" s="6"/>
      <c r="T459" s="6"/>
      <c r="U459" s="6"/>
      <c r="V459" s="6"/>
      <c r="W459" s="6"/>
      <c r="X459" s="6"/>
      <c r="Y459" s="1"/>
      <c r="Z459" s="1"/>
      <c r="AA459" s="1"/>
      <c r="AB459" s="1"/>
      <c r="AC459" s="1"/>
      <c r="AD459" s="1"/>
      <c r="AE459" s="1"/>
      <c r="AF459" s="1"/>
      <c r="AG459" s="1"/>
    </row>
    <row r="460" spans="1:33" ht="15.75" customHeight="1" x14ac:dyDescent="0.3">
      <c r="A460" s="1"/>
      <c r="B460" s="1"/>
      <c r="C460" s="1"/>
      <c r="D460" s="3"/>
      <c r="E460" s="1"/>
      <c r="F460" s="1"/>
      <c r="G460" s="1"/>
      <c r="H460" s="6"/>
      <c r="I460" s="6"/>
      <c r="J460" s="6"/>
      <c r="K460" s="6"/>
      <c r="L460" s="6"/>
      <c r="M460" s="6"/>
      <c r="N460" s="6"/>
      <c r="O460" s="6"/>
      <c r="P460" s="6"/>
      <c r="Q460" s="6"/>
      <c r="R460" s="6"/>
      <c r="S460" s="6"/>
      <c r="T460" s="6"/>
      <c r="U460" s="6"/>
      <c r="V460" s="6"/>
      <c r="W460" s="6"/>
      <c r="X460" s="6"/>
      <c r="Y460" s="1"/>
      <c r="Z460" s="1"/>
      <c r="AA460" s="1"/>
      <c r="AB460" s="1"/>
      <c r="AC460" s="1"/>
      <c r="AD460" s="1"/>
      <c r="AE460" s="1"/>
      <c r="AF460" s="1"/>
      <c r="AG460" s="1"/>
    </row>
    <row r="461" spans="1:33" ht="15.75" customHeight="1" x14ac:dyDescent="0.3">
      <c r="A461" s="1"/>
      <c r="B461" s="1"/>
      <c r="C461" s="1"/>
      <c r="D461" s="3"/>
      <c r="E461" s="1"/>
      <c r="F461" s="1"/>
      <c r="G461" s="1"/>
      <c r="H461" s="6"/>
      <c r="I461" s="6"/>
      <c r="J461" s="6"/>
      <c r="K461" s="6"/>
      <c r="L461" s="6"/>
      <c r="M461" s="6"/>
      <c r="N461" s="6"/>
      <c r="O461" s="6"/>
      <c r="P461" s="6"/>
      <c r="Q461" s="6"/>
      <c r="R461" s="6"/>
      <c r="S461" s="6"/>
      <c r="T461" s="6"/>
      <c r="U461" s="6"/>
      <c r="V461" s="6"/>
      <c r="W461" s="6"/>
      <c r="X461" s="6"/>
      <c r="Y461" s="1"/>
      <c r="Z461" s="1"/>
      <c r="AA461" s="1"/>
      <c r="AB461" s="1"/>
      <c r="AC461" s="1"/>
      <c r="AD461" s="1"/>
      <c r="AE461" s="1"/>
      <c r="AF461" s="1"/>
      <c r="AG461" s="1"/>
    </row>
    <row r="462" spans="1:33" ht="15.75" customHeight="1" x14ac:dyDescent="0.3">
      <c r="A462" s="1"/>
      <c r="B462" s="1"/>
      <c r="C462" s="1"/>
      <c r="D462" s="3"/>
      <c r="E462" s="1"/>
      <c r="F462" s="1"/>
      <c r="G462" s="1"/>
      <c r="H462" s="6"/>
      <c r="I462" s="6"/>
      <c r="J462" s="6"/>
      <c r="K462" s="6"/>
      <c r="L462" s="6"/>
      <c r="M462" s="6"/>
      <c r="N462" s="6"/>
      <c r="O462" s="6"/>
      <c r="P462" s="6"/>
      <c r="Q462" s="6"/>
      <c r="R462" s="6"/>
      <c r="S462" s="6"/>
      <c r="T462" s="6"/>
      <c r="U462" s="6"/>
      <c r="V462" s="6"/>
      <c r="W462" s="6"/>
      <c r="X462" s="6"/>
      <c r="Y462" s="1"/>
      <c r="Z462" s="1"/>
      <c r="AA462" s="1"/>
      <c r="AB462" s="1"/>
      <c r="AC462" s="1"/>
      <c r="AD462" s="1"/>
      <c r="AE462" s="1"/>
      <c r="AF462" s="1"/>
      <c r="AG462" s="1"/>
    </row>
    <row r="463" spans="1:33" ht="15.75" customHeight="1" x14ac:dyDescent="0.3">
      <c r="A463" s="1"/>
      <c r="B463" s="1"/>
      <c r="C463" s="1"/>
      <c r="D463" s="3"/>
      <c r="E463" s="1"/>
      <c r="F463" s="1"/>
      <c r="G463" s="1"/>
      <c r="H463" s="6"/>
      <c r="I463" s="6"/>
      <c r="J463" s="6"/>
      <c r="K463" s="6"/>
      <c r="L463" s="6"/>
      <c r="M463" s="6"/>
      <c r="N463" s="6"/>
      <c r="O463" s="6"/>
      <c r="P463" s="6"/>
      <c r="Q463" s="6"/>
      <c r="R463" s="6"/>
      <c r="S463" s="6"/>
      <c r="T463" s="6"/>
      <c r="U463" s="6"/>
      <c r="V463" s="6"/>
      <c r="W463" s="6"/>
      <c r="X463" s="6"/>
      <c r="Y463" s="1"/>
      <c r="Z463" s="1"/>
      <c r="AA463" s="1"/>
      <c r="AB463" s="1"/>
      <c r="AC463" s="1"/>
      <c r="AD463" s="1"/>
      <c r="AE463" s="1"/>
      <c r="AF463" s="1"/>
      <c r="AG463" s="1"/>
    </row>
    <row r="464" spans="1:33" ht="15.75" customHeight="1" x14ac:dyDescent="0.3">
      <c r="A464" s="1"/>
      <c r="B464" s="1"/>
      <c r="C464" s="1"/>
      <c r="D464" s="3"/>
      <c r="E464" s="1"/>
      <c r="F464" s="1"/>
      <c r="G464" s="1"/>
      <c r="H464" s="6"/>
      <c r="I464" s="6"/>
      <c r="J464" s="6"/>
      <c r="K464" s="6"/>
      <c r="L464" s="6"/>
      <c r="M464" s="6"/>
      <c r="N464" s="6"/>
      <c r="O464" s="6"/>
      <c r="P464" s="6"/>
      <c r="Q464" s="6"/>
      <c r="R464" s="6"/>
      <c r="S464" s="6"/>
      <c r="T464" s="6"/>
      <c r="U464" s="6"/>
      <c r="V464" s="6"/>
      <c r="W464" s="6"/>
      <c r="X464" s="6"/>
      <c r="Y464" s="1"/>
      <c r="Z464" s="1"/>
      <c r="AA464" s="1"/>
      <c r="AB464" s="1"/>
      <c r="AC464" s="1"/>
      <c r="AD464" s="1"/>
      <c r="AE464" s="1"/>
      <c r="AF464" s="1"/>
      <c r="AG464" s="1"/>
    </row>
    <row r="465" spans="1:33" ht="15.75" customHeight="1" x14ac:dyDescent="0.3">
      <c r="A465" s="1"/>
      <c r="B465" s="1"/>
      <c r="C465" s="1"/>
      <c r="D465" s="3"/>
      <c r="E465" s="1"/>
      <c r="F465" s="1"/>
      <c r="G465" s="1"/>
      <c r="H465" s="6"/>
      <c r="I465" s="6"/>
      <c r="J465" s="6"/>
      <c r="K465" s="6"/>
      <c r="L465" s="6"/>
      <c r="M465" s="6"/>
      <c r="N465" s="6"/>
      <c r="O465" s="6"/>
      <c r="P465" s="6"/>
      <c r="Q465" s="6"/>
      <c r="R465" s="6"/>
      <c r="S465" s="6"/>
      <c r="T465" s="6"/>
      <c r="U465" s="6"/>
      <c r="V465" s="6"/>
      <c r="W465" s="6"/>
      <c r="X465" s="6"/>
      <c r="Y465" s="1"/>
      <c r="Z465" s="1"/>
      <c r="AA465" s="1"/>
      <c r="AB465" s="1"/>
      <c r="AC465" s="1"/>
      <c r="AD465" s="1"/>
      <c r="AE465" s="1"/>
      <c r="AF465" s="1"/>
      <c r="AG465" s="1"/>
    </row>
    <row r="466" spans="1:33" ht="15.75" customHeight="1" x14ac:dyDescent="0.3">
      <c r="A466" s="1"/>
      <c r="B466" s="1"/>
      <c r="C466" s="1"/>
      <c r="D466" s="3"/>
      <c r="E466" s="1"/>
      <c r="F466" s="1"/>
      <c r="G466" s="1"/>
      <c r="H466" s="6"/>
      <c r="I466" s="6"/>
      <c r="J466" s="6"/>
      <c r="K466" s="6"/>
      <c r="L466" s="6"/>
      <c r="M466" s="6"/>
      <c r="N466" s="6"/>
      <c r="O466" s="6"/>
      <c r="P466" s="6"/>
      <c r="Q466" s="6"/>
      <c r="R466" s="6"/>
      <c r="S466" s="6"/>
      <c r="T466" s="6"/>
      <c r="U466" s="6"/>
      <c r="V466" s="6"/>
      <c r="W466" s="6"/>
      <c r="X466" s="6"/>
      <c r="Y466" s="1"/>
      <c r="Z466" s="1"/>
      <c r="AA466" s="1"/>
      <c r="AB466" s="1"/>
      <c r="AC466" s="1"/>
      <c r="AD466" s="1"/>
      <c r="AE466" s="1"/>
      <c r="AF466" s="1"/>
      <c r="AG466" s="1"/>
    </row>
    <row r="467" spans="1:33" ht="15.75" customHeight="1" x14ac:dyDescent="0.3">
      <c r="A467" s="1"/>
      <c r="B467" s="1"/>
      <c r="C467" s="1"/>
      <c r="D467" s="3"/>
      <c r="E467" s="1"/>
      <c r="F467" s="1"/>
      <c r="G467" s="1"/>
      <c r="H467" s="6"/>
      <c r="I467" s="6"/>
      <c r="J467" s="6"/>
      <c r="K467" s="6"/>
      <c r="L467" s="6"/>
      <c r="M467" s="6"/>
      <c r="N467" s="6"/>
      <c r="O467" s="6"/>
      <c r="P467" s="6"/>
      <c r="Q467" s="6"/>
      <c r="R467" s="6"/>
      <c r="S467" s="6"/>
      <c r="T467" s="6"/>
      <c r="U467" s="6"/>
      <c r="V467" s="6"/>
      <c r="W467" s="6"/>
      <c r="X467" s="6"/>
      <c r="Y467" s="1"/>
      <c r="Z467" s="1"/>
      <c r="AA467" s="1"/>
      <c r="AB467" s="1"/>
      <c r="AC467" s="1"/>
      <c r="AD467" s="1"/>
      <c r="AE467" s="1"/>
      <c r="AF467" s="1"/>
      <c r="AG467" s="1"/>
    </row>
    <row r="468" spans="1:33" ht="15.75" customHeight="1" x14ac:dyDescent="0.3">
      <c r="A468" s="1"/>
      <c r="B468" s="1"/>
      <c r="C468" s="1"/>
      <c r="D468" s="3"/>
      <c r="E468" s="1"/>
      <c r="F468" s="1"/>
      <c r="G468" s="1"/>
      <c r="H468" s="6"/>
      <c r="I468" s="6"/>
      <c r="J468" s="6"/>
      <c r="K468" s="6"/>
      <c r="L468" s="6"/>
      <c r="M468" s="6"/>
      <c r="N468" s="6"/>
      <c r="O468" s="6"/>
      <c r="P468" s="6"/>
      <c r="Q468" s="6"/>
      <c r="R468" s="6"/>
      <c r="S468" s="6"/>
      <c r="T468" s="6"/>
      <c r="U468" s="6"/>
      <c r="V468" s="6"/>
      <c r="W468" s="6"/>
      <c r="X468" s="6"/>
      <c r="Y468" s="1"/>
      <c r="Z468" s="1"/>
      <c r="AA468" s="1"/>
      <c r="AB468" s="1"/>
      <c r="AC468" s="1"/>
      <c r="AD468" s="1"/>
      <c r="AE468" s="1"/>
      <c r="AF468" s="1"/>
      <c r="AG468" s="1"/>
    </row>
    <row r="469" spans="1:33" ht="15.75" customHeight="1" x14ac:dyDescent="0.3">
      <c r="A469" s="1"/>
      <c r="B469" s="1"/>
      <c r="C469" s="1"/>
      <c r="D469" s="3"/>
      <c r="E469" s="1"/>
      <c r="F469" s="1"/>
      <c r="G469" s="1"/>
      <c r="H469" s="6"/>
      <c r="I469" s="6"/>
      <c r="J469" s="6"/>
      <c r="K469" s="6"/>
      <c r="L469" s="6"/>
      <c r="M469" s="6"/>
      <c r="N469" s="6"/>
      <c r="O469" s="6"/>
      <c r="P469" s="6"/>
      <c r="Q469" s="6"/>
      <c r="R469" s="6"/>
      <c r="S469" s="6"/>
      <c r="T469" s="6"/>
      <c r="U469" s="6"/>
      <c r="V469" s="6"/>
      <c r="W469" s="6"/>
      <c r="X469" s="6"/>
      <c r="Y469" s="1"/>
      <c r="Z469" s="1"/>
      <c r="AA469" s="1"/>
      <c r="AB469" s="1"/>
      <c r="AC469" s="1"/>
      <c r="AD469" s="1"/>
      <c r="AE469" s="1"/>
      <c r="AF469" s="1"/>
      <c r="AG469" s="1"/>
    </row>
    <row r="470" spans="1:33" ht="15.75" customHeight="1" x14ac:dyDescent="0.3">
      <c r="A470" s="1"/>
      <c r="B470" s="1"/>
      <c r="C470" s="1"/>
      <c r="D470" s="3"/>
      <c r="E470" s="1"/>
      <c r="F470" s="1"/>
      <c r="G470" s="1"/>
      <c r="H470" s="6"/>
      <c r="I470" s="6"/>
      <c r="J470" s="6"/>
      <c r="K470" s="6"/>
      <c r="L470" s="6"/>
      <c r="M470" s="6"/>
      <c r="N470" s="6"/>
      <c r="O470" s="6"/>
      <c r="P470" s="6"/>
      <c r="Q470" s="6"/>
      <c r="R470" s="6"/>
      <c r="S470" s="6"/>
      <c r="T470" s="6"/>
      <c r="U470" s="6"/>
      <c r="V470" s="6"/>
      <c r="W470" s="6"/>
      <c r="X470" s="6"/>
      <c r="Y470" s="1"/>
      <c r="Z470" s="1"/>
      <c r="AA470" s="1"/>
      <c r="AB470" s="1"/>
      <c r="AC470" s="1"/>
      <c r="AD470" s="1"/>
      <c r="AE470" s="1"/>
      <c r="AF470" s="1"/>
      <c r="AG470" s="1"/>
    </row>
    <row r="471" spans="1:33" ht="15.75" customHeight="1" x14ac:dyDescent="0.3">
      <c r="A471" s="1"/>
      <c r="B471" s="1"/>
      <c r="C471" s="1"/>
      <c r="D471" s="3"/>
      <c r="E471" s="1"/>
      <c r="F471" s="1"/>
      <c r="G471" s="1"/>
      <c r="H471" s="6"/>
      <c r="I471" s="6"/>
      <c r="J471" s="6"/>
      <c r="K471" s="6"/>
      <c r="L471" s="6"/>
      <c r="M471" s="6"/>
      <c r="N471" s="6"/>
      <c r="O471" s="6"/>
      <c r="P471" s="6"/>
      <c r="Q471" s="6"/>
      <c r="R471" s="6"/>
      <c r="S471" s="6"/>
      <c r="T471" s="6"/>
      <c r="U471" s="6"/>
      <c r="V471" s="6"/>
      <c r="W471" s="6"/>
      <c r="X471" s="6"/>
      <c r="Y471" s="1"/>
      <c r="Z471" s="1"/>
      <c r="AA471" s="1"/>
      <c r="AB471" s="1"/>
      <c r="AC471" s="1"/>
      <c r="AD471" s="1"/>
      <c r="AE471" s="1"/>
      <c r="AF471" s="1"/>
      <c r="AG471" s="1"/>
    </row>
    <row r="472" spans="1:33" ht="15.75" customHeight="1" x14ac:dyDescent="0.3">
      <c r="A472" s="1"/>
      <c r="B472" s="1"/>
      <c r="C472" s="1"/>
      <c r="D472" s="3"/>
      <c r="E472" s="1"/>
      <c r="F472" s="1"/>
      <c r="G472" s="1"/>
      <c r="H472" s="6"/>
      <c r="I472" s="6"/>
      <c r="J472" s="6"/>
      <c r="K472" s="6"/>
      <c r="L472" s="6"/>
      <c r="M472" s="6"/>
      <c r="N472" s="6"/>
      <c r="O472" s="6"/>
      <c r="P472" s="6"/>
      <c r="Q472" s="6"/>
      <c r="R472" s="6"/>
      <c r="S472" s="6"/>
      <c r="T472" s="6"/>
      <c r="U472" s="6"/>
      <c r="V472" s="6"/>
      <c r="W472" s="6"/>
      <c r="X472" s="6"/>
      <c r="Y472" s="1"/>
      <c r="Z472" s="1"/>
      <c r="AA472" s="1"/>
      <c r="AB472" s="1"/>
      <c r="AC472" s="1"/>
      <c r="AD472" s="1"/>
      <c r="AE472" s="1"/>
      <c r="AF472" s="1"/>
      <c r="AG472" s="1"/>
    </row>
    <row r="473" spans="1:33" ht="15.75" customHeight="1" x14ac:dyDescent="0.3">
      <c r="A473" s="1"/>
      <c r="B473" s="1"/>
      <c r="C473" s="1"/>
      <c r="D473" s="3"/>
      <c r="E473" s="1"/>
      <c r="F473" s="1"/>
      <c r="G473" s="1"/>
      <c r="H473" s="6"/>
      <c r="I473" s="6"/>
      <c r="J473" s="6"/>
      <c r="K473" s="6"/>
      <c r="L473" s="6"/>
      <c r="M473" s="6"/>
      <c r="N473" s="6"/>
      <c r="O473" s="6"/>
      <c r="P473" s="6"/>
      <c r="Q473" s="6"/>
      <c r="R473" s="6"/>
      <c r="S473" s="6"/>
      <c r="T473" s="6"/>
      <c r="U473" s="6"/>
      <c r="V473" s="6"/>
      <c r="W473" s="6"/>
      <c r="X473" s="6"/>
      <c r="Y473" s="1"/>
      <c r="Z473" s="1"/>
      <c r="AA473" s="1"/>
      <c r="AB473" s="1"/>
      <c r="AC473" s="1"/>
      <c r="AD473" s="1"/>
      <c r="AE473" s="1"/>
      <c r="AF473" s="1"/>
      <c r="AG473" s="1"/>
    </row>
    <row r="474" spans="1:33" ht="15.75" customHeight="1" x14ac:dyDescent="0.3"/>
    <row r="475" spans="1:33" ht="15.75" customHeight="1" x14ac:dyDescent="0.3"/>
    <row r="476" spans="1:33" ht="15.75" customHeight="1" x14ac:dyDescent="0.3"/>
    <row r="477" spans="1:33" ht="15.75" customHeight="1" x14ac:dyDescent="0.3"/>
    <row r="478" spans="1:33" ht="15.75" customHeight="1" x14ac:dyDescent="0.3"/>
    <row r="479" spans="1:33" ht="15.75" customHeight="1" x14ac:dyDescent="0.3"/>
    <row r="480" spans="1:33"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D5:D6"/>
    <mergeCell ref="Z9:AA9"/>
  </mergeCells>
  <conditionalFormatting sqref="H11:I12">
    <cfRule type="cellIs" dxfId="9982" priority="1" operator="greaterThan">
      <formula>0</formula>
    </cfRule>
  </conditionalFormatting>
  <conditionalFormatting sqref="H14:I15">
    <cfRule type="cellIs" dxfId="9981" priority="2" operator="greaterThan">
      <formula>0</formula>
    </cfRule>
  </conditionalFormatting>
  <conditionalFormatting sqref="H17:I18">
    <cfRule type="cellIs" dxfId="9980" priority="3" operator="greaterThan">
      <formula>0</formula>
    </cfRule>
  </conditionalFormatting>
  <conditionalFormatting sqref="H20:I21">
    <cfRule type="cellIs" dxfId="9979" priority="4" operator="greaterThan">
      <formula>0</formula>
    </cfRule>
  </conditionalFormatting>
  <conditionalFormatting sqref="H23:I24">
    <cfRule type="cellIs" dxfId="9978" priority="5" operator="greaterThan">
      <formula>0</formula>
    </cfRule>
  </conditionalFormatting>
  <conditionalFormatting sqref="H26:I27">
    <cfRule type="cellIs" dxfId="9977" priority="6" operator="greaterThan">
      <formula>0</formula>
    </cfRule>
  </conditionalFormatting>
  <conditionalFormatting sqref="H29:I30">
    <cfRule type="cellIs" dxfId="9976" priority="7" operator="greaterThan">
      <formula>0</formula>
    </cfRule>
  </conditionalFormatting>
  <conditionalFormatting sqref="H32:I33">
    <cfRule type="cellIs" dxfId="9975" priority="8" operator="greaterThan">
      <formula>0</formula>
    </cfRule>
  </conditionalFormatting>
  <conditionalFormatting sqref="H35:I36">
    <cfRule type="cellIs" dxfId="9974" priority="9" operator="greaterThan">
      <formula>0</formula>
    </cfRule>
  </conditionalFormatting>
  <conditionalFormatting sqref="H38:I39">
    <cfRule type="cellIs" dxfId="9973" priority="10" operator="greaterThan">
      <formula>0</formula>
    </cfRule>
  </conditionalFormatting>
  <conditionalFormatting sqref="H41:I42">
    <cfRule type="cellIs" dxfId="9972" priority="11" operator="greaterThan">
      <formula>0</formula>
    </cfRule>
  </conditionalFormatting>
  <conditionalFormatting sqref="H44:I45">
    <cfRule type="cellIs" dxfId="9971" priority="12" operator="greaterThan">
      <formula>0</formula>
    </cfRule>
  </conditionalFormatting>
  <conditionalFormatting sqref="H47:I48">
    <cfRule type="cellIs" dxfId="9970" priority="13" operator="greaterThan">
      <formula>0</formula>
    </cfRule>
  </conditionalFormatting>
  <conditionalFormatting sqref="H50:I51">
    <cfRule type="cellIs" dxfId="9969" priority="14" operator="greaterThan">
      <formula>0</formula>
    </cfRule>
  </conditionalFormatting>
  <conditionalFormatting sqref="H53:I54">
    <cfRule type="cellIs" dxfId="9968" priority="15" operator="greaterThan">
      <formula>0</formula>
    </cfRule>
  </conditionalFormatting>
  <conditionalFormatting sqref="H56:I57">
    <cfRule type="cellIs" dxfId="9967" priority="16" operator="greaterThan">
      <formula>0</formula>
    </cfRule>
  </conditionalFormatting>
  <conditionalFormatting sqref="H59:I60">
    <cfRule type="cellIs" dxfId="9966" priority="17" operator="greaterThan">
      <formula>0</formula>
    </cfRule>
  </conditionalFormatting>
  <conditionalFormatting sqref="H62:I63">
    <cfRule type="cellIs" dxfId="9965" priority="18" operator="greaterThan">
      <formula>0</formula>
    </cfRule>
  </conditionalFormatting>
  <conditionalFormatting sqref="H65:I66">
    <cfRule type="cellIs" dxfId="9964" priority="19" operator="greaterThan">
      <formula>0</formula>
    </cfRule>
  </conditionalFormatting>
  <conditionalFormatting sqref="H68:I69">
    <cfRule type="cellIs" dxfId="9963" priority="20" operator="greaterThan">
      <formula>0</formula>
    </cfRule>
  </conditionalFormatting>
  <conditionalFormatting sqref="H71:I72">
    <cfRule type="cellIs" dxfId="9962" priority="21" operator="greaterThan">
      <formula>0</formula>
    </cfRule>
  </conditionalFormatting>
  <conditionalFormatting sqref="H74:I75">
    <cfRule type="cellIs" dxfId="9961" priority="22" operator="greaterThan">
      <formula>0</formula>
    </cfRule>
  </conditionalFormatting>
  <conditionalFormatting sqref="H77:I78">
    <cfRule type="cellIs" dxfId="9960" priority="23" operator="greaterThan">
      <formula>0</formula>
    </cfRule>
  </conditionalFormatting>
  <conditionalFormatting sqref="H80:I81">
    <cfRule type="cellIs" dxfId="9959" priority="24" operator="greaterThan">
      <formula>0</formula>
    </cfRule>
  </conditionalFormatting>
  <conditionalFormatting sqref="H83:I84">
    <cfRule type="cellIs" dxfId="9958" priority="25" operator="greaterThan">
      <formula>0</formula>
    </cfRule>
  </conditionalFormatting>
  <conditionalFormatting sqref="H86:I87">
    <cfRule type="cellIs" dxfId="9957" priority="26" operator="greaterThan">
      <formula>0</formula>
    </cfRule>
  </conditionalFormatting>
  <conditionalFormatting sqref="H89:I90">
    <cfRule type="cellIs" dxfId="9956" priority="27" operator="greaterThan">
      <formula>0</formula>
    </cfRule>
  </conditionalFormatting>
  <conditionalFormatting sqref="H92:I93">
    <cfRule type="cellIs" dxfId="9955" priority="28" operator="greaterThan">
      <formula>0</formula>
    </cfRule>
  </conditionalFormatting>
  <conditionalFormatting sqref="H95:I96">
    <cfRule type="cellIs" dxfId="9954" priority="29" operator="greaterThan">
      <formula>0</formula>
    </cfRule>
  </conditionalFormatting>
  <conditionalFormatting sqref="H98:I99">
    <cfRule type="cellIs" dxfId="9953" priority="30" operator="greaterThan">
      <formula>0</formula>
    </cfRule>
  </conditionalFormatting>
  <conditionalFormatting sqref="H101:I102 H104:I105">
    <cfRule type="cellIs" dxfId="9952" priority="31" operator="greaterThan">
      <formula>0</formula>
    </cfRule>
  </conditionalFormatting>
  <conditionalFormatting sqref="H107:I108">
    <cfRule type="cellIs" dxfId="9951" priority="32" operator="greaterThan">
      <formula>0</formula>
    </cfRule>
  </conditionalFormatting>
  <conditionalFormatting sqref="H110:I111 H113:I114">
    <cfRule type="cellIs" dxfId="9950" priority="33" operator="greaterThan">
      <formula>0</formula>
    </cfRule>
  </conditionalFormatting>
  <conditionalFormatting sqref="H116:I117">
    <cfRule type="cellIs" dxfId="9949" priority="34" operator="greaterThan">
      <formula>0</formula>
    </cfRule>
  </conditionalFormatting>
  <conditionalFormatting sqref="H119:I120 H122:I123">
    <cfRule type="cellIs" dxfId="9948" priority="35" operator="greaterThan">
      <formula>0</formula>
    </cfRule>
  </conditionalFormatting>
  <conditionalFormatting sqref="H125:I126">
    <cfRule type="cellIs" dxfId="9947" priority="36" operator="greaterThan">
      <formula>0</formula>
    </cfRule>
  </conditionalFormatting>
  <conditionalFormatting sqref="H128:I129">
    <cfRule type="cellIs" dxfId="9946" priority="37" operator="greaterThan">
      <formula>0</formula>
    </cfRule>
  </conditionalFormatting>
  <conditionalFormatting sqref="H131:I132">
    <cfRule type="cellIs" dxfId="9945" priority="38" operator="greaterThan">
      <formula>0</formula>
    </cfRule>
  </conditionalFormatting>
  <conditionalFormatting sqref="H134:I135">
    <cfRule type="cellIs" dxfId="9944" priority="39" operator="greaterThan">
      <formula>0</formula>
    </cfRule>
  </conditionalFormatting>
  <conditionalFormatting sqref="H137:I138 H140:I141">
    <cfRule type="cellIs" dxfId="9943" priority="40" operator="greaterThan">
      <formula>0</formula>
    </cfRule>
  </conditionalFormatting>
  <conditionalFormatting sqref="H143:I144">
    <cfRule type="cellIs" dxfId="9942" priority="41" operator="greaterThan">
      <formula>0</formula>
    </cfRule>
  </conditionalFormatting>
  <conditionalFormatting sqref="H146:I147">
    <cfRule type="cellIs" dxfId="9941" priority="42" operator="greaterThan">
      <formula>0</formula>
    </cfRule>
  </conditionalFormatting>
  <conditionalFormatting sqref="H149:I150">
    <cfRule type="cellIs" dxfId="9940" priority="43" operator="greaterThan">
      <formula>0</formula>
    </cfRule>
  </conditionalFormatting>
  <conditionalFormatting sqref="H152:I153">
    <cfRule type="cellIs" dxfId="9939" priority="44" operator="greaterThan">
      <formula>0</formula>
    </cfRule>
  </conditionalFormatting>
  <conditionalFormatting sqref="H155:I156">
    <cfRule type="cellIs" dxfId="9938" priority="45" operator="greaterThan">
      <formula>0</formula>
    </cfRule>
  </conditionalFormatting>
  <conditionalFormatting sqref="H173:I174">
    <cfRule type="cellIs" dxfId="9937" priority="46" operator="greaterThan">
      <formula>0</formula>
    </cfRule>
  </conditionalFormatting>
  <conditionalFormatting sqref="H181:I183">
    <cfRule type="cellIs" dxfId="9936" priority="47" operator="greaterThan">
      <formula>0</formula>
    </cfRule>
  </conditionalFormatting>
  <conditionalFormatting sqref="H185:I186">
    <cfRule type="cellIs" dxfId="9935" priority="48" operator="greaterThan">
      <formula>0</formula>
    </cfRule>
  </conditionalFormatting>
  <conditionalFormatting sqref="H188:I189">
    <cfRule type="cellIs" dxfId="9934" priority="49" operator="greaterThan">
      <formula>0</formula>
    </cfRule>
  </conditionalFormatting>
  <conditionalFormatting sqref="H194:I195">
    <cfRule type="cellIs" dxfId="9933" priority="50" operator="greaterThan">
      <formula>0</formula>
    </cfRule>
  </conditionalFormatting>
  <conditionalFormatting sqref="H197:I198">
    <cfRule type="cellIs" dxfId="9932" priority="51" operator="greaterThan">
      <formula>0</formula>
    </cfRule>
  </conditionalFormatting>
  <conditionalFormatting sqref="H202:I204">
    <cfRule type="cellIs" dxfId="9931" priority="52" operator="greaterThan">
      <formula>0</formula>
    </cfRule>
  </conditionalFormatting>
  <conditionalFormatting sqref="H215:I216">
    <cfRule type="cellIs" dxfId="9930" priority="53" operator="greaterThan">
      <formula>0</formula>
    </cfRule>
  </conditionalFormatting>
  <conditionalFormatting sqref="H223:I224">
    <cfRule type="cellIs" dxfId="9929" priority="54" operator="greaterThan">
      <formula>0</formula>
    </cfRule>
  </conditionalFormatting>
  <conditionalFormatting sqref="H239:I240">
    <cfRule type="cellIs" dxfId="9928" priority="55" operator="greaterThan">
      <formula>0</formula>
    </cfRule>
  </conditionalFormatting>
  <conditionalFormatting sqref="H247:I248">
    <cfRule type="cellIs" dxfId="9927" priority="56" operator="greaterThan">
      <formula>0</formula>
    </cfRule>
  </conditionalFormatting>
  <conditionalFormatting sqref="H12:I12 I11">
    <cfRule type="cellIs" dxfId="9926" priority="57" operator="greaterThan">
      <formula>1</formula>
    </cfRule>
  </conditionalFormatting>
  <conditionalFormatting sqref="H12:I12 I11">
    <cfRule type="cellIs" dxfId="9925" priority="58" operator="greaterThan">
      <formula>1</formula>
    </cfRule>
  </conditionalFormatting>
  <conditionalFormatting sqref="H15:I15 I14">
    <cfRule type="cellIs" dxfId="9924" priority="59" operator="greaterThan">
      <formula>1</formula>
    </cfRule>
  </conditionalFormatting>
  <conditionalFormatting sqref="H15:I15 I14">
    <cfRule type="cellIs" dxfId="9923" priority="60" operator="greaterThan">
      <formula>1</formula>
    </cfRule>
  </conditionalFormatting>
  <conditionalFormatting sqref="H18:I18 I17">
    <cfRule type="cellIs" dxfId="9922" priority="61" operator="greaterThan">
      <formula>1</formula>
    </cfRule>
  </conditionalFormatting>
  <conditionalFormatting sqref="H18:I18 I17">
    <cfRule type="cellIs" dxfId="9921" priority="62" operator="greaterThan">
      <formula>1</formula>
    </cfRule>
  </conditionalFormatting>
  <conditionalFormatting sqref="H21:I21 I20">
    <cfRule type="cellIs" dxfId="9920" priority="63" operator="greaterThan">
      <formula>1</formula>
    </cfRule>
  </conditionalFormatting>
  <conditionalFormatting sqref="H21:I21 I20">
    <cfRule type="cellIs" dxfId="9919" priority="64" operator="greaterThan">
      <formula>1</formula>
    </cfRule>
  </conditionalFormatting>
  <conditionalFormatting sqref="H24:I24 I23">
    <cfRule type="cellIs" dxfId="9918" priority="65" operator="greaterThan">
      <formula>1</formula>
    </cfRule>
  </conditionalFormatting>
  <conditionalFormatting sqref="H24:I24 I23">
    <cfRule type="cellIs" dxfId="9917" priority="66" operator="greaterThan">
      <formula>1</formula>
    </cfRule>
  </conditionalFormatting>
  <conditionalFormatting sqref="H27:I27 I26">
    <cfRule type="cellIs" dxfId="9916" priority="67" operator="greaterThan">
      <formula>1</formula>
    </cfRule>
  </conditionalFormatting>
  <conditionalFormatting sqref="H27:I27 I26">
    <cfRule type="cellIs" dxfId="9915" priority="68" operator="greaterThan">
      <formula>1</formula>
    </cfRule>
  </conditionalFormatting>
  <conditionalFormatting sqref="H30:I30 I29">
    <cfRule type="cellIs" dxfId="9914" priority="69" operator="greaterThan">
      <formula>1</formula>
    </cfRule>
  </conditionalFormatting>
  <conditionalFormatting sqref="H30:I30 I29">
    <cfRule type="cellIs" dxfId="9913" priority="70" operator="greaterThan">
      <formula>1</formula>
    </cfRule>
  </conditionalFormatting>
  <conditionalFormatting sqref="H33:I33 I32">
    <cfRule type="cellIs" dxfId="9912" priority="71" operator="greaterThan">
      <formula>1</formula>
    </cfRule>
  </conditionalFormatting>
  <conditionalFormatting sqref="H33:I33 I32">
    <cfRule type="cellIs" dxfId="9911" priority="72" operator="greaterThan">
      <formula>1</formula>
    </cfRule>
  </conditionalFormatting>
  <conditionalFormatting sqref="H36:I36 I35">
    <cfRule type="cellIs" dxfId="9910" priority="73" operator="greaterThan">
      <formula>1</formula>
    </cfRule>
  </conditionalFormatting>
  <conditionalFormatting sqref="H36:I36 I35">
    <cfRule type="cellIs" dxfId="9909" priority="74" operator="greaterThan">
      <formula>1</formula>
    </cfRule>
  </conditionalFormatting>
  <conditionalFormatting sqref="H39:I39 I38">
    <cfRule type="cellIs" dxfId="9908" priority="75" operator="greaterThan">
      <formula>1</formula>
    </cfRule>
  </conditionalFormatting>
  <conditionalFormatting sqref="H39:I39 I38">
    <cfRule type="cellIs" dxfId="9907" priority="76" operator="greaterThan">
      <formula>1</formula>
    </cfRule>
  </conditionalFormatting>
  <conditionalFormatting sqref="H42:I42 I41">
    <cfRule type="cellIs" dxfId="9906" priority="77" operator="greaterThan">
      <formula>1</formula>
    </cfRule>
  </conditionalFormatting>
  <conditionalFormatting sqref="H42:I42 I41">
    <cfRule type="cellIs" dxfId="9905" priority="78" operator="greaterThan">
      <formula>1</formula>
    </cfRule>
  </conditionalFormatting>
  <conditionalFormatting sqref="H45:I45 I44">
    <cfRule type="cellIs" dxfId="9904" priority="79" operator="greaterThan">
      <formula>1</formula>
    </cfRule>
  </conditionalFormatting>
  <conditionalFormatting sqref="H45:I45 I44">
    <cfRule type="cellIs" dxfId="9903" priority="80" operator="greaterThan">
      <formula>1</formula>
    </cfRule>
  </conditionalFormatting>
  <conditionalFormatting sqref="H48:I48 I47">
    <cfRule type="cellIs" dxfId="9902" priority="81" operator="greaterThan">
      <formula>1</formula>
    </cfRule>
  </conditionalFormatting>
  <conditionalFormatting sqref="H48:I48 I47">
    <cfRule type="cellIs" dxfId="9901" priority="82" operator="greaterThan">
      <formula>1</formula>
    </cfRule>
  </conditionalFormatting>
  <conditionalFormatting sqref="H51:I51 I50">
    <cfRule type="cellIs" dxfId="9900" priority="83" operator="greaterThan">
      <formula>1</formula>
    </cfRule>
  </conditionalFormatting>
  <conditionalFormatting sqref="H51:I51 I50">
    <cfRule type="cellIs" dxfId="9899" priority="84" operator="greaterThan">
      <formula>1</formula>
    </cfRule>
  </conditionalFormatting>
  <conditionalFormatting sqref="H54:I54 I53">
    <cfRule type="cellIs" dxfId="9898" priority="85" operator="greaterThan">
      <formula>1</formula>
    </cfRule>
  </conditionalFormatting>
  <conditionalFormatting sqref="H54:I54 I53">
    <cfRule type="cellIs" dxfId="9897" priority="86" operator="greaterThan">
      <formula>1</formula>
    </cfRule>
  </conditionalFormatting>
  <conditionalFormatting sqref="H57:I57 I56">
    <cfRule type="cellIs" dxfId="9896" priority="87" operator="greaterThan">
      <formula>1</formula>
    </cfRule>
  </conditionalFormatting>
  <conditionalFormatting sqref="H57:I57 I56">
    <cfRule type="cellIs" dxfId="9895" priority="88" operator="greaterThan">
      <formula>1</formula>
    </cfRule>
  </conditionalFormatting>
  <conditionalFormatting sqref="H60:I60 I59">
    <cfRule type="cellIs" dxfId="9894" priority="89" operator="greaterThan">
      <formula>1</formula>
    </cfRule>
  </conditionalFormatting>
  <conditionalFormatting sqref="H60:I60 I59">
    <cfRule type="cellIs" dxfId="9893" priority="90" operator="greaterThan">
      <formula>1</formula>
    </cfRule>
  </conditionalFormatting>
  <conditionalFormatting sqref="H63:I63 I62">
    <cfRule type="cellIs" dxfId="9892" priority="91" operator="greaterThan">
      <formula>1</formula>
    </cfRule>
  </conditionalFormatting>
  <conditionalFormatting sqref="H63:I63 I62">
    <cfRule type="cellIs" dxfId="9891" priority="92" operator="greaterThan">
      <formula>1</formula>
    </cfRule>
  </conditionalFormatting>
  <conditionalFormatting sqref="H66:I66 I65">
    <cfRule type="cellIs" dxfId="9890" priority="93" operator="greaterThan">
      <formula>1</formula>
    </cfRule>
  </conditionalFormatting>
  <conditionalFormatting sqref="H66:I66 I65">
    <cfRule type="cellIs" dxfId="9889" priority="94" operator="greaterThan">
      <formula>1</formula>
    </cfRule>
  </conditionalFormatting>
  <conditionalFormatting sqref="H69:I69 I68">
    <cfRule type="cellIs" dxfId="9888" priority="95" operator="greaterThan">
      <formula>1</formula>
    </cfRule>
  </conditionalFormatting>
  <conditionalFormatting sqref="H69:I69 I68">
    <cfRule type="cellIs" dxfId="9887" priority="96" operator="greaterThan">
      <formula>1</formula>
    </cfRule>
  </conditionalFormatting>
  <conditionalFormatting sqref="H72:I72 I71">
    <cfRule type="cellIs" dxfId="9886" priority="97" operator="greaterThan">
      <formula>1</formula>
    </cfRule>
  </conditionalFormatting>
  <conditionalFormatting sqref="H72:I72 I71">
    <cfRule type="cellIs" dxfId="9885" priority="98" operator="greaterThan">
      <formula>1</formula>
    </cfRule>
  </conditionalFormatting>
  <conditionalFormatting sqref="H75:I75 I74">
    <cfRule type="cellIs" dxfId="9884" priority="99" operator="greaterThan">
      <formula>1</formula>
    </cfRule>
  </conditionalFormatting>
  <conditionalFormatting sqref="H75:I75 I74">
    <cfRule type="cellIs" dxfId="9883" priority="100" operator="greaterThan">
      <formula>1</formula>
    </cfRule>
  </conditionalFormatting>
  <conditionalFormatting sqref="H78:I78 I77">
    <cfRule type="cellIs" dxfId="9882" priority="101" operator="greaterThan">
      <formula>1</formula>
    </cfRule>
  </conditionalFormatting>
  <conditionalFormatting sqref="H78:I78 I77">
    <cfRule type="cellIs" dxfId="9881" priority="102" operator="greaterThan">
      <formula>1</formula>
    </cfRule>
  </conditionalFormatting>
  <conditionalFormatting sqref="H81:I81 I80">
    <cfRule type="cellIs" dxfId="9880" priority="103" operator="greaterThan">
      <formula>1</formula>
    </cfRule>
  </conditionalFormatting>
  <conditionalFormatting sqref="H81:I81 I80">
    <cfRule type="cellIs" dxfId="9879" priority="104" operator="greaterThan">
      <formula>1</formula>
    </cfRule>
  </conditionalFormatting>
  <conditionalFormatting sqref="H84:I84 I83">
    <cfRule type="cellIs" dxfId="9878" priority="105" operator="greaterThan">
      <formula>1</formula>
    </cfRule>
  </conditionalFormatting>
  <conditionalFormatting sqref="H84:I84 I83">
    <cfRule type="cellIs" dxfId="9877" priority="106" operator="greaterThan">
      <formula>1</formula>
    </cfRule>
  </conditionalFormatting>
  <conditionalFormatting sqref="H87:I87 I86">
    <cfRule type="cellIs" dxfId="9876" priority="107" operator="greaterThan">
      <formula>1</formula>
    </cfRule>
  </conditionalFormatting>
  <conditionalFormatting sqref="H87:I87 I86">
    <cfRule type="cellIs" dxfId="9875" priority="108" operator="greaterThan">
      <formula>1</formula>
    </cfRule>
  </conditionalFormatting>
  <conditionalFormatting sqref="H90:I90 I89">
    <cfRule type="cellIs" dxfId="9874" priority="109" operator="greaterThan">
      <formula>1</formula>
    </cfRule>
  </conditionalFormatting>
  <conditionalFormatting sqref="H90:I90 I89">
    <cfRule type="cellIs" dxfId="9873" priority="110" operator="greaterThan">
      <formula>1</formula>
    </cfRule>
  </conditionalFormatting>
  <conditionalFormatting sqref="H93:I93 I92">
    <cfRule type="cellIs" dxfId="9872" priority="111" operator="greaterThan">
      <formula>1</formula>
    </cfRule>
  </conditionalFormatting>
  <conditionalFormatting sqref="H93:I93 I92">
    <cfRule type="cellIs" dxfId="9871" priority="112" operator="greaterThan">
      <formula>1</formula>
    </cfRule>
  </conditionalFormatting>
  <conditionalFormatting sqref="H96:I96 I95">
    <cfRule type="cellIs" dxfId="9870" priority="113" operator="greaterThan">
      <formula>1</formula>
    </cfRule>
  </conditionalFormatting>
  <conditionalFormatting sqref="H96:I96 I95">
    <cfRule type="cellIs" dxfId="9869" priority="114" operator="greaterThan">
      <formula>1</formula>
    </cfRule>
  </conditionalFormatting>
  <conditionalFormatting sqref="H99:I99 I98">
    <cfRule type="cellIs" dxfId="9868" priority="115" operator="greaterThan">
      <formula>1</formula>
    </cfRule>
  </conditionalFormatting>
  <conditionalFormatting sqref="H99:I99 I98">
    <cfRule type="cellIs" dxfId="9867" priority="116" operator="greaterThan">
      <formula>1</formula>
    </cfRule>
  </conditionalFormatting>
  <conditionalFormatting sqref="K11:L12">
    <cfRule type="cellIs" dxfId="9866" priority="117" operator="greaterThan">
      <formula>0</formula>
    </cfRule>
  </conditionalFormatting>
  <conditionalFormatting sqref="K14:L15">
    <cfRule type="cellIs" dxfId="9865" priority="118" operator="greaterThan">
      <formula>0</formula>
    </cfRule>
  </conditionalFormatting>
  <conditionalFormatting sqref="K17:L18">
    <cfRule type="cellIs" dxfId="9864" priority="119" operator="greaterThan">
      <formula>0</formula>
    </cfRule>
  </conditionalFormatting>
  <conditionalFormatting sqref="K20:L21">
    <cfRule type="cellIs" dxfId="9863" priority="120" operator="greaterThan">
      <formula>0</formula>
    </cfRule>
  </conditionalFormatting>
  <conditionalFormatting sqref="K23:L24">
    <cfRule type="cellIs" dxfId="9862" priority="121" operator="greaterThan">
      <formula>0</formula>
    </cfRule>
  </conditionalFormatting>
  <conditionalFormatting sqref="K26:L27">
    <cfRule type="cellIs" dxfId="9861" priority="122" operator="greaterThan">
      <formula>0</formula>
    </cfRule>
  </conditionalFormatting>
  <conditionalFormatting sqref="K29:L30">
    <cfRule type="cellIs" dxfId="9860" priority="123" operator="greaterThan">
      <formula>0</formula>
    </cfRule>
  </conditionalFormatting>
  <conditionalFormatting sqref="K32:L33">
    <cfRule type="cellIs" dxfId="9859" priority="124" operator="greaterThan">
      <formula>0</formula>
    </cfRule>
  </conditionalFormatting>
  <conditionalFormatting sqref="K35:L36">
    <cfRule type="cellIs" dxfId="9858" priority="125" operator="greaterThan">
      <formula>0</formula>
    </cfRule>
  </conditionalFormatting>
  <conditionalFormatting sqref="K38:L39">
    <cfRule type="cellIs" dxfId="9857" priority="126" operator="greaterThan">
      <formula>0</formula>
    </cfRule>
  </conditionalFormatting>
  <conditionalFormatting sqref="K41:L42">
    <cfRule type="cellIs" dxfId="9856" priority="127" operator="greaterThan">
      <formula>0</formula>
    </cfRule>
  </conditionalFormatting>
  <conditionalFormatting sqref="K44:L45">
    <cfRule type="cellIs" dxfId="9855" priority="128" operator="greaterThan">
      <formula>0</formula>
    </cfRule>
  </conditionalFormatting>
  <conditionalFormatting sqref="K47:L48">
    <cfRule type="cellIs" dxfId="9854" priority="129" operator="greaterThan">
      <formula>0</formula>
    </cfRule>
  </conditionalFormatting>
  <conditionalFormatting sqref="K50:L51">
    <cfRule type="cellIs" dxfId="9853" priority="130" operator="greaterThan">
      <formula>0</formula>
    </cfRule>
  </conditionalFormatting>
  <conditionalFormatting sqref="K53:L54">
    <cfRule type="cellIs" dxfId="9852" priority="131" operator="greaterThan">
      <formula>0</formula>
    </cfRule>
  </conditionalFormatting>
  <conditionalFormatting sqref="K56:L57">
    <cfRule type="cellIs" dxfId="9851" priority="132" operator="greaterThan">
      <formula>0</formula>
    </cfRule>
  </conditionalFormatting>
  <conditionalFormatting sqref="K59:L60">
    <cfRule type="cellIs" dxfId="9850" priority="133" operator="greaterThan">
      <formula>0</formula>
    </cfRule>
  </conditionalFormatting>
  <conditionalFormatting sqref="K62:L63">
    <cfRule type="cellIs" dxfId="9849" priority="134" operator="greaterThan">
      <formula>0</formula>
    </cfRule>
  </conditionalFormatting>
  <conditionalFormatting sqref="K65:L66">
    <cfRule type="cellIs" dxfId="9848" priority="135" operator="greaterThan">
      <formula>0</formula>
    </cfRule>
  </conditionalFormatting>
  <conditionalFormatting sqref="K68:L69">
    <cfRule type="cellIs" dxfId="9847" priority="136" operator="greaterThan">
      <formula>0</formula>
    </cfRule>
  </conditionalFormatting>
  <conditionalFormatting sqref="K71:L72">
    <cfRule type="cellIs" dxfId="9846" priority="137" operator="greaterThan">
      <formula>0</formula>
    </cfRule>
  </conditionalFormatting>
  <conditionalFormatting sqref="K74:L75">
    <cfRule type="cellIs" dxfId="9845" priority="138" operator="greaterThan">
      <formula>0</formula>
    </cfRule>
  </conditionalFormatting>
  <conditionalFormatting sqref="K77:L78">
    <cfRule type="cellIs" dxfId="9844" priority="139" operator="greaterThan">
      <formula>0</formula>
    </cfRule>
  </conditionalFormatting>
  <conditionalFormatting sqref="K80:L81">
    <cfRule type="cellIs" dxfId="9843" priority="140" operator="greaterThan">
      <formula>0</formula>
    </cfRule>
  </conditionalFormatting>
  <conditionalFormatting sqref="K83:L84">
    <cfRule type="cellIs" dxfId="9842" priority="141" operator="greaterThan">
      <formula>0</formula>
    </cfRule>
  </conditionalFormatting>
  <conditionalFormatting sqref="K86:L87">
    <cfRule type="cellIs" dxfId="9841" priority="142" operator="greaterThan">
      <formula>0</formula>
    </cfRule>
  </conditionalFormatting>
  <conditionalFormatting sqref="K89:L90">
    <cfRule type="cellIs" dxfId="9840" priority="143" operator="greaterThan">
      <formula>0</formula>
    </cfRule>
  </conditionalFormatting>
  <conditionalFormatting sqref="K92:L93">
    <cfRule type="cellIs" dxfId="9839" priority="144" operator="greaterThan">
      <formula>0</formula>
    </cfRule>
  </conditionalFormatting>
  <conditionalFormatting sqref="K95:L96">
    <cfRule type="cellIs" dxfId="9838" priority="145" operator="greaterThan">
      <formula>0</formula>
    </cfRule>
  </conditionalFormatting>
  <conditionalFormatting sqref="K98:L99">
    <cfRule type="cellIs" dxfId="9837" priority="146" operator="greaterThan">
      <formula>0</formula>
    </cfRule>
  </conditionalFormatting>
  <conditionalFormatting sqref="K101:L102">
    <cfRule type="cellIs" dxfId="9836" priority="147" operator="greaterThan">
      <formula>0</formula>
    </cfRule>
  </conditionalFormatting>
  <conditionalFormatting sqref="K104:L105">
    <cfRule type="cellIs" dxfId="9835" priority="148" operator="greaterThan">
      <formula>0</formula>
    </cfRule>
  </conditionalFormatting>
  <conditionalFormatting sqref="K107:L108">
    <cfRule type="cellIs" dxfId="9834" priority="149" operator="greaterThan">
      <formula>0</formula>
    </cfRule>
  </conditionalFormatting>
  <conditionalFormatting sqref="K110:L111">
    <cfRule type="cellIs" dxfId="9833" priority="150" operator="greaterThan">
      <formula>0</formula>
    </cfRule>
  </conditionalFormatting>
  <conditionalFormatting sqref="K113:L114">
    <cfRule type="cellIs" dxfId="9832" priority="151" operator="greaterThan">
      <formula>0</formula>
    </cfRule>
  </conditionalFormatting>
  <conditionalFormatting sqref="K116:L117">
    <cfRule type="cellIs" dxfId="9831" priority="152" operator="greaterThan">
      <formula>0</formula>
    </cfRule>
  </conditionalFormatting>
  <conditionalFormatting sqref="K119:L120">
    <cfRule type="cellIs" dxfId="9830" priority="153" operator="greaterThan">
      <formula>0</formula>
    </cfRule>
  </conditionalFormatting>
  <conditionalFormatting sqref="K122:L123">
    <cfRule type="cellIs" dxfId="9829" priority="154" operator="greaterThan">
      <formula>0</formula>
    </cfRule>
  </conditionalFormatting>
  <conditionalFormatting sqref="K125:L126">
    <cfRule type="cellIs" dxfId="9828" priority="155" operator="greaterThan">
      <formula>0</formula>
    </cfRule>
  </conditionalFormatting>
  <conditionalFormatting sqref="K128:L129">
    <cfRule type="cellIs" dxfId="9827" priority="156" operator="greaterThan">
      <formula>0</formula>
    </cfRule>
  </conditionalFormatting>
  <conditionalFormatting sqref="K131:L132">
    <cfRule type="cellIs" dxfId="9826" priority="157" operator="greaterThan">
      <formula>0</formula>
    </cfRule>
  </conditionalFormatting>
  <conditionalFormatting sqref="K134:L135">
    <cfRule type="cellIs" dxfId="9825" priority="158" operator="greaterThan">
      <formula>0</formula>
    </cfRule>
  </conditionalFormatting>
  <conditionalFormatting sqref="K137:L138">
    <cfRule type="cellIs" dxfId="9824" priority="159" operator="greaterThan">
      <formula>0</formula>
    </cfRule>
  </conditionalFormatting>
  <conditionalFormatting sqref="K140:L141">
    <cfRule type="cellIs" dxfId="9823" priority="160" operator="greaterThan">
      <formula>0</formula>
    </cfRule>
  </conditionalFormatting>
  <conditionalFormatting sqref="K143:L144">
    <cfRule type="cellIs" dxfId="9822" priority="161" operator="greaterThan">
      <formula>0</formula>
    </cfRule>
  </conditionalFormatting>
  <conditionalFormatting sqref="K146:L147">
    <cfRule type="cellIs" dxfId="9821" priority="162" operator="greaterThan">
      <formula>0</formula>
    </cfRule>
  </conditionalFormatting>
  <conditionalFormatting sqref="K149:L150">
    <cfRule type="cellIs" dxfId="9820" priority="163" operator="greaterThan">
      <formula>0</formula>
    </cfRule>
  </conditionalFormatting>
  <conditionalFormatting sqref="K152:L153">
    <cfRule type="cellIs" dxfId="9819" priority="164" operator="greaterThan">
      <formula>0</formula>
    </cfRule>
  </conditionalFormatting>
  <conditionalFormatting sqref="K155:L156">
    <cfRule type="cellIs" dxfId="9818" priority="165" operator="greaterThan">
      <formula>0</formula>
    </cfRule>
  </conditionalFormatting>
  <conditionalFormatting sqref="K158:L159">
    <cfRule type="cellIs" dxfId="9817" priority="166" operator="greaterThan">
      <formula>0</formula>
    </cfRule>
  </conditionalFormatting>
  <conditionalFormatting sqref="K161:L162 K167:L168">
    <cfRule type="cellIs" dxfId="9816" priority="167" operator="greaterThan">
      <formula>0</formula>
    </cfRule>
  </conditionalFormatting>
  <conditionalFormatting sqref="K164:L165">
    <cfRule type="cellIs" dxfId="9815" priority="168" operator="greaterThan">
      <formula>0</formula>
    </cfRule>
  </conditionalFormatting>
  <conditionalFormatting sqref="K170:L171">
    <cfRule type="cellIs" dxfId="9814" priority="169" operator="greaterThan">
      <formula>0</formula>
    </cfRule>
  </conditionalFormatting>
  <conditionalFormatting sqref="K173:L174">
    <cfRule type="cellIs" dxfId="9813" priority="170" operator="greaterThan">
      <formula>0</formula>
    </cfRule>
  </conditionalFormatting>
  <conditionalFormatting sqref="K181:L183">
    <cfRule type="cellIs" dxfId="9812" priority="171" operator="greaterThan">
      <formula>0</formula>
    </cfRule>
  </conditionalFormatting>
  <conditionalFormatting sqref="K185:L186">
    <cfRule type="cellIs" dxfId="9811" priority="172" operator="greaterThan">
      <formula>0</formula>
    </cfRule>
  </conditionalFormatting>
  <conditionalFormatting sqref="K188:L189">
    <cfRule type="cellIs" dxfId="9810" priority="173" operator="greaterThan">
      <formula>0</formula>
    </cfRule>
  </conditionalFormatting>
  <conditionalFormatting sqref="K194:L195">
    <cfRule type="cellIs" dxfId="9809" priority="174" operator="greaterThan">
      <formula>0</formula>
    </cfRule>
  </conditionalFormatting>
  <conditionalFormatting sqref="K197:L198">
    <cfRule type="cellIs" dxfId="9808" priority="175" operator="greaterThan">
      <formula>0</formula>
    </cfRule>
  </conditionalFormatting>
  <conditionalFormatting sqref="K202:L204">
    <cfRule type="cellIs" dxfId="9807" priority="176" operator="greaterThan">
      <formula>0</formula>
    </cfRule>
  </conditionalFormatting>
  <conditionalFormatting sqref="K223:L224">
    <cfRule type="cellIs" dxfId="9806" priority="177" operator="greaterThan">
      <formula>0</formula>
    </cfRule>
  </conditionalFormatting>
  <conditionalFormatting sqref="K239:L240">
    <cfRule type="cellIs" dxfId="9805" priority="178" operator="greaterThan">
      <formula>0</formula>
    </cfRule>
  </conditionalFormatting>
  <conditionalFormatting sqref="K247:L248">
    <cfRule type="cellIs" dxfId="9804" priority="179" operator="greaterThan">
      <formula>0</formula>
    </cfRule>
  </conditionalFormatting>
  <conditionalFormatting sqref="K12:L12 L11">
    <cfRule type="cellIs" dxfId="9803" priority="180" operator="greaterThan">
      <formula>1</formula>
    </cfRule>
  </conditionalFormatting>
  <conditionalFormatting sqref="K12:L12 L11">
    <cfRule type="cellIs" dxfId="9802" priority="181" operator="greaterThan">
      <formula>1</formula>
    </cfRule>
  </conditionalFormatting>
  <conditionalFormatting sqref="K15:L15 L14">
    <cfRule type="cellIs" dxfId="9801" priority="182" operator="greaterThan">
      <formula>1</formula>
    </cfRule>
  </conditionalFormatting>
  <conditionalFormatting sqref="K15:L15 L14">
    <cfRule type="cellIs" dxfId="9800" priority="183" operator="greaterThan">
      <formula>1</formula>
    </cfRule>
  </conditionalFormatting>
  <conditionalFormatting sqref="K18:L18 L17">
    <cfRule type="cellIs" dxfId="9799" priority="184" operator="greaterThan">
      <formula>1</formula>
    </cfRule>
  </conditionalFormatting>
  <conditionalFormatting sqref="K18:L18 L17">
    <cfRule type="cellIs" dxfId="9798" priority="185" operator="greaterThan">
      <formula>1</formula>
    </cfRule>
  </conditionalFormatting>
  <conditionalFormatting sqref="K21:L21 L20">
    <cfRule type="cellIs" dxfId="9797" priority="186" operator="greaterThan">
      <formula>1</formula>
    </cfRule>
  </conditionalFormatting>
  <conditionalFormatting sqref="K21:L21 L20">
    <cfRule type="cellIs" dxfId="9796" priority="187" operator="greaterThan">
      <formula>1</formula>
    </cfRule>
  </conditionalFormatting>
  <conditionalFormatting sqref="K24:L24 L23">
    <cfRule type="cellIs" dxfId="9795" priority="188" operator="greaterThan">
      <formula>1</formula>
    </cfRule>
  </conditionalFormatting>
  <conditionalFormatting sqref="K24:L24 L23">
    <cfRule type="cellIs" dxfId="9794" priority="189" operator="greaterThan">
      <formula>1</formula>
    </cfRule>
  </conditionalFormatting>
  <conditionalFormatting sqref="K27:L27 L26">
    <cfRule type="cellIs" dxfId="9793" priority="190" operator="greaterThan">
      <formula>1</formula>
    </cfRule>
  </conditionalFormatting>
  <conditionalFormatting sqref="K27:L27 L26">
    <cfRule type="cellIs" dxfId="9792" priority="191" operator="greaterThan">
      <formula>1</formula>
    </cfRule>
  </conditionalFormatting>
  <conditionalFormatting sqref="K30:L30 L29">
    <cfRule type="cellIs" dxfId="9791" priority="192" operator="greaterThan">
      <formula>1</formula>
    </cfRule>
  </conditionalFormatting>
  <conditionalFormatting sqref="K30:L30 L29">
    <cfRule type="cellIs" dxfId="9790" priority="193" operator="greaterThan">
      <formula>1</formula>
    </cfRule>
  </conditionalFormatting>
  <conditionalFormatting sqref="K33:L33 L32">
    <cfRule type="cellIs" dxfId="9789" priority="194" operator="greaterThan">
      <formula>1</formula>
    </cfRule>
  </conditionalFormatting>
  <conditionalFormatting sqref="K33:L33 L32">
    <cfRule type="cellIs" dxfId="9788" priority="195" operator="greaterThan">
      <formula>1</formula>
    </cfRule>
  </conditionalFormatting>
  <conditionalFormatting sqref="L35">
    <cfRule type="cellIs" dxfId="9787" priority="196" operator="greaterThan">
      <formula>1</formula>
    </cfRule>
  </conditionalFormatting>
  <conditionalFormatting sqref="L35">
    <cfRule type="cellIs" dxfId="9786" priority="197" operator="greaterThan">
      <formula>1</formula>
    </cfRule>
  </conditionalFormatting>
  <conditionalFormatting sqref="L38">
    <cfRule type="cellIs" dxfId="9785" priority="198" operator="greaterThan">
      <formula>1</formula>
    </cfRule>
  </conditionalFormatting>
  <conditionalFormatting sqref="L38">
    <cfRule type="cellIs" dxfId="9784" priority="199" operator="greaterThan">
      <formula>1</formula>
    </cfRule>
  </conditionalFormatting>
  <conditionalFormatting sqref="K42:L42 L41">
    <cfRule type="cellIs" dxfId="9783" priority="200" operator="greaterThan">
      <formula>1</formula>
    </cfRule>
  </conditionalFormatting>
  <conditionalFormatting sqref="K42:L42 L41">
    <cfRule type="cellIs" dxfId="9782" priority="201" operator="greaterThan">
      <formula>1</formula>
    </cfRule>
  </conditionalFormatting>
  <conditionalFormatting sqref="K45:L45 L44">
    <cfRule type="cellIs" dxfId="9781" priority="202" operator="greaterThan">
      <formula>1</formula>
    </cfRule>
  </conditionalFormatting>
  <conditionalFormatting sqref="K45:L45 L44">
    <cfRule type="cellIs" dxfId="9780" priority="203" operator="greaterThan">
      <formula>1</formula>
    </cfRule>
  </conditionalFormatting>
  <conditionalFormatting sqref="K48:L48 L47">
    <cfRule type="cellIs" dxfId="9779" priority="204" operator="greaterThan">
      <formula>1</formula>
    </cfRule>
  </conditionalFormatting>
  <conditionalFormatting sqref="K48:L48 L47">
    <cfRule type="cellIs" dxfId="9778" priority="205" operator="greaterThan">
      <formula>1</formula>
    </cfRule>
  </conditionalFormatting>
  <conditionalFormatting sqref="K51:L51 L50">
    <cfRule type="cellIs" dxfId="9777" priority="206" operator="greaterThan">
      <formula>1</formula>
    </cfRule>
  </conditionalFormatting>
  <conditionalFormatting sqref="K51:L51 L50">
    <cfRule type="cellIs" dxfId="9776" priority="207" operator="greaterThan">
      <formula>1</formula>
    </cfRule>
  </conditionalFormatting>
  <conditionalFormatting sqref="K54:L54 L53">
    <cfRule type="cellIs" dxfId="9775" priority="208" operator="greaterThan">
      <formula>1</formula>
    </cfRule>
  </conditionalFormatting>
  <conditionalFormatting sqref="K54:L54 L53">
    <cfRule type="cellIs" dxfId="9774" priority="209" operator="greaterThan">
      <formula>1</formula>
    </cfRule>
  </conditionalFormatting>
  <conditionalFormatting sqref="K57:L57 L56">
    <cfRule type="cellIs" dxfId="9773" priority="210" operator="greaterThan">
      <formula>1</formula>
    </cfRule>
  </conditionalFormatting>
  <conditionalFormatting sqref="K57:L57 L56">
    <cfRule type="cellIs" dxfId="9772" priority="211" operator="greaterThan">
      <formula>1</formula>
    </cfRule>
  </conditionalFormatting>
  <conditionalFormatting sqref="K60:L60 L59">
    <cfRule type="cellIs" dxfId="9771" priority="212" operator="greaterThan">
      <formula>1</formula>
    </cfRule>
  </conditionalFormatting>
  <conditionalFormatting sqref="K60:L60 L59">
    <cfRule type="cellIs" dxfId="9770" priority="213" operator="greaterThan">
      <formula>1</formula>
    </cfRule>
  </conditionalFormatting>
  <conditionalFormatting sqref="K63:L63 L62">
    <cfRule type="cellIs" dxfId="9769" priority="214" operator="greaterThan">
      <formula>1</formula>
    </cfRule>
  </conditionalFormatting>
  <conditionalFormatting sqref="K63:L63 L62">
    <cfRule type="cellIs" dxfId="9768" priority="215" operator="greaterThan">
      <formula>1</formula>
    </cfRule>
  </conditionalFormatting>
  <conditionalFormatting sqref="K72:L72 L71">
    <cfRule type="cellIs" dxfId="9767" priority="216" operator="greaterThan">
      <formula>1</formula>
    </cfRule>
  </conditionalFormatting>
  <conditionalFormatting sqref="K72:L72 L71">
    <cfRule type="cellIs" dxfId="9766" priority="217" operator="greaterThan">
      <formula>1</formula>
    </cfRule>
  </conditionalFormatting>
  <conditionalFormatting sqref="K75:L75 L74">
    <cfRule type="cellIs" dxfId="9765" priority="218" operator="greaterThan">
      <formula>1</formula>
    </cfRule>
  </conditionalFormatting>
  <conditionalFormatting sqref="K75:L75 L74">
    <cfRule type="cellIs" dxfId="9764" priority="219" operator="greaterThan">
      <formula>1</formula>
    </cfRule>
  </conditionalFormatting>
  <conditionalFormatting sqref="K93:L93 L92">
    <cfRule type="cellIs" dxfId="9763" priority="220" operator="greaterThan">
      <formula>1</formula>
    </cfRule>
  </conditionalFormatting>
  <conditionalFormatting sqref="K93:L93 L92">
    <cfRule type="cellIs" dxfId="9762" priority="221" operator="greaterThan">
      <formula>1</formula>
    </cfRule>
  </conditionalFormatting>
  <conditionalFormatting sqref="K96:L96 L95">
    <cfRule type="cellIs" dxfId="9761" priority="222" operator="greaterThan">
      <formula>1</formula>
    </cfRule>
  </conditionalFormatting>
  <conditionalFormatting sqref="K96:L96 L95">
    <cfRule type="cellIs" dxfId="9760" priority="223" operator="greaterThan">
      <formula>1</formula>
    </cfRule>
  </conditionalFormatting>
  <conditionalFormatting sqref="K99:L99 L98">
    <cfRule type="cellIs" dxfId="9759" priority="224" operator="greaterThan">
      <formula>1</formula>
    </cfRule>
  </conditionalFormatting>
  <conditionalFormatting sqref="K99:L99 L98">
    <cfRule type="cellIs" dxfId="9758" priority="225" operator="greaterThan">
      <formula>1</formula>
    </cfRule>
  </conditionalFormatting>
  <conditionalFormatting sqref="K102:L102 L101">
    <cfRule type="cellIs" dxfId="9757" priority="226" operator="greaterThan">
      <formula>1</formula>
    </cfRule>
  </conditionalFormatting>
  <conditionalFormatting sqref="K102:L102 L101">
    <cfRule type="cellIs" dxfId="9756" priority="227" operator="greaterThan">
      <formula>1</formula>
    </cfRule>
  </conditionalFormatting>
  <conditionalFormatting sqref="K105:L105 L104">
    <cfRule type="cellIs" dxfId="9755" priority="228" operator="greaterThan">
      <formula>1</formula>
    </cfRule>
  </conditionalFormatting>
  <conditionalFormatting sqref="K105:L105 L104">
    <cfRule type="cellIs" dxfId="9754" priority="229" operator="greaterThan">
      <formula>1</formula>
    </cfRule>
  </conditionalFormatting>
  <conditionalFormatting sqref="K108:L108 L107">
    <cfRule type="cellIs" dxfId="9753" priority="230" operator="greaterThan">
      <formula>1</formula>
    </cfRule>
  </conditionalFormatting>
  <conditionalFormatting sqref="K108:L108 L107">
    <cfRule type="cellIs" dxfId="9752" priority="231" operator="greaterThan">
      <formula>1</formula>
    </cfRule>
  </conditionalFormatting>
  <conditionalFormatting sqref="K111:L111 L110">
    <cfRule type="cellIs" dxfId="9751" priority="232" operator="greaterThan">
      <formula>1</formula>
    </cfRule>
  </conditionalFormatting>
  <conditionalFormatting sqref="K111:L111 L110">
    <cfRule type="cellIs" dxfId="9750" priority="233" operator="greaterThan">
      <formula>1</formula>
    </cfRule>
  </conditionalFormatting>
  <conditionalFormatting sqref="K114:L114 L113">
    <cfRule type="cellIs" dxfId="9749" priority="234" operator="greaterThan">
      <formula>1</formula>
    </cfRule>
  </conditionalFormatting>
  <conditionalFormatting sqref="K114:L114 L113">
    <cfRule type="cellIs" dxfId="9748" priority="235" operator="greaterThan">
      <formula>1</formula>
    </cfRule>
  </conditionalFormatting>
  <conditionalFormatting sqref="K117:L117 L116">
    <cfRule type="cellIs" dxfId="9747" priority="236" operator="greaterThan">
      <formula>1</formula>
    </cfRule>
  </conditionalFormatting>
  <conditionalFormatting sqref="K117:L117 L116">
    <cfRule type="cellIs" dxfId="9746" priority="237" operator="greaterThan">
      <formula>1</formula>
    </cfRule>
  </conditionalFormatting>
  <conditionalFormatting sqref="K120:L120 L119">
    <cfRule type="cellIs" dxfId="9745" priority="238" operator="greaterThan">
      <formula>1</formula>
    </cfRule>
  </conditionalFormatting>
  <conditionalFormatting sqref="K120:L120 L119">
    <cfRule type="cellIs" dxfId="9744" priority="239" operator="greaterThan">
      <formula>1</formula>
    </cfRule>
  </conditionalFormatting>
  <conditionalFormatting sqref="K123:L123 L122">
    <cfRule type="cellIs" dxfId="9743" priority="240" operator="greaterThan">
      <formula>1</formula>
    </cfRule>
  </conditionalFormatting>
  <conditionalFormatting sqref="K123:L123 L122">
    <cfRule type="cellIs" dxfId="9742" priority="241" operator="greaterThan">
      <formula>1</formula>
    </cfRule>
  </conditionalFormatting>
  <conditionalFormatting sqref="P11:X12">
    <cfRule type="cellIs" dxfId="9741" priority="242" operator="greaterThan">
      <formula>0</formula>
    </cfRule>
  </conditionalFormatting>
  <conditionalFormatting sqref="P14:X15">
    <cfRule type="cellIs" dxfId="9740" priority="243" operator="greaterThan">
      <formula>0</formula>
    </cfRule>
  </conditionalFormatting>
  <conditionalFormatting sqref="P17:X18">
    <cfRule type="cellIs" dxfId="9739" priority="244" operator="greaterThan">
      <formula>0</formula>
    </cfRule>
  </conditionalFormatting>
  <conditionalFormatting sqref="P20:X21">
    <cfRule type="cellIs" dxfId="9738" priority="245" operator="greaterThan">
      <formula>0</formula>
    </cfRule>
  </conditionalFormatting>
  <conditionalFormatting sqref="P23:X24">
    <cfRule type="cellIs" dxfId="9737" priority="246" operator="greaterThan">
      <formula>0</formula>
    </cfRule>
  </conditionalFormatting>
  <conditionalFormatting sqref="P26:X27">
    <cfRule type="cellIs" dxfId="9736" priority="247" operator="greaterThan">
      <formula>0</formula>
    </cfRule>
  </conditionalFormatting>
  <conditionalFormatting sqref="P29:X30">
    <cfRule type="cellIs" dxfId="9735" priority="248" operator="greaterThan">
      <formula>0</formula>
    </cfRule>
  </conditionalFormatting>
  <conditionalFormatting sqref="P32:X33">
    <cfRule type="cellIs" dxfId="9734" priority="249" operator="greaterThan">
      <formula>0</formula>
    </cfRule>
  </conditionalFormatting>
  <conditionalFormatting sqref="P35:X36">
    <cfRule type="cellIs" dxfId="9733" priority="250" operator="greaterThan">
      <formula>0</formula>
    </cfRule>
  </conditionalFormatting>
  <conditionalFormatting sqref="P38:X39">
    <cfRule type="cellIs" dxfId="9732" priority="251" operator="greaterThan">
      <formula>0</formula>
    </cfRule>
  </conditionalFormatting>
  <conditionalFormatting sqref="N41:X42">
    <cfRule type="cellIs" dxfId="9731" priority="252" operator="greaterThan">
      <formula>0</formula>
    </cfRule>
  </conditionalFormatting>
  <conditionalFormatting sqref="P44:X45">
    <cfRule type="cellIs" dxfId="9730" priority="253" operator="greaterThan">
      <formula>0</formula>
    </cfRule>
  </conditionalFormatting>
  <conditionalFormatting sqref="P47:X48">
    <cfRule type="cellIs" dxfId="9729" priority="254" operator="greaterThan">
      <formula>0</formula>
    </cfRule>
  </conditionalFormatting>
  <conditionalFormatting sqref="P50:X51">
    <cfRule type="cellIs" dxfId="9728" priority="255" operator="greaterThan">
      <formula>0</formula>
    </cfRule>
  </conditionalFormatting>
  <conditionalFormatting sqref="P53:X54">
    <cfRule type="cellIs" dxfId="9727" priority="256" operator="greaterThan">
      <formula>0</formula>
    </cfRule>
  </conditionalFormatting>
  <conditionalFormatting sqref="P56:X57">
    <cfRule type="cellIs" dxfId="9726" priority="257" operator="greaterThan">
      <formula>0</formula>
    </cfRule>
  </conditionalFormatting>
  <conditionalFormatting sqref="P59:X60">
    <cfRule type="cellIs" dxfId="9725" priority="258" operator="greaterThan">
      <formula>0</formula>
    </cfRule>
  </conditionalFormatting>
  <conditionalFormatting sqref="N62:X63">
    <cfRule type="cellIs" dxfId="9724" priority="259" operator="greaterThan">
      <formula>0</formula>
    </cfRule>
  </conditionalFormatting>
  <conditionalFormatting sqref="N65:X66">
    <cfRule type="cellIs" dxfId="9723" priority="260" operator="greaterThan">
      <formula>0</formula>
    </cfRule>
  </conditionalFormatting>
  <conditionalFormatting sqref="P68:X69">
    <cfRule type="cellIs" dxfId="9722" priority="261" operator="greaterThan">
      <formula>0</formula>
    </cfRule>
  </conditionalFormatting>
  <conditionalFormatting sqref="P71:X72">
    <cfRule type="cellIs" dxfId="9721" priority="262" operator="greaterThan">
      <formula>0</formula>
    </cfRule>
  </conditionalFormatting>
  <conditionalFormatting sqref="P74:X75">
    <cfRule type="cellIs" dxfId="9720" priority="263" operator="greaterThan">
      <formula>0</formula>
    </cfRule>
  </conditionalFormatting>
  <conditionalFormatting sqref="P77:X78">
    <cfRule type="cellIs" dxfId="9719" priority="264" operator="greaterThan">
      <formula>0</formula>
    </cfRule>
  </conditionalFormatting>
  <conditionalFormatting sqref="P80:X81">
    <cfRule type="cellIs" dxfId="9718" priority="265" operator="greaterThan">
      <formula>0</formula>
    </cfRule>
  </conditionalFormatting>
  <conditionalFormatting sqref="P83:X84">
    <cfRule type="cellIs" dxfId="9717" priority="266" operator="greaterThan">
      <formula>0</formula>
    </cfRule>
  </conditionalFormatting>
  <conditionalFormatting sqref="P86:X87">
    <cfRule type="cellIs" dxfId="9716" priority="267" operator="greaterThan">
      <formula>0</formula>
    </cfRule>
  </conditionalFormatting>
  <conditionalFormatting sqref="P89:X90">
    <cfRule type="cellIs" dxfId="9715" priority="268" operator="greaterThan">
      <formula>0</formula>
    </cfRule>
  </conditionalFormatting>
  <conditionalFormatting sqref="P92:X93">
    <cfRule type="cellIs" dxfId="9714" priority="269" operator="greaterThan">
      <formula>0</formula>
    </cfRule>
  </conditionalFormatting>
  <conditionalFormatting sqref="P95:X96">
    <cfRule type="cellIs" dxfId="9713" priority="270" operator="greaterThan">
      <formula>0</formula>
    </cfRule>
  </conditionalFormatting>
  <conditionalFormatting sqref="N98:X99">
    <cfRule type="cellIs" dxfId="9712" priority="271" operator="greaterThan">
      <formula>0</formula>
    </cfRule>
  </conditionalFormatting>
  <conditionalFormatting sqref="N101:X102">
    <cfRule type="cellIs" dxfId="9711" priority="272" operator="greaterThan">
      <formula>0</formula>
    </cfRule>
  </conditionalFormatting>
  <conditionalFormatting sqref="N104:X105">
    <cfRule type="cellIs" dxfId="9710" priority="273" operator="greaterThan">
      <formula>0</formula>
    </cfRule>
  </conditionalFormatting>
  <conditionalFormatting sqref="N107:X108">
    <cfRule type="cellIs" dxfId="9709" priority="274" operator="greaterThan">
      <formula>0</formula>
    </cfRule>
  </conditionalFormatting>
  <conditionalFormatting sqref="N110:X111">
    <cfRule type="cellIs" dxfId="9708" priority="275" operator="greaterThan">
      <formula>0</formula>
    </cfRule>
  </conditionalFormatting>
  <conditionalFormatting sqref="N113:X114">
    <cfRule type="cellIs" dxfId="9707" priority="276" operator="greaterThan">
      <formula>0</formula>
    </cfRule>
  </conditionalFormatting>
  <conditionalFormatting sqref="N116:X117">
    <cfRule type="cellIs" dxfId="9706" priority="277" operator="greaterThan">
      <formula>0</formula>
    </cfRule>
  </conditionalFormatting>
  <conditionalFormatting sqref="N119:X120">
    <cfRule type="cellIs" dxfId="9705" priority="278" operator="greaterThan">
      <formula>0</formula>
    </cfRule>
  </conditionalFormatting>
  <conditionalFormatting sqref="N122:X123">
    <cfRule type="cellIs" dxfId="9704" priority="279" operator="greaterThan">
      <formula>0</formula>
    </cfRule>
  </conditionalFormatting>
  <conditionalFormatting sqref="N125:X126">
    <cfRule type="cellIs" dxfId="9703" priority="280" operator="greaterThan">
      <formula>0</formula>
    </cfRule>
  </conditionalFormatting>
  <conditionalFormatting sqref="N128:X129">
    <cfRule type="cellIs" dxfId="9702" priority="281" operator="greaterThan">
      <formula>0</formula>
    </cfRule>
  </conditionalFormatting>
  <conditionalFormatting sqref="N131:X132">
    <cfRule type="cellIs" dxfId="9701" priority="282" operator="greaterThan">
      <formula>0</formula>
    </cfRule>
  </conditionalFormatting>
  <conditionalFormatting sqref="N134:X135">
    <cfRule type="cellIs" dxfId="9700" priority="283" operator="greaterThan">
      <formula>0</formula>
    </cfRule>
  </conditionalFormatting>
  <conditionalFormatting sqref="N137:X138">
    <cfRule type="cellIs" dxfId="9699" priority="284" operator="greaterThan">
      <formula>0</formula>
    </cfRule>
  </conditionalFormatting>
  <conditionalFormatting sqref="N140:X141">
    <cfRule type="cellIs" dxfId="9698" priority="285" operator="greaterThan">
      <formula>0</formula>
    </cfRule>
  </conditionalFormatting>
  <conditionalFormatting sqref="N143:X144">
    <cfRule type="cellIs" dxfId="9697" priority="286" operator="greaterThan">
      <formula>0</formula>
    </cfRule>
  </conditionalFormatting>
  <conditionalFormatting sqref="N146:X147">
    <cfRule type="cellIs" dxfId="9696" priority="287" operator="greaterThan">
      <formula>0</formula>
    </cfRule>
  </conditionalFormatting>
  <conditionalFormatting sqref="N149:X150">
    <cfRule type="cellIs" dxfId="9695" priority="288" operator="greaterThan">
      <formula>0</formula>
    </cfRule>
  </conditionalFormatting>
  <conditionalFormatting sqref="N152:X153">
    <cfRule type="cellIs" dxfId="9694" priority="289" operator="greaterThan">
      <formula>0</formula>
    </cfRule>
  </conditionalFormatting>
  <conditionalFormatting sqref="N155:X156">
    <cfRule type="cellIs" dxfId="9693" priority="290" operator="greaterThan">
      <formula>0</formula>
    </cfRule>
  </conditionalFormatting>
  <conditionalFormatting sqref="P158:X159">
    <cfRule type="cellIs" dxfId="9692" priority="291" operator="greaterThan">
      <formula>0</formula>
    </cfRule>
  </conditionalFormatting>
  <conditionalFormatting sqref="P161:X162">
    <cfRule type="cellIs" dxfId="9691" priority="292" operator="greaterThan">
      <formula>0</formula>
    </cfRule>
  </conditionalFormatting>
  <conditionalFormatting sqref="P164:X165">
    <cfRule type="cellIs" dxfId="9690" priority="293" operator="greaterThan">
      <formula>0</formula>
    </cfRule>
  </conditionalFormatting>
  <conditionalFormatting sqref="P167:X168">
    <cfRule type="cellIs" dxfId="9689" priority="294" operator="greaterThan">
      <formula>0</formula>
    </cfRule>
  </conditionalFormatting>
  <conditionalFormatting sqref="P170:X171">
    <cfRule type="cellIs" dxfId="9688" priority="295" operator="greaterThan">
      <formula>0</formula>
    </cfRule>
  </conditionalFormatting>
  <conditionalFormatting sqref="N173:X174">
    <cfRule type="cellIs" dxfId="9687" priority="296" operator="greaterThan">
      <formula>0</formula>
    </cfRule>
  </conditionalFormatting>
  <conditionalFormatting sqref="N181:X182">
    <cfRule type="cellIs" dxfId="9686" priority="297" operator="greaterThan">
      <formula>0</formula>
    </cfRule>
  </conditionalFormatting>
  <conditionalFormatting sqref="N194:X195">
    <cfRule type="cellIs" dxfId="9685" priority="298" operator="greaterThan">
      <formula>0</formula>
    </cfRule>
  </conditionalFormatting>
  <conditionalFormatting sqref="N202:X203">
    <cfRule type="cellIs" dxfId="9684" priority="299" operator="greaterThan">
      <formula>0</formula>
    </cfRule>
  </conditionalFormatting>
  <conditionalFormatting sqref="P215:X216">
    <cfRule type="cellIs" dxfId="9683" priority="300" operator="greaterThan">
      <formula>0</formula>
    </cfRule>
  </conditionalFormatting>
  <conditionalFormatting sqref="N223:X224">
    <cfRule type="cellIs" dxfId="9682" priority="301" operator="greaterThan">
      <formula>0</formula>
    </cfRule>
  </conditionalFormatting>
  <conditionalFormatting sqref="N239:X240">
    <cfRule type="cellIs" dxfId="9681" priority="302" operator="greaterThan">
      <formula>0</formula>
    </cfRule>
  </conditionalFormatting>
  <conditionalFormatting sqref="N247:X248">
    <cfRule type="cellIs" dxfId="9680" priority="303" operator="greaterThan">
      <formula>0</formula>
    </cfRule>
  </conditionalFormatting>
  <conditionalFormatting sqref="N42:O42 O41">
    <cfRule type="cellIs" dxfId="9679" priority="304" operator="greaterThan">
      <formula>1</formula>
    </cfRule>
  </conditionalFormatting>
  <conditionalFormatting sqref="N42:O42 O41">
    <cfRule type="cellIs" dxfId="9678" priority="305" operator="greaterThan">
      <formula>1</formula>
    </cfRule>
  </conditionalFormatting>
  <conditionalFormatting sqref="N63:O63 O62">
    <cfRule type="cellIs" dxfId="9677" priority="306" operator="greaterThan">
      <formula>1</formula>
    </cfRule>
  </conditionalFormatting>
  <conditionalFormatting sqref="N63:O63 O62">
    <cfRule type="cellIs" dxfId="9676" priority="307" operator="greaterThan">
      <formula>1</formula>
    </cfRule>
  </conditionalFormatting>
  <conditionalFormatting sqref="N66:O66 O65">
    <cfRule type="cellIs" dxfId="9675" priority="308" operator="greaterThan">
      <formula>1</formula>
    </cfRule>
  </conditionalFormatting>
  <conditionalFormatting sqref="N66:O66 O65">
    <cfRule type="cellIs" dxfId="9674" priority="309" operator="greaterThan">
      <formula>1</formula>
    </cfRule>
  </conditionalFormatting>
  <conditionalFormatting sqref="N102:O102 O101">
    <cfRule type="cellIs" dxfId="9673" priority="310" operator="greaterThan">
      <formula>1</formula>
    </cfRule>
  </conditionalFormatting>
  <conditionalFormatting sqref="N102:O102 O101">
    <cfRule type="cellIs" dxfId="9672" priority="311" operator="greaterThan">
      <formula>1</formula>
    </cfRule>
  </conditionalFormatting>
  <conditionalFormatting sqref="N105:O105 O104">
    <cfRule type="cellIs" dxfId="9671" priority="312" operator="greaterThan">
      <formula>1</formula>
    </cfRule>
  </conditionalFormatting>
  <conditionalFormatting sqref="N105:O105 O104">
    <cfRule type="cellIs" dxfId="9670" priority="313" operator="greaterThan">
      <formula>1</formula>
    </cfRule>
  </conditionalFormatting>
  <conditionalFormatting sqref="N108:O108 O107">
    <cfRule type="cellIs" dxfId="9669" priority="314" operator="greaterThan">
      <formula>1</formula>
    </cfRule>
  </conditionalFormatting>
  <conditionalFormatting sqref="N108:O108 O107">
    <cfRule type="cellIs" dxfId="9668" priority="315" operator="greaterThan">
      <formula>1</formula>
    </cfRule>
  </conditionalFormatting>
  <conditionalFormatting sqref="N111:O111 O110">
    <cfRule type="cellIs" dxfId="9667" priority="316" operator="greaterThan">
      <formula>1</formula>
    </cfRule>
  </conditionalFormatting>
  <conditionalFormatting sqref="N111:O111 O110">
    <cfRule type="cellIs" dxfId="9666" priority="317" operator="greaterThan">
      <formula>1</formula>
    </cfRule>
  </conditionalFormatting>
  <conditionalFormatting sqref="N114:O114 O113">
    <cfRule type="cellIs" dxfId="9665" priority="318" operator="greaterThan">
      <formula>1</formula>
    </cfRule>
  </conditionalFormatting>
  <conditionalFormatting sqref="N114:O114 O113">
    <cfRule type="cellIs" dxfId="9664" priority="319" operator="greaterThan">
      <formula>1</formula>
    </cfRule>
  </conditionalFormatting>
  <conditionalFormatting sqref="N117:O117 O116">
    <cfRule type="cellIs" dxfId="9663" priority="320" operator="greaterThan">
      <formula>1</formula>
    </cfRule>
  </conditionalFormatting>
  <conditionalFormatting sqref="N117:O117 O116">
    <cfRule type="cellIs" dxfId="9662" priority="321" operator="greaterThan">
      <formula>1</formula>
    </cfRule>
  </conditionalFormatting>
  <conditionalFormatting sqref="N120:O120 O119">
    <cfRule type="cellIs" dxfId="9661" priority="322" operator="greaterThan">
      <formula>1</formula>
    </cfRule>
  </conditionalFormatting>
  <conditionalFormatting sqref="N120:O120 O119">
    <cfRule type="cellIs" dxfId="9660" priority="323" operator="greaterThan">
      <formula>1</formula>
    </cfRule>
  </conditionalFormatting>
  <conditionalFormatting sqref="N123:O123 O122">
    <cfRule type="cellIs" dxfId="9659" priority="324" operator="greaterThan">
      <formula>1</formula>
    </cfRule>
  </conditionalFormatting>
  <conditionalFormatting sqref="N123:O123 O122">
    <cfRule type="cellIs" dxfId="9658" priority="325" operator="greaterThan">
      <formula>1</formula>
    </cfRule>
  </conditionalFormatting>
  <conditionalFormatting sqref="N126:O126 O125">
    <cfRule type="cellIs" dxfId="9657" priority="326" operator="greaterThan">
      <formula>1</formula>
    </cfRule>
  </conditionalFormatting>
  <conditionalFormatting sqref="N126:O126 O125">
    <cfRule type="cellIs" dxfId="9656" priority="327" operator="greaterThan">
      <formula>1</formula>
    </cfRule>
  </conditionalFormatting>
  <conditionalFormatting sqref="N129:O129 O128">
    <cfRule type="cellIs" dxfId="9655" priority="328" operator="greaterThan">
      <formula>1</formula>
    </cfRule>
  </conditionalFormatting>
  <conditionalFormatting sqref="N129:O129 O128">
    <cfRule type="cellIs" dxfId="9654" priority="329" operator="greaterThan">
      <formula>1</formula>
    </cfRule>
  </conditionalFormatting>
  <conditionalFormatting sqref="N132:O132 O131">
    <cfRule type="cellIs" dxfId="9653" priority="330" operator="greaterThan">
      <formula>1</formula>
    </cfRule>
  </conditionalFormatting>
  <conditionalFormatting sqref="N132:O132 O131">
    <cfRule type="cellIs" dxfId="9652" priority="331" operator="greaterThan">
      <formula>1</formula>
    </cfRule>
  </conditionalFormatting>
  <conditionalFormatting sqref="N135:O135 O134">
    <cfRule type="cellIs" dxfId="9651" priority="332" operator="greaterThan">
      <formula>1</formula>
    </cfRule>
  </conditionalFormatting>
  <conditionalFormatting sqref="N135:O135 O134">
    <cfRule type="cellIs" dxfId="9650" priority="333" operator="greaterThan">
      <formula>1</formula>
    </cfRule>
  </conditionalFormatting>
  <conditionalFormatting sqref="N138:O138 O137">
    <cfRule type="cellIs" dxfId="9649" priority="334" operator="greaterThan">
      <formula>1</formula>
    </cfRule>
  </conditionalFormatting>
  <conditionalFormatting sqref="N138:O138 O137">
    <cfRule type="cellIs" dxfId="9648" priority="335" operator="greaterThan">
      <formula>1</formula>
    </cfRule>
  </conditionalFormatting>
  <conditionalFormatting sqref="P11:P12">
    <cfRule type="cellIs" dxfId="9647" priority="336" operator="greaterThan">
      <formula>1</formula>
    </cfRule>
  </conditionalFormatting>
  <conditionalFormatting sqref="P11:P12">
    <cfRule type="cellIs" dxfId="9646" priority="337" operator="greaterThan">
      <formula>1</formula>
    </cfRule>
  </conditionalFormatting>
  <conditionalFormatting sqref="Q12:R12 R11">
    <cfRule type="cellIs" dxfId="9645" priority="338" operator="greaterThan">
      <formula>1</formula>
    </cfRule>
  </conditionalFormatting>
  <conditionalFormatting sqref="Q12:R12 R11">
    <cfRule type="cellIs" dxfId="9644" priority="339" operator="greaterThan">
      <formula>1</formula>
    </cfRule>
  </conditionalFormatting>
  <conditionalFormatting sqref="Q15:R15 R14">
    <cfRule type="cellIs" dxfId="9643" priority="340" operator="greaterThan">
      <formula>1</formula>
    </cfRule>
  </conditionalFormatting>
  <conditionalFormatting sqref="Q15:R15 R14">
    <cfRule type="cellIs" dxfId="9642" priority="341" operator="greaterThan">
      <formula>1</formula>
    </cfRule>
  </conditionalFormatting>
  <conditionalFormatting sqref="Q18:R18 R17">
    <cfRule type="cellIs" dxfId="9641" priority="342" operator="greaterThan">
      <formula>1</formula>
    </cfRule>
  </conditionalFormatting>
  <conditionalFormatting sqref="Q18:R18 R17">
    <cfRule type="cellIs" dxfId="9640" priority="343" operator="greaterThan">
      <formula>1</formula>
    </cfRule>
  </conditionalFormatting>
  <conditionalFormatting sqref="Q21:R21 R20">
    <cfRule type="cellIs" dxfId="9639" priority="344" operator="greaterThan">
      <formula>1</formula>
    </cfRule>
  </conditionalFormatting>
  <conditionalFormatting sqref="Q21:R21 R20">
    <cfRule type="cellIs" dxfId="9638" priority="345" operator="greaterThan">
      <formula>1</formula>
    </cfRule>
  </conditionalFormatting>
  <conditionalFormatting sqref="Q24:R24 R23">
    <cfRule type="cellIs" dxfId="9637" priority="346" operator="greaterThan">
      <formula>1</formula>
    </cfRule>
  </conditionalFormatting>
  <conditionalFormatting sqref="Q24:R24 R23">
    <cfRule type="cellIs" dxfId="9636" priority="347" operator="greaterThan">
      <formula>1</formula>
    </cfRule>
  </conditionalFormatting>
  <conditionalFormatting sqref="Q27:R27 R26">
    <cfRule type="cellIs" dxfId="9635" priority="348" operator="greaterThan">
      <formula>1</formula>
    </cfRule>
  </conditionalFormatting>
  <conditionalFormatting sqref="Q27:R27 R26">
    <cfRule type="cellIs" dxfId="9634" priority="349" operator="greaterThan">
      <formula>1</formula>
    </cfRule>
  </conditionalFormatting>
  <conditionalFormatting sqref="Q30:R30 R29">
    <cfRule type="cellIs" dxfId="9633" priority="350" operator="greaterThan">
      <formula>1</formula>
    </cfRule>
  </conditionalFormatting>
  <conditionalFormatting sqref="Q30:R30 R29">
    <cfRule type="cellIs" dxfId="9632" priority="351" operator="greaterThan">
      <formula>1</formula>
    </cfRule>
  </conditionalFormatting>
  <conditionalFormatting sqref="Q33:R33 R32">
    <cfRule type="cellIs" dxfId="9631" priority="352" operator="greaterThan">
      <formula>1</formula>
    </cfRule>
  </conditionalFormatting>
  <conditionalFormatting sqref="Q33:R33 R32">
    <cfRule type="cellIs" dxfId="9630" priority="353" operator="greaterThan">
      <formula>1</formula>
    </cfRule>
  </conditionalFormatting>
  <conditionalFormatting sqref="Q36:R36 R35">
    <cfRule type="cellIs" dxfId="9629" priority="354" operator="greaterThan">
      <formula>1</formula>
    </cfRule>
  </conditionalFormatting>
  <conditionalFormatting sqref="Q36:R36 R35">
    <cfRule type="cellIs" dxfId="9628" priority="355" operator="greaterThan">
      <formula>1</formula>
    </cfRule>
  </conditionalFormatting>
  <conditionalFormatting sqref="Q39:R39 R38">
    <cfRule type="cellIs" dxfId="9627" priority="356" operator="greaterThan">
      <formula>1</formula>
    </cfRule>
  </conditionalFormatting>
  <conditionalFormatting sqref="Q39:R39 R38">
    <cfRule type="cellIs" dxfId="9626" priority="357" operator="greaterThan">
      <formula>1</formula>
    </cfRule>
  </conditionalFormatting>
  <conditionalFormatting sqref="Q42:R42 R41">
    <cfRule type="cellIs" dxfId="9625" priority="358" operator="greaterThan">
      <formula>1</formula>
    </cfRule>
  </conditionalFormatting>
  <conditionalFormatting sqref="Q42:R42 R41">
    <cfRule type="cellIs" dxfId="9624" priority="359" operator="greaterThan">
      <formula>1</formula>
    </cfRule>
  </conditionalFormatting>
  <conditionalFormatting sqref="Q45:R45 R44">
    <cfRule type="cellIs" dxfId="9623" priority="360" operator="greaterThan">
      <formula>1</formula>
    </cfRule>
  </conditionalFormatting>
  <conditionalFormatting sqref="Q45:R45 R44">
    <cfRule type="cellIs" dxfId="9622" priority="361" operator="greaterThan">
      <formula>1</formula>
    </cfRule>
  </conditionalFormatting>
  <conditionalFormatting sqref="Q48:R48 R47">
    <cfRule type="cellIs" dxfId="9621" priority="362" operator="greaterThan">
      <formula>1</formula>
    </cfRule>
  </conditionalFormatting>
  <conditionalFormatting sqref="Q48:R48 R47">
    <cfRule type="cellIs" dxfId="9620" priority="363" operator="greaterThan">
      <formula>1</formula>
    </cfRule>
  </conditionalFormatting>
  <conditionalFormatting sqref="Q51:R51 R50">
    <cfRule type="cellIs" dxfId="9619" priority="364" operator="greaterThan">
      <formula>1</formula>
    </cfRule>
  </conditionalFormatting>
  <conditionalFormatting sqref="Q51:R51 R50">
    <cfRule type="cellIs" dxfId="9618" priority="365" operator="greaterThan">
      <formula>1</formula>
    </cfRule>
  </conditionalFormatting>
  <conditionalFormatting sqref="Q54:R54 R53">
    <cfRule type="cellIs" dxfId="9617" priority="366" operator="greaterThan">
      <formula>1</formula>
    </cfRule>
  </conditionalFormatting>
  <conditionalFormatting sqref="Q54:R54 R53">
    <cfRule type="cellIs" dxfId="9616" priority="367" operator="greaterThan">
      <formula>1</formula>
    </cfRule>
  </conditionalFormatting>
  <conditionalFormatting sqref="Q57:R57 R56">
    <cfRule type="cellIs" dxfId="9615" priority="368" operator="greaterThan">
      <formula>1</formula>
    </cfRule>
  </conditionalFormatting>
  <conditionalFormatting sqref="Q57:R57 R56">
    <cfRule type="cellIs" dxfId="9614" priority="369" operator="greaterThan">
      <formula>1</formula>
    </cfRule>
  </conditionalFormatting>
  <conditionalFormatting sqref="Q60:R60 R59">
    <cfRule type="cellIs" dxfId="9613" priority="370" operator="greaterThan">
      <formula>1</formula>
    </cfRule>
  </conditionalFormatting>
  <conditionalFormatting sqref="Q60:R60 R59">
    <cfRule type="cellIs" dxfId="9612" priority="371" operator="greaterThan">
      <formula>1</formula>
    </cfRule>
  </conditionalFormatting>
  <conditionalFormatting sqref="Q63:R63 R62">
    <cfRule type="cellIs" dxfId="9611" priority="372" operator="greaterThan">
      <formula>1</formula>
    </cfRule>
  </conditionalFormatting>
  <conditionalFormatting sqref="Q63:R63 R62">
    <cfRule type="cellIs" dxfId="9610" priority="373" operator="greaterThan">
      <formula>1</formula>
    </cfRule>
  </conditionalFormatting>
  <conditionalFormatting sqref="Q66:R66 R65">
    <cfRule type="cellIs" dxfId="9609" priority="374" operator="greaterThan">
      <formula>1</formula>
    </cfRule>
  </conditionalFormatting>
  <conditionalFormatting sqref="Q66:R66 R65">
    <cfRule type="cellIs" dxfId="9608" priority="375" operator="greaterThan">
      <formula>1</formula>
    </cfRule>
  </conditionalFormatting>
  <conditionalFormatting sqref="Q69:R69 R68">
    <cfRule type="cellIs" dxfId="9607" priority="376" operator="greaterThan">
      <formula>1</formula>
    </cfRule>
  </conditionalFormatting>
  <conditionalFormatting sqref="Q69:R69 R68">
    <cfRule type="cellIs" dxfId="9606" priority="377" operator="greaterThan">
      <formula>1</formula>
    </cfRule>
  </conditionalFormatting>
  <conditionalFormatting sqref="Q72:R72 R71">
    <cfRule type="cellIs" dxfId="9605" priority="378" operator="greaterThan">
      <formula>1</formula>
    </cfRule>
  </conditionalFormatting>
  <conditionalFormatting sqref="Q72:R72 R71">
    <cfRule type="cellIs" dxfId="9604" priority="379" operator="greaterThan">
      <formula>1</formula>
    </cfRule>
  </conditionalFormatting>
  <conditionalFormatting sqref="Q75:R75 R74">
    <cfRule type="cellIs" dxfId="9603" priority="380" operator="greaterThan">
      <formula>1</formula>
    </cfRule>
  </conditionalFormatting>
  <conditionalFormatting sqref="Q75:R75 R74">
    <cfRule type="cellIs" dxfId="9602" priority="381" operator="greaterThan">
      <formula>1</formula>
    </cfRule>
  </conditionalFormatting>
  <conditionalFormatting sqref="Q78:R78 R77">
    <cfRule type="cellIs" dxfId="9601" priority="382" operator="greaterThan">
      <formula>1</formula>
    </cfRule>
  </conditionalFormatting>
  <conditionalFormatting sqref="Q78:R78 R77">
    <cfRule type="cellIs" dxfId="9600" priority="383" operator="greaterThan">
      <formula>1</formula>
    </cfRule>
  </conditionalFormatting>
  <conditionalFormatting sqref="Q81:R81 R80">
    <cfRule type="cellIs" dxfId="9599" priority="384" operator="greaterThan">
      <formula>1</formula>
    </cfRule>
  </conditionalFormatting>
  <conditionalFormatting sqref="Q81:R81 R80">
    <cfRule type="cellIs" dxfId="9598" priority="385" operator="greaterThan">
      <formula>1</formula>
    </cfRule>
  </conditionalFormatting>
  <conditionalFormatting sqref="Q84:R84 R83">
    <cfRule type="cellIs" dxfId="9597" priority="386" operator="greaterThan">
      <formula>1</formula>
    </cfRule>
  </conditionalFormatting>
  <conditionalFormatting sqref="Q84:R84 R83">
    <cfRule type="cellIs" dxfId="9596" priority="387" operator="greaterThan">
      <formula>1</formula>
    </cfRule>
  </conditionalFormatting>
  <conditionalFormatting sqref="Q87:R87 R86">
    <cfRule type="cellIs" dxfId="9595" priority="388" operator="greaterThan">
      <formula>1</formula>
    </cfRule>
  </conditionalFormatting>
  <conditionalFormatting sqref="Q87:R87 R86">
    <cfRule type="cellIs" dxfId="9594" priority="389" operator="greaterThan">
      <formula>1</formula>
    </cfRule>
  </conditionalFormatting>
  <conditionalFormatting sqref="Q90:R90 R89">
    <cfRule type="cellIs" dxfId="9593" priority="390" operator="greaterThan">
      <formula>1</formula>
    </cfRule>
  </conditionalFormatting>
  <conditionalFormatting sqref="Q90:R90 R89">
    <cfRule type="cellIs" dxfId="9592" priority="391" operator="greaterThan">
      <formula>1</formula>
    </cfRule>
  </conditionalFormatting>
  <conditionalFormatting sqref="Q93:R93 R92">
    <cfRule type="cellIs" dxfId="9591" priority="392" operator="greaterThan">
      <formula>1</formula>
    </cfRule>
  </conditionalFormatting>
  <conditionalFormatting sqref="Q93:R93 R92">
    <cfRule type="cellIs" dxfId="9590" priority="393" operator="greaterThan">
      <formula>1</formula>
    </cfRule>
  </conditionalFormatting>
  <conditionalFormatting sqref="Q96:R96 R95">
    <cfRule type="cellIs" dxfId="9589" priority="394" operator="greaterThan">
      <formula>1</formula>
    </cfRule>
  </conditionalFormatting>
  <conditionalFormatting sqref="Q96:R96 R95">
    <cfRule type="cellIs" dxfId="9588" priority="395" operator="greaterThan">
      <formula>1</formula>
    </cfRule>
  </conditionalFormatting>
  <conditionalFormatting sqref="Q102:R102 R101">
    <cfRule type="cellIs" dxfId="9587" priority="396" operator="greaterThan">
      <formula>1</formula>
    </cfRule>
  </conditionalFormatting>
  <conditionalFormatting sqref="Q102:R102 R101">
    <cfRule type="cellIs" dxfId="9586" priority="397" operator="greaterThan">
      <formula>1</formula>
    </cfRule>
  </conditionalFormatting>
  <conditionalFormatting sqref="Q105:R105 R104">
    <cfRule type="cellIs" dxfId="9585" priority="398" operator="greaterThan">
      <formula>1</formula>
    </cfRule>
  </conditionalFormatting>
  <conditionalFormatting sqref="Q105:R105 R104">
    <cfRule type="cellIs" dxfId="9584" priority="399" operator="greaterThan">
      <formula>1</formula>
    </cfRule>
  </conditionalFormatting>
  <conditionalFormatting sqref="Q108:R108 R107">
    <cfRule type="cellIs" dxfId="9583" priority="400" operator="greaterThan">
      <formula>1</formula>
    </cfRule>
  </conditionalFormatting>
  <conditionalFormatting sqref="Q108:R108 R107">
    <cfRule type="cellIs" dxfId="9582" priority="401" operator="greaterThan">
      <formula>1</formula>
    </cfRule>
  </conditionalFormatting>
  <conditionalFormatting sqref="Q111:R111 R110">
    <cfRule type="cellIs" dxfId="9581" priority="402" operator="greaterThan">
      <formula>1</formula>
    </cfRule>
  </conditionalFormatting>
  <conditionalFormatting sqref="Q111:R111 R110">
    <cfRule type="cellIs" dxfId="9580" priority="403" operator="greaterThan">
      <formula>1</formula>
    </cfRule>
  </conditionalFormatting>
  <conditionalFormatting sqref="Q114:R114 R113">
    <cfRule type="cellIs" dxfId="9579" priority="404" operator="greaterThan">
      <formula>1</formula>
    </cfRule>
  </conditionalFormatting>
  <conditionalFormatting sqref="Q114:R114 R113">
    <cfRule type="cellIs" dxfId="9578" priority="405" operator="greaterThan">
      <formula>1</formula>
    </cfRule>
  </conditionalFormatting>
  <conditionalFormatting sqref="Q117:R117 R116">
    <cfRule type="cellIs" dxfId="9577" priority="406" operator="greaterThan">
      <formula>1</formula>
    </cfRule>
  </conditionalFormatting>
  <conditionalFormatting sqref="Q117:R117 R116">
    <cfRule type="cellIs" dxfId="9576" priority="407" operator="greaterThan">
      <formula>1</formula>
    </cfRule>
  </conditionalFormatting>
  <conditionalFormatting sqref="Q120:R120 R119">
    <cfRule type="cellIs" dxfId="9575" priority="408" operator="greaterThan">
      <formula>1</formula>
    </cfRule>
  </conditionalFormatting>
  <conditionalFormatting sqref="Q120:R120 R119">
    <cfRule type="cellIs" dxfId="9574" priority="409" operator="greaterThan">
      <formula>1</formula>
    </cfRule>
  </conditionalFormatting>
  <conditionalFormatting sqref="Q123:R123 R122">
    <cfRule type="cellIs" dxfId="9573" priority="410" operator="greaterThan">
      <formula>1</formula>
    </cfRule>
  </conditionalFormatting>
  <conditionalFormatting sqref="Q123:R123 R122">
    <cfRule type="cellIs" dxfId="9572" priority="411" operator="greaterThan">
      <formula>1</formula>
    </cfRule>
  </conditionalFormatting>
  <conditionalFormatting sqref="Q126:R126 R125">
    <cfRule type="cellIs" dxfId="9571" priority="412" operator="greaterThan">
      <formula>1</formula>
    </cfRule>
  </conditionalFormatting>
  <conditionalFormatting sqref="Q126:R126 R125">
    <cfRule type="cellIs" dxfId="9570" priority="413" operator="greaterThan">
      <formula>1</formula>
    </cfRule>
  </conditionalFormatting>
  <conditionalFormatting sqref="Q129:R129 R128">
    <cfRule type="cellIs" dxfId="9569" priority="414" operator="greaterThan">
      <formula>1</formula>
    </cfRule>
  </conditionalFormatting>
  <conditionalFormatting sqref="Q129:R129 R128">
    <cfRule type="cellIs" dxfId="9568" priority="415" operator="greaterThan">
      <formula>1</formula>
    </cfRule>
  </conditionalFormatting>
  <conditionalFormatting sqref="Q132:R132 R131">
    <cfRule type="cellIs" dxfId="9567" priority="416" operator="greaterThan">
      <formula>1</formula>
    </cfRule>
  </conditionalFormatting>
  <conditionalFormatting sqref="Q132:R132 R131">
    <cfRule type="cellIs" dxfId="9566" priority="417" operator="greaterThan">
      <formula>1</formula>
    </cfRule>
  </conditionalFormatting>
  <conditionalFormatting sqref="Q135:R135 R134">
    <cfRule type="cellIs" dxfId="9565" priority="418" operator="greaterThan">
      <formula>1</formula>
    </cfRule>
  </conditionalFormatting>
  <conditionalFormatting sqref="Q135:R135 R134">
    <cfRule type="cellIs" dxfId="9564" priority="419" operator="greaterThan">
      <formula>1</formula>
    </cfRule>
  </conditionalFormatting>
  <conditionalFormatting sqref="Q138:R138 R137">
    <cfRule type="cellIs" dxfId="9563" priority="420" operator="greaterThan">
      <formula>1</formula>
    </cfRule>
  </conditionalFormatting>
  <conditionalFormatting sqref="Q138:R138 R137">
    <cfRule type="cellIs" dxfId="9562" priority="421" operator="greaterThan">
      <formula>1</formula>
    </cfRule>
  </conditionalFormatting>
  <conditionalFormatting sqref="S11:S12 U11:V12">
    <cfRule type="cellIs" dxfId="9561" priority="422" operator="greaterThan">
      <formula>1</formula>
    </cfRule>
  </conditionalFormatting>
  <conditionalFormatting sqref="S11:S12 U11:V12">
    <cfRule type="cellIs" dxfId="9560" priority="423" operator="greaterThan">
      <formula>1</formula>
    </cfRule>
  </conditionalFormatting>
  <conditionalFormatting sqref="T15 U14:U15 W15 X14:X15">
    <cfRule type="cellIs" dxfId="9559" priority="424" operator="greaterThan">
      <formula>1</formula>
    </cfRule>
  </conditionalFormatting>
  <conditionalFormatting sqref="T15 U14:U15 W15 X14:X15">
    <cfRule type="cellIs" dxfId="9558" priority="425" operator="greaterThan">
      <formula>1</formula>
    </cfRule>
  </conditionalFormatting>
  <conditionalFormatting sqref="T18 U17:U18 W18 X17:X18">
    <cfRule type="cellIs" dxfId="9557" priority="426" operator="greaterThan">
      <formula>1</formula>
    </cfRule>
  </conditionalFormatting>
  <conditionalFormatting sqref="T18 U17:U18 W18 X17:X18">
    <cfRule type="cellIs" dxfId="9556" priority="427" operator="greaterThan">
      <formula>1</formula>
    </cfRule>
  </conditionalFormatting>
  <conditionalFormatting sqref="T21 U20:U21 W21 X20:X21">
    <cfRule type="cellIs" dxfId="9555" priority="428" operator="greaterThan">
      <formula>1</formula>
    </cfRule>
  </conditionalFormatting>
  <conditionalFormatting sqref="T21 U20:U21 W21 X20:X21">
    <cfRule type="cellIs" dxfId="9554" priority="429" operator="greaterThan">
      <formula>1</formula>
    </cfRule>
  </conditionalFormatting>
  <conditionalFormatting sqref="T24 U23:U24 W24 X23:X24">
    <cfRule type="cellIs" dxfId="9553" priority="430" operator="greaterThan">
      <formula>1</formula>
    </cfRule>
  </conditionalFormatting>
  <conditionalFormatting sqref="T24 U23:U24 W24 X23:X24">
    <cfRule type="cellIs" dxfId="9552" priority="431" operator="greaterThan">
      <formula>1</formula>
    </cfRule>
  </conditionalFormatting>
  <conditionalFormatting sqref="T27 U26:U27 W27 X26:X27">
    <cfRule type="cellIs" dxfId="9551" priority="432" operator="greaterThan">
      <formula>1</formula>
    </cfRule>
  </conditionalFormatting>
  <conditionalFormatting sqref="T27 U26:U27 W27 X26:X27">
    <cfRule type="cellIs" dxfId="9550" priority="433" operator="greaterThan">
      <formula>1</formula>
    </cfRule>
  </conditionalFormatting>
  <conditionalFormatting sqref="T30 U29:U30 W30 X29:X30">
    <cfRule type="cellIs" dxfId="9549" priority="434" operator="greaterThan">
      <formula>1</formula>
    </cfRule>
  </conditionalFormatting>
  <conditionalFormatting sqref="T30 U29:U30 W30 X29:X30">
    <cfRule type="cellIs" dxfId="9548" priority="435" operator="greaterThan">
      <formula>1</formula>
    </cfRule>
  </conditionalFormatting>
  <conditionalFormatting sqref="T33 U32:U33 W33 X32:X33">
    <cfRule type="cellIs" dxfId="9547" priority="436" operator="greaterThan">
      <formula>1</formula>
    </cfRule>
  </conditionalFormatting>
  <conditionalFormatting sqref="T33 U32:U33 W33 X32:X33">
    <cfRule type="cellIs" dxfId="9546" priority="437" operator="greaterThan">
      <formula>1</formula>
    </cfRule>
  </conditionalFormatting>
  <conditionalFormatting sqref="T36 U35:U36 W36 X35:X36">
    <cfRule type="cellIs" dxfId="9545" priority="438" operator="greaterThan">
      <formula>1</formula>
    </cfRule>
  </conditionalFormatting>
  <conditionalFormatting sqref="T36 U35:U36 W36 X35:X36">
    <cfRule type="cellIs" dxfId="9544" priority="439" operator="greaterThan">
      <formula>1</formula>
    </cfRule>
  </conditionalFormatting>
  <conditionalFormatting sqref="T39 U38:U39 W39 X38:X39">
    <cfRule type="cellIs" dxfId="9543" priority="440" operator="greaterThan">
      <formula>1</formula>
    </cfRule>
  </conditionalFormatting>
  <conditionalFormatting sqref="T39 U38:U39 W39 X38:X39">
    <cfRule type="cellIs" dxfId="9542" priority="441" operator="greaterThan">
      <formula>1</formula>
    </cfRule>
  </conditionalFormatting>
  <conditionalFormatting sqref="T42 U41:U42 W42 X41:X42">
    <cfRule type="cellIs" dxfId="9541" priority="442" operator="greaterThan">
      <formula>1</formula>
    </cfRule>
  </conditionalFormatting>
  <conditionalFormatting sqref="T42 U41:U42 W42 X41:X42">
    <cfRule type="cellIs" dxfId="9540" priority="443" operator="greaterThan">
      <formula>1</formula>
    </cfRule>
  </conditionalFormatting>
  <conditionalFormatting sqref="T45 U44:U45 W45 X44:X45">
    <cfRule type="cellIs" dxfId="9539" priority="444" operator="greaterThan">
      <formula>1</formula>
    </cfRule>
  </conditionalFormatting>
  <conditionalFormatting sqref="T45 U44:U45 W45 X44:X45">
    <cfRule type="cellIs" dxfId="9538" priority="445" operator="greaterThan">
      <formula>1</formula>
    </cfRule>
  </conditionalFormatting>
  <conditionalFormatting sqref="T48 U47:U48 W48 X47:X48">
    <cfRule type="cellIs" dxfId="9537" priority="446" operator="greaterThan">
      <formula>1</formula>
    </cfRule>
  </conditionalFormatting>
  <conditionalFormatting sqref="T48 U47:U48 W48 X47:X48">
    <cfRule type="cellIs" dxfId="9536" priority="447" operator="greaterThan">
      <formula>1</formula>
    </cfRule>
  </conditionalFormatting>
  <conditionalFormatting sqref="T51 U50:U51 W51 X50:X51">
    <cfRule type="cellIs" dxfId="9535" priority="448" operator="greaterThan">
      <formula>1</formula>
    </cfRule>
  </conditionalFormatting>
  <conditionalFormatting sqref="T51 U50:U51 W51 X50:X51">
    <cfRule type="cellIs" dxfId="9534" priority="449" operator="greaterThan">
      <formula>1</formula>
    </cfRule>
  </conditionalFormatting>
  <conditionalFormatting sqref="T54 U53:U54 W54 X53:X54">
    <cfRule type="cellIs" dxfId="9533" priority="450" operator="greaterThan">
      <formula>1</formula>
    </cfRule>
  </conditionalFormatting>
  <conditionalFormatting sqref="T54 U53:U54 W54 X53:X54">
    <cfRule type="cellIs" dxfId="9532" priority="451" operator="greaterThan">
      <formula>1</formula>
    </cfRule>
  </conditionalFormatting>
  <conditionalFormatting sqref="T57 U56:U57 W57 X56:X57">
    <cfRule type="cellIs" dxfId="9531" priority="452" operator="greaterThan">
      <formula>1</formula>
    </cfRule>
  </conditionalFormatting>
  <conditionalFormatting sqref="T57 U56:U57 W57 X56:X57">
    <cfRule type="cellIs" dxfId="9530" priority="453" operator="greaterThan">
      <formula>1</formula>
    </cfRule>
  </conditionalFormatting>
  <conditionalFormatting sqref="T60 U59:U60 W60 X59:X60">
    <cfRule type="cellIs" dxfId="9529" priority="454" operator="greaterThan">
      <formula>1</formula>
    </cfRule>
  </conditionalFormatting>
  <conditionalFormatting sqref="T60 U59:U60 W60 X59:X60">
    <cfRule type="cellIs" dxfId="9528" priority="455" operator="greaterThan">
      <formula>1</formula>
    </cfRule>
  </conditionalFormatting>
  <conditionalFormatting sqref="T63 U62:U63 W63 X62:X63">
    <cfRule type="cellIs" dxfId="9527" priority="456" operator="greaterThan">
      <formula>1</formula>
    </cfRule>
  </conditionalFormatting>
  <conditionalFormatting sqref="T63 U62:U63 W63 X62:X63">
    <cfRule type="cellIs" dxfId="9526" priority="457" operator="greaterThan">
      <formula>1</formula>
    </cfRule>
  </conditionalFormatting>
  <conditionalFormatting sqref="T66 U65:U66 W66 X65:X66">
    <cfRule type="cellIs" dxfId="9525" priority="458" operator="greaterThan">
      <formula>1</formula>
    </cfRule>
  </conditionalFormatting>
  <conditionalFormatting sqref="T66 U65:U66 W66 X65:X66">
    <cfRule type="cellIs" dxfId="9524" priority="459" operator="greaterThan">
      <formula>1</formula>
    </cfRule>
  </conditionalFormatting>
  <conditionalFormatting sqref="T69 U68:U69 W69 X68:X69">
    <cfRule type="cellIs" dxfId="9523" priority="460" operator="greaterThan">
      <formula>1</formula>
    </cfRule>
  </conditionalFormatting>
  <conditionalFormatting sqref="T69 U68:U69 W69 X68:X69">
    <cfRule type="cellIs" dxfId="9522" priority="461" operator="greaterThan">
      <formula>1</formula>
    </cfRule>
  </conditionalFormatting>
  <conditionalFormatting sqref="T72 U71:U72 W72 X71:X72">
    <cfRule type="cellIs" dxfId="9521" priority="462" operator="greaterThan">
      <formula>1</formula>
    </cfRule>
  </conditionalFormatting>
  <conditionalFormatting sqref="T72 U71:U72 W72 X71:X72">
    <cfRule type="cellIs" dxfId="9520" priority="463" operator="greaterThan">
      <formula>1</formula>
    </cfRule>
  </conditionalFormatting>
  <conditionalFormatting sqref="T75 U74:U75 W75 X74:X75">
    <cfRule type="cellIs" dxfId="9519" priority="464" operator="greaterThan">
      <formula>1</formula>
    </cfRule>
  </conditionalFormatting>
  <conditionalFormatting sqref="T75 U74:U75 W75 X74:X75">
    <cfRule type="cellIs" dxfId="9518" priority="465" operator="greaterThan">
      <formula>1</formula>
    </cfRule>
  </conditionalFormatting>
  <conditionalFormatting sqref="T78 U77:U78 W78 X77:X78">
    <cfRule type="cellIs" dxfId="9517" priority="466" operator="greaterThan">
      <formula>1</formula>
    </cfRule>
  </conditionalFormatting>
  <conditionalFormatting sqref="T78 U77:U78 W78 X77:X78">
    <cfRule type="cellIs" dxfId="9516" priority="467" operator="greaterThan">
      <formula>1</formula>
    </cfRule>
  </conditionalFormatting>
  <conditionalFormatting sqref="T81 U80:U81 W81 X80:X81">
    <cfRule type="cellIs" dxfId="9515" priority="468" operator="greaterThan">
      <formula>1</formula>
    </cfRule>
  </conditionalFormatting>
  <conditionalFormatting sqref="T81 U80:U81 W81 X80:X81">
    <cfRule type="cellIs" dxfId="9514" priority="469" operator="greaterThan">
      <formula>1</formula>
    </cfRule>
  </conditionalFormatting>
  <conditionalFormatting sqref="T84 U83:U84 W84 X83:X84">
    <cfRule type="cellIs" dxfId="9513" priority="470" operator="greaterThan">
      <formula>1</formula>
    </cfRule>
  </conditionalFormatting>
  <conditionalFormatting sqref="T84 U83:U84 W84 X83:X84">
    <cfRule type="cellIs" dxfId="9512" priority="471" operator="greaterThan">
      <formula>1</formula>
    </cfRule>
  </conditionalFormatting>
  <conditionalFormatting sqref="T87 U86:U87 W87 X86:X87">
    <cfRule type="cellIs" dxfId="9511" priority="472" operator="greaterThan">
      <formula>1</formula>
    </cfRule>
  </conditionalFormatting>
  <conditionalFormatting sqref="T87 U86:U87 W87 X86:X87">
    <cfRule type="cellIs" dxfId="9510" priority="473" operator="greaterThan">
      <formula>1</formula>
    </cfRule>
  </conditionalFormatting>
  <conditionalFormatting sqref="T90 U89:U90 W90 X89:X90">
    <cfRule type="cellIs" dxfId="9509" priority="474" operator="greaterThan">
      <formula>1</formula>
    </cfRule>
  </conditionalFormatting>
  <conditionalFormatting sqref="T90 U89:U90 W90 X89:X90">
    <cfRule type="cellIs" dxfId="9508" priority="475" operator="greaterThan">
      <formula>1</formula>
    </cfRule>
  </conditionalFormatting>
  <conditionalFormatting sqref="T93 U92:U93 W93 X92:X93">
    <cfRule type="cellIs" dxfId="9507" priority="476" operator="greaterThan">
      <formula>1</formula>
    </cfRule>
  </conditionalFormatting>
  <conditionalFormatting sqref="T93 U92:U93 W93 X92:X93">
    <cfRule type="cellIs" dxfId="9506" priority="477" operator="greaterThan">
      <formula>1</formula>
    </cfRule>
  </conditionalFormatting>
  <conditionalFormatting sqref="T96 U95:U96 W96 X95:X96">
    <cfRule type="cellIs" dxfId="9505" priority="478" operator="greaterThan">
      <formula>1</formula>
    </cfRule>
  </conditionalFormatting>
  <conditionalFormatting sqref="T96 U95:U96 W96 X95:X96">
    <cfRule type="cellIs" dxfId="9504" priority="479" operator="greaterThan">
      <formula>1</formula>
    </cfRule>
  </conditionalFormatting>
  <conditionalFormatting sqref="T102 U101:U102 W102 X101:X102">
    <cfRule type="cellIs" dxfId="9503" priority="480" operator="greaterThan">
      <formula>1</formula>
    </cfRule>
  </conditionalFormatting>
  <conditionalFormatting sqref="T102 U101:U102 W102 X101:X102">
    <cfRule type="cellIs" dxfId="9502" priority="481" operator="greaterThan">
      <formula>1</formula>
    </cfRule>
  </conditionalFormatting>
  <conditionalFormatting sqref="T105 U104:U105 W105 X104:X105">
    <cfRule type="cellIs" dxfId="9501" priority="482" operator="greaterThan">
      <formula>1</formula>
    </cfRule>
  </conditionalFormatting>
  <conditionalFormatting sqref="T105 U104:U105 W105 X104:X105">
    <cfRule type="cellIs" dxfId="9500" priority="483" operator="greaterThan">
      <formula>1</formula>
    </cfRule>
  </conditionalFormatting>
  <conditionalFormatting sqref="T108 U107:U108 W108 X107:X108">
    <cfRule type="cellIs" dxfId="9499" priority="484" operator="greaterThan">
      <formula>1</formula>
    </cfRule>
  </conditionalFormatting>
  <conditionalFormatting sqref="T108 U107:U108 W108 X107:X108">
    <cfRule type="cellIs" dxfId="9498" priority="485" operator="greaterThan">
      <formula>1</formula>
    </cfRule>
  </conditionalFormatting>
  <conditionalFormatting sqref="T111 U110:U111 W111 X110:X111">
    <cfRule type="cellIs" dxfId="9497" priority="486" operator="greaterThan">
      <formula>1</formula>
    </cfRule>
  </conditionalFormatting>
  <conditionalFormatting sqref="T111 U110:U111 W111 X110:X111">
    <cfRule type="cellIs" dxfId="9496" priority="487" operator="greaterThan">
      <formula>1</formula>
    </cfRule>
  </conditionalFormatting>
  <conditionalFormatting sqref="T114 U113:U114 W114 X113:X114">
    <cfRule type="cellIs" dxfId="9495" priority="488" operator="greaterThan">
      <formula>1</formula>
    </cfRule>
  </conditionalFormatting>
  <conditionalFormatting sqref="T114 U113:U114 W114 X113:X114">
    <cfRule type="cellIs" dxfId="9494" priority="489" operator="greaterThan">
      <formula>1</formula>
    </cfRule>
  </conditionalFormatting>
  <conditionalFormatting sqref="T117 U116:U117 W117 X116:X117">
    <cfRule type="cellIs" dxfId="9493" priority="490" operator="greaterThan">
      <formula>1</formula>
    </cfRule>
  </conditionalFormatting>
  <conditionalFormatting sqref="T117 U116:U117 W117 X116:X117">
    <cfRule type="cellIs" dxfId="9492" priority="491" operator="greaterThan">
      <formula>1</formula>
    </cfRule>
  </conditionalFormatting>
  <conditionalFormatting sqref="T120 U119:U120 W120 X119:X120">
    <cfRule type="cellIs" dxfId="9491" priority="492" operator="greaterThan">
      <formula>1</formula>
    </cfRule>
  </conditionalFormatting>
  <conditionalFormatting sqref="T120 U119:U120 W120 X119:X120">
    <cfRule type="cellIs" dxfId="9490" priority="493" operator="greaterThan">
      <formula>1</formula>
    </cfRule>
  </conditionalFormatting>
  <conditionalFormatting sqref="T123 U122:U123 W123 X122:X123">
    <cfRule type="cellIs" dxfId="9489" priority="494" operator="greaterThan">
      <formula>1</formula>
    </cfRule>
  </conditionalFormatting>
  <conditionalFormatting sqref="T123 U122:U123 W123 X122:X123">
    <cfRule type="cellIs" dxfId="9488" priority="495" operator="greaterThan">
      <formula>1</formula>
    </cfRule>
  </conditionalFormatting>
  <conditionalFormatting sqref="T126 U125:U126 W126 X125:X126">
    <cfRule type="cellIs" dxfId="9487" priority="496" operator="greaterThan">
      <formula>1</formula>
    </cfRule>
  </conditionalFormatting>
  <conditionalFormatting sqref="T126 U125:U126 W126 X125:X126">
    <cfRule type="cellIs" dxfId="9486" priority="497" operator="greaterThan">
      <formula>1</formula>
    </cfRule>
  </conditionalFormatting>
  <conditionalFormatting sqref="T129 U128:U129 W129 X128:X129">
    <cfRule type="cellIs" dxfId="9485" priority="498" operator="greaterThan">
      <formula>1</formula>
    </cfRule>
  </conditionalFormatting>
  <conditionalFormatting sqref="T129 U128:U129 W129 X128:X129">
    <cfRule type="cellIs" dxfId="9484" priority="499" operator="greaterThan">
      <formula>1</formula>
    </cfRule>
  </conditionalFormatting>
  <conditionalFormatting sqref="T132 U131:U132 W132 X131:X132">
    <cfRule type="cellIs" dxfId="9483" priority="500" operator="greaterThan">
      <formula>1</formula>
    </cfRule>
  </conditionalFormatting>
  <conditionalFormatting sqref="T132 U131:U132 W132 X131:X132">
    <cfRule type="cellIs" dxfId="9482" priority="501" operator="greaterThan">
      <formula>1</formula>
    </cfRule>
  </conditionalFormatting>
  <conditionalFormatting sqref="T135 U134:U135 W135 X134:X135">
    <cfRule type="cellIs" dxfId="9481" priority="502" operator="greaterThan">
      <formula>1</formula>
    </cfRule>
  </conditionalFormatting>
  <conditionalFormatting sqref="T135 U134:U135 W135 X134:X135">
    <cfRule type="cellIs" dxfId="9480" priority="503" operator="greaterThan">
      <formula>1</formula>
    </cfRule>
  </conditionalFormatting>
  <conditionalFormatting sqref="T138 U137:U138 W138 X137:X138">
    <cfRule type="cellIs" dxfId="9479" priority="504" operator="greaterThan">
      <formula>1</formula>
    </cfRule>
  </conditionalFormatting>
  <conditionalFormatting sqref="T138 U137:U138 W138 X137:X138">
    <cfRule type="cellIs" dxfId="9478" priority="505" operator="greaterThan">
      <formula>1</formula>
    </cfRule>
  </conditionalFormatting>
  <conditionalFormatting sqref="T12 W12 X11:X12">
    <cfRule type="cellIs" dxfId="9477" priority="506" operator="greaterThan">
      <formula>1</formula>
    </cfRule>
  </conditionalFormatting>
  <conditionalFormatting sqref="T12 W12 X11:X12">
    <cfRule type="cellIs" dxfId="9476" priority="507" operator="greater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9475" priority="508" operator="less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9474" priority="509" operator="less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9473" priority="510" operator="equal">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9472" priority="511" operator="greater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9471" priority="512" operator="lessThan">
      <formula>5</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9470" priority="513" operator="less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9469" priority="514" operator="greaterThan">
      <formula>0</formula>
    </cfRule>
  </conditionalFormatting>
  <conditionalFormatting sqref="Z14:AA15 Z17:AA18 Z20:AA21 Z23:AA24 Z26:AA27 Z29:AA30 Z32:AA33 Z35:AA36 Z38:AA39 Z41:AA42 Z44:AA45">
    <cfRule type="cellIs" dxfId="9468" priority="515" operator="lessThan">
      <formula>2</formula>
    </cfRule>
  </conditionalFormatting>
  <conditionalFormatting sqref="Z14:AA15 Z17:AA18 Z20:AA21 Z23:AA24 Z26:AA27 Z29:AA30 Z32:AA33 Z35:AA36 Z38:AA39 Z41:AA42 Z44:AA45">
    <cfRule type="cellIs" dxfId="9467" priority="516" operator="lessThan">
      <formula>2</formula>
    </cfRule>
  </conditionalFormatting>
  <conditionalFormatting sqref="Z14:AA15 Z17:AA18 Z20:AA21 Z23:AA24 Z26:AA27 Z29:AA30 Z32:AA33 Z35:AA36 Z38:AA39 Z41:AA42 Z44:AA45">
    <cfRule type="cellIs" dxfId="9466" priority="517" operator="equal">
      <formula>2</formula>
    </cfRule>
  </conditionalFormatting>
  <conditionalFormatting sqref="Z14:AA15 Z17:AA18 Z20:AA21 Z23:AA24 Z26:AA27 Z29:AA30 Z32:AA33 Z35:AA36 Z38:AA39 Z41:AA42 Z44:AA45">
    <cfRule type="cellIs" dxfId="9465" priority="518" operator="greaterThan">
      <formula>2</formula>
    </cfRule>
  </conditionalFormatting>
  <conditionalFormatting sqref="Z14:AA15 Z17:AA18 Z20:AA21 Z23:AA24 Z26:AA27 Z29:AA30 Z32:AA33 Z35:AA36 Z38:AA39 Z41:AA42 Z44:AA45">
    <cfRule type="cellIs" dxfId="9464" priority="519" operator="lessThan">
      <formula>5</formula>
    </cfRule>
  </conditionalFormatting>
  <conditionalFormatting sqref="Z14:AA15 Z17:AA18 Z20:AA21 Z23:AA24 Z26:AA27 Z29:AA30 Z32:AA33 Z35:AA36 Z38:AA39 Z41:AA42 Z44:AA45">
    <cfRule type="cellIs" dxfId="9463" priority="520" operator="lessThan">
      <formula>1</formula>
    </cfRule>
  </conditionalFormatting>
  <conditionalFormatting sqref="Z14:AA15 Z17:AA18 Z20:AA21 Z23:AA24 Z26:AA27 Z29:AA30 Z32:AA33 Z35:AA36 Z38:AA39 Z41:AA42 Z44:AA45">
    <cfRule type="cellIs" dxfId="9462" priority="521" operator="greaterThan">
      <formula>0</formula>
    </cfRule>
  </conditionalFormatting>
  <conditionalFormatting sqref="Z17:AA18">
    <cfRule type="cellIs" dxfId="9461" priority="522" operator="lessThan">
      <formula>2</formula>
    </cfRule>
  </conditionalFormatting>
  <conditionalFormatting sqref="Z17:AA18">
    <cfRule type="cellIs" dxfId="9460" priority="523" operator="lessThan">
      <formula>2</formula>
    </cfRule>
  </conditionalFormatting>
  <conditionalFormatting sqref="Z17:AA18">
    <cfRule type="cellIs" dxfId="9459" priority="524" operator="equal">
      <formula>2</formula>
    </cfRule>
  </conditionalFormatting>
  <conditionalFormatting sqref="Z17:AA18">
    <cfRule type="cellIs" dxfId="9458" priority="525" operator="greaterThan">
      <formula>2</formula>
    </cfRule>
  </conditionalFormatting>
  <conditionalFormatting sqref="Z17:AA18">
    <cfRule type="cellIs" dxfId="9457" priority="526" operator="lessThan">
      <formula>5</formula>
    </cfRule>
  </conditionalFormatting>
  <conditionalFormatting sqref="Z17:AA18">
    <cfRule type="cellIs" dxfId="9456" priority="527" operator="lessThan">
      <formula>1</formula>
    </cfRule>
  </conditionalFormatting>
  <conditionalFormatting sqref="Z17:AA18">
    <cfRule type="cellIs" dxfId="9455" priority="528" operator="greaterThan">
      <formula>0</formula>
    </cfRule>
  </conditionalFormatting>
  <conditionalFormatting sqref="Z20:AA21">
    <cfRule type="cellIs" dxfId="9454" priority="529" operator="lessThan">
      <formula>2</formula>
    </cfRule>
  </conditionalFormatting>
  <conditionalFormatting sqref="Z20:AA21">
    <cfRule type="cellIs" dxfId="9453" priority="530" operator="lessThan">
      <formula>2</formula>
    </cfRule>
  </conditionalFormatting>
  <conditionalFormatting sqref="Z20:AA21">
    <cfRule type="cellIs" dxfId="9452" priority="531" operator="equal">
      <formula>2</formula>
    </cfRule>
  </conditionalFormatting>
  <conditionalFormatting sqref="Z20:AA21">
    <cfRule type="cellIs" dxfId="9451" priority="532" operator="greaterThan">
      <formula>2</formula>
    </cfRule>
  </conditionalFormatting>
  <conditionalFormatting sqref="Z20:AA21">
    <cfRule type="cellIs" dxfId="9450" priority="533" operator="lessThan">
      <formula>5</formula>
    </cfRule>
  </conditionalFormatting>
  <conditionalFormatting sqref="Z20:AA21">
    <cfRule type="cellIs" dxfId="9449" priority="534" operator="lessThan">
      <formula>1</formula>
    </cfRule>
  </conditionalFormatting>
  <conditionalFormatting sqref="Z20:AA21">
    <cfRule type="cellIs" dxfId="9448" priority="535" operator="greaterThan">
      <formula>0</formula>
    </cfRule>
  </conditionalFormatting>
  <conditionalFormatting sqref="Z23:AA24">
    <cfRule type="cellIs" dxfId="9447" priority="536" operator="lessThan">
      <formula>2</formula>
    </cfRule>
  </conditionalFormatting>
  <conditionalFormatting sqref="Z23:AA24">
    <cfRule type="cellIs" dxfId="9446" priority="537" operator="lessThan">
      <formula>2</formula>
    </cfRule>
  </conditionalFormatting>
  <conditionalFormatting sqref="Z23:AA24">
    <cfRule type="cellIs" dxfId="9445" priority="538" operator="equal">
      <formula>2</formula>
    </cfRule>
  </conditionalFormatting>
  <conditionalFormatting sqref="Z23:AA24">
    <cfRule type="cellIs" dxfId="9444" priority="539" operator="greaterThan">
      <formula>2</formula>
    </cfRule>
  </conditionalFormatting>
  <conditionalFormatting sqref="Z23:AA24">
    <cfRule type="cellIs" dxfId="9443" priority="540" operator="lessThan">
      <formula>5</formula>
    </cfRule>
  </conditionalFormatting>
  <conditionalFormatting sqref="Z23:AA24">
    <cfRule type="cellIs" dxfId="9442" priority="541" operator="lessThan">
      <formula>1</formula>
    </cfRule>
  </conditionalFormatting>
  <conditionalFormatting sqref="Z23:AA24">
    <cfRule type="cellIs" dxfId="9441" priority="542" operator="greaterThan">
      <formula>0</formula>
    </cfRule>
  </conditionalFormatting>
  <conditionalFormatting sqref="Z26:AA27">
    <cfRule type="cellIs" dxfId="9440" priority="543" operator="lessThan">
      <formula>2</formula>
    </cfRule>
  </conditionalFormatting>
  <conditionalFormatting sqref="Z26:AA27">
    <cfRule type="cellIs" dxfId="9439" priority="544" operator="lessThan">
      <formula>2</formula>
    </cfRule>
  </conditionalFormatting>
  <conditionalFormatting sqref="Z26:AA27">
    <cfRule type="cellIs" dxfId="9438" priority="545" operator="equal">
      <formula>2</formula>
    </cfRule>
  </conditionalFormatting>
  <conditionalFormatting sqref="Z26:AA27">
    <cfRule type="cellIs" dxfId="9437" priority="546" operator="greaterThan">
      <formula>2</formula>
    </cfRule>
  </conditionalFormatting>
  <conditionalFormatting sqref="Z26:AA27">
    <cfRule type="cellIs" dxfId="9436" priority="547" operator="lessThan">
      <formula>5</formula>
    </cfRule>
  </conditionalFormatting>
  <conditionalFormatting sqref="Z26:AA27">
    <cfRule type="cellIs" dxfId="9435" priority="548" operator="lessThan">
      <formula>1</formula>
    </cfRule>
  </conditionalFormatting>
  <conditionalFormatting sqref="Z26:AA27">
    <cfRule type="cellIs" dxfId="9434" priority="549" operator="greaterThan">
      <formula>0</formula>
    </cfRule>
  </conditionalFormatting>
  <conditionalFormatting sqref="Z29:AA30">
    <cfRule type="cellIs" dxfId="9433" priority="550" operator="lessThan">
      <formula>2</formula>
    </cfRule>
  </conditionalFormatting>
  <conditionalFormatting sqref="Z29:AA30">
    <cfRule type="cellIs" dxfId="9432" priority="551" operator="lessThan">
      <formula>2</formula>
    </cfRule>
  </conditionalFormatting>
  <conditionalFormatting sqref="Z29:AA30">
    <cfRule type="cellIs" dxfId="9431" priority="552" operator="equal">
      <formula>2</formula>
    </cfRule>
  </conditionalFormatting>
  <conditionalFormatting sqref="Z29:AA30">
    <cfRule type="cellIs" dxfId="9430" priority="553" operator="greaterThan">
      <formula>2</formula>
    </cfRule>
  </conditionalFormatting>
  <conditionalFormatting sqref="Z29:AA30">
    <cfRule type="cellIs" dxfId="9429" priority="554" operator="lessThan">
      <formula>5</formula>
    </cfRule>
  </conditionalFormatting>
  <conditionalFormatting sqref="Z29:AA30">
    <cfRule type="cellIs" dxfId="9428" priority="555" operator="lessThan">
      <formula>1</formula>
    </cfRule>
  </conditionalFormatting>
  <conditionalFormatting sqref="Z29:AA30">
    <cfRule type="cellIs" dxfId="9427" priority="556" operator="greaterThan">
      <formula>0</formula>
    </cfRule>
  </conditionalFormatting>
  <conditionalFormatting sqref="Z32:AA33">
    <cfRule type="cellIs" dxfId="9426" priority="557" operator="lessThan">
      <formula>2</formula>
    </cfRule>
  </conditionalFormatting>
  <conditionalFormatting sqref="Z32:AA33">
    <cfRule type="cellIs" dxfId="9425" priority="558" operator="lessThan">
      <formula>2</formula>
    </cfRule>
  </conditionalFormatting>
  <conditionalFormatting sqref="Z32:AA33">
    <cfRule type="cellIs" dxfId="9424" priority="559" operator="equal">
      <formula>2</formula>
    </cfRule>
  </conditionalFormatting>
  <conditionalFormatting sqref="Z32:AA33">
    <cfRule type="cellIs" dxfId="9423" priority="560" operator="greaterThan">
      <formula>2</formula>
    </cfRule>
  </conditionalFormatting>
  <conditionalFormatting sqref="Z32:AA33">
    <cfRule type="cellIs" dxfId="9422" priority="561" operator="lessThan">
      <formula>5</formula>
    </cfRule>
  </conditionalFormatting>
  <conditionalFormatting sqref="Z32:AA33">
    <cfRule type="cellIs" dxfId="9421" priority="562" operator="lessThan">
      <formula>1</formula>
    </cfRule>
  </conditionalFormatting>
  <conditionalFormatting sqref="Z32:AA33">
    <cfRule type="cellIs" dxfId="9420" priority="563" operator="greaterThan">
      <formula>0</formula>
    </cfRule>
  </conditionalFormatting>
  <conditionalFormatting sqref="Z35:AA36">
    <cfRule type="cellIs" dxfId="9419" priority="564" operator="lessThan">
      <formula>2</formula>
    </cfRule>
  </conditionalFormatting>
  <conditionalFormatting sqref="Z35:AA36">
    <cfRule type="cellIs" dxfId="9418" priority="565" operator="lessThan">
      <formula>2</formula>
    </cfRule>
  </conditionalFormatting>
  <conditionalFormatting sqref="Z35:AA36">
    <cfRule type="cellIs" dxfId="9417" priority="566" operator="equal">
      <formula>2</formula>
    </cfRule>
  </conditionalFormatting>
  <conditionalFormatting sqref="Z35:AA36">
    <cfRule type="cellIs" dxfId="9416" priority="567" operator="greaterThan">
      <formula>2</formula>
    </cfRule>
  </conditionalFormatting>
  <conditionalFormatting sqref="Z35:AA36">
    <cfRule type="cellIs" dxfId="9415" priority="568" operator="lessThan">
      <formula>5</formula>
    </cfRule>
  </conditionalFormatting>
  <conditionalFormatting sqref="Z35:AA36">
    <cfRule type="cellIs" dxfId="9414" priority="569" operator="lessThan">
      <formula>1</formula>
    </cfRule>
  </conditionalFormatting>
  <conditionalFormatting sqref="Z35:AA36">
    <cfRule type="cellIs" dxfId="9413" priority="570" operator="greaterThan">
      <formula>0</formula>
    </cfRule>
  </conditionalFormatting>
  <conditionalFormatting sqref="Z38:AA39">
    <cfRule type="cellIs" dxfId="9412" priority="571" operator="lessThan">
      <formula>2</formula>
    </cfRule>
  </conditionalFormatting>
  <conditionalFormatting sqref="Z38:AA39">
    <cfRule type="cellIs" dxfId="9411" priority="572" operator="lessThan">
      <formula>2</formula>
    </cfRule>
  </conditionalFormatting>
  <conditionalFormatting sqref="Z38:AA39">
    <cfRule type="cellIs" dxfId="9410" priority="573" operator="equal">
      <formula>2</formula>
    </cfRule>
  </conditionalFormatting>
  <conditionalFormatting sqref="Z38:AA39">
    <cfRule type="cellIs" dxfId="9409" priority="574" operator="greaterThan">
      <formula>2</formula>
    </cfRule>
  </conditionalFormatting>
  <conditionalFormatting sqref="Z38:AA39">
    <cfRule type="cellIs" dxfId="9408" priority="575" operator="lessThan">
      <formula>5</formula>
    </cfRule>
  </conditionalFormatting>
  <conditionalFormatting sqref="Z38:AA39">
    <cfRule type="cellIs" dxfId="9407" priority="576" operator="lessThan">
      <formula>1</formula>
    </cfRule>
  </conditionalFormatting>
  <conditionalFormatting sqref="Z38:AA39">
    <cfRule type="cellIs" dxfId="9406" priority="577" operator="greaterThan">
      <formula>0</formula>
    </cfRule>
  </conditionalFormatting>
  <conditionalFormatting sqref="Z41:AA42">
    <cfRule type="cellIs" dxfId="9405" priority="578" operator="lessThan">
      <formula>2</formula>
    </cfRule>
  </conditionalFormatting>
  <conditionalFormatting sqref="Z41:AA42">
    <cfRule type="cellIs" dxfId="9404" priority="579" operator="lessThan">
      <formula>2</formula>
    </cfRule>
  </conditionalFormatting>
  <conditionalFormatting sqref="Z41:AA42">
    <cfRule type="cellIs" dxfId="9403" priority="580" operator="equal">
      <formula>2</formula>
    </cfRule>
  </conditionalFormatting>
  <conditionalFormatting sqref="Z41:AA42">
    <cfRule type="cellIs" dxfId="9402" priority="581" operator="greaterThan">
      <formula>2</formula>
    </cfRule>
  </conditionalFormatting>
  <conditionalFormatting sqref="Z41:AA42">
    <cfRule type="cellIs" dxfId="9401" priority="582" operator="lessThan">
      <formula>5</formula>
    </cfRule>
  </conditionalFormatting>
  <conditionalFormatting sqref="Z41:AA42">
    <cfRule type="cellIs" dxfId="9400" priority="583" operator="lessThan">
      <formula>1</formula>
    </cfRule>
  </conditionalFormatting>
  <conditionalFormatting sqref="Z41:AA42">
    <cfRule type="cellIs" dxfId="9399" priority="584" operator="greaterThan">
      <formula>0</formula>
    </cfRule>
  </conditionalFormatting>
  <conditionalFormatting sqref="Z44:AA45">
    <cfRule type="cellIs" dxfId="9398" priority="585" operator="lessThan">
      <formula>2</formula>
    </cfRule>
  </conditionalFormatting>
  <conditionalFormatting sqref="Z44:AA45">
    <cfRule type="cellIs" dxfId="9397" priority="586" operator="lessThan">
      <formula>2</formula>
    </cfRule>
  </conditionalFormatting>
  <conditionalFormatting sqref="Z44:AA45">
    <cfRule type="cellIs" dxfId="9396" priority="587" operator="equal">
      <formula>2</formula>
    </cfRule>
  </conditionalFormatting>
  <conditionalFormatting sqref="Z44:AA45">
    <cfRule type="cellIs" dxfId="9395" priority="588" operator="greaterThan">
      <formula>2</formula>
    </cfRule>
  </conditionalFormatting>
  <conditionalFormatting sqref="Z44:AA45">
    <cfRule type="cellIs" dxfId="9394" priority="589" operator="lessThan">
      <formula>5</formula>
    </cfRule>
  </conditionalFormatting>
  <conditionalFormatting sqref="Z44:AA45">
    <cfRule type="cellIs" dxfId="9393" priority="590" operator="lessThan">
      <formula>1</formula>
    </cfRule>
  </conditionalFormatting>
  <conditionalFormatting sqref="Z44:AA45">
    <cfRule type="cellIs" dxfId="9392" priority="591" operator="greaterThan">
      <formula>0</formula>
    </cfRule>
  </conditionalFormatting>
  <conditionalFormatting sqref="Z47:AA48">
    <cfRule type="cellIs" dxfId="9391" priority="592" operator="lessThan">
      <formula>2</formula>
    </cfRule>
  </conditionalFormatting>
  <conditionalFormatting sqref="Z47:AA48">
    <cfRule type="cellIs" dxfId="9390" priority="593" operator="lessThan">
      <formula>2</formula>
    </cfRule>
  </conditionalFormatting>
  <conditionalFormatting sqref="Z47:AA48">
    <cfRule type="cellIs" dxfId="9389" priority="594" operator="equal">
      <formula>2</formula>
    </cfRule>
  </conditionalFormatting>
  <conditionalFormatting sqref="Z47:AA48">
    <cfRule type="cellIs" dxfId="9388" priority="595" operator="greaterThan">
      <formula>2</formula>
    </cfRule>
  </conditionalFormatting>
  <conditionalFormatting sqref="Z47:AA48">
    <cfRule type="cellIs" dxfId="9387" priority="596" operator="lessThan">
      <formula>5</formula>
    </cfRule>
  </conditionalFormatting>
  <conditionalFormatting sqref="Z47:AA48">
    <cfRule type="cellIs" dxfId="9386" priority="597" operator="lessThan">
      <formula>1</formula>
    </cfRule>
  </conditionalFormatting>
  <conditionalFormatting sqref="Z47:AA48">
    <cfRule type="cellIs" dxfId="9385" priority="598" operator="greaterThan">
      <formula>0</formula>
    </cfRule>
  </conditionalFormatting>
  <conditionalFormatting sqref="Z50:AA51">
    <cfRule type="cellIs" dxfId="9384" priority="599" operator="lessThan">
      <formula>2</formula>
    </cfRule>
  </conditionalFormatting>
  <conditionalFormatting sqref="Z50:AA51">
    <cfRule type="cellIs" dxfId="9383" priority="600" operator="lessThan">
      <formula>2</formula>
    </cfRule>
  </conditionalFormatting>
  <conditionalFormatting sqref="Z50:AA51">
    <cfRule type="cellIs" dxfId="9382" priority="601" operator="equal">
      <formula>2</formula>
    </cfRule>
  </conditionalFormatting>
  <conditionalFormatting sqref="Z50:AA51">
    <cfRule type="cellIs" dxfId="9381" priority="602" operator="greaterThan">
      <formula>2</formula>
    </cfRule>
  </conditionalFormatting>
  <conditionalFormatting sqref="Z50:AA51">
    <cfRule type="cellIs" dxfId="9380" priority="603" operator="lessThan">
      <formula>5</formula>
    </cfRule>
  </conditionalFormatting>
  <conditionalFormatting sqref="Z50:AA51">
    <cfRule type="cellIs" dxfId="9379" priority="604" operator="lessThan">
      <formula>1</formula>
    </cfRule>
  </conditionalFormatting>
  <conditionalFormatting sqref="Z50:AA51">
    <cfRule type="cellIs" dxfId="9378" priority="605" operator="greaterThan">
      <formula>0</formula>
    </cfRule>
  </conditionalFormatting>
  <conditionalFormatting sqref="Z53:AA54">
    <cfRule type="cellIs" dxfId="9377" priority="606" operator="lessThan">
      <formula>2</formula>
    </cfRule>
  </conditionalFormatting>
  <conditionalFormatting sqref="Z53:AA54">
    <cfRule type="cellIs" dxfId="9376" priority="607" operator="lessThan">
      <formula>2</formula>
    </cfRule>
  </conditionalFormatting>
  <conditionalFormatting sqref="Z53:AA54">
    <cfRule type="cellIs" dxfId="9375" priority="608" operator="equal">
      <formula>2</formula>
    </cfRule>
  </conditionalFormatting>
  <conditionalFormatting sqref="Z53:AA54">
    <cfRule type="cellIs" dxfId="9374" priority="609" operator="greaterThan">
      <formula>2</formula>
    </cfRule>
  </conditionalFormatting>
  <conditionalFormatting sqref="Z53:AA54">
    <cfRule type="cellIs" dxfId="9373" priority="610" operator="lessThan">
      <formula>5</formula>
    </cfRule>
  </conditionalFormatting>
  <conditionalFormatting sqref="Z53:AA54">
    <cfRule type="cellIs" dxfId="9372" priority="611" operator="lessThan">
      <formula>1</formula>
    </cfRule>
  </conditionalFormatting>
  <conditionalFormatting sqref="Z53:AA54">
    <cfRule type="cellIs" dxfId="9371" priority="612" operator="greaterThan">
      <formula>0</formula>
    </cfRule>
  </conditionalFormatting>
  <conditionalFormatting sqref="Z56:AA57">
    <cfRule type="cellIs" dxfId="9370" priority="613" operator="lessThan">
      <formula>2</formula>
    </cfRule>
  </conditionalFormatting>
  <conditionalFormatting sqref="Z56:AA57">
    <cfRule type="cellIs" dxfId="9369" priority="614" operator="lessThan">
      <formula>2</formula>
    </cfRule>
  </conditionalFormatting>
  <conditionalFormatting sqref="Z56:AA57">
    <cfRule type="cellIs" dxfId="9368" priority="615" operator="equal">
      <formula>2</formula>
    </cfRule>
  </conditionalFormatting>
  <conditionalFormatting sqref="Z56:AA57">
    <cfRule type="cellIs" dxfId="9367" priority="616" operator="greaterThan">
      <formula>2</formula>
    </cfRule>
  </conditionalFormatting>
  <conditionalFormatting sqref="Z56:AA57">
    <cfRule type="cellIs" dxfId="9366" priority="617" operator="lessThan">
      <formula>5</formula>
    </cfRule>
  </conditionalFormatting>
  <conditionalFormatting sqref="Z56:AA57">
    <cfRule type="cellIs" dxfId="9365" priority="618" operator="lessThan">
      <formula>1</formula>
    </cfRule>
  </conditionalFormatting>
  <conditionalFormatting sqref="Z56:AA57">
    <cfRule type="cellIs" dxfId="9364" priority="619" operator="greaterThan">
      <formula>0</formula>
    </cfRule>
  </conditionalFormatting>
  <conditionalFormatting sqref="Z59:AA60">
    <cfRule type="cellIs" dxfId="9363" priority="620" operator="lessThan">
      <formula>2</formula>
    </cfRule>
  </conditionalFormatting>
  <conditionalFormatting sqref="Z59:AA60">
    <cfRule type="cellIs" dxfId="9362" priority="621" operator="lessThan">
      <formula>2</formula>
    </cfRule>
  </conditionalFormatting>
  <conditionalFormatting sqref="Z59:AA60">
    <cfRule type="cellIs" dxfId="9361" priority="622" operator="equal">
      <formula>2</formula>
    </cfRule>
  </conditionalFormatting>
  <conditionalFormatting sqref="Z59:AA60">
    <cfRule type="cellIs" dxfId="9360" priority="623" operator="greaterThan">
      <formula>2</formula>
    </cfRule>
  </conditionalFormatting>
  <conditionalFormatting sqref="Z59:AA60">
    <cfRule type="cellIs" dxfId="9359" priority="624" operator="lessThan">
      <formula>5</formula>
    </cfRule>
  </conditionalFormatting>
  <conditionalFormatting sqref="Z59:AA60">
    <cfRule type="cellIs" dxfId="9358" priority="625" operator="lessThan">
      <formula>1</formula>
    </cfRule>
  </conditionalFormatting>
  <conditionalFormatting sqref="Z59:AA60">
    <cfRule type="cellIs" dxfId="9357" priority="626" operator="greaterThan">
      <formula>0</formula>
    </cfRule>
  </conditionalFormatting>
  <conditionalFormatting sqref="Z62:AA63">
    <cfRule type="cellIs" dxfId="9356" priority="627" operator="lessThan">
      <formula>2</formula>
    </cfRule>
  </conditionalFormatting>
  <conditionalFormatting sqref="Z62:AA63">
    <cfRule type="cellIs" dxfId="9355" priority="628" operator="lessThan">
      <formula>2</formula>
    </cfRule>
  </conditionalFormatting>
  <conditionalFormatting sqref="Z62:AA63">
    <cfRule type="cellIs" dxfId="9354" priority="629" operator="equal">
      <formula>2</formula>
    </cfRule>
  </conditionalFormatting>
  <conditionalFormatting sqref="Z62:AA63">
    <cfRule type="cellIs" dxfId="9353" priority="630" operator="greaterThan">
      <formula>2</formula>
    </cfRule>
  </conditionalFormatting>
  <conditionalFormatting sqref="Z62:AA63">
    <cfRule type="cellIs" dxfId="9352" priority="631" operator="lessThan">
      <formula>5</formula>
    </cfRule>
  </conditionalFormatting>
  <conditionalFormatting sqref="Z62:AA63">
    <cfRule type="cellIs" dxfId="9351" priority="632" operator="lessThan">
      <formula>1</formula>
    </cfRule>
  </conditionalFormatting>
  <conditionalFormatting sqref="Z62:AA63">
    <cfRule type="cellIs" dxfId="9350" priority="633" operator="greaterThan">
      <formula>0</formula>
    </cfRule>
  </conditionalFormatting>
  <conditionalFormatting sqref="Z65:AA66">
    <cfRule type="cellIs" dxfId="9349" priority="634" operator="lessThan">
      <formula>2</formula>
    </cfRule>
  </conditionalFormatting>
  <conditionalFormatting sqref="Z65:AA66">
    <cfRule type="cellIs" dxfId="9348" priority="635" operator="lessThan">
      <formula>2</formula>
    </cfRule>
  </conditionalFormatting>
  <conditionalFormatting sqref="Z65:AA66">
    <cfRule type="cellIs" dxfId="9347" priority="636" operator="equal">
      <formula>2</formula>
    </cfRule>
  </conditionalFormatting>
  <conditionalFormatting sqref="Z65:AA66">
    <cfRule type="cellIs" dxfId="9346" priority="637" operator="greaterThan">
      <formula>2</formula>
    </cfRule>
  </conditionalFormatting>
  <conditionalFormatting sqref="Z65:AA66">
    <cfRule type="cellIs" dxfId="9345" priority="638" operator="lessThan">
      <formula>5</formula>
    </cfRule>
  </conditionalFormatting>
  <conditionalFormatting sqref="Z65:AA66">
    <cfRule type="cellIs" dxfId="9344" priority="639" operator="lessThan">
      <formula>1</formula>
    </cfRule>
  </conditionalFormatting>
  <conditionalFormatting sqref="Z65:AA66">
    <cfRule type="cellIs" dxfId="9343" priority="640" operator="greaterThan">
      <formula>0</formula>
    </cfRule>
  </conditionalFormatting>
  <conditionalFormatting sqref="Z68:AA69">
    <cfRule type="cellIs" dxfId="9342" priority="641" operator="lessThan">
      <formula>2</formula>
    </cfRule>
  </conditionalFormatting>
  <conditionalFormatting sqref="Z68:AA69">
    <cfRule type="cellIs" dxfId="9341" priority="642" operator="lessThan">
      <formula>2</formula>
    </cfRule>
  </conditionalFormatting>
  <conditionalFormatting sqref="Z68:AA69">
    <cfRule type="cellIs" dxfId="9340" priority="643" operator="equal">
      <formula>2</formula>
    </cfRule>
  </conditionalFormatting>
  <conditionalFormatting sqref="Z68:AA69">
    <cfRule type="cellIs" dxfId="9339" priority="644" operator="greaterThan">
      <formula>2</formula>
    </cfRule>
  </conditionalFormatting>
  <conditionalFormatting sqref="Z68:AA69">
    <cfRule type="cellIs" dxfId="9338" priority="645" operator="lessThan">
      <formula>5</formula>
    </cfRule>
  </conditionalFormatting>
  <conditionalFormatting sqref="Z68:AA69">
    <cfRule type="cellIs" dxfId="9337" priority="646" operator="lessThan">
      <formula>1</formula>
    </cfRule>
  </conditionalFormatting>
  <conditionalFormatting sqref="Z68:AA69">
    <cfRule type="cellIs" dxfId="9336" priority="647" operator="greaterThan">
      <formula>0</formula>
    </cfRule>
  </conditionalFormatting>
  <conditionalFormatting sqref="Z71:AA72">
    <cfRule type="cellIs" dxfId="9335" priority="648" operator="lessThan">
      <formula>2</formula>
    </cfRule>
  </conditionalFormatting>
  <conditionalFormatting sqref="Z71:AA72">
    <cfRule type="cellIs" dxfId="9334" priority="649" operator="lessThan">
      <formula>2</formula>
    </cfRule>
  </conditionalFormatting>
  <conditionalFormatting sqref="Z71:AA72">
    <cfRule type="cellIs" dxfId="9333" priority="650" operator="equal">
      <formula>2</formula>
    </cfRule>
  </conditionalFormatting>
  <conditionalFormatting sqref="Z71:AA72">
    <cfRule type="cellIs" dxfId="9332" priority="651" operator="greaterThan">
      <formula>2</formula>
    </cfRule>
  </conditionalFormatting>
  <conditionalFormatting sqref="Z71:AA72">
    <cfRule type="cellIs" dxfId="9331" priority="652" operator="lessThan">
      <formula>5</formula>
    </cfRule>
  </conditionalFormatting>
  <conditionalFormatting sqref="Z71:AA72">
    <cfRule type="cellIs" dxfId="9330" priority="653" operator="lessThan">
      <formula>1</formula>
    </cfRule>
  </conditionalFormatting>
  <conditionalFormatting sqref="Z71:AA72">
    <cfRule type="cellIs" dxfId="9329" priority="654" operator="greaterThan">
      <formula>0</formula>
    </cfRule>
  </conditionalFormatting>
  <conditionalFormatting sqref="Z74:AA75">
    <cfRule type="cellIs" dxfId="9328" priority="655" operator="lessThan">
      <formula>2</formula>
    </cfRule>
  </conditionalFormatting>
  <conditionalFormatting sqref="Z74:AA75">
    <cfRule type="cellIs" dxfId="9327" priority="656" operator="lessThan">
      <formula>2</formula>
    </cfRule>
  </conditionalFormatting>
  <conditionalFormatting sqref="Z74:AA75">
    <cfRule type="cellIs" dxfId="9326" priority="657" operator="equal">
      <formula>2</formula>
    </cfRule>
  </conditionalFormatting>
  <conditionalFormatting sqref="Z74:AA75">
    <cfRule type="cellIs" dxfId="9325" priority="658" operator="greaterThan">
      <formula>2</formula>
    </cfRule>
  </conditionalFormatting>
  <conditionalFormatting sqref="Z74:AA75">
    <cfRule type="cellIs" dxfId="9324" priority="659" operator="lessThan">
      <formula>5</formula>
    </cfRule>
  </conditionalFormatting>
  <conditionalFormatting sqref="Z74:AA75">
    <cfRule type="cellIs" dxfId="9323" priority="660" operator="lessThan">
      <formula>1</formula>
    </cfRule>
  </conditionalFormatting>
  <conditionalFormatting sqref="Z74:AA75">
    <cfRule type="cellIs" dxfId="9322" priority="661" operator="greaterThan">
      <formula>0</formula>
    </cfRule>
  </conditionalFormatting>
  <conditionalFormatting sqref="Z77:AA78">
    <cfRule type="cellIs" dxfId="9321" priority="662" operator="lessThan">
      <formula>2</formula>
    </cfRule>
  </conditionalFormatting>
  <conditionalFormatting sqref="Z77:AA78">
    <cfRule type="cellIs" dxfId="9320" priority="663" operator="lessThan">
      <formula>2</formula>
    </cfRule>
  </conditionalFormatting>
  <conditionalFormatting sqref="Z77:AA78">
    <cfRule type="cellIs" dxfId="9319" priority="664" operator="equal">
      <formula>2</formula>
    </cfRule>
  </conditionalFormatting>
  <conditionalFormatting sqref="Z77:AA78">
    <cfRule type="cellIs" dxfId="9318" priority="665" operator="greaterThan">
      <formula>2</formula>
    </cfRule>
  </conditionalFormatting>
  <conditionalFormatting sqref="Z77:AA78">
    <cfRule type="cellIs" dxfId="9317" priority="666" operator="lessThan">
      <formula>5</formula>
    </cfRule>
  </conditionalFormatting>
  <conditionalFormatting sqref="Z77:AA78">
    <cfRule type="cellIs" dxfId="9316" priority="667" operator="lessThan">
      <formula>1</formula>
    </cfRule>
  </conditionalFormatting>
  <conditionalFormatting sqref="Z77:AA78">
    <cfRule type="cellIs" dxfId="9315" priority="668" operator="greaterThan">
      <formula>0</formula>
    </cfRule>
  </conditionalFormatting>
  <conditionalFormatting sqref="Z80:AA81">
    <cfRule type="cellIs" dxfId="9314" priority="669" operator="lessThan">
      <formula>2</formula>
    </cfRule>
  </conditionalFormatting>
  <conditionalFormatting sqref="Z80:AA81">
    <cfRule type="cellIs" dxfId="9313" priority="670" operator="lessThan">
      <formula>2</formula>
    </cfRule>
  </conditionalFormatting>
  <conditionalFormatting sqref="Z80:AA81">
    <cfRule type="cellIs" dxfId="9312" priority="671" operator="equal">
      <formula>2</formula>
    </cfRule>
  </conditionalFormatting>
  <conditionalFormatting sqref="Z80:AA81">
    <cfRule type="cellIs" dxfId="9311" priority="672" operator="greaterThan">
      <formula>2</formula>
    </cfRule>
  </conditionalFormatting>
  <conditionalFormatting sqref="Z80:AA81">
    <cfRule type="cellIs" dxfId="9310" priority="673" operator="lessThan">
      <formula>5</formula>
    </cfRule>
  </conditionalFormatting>
  <conditionalFormatting sqref="Z80:AA81">
    <cfRule type="cellIs" dxfId="9309" priority="674" operator="lessThan">
      <formula>1</formula>
    </cfRule>
  </conditionalFormatting>
  <conditionalFormatting sqref="Z80:AA81">
    <cfRule type="cellIs" dxfId="9308" priority="675" operator="greaterThan">
      <formula>0</formula>
    </cfRule>
  </conditionalFormatting>
  <conditionalFormatting sqref="Z83:AA84">
    <cfRule type="cellIs" dxfId="9307" priority="676" operator="lessThan">
      <formula>2</formula>
    </cfRule>
  </conditionalFormatting>
  <conditionalFormatting sqref="Z83:AA84">
    <cfRule type="cellIs" dxfId="9306" priority="677" operator="lessThan">
      <formula>2</formula>
    </cfRule>
  </conditionalFormatting>
  <conditionalFormatting sqref="Z83:AA84">
    <cfRule type="cellIs" dxfId="9305" priority="678" operator="equal">
      <formula>2</formula>
    </cfRule>
  </conditionalFormatting>
  <conditionalFormatting sqref="Z83:AA84">
    <cfRule type="cellIs" dxfId="9304" priority="679" operator="greaterThan">
      <formula>2</formula>
    </cfRule>
  </conditionalFormatting>
  <conditionalFormatting sqref="Z83:AA84">
    <cfRule type="cellIs" dxfId="9303" priority="680" operator="lessThan">
      <formula>5</formula>
    </cfRule>
  </conditionalFormatting>
  <conditionalFormatting sqref="Z83:AA84">
    <cfRule type="cellIs" dxfId="9302" priority="681" operator="lessThan">
      <formula>1</formula>
    </cfRule>
  </conditionalFormatting>
  <conditionalFormatting sqref="Z83:AA84">
    <cfRule type="cellIs" dxfId="9301" priority="682" operator="greaterThan">
      <formula>0</formula>
    </cfRule>
  </conditionalFormatting>
  <conditionalFormatting sqref="Z86:AA87">
    <cfRule type="cellIs" dxfId="9300" priority="683" operator="lessThan">
      <formula>2</formula>
    </cfRule>
  </conditionalFormatting>
  <conditionalFormatting sqref="Z86:AA87">
    <cfRule type="cellIs" dxfId="9299" priority="684" operator="lessThan">
      <formula>2</formula>
    </cfRule>
  </conditionalFormatting>
  <conditionalFormatting sqref="Z86:AA87">
    <cfRule type="cellIs" dxfId="9298" priority="685" operator="equal">
      <formula>2</formula>
    </cfRule>
  </conditionalFormatting>
  <conditionalFormatting sqref="Z86:AA87">
    <cfRule type="cellIs" dxfId="9297" priority="686" operator="greaterThan">
      <formula>2</formula>
    </cfRule>
  </conditionalFormatting>
  <conditionalFormatting sqref="Z86:AA87">
    <cfRule type="cellIs" dxfId="9296" priority="687" operator="lessThan">
      <formula>5</formula>
    </cfRule>
  </conditionalFormatting>
  <conditionalFormatting sqref="Z86:AA87">
    <cfRule type="cellIs" dxfId="9295" priority="688" operator="lessThan">
      <formula>1</formula>
    </cfRule>
  </conditionalFormatting>
  <conditionalFormatting sqref="Z86:AA87">
    <cfRule type="cellIs" dxfId="9294" priority="689" operator="greaterThan">
      <formula>0</formula>
    </cfRule>
  </conditionalFormatting>
  <conditionalFormatting sqref="Z89:AA90">
    <cfRule type="cellIs" dxfId="9293" priority="690" operator="lessThan">
      <formula>2</formula>
    </cfRule>
  </conditionalFormatting>
  <conditionalFormatting sqref="Z89:AA90">
    <cfRule type="cellIs" dxfId="9292" priority="691" operator="lessThan">
      <formula>2</formula>
    </cfRule>
  </conditionalFormatting>
  <conditionalFormatting sqref="Z89:AA90">
    <cfRule type="cellIs" dxfId="9291" priority="692" operator="equal">
      <formula>2</formula>
    </cfRule>
  </conditionalFormatting>
  <conditionalFormatting sqref="Z89:AA90">
    <cfRule type="cellIs" dxfId="9290" priority="693" operator="greaterThan">
      <formula>2</formula>
    </cfRule>
  </conditionalFormatting>
  <conditionalFormatting sqref="Z89:AA90">
    <cfRule type="cellIs" dxfId="9289" priority="694" operator="lessThan">
      <formula>5</formula>
    </cfRule>
  </conditionalFormatting>
  <conditionalFormatting sqref="Z89:AA90">
    <cfRule type="cellIs" dxfId="9288" priority="695" operator="lessThan">
      <formula>1</formula>
    </cfRule>
  </conditionalFormatting>
  <conditionalFormatting sqref="Z89:AA90">
    <cfRule type="cellIs" dxfId="9287" priority="696" operator="greaterThan">
      <formula>0</formula>
    </cfRule>
  </conditionalFormatting>
  <conditionalFormatting sqref="Z92:AA93">
    <cfRule type="cellIs" dxfId="9286" priority="697" operator="lessThan">
      <formula>2</formula>
    </cfRule>
  </conditionalFormatting>
  <conditionalFormatting sqref="Z92:AA93">
    <cfRule type="cellIs" dxfId="9285" priority="698" operator="lessThan">
      <formula>2</formula>
    </cfRule>
  </conditionalFormatting>
  <conditionalFormatting sqref="Z92:AA93">
    <cfRule type="cellIs" dxfId="9284" priority="699" operator="equal">
      <formula>2</formula>
    </cfRule>
  </conditionalFormatting>
  <conditionalFormatting sqref="Z92:AA93">
    <cfRule type="cellIs" dxfId="9283" priority="700" operator="greaterThan">
      <formula>2</formula>
    </cfRule>
  </conditionalFormatting>
  <conditionalFormatting sqref="Z92:AA93">
    <cfRule type="cellIs" dxfId="9282" priority="701" operator="lessThan">
      <formula>5</formula>
    </cfRule>
  </conditionalFormatting>
  <conditionalFormatting sqref="Z92:AA93">
    <cfRule type="cellIs" dxfId="9281" priority="702" operator="lessThan">
      <formula>1</formula>
    </cfRule>
  </conditionalFormatting>
  <conditionalFormatting sqref="Z92:AA93">
    <cfRule type="cellIs" dxfId="9280" priority="703" operator="greaterThan">
      <formula>0</formula>
    </cfRule>
  </conditionalFormatting>
  <conditionalFormatting sqref="Z95:AA96">
    <cfRule type="cellIs" dxfId="9279" priority="704" operator="lessThan">
      <formula>2</formula>
    </cfRule>
  </conditionalFormatting>
  <conditionalFormatting sqref="Z95:AA96">
    <cfRule type="cellIs" dxfId="9278" priority="705" operator="lessThan">
      <formula>2</formula>
    </cfRule>
  </conditionalFormatting>
  <conditionalFormatting sqref="Z95:AA96">
    <cfRule type="cellIs" dxfId="9277" priority="706" operator="equal">
      <formula>2</formula>
    </cfRule>
  </conditionalFormatting>
  <conditionalFormatting sqref="Z95:AA96">
    <cfRule type="cellIs" dxfId="9276" priority="707" operator="greaterThan">
      <formula>2</formula>
    </cfRule>
  </conditionalFormatting>
  <conditionalFormatting sqref="Z95:AA96">
    <cfRule type="cellIs" dxfId="9275" priority="708" operator="lessThan">
      <formula>5</formula>
    </cfRule>
  </conditionalFormatting>
  <conditionalFormatting sqref="Z95:AA96">
    <cfRule type="cellIs" dxfId="9274" priority="709" operator="lessThan">
      <formula>1</formula>
    </cfRule>
  </conditionalFormatting>
  <conditionalFormatting sqref="Z95:AA96">
    <cfRule type="cellIs" dxfId="9273" priority="710" operator="greaterThan">
      <formula>0</formula>
    </cfRule>
  </conditionalFormatting>
  <conditionalFormatting sqref="Z98:AA99">
    <cfRule type="cellIs" dxfId="9272" priority="711" operator="lessThan">
      <formula>2</formula>
    </cfRule>
  </conditionalFormatting>
  <conditionalFormatting sqref="Z98:AA99">
    <cfRule type="cellIs" dxfId="9271" priority="712" operator="lessThan">
      <formula>2</formula>
    </cfRule>
  </conditionalFormatting>
  <conditionalFormatting sqref="Z98:AA99">
    <cfRule type="cellIs" dxfId="9270" priority="713" operator="equal">
      <formula>2</formula>
    </cfRule>
  </conditionalFormatting>
  <conditionalFormatting sqref="Z98:AA99">
    <cfRule type="cellIs" dxfId="9269" priority="714" operator="greaterThan">
      <formula>2</formula>
    </cfRule>
  </conditionalFormatting>
  <conditionalFormatting sqref="Z98:AA99">
    <cfRule type="cellIs" dxfId="9268" priority="715" operator="lessThan">
      <formula>5</formula>
    </cfRule>
  </conditionalFormatting>
  <conditionalFormatting sqref="Z98:AA99">
    <cfRule type="cellIs" dxfId="9267" priority="716" operator="lessThan">
      <formula>1</formula>
    </cfRule>
  </conditionalFormatting>
  <conditionalFormatting sqref="Z98:AA99">
    <cfRule type="cellIs" dxfId="9266" priority="717" operator="greaterThan">
      <formula>0</formula>
    </cfRule>
  </conditionalFormatting>
  <conditionalFormatting sqref="Z101:AA102">
    <cfRule type="cellIs" dxfId="9265" priority="718" operator="lessThan">
      <formula>2</formula>
    </cfRule>
  </conditionalFormatting>
  <conditionalFormatting sqref="Z101:AA102">
    <cfRule type="cellIs" dxfId="9264" priority="719" operator="lessThan">
      <formula>2</formula>
    </cfRule>
  </conditionalFormatting>
  <conditionalFormatting sqref="Z101:AA102">
    <cfRule type="cellIs" dxfId="9263" priority="720" operator="equal">
      <formula>2</formula>
    </cfRule>
  </conditionalFormatting>
  <conditionalFormatting sqref="Z101:AA102">
    <cfRule type="cellIs" dxfId="9262" priority="721" operator="greaterThan">
      <formula>2</formula>
    </cfRule>
  </conditionalFormatting>
  <conditionalFormatting sqref="Z101:AA102">
    <cfRule type="cellIs" dxfId="9261" priority="722" operator="lessThan">
      <formula>5</formula>
    </cfRule>
  </conditionalFormatting>
  <conditionalFormatting sqref="Z101:AA102">
    <cfRule type="cellIs" dxfId="9260" priority="723" operator="lessThan">
      <formula>1</formula>
    </cfRule>
  </conditionalFormatting>
  <conditionalFormatting sqref="Z101:AA102">
    <cfRule type="cellIs" dxfId="9259" priority="724" operator="greaterThan">
      <formula>0</formula>
    </cfRule>
  </conditionalFormatting>
  <conditionalFormatting sqref="Z104:AA105">
    <cfRule type="cellIs" dxfId="9258" priority="725" operator="lessThan">
      <formula>2</formula>
    </cfRule>
  </conditionalFormatting>
  <conditionalFormatting sqref="Z104:AA105">
    <cfRule type="cellIs" dxfId="9257" priority="726" operator="lessThan">
      <formula>2</formula>
    </cfRule>
  </conditionalFormatting>
  <conditionalFormatting sqref="Z104:AA105">
    <cfRule type="cellIs" dxfId="9256" priority="727" operator="equal">
      <formula>2</formula>
    </cfRule>
  </conditionalFormatting>
  <conditionalFormatting sqref="Z104:AA105">
    <cfRule type="cellIs" dxfId="9255" priority="728" operator="greaterThan">
      <formula>2</formula>
    </cfRule>
  </conditionalFormatting>
  <conditionalFormatting sqref="Z104:AA105">
    <cfRule type="cellIs" dxfId="9254" priority="729" operator="lessThan">
      <formula>5</formula>
    </cfRule>
  </conditionalFormatting>
  <conditionalFormatting sqref="Z104:AA105">
    <cfRule type="cellIs" dxfId="9253" priority="730" operator="lessThan">
      <formula>1</formula>
    </cfRule>
  </conditionalFormatting>
  <conditionalFormatting sqref="Z104:AA105">
    <cfRule type="cellIs" dxfId="9252" priority="731" operator="greaterThan">
      <formula>0</formula>
    </cfRule>
  </conditionalFormatting>
  <conditionalFormatting sqref="Z107:AA108">
    <cfRule type="cellIs" dxfId="9251" priority="732" operator="lessThan">
      <formula>2</formula>
    </cfRule>
  </conditionalFormatting>
  <conditionalFormatting sqref="Z107:AA108">
    <cfRule type="cellIs" dxfId="9250" priority="733" operator="lessThan">
      <formula>2</formula>
    </cfRule>
  </conditionalFormatting>
  <conditionalFormatting sqref="Z107:AA108">
    <cfRule type="cellIs" dxfId="9249" priority="734" operator="equal">
      <formula>2</formula>
    </cfRule>
  </conditionalFormatting>
  <conditionalFormatting sqref="Z107:AA108">
    <cfRule type="cellIs" dxfId="9248" priority="735" operator="greaterThan">
      <formula>2</formula>
    </cfRule>
  </conditionalFormatting>
  <conditionalFormatting sqref="Z107:AA108">
    <cfRule type="cellIs" dxfId="9247" priority="736" operator="lessThan">
      <formula>5</formula>
    </cfRule>
  </conditionalFormatting>
  <conditionalFormatting sqref="Z107:AA108">
    <cfRule type="cellIs" dxfId="9246" priority="737" operator="lessThan">
      <formula>1</formula>
    </cfRule>
  </conditionalFormatting>
  <conditionalFormatting sqref="Z107:AA108">
    <cfRule type="cellIs" dxfId="9245" priority="738" operator="greaterThan">
      <formula>0</formula>
    </cfRule>
  </conditionalFormatting>
  <conditionalFormatting sqref="Z110:AA111">
    <cfRule type="cellIs" dxfId="9244" priority="739" operator="lessThan">
      <formula>2</formula>
    </cfRule>
  </conditionalFormatting>
  <conditionalFormatting sqref="Z110:AA111">
    <cfRule type="cellIs" dxfId="9243" priority="740" operator="lessThan">
      <formula>2</formula>
    </cfRule>
  </conditionalFormatting>
  <conditionalFormatting sqref="Z110:AA111">
    <cfRule type="cellIs" dxfId="9242" priority="741" operator="equal">
      <formula>2</formula>
    </cfRule>
  </conditionalFormatting>
  <conditionalFormatting sqref="Z110:AA111">
    <cfRule type="cellIs" dxfId="9241" priority="742" operator="greaterThan">
      <formula>2</formula>
    </cfRule>
  </conditionalFormatting>
  <conditionalFormatting sqref="Z110:AA111">
    <cfRule type="cellIs" dxfId="9240" priority="743" operator="lessThan">
      <formula>5</formula>
    </cfRule>
  </conditionalFormatting>
  <conditionalFormatting sqref="Z110:AA111">
    <cfRule type="cellIs" dxfId="9239" priority="744" operator="lessThan">
      <formula>1</formula>
    </cfRule>
  </conditionalFormatting>
  <conditionalFormatting sqref="Z110:AA111">
    <cfRule type="cellIs" dxfId="9238" priority="745" operator="greaterThan">
      <formula>0</formula>
    </cfRule>
  </conditionalFormatting>
  <conditionalFormatting sqref="Z113:AA114">
    <cfRule type="cellIs" dxfId="9237" priority="746" operator="lessThan">
      <formula>2</formula>
    </cfRule>
  </conditionalFormatting>
  <conditionalFormatting sqref="Z113:AA114">
    <cfRule type="cellIs" dxfId="9236" priority="747" operator="lessThan">
      <formula>2</formula>
    </cfRule>
  </conditionalFormatting>
  <conditionalFormatting sqref="Z113:AA114">
    <cfRule type="cellIs" dxfId="9235" priority="748" operator="equal">
      <formula>2</formula>
    </cfRule>
  </conditionalFormatting>
  <conditionalFormatting sqref="Z113:AA114">
    <cfRule type="cellIs" dxfId="9234" priority="749" operator="greaterThan">
      <formula>2</formula>
    </cfRule>
  </conditionalFormatting>
  <conditionalFormatting sqref="Z113:AA114">
    <cfRule type="cellIs" dxfId="9233" priority="750" operator="lessThan">
      <formula>5</formula>
    </cfRule>
  </conditionalFormatting>
  <conditionalFormatting sqref="Z113:AA114">
    <cfRule type="cellIs" dxfId="9232" priority="751" operator="lessThan">
      <formula>1</formula>
    </cfRule>
  </conditionalFormatting>
  <conditionalFormatting sqref="Z113:AA114">
    <cfRule type="cellIs" dxfId="9231" priority="752" operator="greaterThan">
      <formula>0</formula>
    </cfRule>
  </conditionalFormatting>
  <conditionalFormatting sqref="Z116:AA117">
    <cfRule type="cellIs" dxfId="9230" priority="753" operator="lessThan">
      <formula>2</formula>
    </cfRule>
  </conditionalFormatting>
  <conditionalFormatting sqref="Z116:AA117">
    <cfRule type="cellIs" dxfId="9229" priority="754" operator="lessThan">
      <formula>2</formula>
    </cfRule>
  </conditionalFormatting>
  <conditionalFormatting sqref="Z116:AA117">
    <cfRule type="cellIs" dxfId="9228" priority="755" operator="equal">
      <formula>2</formula>
    </cfRule>
  </conditionalFormatting>
  <conditionalFormatting sqref="Z116:AA117">
    <cfRule type="cellIs" dxfId="9227" priority="756" operator="greaterThan">
      <formula>2</formula>
    </cfRule>
  </conditionalFormatting>
  <conditionalFormatting sqref="Z116:AA117">
    <cfRule type="cellIs" dxfId="9226" priority="757" operator="lessThan">
      <formula>5</formula>
    </cfRule>
  </conditionalFormatting>
  <conditionalFormatting sqref="Z116:AA117">
    <cfRule type="cellIs" dxfId="9225" priority="758" operator="lessThan">
      <formula>1</formula>
    </cfRule>
  </conditionalFormatting>
  <conditionalFormatting sqref="Z116:AA117">
    <cfRule type="cellIs" dxfId="9224" priority="759" operator="greaterThan">
      <formula>0</formula>
    </cfRule>
  </conditionalFormatting>
  <conditionalFormatting sqref="Z119:AA120">
    <cfRule type="cellIs" dxfId="9223" priority="760" operator="lessThan">
      <formula>2</formula>
    </cfRule>
  </conditionalFormatting>
  <conditionalFormatting sqref="Z119:AA120">
    <cfRule type="cellIs" dxfId="9222" priority="761" operator="lessThan">
      <formula>2</formula>
    </cfRule>
  </conditionalFormatting>
  <conditionalFormatting sqref="Z119:AA120">
    <cfRule type="cellIs" dxfId="9221" priority="762" operator="equal">
      <formula>2</formula>
    </cfRule>
  </conditionalFormatting>
  <conditionalFormatting sqref="Z119:AA120">
    <cfRule type="cellIs" dxfId="9220" priority="763" operator="greaterThan">
      <formula>2</formula>
    </cfRule>
  </conditionalFormatting>
  <conditionalFormatting sqref="Z119:AA120">
    <cfRule type="cellIs" dxfId="9219" priority="764" operator="lessThan">
      <formula>5</formula>
    </cfRule>
  </conditionalFormatting>
  <conditionalFormatting sqref="Z119:AA120">
    <cfRule type="cellIs" dxfId="9218" priority="765" operator="lessThan">
      <formula>1</formula>
    </cfRule>
  </conditionalFormatting>
  <conditionalFormatting sqref="Z119:AA120">
    <cfRule type="cellIs" dxfId="9217" priority="766" operator="greaterThan">
      <formula>0</formula>
    </cfRule>
  </conditionalFormatting>
  <conditionalFormatting sqref="Z122:AA123">
    <cfRule type="cellIs" dxfId="9216" priority="767" operator="lessThan">
      <formula>2</formula>
    </cfRule>
  </conditionalFormatting>
  <conditionalFormatting sqref="Z122:AA123">
    <cfRule type="cellIs" dxfId="9215" priority="768" operator="lessThan">
      <formula>2</formula>
    </cfRule>
  </conditionalFormatting>
  <conditionalFormatting sqref="Z122:AA123">
    <cfRule type="cellIs" dxfId="9214" priority="769" operator="equal">
      <formula>2</formula>
    </cfRule>
  </conditionalFormatting>
  <conditionalFormatting sqref="Z122:AA123">
    <cfRule type="cellIs" dxfId="9213" priority="770" operator="greaterThan">
      <formula>2</formula>
    </cfRule>
  </conditionalFormatting>
  <conditionalFormatting sqref="Z122:AA123">
    <cfRule type="cellIs" dxfId="9212" priority="771" operator="lessThan">
      <formula>5</formula>
    </cfRule>
  </conditionalFormatting>
  <conditionalFormatting sqref="Z122:AA123">
    <cfRule type="cellIs" dxfId="9211" priority="772" operator="lessThan">
      <formula>1</formula>
    </cfRule>
  </conditionalFormatting>
  <conditionalFormatting sqref="Z122:AA123">
    <cfRule type="cellIs" dxfId="9210" priority="773" operator="greaterThan">
      <formula>0</formula>
    </cfRule>
  </conditionalFormatting>
  <conditionalFormatting sqref="Z125:AA126">
    <cfRule type="cellIs" dxfId="9209" priority="774" operator="lessThan">
      <formula>2</formula>
    </cfRule>
  </conditionalFormatting>
  <conditionalFormatting sqref="Z125:AA126">
    <cfRule type="cellIs" dxfId="9208" priority="775" operator="lessThan">
      <formula>2</formula>
    </cfRule>
  </conditionalFormatting>
  <conditionalFormatting sqref="Z125:AA126">
    <cfRule type="cellIs" dxfId="9207" priority="776" operator="equal">
      <formula>2</formula>
    </cfRule>
  </conditionalFormatting>
  <conditionalFormatting sqref="Z125:AA126">
    <cfRule type="cellIs" dxfId="9206" priority="777" operator="greaterThan">
      <formula>2</formula>
    </cfRule>
  </conditionalFormatting>
  <conditionalFormatting sqref="Z125:AA126">
    <cfRule type="cellIs" dxfId="9205" priority="778" operator="lessThan">
      <formula>5</formula>
    </cfRule>
  </conditionalFormatting>
  <conditionalFormatting sqref="Z125:AA126">
    <cfRule type="cellIs" dxfId="9204" priority="779" operator="lessThan">
      <formula>1</formula>
    </cfRule>
  </conditionalFormatting>
  <conditionalFormatting sqref="Z125:AA126">
    <cfRule type="cellIs" dxfId="9203" priority="780" operator="greaterThan">
      <formula>0</formula>
    </cfRule>
  </conditionalFormatting>
  <conditionalFormatting sqref="Z128:AA129">
    <cfRule type="cellIs" dxfId="9202" priority="781" operator="lessThan">
      <formula>2</formula>
    </cfRule>
  </conditionalFormatting>
  <conditionalFormatting sqref="Z128:AA129">
    <cfRule type="cellIs" dxfId="9201" priority="782" operator="lessThan">
      <formula>2</formula>
    </cfRule>
  </conditionalFormatting>
  <conditionalFormatting sqref="Z128:AA129">
    <cfRule type="cellIs" dxfId="9200" priority="783" operator="equal">
      <formula>2</formula>
    </cfRule>
  </conditionalFormatting>
  <conditionalFormatting sqref="Z128:AA129">
    <cfRule type="cellIs" dxfId="9199" priority="784" operator="greaterThan">
      <formula>2</formula>
    </cfRule>
  </conditionalFormatting>
  <conditionalFormatting sqref="Z128:AA129">
    <cfRule type="cellIs" dxfId="9198" priority="785" operator="lessThan">
      <formula>5</formula>
    </cfRule>
  </conditionalFormatting>
  <conditionalFormatting sqref="Z128:AA129">
    <cfRule type="cellIs" dxfId="9197" priority="786" operator="lessThan">
      <formula>1</formula>
    </cfRule>
  </conditionalFormatting>
  <conditionalFormatting sqref="Z128:AA129">
    <cfRule type="cellIs" dxfId="9196" priority="787" operator="greaterThan">
      <formula>0</formula>
    </cfRule>
  </conditionalFormatting>
  <conditionalFormatting sqref="Z131:AA132">
    <cfRule type="cellIs" dxfId="9195" priority="788" operator="lessThan">
      <formula>2</formula>
    </cfRule>
  </conditionalFormatting>
  <conditionalFormatting sqref="Z131:AA132">
    <cfRule type="cellIs" dxfId="9194" priority="789" operator="lessThan">
      <formula>2</formula>
    </cfRule>
  </conditionalFormatting>
  <conditionalFormatting sqref="Z131:AA132">
    <cfRule type="cellIs" dxfId="9193" priority="790" operator="equal">
      <formula>2</formula>
    </cfRule>
  </conditionalFormatting>
  <conditionalFormatting sqref="Z131:AA132">
    <cfRule type="cellIs" dxfId="9192" priority="791" operator="greaterThan">
      <formula>2</formula>
    </cfRule>
  </conditionalFormatting>
  <conditionalFormatting sqref="Z131:AA132">
    <cfRule type="cellIs" dxfId="9191" priority="792" operator="lessThan">
      <formula>5</formula>
    </cfRule>
  </conditionalFormatting>
  <conditionalFormatting sqref="Z131:AA132">
    <cfRule type="cellIs" dxfId="9190" priority="793" operator="lessThan">
      <formula>1</formula>
    </cfRule>
  </conditionalFormatting>
  <conditionalFormatting sqref="Z131:AA132">
    <cfRule type="cellIs" dxfId="9189" priority="794" operator="greaterThan">
      <formula>0</formula>
    </cfRule>
  </conditionalFormatting>
  <conditionalFormatting sqref="Z134:AA135">
    <cfRule type="cellIs" dxfId="9188" priority="795" operator="lessThan">
      <formula>2</formula>
    </cfRule>
  </conditionalFormatting>
  <conditionalFormatting sqref="Z134:AA135">
    <cfRule type="cellIs" dxfId="9187" priority="796" operator="lessThan">
      <formula>2</formula>
    </cfRule>
  </conditionalFormatting>
  <conditionalFormatting sqref="Z134:AA135">
    <cfRule type="cellIs" dxfId="9186" priority="797" operator="equal">
      <formula>2</formula>
    </cfRule>
  </conditionalFormatting>
  <conditionalFormatting sqref="Z134:AA135">
    <cfRule type="cellIs" dxfId="9185" priority="798" operator="greaterThan">
      <formula>2</formula>
    </cfRule>
  </conditionalFormatting>
  <conditionalFormatting sqref="Z134:AA135">
    <cfRule type="cellIs" dxfId="9184" priority="799" operator="lessThan">
      <formula>5</formula>
    </cfRule>
  </conditionalFormatting>
  <conditionalFormatting sqref="Z134:AA135">
    <cfRule type="cellIs" dxfId="9183" priority="800" operator="lessThan">
      <formula>1</formula>
    </cfRule>
  </conditionalFormatting>
  <conditionalFormatting sqref="Z134:AA135">
    <cfRule type="cellIs" dxfId="9182" priority="801" operator="greaterThan">
      <formula>0</formula>
    </cfRule>
  </conditionalFormatting>
  <conditionalFormatting sqref="Z137:AA138">
    <cfRule type="cellIs" dxfId="9181" priority="802" operator="lessThan">
      <formula>2</formula>
    </cfRule>
  </conditionalFormatting>
  <conditionalFormatting sqref="Z137:AA138">
    <cfRule type="cellIs" dxfId="9180" priority="803" operator="lessThan">
      <formula>2</formula>
    </cfRule>
  </conditionalFormatting>
  <conditionalFormatting sqref="Z137:AA138">
    <cfRule type="cellIs" dxfId="9179" priority="804" operator="equal">
      <formula>2</formula>
    </cfRule>
  </conditionalFormatting>
  <conditionalFormatting sqref="Z137:AA138">
    <cfRule type="cellIs" dxfId="9178" priority="805" operator="greaterThan">
      <formula>2</formula>
    </cfRule>
  </conditionalFormatting>
  <conditionalFormatting sqref="Z137:AA138">
    <cfRule type="cellIs" dxfId="9177" priority="806" operator="lessThan">
      <formula>5</formula>
    </cfRule>
  </conditionalFormatting>
  <conditionalFormatting sqref="Z137:AA138">
    <cfRule type="cellIs" dxfId="9176" priority="807" operator="lessThan">
      <formula>1</formula>
    </cfRule>
  </conditionalFormatting>
  <conditionalFormatting sqref="Z137:AA138">
    <cfRule type="cellIs" dxfId="9175" priority="808" operator="greaterThan">
      <formula>0</formula>
    </cfRule>
  </conditionalFormatting>
  <conditionalFormatting sqref="Z140:AA141">
    <cfRule type="cellIs" dxfId="9174" priority="809" operator="lessThan">
      <formula>2</formula>
    </cfRule>
  </conditionalFormatting>
  <conditionalFormatting sqref="Z140:AA141">
    <cfRule type="cellIs" dxfId="9173" priority="810" operator="lessThan">
      <formula>2</formula>
    </cfRule>
  </conditionalFormatting>
  <conditionalFormatting sqref="Z140:AA141">
    <cfRule type="cellIs" dxfId="9172" priority="811" operator="equal">
      <formula>2</formula>
    </cfRule>
  </conditionalFormatting>
  <conditionalFormatting sqref="Z140:AA141">
    <cfRule type="cellIs" dxfId="9171" priority="812" operator="greaterThan">
      <formula>2</formula>
    </cfRule>
  </conditionalFormatting>
  <conditionalFormatting sqref="Z140:AA141">
    <cfRule type="cellIs" dxfId="9170" priority="813" operator="lessThan">
      <formula>5</formula>
    </cfRule>
  </conditionalFormatting>
  <conditionalFormatting sqref="Z140:AA141">
    <cfRule type="cellIs" dxfId="9169" priority="814" operator="lessThan">
      <formula>1</formula>
    </cfRule>
  </conditionalFormatting>
  <conditionalFormatting sqref="Z140:AA141">
    <cfRule type="cellIs" dxfId="9168" priority="815" operator="greaterThan">
      <formula>0</formula>
    </cfRule>
  </conditionalFormatting>
  <conditionalFormatting sqref="Z143:AA144">
    <cfRule type="cellIs" dxfId="9167" priority="816" operator="lessThan">
      <formula>2</formula>
    </cfRule>
  </conditionalFormatting>
  <conditionalFormatting sqref="Z143:AA144">
    <cfRule type="cellIs" dxfId="9166" priority="817" operator="lessThan">
      <formula>2</formula>
    </cfRule>
  </conditionalFormatting>
  <conditionalFormatting sqref="Z143:AA144">
    <cfRule type="cellIs" dxfId="9165" priority="818" operator="equal">
      <formula>2</formula>
    </cfRule>
  </conditionalFormatting>
  <conditionalFormatting sqref="Z143:AA144">
    <cfRule type="cellIs" dxfId="9164" priority="819" operator="greaterThan">
      <formula>2</formula>
    </cfRule>
  </conditionalFormatting>
  <conditionalFormatting sqref="Z143:AA144">
    <cfRule type="cellIs" dxfId="9163" priority="820" operator="lessThan">
      <formula>5</formula>
    </cfRule>
  </conditionalFormatting>
  <conditionalFormatting sqref="Z143:AA144">
    <cfRule type="cellIs" dxfId="9162" priority="821" operator="lessThan">
      <formula>1</formula>
    </cfRule>
  </conditionalFormatting>
  <conditionalFormatting sqref="Z143:AA144">
    <cfRule type="cellIs" dxfId="9161" priority="822" operator="greaterThan">
      <formula>0</formula>
    </cfRule>
  </conditionalFormatting>
  <conditionalFormatting sqref="Z146:AA147">
    <cfRule type="cellIs" dxfId="9160" priority="823" operator="lessThan">
      <formula>2</formula>
    </cfRule>
  </conditionalFormatting>
  <conditionalFormatting sqref="Z146:AA147">
    <cfRule type="cellIs" dxfId="9159" priority="824" operator="lessThan">
      <formula>2</formula>
    </cfRule>
  </conditionalFormatting>
  <conditionalFormatting sqref="Z146:AA147">
    <cfRule type="cellIs" dxfId="9158" priority="825" operator="equal">
      <formula>2</formula>
    </cfRule>
  </conditionalFormatting>
  <conditionalFormatting sqref="Z146:AA147">
    <cfRule type="cellIs" dxfId="9157" priority="826" operator="greaterThan">
      <formula>2</formula>
    </cfRule>
  </conditionalFormatting>
  <conditionalFormatting sqref="Z146:AA147">
    <cfRule type="cellIs" dxfId="9156" priority="827" operator="lessThan">
      <formula>5</formula>
    </cfRule>
  </conditionalFormatting>
  <conditionalFormatting sqref="Z146:AA147">
    <cfRule type="cellIs" dxfId="9155" priority="828" operator="lessThan">
      <formula>1</formula>
    </cfRule>
  </conditionalFormatting>
  <conditionalFormatting sqref="Z146:AA147">
    <cfRule type="cellIs" dxfId="9154" priority="829" operator="greaterThan">
      <formula>0</formula>
    </cfRule>
  </conditionalFormatting>
  <conditionalFormatting sqref="Z149:AA150">
    <cfRule type="cellIs" dxfId="9153" priority="830" operator="lessThan">
      <formula>2</formula>
    </cfRule>
  </conditionalFormatting>
  <conditionalFormatting sqref="Z149:AA150">
    <cfRule type="cellIs" dxfId="9152" priority="831" operator="lessThan">
      <formula>2</formula>
    </cfRule>
  </conditionalFormatting>
  <conditionalFormatting sqref="Z149:AA150">
    <cfRule type="cellIs" dxfId="9151" priority="832" operator="equal">
      <formula>2</formula>
    </cfRule>
  </conditionalFormatting>
  <conditionalFormatting sqref="Z149:AA150">
    <cfRule type="cellIs" dxfId="9150" priority="833" operator="greaterThan">
      <formula>2</formula>
    </cfRule>
  </conditionalFormatting>
  <conditionalFormatting sqref="Z149:AA150">
    <cfRule type="cellIs" dxfId="9149" priority="834" operator="lessThan">
      <formula>5</formula>
    </cfRule>
  </conditionalFormatting>
  <conditionalFormatting sqref="Z149:AA150">
    <cfRule type="cellIs" dxfId="9148" priority="835" operator="lessThan">
      <formula>1</formula>
    </cfRule>
  </conditionalFormatting>
  <conditionalFormatting sqref="Z149:AA150">
    <cfRule type="cellIs" dxfId="9147" priority="836" operator="greaterThan">
      <formula>0</formula>
    </cfRule>
  </conditionalFormatting>
  <conditionalFormatting sqref="Z152:AA153">
    <cfRule type="cellIs" dxfId="9146" priority="837" operator="lessThan">
      <formula>2</formula>
    </cfRule>
  </conditionalFormatting>
  <conditionalFormatting sqref="Z152:AA153">
    <cfRule type="cellIs" dxfId="9145" priority="838" operator="lessThan">
      <formula>2</formula>
    </cfRule>
  </conditionalFormatting>
  <conditionalFormatting sqref="Z152:AA153">
    <cfRule type="cellIs" dxfId="9144" priority="839" operator="equal">
      <formula>2</formula>
    </cfRule>
  </conditionalFormatting>
  <conditionalFormatting sqref="Z152:AA153">
    <cfRule type="cellIs" dxfId="9143" priority="840" operator="greaterThan">
      <formula>2</formula>
    </cfRule>
  </conditionalFormatting>
  <conditionalFormatting sqref="Z152:AA153">
    <cfRule type="cellIs" dxfId="9142" priority="841" operator="lessThan">
      <formula>5</formula>
    </cfRule>
  </conditionalFormatting>
  <conditionalFormatting sqref="Z152:AA153">
    <cfRule type="cellIs" dxfId="9141" priority="842" operator="lessThan">
      <formula>1</formula>
    </cfRule>
  </conditionalFormatting>
  <conditionalFormatting sqref="Z152:AA153">
    <cfRule type="cellIs" dxfId="9140" priority="843" operator="greaterThan">
      <formula>0</formula>
    </cfRule>
  </conditionalFormatting>
  <conditionalFormatting sqref="Z155:AA156">
    <cfRule type="cellIs" dxfId="9139" priority="844" operator="lessThan">
      <formula>2</formula>
    </cfRule>
  </conditionalFormatting>
  <conditionalFormatting sqref="Z155:AA156">
    <cfRule type="cellIs" dxfId="9138" priority="845" operator="lessThan">
      <formula>2</formula>
    </cfRule>
  </conditionalFormatting>
  <conditionalFormatting sqref="Z155:AA156">
    <cfRule type="cellIs" dxfId="9137" priority="846" operator="equal">
      <formula>2</formula>
    </cfRule>
  </conditionalFormatting>
  <conditionalFormatting sqref="Z155:AA156">
    <cfRule type="cellIs" dxfId="9136" priority="847" operator="greaterThan">
      <formula>2</formula>
    </cfRule>
  </conditionalFormatting>
  <conditionalFormatting sqref="Z155:AA156">
    <cfRule type="cellIs" dxfId="9135" priority="848" operator="lessThan">
      <formula>5</formula>
    </cfRule>
  </conditionalFormatting>
  <conditionalFormatting sqref="Z155:AA156">
    <cfRule type="cellIs" dxfId="9134" priority="849" operator="lessThan">
      <formula>1</formula>
    </cfRule>
  </conditionalFormatting>
  <conditionalFormatting sqref="Z155:AA156">
    <cfRule type="cellIs" dxfId="9133" priority="850" operator="greaterThan">
      <formula>0</formula>
    </cfRule>
  </conditionalFormatting>
  <conditionalFormatting sqref="Z158:AA159">
    <cfRule type="cellIs" dxfId="9132" priority="851" operator="lessThan">
      <formula>2</formula>
    </cfRule>
  </conditionalFormatting>
  <conditionalFormatting sqref="Z158:AA159">
    <cfRule type="cellIs" dxfId="9131" priority="852" operator="lessThan">
      <formula>2</formula>
    </cfRule>
  </conditionalFormatting>
  <conditionalFormatting sqref="Z158:AA159">
    <cfRule type="cellIs" dxfId="9130" priority="853" operator="equal">
      <formula>2</formula>
    </cfRule>
  </conditionalFormatting>
  <conditionalFormatting sqref="Z158:AA159">
    <cfRule type="cellIs" dxfId="9129" priority="854" operator="greaterThan">
      <formula>2</formula>
    </cfRule>
  </conditionalFormatting>
  <conditionalFormatting sqref="Z158:AA159">
    <cfRule type="cellIs" dxfId="9128" priority="855" operator="lessThan">
      <formula>5</formula>
    </cfRule>
  </conditionalFormatting>
  <conditionalFormatting sqref="Z158:AA159">
    <cfRule type="cellIs" dxfId="9127" priority="856" operator="lessThan">
      <formula>1</formula>
    </cfRule>
  </conditionalFormatting>
  <conditionalFormatting sqref="Z158:AA159">
    <cfRule type="cellIs" dxfId="9126" priority="857" operator="greaterThan">
      <formula>0</formula>
    </cfRule>
  </conditionalFormatting>
  <conditionalFormatting sqref="Z161:AA162">
    <cfRule type="cellIs" dxfId="9125" priority="858" operator="lessThan">
      <formula>2</formula>
    </cfRule>
  </conditionalFormatting>
  <conditionalFormatting sqref="Z161:AA162">
    <cfRule type="cellIs" dxfId="9124" priority="859" operator="lessThan">
      <formula>2</formula>
    </cfRule>
  </conditionalFormatting>
  <conditionalFormatting sqref="Z161:AA162">
    <cfRule type="cellIs" dxfId="9123" priority="860" operator="equal">
      <formula>2</formula>
    </cfRule>
  </conditionalFormatting>
  <conditionalFormatting sqref="Z161:AA162">
    <cfRule type="cellIs" dxfId="9122" priority="861" operator="greaterThan">
      <formula>2</formula>
    </cfRule>
  </conditionalFormatting>
  <conditionalFormatting sqref="Z161:AA162">
    <cfRule type="cellIs" dxfId="9121" priority="862" operator="lessThan">
      <formula>5</formula>
    </cfRule>
  </conditionalFormatting>
  <conditionalFormatting sqref="Z161:AA162">
    <cfRule type="cellIs" dxfId="9120" priority="863" operator="lessThan">
      <formula>1</formula>
    </cfRule>
  </conditionalFormatting>
  <conditionalFormatting sqref="Z161:AA162">
    <cfRule type="cellIs" dxfId="9119" priority="864" operator="greaterThan">
      <formula>0</formula>
    </cfRule>
  </conditionalFormatting>
  <conditionalFormatting sqref="Z164:AA165">
    <cfRule type="cellIs" dxfId="9118" priority="865" operator="lessThan">
      <formula>2</formula>
    </cfRule>
  </conditionalFormatting>
  <conditionalFormatting sqref="Z164:AA165">
    <cfRule type="cellIs" dxfId="9117" priority="866" operator="lessThan">
      <formula>2</formula>
    </cfRule>
  </conditionalFormatting>
  <conditionalFormatting sqref="Z164:AA165">
    <cfRule type="cellIs" dxfId="9116" priority="867" operator="equal">
      <formula>2</formula>
    </cfRule>
  </conditionalFormatting>
  <conditionalFormatting sqref="Z164:AA165">
    <cfRule type="cellIs" dxfId="9115" priority="868" operator="greaterThan">
      <formula>2</formula>
    </cfRule>
  </conditionalFormatting>
  <conditionalFormatting sqref="Z164:AA165">
    <cfRule type="cellIs" dxfId="9114" priority="869" operator="lessThan">
      <formula>5</formula>
    </cfRule>
  </conditionalFormatting>
  <conditionalFormatting sqref="Z164:AA165">
    <cfRule type="cellIs" dxfId="9113" priority="870" operator="lessThan">
      <formula>1</formula>
    </cfRule>
  </conditionalFormatting>
  <conditionalFormatting sqref="Z164:AA165">
    <cfRule type="cellIs" dxfId="9112" priority="871" operator="greaterThan">
      <formula>0</formula>
    </cfRule>
  </conditionalFormatting>
  <conditionalFormatting sqref="Z167:AA168">
    <cfRule type="cellIs" dxfId="9111" priority="872" operator="lessThan">
      <formula>2</formula>
    </cfRule>
  </conditionalFormatting>
  <conditionalFormatting sqref="Z167:AA168">
    <cfRule type="cellIs" dxfId="9110" priority="873" operator="lessThan">
      <formula>2</formula>
    </cfRule>
  </conditionalFormatting>
  <conditionalFormatting sqref="Z167:AA168">
    <cfRule type="cellIs" dxfId="9109" priority="874" operator="equal">
      <formula>2</formula>
    </cfRule>
  </conditionalFormatting>
  <conditionalFormatting sqref="Z167:AA168">
    <cfRule type="cellIs" dxfId="9108" priority="875" operator="greaterThan">
      <formula>2</formula>
    </cfRule>
  </conditionalFormatting>
  <conditionalFormatting sqref="Z167:AA168">
    <cfRule type="cellIs" dxfId="9107" priority="876" operator="lessThan">
      <formula>5</formula>
    </cfRule>
  </conditionalFormatting>
  <conditionalFormatting sqref="Z167:AA168">
    <cfRule type="cellIs" dxfId="9106" priority="877" operator="lessThan">
      <formula>1</formula>
    </cfRule>
  </conditionalFormatting>
  <conditionalFormatting sqref="Z167:AA168">
    <cfRule type="cellIs" dxfId="9105" priority="878" operator="greaterThan">
      <formula>0</formula>
    </cfRule>
  </conditionalFormatting>
  <conditionalFormatting sqref="Z170:AA171">
    <cfRule type="cellIs" dxfId="9104" priority="879" operator="lessThan">
      <formula>2</formula>
    </cfRule>
  </conditionalFormatting>
  <conditionalFormatting sqref="Z170:AA171">
    <cfRule type="cellIs" dxfId="9103" priority="880" operator="lessThan">
      <formula>2</formula>
    </cfRule>
  </conditionalFormatting>
  <conditionalFormatting sqref="Z170:AA171">
    <cfRule type="cellIs" dxfId="9102" priority="881" operator="equal">
      <formula>2</formula>
    </cfRule>
  </conditionalFormatting>
  <conditionalFormatting sqref="Z170:AA171">
    <cfRule type="cellIs" dxfId="9101" priority="882" operator="greaterThan">
      <formula>2</formula>
    </cfRule>
  </conditionalFormatting>
  <conditionalFormatting sqref="Z170:AA171">
    <cfRule type="cellIs" dxfId="9100" priority="883" operator="lessThan">
      <formula>5</formula>
    </cfRule>
  </conditionalFormatting>
  <conditionalFormatting sqref="Z170:AA171">
    <cfRule type="cellIs" dxfId="9099" priority="884" operator="lessThan">
      <formula>1</formula>
    </cfRule>
  </conditionalFormatting>
  <conditionalFormatting sqref="Z170:AA171">
    <cfRule type="cellIs" dxfId="9098" priority="885" operator="greaterThan">
      <formula>0</formula>
    </cfRule>
  </conditionalFormatting>
  <conditionalFormatting sqref="Z173:AA174">
    <cfRule type="cellIs" dxfId="9097" priority="886" operator="lessThan">
      <formula>2</formula>
    </cfRule>
  </conditionalFormatting>
  <conditionalFormatting sqref="Z173:AA174">
    <cfRule type="cellIs" dxfId="9096" priority="887" operator="lessThan">
      <formula>2</formula>
    </cfRule>
  </conditionalFormatting>
  <conditionalFormatting sqref="Z173:AA174">
    <cfRule type="cellIs" dxfId="9095" priority="888" operator="equal">
      <formula>2</formula>
    </cfRule>
  </conditionalFormatting>
  <conditionalFormatting sqref="Z173:AA174">
    <cfRule type="cellIs" dxfId="9094" priority="889" operator="greaterThan">
      <formula>2</formula>
    </cfRule>
  </conditionalFormatting>
  <conditionalFormatting sqref="Z173:AA174">
    <cfRule type="cellIs" dxfId="9093" priority="890" operator="lessThan">
      <formula>5</formula>
    </cfRule>
  </conditionalFormatting>
  <conditionalFormatting sqref="Z173:AA174">
    <cfRule type="cellIs" dxfId="9092" priority="891" operator="lessThan">
      <formula>1</formula>
    </cfRule>
  </conditionalFormatting>
  <conditionalFormatting sqref="Z173:AA174">
    <cfRule type="cellIs" dxfId="9091" priority="892" operator="greaterThan">
      <formula>0</formula>
    </cfRule>
  </conditionalFormatting>
  <conditionalFormatting sqref="Z176:AA177">
    <cfRule type="cellIs" dxfId="9090" priority="893" operator="lessThan">
      <formula>2</formula>
    </cfRule>
  </conditionalFormatting>
  <conditionalFormatting sqref="Z176:AA177">
    <cfRule type="cellIs" dxfId="9089" priority="894" operator="lessThan">
      <formula>2</formula>
    </cfRule>
  </conditionalFormatting>
  <conditionalFormatting sqref="Z176:AA177">
    <cfRule type="cellIs" dxfId="9088" priority="895" operator="equal">
      <formula>2</formula>
    </cfRule>
  </conditionalFormatting>
  <conditionalFormatting sqref="Z176:AA177">
    <cfRule type="cellIs" dxfId="9087" priority="896" operator="greaterThan">
      <formula>2</formula>
    </cfRule>
  </conditionalFormatting>
  <conditionalFormatting sqref="Z176:AA177">
    <cfRule type="cellIs" dxfId="9086" priority="897" operator="lessThan">
      <formula>5</formula>
    </cfRule>
  </conditionalFormatting>
  <conditionalFormatting sqref="Z176:AA177">
    <cfRule type="cellIs" dxfId="9085" priority="898" operator="lessThan">
      <formula>1</formula>
    </cfRule>
  </conditionalFormatting>
  <conditionalFormatting sqref="Z176:AA177">
    <cfRule type="cellIs" dxfId="9084" priority="899" operator="greaterThan">
      <formula>0</formula>
    </cfRule>
  </conditionalFormatting>
  <conditionalFormatting sqref="Z179:AA180">
    <cfRule type="cellIs" dxfId="9083" priority="900" operator="lessThan">
      <formula>2</formula>
    </cfRule>
  </conditionalFormatting>
  <conditionalFormatting sqref="Z179:AA180">
    <cfRule type="cellIs" dxfId="9082" priority="901" operator="lessThan">
      <formula>2</formula>
    </cfRule>
  </conditionalFormatting>
  <conditionalFormatting sqref="Z179:AA180">
    <cfRule type="cellIs" dxfId="9081" priority="902" operator="equal">
      <formula>2</formula>
    </cfRule>
  </conditionalFormatting>
  <conditionalFormatting sqref="Z179:AA180">
    <cfRule type="cellIs" dxfId="9080" priority="903" operator="greaterThan">
      <formula>2</formula>
    </cfRule>
  </conditionalFormatting>
  <conditionalFormatting sqref="Z179:AA180">
    <cfRule type="cellIs" dxfId="9079" priority="904" operator="lessThan">
      <formula>5</formula>
    </cfRule>
  </conditionalFormatting>
  <conditionalFormatting sqref="Z179:AA180">
    <cfRule type="cellIs" dxfId="9078" priority="905" operator="lessThan">
      <formula>1</formula>
    </cfRule>
  </conditionalFormatting>
  <conditionalFormatting sqref="Z179:AA180">
    <cfRule type="cellIs" dxfId="9077" priority="906" operator="greaterThan">
      <formula>0</formula>
    </cfRule>
  </conditionalFormatting>
  <conditionalFormatting sqref="Z182:AA183">
    <cfRule type="cellIs" dxfId="9076" priority="907" operator="lessThan">
      <formula>2</formula>
    </cfRule>
  </conditionalFormatting>
  <conditionalFormatting sqref="Z182:AA183">
    <cfRule type="cellIs" dxfId="9075" priority="908" operator="lessThan">
      <formula>2</formula>
    </cfRule>
  </conditionalFormatting>
  <conditionalFormatting sqref="Z182:AA183">
    <cfRule type="cellIs" dxfId="9074" priority="909" operator="equal">
      <formula>2</formula>
    </cfRule>
  </conditionalFormatting>
  <conditionalFormatting sqref="Z182:AA183">
    <cfRule type="cellIs" dxfId="9073" priority="910" operator="greaterThan">
      <formula>2</formula>
    </cfRule>
  </conditionalFormatting>
  <conditionalFormatting sqref="Z182:AA183">
    <cfRule type="cellIs" dxfId="9072" priority="911" operator="lessThan">
      <formula>5</formula>
    </cfRule>
  </conditionalFormatting>
  <conditionalFormatting sqref="Z182:AA183">
    <cfRule type="cellIs" dxfId="9071" priority="912" operator="lessThan">
      <formula>1</formula>
    </cfRule>
  </conditionalFormatting>
  <conditionalFormatting sqref="Z182:AA183">
    <cfRule type="cellIs" dxfId="9070" priority="913" operator="greaterThan">
      <formula>0</formula>
    </cfRule>
  </conditionalFormatting>
  <conditionalFormatting sqref="Z185:AA186">
    <cfRule type="cellIs" dxfId="9069" priority="914" operator="lessThan">
      <formula>2</formula>
    </cfRule>
  </conditionalFormatting>
  <conditionalFormatting sqref="Z185:AA186">
    <cfRule type="cellIs" dxfId="9068" priority="915" operator="lessThan">
      <formula>2</formula>
    </cfRule>
  </conditionalFormatting>
  <conditionalFormatting sqref="Z185:AA186">
    <cfRule type="cellIs" dxfId="9067" priority="916" operator="equal">
      <formula>2</formula>
    </cfRule>
  </conditionalFormatting>
  <conditionalFormatting sqref="Z185:AA186">
    <cfRule type="cellIs" dxfId="9066" priority="917" operator="greaterThan">
      <formula>2</formula>
    </cfRule>
  </conditionalFormatting>
  <conditionalFormatting sqref="Z185:AA186">
    <cfRule type="cellIs" dxfId="9065" priority="918" operator="lessThan">
      <formula>5</formula>
    </cfRule>
  </conditionalFormatting>
  <conditionalFormatting sqref="Z185:AA186">
    <cfRule type="cellIs" dxfId="9064" priority="919" operator="lessThan">
      <formula>1</formula>
    </cfRule>
  </conditionalFormatting>
  <conditionalFormatting sqref="Z185:AA186">
    <cfRule type="cellIs" dxfId="9063" priority="920" operator="greaterThan">
      <formula>0</formula>
    </cfRule>
  </conditionalFormatting>
  <conditionalFormatting sqref="Z188:AA189">
    <cfRule type="cellIs" dxfId="9062" priority="921" operator="lessThan">
      <formula>2</formula>
    </cfRule>
  </conditionalFormatting>
  <conditionalFormatting sqref="Z188:AA189">
    <cfRule type="cellIs" dxfId="9061" priority="922" operator="lessThan">
      <formula>2</formula>
    </cfRule>
  </conditionalFormatting>
  <conditionalFormatting sqref="Z188:AA189">
    <cfRule type="cellIs" dxfId="9060" priority="923" operator="equal">
      <formula>2</formula>
    </cfRule>
  </conditionalFormatting>
  <conditionalFormatting sqref="Z188:AA189">
    <cfRule type="cellIs" dxfId="9059" priority="924" operator="greaterThan">
      <formula>2</formula>
    </cfRule>
  </conditionalFormatting>
  <conditionalFormatting sqref="Z188:AA189">
    <cfRule type="cellIs" dxfId="9058" priority="925" operator="lessThan">
      <formula>5</formula>
    </cfRule>
  </conditionalFormatting>
  <conditionalFormatting sqref="Z188:AA189">
    <cfRule type="cellIs" dxfId="9057" priority="926" operator="lessThan">
      <formula>1</formula>
    </cfRule>
  </conditionalFormatting>
  <conditionalFormatting sqref="Z188:AA189">
    <cfRule type="cellIs" dxfId="9056" priority="927" operator="greaterThan">
      <formula>0</formula>
    </cfRule>
  </conditionalFormatting>
  <conditionalFormatting sqref="Z191:AA192">
    <cfRule type="cellIs" dxfId="9055" priority="928" operator="lessThan">
      <formula>2</formula>
    </cfRule>
  </conditionalFormatting>
  <conditionalFormatting sqref="Z191:AA192">
    <cfRule type="cellIs" dxfId="9054" priority="929" operator="lessThan">
      <formula>2</formula>
    </cfRule>
  </conditionalFormatting>
  <conditionalFormatting sqref="Z191:AA192">
    <cfRule type="cellIs" dxfId="9053" priority="930" operator="equal">
      <formula>2</formula>
    </cfRule>
  </conditionalFormatting>
  <conditionalFormatting sqref="Z191:AA192">
    <cfRule type="cellIs" dxfId="9052" priority="931" operator="greaterThan">
      <formula>2</formula>
    </cfRule>
  </conditionalFormatting>
  <conditionalFormatting sqref="Z191:AA192">
    <cfRule type="cellIs" dxfId="9051" priority="932" operator="lessThan">
      <formula>5</formula>
    </cfRule>
  </conditionalFormatting>
  <conditionalFormatting sqref="Z191:AA192">
    <cfRule type="cellIs" dxfId="9050" priority="933" operator="lessThan">
      <formula>1</formula>
    </cfRule>
  </conditionalFormatting>
  <conditionalFormatting sqref="Z191:AA192">
    <cfRule type="cellIs" dxfId="9049" priority="934" operator="greaterThan">
      <formula>0</formula>
    </cfRule>
  </conditionalFormatting>
  <conditionalFormatting sqref="Z194:AA195">
    <cfRule type="cellIs" dxfId="9048" priority="935" operator="lessThan">
      <formula>2</formula>
    </cfRule>
  </conditionalFormatting>
  <conditionalFormatting sqref="Z194:AA195">
    <cfRule type="cellIs" dxfId="9047" priority="936" operator="lessThan">
      <formula>2</formula>
    </cfRule>
  </conditionalFormatting>
  <conditionalFormatting sqref="Z194:AA195">
    <cfRule type="cellIs" dxfId="9046" priority="937" operator="equal">
      <formula>2</formula>
    </cfRule>
  </conditionalFormatting>
  <conditionalFormatting sqref="Z194:AA195">
    <cfRule type="cellIs" dxfId="9045" priority="938" operator="greaterThan">
      <formula>2</formula>
    </cfRule>
  </conditionalFormatting>
  <conditionalFormatting sqref="Z194:AA195">
    <cfRule type="cellIs" dxfId="9044" priority="939" operator="lessThan">
      <formula>5</formula>
    </cfRule>
  </conditionalFormatting>
  <conditionalFormatting sqref="Z194:AA195">
    <cfRule type="cellIs" dxfId="9043" priority="940" operator="lessThan">
      <formula>1</formula>
    </cfRule>
  </conditionalFormatting>
  <conditionalFormatting sqref="Z194:AA195">
    <cfRule type="cellIs" dxfId="9042" priority="941" operator="greaterThan">
      <formula>0</formula>
    </cfRule>
  </conditionalFormatting>
  <conditionalFormatting sqref="Z197:AA198">
    <cfRule type="cellIs" dxfId="9041" priority="942" operator="lessThan">
      <formula>2</formula>
    </cfRule>
  </conditionalFormatting>
  <conditionalFormatting sqref="Z197:AA198">
    <cfRule type="cellIs" dxfId="9040" priority="943" operator="lessThan">
      <formula>2</formula>
    </cfRule>
  </conditionalFormatting>
  <conditionalFormatting sqref="Z197:AA198">
    <cfRule type="cellIs" dxfId="9039" priority="944" operator="equal">
      <formula>2</formula>
    </cfRule>
  </conditionalFormatting>
  <conditionalFormatting sqref="Z197:AA198">
    <cfRule type="cellIs" dxfId="9038" priority="945" operator="greaterThan">
      <formula>2</formula>
    </cfRule>
  </conditionalFormatting>
  <conditionalFormatting sqref="Z197:AA198">
    <cfRule type="cellIs" dxfId="9037" priority="946" operator="lessThan">
      <formula>5</formula>
    </cfRule>
  </conditionalFormatting>
  <conditionalFormatting sqref="Z197:AA198">
    <cfRule type="cellIs" dxfId="9036" priority="947" operator="lessThan">
      <formula>1</formula>
    </cfRule>
  </conditionalFormatting>
  <conditionalFormatting sqref="Z197:AA198">
    <cfRule type="cellIs" dxfId="9035" priority="948" operator="greaterThan">
      <formula>0</formula>
    </cfRule>
  </conditionalFormatting>
  <conditionalFormatting sqref="Z200:AA201">
    <cfRule type="cellIs" dxfId="9034" priority="949" operator="lessThan">
      <formula>2</formula>
    </cfRule>
  </conditionalFormatting>
  <conditionalFormatting sqref="Z200:AA201">
    <cfRule type="cellIs" dxfId="9033" priority="950" operator="lessThan">
      <formula>2</formula>
    </cfRule>
  </conditionalFormatting>
  <conditionalFormatting sqref="Z200:AA201">
    <cfRule type="cellIs" dxfId="9032" priority="951" operator="equal">
      <formula>2</formula>
    </cfRule>
  </conditionalFormatting>
  <conditionalFormatting sqref="Z200:AA201">
    <cfRule type="cellIs" dxfId="9031" priority="952" operator="greaterThan">
      <formula>2</formula>
    </cfRule>
  </conditionalFormatting>
  <conditionalFormatting sqref="Z200:AA201">
    <cfRule type="cellIs" dxfId="9030" priority="953" operator="lessThan">
      <formula>5</formula>
    </cfRule>
  </conditionalFormatting>
  <conditionalFormatting sqref="Z200:AA201">
    <cfRule type="cellIs" dxfId="9029" priority="954" operator="lessThan">
      <formula>1</formula>
    </cfRule>
  </conditionalFormatting>
  <conditionalFormatting sqref="Z200:AA201">
    <cfRule type="cellIs" dxfId="9028" priority="955" operator="greaterThan">
      <formula>0</formula>
    </cfRule>
  </conditionalFormatting>
  <conditionalFormatting sqref="Z203:AA204">
    <cfRule type="cellIs" dxfId="9027" priority="956" operator="lessThan">
      <formula>2</formula>
    </cfRule>
  </conditionalFormatting>
  <conditionalFormatting sqref="Z203:AA204">
    <cfRule type="cellIs" dxfId="9026" priority="957" operator="lessThan">
      <formula>2</formula>
    </cfRule>
  </conditionalFormatting>
  <conditionalFormatting sqref="Z203:AA204">
    <cfRule type="cellIs" dxfId="9025" priority="958" operator="equal">
      <formula>2</formula>
    </cfRule>
  </conditionalFormatting>
  <conditionalFormatting sqref="Z203:AA204">
    <cfRule type="cellIs" dxfId="9024" priority="959" operator="greaterThan">
      <formula>2</formula>
    </cfRule>
  </conditionalFormatting>
  <conditionalFormatting sqref="Z203:AA204">
    <cfRule type="cellIs" dxfId="9023" priority="960" operator="lessThan">
      <formula>5</formula>
    </cfRule>
  </conditionalFormatting>
  <conditionalFormatting sqref="Z203:AA204">
    <cfRule type="cellIs" dxfId="9022" priority="961" operator="lessThan">
      <formula>1</formula>
    </cfRule>
  </conditionalFormatting>
  <conditionalFormatting sqref="Z203:AA204">
    <cfRule type="cellIs" dxfId="9021" priority="962" operator="greaterThan">
      <formula>0</formula>
    </cfRule>
  </conditionalFormatting>
  <conditionalFormatting sqref="Z206:AA207">
    <cfRule type="cellIs" dxfId="9020" priority="963" operator="lessThan">
      <formula>2</formula>
    </cfRule>
  </conditionalFormatting>
  <conditionalFormatting sqref="Z206:AA207">
    <cfRule type="cellIs" dxfId="9019" priority="964" operator="lessThan">
      <formula>2</formula>
    </cfRule>
  </conditionalFormatting>
  <conditionalFormatting sqref="Z206:AA207">
    <cfRule type="cellIs" dxfId="9018" priority="965" operator="equal">
      <formula>2</formula>
    </cfRule>
  </conditionalFormatting>
  <conditionalFormatting sqref="Z206:AA207">
    <cfRule type="cellIs" dxfId="9017" priority="966" operator="greaterThan">
      <formula>2</formula>
    </cfRule>
  </conditionalFormatting>
  <conditionalFormatting sqref="Z206:AA207">
    <cfRule type="cellIs" dxfId="9016" priority="967" operator="lessThan">
      <formula>5</formula>
    </cfRule>
  </conditionalFormatting>
  <conditionalFormatting sqref="Z206:AA207">
    <cfRule type="cellIs" dxfId="9015" priority="968" operator="lessThan">
      <formula>1</formula>
    </cfRule>
  </conditionalFormatting>
  <conditionalFormatting sqref="Z206:AA207">
    <cfRule type="cellIs" dxfId="9014" priority="969" operator="greaterThan">
      <formula>0</formula>
    </cfRule>
  </conditionalFormatting>
  <conditionalFormatting sqref="Z209:AA210">
    <cfRule type="cellIs" dxfId="9013" priority="970" operator="lessThan">
      <formula>2</formula>
    </cfRule>
  </conditionalFormatting>
  <conditionalFormatting sqref="Z209:AA210">
    <cfRule type="cellIs" dxfId="9012" priority="971" operator="lessThan">
      <formula>2</formula>
    </cfRule>
  </conditionalFormatting>
  <conditionalFormatting sqref="Z209:AA210">
    <cfRule type="cellIs" dxfId="9011" priority="972" operator="equal">
      <formula>2</formula>
    </cfRule>
  </conditionalFormatting>
  <conditionalFormatting sqref="Z209:AA210">
    <cfRule type="cellIs" dxfId="9010" priority="973" operator="greaterThan">
      <formula>2</formula>
    </cfRule>
  </conditionalFormatting>
  <conditionalFormatting sqref="Z209:AA210">
    <cfRule type="cellIs" dxfId="9009" priority="974" operator="lessThan">
      <formula>5</formula>
    </cfRule>
  </conditionalFormatting>
  <conditionalFormatting sqref="Z209:AA210">
    <cfRule type="cellIs" dxfId="9008" priority="975" operator="lessThan">
      <formula>1</formula>
    </cfRule>
  </conditionalFormatting>
  <conditionalFormatting sqref="Z209:AA210">
    <cfRule type="cellIs" dxfId="9007" priority="976" operator="greaterThan">
      <formula>0</formula>
    </cfRule>
  </conditionalFormatting>
  <conditionalFormatting sqref="Z212:AA213">
    <cfRule type="cellIs" dxfId="9006" priority="977" operator="lessThan">
      <formula>2</formula>
    </cfRule>
  </conditionalFormatting>
  <conditionalFormatting sqref="Z212:AA213">
    <cfRule type="cellIs" dxfId="9005" priority="978" operator="lessThan">
      <formula>2</formula>
    </cfRule>
  </conditionalFormatting>
  <conditionalFormatting sqref="Z212:AA213">
    <cfRule type="cellIs" dxfId="9004" priority="979" operator="equal">
      <formula>2</formula>
    </cfRule>
  </conditionalFormatting>
  <conditionalFormatting sqref="Z212:AA213">
    <cfRule type="cellIs" dxfId="9003" priority="980" operator="greaterThan">
      <formula>2</formula>
    </cfRule>
  </conditionalFormatting>
  <conditionalFormatting sqref="Z212:AA213">
    <cfRule type="cellIs" dxfId="9002" priority="981" operator="lessThan">
      <formula>5</formula>
    </cfRule>
  </conditionalFormatting>
  <conditionalFormatting sqref="Z212:AA213">
    <cfRule type="cellIs" dxfId="9001" priority="982" operator="lessThan">
      <formula>1</formula>
    </cfRule>
  </conditionalFormatting>
  <conditionalFormatting sqref="Z212:AA213">
    <cfRule type="cellIs" dxfId="9000" priority="983" operator="greaterThan">
      <formula>0</formula>
    </cfRule>
  </conditionalFormatting>
  <conditionalFormatting sqref="Z215:AA216">
    <cfRule type="cellIs" dxfId="8999" priority="984" operator="lessThan">
      <formula>2</formula>
    </cfRule>
  </conditionalFormatting>
  <conditionalFormatting sqref="Z215:AA216">
    <cfRule type="cellIs" dxfId="8998" priority="985" operator="lessThan">
      <formula>2</formula>
    </cfRule>
  </conditionalFormatting>
  <conditionalFormatting sqref="Z215:AA216">
    <cfRule type="cellIs" dxfId="8997" priority="986" operator="equal">
      <formula>2</formula>
    </cfRule>
  </conditionalFormatting>
  <conditionalFormatting sqref="Z215:AA216">
    <cfRule type="cellIs" dxfId="8996" priority="987" operator="greaterThan">
      <formula>2</formula>
    </cfRule>
  </conditionalFormatting>
  <conditionalFormatting sqref="Z215:AA216">
    <cfRule type="cellIs" dxfId="8995" priority="988" operator="lessThan">
      <formula>5</formula>
    </cfRule>
  </conditionalFormatting>
  <conditionalFormatting sqref="Z215:AA216">
    <cfRule type="cellIs" dxfId="8994" priority="989" operator="lessThan">
      <formula>1</formula>
    </cfRule>
  </conditionalFormatting>
  <conditionalFormatting sqref="Z215:AA216">
    <cfRule type="cellIs" dxfId="8993" priority="990" operator="greaterThan">
      <formula>0</formula>
    </cfRule>
  </conditionalFormatting>
  <conditionalFormatting sqref="Z218:AA219">
    <cfRule type="cellIs" dxfId="8992" priority="991" operator="lessThan">
      <formula>2</formula>
    </cfRule>
  </conditionalFormatting>
  <conditionalFormatting sqref="Z218:AA219">
    <cfRule type="cellIs" dxfId="8991" priority="992" operator="lessThan">
      <formula>2</formula>
    </cfRule>
  </conditionalFormatting>
  <conditionalFormatting sqref="Z218:AA219">
    <cfRule type="cellIs" dxfId="8990" priority="993" operator="equal">
      <formula>2</formula>
    </cfRule>
  </conditionalFormatting>
  <conditionalFormatting sqref="Z218:AA219">
    <cfRule type="cellIs" dxfId="8989" priority="994" operator="greaterThan">
      <formula>2</formula>
    </cfRule>
  </conditionalFormatting>
  <conditionalFormatting sqref="Z218:AA219">
    <cfRule type="cellIs" dxfId="8988" priority="995" operator="lessThan">
      <formula>5</formula>
    </cfRule>
  </conditionalFormatting>
  <conditionalFormatting sqref="Z218:AA219">
    <cfRule type="cellIs" dxfId="8987" priority="996" operator="lessThan">
      <formula>1</formula>
    </cfRule>
  </conditionalFormatting>
  <conditionalFormatting sqref="Z218:AA219">
    <cfRule type="cellIs" dxfId="8986" priority="997" operator="greaterThan">
      <formula>0</formula>
    </cfRule>
  </conditionalFormatting>
  <conditionalFormatting sqref="Z221:AA222">
    <cfRule type="cellIs" dxfId="8985" priority="998" operator="lessThan">
      <formula>2</formula>
    </cfRule>
  </conditionalFormatting>
  <conditionalFormatting sqref="Z221:AA222">
    <cfRule type="cellIs" dxfId="8984" priority="999" operator="lessThan">
      <formula>2</formula>
    </cfRule>
  </conditionalFormatting>
  <conditionalFormatting sqref="Z221:AA222">
    <cfRule type="cellIs" dxfId="8983" priority="1000" operator="equal">
      <formula>2</formula>
    </cfRule>
  </conditionalFormatting>
  <conditionalFormatting sqref="Z221:AA222">
    <cfRule type="cellIs" dxfId="8982" priority="1001" operator="greaterThan">
      <formula>2</formula>
    </cfRule>
  </conditionalFormatting>
  <conditionalFormatting sqref="Z221:AA222">
    <cfRule type="cellIs" dxfId="8981" priority="1002" operator="lessThan">
      <formula>5</formula>
    </cfRule>
  </conditionalFormatting>
  <conditionalFormatting sqref="Z221:AA222">
    <cfRule type="cellIs" dxfId="8980" priority="1003" operator="lessThan">
      <formula>1</formula>
    </cfRule>
  </conditionalFormatting>
  <conditionalFormatting sqref="Z221:AA222">
    <cfRule type="cellIs" dxfId="8979" priority="1004" operator="greaterThan">
      <formula>0</formula>
    </cfRule>
  </conditionalFormatting>
  <conditionalFormatting sqref="Z224:AA225">
    <cfRule type="cellIs" dxfId="8978" priority="1005" operator="lessThan">
      <formula>2</formula>
    </cfRule>
  </conditionalFormatting>
  <conditionalFormatting sqref="Z224:AA225">
    <cfRule type="cellIs" dxfId="8977" priority="1006" operator="lessThan">
      <formula>2</formula>
    </cfRule>
  </conditionalFormatting>
  <conditionalFormatting sqref="Z224:AA225">
    <cfRule type="cellIs" dxfId="8976" priority="1007" operator="equal">
      <formula>2</formula>
    </cfRule>
  </conditionalFormatting>
  <conditionalFormatting sqref="Z224:AA225">
    <cfRule type="cellIs" dxfId="8975" priority="1008" operator="greaterThan">
      <formula>2</formula>
    </cfRule>
  </conditionalFormatting>
  <conditionalFormatting sqref="Z224:AA225">
    <cfRule type="cellIs" dxfId="8974" priority="1009" operator="lessThan">
      <formula>5</formula>
    </cfRule>
  </conditionalFormatting>
  <conditionalFormatting sqref="Z224:AA225">
    <cfRule type="cellIs" dxfId="8973" priority="1010" operator="lessThan">
      <formula>1</formula>
    </cfRule>
  </conditionalFormatting>
  <conditionalFormatting sqref="Z224:AA225">
    <cfRule type="cellIs" dxfId="8972" priority="1011" operator="greaterThan">
      <formula>0</formula>
    </cfRule>
  </conditionalFormatting>
  <conditionalFormatting sqref="Z227:AA228">
    <cfRule type="cellIs" dxfId="8971" priority="1012" operator="lessThan">
      <formula>2</formula>
    </cfRule>
  </conditionalFormatting>
  <conditionalFormatting sqref="Z227:AA228">
    <cfRule type="cellIs" dxfId="8970" priority="1013" operator="lessThan">
      <formula>2</formula>
    </cfRule>
  </conditionalFormatting>
  <conditionalFormatting sqref="Z227:AA228">
    <cfRule type="cellIs" dxfId="8969" priority="1014" operator="equal">
      <formula>2</formula>
    </cfRule>
  </conditionalFormatting>
  <conditionalFormatting sqref="Z227:AA228">
    <cfRule type="cellIs" dxfId="8968" priority="1015" operator="greaterThan">
      <formula>2</formula>
    </cfRule>
  </conditionalFormatting>
  <conditionalFormatting sqref="Z227:AA228">
    <cfRule type="cellIs" dxfId="8967" priority="1016" operator="lessThan">
      <formula>5</formula>
    </cfRule>
  </conditionalFormatting>
  <conditionalFormatting sqref="Z227:AA228">
    <cfRule type="cellIs" dxfId="8966" priority="1017" operator="lessThan">
      <formula>1</formula>
    </cfRule>
  </conditionalFormatting>
  <conditionalFormatting sqref="Z227:AA228">
    <cfRule type="cellIs" dxfId="8965" priority="1018" operator="greaterThan">
      <formula>0</formula>
    </cfRule>
  </conditionalFormatting>
  <conditionalFormatting sqref="Z230:AA231">
    <cfRule type="cellIs" dxfId="8964" priority="1019" operator="lessThan">
      <formula>2</formula>
    </cfRule>
  </conditionalFormatting>
  <conditionalFormatting sqref="Z230:AA231">
    <cfRule type="cellIs" dxfId="8963" priority="1020" operator="lessThan">
      <formula>2</formula>
    </cfRule>
  </conditionalFormatting>
  <conditionalFormatting sqref="Z230:AA231">
    <cfRule type="cellIs" dxfId="8962" priority="1021" operator="equal">
      <formula>2</formula>
    </cfRule>
  </conditionalFormatting>
  <conditionalFormatting sqref="Z230:AA231">
    <cfRule type="cellIs" dxfId="8961" priority="1022" operator="greaterThan">
      <formula>2</formula>
    </cfRule>
  </conditionalFormatting>
  <conditionalFormatting sqref="Z230:AA231">
    <cfRule type="cellIs" dxfId="8960" priority="1023" operator="lessThan">
      <formula>5</formula>
    </cfRule>
  </conditionalFormatting>
  <conditionalFormatting sqref="Z230:AA231">
    <cfRule type="cellIs" dxfId="8959" priority="1024" operator="lessThan">
      <formula>1</formula>
    </cfRule>
  </conditionalFormatting>
  <conditionalFormatting sqref="Z230:AA231">
    <cfRule type="cellIs" dxfId="8958" priority="1025" operator="greaterThan">
      <formula>0</formula>
    </cfRule>
  </conditionalFormatting>
  <conditionalFormatting sqref="Z233:AA234">
    <cfRule type="cellIs" dxfId="8957" priority="1026" operator="lessThan">
      <formula>2</formula>
    </cfRule>
  </conditionalFormatting>
  <conditionalFormatting sqref="Z233:AA234">
    <cfRule type="cellIs" dxfId="8956" priority="1027" operator="lessThan">
      <formula>2</formula>
    </cfRule>
  </conditionalFormatting>
  <conditionalFormatting sqref="Z233:AA234">
    <cfRule type="cellIs" dxfId="8955" priority="1028" operator="equal">
      <formula>2</formula>
    </cfRule>
  </conditionalFormatting>
  <conditionalFormatting sqref="Z233:AA234">
    <cfRule type="cellIs" dxfId="8954" priority="1029" operator="greaterThan">
      <formula>2</formula>
    </cfRule>
  </conditionalFormatting>
  <conditionalFormatting sqref="Z233:AA234">
    <cfRule type="cellIs" dxfId="8953" priority="1030" operator="lessThan">
      <formula>5</formula>
    </cfRule>
  </conditionalFormatting>
  <conditionalFormatting sqref="Z233:AA234">
    <cfRule type="cellIs" dxfId="8952" priority="1031" operator="lessThan">
      <formula>1</formula>
    </cfRule>
  </conditionalFormatting>
  <conditionalFormatting sqref="Z233:AA234">
    <cfRule type="cellIs" dxfId="8951" priority="1032" operator="greaterThan">
      <formula>0</formula>
    </cfRule>
  </conditionalFormatting>
  <conditionalFormatting sqref="Z236:AA237">
    <cfRule type="cellIs" dxfId="8950" priority="1033" operator="lessThan">
      <formula>2</formula>
    </cfRule>
  </conditionalFormatting>
  <conditionalFormatting sqref="Z236:AA237">
    <cfRule type="cellIs" dxfId="8949" priority="1034" operator="lessThan">
      <formula>2</formula>
    </cfRule>
  </conditionalFormatting>
  <conditionalFormatting sqref="Z236:AA237">
    <cfRule type="cellIs" dxfId="8948" priority="1035" operator="equal">
      <formula>2</formula>
    </cfRule>
  </conditionalFormatting>
  <conditionalFormatting sqref="Z236:AA237">
    <cfRule type="cellIs" dxfId="8947" priority="1036" operator="greaterThan">
      <formula>2</formula>
    </cfRule>
  </conditionalFormatting>
  <conditionalFormatting sqref="Z236:AA237">
    <cfRule type="cellIs" dxfId="8946" priority="1037" operator="lessThan">
      <formula>5</formula>
    </cfRule>
  </conditionalFormatting>
  <conditionalFormatting sqref="Z236:AA237">
    <cfRule type="cellIs" dxfId="8945" priority="1038" operator="lessThan">
      <formula>1</formula>
    </cfRule>
  </conditionalFormatting>
  <conditionalFormatting sqref="Z236:AA237">
    <cfRule type="cellIs" dxfId="8944" priority="1039" operator="greaterThan">
      <formula>0</formula>
    </cfRule>
  </conditionalFormatting>
  <conditionalFormatting sqref="Z239:AA240">
    <cfRule type="cellIs" dxfId="8943" priority="1040" operator="lessThan">
      <formula>2</formula>
    </cfRule>
  </conditionalFormatting>
  <conditionalFormatting sqref="Z239:AA240">
    <cfRule type="cellIs" dxfId="8942" priority="1041" operator="lessThan">
      <formula>2</formula>
    </cfRule>
  </conditionalFormatting>
  <conditionalFormatting sqref="Z239:AA240">
    <cfRule type="cellIs" dxfId="8941" priority="1042" operator="equal">
      <formula>2</formula>
    </cfRule>
  </conditionalFormatting>
  <conditionalFormatting sqref="Z239:AA240">
    <cfRule type="cellIs" dxfId="8940" priority="1043" operator="greaterThan">
      <formula>2</formula>
    </cfRule>
  </conditionalFormatting>
  <conditionalFormatting sqref="Z239:AA240">
    <cfRule type="cellIs" dxfId="8939" priority="1044" operator="lessThan">
      <formula>5</formula>
    </cfRule>
  </conditionalFormatting>
  <conditionalFormatting sqref="Z239:AA240">
    <cfRule type="cellIs" dxfId="8938" priority="1045" operator="lessThan">
      <formula>1</formula>
    </cfRule>
  </conditionalFormatting>
  <conditionalFormatting sqref="Z239:AA240">
    <cfRule type="cellIs" dxfId="8937" priority="1046" operator="greaterThan">
      <formula>0</formula>
    </cfRule>
  </conditionalFormatting>
  <conditionalFormatting sqref="Z242:AA243">
    <cfRule type="cellIs" dxfId="8936" priority="1047" operator="lessThan">
      <formula>2</formula>
    </cfRule>
  </conditionalFormatting>
  <conditionalFormatting sqref="Z242:AA243">
    <cfRule type="cellIs" dxfId="8935" priority="1048" operator="lessThan">
      <formula>2</formula>
    </cfRule>
  </conditionalFormatting>
  <conditionalFormatting sqref="Z242:AA243">
    <cfRule type="cellIs" dxfId="8934" priority="1049" operator="equal">
      <formula>2</formula>
    </cfRule>
  </conditionalFormatting>
  <conditionalFormatting sqref="Z242:AA243">
    <cfRule type="cellIs" dxfId="8933" priority="1050" operator="greaterThan">
      <formula>2</formula>
    </cfRule>
  </conditionalFormatting>
  <conditionalFormatting sqref="Z242:AA243">
    <cfRule type="cellIs" dxfId="8932" priority="1051" operator="lessThan">
      <formula>5</formula>
    </cfRule>
  </conditionalFormatting>
  <conditionalFormatting sqref="Z242:AA243">
    <cfRule type="cellIs" dxfId="8931" priority="1052" operator="lessThan">
      <formula>1</formula>
    </cfRule>
  </conditionalFormatting>
  <conditionalFormatting sqref="Z242:AA243">
    <cfRule type="cellIs" dxfId="8930" priority="1053" operator="greaterThan">
      <formula>0</formula>
    </cfRule>
  </conditionalFormatting>
  <conditionalFormatting sqref="Z245:AA246">
    <cfRule type="cellIs" dxfId="8929" priority="1054" operator="lessThan">
      <formula>2</formula>
    </cfRule>
  </conditionalFormatting>
  <conditionalFormatting sqref="Z245:AA246">
    <cfRule type="cellIs" dxfId="8928" priority="1055" operator="lessThan">
      <formula>2</formula>
    </cfRule>
  </conditionalFormatting>
  <conditionalFormatting sqref="Z245:AA246">
    <cfRule type="cellIs" dxfId="8927" priority="1056" operator="equal">
      <formula>2</formula>
    </cfRule>
  </conditionalFormatting>
  <conditionalFormatting sqref="Z245:AA246">
    <cfRule type="cellIs" dxfId="8926" priority="1057" operator="greaterThan">
      <formula>2</formula>
    </cfRule>
  </conditionalFormatting>
  <conditionalFormatting sqref="Z245:AA246">
    <cfRule type="cellIs" dxfId="8925" priority="1058" operator="lessThan">
      <formula>5</formula>
    </cfRule>
  </conditionalFormatting>
  <conditionalFormatting sqref="Z245:AA246">
    <cfRule type="cellIs" dxfId="8924" priority="1059" operator="lessThan">
      <formula>1</formula>
    </cfRule>
  </conditionalFormatting>
  <conditionalFormatting sqref="Z245:AA246">
    <cfRule type="cellIs" dxfId="8923" priority="1060" operator="greaterThan">
      <formula>0</formula>
    </cfRule>
  </conditionalFormatting>
  <conditionalFormatting sqref="Z248:AA249">
    <cfRule type="cellIs" dxfId="8922" priority="1061" operator="lessThan">
      <formula>2</formula>
    </cfRule>
  </conditionalFormatting>
  <conditionalFormatting sqref="Z248:AA249">
    <cfRule type="cellIs" dxfId="8921" priority="1062" operator="lessThan">
      <formula>2</formula>
    </cfRule>
  </conditionalFormatting>
  <conditionalFormatting sqref="Z248:AA249">
    <cfRule type="cellIs" dxfId="8920" priority="1063" operator="equal">
      <formula>2</formula>
    </cfRule>
  </conditionalFormatting>
  <conditionalFormatting sqref="Z248:AA249">
    <cfRule type="cellIs" dxfId="8919" priority="1064" operator="greaterThan">
      <formula>2</formula>
    </cfRule>
  </conditionalFormatting>
  <conditionalFormatting sqref="Z248:AA249">
    <cfRule type="cellIs" dxfId="8918" priority="1065" operator="lessThan">
      <formula>5</formula>
    </cfRule>
  </conditionalFormatting>
  <conditionalFormatting sqref="Z248:AA249">
    <cfRule type="cellIs" dxfId="8917" priority="1066" operator="lessThan">
      <formula>1</formula>
    </cfRule>
  </conditionalFormatting>
  <conditionalFormatting sqref="Z248:AA249">
    <cfRule type="cellIs" dxfId="8916" priority="1067" operator="greaterThan">
      <formula>0</formula>
    </cfRule>
  </conditionalFormatting>
  <conditionalFormatting sqref="Z251:AA252">
    <cfRule type="cellIs" dxfId="8915" priority="1068" operator="lessThan">
      <formula>2</formula>
    </cfRule>
  </conditionalFormatting>
  <conditionalFormatting sqref="Z251:AA252">
    <cfRule type="cellIs" dxfId="8914" priority="1069" operator="lessThan">
      <formula>2</formula>
    </cfRule>
  </conditionalFormatting>
  <conditionalFormatting sqref="Z251:AA252">
    <cfRule type="cellIs" dxfId="8913" priority="1070" operator="equal">
      <formula>2</formula>
    </cfRule>
  </conditionalFormatting>
  <conditionalFormatting sqref="Z251:AA252">
    <cfRule type="cellIs" dxfId="8912" priority="1071" operator="greaterThan">
      <formula>2</formula>
    </cfRule>
  </conditionalFormatting>
  <conditionalFormatting sqref="Z251:AA252">
    <cfRule type="cellIs" dxfId="8911" priority="1072" operator="lessThan">
      <formula>5</formula>
    </cfRule>
  </conditionalFormatting>
  <conditionalFormatting sqref="Z251:AA252">
    <cfRule type="cellIs" dxfId="8910" priority="1073" operator="lessThan">
      <formula>1</formula>
    </cfRule>
  </conditionalFormatting>
  <conditionalFormatting sqref="Z251:AA252">
    <cfRule type="cellIs" dxfId="8909" priority="1074" operator="greaterThan">
      <formula>0</formula>
    </cfRule>
  </conditionalFormatting>
  <conditionalFormatting sqref="Z254:AA255">
    <cfRule type="cellIs" dxfId="8908" priority="1075" operator="lessThan">
      <formula>2</formula>
    </cfRule>
  </conditionalFormatting>
  <conditionalFormatting sqref="Z254:AA255">
    <cfRule type="cellIs" dxfId="8907" priority="1076" operator="lessThan">
      <formula>2</formula>
    </cfRule>
  </conditionalFormatting>
  <conditionalFormatting sqref="Z254:AA255">
    <cfRule type="cellIs" dxfId="8906" priority="1077" operator="equal">
      <formula>2</formula>
    </cfRule>
  </conditionalFormatting>
  <conditionalFormatting sqref="Z254:AA255">
    <cfRule type="cellIs" dxfId="8905" priority="1078" operator="greaterThan">
      <formula>2</formula>
    </cfRule>
  </conditionalFormatting>
  <conditionalFormatting sqref="Z254:AA255">
    <cfRule type="cellIs" dxfId="8904" priority="1079" operator="lessThan">
      <formula>5</formula>
    </cfRule>
  </conditionalFormatting>
  <conditionalFormatting sqref="Z254:AA255">
    <cfRule type="cellIs" dxfId="8903" priority="1080" operator="lessThan">
      <formula>1</formula>
    </cfRule>
  </conditionalFormatting>
  <conditionalFormatting sqref="Z254:AA255">
    <cfRule type="cellIs" dxfId="8902" priority="1081" operator="greaterThan">
      <formula>0</formula>
    </cfRule>
  </conditionalFormatting>
  <conditionalFormatting sqref="Z257:AA258">
    <cfRule type="cellIs" dxfId="8901" priority="1082" operator="lessThan">
      <formula>2</formula>
    </cfRule>
  </conditionalFormatting>
  <conditionalFormatting sqref="Z257:AA258">
    <cfRule type="cellIs" dxfId="8900" priority="1083" operator="lessThan">
      <formula>2</formula>
    </cfRule>
  </conditionalFormatting>
  <conditionalFormatting sqref="Z257:AA258">
    <cfRule type="cellIs" dxfId="8899" priority="1084" operator="equal">
      <formula>2</formula>
    </cfRule>
  </conditionalFormatting>
  <conditionalFormatting sqref="Z257:AA258">
    <cfRule type="cellIs" dxfId="8898" priority="1085" operator="greaterThan">
      <formula>2</formula>
    </cfRule>
  </conditionalFormatting>
  <conditionalFormatting sqref="Z257:AA258">
    <cfRule type="cellIs" dxfId="8897" priority="1086" operator="lessThan">
      <formula>5</formula>
    </cfRule>
  </conditionalFormatting>
  <conditionalFormatting sqref="Z257:AA258">
    <cfRule type="cellIs" dxfId="8896" priority="1087" operator="lessThan">
      <formula>1</formula>
    </cfRule>
  </conditionalFormatting>
  <conditionalFormatting sqref="Z257:AA258">
    <cfRule type="cellIs" dxfId="8895" priority="1088" operator="greaterThan">
      <formula>0</formula>
    </cfRule>
  </conditionalFormatting>
  <conditionalFormatting sqref="Z260:AA261">
    <cfRule type="cellIs" dxfId="8894" priority="1089" operator="lessThan">
      <formula>2</formula>
    </cfRule>
  </conditionalFormatting>
  <conditionalFormatting sqref="Z260:AA261">
    <cfRule type="cellIs" dxfId="8893" priority="1090" operator="lessThan">
      <formula>2</formula>
    </cfRule>
  </conditionalFormatting>
  <conditionalFormatting sqref="Z260:AA261">
    <cfRule type="cellIs" dxfId="8892" priority="1091" operator="equal">
      <formula>2</formula>
    </cfRule>
  </conditionalFormatting>
  <conditionalFormatting sqref="Z260:AA261">
    <cfRule type="cellIs" dxfId="8891" priority="1092" operator="greaterThan">
      <formula>2</formula>
    </cfRule>
  </conditionalFormatting>
  <conditionalFormatting sqref="Z260:AA261">
    <cfRule type="cellIs" dxfId="8890" priority="1093" operator="lessThan">
      <formula>5</formula>
    </cfRule>
  </conditionalFormatting>
  <conditionalFormatting sqref="Z260:AA261">
    <cfRule type="cellIs" dxfId="8889" priority="1094" operator="lessThan">
      <formula>1</formula>
    </cfRule>
  </conditionalFormatting>
  <conditionalFormatting sqref="Z260:AA261">
    <cfRule type="cellIs" dxfId="8888" priority="1095" operator="greaterThan">
      <formula>0</formula>
    </cfRule>
  </conditionalFormatting>
  <conditionalFormatting sqref="Z263:AA264 Z269:AA270">
    <cfRule type="cellIs" dxfId="8887" priority="1096" operator="lessThan">
      <formula>2</formula>
    </cfRule>
  </conditionalFormatting>
  <conditionalFormatting sqref="Z263:AA264 Z269:AA270">
    <cfRule type="cellIs" dxfId="8886" priority="1097" operator="lessThan">
      <formula>2</formula>
    </cfRule>
  </conditionalFormatting>
  <conditionalFormatting sqref="Z263:AA264 Z269:AA270">
    <cfRule type="cellIs" dxfId="8885" priority="1098" operator="equal">
      <formula>2</formula>
    </cfRule>
  </conditionalFormatting>
  <conditionalFormatting sqref="Z263:AA264 Z269:AA270">
    <cfRule type="cellIs" dxfId="8884" priority="1099" operator="greaterThan">
      <formula>2</formula>
    </cfRule>
  </conditionalFormatting>
  <conditionalFormatting sqref="Z263:AA264 Z269:AA270">
    <cfRule type="cellIs" dxfId="8883" priority="1100" operator="lessThan">
      <formula>5</formula>
    </cfRule>
  </conditionalFormatting>
  <conditionalFormatting sqref="Z263:AA264 Z269:AA270">
    <cfRule type="cellIs" dxfId="8882" priority="1101" operator="lessThan">
      <formula>1</formula>
    </cfRule>
  </conditionalFormatting>
  <conditionalFormatting sqref="Z263:AA264 Z269:AA270">
    <cfRule type="cellIs" dxfId="8881" priority="1102" operator="greaterThan">
      <formula>0</formula>
    </cfRule>
  </conditionalFormatting>
  <conditionalFormatting sqref="Z266:AA267">
    <cfRule type="cellIs" dxfId="8880" priority="1103" operator="lessThan">
      <formula>2</formula>
    </cfRule>
  </conditionalFormatting>
  <conditionalFormatting sqref="Z266:AA267">
    <cfRule type="cellIs" dxfId="8879" priority="1104" operator="lessThan">
      <formula>2</formula>
    </cfRule>
  </conditionalFormatting>
  <conditionalFormatting sqref="Z266:AA267">
    <cfRule type="cellIs" dxfId="8878" priority="1105" operator="equal">
      <formula>2</formula>
    </cfRule>
  </conditionalFormatting>
  <conditionalFormatting sqref="Z266:AA267">
    <cfRule type="cellIs" dxfId="8877" priority="1106" operator="greaterThan">
      <formula>2</formula>
    </cfRule>
  </conditionalFormatting>
  <conditionalFormatting sqref="Z266:AA267">
    <cfRule type="cellIs" dxfId="8876" priority="1107" operator="lessThan">
      <formula>5</formula>
    </cfRule>
  </conditionalFormatting>
  <conditionalFormatting sqref="Z266:AA267">
    <cfRule type="cellIs" dxfId="8875" priority="1108" operator="lessThan">
      <formula>1</formula>
    </cfRule>
  </conditionalFormatting>
  <conditionalFormatting sqref="Z266:AA267">
    <cfRule type="cellIs" dxfId="8874" priority="1109" operator="greaterThan">
      <formula>0</formula>
    </cfRule>
  </conditionalFormatting>
  <conditionalFormatting sqref="Z272:AA273">
    <cfRule type="cellIs" dxfId="8873" priority="1110" operator="lessThan">
      <formula>2</formula>
    </cfRule>
  </conditionalFormatting>
  <conditionalFormatting sqref="Z272:AA273">
    <cfRule type="cellIs" dxfId="8872" priority="1111" operator="lessThan">
      <formula>2</formula>
    </cfRule>
  </conditionalFormatting>
  <conditionalFormatting sqref="Z272:AA273">
    <cfRule type="cellIs" dxfId="8871" priority="1112" operator="equal">
      <formula>2</formula>
    </cfRule>
  </conditionalFormatting>
  <conditionalFormatting sqref="Z272:AA273">
    <cfRule type="cellIs" dxfId="8870" priority="1113" operator="greaterThan">
      <formula>2</formula>
    </cfRule>
  </conditionalFormatting>
  <conditionalFormatting sqref="Z272:AA273">
    <cfRule type="cellIs" dxfId="8869" priority="1114" operator="lessThan">
      <formula>5</formula>
    </cfRule>
  </conditionalFormatting>
  <conditionalFormatting sqref="Z272:AA273">
    <cfRule type="cellIs" dxfId="8868" priority="1115" operator="lessThan">
      <formula>1</formula>
    </cfRule>
  </conditionalFormatting>
  <conditionalFormatting sqref="Z272:AA273">
    <cfRule type="cellIs" dxfId="8867" priority="1116" operator="greaterThan">
      <formula>0</formula>
    </cfRule>
  </conditionalFormatting>
  <conditionalFormatting sqref="Z12 Z15 Z18 Z21 Z24 Z27 Z30 Z33 Z36 Z39 Z42 Z45 Z48 Z51 Z54 Z57 Z60 Z63 Z66 Z69 Z72 Z75 Z78 Z81 Z84 Z87 Z90 Z93 Z96 Z99 Z102 Z105 Z108 Z111 Z114 Z117 Z120 Z123 Z126 Z129 Z132 Z135 Z138 Z141 Z144 Z147 Z150 Z153 Z156 Z159 Z162 Z165 Z168 Z171 Z174 Z177 Z180 Z183 Z186 Z189 Z192 Z195 Z198 Z201 Z204 Z207 Z210 Z213 Z216 Z219 Z222 Z225 Z228 Z231 Z234 Z237 Z240 Z243 Z246 Z249 Z252 Z255 Z258 Z261 Z264 Z267 Z270 AA11:AA12 AA14:AA15 AA17:AA18 AA20:AA21 AA23:AA24 AA26:AA27 AA29:AA30 AA32:AA33 AA35:AA36 AA38:AA39 AA41:AA42 AA44:AA45 AA47:AA48 AA50:AA51 AA53:AA54 AA56:AA57 AA59:AA60 AA62:AA63 AA65:AA66 AA68:AA69 AA71:AA72 AA74:AA75 AA77:AA78 AA80:AA81 AA83:AA84 AA86:AA87 AA89:AA90 AA92:AA93 AA95:AA96 AA98:AA99 AA101:AA102 AA104:AA105 AA107:AA108 AA110:AA111 AA113:AA114 AA116:AA117 AA119:AA120 AA122:AA123 AA125:AA126 AA128:AA129 AA131:AA132 AA134:AA135 AA137:AA138 AA140:AA141 AA143:AA144 AA146:AA147 AA149:AA150 AA152:AA153 AA155:AA156 AA158:AA159 AA161:AA162 AA164:AA165 AA167:AA168 AA170:AA171 AA173:AA174 AA176:AA177 AA179:AA180 AA182:AA183 AA185:AA186 AA188:AA189 AA191:AA192 AA194:AA195 AA197:AA198 AA200:AA201 AA203:AA204 AA206:AA207 AA209:AA210 AA212:AA213 AA215:AA216 AA218:AA219 AA221:AA222 AA224:AA225 AA227:AA228 AA230:AA231 AA233:AA234 AA236:AA237 AA239:AA240 AA242:AA243 AA245:AA246 AA248:AA249 AA251:AA252 AA254:AA255 AA257:AA258 AA260:AA261 AA263:AA264 AA266:AA267 AA269:AA270">
    <cfRule type="cellIs" dxfId="8866" priority="1117" operator="greaterThan">
      <formula>1</formula>
    </cfRule>
  </conditionalFormatting>
  <conditionalFormatting sqref="Z15 Z18 Z21 Z24 Z27 Z30 Z33 Z36 Z39 Z42 Z45 AA14:AA15 AA17:AA18 AA20:AA21 AA23:AA24 AA26:AA27 AA29:AA30 AA32:AA33 AA35:AA36 AA38:AA39 AA41:AA42 AA44:AA45">
    <cfRule type="cellIs" dxfId="8865" priority="1118" operator="greaterThan">
      <formula>1</formula>
    </cfRule>
  </conditionalFormatting>
  <conditionalFormatting sqref="Z15 Z18 Z21 Z24 Z27 Z30 Z33 Z36 Z39 Z42 Z45 AA14:AA15 AA17:AA18 AA20:AA21 AA23:AA24 AA26:AA27 AA29:AA30 AA32:AA33 AA35:AA36 AA38:AA39 AA41:AA42 AA44:AA45">
    <cfRule type="cellIs" dxfId="8864" priority="1119" operator="greaterThan">
      <formula>1</formula>
    </cfRule>
  </conditionalFormatting>
  <conditionalFormatting sqref="Z18:AA18 AA17">
    <cfRule type="cellIs" dxfId="8863" priority="1120" operator="greaterThan">
      <formula>1</formula>
    </cfRule>
  </conditionalFormatting>
  <conditionalFormatting sqref="Z18:AA18 AA17">
    <cfRule type="cellIs" dxfId="8862" priority="1121" operator="greaterThan">
      <formula>1</formula>
    </cfRule>
  </conditionalFormatting>
  <conditionalFormatting sqref="Z21:AA21 AA20">
    <cfRule type="cellIs" dxfId="8861" priority="1122" operator="greaterThan">
      <formula>1</formula>
    </cfRule>
  </conditionalFormatting>
  <conditionalFormatting sqref="Z21:AA21 AA20">
    <cfRule type="cellIs" dxfId="8860" priority="1123" operator="greaterThan">
      <formula>1</formula>
    </cfRule>
  </conditionalFormatting>
  <conditionalFormatting sqref="Z24:AA24 AA23">
    <cfRule type="cellIs" dxfId="8859" priority="1124" operator="greaterThan">
      <formula>1</formula>
    </cfRule>
  </conditionalFormatting>
  <conditionalFormatting sqref="Z24:AA24 AA23">
    <cfRule type="cellIs" dxfId="8858" priority="1125" operator="greaterThan">
      <formula>1</formula>
    </cfRule>
  </conditionalFormatting>
  <conditionalFormatting sqref="Z27:AA27 AA26">
    <cfRule type="cellIs" dxfId="8857" priority="1126" operator="greaterThan">
      <formula>1</formula>
    </cfRule>
  </conditionalFormatting>
  <conditionalFormatting sqref="Z27:AA27 AA26">
    <cfRule type="cellIs" dxfId="8856" priority="1127" operator="greaterThan">
      <formula>1</formula>
    </cfRule>
  </conditionalFormatting>
  <conditionalFormatting sqref="Z30:AA30 AA29">
    <cfRule type="cellIs" dxfId="8855" priority="1128" operator="greaterThan">
      <formula>1</formula>
    </cfRule>
  </conditionalFormatting>
  <conditionalFormatting sqref="Z30:AA30 AA29">
    <cfRule type="cellIs" dxfId="8854" priority="1129" operator="greaterThan">
      <formula>1</formula>
    </cfRule>
  </conditionalFormatting>
  <conditionalFormatting sqref="Z33:AA33 AA32">
    <cfRule type="cellIs" dxfId="8853" priority="1130" operator="greaterThan">
      <formula>1</formula>
    </cfRule>
  </conditionalFormatting>
  <conditionalFormatting sqref="Z33:AA33 AA32">
    <cfRule type="cellIs" dxfId="8852" priority="1131" operator="greaterThan">
      <formula>1</formula>
    </cfRule>
  </conditionalFormatting>
  <conditionalFormatting sqref="Z36:AA36 AA35">
    <cfRule type="cellIs" dxfId="8851" priority="1132" operator="greaterThan">
      <formula>1</formula>
    </cfRule>
  </conditionalFormatting>
  <conditionalFormatting sqref="Z36:AA36 AA35">
    <cfRule type="cellIs" dxfId="8850" priority="1133" operator="greaterThan">
      <formula>1</formula>
    </cfRule>
  </conditionalFormatting>
  <conditionalFormatting sqref="Z39:AA39 AA38">
    <cfRule type="cellIs" dxfId="8849" priority="1134" operator="greaterThan">
      <formula>1</formula>
    </cfRule>
  </conditionalFormatting>
  <conditionalFormatting sqref="Z39:AA39 AA38">
    <cfRule type="cellIs" dxfId="8848" priority="1135" operator="greaterThan">
      <formula>1</formula>
    </cfRule>
  </conditionalFormatting>
  <conditionalFormatting sqref="Z42:AA42 AA41">
    <cfRule type="cellIs" dxfId="8847" priority="1136" operator="greaterThan">
      <formula>1</formula>
    </cfRule>
  </conditionalFormatting>
  <conditionalFormatting sqref="Z42:AA42 AA41">
    <cfRule type="cellIs" dxfId="8846" priority="1137" operator="greaterThan">
      <formula>1</formula>
    </cfRule>
  </conditionalFormatting>
  <conditionalFormatting sqref="Z45:AA45 AA44">
    <cfRule type="cellIs" dxfId="8845" priority="1138" operator="greaterThan">
      <formula>1</formula>
    </cfRule>
  </conditionalFormatting>
  <conditionalFormatting sqref="Z45:AA45 AA44">
    <cfRule type="cellIs" dxfId="8844" priority="1139" operator="greaterThan">
      <formula>1</formula>
    </cfRule>
  </conditionalFormatting>
  <conditionalFormatting sqref="Z48:AA48 AA47">
    <cfRule type="cellIs" dxfId="8843" priority="1140" operator="greaterThan">
      <formula>1</formula>
    </cfRule>
  </conditionalFormatting>
  <conditionalFormatting sqref="Z48:AA48 AA47">
    <cfRule type="cellIs" dxfId="8842" priority="1141" operator="greaterThan">
      <formula>1</formula>
    </cfRule>
  </conditionalFormatting>
  <conditionalFormatting sqref="Z51:AA51 AA50">
    <cfRule type="cellIs" dxfId="8841" priority="1142" operator="greaterThan">
      <formula>1</formula>
    </cfRule>
  </conditionalFormatting>
  <conditionalFormatting sqref="Z51:AA51 AA50">
    <cfRule type="cellIs" dxfId="8840" priority="1143" operator="greaterThan">
      <formula>1</formula>
    </cfRule>
  </conditionalFormatting>
  <conditionalFormatting sqref="Z54:AA54 AA53">
    <cfRule type="cellIs" dxfId="8839" priority="1144" operator="greaterThan">
      <formula>1</formula>
    </cfRule>
  </conditionalFormatting>
  <conditionalFormatting sqref="Z54:AA54 AA53">
    <cfRule type="cellIs" dxfId="8838" priority="1145" operator="greaterThan">
      <formula>1</formula>
    </cfRule>
  </conditionalFormatting>
  <conditionalFormatting sqref="Z57:AA57 AA56">
    <cfRule type="cellIs" dxfId="8837" priority="1146" operator="greaterThan">
      <formula>1</formula>
    </cfRule>
  </conditionalFormatting>
  <conditionalFormatting sqref="Z57:AA57 AA56">
    <cfRule type="cellIs" dxfId="8836" priority="1147" operator="greaterThan">
      <formula>1</formula>
    </cfRule>
  </conditionalFormatting>
  <conditionalFormatting sqref="Z60:AA60 AA59">
    <cfRule type="cellIs" dxfId="8835" priority="1148" operator="greaterThan">
      <formula>1</formula>
    </cfRule>
  </conditionalFormatting>
  <conditionalFormatting sqref="Z60:AA60 AA59">
    <cfRule type="cellIs" dxfId="8834" priority="1149" operator="greaterThan">
      <formula>1</formula>
    </cfRule>
  </conditionalFormatting>
  <conditionalFormatting sqref="Z63:AA63 AA62">
    <cfRule type="cellIs" dxfId="8833" priority="1150" operator="greaterThan">
      <formula>1</formula>
    </cfRule>
  </conditionalFormatting>
  <conditionalFormatting sqref="Z63:AA63 AA62">
    <cfRule type="cellIs" dxfId="8832" priority="1151" operator="greaterThan">
      <formula>1</formula>
    </cfRule>
  </conditionalFormatting>
  <conditionalFormatting sqref="Z66:AA66 AA65">
    <cfRule type="cellIs" dxfId="8831" priority="1152" operator="greaterThan">
      <formula>1</formula>
    </cfRule>
  </conditionalFormatting>
  <conditionalFormatting sqref="Z66:AA66 AA65">
    <cfRule type="cellIs" dxfId="8830" priority="1153" operator="greaterThan">
      <formula>1</formula>
    </cfRule>
  </conditionalFormatting>
  <conditionalFormatting sqref="Z69:AA69 AA68">
    <cfRule type="cellIs" dxfId="8829" priority="1154" operator="greaterThan">
      <formula>1</formula>
    </cfRule>
  </conditionalFormatting>
  <conditionalFormatting sqref="Z69:AA69 AA68">
    <cfRule type="cellIs" dxfId="8828" priority="1155" operator="greaterThan">
      <formula>1</formula>
    </cfRule>
  </conditionalFormatting>
  <conditionalFormatting sqref="Z72:AA72 AA71">
    <cfRule type="cellIs" dxfId="8827" priority="1156" operator="greaterThan">
      <formula>1</formula>
    </cfRule>
  </conditionalFormatting>
  <conditionalFormatting sqref="Z72:AA72 AA71">
    <cfRule type="cellIs" dxfId="8826" priority="1157" operator="greaterThan">
      <formula>1</formula>
    </cfRule>
  </conditionalFormatting>
  <conditionalFormatting sqref="Z75:AA75 AA74">
    <cfRule type="cellIs" dxfId="8825" priority="1158" operator="greaterThan">
      <formula>1</formula>
    </cfRule>
  </conditionalFormatting>
  <conditionalFormatting sqref="Z75:AA75 AA74">
    <cfRule type="cellIs" dxfId="8824" priority="1159" operator="greaterThan">
      <formula>1</formula>
    </cfRule>
  </conditionalFormatting>
  <conditionalFormatting sqref="Z78:AA78 AA77">
    <cfRule type="cellIs" dxfId="8823" priority="1160" operator="greaterThan">
      <formula>1</formula>
    </cfRule>
  </conditionalFormatting>
  <conditionalFormatting sqref="Z78:AA78 AA77">
    <cfRule type="cellIs" dxfId="8822" priority="1161" operator="greaterThan">
      <formula>1</formula>
    </cfRule>
  </conditionalFormatting>
  <conditionalFormatting sqref="Z81:AA81 AA80">
    <cfRule type="cellIs" dxfId="8821" priority="1162" operator="greaterThan">
      <formula>1</formula>
    </cfRule>
  </conditionalFormatting>
  <conditionalFormatting sqref="Z81:AA81 AA80">
    <cfRule type="cellIs" dxfId="8820" priority="1163" operator="greaterThan">
      <formula>1</formula>
    </cfRule>
  </conditionalFormatting>
  <conditionalFormatting sqref="Z84:AA84 AA83">
    <cfRule type="cellIs" dxfId="8819" priority="1164" operator="greaterThan">
      <formula>1</formula>
    </cfRule>
  </conditionalFormatting>
  <conditionalFormatting sqref="Z84:AA84 AA83">
    <cfRule type="cellIs" dxfId="8818" priority="1165" operator="greaterThan">
      <formula>1</formula>
    </cfRule>
  </conditionalFormatting>
  <conditionalFormatting sqref="Z87:AA87 AA86">
    <cfRule type="cellIs" dxfId="8817" priority="1166" operator="greaterThan">
      <formula>1</formula>
    </cfRule>
  </conditionalFormatting>
  <conditionalFormatting sqref="Z87:AA87 AA86">
    <cfRule type="cellIs" dxfId="8816" priority="1167" operator="greaterThan">
      <formula>1</formula>
    </cfRule>
  </conditionalFormatting>
  <conditionalFormatting sqref="Z90:AA90 AA89">
    <cfRule type="cellIs" dxfId="8815" priority="1168" operator="greaterThan">
      <formula>1</formula>
    </cfRule>
  </conditionalFormatting>
  <conditionalFormatting sqref="Z90:AA90 AA89">
    <cfRule type="cellIs" dxfId="8814" priority="1169" operator="greaterThan">
      <formula>1</formula>
    </cfRule>
  </conditionalFormatting>
  <conditionalFormatting sqref="Z93:AA93 AA92">
    <cfRule type="cellIs" dxfId="8813" priority="1170" operator="greaterThan">
      <formula>1</formula>
    </cfRule>
  </conditionalFormatting>
  <conditionalFormatting sqref="Z93:AA93 AA92">
    <cfRule type="cellIs" dxfId="8812" priority="1171" operator="greaterThan">
      <formula>1</formula>
    </cfRule>
  </conditionalFormatting>
  <conditionalFormatting sqref="Z96:AA96 AA95">
    <cfRule type="cellIs" dxfId="8811" priority="1172" operator="greaterThan">
      <formula>1</formula>
    </cfRule>
  </conditionalFormatting>
  <conditionalFormatting sqref="Z96:AA96 AA95">
    <cfRule type="cellIs" dxfId="8810" priority="1173" operator="greaterThan">
      <formula>1</formula>
    </cfRule>
  </conditionalFormatting>
  <conditionalFormatting sqref="Z99:AA99 AA98">
    <cfRule type="cellIs" dxfId="8809" priority="1174" operator="greaterThan">
      <formula>1</formula>
    </cfRule>
  </conditionalFormatting>
  <conditionalFormatting sqref="Z99:AA99 AA98">
    <cfRule type="cellIs" dxfId="8808" priority="1175" operator="greaterThan">
      <formula>1</formula>
    </cfRule>
  </conditionalFormatting>
  <conditionalFormatting sqref="Z102:AA102 AA101">
    <cfRule type="cellIs" dxfId="8807" priority="1176" operator="greaterThan">
      <formula>1</formula>
    </cfRule>
  </conditionalFormatting>
  <conditionalFormatting sqref="Z102:AA102 AA101">
    <cfRule type="cellIs" dxfId="8806" priority="1177" operator="greaterThan">
      <formula>1</formula>
    </cfRule>
  </conditionalFormatting>
  <conditionalFormatting sqref="Z105:AA105 AA104">
    <cfRule type="cellIs" dxfId="8805" priority="1178" operator="greaterThan">
      <formula>1</formula>
    </cfRule>
  </conditionalFormatting>
  <conditionalFormatting sqref="Z105:AA105 AA104">
    <cfRule type="cellIs" dxfId="8804" priority="1179" operator="greaterThan">
      <formula>1</formula>
    </cfRule>
  </conditionalFormatting>
  <conditionalFormatting sqref="Z108:AA108 AA107">
    <cfRule type="cellIs" dxfId="8803" priority="1180" operator="greaterThan">
      <formula>1</formula>
    </cfRule>
  </conditionalFormatting>
  <conditionalFormatting sqref="Z108:AA108 AA107">
    <cfRule type="cellIs" dxfId="8802" priority="1181" operator="greaterThan">
      <formula>1</formula>
    </cfRule>
  </conditionalFormatting>
  <conditionalFormatting sqref="Z111:AA111 AA110">
    <cfRule type="cellIs" dxfId="8801" priority="1182" operator="greaterThan">
      <formula>1</formula>
    </cfRule>
  </conditionalFormatting>
  <conditionalFormatting sqref="Z111:AA111 AA110">
    <cfRule type="cellIs" dxfId="8800" priority="1183" operator="greaterThan">
      <formula>1</formula>
    </cfRule>
  </conditionalFormatting>
  <conditionalFormatting sqref="Z114:AA114 AA113">
    <cfRule type="cellIs" dxfId="8799" priority="1184" operator="greaterThan">
      <formula>1</formula>
    </cfRule>
  </conditionalFormatting>
  <conditionalFormatting sqref="Z114:AA114 AA113">
    <cfRule type="cellIs" dxfId="8798" priority="1185" operator="greaterThan">
      <formula>1</formula>
    </cfRule>
  </conditionalFormatting>
  <conditionalFormatting sqref="Z117:AA117 AA116">
    <cfRule type="cellIs" dxfId="8797" priority="1186" operator="greaterThan">
      <formula>1</formula>
    </cfRule>
  </conditionalFormatting>
  <conditionalFormatting sqref="Z117:AA117 AA116">
    <cfRule type="cellIs" dxfId="8796" priority="1187" operator="greaterThan">
      <formula>1</formula>
    </cfRule>
  </conditionalFormatting>
  <conditionalFormatting sqref="Z120:AA120 AA119">
    <cfRule type="cellIs" dxfId="8795" priority="1188" operator="greaterThan">
      <formula>1</formula>
    </cfRule>
  </conditionalFormatting>
  <conditionalFormatting sqref="Z120:AA120 AA119">
    <cfRule type="cellIs" dxfId="8794" priority="1189" operator="greaterThan">
      <formula>1</formula>
    </cfRule>
  </conditionalFormatting>
  <conditionalFormatting sqref="Z123:AA123 AA122">
    <cfRule type="cellIs" dxfId="8793" priority="1190" operator="greaterThan">
      <formula>1</formula>
    </cfRule>
  </conditionalFormatting>
  <conditionalFormatting sqref="Z123:AA123 AA122">
    <cfRule type="cellIs" dxfId="8792" priority="1191" operator="greaterThan">
      <formula>1</formula>
    </cfRule>
  </conditionalFormatting>
  <conditionalFormatting sqref="Z126:AA126 AA125">
    <cfRule type="cellIs" dxfId="8791" priority="1192" operator="greaterThan">
      <formula>1</formula>
    </cfRule>
  </conditionalFormatting>
  <conditionalFormatting sqref="Z126:AA126 AA125">
    <cfRule type="cellIs" dxfId="8790" priority="1193" operator="greaterThan">
      <formula>1</formula>
    </cfRule>
  </conditionalFormatting>
  <conditionalFormatting sqref="Z129:AA129 AA128">
    <cfRule type="cellIs" dxfId="8789" priority="1194" operator="greaterThan">
      <formula>1</formula>
    </cfRule>
  </conditionalFormatting>
  <conditionalFormatting sqref="Z129:AA129 AA128">
    <cfRule type="cellIs" dxfId="8788" priority="1195" operator="greaterThan">
      <formula>1</formula>
    </cfRule>
  </conditionalFormatting>
  <conditionalFormatting sqref="Z132:AA132 AA131">
    <cfRule type="cellIs" dxfId="8787" priority="1196" operator="greaterThan">
      <formula>1</formula>
    </cfRule>
  </conditionalFormatting>
  <conditionalFormatting sqref="Z132:AA132 AA131">
    <cfRule type="cellIs" dxfId="8786" priority="1197" operator="greaterThan">
      <formula>1</formula>
    </cfRule>
  </conditionalFormatting>
  <conditionalFormatting sqref="Z135:AA135 AA134">
    <cfRule type="cellIs" dxfId="8785" priority="1198" operator="greaterThan">
      <formula>1</formula>
    </cfRule>
  </conditionalFormatting>
  <conditionalFormatting sqref="Z135:AA135 AA134">
    <cfRule type="cellIs" dxfId="8784" priority="1199" operator="greaterThan">
      <formula>1</formula>
    </cfRule>
  </conditionalFormatting>
  <conditionalFormatting sqref="Z138:AA138 AA137">
    <cfRule type="cellIs" dxfId="8783" priority="1200" operator="greaterThan">
      <formula>1</formula>
    </cfRule>
  </conditionalFormatting>
  <conditionalFormatting sqref="Z138:AA138 AA137">
    <cfRule type="cellIs" dxfId="8782" priority="1201" operator="greaterThan">
      <formula>1</formula>
    </cfRule>
  </conditionalFormatting>
  <conditionalFormatting sqref="Z141:AA141 AA140">
    <cfRule type="cellIs" dxfId="8781" priority="1202" operator="greaterThan">
      <formula>1</formula>
    </cfRule>
  </conditionalFormatting>
  <conditionalFormatting sqref="Z141:AA141 AA140">
    <cfRule type="cellIs" dxfId="8780" priority="1203" operator="greaterThan">
      <formula>1</formula>
    </cfRule>
  </conditionalFormatting>
  <conditionalFormatting sqref="Z144:AA144 AA143">
    <cfRule type="cellIs" dxfId="8779" priority="1204" operator="greaterThan">
      <formula>1</formula>
    </cfRule>
  </conditionalFormatting>
  <conditionalFormatting sqref="Z144:AA144 AA143">
    <cfRule type="cellIs" dxfId="8778" priority="1205" operator="greaterThan">
      <formula>1</formula>
    </cfRule>
  </conditionalFormatting>
  <conditionalFormatting sqref="Z147:AA147 AA146">
    <cfRule type="cellIs" dxfId="8777" priority="1206" operator="greaterThan">
      <formula>1</formula>
    </cfRule>
  </conditionalFormatting>
  <conditionalFormatting sqref="Z147:AA147 AA146">
    <cfRule type="cellIs" dxfId="8776" priority="1207" operator="greaterThan">
      <formula>1</formula>
    </cfRule>
  </conditionalFormatting>
  <conditionalFormatting sqref="Z150:AA150 AA149">
    <cfRule type="cellIs" dxfId="8775" priority="1208" operator="greaterThan">
      <formula>1</formula>
    </cfRule>
  </conditionalFormatting>
  <conditionalFormatting sqref="Z150:AA150 AA149">
    <cfRule type="cellIs" dxfId="8774" priority="1209" operator="greaterThan">
      <formula>1</formula>
    </cfRule>
  </conditionalFormatting>
  <conditionalFormatting sqref="Z153:AA153 AA152">
    <cfRule type="cellIs" dxfId="8773" priority="1210" operator="greaterThan">
      <formula>1</formula>
    </cfRule>
  </conditionalFormatting>
  <conditionalFormatting sqref="Z153:AA153 AA152">
    <cfRule type="cellIs" dxfId="8772" priority="1211" operator="greaterThan">
      <formula>1</formula>
    </cfRule>
  </conditionalFormatting>
  <conditionalFormatting sqref="Z156:AA156 AA155">
    <cfRule type="cellIs" dxfId="8771" priority="1212" operator="greaterThan">
      <formula>1</formula>
    </cfRule>
  </conditionalFormatting>
  <conditionalFormatting sqref="Z156:AA156 AA155">
    <cfRule type="cellIs" dxfId="8770" priority="1213" operator="greaterThan">
      <formula>1</formula>
    </cfRule>
  </conditionalFormatting>
  <conditionalFormatting sqref="Z159:AA159 AA158">
    <cfRule type="cellIs" dxfId="8769" priority="1214" operator="greaterThan">
      <formula>1</formula>
    </cfRule>
  </conditionalFormatting>
  <conditionalFormatting sqref="Z159:AA159 AA158">
    <cfRule type="cellIs" dxfId="8768" priority="1215" operator="greaterThan">
      <formula>1</formula>
    </cfRule>
  </conditionalFormatting>
  <conditionalFormatting sqref="Z162:AA162 AA161">
    <cfRule type="cellIs" dxfId="8767" priority="1216" operator="greaterThan">
      <formula>1</formula>
    </cfRule>
  </conditionalFormatting>
  <conditionalFormatting sqref="Z162:AA162 AA161">
    <cfRule type="cellIs" dxfId="8766" priority="1217" operator="greaterThan">
      <formula>1</formula>
    </cfRule>
  </conditionalFormatting>
  <conditionalFormatting sqref="Z165:AA165 AA164">
    <cfRule type="cellIs" dxfId="8765" priority="1218" operator="greaterThan">
      <formula>1</formula>
    </cfRule>
  </conditionalFormatting>
  <conditionalFormatting sqref="Z165:AA165 AA164">
    <cfRule type="cellIs" dxfId="8764" priority="1219" operator="greaterThan">
      <formula>1</formula>
    </cfRule>
  </conditionalFormatting>
  <conditionalFormatting sqref="Z168:AA168 AA167">
    <cfRule type="cellIs" dxfId="8763" priority="1220" operator="greaterThan">
      <formula>1</formula>
    </cfRule>
  </conditionalFormatting>
  <conditionalFormatting sqref="Z168:AA168 AA167">
    <cfRule type="cellIs" dxfId="8762" priority="1221" operator="greaterThan">
      <formula>1</formula>
    </cfRule>
  </conditionalFormatting>
  <conditionalFormatting sqref="Z171:AA171 AA170">
    <cfRule type="cellIs" dxfId="8761" priority="1222" operator="greaterThan">
      <formula>1</formula>
    </cfRule>
  </conditionalFormatting>
  <conditionalFormatting sqref="Z171:AA171 AA170">
    <cfRule type="cellIs" dxfId="8760" priority="1223" operator="greaterThan">
      <formula>1</formula>
    </cfRule>
  </conditionalFormatting>
  <conditionalFormatting sqref="Z174:AA174 AA173">
    <cfRule type="cellIs" dxfId="8759" priority="1224" operator="greaterThan">
      <formula>1</formula>
    </cfRule>
  </conditionalFormatting>
  <conditionalFormatting sqref="Z174:AA174 AA173">
    <cfRule type="cellIs" dxfId="8758" priority="1225" operator="greaterThan">
      <formula>1</formula>
    </cfRule>
  </conditionalFormatting>
  <conditionalFormatting sqref="Z177:AA177 AA176">
    <cfRule type="cellIs" dxfId="8757" priority="1226" operator="greaterThan">
      <formula>1</formula>
    </cfRule>
  </conditionalFormatting>
  <conditionalFormatting sqref="Z177:AA177 AA176">
    <cfRule type="cellIs" dxfId="8756" priority="1227" operator="greaterThan">
      <formula>1</formula>
    </cfRule>
  </conditionalFormatting>
  <conditionalFormatting sqref="Z180:AA180 AA179">
    <cfRule type="cellIs" dxfId="8755" priority="1228" operator="greaterThan">
      <formula>1</formula>
    </cfRule>
  </conditionalFormatting>
  <conditionalFormatting sqref="Z180:AA180 AA179">
    <cfRule type="cellIs" dxfId="8754" priority="1229" operator="greaterThan">
      <formula>1</formula>
    </cfRule>
  </conditionalFormatting>
  <conditionalFormatting sqref="Z183:AA183 AA182">
    <cfRule type="cellIs" dxfId="8753" priority="1230" operator="greaterThan">
      <formula>1</formula>
    </cfRule>
  </conditionalFormatting>
  <conditionalFormatting sqref="Z183:AA183 AA182">
    <cfRule type="cellIs" dxfId="8752" priority="1231" operator="greaterThan">
      <formula>1</formula>
    </cfRule>
  </conditionalFormatting>
  <conditionalFormatting sqref="Z186:AA186 AA185">
    <cfRule type="cellIs" dxfId="8751" priority="1232" operator="greaterThan">
      <formula>1</formula>
    </cfRule>
  </conditionalFormatting>
  <conditionalFormatting sqref="Z186:AA186 AA185">
    <cfRule type="cellIs" dxfId="8750" priority="1233" operator="greaterThan">
      <formula>1</formula>
    </cfRule>
  </conditionalFormatting>
  <conditionalFormatting sqref="Z189:AA189 AA188">
    <cfRule type="cellIs" dxfId="8749" priority="1234" operator="greaterThan">
      <formula>1</formula>
    </cfRule>
  </conditionalFormatting>
  <conditionalFormatting sqref="Z189:AA189 AA188">
    <cfRule type="cellIs" dxfId="8748" priority="1235" operator="greaterThan">
      <formula>1</formula>
    </cfRule>
  </conditionalFormatting>
  <conditionalFormatting sqref="Z192:AA192 AA191">
    <cfRule type="cellIs" dxfId="8747" priority="1236" operator="greaterThan">
      <formula>1</formula>
    </cfRule>
  </conditionalFormatting>
  <conditionalFormatting sqref="Z192:AA192 AA191">
    <cfRule type="cellIs" dxfId="8746" priority="1237" operator="greaterThan">
      <formula>1</formula>
    </cfRule>
  </conditionalFormatting>
  <conditionalFormatting sqref="Z195:AA195 AA194">
    <cfRule type="cellIs" dxfId="8745" priority="1238" operator="greaterThan">
      <formula>1</formula>
    </cfRule>
  </conditionalFormatting>
  <conditionalFormatting sqref="Z195:AA195 AA194">
    <cfRule type="cellIs" dxfId="8744" priority="1239" operator="greaterThan">
      <formula>1</formula>
    </cfRule>
  </conditionalFormatting>
  <conditionalFormatting sqref="Z198:AA198 AA197">
    <cfRule type="cellIs" dxfId="8743" priority="1240" operator="greaterThan">
      <formula>1</formula>
    </cfRule>
  </conditionalFormatting>
  <conditionalFormatting sqref="Z198:AA198 AA197">
    <cfRule type="cellIs" dxfId="8742" priority="1241" operator="greaterThan">
      <formula>1</formula>
    </cfRule>
  </conditionalFormatting>
  <conditionalFormatting sqref="Z201:AA201 AA200">
    <cfRule type="cellIs" dxfId="8741" priority="1242" operator="greaterThan">
      <formula>1</formula>
    </cfRule>
  </conditionalFormatting>
  <conditionalFormatting sqref="Z201:AA201 AA200">
    <cfRule type="cellIs" dxfId="8740" priority="1243" operator="greaterThan">
      <formula>1</formula>
    </cfRule>
  </conditionalFormatting>
  <conditionalFormatting sqref="Z204:AA204 AA203">
    <cfRule type="cellIs" dxfId="8739" priority="1244" operator="greaterThan">
      <formula>1</formula>
    </cfRule>
  </conditionalFormatting>
  <conditionalFormatting sqref="Z204:AA204 AA203">
    <cfRule type="cellIs" dxfId="8738" priority="1245" operator="greaterThan">
      <formula>1</formula>
    </cfRule>
  </conditionalFormatting>
  <conditionalFormatting sqref="Z207:AA207 AA206">
    <cfRule type="cellIs" dxfId="8737" priority="1246" operator="greaterThan">
      <formula>1</formula>
    </cfRule>
  </conditionalFormatting>
  <conditionalFormatting sqref="Z207:AA207 AA206">
    <cfRule type="cellIs" dxfId="8736" priority="1247" operator="greaterThan">
      <formula>1</formula>
    </cfRule>
  </conditionalFormatting>
  <conditionalFormatting sqref="Z210:AA210 AA209">
    <cfRule type="cellIs" dxfId="8735" priority="1248" operator="greaterThan">
      <formula>1</formula>
    </cfRule>
  </conditionalFormatting>
  <conditionalFormatting sqref="Z210:AA210 AA209">
    <cfRule type="cellIs" dxfId="8734" priority="1249" operator="greaterThan">
      <formula>1</formula>
    </cfRule>
  </conditionalFormatting>
  <conditionalFormatting sqref="Z213:AA213 AA212">
    <cfRule type="cellIs" dxfId="8733" priority="1250" operator="greaterThan">
      <formula>1</formula>
    </cfRule>
  </conditionalFormatting>
  <conditionalFormatting sqref="Z213:AA213 AA212">
    <cfRule type="cellIs" dxfId="8732" priority="1251" operator="greaterThan">
      <formula>1</formula>
    </cfRule>
  </conditionalFormatting>
  <conditionalFormatting sqref="Z216:AA216 AA215">
    <cfRule type="cellIs" dxfId="8731" priority="1252" operator="greaterThan">
      <formula>1</formula>
    </cfRule>
  </conditionalFormatting>
  <conditionalFormatting sqref="Z216:AA216 AA215">
    <cfRule type="cellIs" dxfId="8730" priority="1253" operator="greaterThan">
      <formula>1</formula>
    </cfRule>
  </conditionalFormatting>
  <conditionalFormatting sqref="Z219:AA219 AA218">
    <cfRule type="cellIs" dxfId="8729" priority="1254" operator="greaterThan">
      <formula>1</formula>
    </cfRule>
  </conditionalFormatting>
  <conditionalFormatting sqref="Z219:AA219 AA218">
    <cfRule type="cellIs" dxfId="8728" priority="1255" operator="greaterThan">
      <formula>1</formula>
    </cfRule>
  </conditionalFormatting>
  <conditionalFormatting sqref="Z222:AA222 AA221">
    <cfRule type="cellIs" dxfId="8727" priority="1256" operator="greaterThan">
      <formula>1</formula>
    </cfRule>
  </conditionalFormatting>
  <conditionalFormatting sqref="Z222:AA222 AA221">
    <cfRule type="cellIs" dxfId="8726" priority="1257" operator="greaterThan">
      <formula>1</formula>
    </cfRule>
  </conditionalFormatting>
  <conditionalFormatting sqref="Z225:AA225 AA224">
    <cfRule type="cellIs" dxfId="8725" priority="1258" operator="greaterThan">
      <formula>1</formula>
    </cfRule>
  </conditionalFormatting>
  <conditionalFormatting sqref="Z225:AA225 AA224">
    <cfRule type="cellIs" dxfId="8724" priority="1259" operator="greaterThan">
      <formula>1</formula>
    </cfRule>
  </conditionalFormatting>
  <conditionalFormatting sqref="Z228:AA228 AA227">
    <cfRule type="cellIs" dxfId="8723" priority="1260" operator="greaterThan">
      <formula>1</formula>
    </cfRule>
  </conditionalFormatting>
  <conditionalFormatting sqref="Z228:AA228 AA227">
    <cfRule type="cellIs" dxfId="8722" priority="1261" operator="greaterThan">
      <formula>1</formula>
    </cfRule>
  </conditionalFormatting>
  <conditionalFormatting sqref="Z231:AA231 AA230">
    <cfRule type="cellIs" dxfId="8721" priority="1262" operator="greaterThan">
      <formula>1</formula>
    </cfRule>
  </conditionalFormatting>
  <conditionalFormatting sqref="Z231:AA231 AA230">
    <cfRule type="cellIs" dxfId="8720" priority="1263" operator="greaterThan">
      <formula>1</formula>
    </cfRule>
  </conditionalFormatting>
  <conditionalFormatting sqref="Z234:AA234 AA233">
    <cfRule type="cellIs" dxfId="8719" priority="1264" operator="greaterThan">
      <formula>1</formula>
    </cfRule>
  </conditionalFormatting>
  <conditionalFormatting sqref="Z234:AA234 AA233">
    <cfRule type="cellIs" dxfId="8718" priority="1265" operator="greaterThan">
      <formula>1</formula>
    </cfRule>
  </conditionalFormatting>
  <conditionalFormatting sqref="Z237:AA237 AA236">
    <cfRule type="cellIs" dxfId="8717" priority="1266" operator="greaterThan">
      <formula>1</formula>
    </cfRule>
  </conditionalFormatting>
  <conditionalFormatting sqref="Z237:AA237 AA236">
    <cfRule type="cellIs" dxfId="8716" priority="1267" operator="greaterThan">
      <formula>1</formula>
    </cfRule>
  </conditionalFormatting>
  <conditionalFormatting sqref="Z240:AA240 AA239">
    <cfRule type="cellIs" dxfId="8715" priority="1268" operator="greaterThan">
      <formula>1</formula>
    </cfRule>
  </conditionalFormatting>
  <conditionalFormatting sqref="Z240:AA240 AA239">
    <cfRule type="cellIs" dxfId="8714" priority="1269" operator="greaterThan">
      <formula>1</formula>
    </cfRule>
  </conditionalFormatting>
  <conditionalFormatting sqref="Z243:AA243 AA242">
    <cfRule type="cellIs" dxfId="8713" priority="1270" operator="greaterThan">
      <formula>1</formula>
    </cfRule>
  </conditionalFormatting>
  <conditionalFormatting sqref="Z243:AA243 AA242">
    <cfRule type="cellIs" dxfId="8712" priority="1271" operator="greaterThan">
      <formula>1</formula>
    </cfRule>
  </conditionalFormatting>
  <conditionalFormatting sqref="Z246:AA246 AA245">
    <cfRule type="cellIs" dxfId="8711" priority="1272" operator="greaterThan">
      <formula>1</formula>
    </cfRule>
  </conditionalFormatting>
  <conditionalFormatting sqref="Z246:AA246 AA245">
    <cfRule type="cellIs" dxfId="8710" priority="1273" operator="greaterThan">
      <formula>1</formula>
    </cfRule>
  </conditionalFormatting>
  <conditionalFormatting sqref="Z249:AA249 AA248">
    <cfRule type="cellIs" dxfId="8709" priority="1274" operator="greaterThan">
      <formula>1</formula>
    </cfRule>
  </conditionalFormatting>
  <conditionalFormatting sqref="Z249:AA249 AA248">
    <cfRule type="cellIs" dxfId="8708" priority="1275" operator="greaterThan">
      <formula>1</formula>
    </cfRule>
  </conditionalFormatting>
  <conditionalFormatting sqref="Z252:AA252 AA251">
    <cfRule type="cellIs" dxfId="8707" priority="1276" operator="greaterThan">
      <formula>1</formula>
    </cfRule>
  </conditionalFormatting>
  <conditionalFormatting sqref="Z252:AA252 AA251">
    <cfRule type="cellIs" dxfId="8706" priority="1277" operator="greaterThan">
      <formula>1</formula>
    </cfRule>
  </conditionalFormatting>
  <conditionalFormatting sqref="Z255:AA255 AA254">
    <cfRule type="cellIs" dxfId="8705" priority="1278" operator="greaterThan">
      <formula>1</formula>
    </cfRule>
  </conditionalFormatting>
  <conditionalFormatting sqref="Z255:AA255 AA254">
    <cfRule type="cellIs" dxfId="8704" priority="1279" operator="greaterThan">
      <formula>1</formula>
    </cfRule>
  </conditionalFormatting>
  <conditionalFormatting sqref="Z258:AA258 AA257">
    <cfRule type="cellIs" dxfId="8703" priority="1280" operator="greaterThan">
      <formula>1</formula>
    </cfRule>
  </conditionalFormatting>
  <conditionalFormatting sqref="Z258:AA258 AA257">
    <cfRule type="cellIs" dxfId="8702" priority="1281" operator="greaterThan">
      <formula>1</formula>
    </cfRule>
  </conditionalFormatting>
  <conditionalFormatting sqref="Z261:AA261 AA260">
    <cfRule type="cellIs" dxfId="8701" priority="1282" operator="greaterThan">
      <formula>1</formula>
    </cfRule>
  </conditionalFormatting>
  <conditionalFormatting sqref="Z261:AA261 AA260">
    <cfRule type="cellIs" dxfId="8700" priority="1283" operator="greaterThan">
      <formula>1</formula>
    </cfRule>
  </conditionalFormatting>
  <conditionalFormatting sqref="Z264:AA264 Z270:AA270 AA263 AA269">
    <cfRule type="cellIs" dxfId="8699" priority="1284" operator="greaterThan">
      <formula>1</formula>
    </cfRule>
  </conditionalFormatting>
  <conditionalFormatting sqref="Z264:AA264 Z270:AA270 AA263 AA269">
    <cfRule type="cellIs" dxfId="8698" priority="1285" operator="greaterThan">
      <formula>1</formula>
    </cfRule>
  </conditionalFormatting>
  <conditionalFormatting sqref="Z267:AA267 AA266">
    <cfRule type="cellIs" dxfId="8697" priority="1286" operator="greaterThan">
      <formula>1</formula>
    </cfRule>
  </conditionalFormatting>
  <conditionalFormatting sqref="Z267:AA267 AA266">
    <cfRule type="cellIs" dxfId="8696" priority="1287" operator="greaterThan">
      <formula>1</formula>
    </cfRule>
  </conditionalFormatting>
  <conditionalFormatting sqref="Z12 Z15 Z18 Z21 Z24 Z27 Z30 Z33 Z36 Z39 Z42 Z45 Z48 Z51 Z54 Z57 Z60 Z63 Z66 Z69 Z72 Z75 Z78 Z81 Z84 Z87 Z90 Z93 Z96 Z99 Z102 Z105 Z108 Z111 Z114 Z117 Z120 Z123 Z126 Z129 Z132 Z135 Z138 Z141 Z144 Z147 Z150 Z153 Z156 Z159 Z162 Z165 Z168 Z171 Z174 Z177 Z180 Z183 Z186 Z189 Z192 Z195 Z198 Z201 Z204 Z207 Z210 Z213 Z216 Z219 Z222 Z225 Z228 Z231 Z234 Z237 Z240 Z243 Z246 Z249 Z252 Z255 Z258 Z261 Z264 Z267 Z270 AA11:AA12 AA14:AA15 AA17:AA18 AA20:AA21 AA23:AA24 AA26:AA27 AA29:AA30 AA32:AA33 AA35:AA36 AA38:AA39 AA41:AA42 AA44:AA45 AA47:AA48 AA50:AA51 AA53:AA54 AA56:AA57 AA59:AA60 AA62:AA63 AA65:AA66 AA68:AA69 AA71:AA72 AA74:AA75 AA77:AA78 AA80:AA81 AA83:AA84 AA86:AA87 AA89:AA90 AA92:AA93 AA95:AA96 AA98:AA99 AA101:AA102 AA104:AA105 AA107:AA108 AA110:AA111 AA113:AA114 AA116:AA117 AA119:AA120 AA122:AA123 AA125:AA126 AA128:AA129 AA131:AA132 AA134:AA135 AA137:AA138 AA140:AA141 AA143:AA144 AA146:AA147 AA149:AA150 AA152:AA153 AA155:AA156 AA158:AA159 AA161:AA162 AA164:AA165 AA167:AA168 AA170:AA171 AA173:AA174 AA176:AA177 AA179:AA180 AA182:AA183 AA185:AA186 AA188:AA189 AA191:AA192 AA194:AA195 AA197:AA198 AA200:AA201 AA203:AA204 AA206:AA207 AA209:AA210 AA212:AA213 AA215:AA216 AA218:AA219 AA221:AA222 AA224:AA225 AA227:AA228 AA230:AA231 AA233:AA234 AA236:AA237 AA239:AA240 AA242:AA243 AA245:AA246 AA248:AA249 AA251:AA252 AA254:AA255 AA257:AA258 AA260:AA261 AA263:AA264 AA266:AA267 AA269:AA270">
    <cfRule type="cellIs" dxfId="8695" priority="1288" operator="greaterThan">
      <formula>1</formula>
    </cfRule>
  </conditionalFormatting>
  <conditionalFormatting sqref="Z273:AA273 AA272">
    <cfRule type="cellIs" dxfId="8694" priority="1289" operator="greaterThan">
      <formula>1</formula>
    </cfRule>
  </conditionalFormatting>
  <conditionalFormatting sqref="Z273:AA273 AA272">
    <cfRule type="cellIs" dxfId="8693" priority="1290" operator="greaterThan">
      <formula>1</formula>
    </cfRule>
  </conditionalFormatting>
  <conditionalFormatting sqref="AE11:AF12">
    <cfRule type="cellIs" dxfId="8692" priority="1291" operator="greaterThan">
      <formula>0</formula>
    </cfRule>
  </conditionalFormatting>
  <conditionalFormatting sqref="AE14:AF15">
    <cfRule type="cellIs" dxfId="8691" priority="1292" operator="greaterThan">
      <formula>0</formula>
    </cfRule>
  </conditionalFormatting>
  <conditionalFormatting sqref="AE17:AF18">
    <cfRule type="cellIs" dxfId="8690" priority="1293" operator="greaterThan">
      <formula>0</formula>
    </cfRule>
  </conditionalFormatting>
  <conditionalFormatting sqref="AE20:AF21">
    <cfRule type="cellIs" dxfId="8689" priority="1294" operator="greaterThan">
      <formula>0</formula>
    </cfRule>
  </conditionalFormatting>
  <conditionalFormatting sqref="AE23:AF24">
    <cfRule type="cellIs" dxfId="8688" priority="1295" operator="greaterThan">
      <formula>0</formula>
    </cfRule>
  </conditionalFormatting>
  <conditionalFormatting sqref="AE12 AF11:AF12">
    <cfRule type="cellIs" dxfId="8687" priority="1296" operator="greaterThan">
      <formula>1</formula>
    </cfRule>
  </conditionalFormatting>
  <conditionalFormatting sqref="AE12 AF11:AF12">
    <cfRule type="cellIs" dxfId="8686" priority="1297" operator="greaterThan">
      <formula>1</formula>
    </cfRule>
  </conditionalFormatting>
  <conditionalFormatting sqref="AE15 AF14:AF15">
    <cfRule type="cellIs" dxfId="8685" priority="1298" operator="greaterThan">
      <formula>1</formula>
    </cfRule>
  </conditionalFormatting>
  <conditionalFormatting sqref="AE15 AF14:AF15">
    <cfRule type="cellIs" dxfId="8684" priority="1299" operator="greaterThan">
      <formula>1</formula>
    </cfRule>
  </conditionalFormatting>
  <conditionalFormatting sqref="AE18 AF17:AF18">
    <cfRule type="cellIs" dxfId="8683" priority="1300" operator="greaterThan">
      <formula>1</formula>
    </cfRule>
  </conditionalFormatting>
  <conditionalFormatting sqref="AE18 AF17:AF18">
    <cfRule type="cellIs" dxfId="8682" priority="1301" operator="greaterThan">
      <formula>1</formula>
    </cfRule>
  </conditionalFormatting>
  <conditionalFormatting sqref="AE21 AF20:AF21">
    <cfRule type="cellIs" dxfId="8681" priority="1302" operator="greaterThan">
      <formula>1</formula>
    </cfRule>
  </conditionalFormatting>
  <conditionalFormatting sqref="AE21 AF20:AF21">
    <cfRule type="cellIs" dxfId="8680" priority="1303" operator="greaterThan">
      <formula>1</formula>
    </cfRule>
  </conditionalFormatting>
  <conditionalFormatting sqref="AE24 AF23:AF24">
    <cfRule type="cellIs" dxfId="8679" priority="1304" operator="greaterThan">
      <formula>1</formula>
    </cfRule>
  </conditionalFormatting>
  <conditionalFormatting sqref="AE24 AF23:AF24">
    <cfRule type="cellIs" dxfId="8678" priority="1305" operator="greaterThan">
      <formula>1</formula>
    </cfRule>
  </conditionalFormatting>
  <conditionalFormatting sqref="H158:I159">
    <cfRule type="cellIs" dxfId="8677" priority="1306" operator="greaterThan">
      <formula>0</formula>
    </cfRule>
  </conditionalFormatting>
  <conditionalFormatting sqref="H161:I162 H167:I168">
    <cfRule type="cellIs" dxfId="8676" priority="1307" operator="greaterThan">
      <formula>0</formula>
    </cfRule>
  </conditionalFormatting>
  <conditionalFormatting sqref="H164:I165">
    <cfRule type="cellIs" dxfId="8675" priority="1308" operator="greaterThan">
      <formula>0</formula>
    </cfRule>
  </conditionalFormatting>
  <conditionalFormatting sqref="H170:I171">
    <cfRule type="cellIs" dxfId="8674" priority="1309" operator="greaterThan">
      <formula>0</formula>
    </cfRule>
  </conditionalFormatting>
  <conditionalFormatting sqref="N158:O159">
    <cfRule type="cellIs" dxfId="8673" priority="1310" operator="greaterThan">
      <formula>0</formula>
    </cfRule>
  </conditionalFormatting>
  <conditionalFormatting sqref="N167:O168">
    <cfRule type="cellIs" dxfId="8672" priority="1311" operator="greaterThan">
      <formula>0</formula>
    </cfRule>
  </conditionalFormatting>
  <conditionalFormatting sqref="N164:O165">
    <cfRule type="cellIs" dxfId="8671" priority="1312" operator="greaterThan">
      <formula>0</formula>
    </cfRule>
  </conditionalFormatting>
  <conditionalFormatting sqref="N170:O171">
    <cfRule type="cellIs" dxfId="8670" priority="1313" operator="greaterThan">
      <formula>0</formula>
    </cfRule>
  </conditionalFormatting>
  <conditionalFormatting sqref="N11:O12">
    <cfRule type="cellIs" dxfId="8669" priority="1314" operator="greaterThan">
      <formula>0</formula>
    </cfRule>
  </conditionalFormatting>
  <conditionalFormatting sqref="N12:O12 O11">
    <cfRule type="cellIs" dxfId="8668" priority="1315" operator="greaterThan">
      <formula>1</formula>
    </cfRule>
  </conditionalFormatting>
  <conditionalFormatting sqref="N12:O12 O11">
    <cfRule type="cellIs" dxfId="8667" priority="1316" operator="greaterThan">
      <formula>1</formula>
    </cfRule>
  </conditionalFormatting>
  <conditionalFormatting sqref="N14:O15">
    <cfRule type="cellIs" dxfId="8666" priority="1317" operator="greaterThan">
      <formula>0</formula>
    </cfRule>
  </conditionalFormatting>
  <conditionalFormatting sqref="N15:O15 O14">
    <cfRule type="cellIs" dxfId="8665" priority="1318" operator="greaterThan">
      <formula>1</formula>
    </cfRule>
  </conditionalFormatting>
  <conditionalFormatting sqref="N15:O15 O14">
    <cfRule type="cellIs" dxfId="8664" priority="1319" operator="greaterThan">
      <formula>1</formula>
    </cfRule>
  </conditionalFormatting>
  <conditionalFormatting sqref="N17:O18">
    <cfRule type="cellIs" dxfId="8663" priority="1320" operator="greaterThan">
      <formula>0</formula>
    </cfRule>
  </conditionalFormatting>
  <conditionalFormatting sqref="N18:O18 O17">
    <cfRule type="cellIs" dxfId="8662" priority="1321" operator="greaterThan">
      <formula>1</formula>
    </cfRule>
  </conditionalFormatting>
  <conditionalFormatting sqref="N18:O18 O17">
    <cfRule type="cellIs" dxfId="8661" priority="1322" operator="greaterThan">
      <formula>1</formula>
    </cfRule>
  </conditionalFormatting>
  <conditionalFormatting sqref="N20:O21">
    <cfRule type="cellIs" dxfId="8660" priority="1323" operator="greaterThan">
      <formula>0</formula>
    </cfRule>
  </conditionalFormatting>
  <conditionalFormatting sqref="N21:O21 O20">
    <cfRule type="cellIs" dxfId="8659" priority="1324" operator="greaterThan">
      <formula>1</formula>
    </cfRule>
  </conditionalFormatting>
  <conditionalFormatting sqref="N21:O21 O20">
    <cfRule type="cellIs" dxfId="8658" priority="1325" operator="greaterThan">
      <formula>1</formula>
    </cfRule>
  </conditionalFormatting>
  <conditionalFormatting sqref="N23:O24">
    <cfRule type="cellIs" dxfId="8657" priority="1326" operator="greaterThan">
      <formula>0</formula>
    </cfRule>
  </conditionalFormatting>
  <conditionalFormatting sqref="N24:O24 O23">
    <cfRule type="cellIs" dxfId="8656" priority="1327" operator="greaterThan">
      <formula>1</formula>
    </cfRule>
  </conditionalFormatting>
  <conditionalFormatting sqref="N24:O24 O23">
    <cfRule type="cellIs" dxfId="8655" priority="1328" operator="greaterThan">
      <formula>1</formula>
    </cfRule>
  </conditionalFormatting>
  <conditionalFormatting sqref="N26:O27">
    <cfRule type="cellIs" dxfId="8654" priority="1329" operator="greaterThan">
      <formula>0</formula>
    </cfRule>
  </conditionalFormatting>
  <conditionalFormatting sqref="N27:O27 O26">
    <cfRule type="cellIs" dxfId="8653" priority="1330" operator="greaterThan">
      <formula>1</formula>
    </cfRule>
  </conditionalFormatting>
  <conditionalFormatting sqref="N27:O27 O26">
    <cfRule type="cellIs" dxfId="8652" priority="1331" operator="greaterThan">
      <formula>1</formula>
    </cfRule>
  </conditionalFormatting>
  <conditionalFormatting sqref="N29:O30">
    <cfRule type="cellIs" dxfId="8651" priority="1332" operator="greaterThan">
      <formula>0</formula>
    </cfRule>
  </conditionalFormatting>
  <conditionalFormatting sqref="N30:O30 O29">
    <cfRule type="cellIs" dxfId="8650" priority="1333" operator="greaterThan">
      <formula>1</formula>
    </cfRule>
  </conditionalFormatting>
  <conditionalFormatting sqref="N30:O30 O29">
    <cfRule type="cellIs" dxfId="8649" priority="1334" operator="greaterThan">
      <formula>1</formula>
    </cfRule>
  </conditionalFormatting>
  <conditionalFormatting sqref="N32:O33">
    <cfRule type="cellIs" dxfId="8648" priority="1335" operator="greaterThan">
      <formula>0</formula>
    </cfRule>
  </conditionalFormatting>
  <conditionalFormatting sqref="N33:O33 O32">
    <cfRule type="cellIs" dxfId="8647" priority="1336" operator="greaterThan">
      <formula>1</formula>
    </cfRule>
  </conditionalFormatting>
  <conditionalFormatting sqref="N33:O33 O32">
    <cfRule type="cellIs" dxfId="8646" priority="1337" operator="greaterThan">
      <formula>1</formula>
    </cfRule>
  </conditionalFormatting>
  <conditionalFormatting sqref="N35:O36">
    <cfRule type="cellIs" dxfId="8645" priority="1338" operator="greaterThan">
      <formula>0</formula>
    </cfRule>
  </conditionalFormatting>
  <conditionalFormatting sqref="N36:O36 O35">
    <cfRule type="cellIs" dxfId="8644" priority="1339" operator="greaterThan">
      <formula>1</formula>
    </cfRule>
  </conditionalFormatting>
  <conditionalFormatting sqref="N36:O36 O35">
    <cfRule type="cellIs" dxfId="8643" priority="1340" operator="greaterThan">
      <formula>1</formula>
    </cfRule>
  </conditionalFormatting>
  <conditionalFormatting sqref="N38:O39">
    <cfRule type="cellIs" dxfId="8642" priority="1341" operator="greaterThan">
      <formula>0</formula>
    </cfRule>
  </conditionalFormatting>
  <conditionalFormatting sqref="N39:O39 O38">
    <cfRule type="cellIs" dxfId="8641" priority="1342" operator="greaterThan">
      <formula>1</formula>
    </cfRule>
  </conditionalFormatting>
  <conditionalFormatting sqref="N39:O39 O38">
    <cfRule type="cellIs" dxfId="8640" priority="1343" operator="greaterThan">
      <formula>1</formula>
    </cfRule>
  </conditionalFormatting>
  <conditionalFormatting sqref="N44:O45">
    <cfRule type="cellIs" dxfId="8639" priority="1344" operator="greaterThan">
      <formula>0</formula>
    </cfRule>
  </conditionalFormatting>
  <conditionalFormatting sqref="N45:O45 O44">
    <cfRule type="cellIs" dxfId="8638" priority="1345" operator="greaterThan">
      <formula>1</formula>
    </cfRule>
  </conditionalFormatting>
  <conditionalFormatting sqref="N45:O45 O44">
    <cfRule type="cellIs" dxfId="8637" priority="1346" operator="greaterThan">
      <formula>1</formula>
    </cfRule>
  </conditionalFormatting>
  <conditionalFormatting sqref="N47:O48">
    <cfRule type="cellIs" dxfId="8636" priority="1347" operator="greaterThan">
      <formula>0</formula>
    </cfRule>
  </conditionalFormatting>
  <conditionalFormatting sqref="N48:O48 O47">
    <cfRule type="cellIs" dxfId="8635" priority="1348" operator="greaterThan">
      <formula>1</formula>
    </cfRule>
  </conditionalFormatting>
  <conditionalFormatting sqref="N48:O48 O47">
    <cfRule type="cellIs" dxfId="8634" priority="1349" operator="greaterThan">
      <formula>1</formula>
    </cfRule>
  </conditionalFormatting>
  <conditionalFormatting sqref="N50:O51">
    <cfRule type="cellIs" dxfId="8633" priority="1350" operator="greaterThan">
      <formula>0</formula>
    </cfRule>
  </conditionalFormatting>
  <conditionalFormatting sqref="N51:O51 O50">
    <cfRule type="cellIs" dxfId="8632" priority="1351" operator="greaterThan">
      <formula>1</formula>
    </cfRule>
  </conditionalFormatting>
  <conditionalFormatting sqref="N51:O51 O50">
    <cfRule type="cellIs" dxfId="8631" priority="1352" operator="greaterThan">
      <formula>1</formula>
    </cfRule>
  </conditionalFormatting>
  <conditionalFormatting sqref="N53:O54">
    <cfRule type="cellIs" dxfId="8630" priority="1353" operator="greaterThan">
      <formula>0</formula>
    </cfRule>
  </conditionalFormatting>
  <conditionalFormatting sqref="N54:O54 O53">
    <cfRule type="cellIs" dxfId="8629" priority="1354" operator="greaterThan">
      <formula>1</formula>
    </cfRule>
  </conditionalFormatting>
  <conditionalFormatting sqref="N54:O54 O53">
    <cfRule type="cellIs" dxfId="8628" priority="1355" operator="greaterThan">
      <formula>1</formula>
    </cfRule>
  </conditionalFormatting>
  <conditionalFormatting sqref="N56:O57">
    <cfRule type="cellIs" dxfId="8627" priority="1356" operator="greaterThan">
      <formula>0</formula>
    </cfRule>
  </conditionalFormatting>
  <conditionalFormatting sqref="N57:O57 O56">
    <cfRule type="cellIs" dxfId="8626" priority="1357" operator="greaterThan">
      <formula>1</formula>
    </cfRule>
  </conditionalFormatting>
  <conditionalFormatting sqref="N57:O57 O56">
    <cfRule type="cellIs" dxfId="8625" priority="1358" operator="greaterThan">
      <formula>1</formula>
    </cfRule>
  </conditionalFormatting>
  <conditionalFormatting sqref="N59:O60">
    <cfRule type="cellIs" dxfId="8624" priority="1359" operator="greaterThan">
      <formula>0</formula>
    </cfRule>
  </conditionalFormatting>
  <conditionalFormatting sqref="N60:O60 O59">
    <cfRule type="cellIs" dxfId="8623" priority="1360" operator="greaterThan">
      <formula>1</formula>
    </cfRule>
  </conditionalFormatting>
  <conditionalFormatting sqref="N60:O60 O59">
    <cfRule type="cellIs" dxfId="8622" priority="1361" operator="greaterThan">
      <formula>1</formula>
    </cfRule>
  </conditionalFormatting>
  <conditionalFormatting sqref="N68:O69">
    <cfRule type="cellIs" dxfId="8621" priority="1362" operator="greaterThan">
      <formula>0</formula>
    </cfRule>
  </conditionalFormatting>
  <conditionalFormatting sqref="N69:O69 O68">
    <cfRule type="cellIs" dxfId="8620" priority="1363" operator="greaterThan">
      <formula>1</formula>
    </cfRule>
  </conditionalFormatting>
  <conditionalFormatting sqref="N69:O69 O68">
    <cfRule type="cellIs" dxfId="8619" priority="1364" operator="greaterThan">
      <formula>1</formula>
    </cfRule>
  </conditionalFormatting>
  <conditionalFormatting sqref="N71:O72">
    <cfRule type="cellIs" dxfId="8618" priority="1365" operator="greaterThan">
      <formula>0</formula>
    </cfRule>
  </conditionalFormatting>
  <conditionalFormatting sqref="N72:O72 O71">
    <cfRule type="cellIs" dxfId="8617" priority="1366" operator="greaterThan">
      <formula>1</formula>
    </cfRule>
  </conditionalFormatting>
  <conditionalFormatting sqref="N72:O72 O71">
    <cfRule type="cellIs" dxfId="8616" priority="1367" operator="greaterThan">
      <formula>1</formula>
    </cfRule>
  </conditionalFormatting>
  <conditionalFormatting sqref="N74:O75">
    <cfRule type="cellIs" dxfId="8615" priority="1368" operator="greaterThan">
      <formula>0</formula>
    </cfRule>
  </conditionalFormatting>
  <conditionalFormatting sqref="N75:O75 O74">
    <cfRule type="cellIs" dxfId="8614" priority="1369" operator="greaterThan">
      <formula>1</formula>
    </cfRule>
  </conditionalFormatting>
  <conditionalFormatting sqref="N75:O75 O74">
    <cfRule type="cellIs" dxfId="8613" priority="1370" operator="greaterThan">
      <formula>1</formula>
    </cfRule>
  </conditionalFormatting>
  <conditionalFormatting sqref="N77:O78">
    <cfRule type="cellIs" dxfId="8612" priority="1371" operator="greaterThan">
      <formula>0</formula>
    </cfRule>
  </conditionalFormatting>
  <conditionalFormatting sqref="N78:O78 O77">
    <cfRule type="cellIs" dxfId="8611" priority="1372" operator="greaterThan">
      <formula>1</formula>
    </cfRule>
  </conditionalFormatting>
  <conditionalFormatting sqref="N78:O78 O77">
    <cfRule type="cellIs" dxfId="8610" priority="1373" operator="greaterThan">
      <formula>1</formula>
    </cfRule>
  </conditionalFormatting>
  <conditionalFormatting sqref="N80:O81">
    <cfRule type="cellIs" dxfId="8609" priority="1374" operator="greaterThan">
      <formula>0</formula>
    </cfRule>
  </conditionalFormatting>
  <conditionalFormatting sqref="N81:O81 O80">
    <cfRule type="cellIs" dxfId="8608" priority="1375" operator="greaterThan">
      <formula>1</formula>
    </cfRule>
  </conditionalFormatting>
  <conditionalFormatting sqref="N81:O81 O80">
    <cfRule type="cellIs" dxfId="8607" priority="1376" operator="greaterThan">
      <formula>1</formula>
    </cfRule>
  </conditionalFormatting>
  <conditionalFormatting sqref="N83:O84">
    <cfRule type="cellIs" dxfId="8606" priority="1377" operator="greaterThan">
      <formula>0</formula>
    </cfRule>
  </conditionalFormatting>
  <conditionalFormatting sqref="N84:O84 O83">
    <cfRule type="cellIs" dxfId="8605" priority="1378" operator="greaterThan">
      <formula>1</formula>
    </cfRule>
  </conditionalFormatting>
  <conditionalFormatting sqref="N84:O84 O83">
    <cfRule type="cellIs" dxfId="8604" priority="1379" operator="greaterThan">
      <formula>1</formula>
    </cfRule>
  </conditionalFormatting>
  <conditionalFormatting sqref="N86:O87">
    <cfRule type="cellIs" dxfId="8603" priority="1380" operator="greaterThan">
      <formula>0</formula>
    </cfRule>
  </conditionalFormatting>
  <conditionalFormatting sqref="N87:O87 O86">
    <cfRule type="cellIs" dxfId="8602" priority="1381" operator="greaterThan">
      <formula>1</formula>
    </cfRule>
  </conditionalFormatting>
  <conditionalFormatting sqref="N87:O87 O86">
    <cfRule type="cellIs" dxfId="8601" priority="1382" operator="greaterThan">
      <formula>1</formula>
    </cfRule>
  </conditionalFormatting>
  <conditionalFormatting sqref="N89:O90">
    <cfRule type="cellIs" dxfId="8600" priority="1383" operator="greaterThan">
      <formula>0</formula>
    </cfRule>
  </conditionalFormatting>
  <conditionalFormatting sqref="N90:O90 O89">
    <cfRule type="cellIs" dxfId="8599" priority="1384" operator="greaterThan">
      <formula>1</formula>
    </cfRule>
  </conditionalFormatting>
  <conditionalFormatting sqref="N90:O90 O89">
    <cfRule type="cellIs" dxfId="8598" priority="1385" operator="greaterThan">
      <formula>1</formula>
    </cfRule>
  </conditionalFormatting>
  <conditionalFormatting sqref="N92:O93">
    <cfRule type="cellIs" dxfId="8597" priority="1386" operator="greaterThan">
      <formula>0</formula>
    </cfRule>
  </conditionalFormatting>
  <conditionalFormatting sqref="N93:O93 O92">
    <cfRule type="cellIs" dxfId="8596" priority="1387" operator="greaterThan">
      <formula>1</formula>
    </cfRule>
  </conditionalFormatting>
  <conditionalFormatting sqref="N93:O93 O92">
    <cfRule type="cellIs" dxfId="8595" priority="1388" operator="greaterThan">
      <formula>1</formula>
    </cfRule>
  </conditionalFormatting>
  <conditionalFormatting sqref="N95:O96">
    <cfRule type="cellIs" dxfId="8594" priority="1389" operator="greaterThan">
      <formula>0</formula>
    </cfRule>
  </conditionalFormatting>
  <conditionalFormatting sqref="N96:O96 O95">
    <cfRule type="cellIs" dxfId="8593" priority="1390" operator="greaterThan">
      <formula>1</formula>
    </cfRule>
  </conditionalFormatting>
  <conditionalFormatting sqref="N96:O96 O95">
    <cfRule type="cellIs" dxfId="8592" priority="1391" operator="greaterThan">
      <formula>1</formula>
    </cfRule>
  </conditionalFormatting>
  <conditionalFormatting sqref="N204">
    <cfRule type="cellIs" dxfId="8591" priority="1392" operator="greaterThan">
      <formula>0</formula>
    </cfRule>
  </conditionalFormatting>
  <conditionalFormatting sqref="N161:O162">
    <cfRule type="cellIs" dxfId="8590" priority="1393" operator="greaterThan">
      <formula>0</formula>
    </cfRule>
  </conditionalFormatting>
  <conditionalFormatting sqref="N206:O206">
    <cfRule type="cellIs" dxfId="8589" priority="1394" operator="greaterThan">
      <formula>0</formula>
    </cfRule>
  </conditionalFormatting>
  <conditionalFormatting sqref="N209:O209">
    <cfRule type="cellIs" dxfId="8588" priority="1395" operator="greaterThan">
      <formula>0</formula>
    </cfRule>
  </conditionalFormatting>
  <conditionalFormatting sqref="N212:O213">
    <cfRule type="cellIs" dxfId="8587" priority="1396" operator="greaterThan">
      <formula>0</formula>
    </cfRule>
  </conditionalFormatting>
  <conditionalFormatting sqref="K206:L207">
    <cfRule type="cellIs" dxfId="8586" priority="1397" operator="greaterThan">
      <formula>0</formula>
    </cfRule>
  </conditionalFormatting>
  <conditionalFormatting sqref="K209:L210">
    <cfRule type="cellIs" dxfId="8585" priority="1398" operator="greaterThan">
      <formula>0</formula>
    </cfRule>
  </conditionalFormatting>
  <conditionalFormatting sqref="K212:L213">
    <cfRule type="cellIs" dxfId="8584" priority="1399" operator="greaterThan">
      <formula>0</formula>
    </cfRule>
  </conditionalFormatting>
  <conditionalFormatting sqref="N215:O216">
    <cfRule type="cellIs" dxfId="8583" priority="1400" operator="greaterThan">
      <formula>0</formula>
    </cfRule>
  </conditionalFormatting>
  <conditionalFormatting sqref="K215:L216">
    <cfRule type="cellIs" dxfId="8582" priority="1401" operator="greaterThan">
      <formula>0</formula>
    </cfRule>
  </conditionalFormatting>
  <conditionalFormatting sqref="K221:L222">
    <cfRule type="cellIs" dxfId="8581" priority="1402" operator="greaterThan">
      <formula>0</formula>
    </cfRule>
  </conditionalFormatting>
  <conditionalFormatting sqref="K218:L219">
    <cfRule type="cellIs" dxfId="8580" priority="1403" operator="greaterThan">
      <formula>0</formula>
    </cfRule>
  </conditionalFormatting>
  <conditionalFormatting sqref="N218:O218">
    <cfRule type="cellIs" dxfId="8579" priority="1404" operator="greaterThan">
      <formula>0</formula>
    </cfRule>
  </conditionalFormatting>
  <pageMargins left="0.511811024" right="0.511811024" top="0.78740157499999996" bottom="0.78740157499999996"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G1000"/>
  <sheetViews>
    <sheetView workbookViewId="0">
      <pane ySplit="8" topLeftCell="A9" activePane="bottomLeft" state="frozen"/>
      <selection pane="bottomLeft" activeCell="B10" sqref="B10"/>
    </sheetView>
  </sheetViews>
  <sheetFormatPr defaultColWidth="12.6640625" defaultRowHeight="15" customHeight="1" x14ac:dyDescent="0.3"/>
  <cols>
    <col min="1" max="1" width="5.6640625" customWidth="1"/>
    <col min="2" max="2" width="12.21875" customWidth="1"/>
    <col min="3" max="3" width="1.21875" customWidth="1"/>
    <col min="4" max="4" width="57.88671875" customWidth="1"/>
    <col min="5" max="5" width="2.77734375" customWidth="1"/>
    <col min="6" max="6" width="14.33203125" customWidth="1"/>
    <col min="7" max="7" width="2.77734375" customWidth="1"/>
    <col min="8" max="9" width="6.77734375" customWidth="1"/>
    <col min="10" max="10" width="2.77734375" customWidth="1"/>
    <col min="11" max="12" width="6.77734375" customWidth="1"/>
    <col min="13" max="13" width="2.77734375" customWidth="1"/>
    <col min="14" max="15" width="6.77734375" customWidth="1"/>
    <col min="16" max="16" width="2.77734375" customWidth="1"/>
    <col min="17" max="18" width="6.77734375" customWidth="1"/>
    <col min="19" max="19" width="2.77734375" customWidth="1"/>
    <col min="20" max="21" width="6.77734375" customWidth="1"/>
    <col min="22" max="22" width="2.77734375" customWidth="1"/>
    <col min="23" max="24" width="6.77734375" customWidth="1"/>
    <col min="25" max="25" width="2.77734375" customWidth="1"/>
    <col min="26" max="27" width="5.77734375" customWidth="1"/>
    <col min="28" max="28" width="8.88671875" customWidth="1"/>
    <col min="29" max="29" width="17.21875" customWidth="1"/>
    <col min="30" max="30" width="10.77734375" customWidth="1"/>
    <col min="31" max="33" width="8.88671875" customWidth="1"/>
  </cols>
  <sheetData>
    <row r="1" spans="1:33" ht="9.75" customHeight="1" x14ac:dyDescent="0.3">
      <c r="A1" s="1"/>
      <c r="B1" s="1"/>
      <c r="C1" s="1"/>
      <c r="D1" s="3"/>
      <c r="E1" s="1"/>
      <c r="F1" s="1"/>
      <c r="G1" s="1"/>
      <c r="H1" s="6"/>
      <c r="I1" s="6"/>
      <c r="J1" s="6"/>
      <c r="K1" s="6"/>
      <c r="L1" s="6"/>
      <c r="M1" s="6"/>
      <c r="N1" s="6"/>
      <c r="O1" s="6"/>
      <c r="P1" s="6"/>
      <c r="Q1" s="6"/>
      <c r="R1" s="6"/>
      <c r="S1" s="6"/>
      <c r="T1" s="6"/>
      <c r="U1" s="6"/>
      <c r="V1" s="6"/>
      <c r="W1" s="6"/>
      <c r="X1" s="6"/>
      <c r="Y1" s="1"/>
      <c r="Z1" s="1"/>
      <c r="AA1" s="1"/>
      <c r="AB1" s="1"/>
      <c r="AC1" s="1"/>
      <c r="AD1" s="1"/>
      <c r="AE1" s="1"/>
      <c r="AF1" s="1"/>
      <c r="AG1" s="1"/>
    </row>
    <row r="2" spans="1:33" ht="15.6" x14ac:dyDescent="0.3">
      <c r="A2" s="1"/>
      <c r="B2" s="12" t="s">
        <v>10</v>
      </c>
      <c r="C2" s="1"/>
      <c r="D2" s="12" t="s">
        <v>11</v>
      </c>
      <c r="E2" s="1"/>
      <c r="F2" s="17" t="s">
        <v>12</v>
      </c>
      <c r="G2" s="18"/>
      <c r="H2" s="20" t="s">
        <v>14</v>
      </c>
      <c r="I2" s="21"/>
      <c r="J2" s="18"/>
      <c r="K2" s="20" t="s">
        <v>15</v>
      </c>
      <c r="L2" s="21"/>
      <c r="M2" s="18"/>
      <c r="N2" s="20" t="s">
        <v>17</v>
      </c>
      <c r="O2" s="21"/>
      <c r="P2" s="18"/>
      <c r="Q2" s="20" t="s">
        <v>18</v>
      </c>
      <c r="R2" s="21"/>
      <c r="S2" s="18"/>
      <c r="T2" s="20" t="s">
        <v>23</v>
      </c>
      <c r="U2" s="21"/>
      <c r="V2" s="18"/>
      <c r="W2" s="20" t="s">
        <v>140</v>
      </c>
      <c r="X2" s="35"/>
      <c r="Y2" s="1"/>
      <c r="Z2" s="1"/>
      <c r="AA2" s="1"/>
      <c r="AB2" s="1"/>
      <c r="AC2" s="1"/>
      <c r="AD2" s="1"/>
      <c r="AE2" s="1"/>
      <c r="AF2" s="1"/>
      <c r="AG2" s="1"/>
    </row>
    <row r="3" spans="1:33" ht="15.6" x14ac:dyDescent="0.3">
      <c r="A3" s="1"/>
      <c r="B3" s="1"/>
      <c r="C3" s="1"/>
      <c r="D3" s="3"/>
      <c r="E3" s="1"/>
      <c r="F3" s="18"/>
      <c r="G3" s="18"/>
      <c r="H3" s="43" t="s">
        <v>24</v>
      </c>
      <c r="I3" s="45"/>
      <c r="J3" s="18"/>
      <c r="K3" s="43" t="s">
        <v>26</v>
      </c>
      <c r="L3" s="45"/>
      <c r="M3" s="18"/>
      <c r="N3" s="43"/>
      <c r="O3" s="45"/>
      <c r="P3" s="18"/>
      <c r="Q3" s="43"/>
      <c r="R3" s="45"/>
      <c r="S3" s="18"/>
      <c r="T3" s="43"/>
      <c r="U3" s="45"/>
      <c r="V3" s="18"/>
      <c r="W3" s="43"/>
      <c r="X3" s="49"/>
      <c r="Y3" s="1"/>
      <c r="Z3" s="1"/>
      <c r="AA3" s="1"/>
      <c r="AB3" s="1"/>
      <c r="AC3" s="1"/>
      <c r="AD3" s="1"/>
      <c r="AE3" s="1"/>
      <c r="AF3" s="1"/>
      <c r="AG3" s="1"/>
    </row>
    <row r="4" spans="1:33" ht="7.5" customHeight="1" x14ac:dyDescent="0.3">
      <c r="A4" s="1"/>
      <c r="B4" s="1"/>
      <c r="C4" s="1"/>
      <c r="D4" s="3"/>
      <c r="E4" s="1"/>
      <c r="F4" s="1"/>
      <c r="G4" s="1"/>
      <c r="H4" s="6"/>
      <c r="I4" s="6"/>
      <c r="J4" s="6"/>
      <c r="K4" s="6"/>
      <c r="L4" s="6"/>
      <c r="M4" s="6"/>
      <c r="N4" s="6"/>
      <c r="O4" s="6"/>
      <c r="P4" s="6"/>
      <c r="Q4" s="6"/>
      <c r="R4" s="6"/>
      <c r="S4" s="6"/>
      <c r="T4" s="6"/>
      <c r="U4" s="6"/>
      <c r="V4" s="6"/>
      <c r="W4" s="6"/>
      <c r="X4" s="6"/>
      <c r="Y4" s="1"/>
      <c r="Z4" s="1"/>
      <c r="AA4" s="1"/>
      <c r="AB4" s="1"/>
      <c r="AC4" s="1"/>
      <c r="AD4" s="1"/>
      <c r="AE4" s="1"/>
      <c r="AF4" s="1"/>
      <c r="AG4" s="1"/>
    </row>
    <row r="5" spans="1:33" ht="15" customHeight="1" x14ac:dyDescent="0.3">
      <c r="A5" s="1"/>
      <c r="B5" s="1"/>
      <c r="C5" s="1"/>
      <c r="D5" s="90" t="s">
        <v>29</v>
      </c>
      <c r="E5" s="47"/>
      <c r="F5" s="47"/>
      <c r="G5" s="1"/>
      <c r="H5" s="56">
        <f t="shared" ref="H5:I5" si="0">H11+H83+H86+H89+H92+H95+H98+H200+H203+H206+H14+H17+H20+H23+H26+H29+H32+H35+H41+H38+H44+H47+H50+H53+H56+H59+H62+H65+H68+H71+H74+H77+H80+H101+H104+H107+H110+H113+H116+H119+H122+H125+H128+H131+H134+H137+H140+H143+H146+H149+H152+H155+H158+H161+H164+H167+H170+H173+H176+H179+H182+H185+H188+H191+H194+H197+H209+H212+H215+H218+H221+H224+H227+H230+H233+H236+H239+H242+H245+H248+H251+H254+H257+H260+H263+H266+H269+H272</f>
        <v>41</v>
      </c>
      <c r="I5" s="56">
        <f t="shared" si="0"/>
        <v>41</v>
      </c>
      <c r="J5" s="6"/>
      <c r="K5" s="56">
        <f t="shared" ref="K5:L5" si="1">K11+K83+K86+K89+K92+K95+K98+K200+K203+K206+K14+K17+K20+K23+K26+K29+K32+K35+K41+K38+K44+K47+K50+K53+K56+K59+K62+K65+K68+K71+K74+K77+K80+K101+K104+K107+K110+K113+K116+K119+K122+K125+K128+K131+K134+K137+K140+K143+K146+K149+K152+K155+K158+K161+K164+K167+K170+K173+K176+K179+K182+K185+K188+K191+K194+K197+K209+K212+K215+K218+K221+K224+K227+K230+K233+K236+K239+K242+K245+K248+K251+K254+K257+K260+K263+K266+K269+K272</f>
        <v>52</v>
      </c>
      <c r="L5" s="56">
        <f t="shared" si="1"/>
        <v>52</v>
      </c>
      <c r="M5" s="6"/>
      <c r="N5" s="56">
        <f t="shared" ref="N5:O5" si="2">N11+N83+N86+N89+N92+N95+N98+N200+N203+N206+N14+N17+N20+N23+N26+N29+N32+N35+N41+N38+N44+N47+N50+N53+N56+N59+N62+N65+N68+N71+N74+N77+N80+N101+N104+N107+N110+N113+N116+N119+N122+N125+N128+N131+N134+N137+N140+N143+N146+N149+N152+N155+N158+N161+N164+N167+N170+N173+N176+N179+N182+N185+N188+N191+N194+N197+N209+N212+N215+N218+N221+N224+N227+N230+N233+N236+N239+N242+N245+N248+N251+N254+N257+N260+N263+N266+N269+N272</f>
        <v>58</v>
      </c>
      <c r="O5" s="56">
        <f t="shared" si="2"/>
        <v>58</v>
      </c>
      <c r="P5" s="6"/>
      <c r="Q5" s="56">
        <f t="shared" ref="Q5:R5" si="3">Q11+Q83+Q86+Q89+Q92+Q95+Q98+Q200+Q203+Q206+Q14+Q17+Q20+Q23+Q26+Q29+Q32+Q35+Q41+Q38+Q44+Q47+Q50+Q53+Q56+Q59+Q62+Q65+Q68+Q71+Q74+Q77+Q80+Q101+Q104+Q107+Q110+Q113+Q116+Q119+Q122+Q125+Q128+Q131+Q134+Q137+Q140+Q143+Q146+Q149+Q152+Q155+Q158+Q161+Q164+Q167+Q170+Q173+Q176+Q179+Q182+Q185+Q188+Q191+Q194+Q197+Q209+Q212+Q215+Q218+Q221+Q224+Q227+Q230+Q233+Q236+Q239+Q242+Q245+Q248+Q251+Q254+Q257+Q260+Q263+Q266+Q269+Q272</f>
        <v>14</v>
      </c>
      <c r="R5" s="56">
        <f t="shared" si="3"/>
        <v>14</v>
      </c>
      <c r="S5" s="6"/>
      <c r="T5" s="56">
        <f t="shared" ref="T5:U5" si="4">T11+T83+T86+T89+T92+T95+T98+T200+T203+T206+T14+T17+T20+T23+T26+T29+T32+T35+T41+T38+T44+T47+T50+T53+T56+T59+T62+T65+T68+T71+T74+T77+T80+T101+T104+T107+T110+T113+T116+T119+T122+T125+T128+T131+T134+T137+T140+T143+T146+T149+T152+T155+T158+T161+T164+T167+T170+T173+T176+T179+T182+T185+T188+T191+T194+T197+T209+T212+T215+T218+T221+T224+T227+T230+T233+T236+T239+T242+T245+T248+T251+T254+T257+T260+T263+T266+T269+T272</f>
        <v>0</v>
      </c>
      <c r="U5" s="56">
        <f t="shared" si="4"/>
        <v>0</v>
      </c>
      <c r="V5" s="6"/>
      <c r="W5" s="56">
        <f t="shared" ref="W5:X5" si="5">W11+W83+W86+W89+W92+W95+W98+W200+W203+W206+W14+W17+W20+W23+W26+W29+W32+W35+W41+W38+W44+W47+W50+W53+W56+W59+W62+W65+W68+W71+W74+W77+W80+W101+W104+W107+W110+W113+W116+W119+W122+W125+W128+W131+W134+W137+W140+W143+W146+W149+W152+W155+W158+W161+W164+W167+W170+W173+W176+W179+W182+W185+W188+W191+W194+W197+W209+W212+W215+W218+W221+W224+W227+W230+W233+W236+W239+W242+W245+W248+W251+W254+W257+W260+W263+W266+W269+W272</f>
        <v>18</v>
      </c>
      <c r="X5" s="56">
        <f t="shared" si="5"/>
        <v>18</v>
      </c>
      <c r="Y5" s="1"/>
      <c r="Z5" s="1"/>
      <c r="AA5" s="1"/>
      <c r="AB5" s="1"/>
      <c r="AC5" s="1"/>
      <c r="AD5" s="1"/>
      <c r="AE5" s="1"/>
      <c r="AF5" s="1"/>
      <c r="AG5" s="1"/>
    </row>
    <row r="6" spans="1:33" ht="15.6" x14ac:dyDescent="0.3">
      <c r="A6" s="1"/>
      <c r="B6" s="1"/>
      <c r="C6" s="1"/>
      <c r="D6" s="91"/>
      <c r="E6" s="47"/>
      <c r="F6" s="47"/>
      <c r="G6" s="1"/>
      <c r="H6" s="56">
        <f t="shared" ref="H6:I6" si="6">H12+H84+H87+H90+H93+H96+H99+H201+H204+H207+H15+H18+H21+H24+H27+H30+H33+H36+H42+H39+H45+H48+H51+H54+H57+H60+H63+H66+H69+H72+H75+H78+H81+H102+H105+H108+H111+H114+H117+H120+H123+H126+H129+H132+H135+H138+H141+H144+H147+H150+H153+H156+H159+H162+H165+H168+H171+H174+H177+H180+H183+H186+H189+H192+H195+H198+H210+H213+H216+H219+H222+H225+H228+H231+H234+H237+H240+H243+H246+H249+H252+H255+H258+H261+H264+H267+H270+H273</f>
        <v>41</v>
      </c>
      <c r="I6" s="56">
        <f t="shared" si="6"/>
        <v>41</v>
      </c>
      <c r="J6" s="6"/>
      <c r="K6" s="56">
        <f t="shared" ref="K6:L6" si="7">K12+K84+K87+K90+K93+K96+K99+K201+K204+K207+K15+K18+K21+K24+K27+K30+K33+K36+K42+K39+K45+K48+K51+K54+K57+K60+K63+K66+K69+K72+K75+K78+K81+K102+K105+K108+K111+K114+K117+K120+K123+K126+K129+K132+K135+K138+K141+K144+K147+K150+K153+K156+K159+K162+K165+K168+K171+K174+K177+K180+K183+K186+K189+K192+K195+K198+K210+K213+K216+K219+K222+K225+K228+K231+K234+K237+K240+K243+K246+K249+K252+K255+K258+K261+K264+K267+K270+K273</f>
        <v>49</v>
      </c>
      <c r="L6" s="56">
        <f t="shared" si="7"/>
        <v>46</v>
      </c>
      <c r="M6" s="6"/>
      <c r="N6" s="56">
        <f t="shared" ref="N6:O6" si="8">N12+N84+N87+N90+N93+N96+N99+N201+N204+N207+N15+N18+N21+N24+N27+N30+N33+N36+N42+N39+N45+N48+N51+N54+N57+N60+N63+N66+N69+N72+N75+N78+N81+N102+N105+N108+N111+N114+N117+N120+N123+N126+N129+N132+N135+N138+N141+N144+N147+N150+N153+N156+N159+N162+N165+N168+N171+N174+N177+N180+N183+N186+N189+N192+N195+N198+N210+N213+N216+N219+N222+N225+N228+N231+N234+N237+N240+N243+N246+N249+N252+N255+N258+N261+N264+N267+N270+N273</f>
        <v>55</v>
      </c>
      <c r="O6" s="56">
        <f t="shared" si="8"/>
        <v>48</v>
      </c>
      <c r="P6" s="6"/>
      <c r="Q6" s="56">
        <f t="shared" ref="Q6:R6" si="9">Q12+Q84+Q87+Q90+Q93+Q96+Q99+Q201+Q204+Q207+Q15+Q18+Q21+Q24+Q27+Q30+Q33+Q36+Q42+Q39+Q45+Q48+Q51+Q54+Q57+Q60+Q63+Q66+Q69+Q72+Q75+Q78+Q81+Q102+Q105+Q108+Q111+Q114+Q117+Q120+Q123+Q126+Q129+Q132+Q135+Q138+Q141+Q144+Q147+Q150+Q153+Q156+Q159+Q162+Q165+Q168+Q171+Q174+Q177+Q180+Q183+Q186+Q189+Q192+Q195+Q198+Q210+Q213+Q216+Q219+Q222+Q225+Q228+Q231+Q234+Q237+Q240+Q243+Q246+Q249+Q252+Q255+Q258+Q261+Q264+Q267+Q270+Q273</f>
        <v>14</v>
      </c>
      <c r="R6" s="56">
        <f t="shared" si="9"/>
        <v>11</v>
      </c>
      <c r="S6" s="6"/>
      <c r="T6" s="56">
        <f t="shared" ref="T6:U6" si="10">T12+T84+T87+T90+T93+T96+T99+T201+T204+T207+T15+T18+T21+T24+T27+T30+T33+T36+T42+T39+T45+T48+T51+T54+T57+T60+T63+T66+T69+T72+T75+T78+T81+T102+T105+T108+T111+T114+T117+T120+T123+T126+T129+T132+T135+T138+T141+T144+T147+T150+T153+T156+T159+T162+T165+T168+T171+T174+T177+T180+T183+T186+T189+T192+T195+T198+T210+T213+T216+T219+T222+T225+T228+T231+T234+T237+T240+T243+T246+T249+T252+T255+T258+T261+T264+T267+T270+T273</f>
        <v>0</v>
      </c>
      <c r="U6" s="56">
        <f t="shared" si="10"/>
        <v>0</v>
      </c>
      <c r="V6" s="6"/>
      <c r="W6" s="56">
        <f t="shared" ref="W6:X6" si="11">W12+W84+W87+W90+W93+W96+W99+W201+W204+W207+W15+W18+W21+W24+W27+W30+W33+W36+W42+W39+W45+W48+W51+W54+W57+W60+W63+W66+W69+W72+W75+W78+W81+W102+W105+W108+W111+W114+W117+W120+W123+W126+W129+W132+W135+W138+W141+W144+W147+W150+W153+W156+W159+W162+W165+W168+W171+W174+W177+W180+W183+W186+W189+W192+W195+W198+W210+W213+W216+W219+W222+W225+W228+W231+W234+W237+W240+W243+W246+W249+W252+W255+W258+W261+W264+W267+W270+W273</f>
        <v>16</v>
      </c>
      <c r="X6" s="56">
        <f t="shared" si="11"/>
        <v>10</v>
      </c>
      <c r="Y6" s="1"/>
      <c r="Z6" s="1"/>
      <c r="AA6" s="1"/>
      <c r="AB6" s="1"/>
      <c r="AC6" s="1"/>
      <c r="AD6" s="1"/>
      <c r="AE6" s="1"/>
      <c r="AF6" s="1"/>
      <c r="AG6" s="1"/>
    </row>
    <row r="7" spans="1:33" ht="9" customHeight="1" x14ac:dyDescent="0.3">
      <c r="A7" s="1"/>
      <c r="B7" s="1"/>
      <c r="C7" s="1"/>
      <c r="D7" s="3"/>
      <c r="E7" s="1"/>
      <c r="F7" s="1"/>
      <c r="G7" s="1"/>
      <c r="H7" s="6"/>
      <c r="I7" s="6"/>
      <c r="J7" s="6"/>
      <c r="K7" s="6"/>
      <c r="L7" s="6"/>
      <c r="M7" s="6"/>
      <c r="N7" s="6"/>
      <c r="O7" s="6"/>
      <c r="P7" s="6"/>
      <c r="Q7" s="6"/>
      <c r="R7" s="6"/>
      <c r="S7" s="6"/>
      <c r="T7" s="6"/>
      <c r="U7" s="6"/>
      <c r="V7" s="6"/>
      <c r="W7" s="6"/>
      <c r="X7" s="6"/>
      <c r="Y7" s="1"/>
      <c r="Z7" s="1"/>
      <c r="AA7" s="1"/>
      <c r="AB7" s="1"/>
      <c r="AC7" s="1"/>
      <c r="AD7" s="1"/>
      <c r="AE7" s="1"/>
      <c r="AF7" s="1"/>
      <c r="AG7" s="1"/>
    </row>
    <row r="8" spans="1:33" ht="18" x14ac:dyDescent="0.35">
      <c r="A8" s="1"/>
      <c r="B8" s="1"/>
      <c r="C8" s="1"/>
      <c r="D8" s="60" t="s">
        <v>58</v>
      </c>
      <c r="E8" s="61"/>
      <c r="F8" s="61"/>
      <c r="G8" s="1"/>
      <c r="H8" s="68">
        <f>H5+I5+H6+I6</f>
        <v>164</v>
      </c>
      <c r="I8" s="69" t="s">
        <v>59</v>
      </c>
      <c r="J8" s="6"/>
      <c r="K8" s="68">
        <f>K5+L5+K6+L6</f>
        <v>199</v>
      </c>
      <c r="L8" s="69" t="s">
        <v>59</v>
      </c>
      <c r="M8" s="6"/>
      <c r="N8" s="68">
        <f>N5+O5+N6+O6</f>
        <v>219</v>
      </c>
      <c r="O8" s="69" t="s">
        <v>59</v>
      </c>
      <c r="P8" s="6"/>
      <c r="Q8" s="68">
        <f>Q5+R5+Q6+R6</f>
        <v>53</v>
      </c>
      <c r="R8" s="69" t="s">
        <v>59</v>
      </c>
      <c r="S8" s="6"/>
      <c r="T8" s="68">
        <f>T5+U5+T6+U6</f>
        <v>0</v>
      </c>
      <c r="U8" s="69" t="s">
        <v>59</v>
      </c>
      <c r="V8" s="6"/>
      <c r="W8" s="68">
        <f>W5+X5+W6+X6</f>
        <v>62</v>
      </c>
      <c r="X8" s="69" t="s">
        <v>59</v>
      </c>
      <c r="Y8" s="1"/>
      <c r="Z8" s="1"/>
      <c r="AA8" s="1"/>
      <c r="AB8" s="1"/>
      <c r="AC8" s="1"/>
      <c r="AD8" s="1"/>
      <c r="AE8" s="1"/>
      <c r="AF8" s="1"/>
      <c r="AG8" s="1"/>
    </row>
    <row r="9" spans="1:33" ht="15.6" x14ac:dyDescent="0.3">
      <c r="A9" s="18"/>
      <c r="B9" s="18"/>
      <c r="C9" s="18"/>
      <c r="D9" s="70"/>
      <c r="E9" s="18"/>
      <c r="F9" s="18"/>
      <c r="G9" s="18"/>
      <c r="H9" s="6"/>
      <c r="I9" s="6"/>
      <c r="J9" s="6"/>
      <c r="K9" s="6"/>
      <c r="L9" s="6"/>
      <c r="M9" s="6"/>
      <c r="N9" s="6"/>
      <c r="O9" s="6"/>
      <c r="P9" s="6"/>
      <c r="Q9" s="6"/>
      <c r="R9" s="6"/>
      <c r="S9" s="6"/>
      <c r="T9" s="6"/>
      <c r="U9" s="6"/>
      <c r="V9" s="6"/>
      <c r="W9" s="6"/>
      <c r="X9" s="6"/>
      <c r="Y9" s="18"/>
      <c r="Z9" s="92" t="s">
        <v>19</v>
      </c>
      <c r="AA9" s="93"/>
      <c r="AB9" s="18"/>
      <c r="AC9" s="71" t="s">
        <v>60</v>
      </c>
      <c r="AD9" s="18"/>
      <c r="AE9" s="18"/>
      <c r="AF9" s="18"/>
      <c r="AG9" s="18"/>
    </row>
    <row r="10" spans="1:33" ht="7.5" customHeight="1" x14ac:dyDescent="0.3">
      <c r="A10" s="1"/>
      <c r="B10" s="1"/>
      <c r="C10" s="1"/>
      <c r="D10" s="3"/>
      <c r="E10" s="1"/>
      <c r="F10" s="1"/>
      <c r="G10" s="1"/>
      <c r="H10" s="6"/>
      <c r="I10" s="6"/>
      <c r="J10" s="6"/>
      <c r="K10" s="6"/>
      <c r="L10" s="6"/>
      <c r="M10" s="6"/>
      <c r="N10" s="6"/>
      <c r="O10" s="6"/>
      <c r="P10" s="6"/>
      <c r="Q10" s="6"/>
      <c r="R10" s="6"/>
      <c r="S10" s="6"/>
      <c r="T10" s="6"/>
      <c r="U10" s="6"/>
      <c r="V10" s="6"/>
      <c r="W10" s="6"/>
      <c r="X10" s="6"/>
      <c r="Y10" s="1"/>
      <c r="Z10" s="1"/>
      <c r="AA10" s="1"/>
      <c r="AB10" s="1"/>
      <c r="AC10" s="10"/>
      <c r="AD10" s="1"/>
      <c r="AE10" s="1"/>
      <c r="AF10" s="1"/>
      <c r="AG10" s="1"/>
    </row>
    <row r="11" spans="1:33" ht="15.6" x14ac:dyDescent="0.3">
      <c r="A11" s="1"/>
      <c r="B11" s="1" t="s">
        <v>62</v>
      </c>
      <c r="C11" s="1"/>
      <c r="D11" s="65" t="s">
        <v>63</v>
      </c>
      <c r="E11" s="3"/>
      <c r="F11" s="3" t="s">
        <v>64</v>
      </c>
      <c r="G11" s="1"/>
      <c r="H11" s="72">
        <v>1</v>
      </c>
      <c r="I11" s="72">
        <v>1</v>
      </c>
      <c r="J11" s="6"/>
      <c r="K11" s="72">
        <v>1</v>
      </c>
      <c r="L11" s="72">
        <v>1</v>
      </c>
      <c r="M11" s="6"/>
      <c r="N11" s="72">
        <v>1</v>
      </c>
      <c r="O11" s="72">
        <v>1</v>
      </c>
      <c r="P11" s="73"/>
      <c r="Q11" s="72">
        <v>1</v>
      </c>
      <c r="R11" s="72">
        <v>1</v>
      </c>
      <c r="S11" s="73"/>
      <c r="T11" s="72"/>
      <c r="U11" s="72"/>
      <c r="V11" s="73"/>
      <c r="W11" s="74"/>
      <c r="X11" s="74"/>
      <c r="Y11" s="1"/>
      <c r="Z11" s="66">
        <f t="shared" ref="Z11:AA11" si="12">H11+K11+N11+Q11+T11+W11</f>
        <v>4</v>
      </c>
      <c r="AA11" s="66">
        <f t="shared" si="12"/>
        <v>4</v>
      </c>
      <c r="AB11" s="1"/>
      <c r="AC11" s="23"/>
      <c r="AD11" s="25" t="s">
        <v>22</v>
      </c>
      <c r="AE11" s="26">
        <v>1</v>
      </c>
      <c r="AF11" s="28"/>
      <c r="AG11" s="1"/>
    </row>
    <row r="12" spans="1:33" ht="15.6" x14ac:dyDescent="0.3">
      <c r="A12" s="1"/>
      <c r="B12" s="1"/>
      <c r="C12" s="1"/>
      <c r="D12" s="65"/>
      <c r="E12" s="1"/>
      <c r="F12" s="1"/>
      <c r="G12" s="1"/>
      <c r="H12" s="72">
        <v>1</v>
      </c>
      <c r="I12" s="72">
        <v>1</v>
      </c>
      <c r="J12" s="6"/>
      <c r="K12" s="72">
        <v>1</v>
      </c>
      <c r="L12" s="72">
        <v>1</v>
      </c>
      <c r="M12" s="6"/>
      <c r="N12" s="72">
        <v>1</v>
      </c>
      <c r="O12" s="72">
        <v>1</v>
      </c>
      <c r="P12" s="73"/>
      <c r="Q12" s="72">
        <v>1</v>
      </c>
      <c r="R12" s="72">
        <v>1</v>
      </c>
      <c r="S12" s="73"/>
      <c r="T12" s="72"/>
      <c r="U12" s="72"/>
      <c r="V12" s="73"/>
      <c r="W12" s="74"/>
      <c r="X12" s="74"/>
      <c r="Y12" s="1"/>
      <c r="Z12" s="66">
        <f t="shared" ref="Z12:AA12" si="13">H12+K12+N12+Q12+T12+W12</f>
        <v>4</v>
      </c>
      <c r="AA12" s="66">
        <f t="shared" si="13"/>
        <v>4</v>
      </c>
      <c r="AB12" s="1"/>
      <c r="AC12" s="36"/>
      <c r="AD12" s="37"/>
      <c r="AE12" s="39"/>
      <c r="AF12" s="41"/>
      <c r="AG12" s="3"/>
    </row>
    <row r="13" spans="1:33" ht="9" customHeight="1" x14ac:dyDescent="0.3">
      <c r="A13" s="1"/>
      <c r="B13" s="1"/>
      <c r="C13" s="1"/>
      <c r="D13" s="65"/>
      <c r="E13" s="1"/>
      <c r="F13" s="1"/>
      <c r="G13" s="1"/>
      <c r="H13" s="6"/>
      <c r="I13" s="6"/>
      <c r="J13" s="6"/>
      <c r="K13" s="6"/>
      <c r="L13" s="6"/>
      <c r="M13" s="6"/>
      <c r="N13" s="6"/>
      <c r="O13" s="6"/>
      <c r="P13" s="6"/>
      <c r="Q13" s="6"/>
      <c r="R13" s="6"/>
      <c r="S13" s="6"/>
      <c r="T13" s="6"/>
      <c r="U13" s="6"/>
      <c r="V13" s="6"/>
      <c r="W13" s="6"/>
      <c r="X13" s="6"/>
      <c r="Y13" s="1"/>
      <c r="Z13" s="1"/>
      <c r="AA13" s="1"/>
      <c r="AB13" s="1"/>
      <c r="AC13" s="1"/>
      <c r="AD13" s="1"/>
      <c r="AE13" s="1"/>
      <c r="AF13" s="1"/>
      <c r="AG13" s="3"/>
    </row>
    <row r="14" spans="1:33" ht="15.6" x14ac:dyDescent="0.3">
      <c r="A14" s="1"/>
      <c r="B14" s="1" t="s">
        <v>62</v>
      </c>
      <c r="C14" s="1"/>
      <c r="D14" s="65" t="s">
        <v>66</v>
      </c>
      <c r="E14" s="3"/>
      <c r="F14" s="3" t="s">
        <v>64</v>
      </c>
      <c r="G14" s="1"/>
      <c r="H14" s="72">
        <v>1</v>
      </c>
      <c r="I14" s="72">
        <v>1</v>
      </c>
      <c r="J14" s="6"/>
      <c r="K14" s="72">
        <v>1</v>
      </c>
      <c r="L14" s="72">
        <v>1</v>
      </c>
      <c r="M14" s="6"/>
      <c r="N14" s="72">
        <v>1</v>
      </c>
      <c r="O14" s="72">
        <v>1</v>
      </c>
      <c r="P14" s="73"/>
      <c r="Q14" s="72"/>
      <c r="R14" s="72"/>
      <c r="S14" s="73"/>
      <c r="T14" s="72"/>
      <c r="U14" s="72"/>
      <c r="V14" s="73"/>
      <c r="W14" s="72"/>
      <c r="X14" s="72"/>
      <c r="Y14" s="1"/>
      <c r="Z14" s="66">
        <f t="shared" ref="Z14:AA14" si="14">H14+K14+N14+Q14+T14+W14</f>
        <v>3</v>
      </c>
      <c r="AA14" s="66">
        <f t="shared" si="14"/>
        <v>3</v>
      </c>
      <c r="AB14" s="1"/>
      <c r="AC14" s="23" t="s">
        <v>55</v>
      </c>
      <c r="AD14" s="25" t="s">
        <v>56</v>
      </c>
      <c r="AE14" s="26">
        <v>1</v>
      </c>
      <c r="AF14" s="28"/>
      <c r="AG14" s="3"/>
    </row>
    <row r="15" spans="1:33" ht="15.6" x14ac:dyDescent="0.3">
      <c r="A15" s="1"/>
      <c r="B15" s="1"/>
      <c r="C15" s="1"/>
      <c r="D15" s="65"/>
      <c r="E15" s="1"/>
      <c r="F15" s="1"/>
      <c r="G15" s="1"/>
      <c r="H15" s="72">
        <v>1</v>
      </c>
      <c r="I15" s="72">
        <v>1</v>
      </c>
      <c r="J15" s="6"/>
      <c r="K15" s="72">
        <v>1</v>
      </c>
      <c r="L15" s="72">
        <v>1</v>
      </c>
      <c r="M15" s="6"/>
      <c r="N15" s="72">
        <v>1</v>
      </c>
      <c r="O15" s="72">
        <v>1</v>
      </c>
      <c r="P15" s="73"/>
      <c r="Q15" s="72"/>
      <c r="R15" s="72"/>
      <c r="S15" s="73"/>
      <c r="T15" s="72"/>
      <c r="U15" s="72"/>
      <c r="V15" s="73"/>
      <c r="W15" s="72"/>
      <c r="X15" s="72"/>
      <c r="Y15" s="1"/>
      <c r="Z15" s="66">
        <f t="shared" ref="Z15:AA15" si="15">H15+K15+N15+Q15+T15+W15</f>
        <v>3</v>
      </c>
      <c r="AA15" s="66">
        <f t="shared" si="15"/>
        <v>3</v>
      </c>
      <c r="AB15" s="1"/>
      <c r="AC15" s="36"/>
      <c r="AD15" s="37"/>
      <c r="AE15" s="39">
        <v>1</v>
      </c>
      <c r="AF15" s="41"/>
      <c r="AG15" s="3"/>
    </row>
    <row r="16" spans="1:33" ht="9" customHeight="1" x14ac:dyDescent="0.3">
      <c r="A16" s="1"/>
      <c r="B16" s="1"/>
      <c r="C16" s="1"/>
      <c r="D16" s="65"/>
      <c r="E16" s="1"/>
      <c r="F16" s="1"/>
      <c r="G16" s="1"/>
      <c r="H16" s="6"/>
      <c r="I16" s="6"/>
      <c r="J16" s="6"/>
      <c r="K16" s="6"/>
      <c r="L16" s="6"/>
      <c r="M16" s="6"/>
      <c r="N16" s="6"/>
      <c r="O16" s="6"/>
      <c r="P16" s="6"/>
      <c r="Q16" s="6"/>
      <c r="R16" s="6"/>
      <c r="S16" s="6"/>
      <c r="T16" s="6"/>
      <c r="U16" s="6"/>
      <c r="V16" s="6"/>
      <c r="W16" s="6"/>
      <c r="X16" s="6"/>
      <c r="Y16" s="1"/>
      <c r="Z16" s="1"/>
      <c r="AA16" s="1"/>
      <c r="AB16" s="1"/>
      <c r="AC16" s="1"/>
      <c r="AD16" s="1"/>
      <c r="AE16" s="1"/>
      <c r="AF16" s="1"/>
      <c r="AG16" s="3"/>
    </row>
    <row r="17" spans="1:33" ht="15.6" x14ac:dyDescent="0.3">
      <c r="A17" s="1"/>
      <c r="B17" s="1" t="s">
        <v>62</v>
      </c>
      <c r="C17" s="1"/>
      <c r="D17" s="65" t="s">
        <v>67</v>
      </c>
      <c r="E17" s="3"/>
      <c r="F17" s="3" t="s">
        <v>64</v>
      </c>
      <c r="G17" s="1"/>
      <c r="H17" s="72">
        <v>1</v>
      </c>
      <c r="I17" s="72">
        <v>1</v>
      </c>
      <c r="J17" s="6"/>
      <c r="K17" s="72">
        <v>1</v>
      </c>
      <c r="L17" s="72">
        <v>1</v>
      </c>
      <c r="M17" s="6"/>
      <c r="N17" s="72">
        <v>1</v>
      </c>
      <c r="O17" s="72">
        <v>1</v>
      </c>
      <c r="P17" s="73"/>
      <c r="Q17" s="72"/>
      <c r="R17" s="72"/>
      <c r="S17" s="73"/>
      <c r="T17" s="72"/>
      <c r="U17" s="72"/>
      <c r="V17" s="73"/>
      <c r="W17" s="72"/>
      <c r="X17" s="72"/>
      <c r="Y17" s="1"/>
      <c r="Z17" s="66">
        <f t="shared" ref="Z17:AA17" si="16">H17+K17+N17+Q17+T17+W17</f>
        <v>3</v>
      </c>
      <c r="AA17" s="66">
        <f t="shared" si="16"/>
        <v>3</v>
      </c>
      <c r="AB17" s="1"/>
      <c r="AC17" s="23" t="s">
        <v>55</v>
      </c>
      <c r="AD17" s="25" t="s">
        <v>61</v>
      </c>
      <c r="AE17" s="26">
        <v>1</v>
      </c>
      <c r="AF17" s="28">
        <v>1</v>
      </c>
      <c r="AG17" s="3"/>
    </row>
    <row r="18" spans="1:33" ht="15.6" x14ac:dyDescent="0.3">
      <c r="A18" s="1"/>
      <c r="B18" s="1"/>
      <c r="C18" s="1"/>
      <c r="D18" s="65"/>
      <c r="E18" s="1"/>
      <c r="F18" s="1"/>
      <c r="G18" s="1"/>
      <c r="H18" s="72">
        <v>1</v>
      </c>
      <c r="I18" s="72">
        <v>1</v>
      </c>
      <c r="J18" s="6"/>
      <c r="K18" s="72">
        <v>1</v>
      </c>
      <c r="L18" s="72">
        <v>1</v>
      </c>
      <c r="M18" s="6"/>
      <c r="N18" s="72">
        <v>1</v>
      </c>
      <c r="O18" s="72">
        <v>1</v>
      </c>
      <c r="P18" s="73"/>
      <c r="Q18" s="72"/>
      <c r="R18" s="72"/>
      <c r="S18" s="73"/>
      <c r="T18" s="72"/>
      <c r="U18" s="72"/>
      <c r="V18" s="73"/>
      <c r="W18" s="72"/>
      <c r="X18" s="72"/>
      <c r="Y18" s="1"/>
      <c r="Z18" s="66">
        <f t="shared" ref="Z18:AA18" si="17">H18+K18+N18+Q18+T18+W18</f>
        <v>3</v>
      </c>
      <c r="AA18" s="66">
        <f t="shared" si="17"/>
        <v>3</v>
      </c>
      <c r="AB18" s="1"/>
      <c r="AC18" s="36" t="s">
        <v>68</v>
      </c>
      <c r="AD18" s="37"/>
      <c r="AE18" s="39">
        <v>1</v>
      </c>
      <c r="AF18" s="41"/>
      <c r="AG18" s="3"/>
    </row>
    <row r="19" spans="1:33" ht="9" customHeight="1" x14ac:dyDescent="0.3">
      <c r="A19" s="1"/>
      <c r="B19" s="1"/>
      <c r="C19" s="1"/>
      <c r="D19" s="65"/>
      <c r="E19" s="1"/>
      <c r="F19" s="1"/>
      <c r="G19" s="1"/>
      <c r="H19" s="6"/>
      <c r="I19" s="6"/>
      <c r="J19" s="6"/>
      <c r="K19" s="6"/>
      <c r="L19" s="6"/>
      <c r="M19" s="6"/>
      <c r="N19" s="6"/>
      <c r="O19" s="6"/>
      <c r="P19" s="6"/>
      <c r="Q19" s="6"/>
      <c r="R19" s="6"/>
      <c r="S19" s="6"/>
      <c r="T19" s="6"/>
      <c r="U19" s="6"/>
      <c r="V19" s="6"/>
      <c r="W19" s="6"/>
      <c r="X19" s="6"/>
      <c r="Y19" s="1"/>
      <c r="Z19" s="1"/>
      <c r="AA19" s="1"/>
      <c r="AB19" s="1"/>
      <c r="AC19" s="1"/>
      <c r="AD19" s="1"/>
      <c r="AE19" s="58"/>
      <c r="AF19" s="58"/>
      <c r="AG19" s="3"/>
    </row>
    <row r="20" spans="1:33" ht="15.6" x14ac:dyDescent="0.3">
      <c r="A20" s="1"/>
      <c r="B20" s="1" t="s">
        <v>62</v>
      </c>
      <c r="C20" s="1"/>
      <c r="D20" s="65" t="s">
        <v>69</v>
      </c>
      <c r="E20" s="3"/>
      <c r="F20" s="3" t="s">
        <v>64</v>
      </c>
      <c r="G20" s="1"/>
      <c r="H20" s="72">
        <v>1</v>
      </c>
      <c r="I20" s="72">
        <v>1</v>
      </c>
      <c r="J20" s="6"/>
      <c r="K20" s="72">
        <v>1</v>
      </c>
      <c r="L20" s="72">
        <v>1</v>
      </c>
      <c r="M20" s="6"/>
      <c r="N20" s="72">
        <v>1</v>
      </c>
      <c r="O20" s="72">
        <v>1</v>
      </c>
      <c r="P20" s="73"/>
      <c r="Q20" s="72">
        <v>1</v>
      </c>
      <c r="R20" s="72">
        <v>1</v>
      </c>
      <c r="S20" s="73"/>
      <c r="T20" s="72"/>
      <c r="U20" s="72"/>
      <c r="V20" s="73"/>
      <c r="W20" s="74">
        <v>1</v>
      </c>
      <c r="X20" s="74">
        <v>1</v>
      </c>
      <c r="Y20" s="1"/>
      <c r="Z20" s="66">
        <f t="shared" ref="Z20:AA20" si="18">H20+K20+N20+Q20+T20+W20</f>
        <v>5</v>
      </c>
      <c r="AA20" s="66">
        <f t="shared" si="18"/>
        <v>5</v>
      </c>
      <c r="AB20" s="1"/>
      <c r="AC20" s="23" t="s">
        <v>55</v>
      </c>
      <c r="AD20" s="25" t="s">
        <v>65</v>
      </c>
      <c r="AE20" s="26">
        <v>1</v>
      </c>
      <c r="AF20" s="28">
        <v>1</v>
      </c>
      <c r="AG20" s="3"/>
    </row>
    <row r="21" spans="1:33" ht="15.75" customHeight="1" x14ac:dyDescent="0.3">
      <c r="A21" s="1"/>
      <c r="B21" s="1"/>
      <c r="C21" s="1"/>
      <c r="D21" s="65"/>
      <c r="E21" s="1"/>
      <c r="F21" s="1"/>
      <c r="G21" s="1"/>
      <c r="H21" s="72">
        <v>1</v>
      </c>
      <c r="I21" s="72">
        <v>1</v>
      </c>
      <c r="J21" s="6"/>
      <c r="K21" s="72">
        <v>1</v>
      </c>
      <c r="L21" s="72">
        <v>1</v>
      </c>
      <c r="M21" s="6"/>
      <c r="N21" s="72">
        <v>1</v>
      </c>
      <c r="O21" s="72">
        <v>1</v>
      </c>
      <c r="P21" s="73"/>
      <c r="Q21" s="72">
        <v>1</v>
      </c>
      <c r="R21" s="72">
        <v>1</v>
      </c>
      <c r="S21" s="73"/>
      <c r="T21" s="72"/>
      <c r="U21" s="72"/>
      <c r="V21" s="73"/>
      <c r="W21" s="72"/>
      <c r="X21" s="72"/>
      <c r="Y21" s="1"/>
      <c r="Z21" s="66">
        <f t="shared" ref="Z21:AA21" si="19">H21+K21+N21+Q21+T21+W21</f>
        <v>4</v>
      </c>
      <c r="AA21" s="66">
        <f t="shared" si="19"/>
        <v>4</v>
      </c>
      <c r="AB21" s="1"/>
      <c r="AC21" s="36" t="s">
        <v>152</v>
      </c>
      <c r="AD21" s="37"/>
      <c r="AE21" s="39">
        <v>1</v>
      </c>
      <c r="AF21" s="41">
        <v>1</v>
      </c>
      <c r="AG21" s="3"/>
    </row>
    <row r="22" spans="1:33" ht="9" customHeight="1" x14ac:dyDescent="0.3">
      <c r="A22" s="1"/>
      <c r="B22" s="1"/>
      <c r="C22" s="1"/>
      <c r="D22" s="65"/>
      <c r="E22" s="1"/>
      <c r="F22" s="1"/>
      <c r="G22" s="1"/>
      <c r="H22" s="6"/>
      <c r="I22" s="6"/>
      <c r="J22" s="6"/>
      <c r="K22" s="6"/>
      <c r="L22" s="6"/>
      <c r="M22" s="6"/>
      <c r="N22" s="6"/>
      <c r="O22" s="6"/>
      <c r="P22" s="6"/>
      <c r="Q22" s="6"/>
      <c r="R22" s="6"/>
      <c r="S22" s="6"/>
      <c r="T22" s="6"/>
      <c r="U22" s="6"/>
      <c r="V22" s="6"/>
      <c r="W22" s="6"/>
      <c r="X22" s="6"/>
      <c r="Y22" s="1"/>
      <c r="Z22" s="1"/>
      <c r="AA22" s="1"/>
      <c r="AB22" s="1"/>
      <c r="AC22" s="1"/>
      <c r="AD22" s="1"/>
      <c r="AE22" s="58"/>
      <c r="AF22" s="58"/>
      <c r="AG22" s="1"/>
    </row>
    <row r="23" spans="1:33" ht="15.75" customHeight="1" x14ac:dyDescent="0.3">
      <c r="A23" s="1"/>
      <c r="B23" s="1" t="s">
        <v>62</v>
      </c>
      <c r="C23" s="1"/>
      <c r="D23" s="65" t="s">
        <v>71</v>
      </c>
      <c r="E23" s="3"/>
      <c r="F23" s="3" t="s">
        <v>64</v>
      </c>
      <c r="G23" s="1"/>
      <c r="H23" s="72">
        <v>1</v>
      </c>
      <c r="I23" s="72">
        <v>1</v>
      </c>
      <c r="J23" s="6"/>
      <c r="K23" s="72">
        <v>1</v>
      </c>
      <c r="L23" s="72">
        <v>1</v>
      </c>
      <c r="M23" s="6"/>
      <c r="N23" s="72">
        <v>1</v>
      </c>
      <c r="O23" s="72">
        <v>1</v>
      </c>
      <c r="P23" s="73"/>
      <c r="Q23" s="72">
        <v>1</v>
      </c>
      <c r="R23" s="72">
        <v>1</v>
      </c>
      <c r="S23" s="73"/>
      <c r="T23" s="72"/>
      <c r="U23" s="72"/>
      <c r="V23" s="73"/>
      <c r="W23" s="72"/>
      <c r="X23" s="72"/>
      <c r="Y23" s="1"/>
      <c r="Z23" s="66">
        <f t="shared" ref="Z23:AA23" si="20">H23+K23+N23+Q23+T23+W23</f>
        <v>4</v>
      </c>
      <c r="AA23" s="66">
        <f t="shared" si="20"/>
        <v>4</v>
      </c>
      <c r="AB23" s="1"/>
      <c r="AC23" s="1"/>
      <c r="AD23" s="1"/>
      <c r="AE23" s="1"/>
      <c r="AF23" s="1"/>
      <c r="AG23" s="1"/>
    </row>
    <row r="24" spans="1:33" ht="15.75" customHeight="1" x14ac:dyDescent="0.3">
      <c r="A24" s="1"/>
      <c r="B24" s="1"/>
      <c r="C24" s="1"/>
      <c r="D24" s="65"/>
      <c r="E24" s="1"/>
      <c r="F24" s="1"/>
      <c r="G24" s="1"/>
      <c r="H24" s="72">
        <v>1</v>
      </c>
      <c r="I24" s="72">
        <v>1</v>
      </c>
      <c r="J24" s="6"/>
      <c r="K24" s="72">
        <v>1</v>
      </c>
      <c r="L24" s="72">
        <v>1</v>
      </c>
      <c r="M24" s="6"/>
      <c r="N24" s="72">
        <v>1</v>
      </c>
      <c r="O24" s="72">
        <v>1</v>
      </c>
      <c r="P24" s="73"/>
      <c r="Q24" s="72">
        <v>1</v>
      </c>
      <c r="R24" s="72">
        <v>1</v>
      </c>
      <c r="S24" s="73"/>
      <c r="T24" s="72"/>
      <c r="U24" s="72"/>
      <c r="V24" s="73"/>
      <c r="W24" s="72"/>
      <c r="X24" s="72"/>
      <c r="Y24" s="1"/>
      <c r="Z24" s="66">
        <f t="shared" ref="Z24:AA24" si="21">H24+K24+N24+Q24+T24+W24</f>
        <v>4</v>
      </c>
      <c r="AA24" s="66">
        <f t="shared" si="21"/>
        <v>4</v>
      </c>
      <c r="AB24" s="1"/>
      <c r="AC24" s="1"/>
      <c r="AD24" s="1"/>
      <c r="AE24" s="1"/>
      <c r="AF24" s="1"/>
      <c r="AG24" s="1"/>
    </row>
    <row r="25" spans="1:33" ht="9" customHeight="1" x14ac:dyDescent="0.3">
      <c r="A25" s="1"/>
      <c r="B25" s="1"/>
      <c r="C25" s="1"/>
      <c r="D25" s="65"/>
      <c r="E25" s="1"/>
      <c r="F25" s="1"/>
      <c r="G25" s="1"/>
      <c r="H25" s="6"/>
      <c r="I25" s="6"/>
      <c r="J25" s="6"/>
      <c r="K25" s="6"/>
      <c r="L25" s="6"/>
      <c r="M25" s="6"/>
      <c r="N25" s="6"/>
      <c r="O25" s="6"/>
      <c r="P25" s="6"/>
      <c r="Q25" s="6"/>
      <c r="R25" s="6"/>
      <c r="S25" s="6"/>
      <c r="T25" s="6"/>
      <c r="U25" s="6"/>
      <c r="V25" s="6"/>
      <c r="W25" s="6"/>
      <c r="X25" s="6"/>
      <c r="Y25" s="1"/>
      <c r="Z25" s="1"/>
      <c r="AA25" s="1"/>
      <c r="AB25" s="1"/>
      <c r="AC25" s="1"/>
      <c r="AD25" s="1"/>
      <c r="AE25" s="1"/>
      <c r="AF25" s="1"/>
      <c r="AG25" s="1"/>
    </row>
    <row r="26" spans="1:33" ht="15.75" customHeight="1" x14ac:dyDescent="0.3">
      <c r="A26" s="1"/>
      <c r="B26" s="1" t="s">
        <v>62</v>
      </c>
      <c r="C26" s="1"/>
      <c r="D26" s="65" t="s">
        <v>73</v>
      </c>
      <c r="E26" s="3"/>
      <c r="F26" s="3" t="s">
        <v>64</v>
      </c>
      <c r="G26" s="1"/>
      <c r="H26" s="72">
        <v>1</v>
      </c>
      <c r="I26" s="72">
        <v>1</v>
      </c>
      <c r="J26" s="6"/>
      <c r="K26" s="72">
        <v>1</v>
      </c>
      <c r="L26" s="72">
        <v>1</v>
      </c>
      <c r="M26" s="6"/>
      <c r="N26" s="72">
        <v>1</v>
      </c>
      <c r="O26" s="72">
        <v>1</v>
      </c>
      <c r="P26" s="73"/>
      <c r="Q26" s="72">
        <v>1</v>
      </c>
      <c r="R26" s="72">
        <v>1</v>
      </c>
      <c r="S26" s="73"/>
      <c r="T26" s="72"/>
      <c r="U26" s="72"/>
      <c r="V26" s="73"/>
      <c r="W26" s="72"/>
      <c r="X26" s="72"/>
      <c r="Y26" s="1"/>
      <c r="Z26" s="66">
        <f t="shared" ref="Z26:AA26" si="22">H26+K26+N26+Q26+T26+W26</f>
        <v>4</v>
      </c>
      <c r="AA26" s="66">
        <f t="shared" si="22"/>
        <v>4</v>
      </c>
      <c r="AB26" s="1"/>
      <c r="AC26" s="64"/>
      <c r="AD26" s="1"/>
      <c r="AE26" s="1"/>
      <c r="AF26" s="1"/>
      <c r="AG26" s="1"/>
    </row>
    <row r="27" spans="1:33" ht="15.75" customHeight="1" x14ac:dyDescent="0.3">
      <c r="A27" s="1"/>
      <c r="B27" s="1"/>
      <c r="C27" s="1"/>
      <c r="D27" s="65"/>
      <c r="E27" s="1"/>
      <c r="F27" s="1"/>
      <c r="G27" s="1"/>
      <c r="H27" s="72">
        <v>1</v>
      </c>
      <c r="I27" s="72">
        <v>1</v>
      </c>
      <c r="J27" s="6"/>
      <c r="K27" s="72">
        <v>1</v>
      </c>
      <c r="L27" s="72">
        <v>1</v>
      </c>
      <c r="M27" s="6"/>
      <c r="N27" s="72">
        <v>1</v>
      </c>
      <c r="O27" s="72">
        <v>1</v>
      </c>
      <c r="P27" s="73"/>
      <c r="Q27" s="72">
        <v>1</v>
      </c>
      <c r="R27" s="72">
        <v>1</v>
      </c>
      <c r="S27" s="73"/>
      <c r="T27" s="72"/>
      <c r="U27" s="72"/>
      <c r="V27" s="73"/>
      <c r="W27" s="72"/>
      <c r="X27" s="72"/>
      <c r="Y27" s="1"/>
      <c r="Z27" s="66">
        <f t="shared" ref="Z27:AA27" si="23">H27+K27+N27+Q27+T27+W27</f>
        <v>4</v>
      </c>
      <c r="AA27" s="66">
        <f t="shared" si="23"/>
        <v>4</v>
      </c>
      <c r="AB27" s="1"/>
      <c r="AC27" s="1"/>
      <c r="AD27" s="1"/>
      <c r="AE27" s="1"/>
      <c r="AF27" s="1"/>
      <c r="AG27" s="1"/>
    </row>
    <row r="28" spans="1:33" ht="9" customHeight="1" x14ac:dyDescent="0.3">
      <c r="A28" s="1"/>
      <c r="B28" s="1"/>
      <c r="C28" s="1"/>
      <c r="D28" s="65"/>
      <c r="E28" s="1"/>
      <c r="F28" s="1"/>
      <c r="G28" s="1"/>
      <c r="H28" s="6"/>
      <c r="I28" s="6"/>
      <c r="J28" s="6"/>
      <c r="K28" s="6"/>
      <c r="L28" s="6"/>
      <c r="M28" s="6"/>
      <c r="N28" s="6"/>
      <c r="O28" s="6"/>
      <c r="P28" s="6"/>
      <c r="Q28" s="6"/>
      <c r="R28" s="6"/>
      <c r="S28" s="6"/>
      <c r="T28" s="6"/>
      <c r="U28" s="6"/>
      <c r="V28" s="6"/>
      <c r="W28" s="6"/>
      <c r="X28" s="6"/>
      <c r="Y28" s="1"/>
      <c r="Z28" s="1"/>
      <c r="AA28" s="1"/>
      <c r="AB28" s="1"/>
      <c r="AC28" s="1"/>
      <c r="AD28" s="1"/>
      <c r="AE28" s="1"/>
      <c r="AF28" s="1"/>
      <c r="AG28" s="1"/>
    </row>
    <row r="29" spans="1:33" ht="15.75" customHeight="1" x14ac:dyDescent="0.3">
      <c r="A29" s="1"/>
      <c r="B29" s="1" t="s">
        <v>62</v>
      </c>
      <c r="C29" s="1"/>
      <c r="D29" s="65" t="s">
        <v>74</v>
      </c>
      <c r="E29" s="3"/>
      <c r="F29" s="3" t="s">
        <v>64</v>
      </c>
      <c r="G29" s="1"/>
      <c r="H29" s="72">
        <v>1</v>
      </c>
      <c r="I29" s="72">
        <v>1</v>
      </c>
      <c r="J29" s="6"/>
      <c r="K29" s="72">
        <v>1</v>
      </c>
      <c r="L29" s="72">
        <v>1</v>
      </c>
      <c r="M29" s="6"/>
      <c r="N29" s="72">
        <v>1</v>
      </c>
      <c r="O29" s="72">
        <v>1</v>
      </c>
      <c r="P29" s="73"/>
      <c r="Q29" s="72">
        <v>1</v>
      </c>
      <c r="R29" s="72">
        <v>1</v>
      </c>
      <c r="S29" s="73"/>
      <c r="T29" s="72"/>
      <c r="U29" s="72"/>
      <c r="V29" s="73"/>
      <c r="W29" s="72"/>
      <c r="X29" s="72"/>
      <c r="Y29" s="1"/>
      <c r="Z29" s="66">
        <f t="shared" ref="Z29:AA29" si="24">H29+K29+N29+Q29+T29+W29</f>
        <v>4</v>
      </c>
      <c r="AA29" s="66">
        <f t="shared" si="24"/>
        <v>4</v>
      </c>
      <c r="AB29" s="1"/>
      <c r="AC29" s="1"/>
      <c r="AD29" s="1"/>
      <c r="AE29" s="1"/>
      <c r="AF29" s="1"/>
      <c r="AG29" s="1"/>
    </row>
    <row r="30" spans="1:33" ht="15.75" customHeight="1" x14ac:dyDescent="0.3">
      <c r="A30" s="1"/>
      <c r="B30" s="1"/>
      <c r="C30" s="1"/>
      <c r="D30" s="65"/>
      <c r="E30" s="1"/>
      <c r="F30" s="1"/>
      <c r="G30" s="1"/>
      <c r="H30" s="72">
        <v>1</v>
      </c>
      <c r="I30" s="72">
        <v>1</v>
      </c>
      <c r="J30" s="6"/>
      <c r="K30" s="72">
        <v>1</v>
      </c>
      <c r="L30" s="72">
        <v>1</v>
      </c>
      <c r="M30" s="6"/>
      <c r="N30" s="72">
        <v>1</v>
      </c>
      <c r="O30" s="72">
        <v>1</v>
      </c>
      <c r="P30" s="73"/>
      <c r="Q30" s="72">
        <v>1</v>
      </c>
      <c r="R30" s="72">
        <v>1</v>
      </c>
      <c r="S30" s="73"/>
      <c r="T30" s="72"/>
      <c r="U30" s="72"/>
      <c r="V30" s="73"/>
      <c r="W30" s="72"/>
      <c r="X30" s="72"/>
      <c r="Y30" s="1"/>
      <c r="Z30" s="66">
        <f t="shared" ref="Z30:AA30" si="25">H30+K30+N30+Q30+T30+W30</f>
        <v>4</v>
      </c>
      <c r="AA30" s="66">
        <f t="shared" si="25"/>
        <v>4</v>
      </c>
      <c r="AB30" s="1"/>
      <c r="AC30" s="1"/>
      <c r="AD30" s="1"/>
      <c r="AE30" s="1"/>
      <c r="AF30" s="1"/>
      <c r="AG30" s="1"/>
    </row>
    <row r="31" spans="1:33" ht="9" customHeight="1" x14ac:dyDescent="0.3">
      <c r="A31" s="1"/>
      <c r="B31" s="1"/>
      <c r="C31" s="1"/>
      <c r="D31" s="65"/>
      <c r="E31" s="1"/>
      <c r="F31" s="1"/>
      <c r="G31" s="1"/>
      <c r="H31" s="6"/>
      <c r="I31" s="6"/>
      <c r="J31" s="6"/>
      <c r="K31" s="6"/>
      <c r="L31" s="6"/>
      <c r="M31" s="6"/>
      <c r="N31" s="6"/>
      <c r="O31" s="6"/>
      <c r="P31" s="6"/>
      <c r="Q31" s="6"/>
      <c r="R31" s="6"/>
      <c r="S31" s="6"/>
      <c r="T31" s="6"/>
      <c r="U31" s="6"/>
      <c r="V31" s="6"/>
      <c r="W31" s="6"/>
      <c r="X31" s="6"/>
      <c r="Y31" s="1"/>
      <c r="Z31" s="1"/>
      <c r="AA31" s="1"/>
      <c r="AB31" s="1"/>
      <c r="AC31" s="1"/>
      <c r="AD31" s="1"/>
      <c r="AE31" s="1"/>
      <c r="AF31" s="1"/>
      <c r="AG31" s="1"/>
    </row>
    <row r="32" spans="1:33" ht="15.75" customHeight="1" x14ac:dyDescent="0.3">
      <c r="A32" s="1"/>
      <c r="B32" s="1" t="s">
        <v>62</v>
      </c>
      <c r="C32" s="1"/>
      <c r="D32" s="65" t="s">
        <v>75</v>
      </c>
      <c r="E32" s="3"/>
      <c r="F32" s="3" t="s">
        <v>64</v>
      </c>
      <c r="G32" s="1"/>
      <c r="H32" s="72">
        <v>1</v>
      </c>
      <c r="I32" s="72">
        <v>1</v>
      </c>
      <c r="J32" s="6"/>
      <c r="K32" s="72">
        <v>1</v>
      </c>
      <c r="L32" s="72">
        <v>1</v>
      </c>
      <c r="M32" s="6"/>
      <c r="N32" s="72">
        <v>1</v>
      </c>
      <c r="O32" s="72">
        <v>1</v>
      </c>
      <c r="P32" s="73"/>
      <c r="Q32" s="72"/>
      <c r="R32" s="72"/>
      <c r="S32" s="73"/>
      <c r="T32" s="72"/>
      <c r="U32" s="72"/>
      <c r="V32" s="73"/>
      <c r="W32" s="72"/>
      <c r="X32" s="72"/>
      <c r="Y32" s="1"/>
      <c r="Z32" s="66">
        <f t="shared" ref="Z32:AA32" si="26">H32+K32+N32+Q32+T32+W32</f>
        <v>3</v>
      </c>
      <c r="AA32" s="66">
        <f t="shared" si="26"/>
        <v>3</v>
      </c>
      <c r="AB32" s="1"/>
      <c r="AC32" s="1"/>
      <c r="AD32" s="1"/>
      <c r="AE32" s="1"/>
      <c r="AF32" s="1"/>
      <c r="AG32" s="1"/>
    </row>
    <row r="33" spans="1:33" ht="15.75" customHeight="1" x14ac:dyDescent="0.3">
      <c r="A33" s="1"/>
      <c r="B33" s="1"/>
      <c r="C33" s="1"/>
      <c r="D33" s="65"/>
      <c r="E33" s="1"/>
      <c r="F33" s="1"/>
      <c r="G33" s="1"/>
      <c r="H33" s="72">
        <v>1</v>
      </c>
      <c r="I33" s="72">
        <v>1</v>
      </c>
      <c r="J33" s="6"/>
      <c r="K33" s="72">
        <v>1</v>
      </c>
      <c r="L33" s="72">
        <v>1</v>
      </c>
      <c r="M33" s="6"/>
      <c r="N33" s="72">
        <v>1</v>
      </c>
      <c r="O33" s="72">
        <v>1</v>
      </c>
      <c r="P33" s="73"/>
      <c r="Q33" s="72"/>
      <c r="R33" s="72"/>
      <c r="S33" s="73"/>
      <c r="T33" s="72"/>
      <c r="U33" s="72"/>
      <c r="V33" s="73"/>
      <c r="W33" s="72"/>
      <c r="X33" s="72"/>
      <c r="Y33" s="1"/>
      <c r="Z33" s="66">
        <f t="shared" ref="Z33:AA33" si="27">H33+K33+N33+Q33+T33+W33</f>
        <v>3</v>
      </c>
      <c r="AA33" s="66">
        <f t="shared" si="27"/>
        <v>3</v>
      </c>
      <c r="AB33" s="1"/>
      <c r="AC33" s="1"/>
      <c r="AD33" s="1"/>
      <c r="AE33" s="1"/>
      <c r="AF33" s="1"/>
      <c r="AG33" s="1"/>
    </row>
    <row r="34" spans="1:33" ht="9" customHeight="1" x14ac:dyDescent="0.3">
      <c r="A34" s="1"/>
      <c r="B34" s="1"/>
      <c r="C34" s="1"/>
      <c r="D34" s="65"/>
      <c r="E34" s="1"/>
      <c r="F34" s="1"/>
      <c r="G34" s="1"/>
      <c r="H34" s="6"/>
      <c r="I34" s="6"/>
      <c r="J34" s="6"/>
      <c r="K34" s="6"/>
      <c r="L34" s="6"/>
      <c r="M34" s="6"/>
      <c r="N34" s="6"/>
      <c r="O34" s="6"/>
      <c r="P34" s="6"/>
      <c r="Q34" s="6"/>
      <c r="R34" s="6"/>
      <c r="S34" s="6"/>
      <c r="T34" s="6"/>
      <c r="U34" s="6"/>
      <c r="V34" s="6"/>
      <c r="W34" s="6"/>
      <c r="X34" s="6"/>
      <c r="Y34" s="1"/>
      <c r="Z34" s="1"/>
      <c r="AA34" s="1"/>
      <c r="AB34" s="1"/>
      <c r="AC34" s="1"/>
      <c r="AD34" s="1"/>
      <c r="AE34" s="1"/>
      <c r="AF34" s="1"/>
      <c r="AG34" s="1"/>
    </row>
    <row r="35" spans="1:33" ht="15.75" customHeight="1" x14ac:dyDescent="0.3">
      <c r="A35" s="1"/>
      <c r="B35" s="1" t="s">
        <v>62</v>
      </c>
      <c r="C35" s="1"/>
      <c r="D35" s="65" t="s">
        <v>76</v>
      </c>
      <c r="E35" s="3"/>
      <c r="F35" s="3" t="s">
        <v>64</v>
      </c>
      <c r="G35" s="1"/>
      <c r="H35" s="72">
        <v>1</v>
      </c>
      <c r="I35" s="72">
        <v>1</v>
      </c>
      <c r="J35" s="6"/>
      <c r="K35" s="72">
        <v>1</v>
      </c>
      <c r="L35" s="72">
        <v>1</v>
      </c>
      <c r="M35" s="6"/>
      <c r="N35" s="72">
        <v>1</v>
      </c>
      <c r="O35" s="72">
        <v>1</v>
      </c>
      <c r="P35" s="73"/>
      <c r="Q35" s="72"/>
      <c r="R35" s="72"/>
      <c r="S35" s="73"/>
      <c r="T35" s="72"/>
      <c r="U35" s="72"/>
      <c r="V35" s="73"/>
      <c r="W35" s="72"/>
      <c r="X35" s="72"/>
      <c r="Y35" s="1"/>
      <c r="Z35" s="66">
        <f t="shared" ref="Z35:AA35" si="28">H35+K35+N35+Q35+T35+W35</f>
        <v>3</v>
      </c>
      <c r="AA35" s="66">
        <f t="shared" si="28"/>
        <v>3</v>
      </c>
      <c r="AB35" s="1"/>
      <c r="AC35" s="1"/>
      <c r="AD35" s="1"/>
      <c r="AE35" s="1"/>
      <c r="AF35" s="1"/>
      <c r="AG35" s="3"/>
    </row>
    <row r="36" spans="1:33" ht="15.75" customHeight="1" x14ac:dyDescent="0.3">
      <c r="A36" s="1"/>
      <c r="B36" s="1"/>
      <c r="C36" s="1"/>
      <c r="D36" s="65"/>
      <c r="E36" s="1"/>
      <c r="F36" s="1"/>
      <c r="G36" s="1"/>
      <c r="H36" s="72">
        <v>1</v>
      </c>
      <c r="I36" s="72">
        <v>1</v>
      </c>
      <c r="J36" s="6"/>
      <c r="K36" s="72">
        <v>1</v>
      </c>
      <c r="L36" s="72"/>
      <c r="M36" s="6"/>
      <c r="N36" s="72">
        <v>1</v>
      </c>
      <c r="O36" s="72">
        <v>1</v>
      </c>
      <c r="P36" s="73"/>
      <c r="Q36" s="72"/>
      <c r="R36" s="72"/>
      <c r="S36" s="73"/>
      <c r="T36" s="72"/>
      <c r="U36" s="72"/>
      <c r="V36" s="73"/>
      <c r="W36" s="72"/>
      <c r="X36" s="72"/>
      <c r="Y36" s="1"/>
      <c r="Z36" s="66">
        <f t="shared" ref="Z36:AA36" si="29">H36+K36+N36+Q36+T36+W36</f>
        <v>3</v>
      </c>
      <c r="AA36" s="66">
        <f t="shared" si="29"/>
        <v>2</v>
      </c>
      <c r="AB36" s="1"/>
      <c r="AC36" s="1"/>
      <c r="AD36" s="1"/>
      <c r="AE36" s="1"/>
      <c r="AF36" s="1"/>
      <c r="AG36" s="3"/>
    </row>
    <row r="37" spans="1:33" ht="9" customHeight="1" x14ac:dyDescent="0.3">
      <c r="A37" s="1"/>
      <c r="B37" s="1"/>
      <c r="C37" s="1"/>
      <c r="D37" s="65"/>
      <c r="E37" s="1"/>
      <c r="F37" s="1"/>
      <c r="G37" s="1"/>
      <c r="H37" s="6"/>
      <c r="I37" s="6"/>
      <c r="J37" s="6"/>
      <c r="K37" s="6"/>
      <c r="L37" s="6"/>
      <c r="M37" s="6"/>
      <c r="N37" s="6"/>
      <c r="O37" s="6"/>
      <c r="P37" s="6"/>
      <c r="Q37" s="6"/>
      <c r="R37" s="6"/>
      <c r="S37" s="6"/>
      <c r="T37" s="6"/>
      <c r="U37" s="6"/>
      <c r="V37" s="6"/>
      <c r="W37" s="6"/>
      <c r="X37" s="6"/>
      <c r="Y37" s="1"/>
      <c r="Z37" s="1"/>
      <c r="AA37" s="1"/>
      <c r="AB37" s="1"/>
      <c r="AC37" s="1"/>
      <c r="AD37" s="1"/>
      <c r="AE37" s="1"/>
      <c r="AF37" s="1"/>
      <c r="AG37" s="3"/>
    </row>
    <row r="38" spans="1:33" ht="15.75" customHeight="1" x14ac:dyDescent="0.3">
      <c r="A38" s="1"/>
      <c r="B38" s="1" t="s">
        <v>62</v>
      </c>
      <c r="C38" s="1"/>
      <c r="D38" s="65" t="s">
        <v>77</v>
      </c>
      <c r="E38" s="3"/>
      <c r="F38" s="3" t="s">
        <v>64</v>
      </c>
      <c r="G38" s="1"/>
      <c r="H38" s="72">
        <v>1</v>
      </c>
      <c r="I38" s="72">
        <v>1</v>
      </c>
      <c r="J38" s="6"/>
      <c r="K38" s="72">
        <v>1</v>
      </c>
      <c r="L38" s="72">
        <v>1</v>
      </c>
      <c r="M38" s="6"/>
      <c r="N38" s="72">
        <v>1</v>
      </c>
      <c r="O38" s="72">
        <v>1</v>
      </c>
      <c r="P38" s="73"/>
      <c r="Q38" s="72"/>
      <c r="R38" s="72"/>
      <c r="S38" s="73"/>
      <c r="T38" s="72"/>
      <c r="U38" s="72"/>
      <c r="V38" s="73"/>
      <c r="W38" s="72"/>
      <c r="X38" s="72"/>
      <c r="Y38" s="1"/>
      <c r="Z38" s="66">
        <f t="shared" ref="Z38:AA38" si="30">H38+K38+N38+Q38+T38+W38</f>
        <v>3</v>
      </c>
      <c r="AA38" s="66">
        <f t="shared" si="30"/>
        <v>3</v>
      </c>
      <c r="AB38" s="1"/>
      <c r="AC38" s="1"/>
      <c r="AD38" s="1"/>
      <c r="AE38" s="1"/>
      <c r="AF38" s="1"/>
      <c r="AG38" s="3"/>
    </row>
    <row r="39" spans="1:33" ht="15.75" customHeight="1" x14ac:dyDescent="0.3">
      <c r="A39" s="1"/>
      <c r="B39" s="1"/>
      <c r="C39" s="1"/>
      <c r="D39" s="65"/>
      <c r="E39" s="1"/>
      <c r="F39" s="1"/>
      <c r="G39" s="1"/>
      <c r="H39" s="72">
        <v>1</v>
      </c>
      <c r="I39" s="72">
        <v>1</v>
      </c>
      <c r="J39" s="6"/>
      <c r="K39" s="72">
        <v>1</v>
      </c>
      <c r="L39" s="72"/>
      <c r="M39" s="6"/>
      <c r="N39" s="72">
        <v>1</v>
      </c>
      <c r="O39" s="72">
        <v>1</v>
      </c>
      <c r="P39" s="73"/>
      <c r="Q39" s="72"/>
      <c r="R39" s="72"/>
      <c r="S39" s="73"/>
      <c r="T39" s="72"/>
      <c r="U39" s="72"/>
      <c r="V39" s="73"/>
      <c r="W39" s="72"/>
      <c r="X39" s="72"/>
      <c r="Y39" s="1"/>
      <c r="Z39" s="66">
        <f t="shared" ref="Z39:AA39" si="31">H39+K39+N39+Q39+T39+W39</f>
        <v>3</v>
      </c>
      <c r="AA39" s="66">
        <f t="shared" si="31"/>
        <v>2</v>
      </c>
      <c r="AB39" s="1"/>
      <c r="AC39" s="1"/>
      <c r="AD39" s="1"/>
      <c r="AE39" s="1"/>
      <c r="AF39" s="1"/>
      <c r="AG39" s="3"/>
    </row>
    <row r="40" spans="1:33" ht="9" customHeight="1" x14ac:dyDescent="0.3">
      <c r="A40" s="1"/>
      <c r="B40" s="1"/>
      <c r="C40" s="1"/>
      <c r="D40" s="65"/>
      <c r="E40" s="1"/>
      <c r="F40" s="1"/>
      <c r="G40" s="1"/>
      <c r="H40" s="6"/>
      <c r="I40" s="6"/>
      <c r="J40" s="6"/>
      <c r="K40" s="6"/>
      <c r="L40" s="6"/>
      <c r="M40" s="6"/>
      <c r="N40" s="6"/>
      <c r="O40" s="6"/>
      <c r="P40" s="6"/>
      <c r="Q40" s="6"/>
      <c r="R40" s="6"/>
      <c r="S40" s="6"/>
      <c r="T40" s="6"/>
      <c r="U40" s="6"/>
      <c r="V40" s="6"/>
      <c r="W40" s="6"/>
      <c r="X40" s="6"/>
      <c r="Y40" s="1"/>
      <c r="Z40" s="1"/>
      <c r="AA40" s="1"/>
      <c r="AB40" s="1"/>
      <c r="AC40" s="1"/>
      <c r="AD40" s="1"/>
      <c r="AE40" s="1"/>
      <c r="AF40" s="1"/>
      <c r="AG40" s="3"/>
    </row>
    <row r="41" spans="1:33" ht="15.75" customHeight="1" x14ac:dyDescent="0.3">
      <c r="A41" s="1"/>
      <c r="B41" s="1" t="s">
        <v>62</v>
      </c>
      <c r="C41" s="1"/>
      <c r="D41" s="65" t="s">
        <v>78</v>
      </c>
      <c r="E41" s="3"/>
      <c r="F41" s="3" t="s">
        <v>64</v>
      </c>
      <c r="G41" s="1"/>
      <c r="H41" s="72">
        <v>1</v>
      </c>
      <c r="I41" s="72">
        <v>1</v>
      </c>
      <c r="J41" s="6"/>
      <c r="K41" s="72">
        <v>1</v>
      </c>
      <c r="L41" s="72">
        <v>1</v>
      </c>
      <c r="M41" s="6"/>
      <c r="N41" s="72">
        <v>1</v>
      </c>
      <c r="O41" s="72">
        <v>1</v>
      </c>
      <c r="P41" s="73"/>
      <c r="Q41" s="72"/>
      <c r="R41" s="72"/>
      <c r="S41" s="73"/>
      <c r="T41" s="72"/>
      <c r="U41" s="72"/>
      <c r="V41" s="73"/>
      <c r="W41" s="72"/>
      <c r="X41" s="72"/>
      <c r="Y41" s="1"/>
      <c r="Z41" s="66">
        <f t="shared" ref="Z41:AA41" si="32">H41+K41+N41+Q41+T41+W41</f>
        <v>3</v>
      </c>
      <c r="AA41" s="66">
        <f t="shared" si="32"/>
        <v>3</v>
      </c>
      <c r="AB41" s="1"/>
      <c r="AC41" s="1"/>
      <c r="AD41" s="1"/>
      <c r="AE41" s="1"/>
      <c r="AF41" s="1"/>
      <c r="AG41" s="3"/>
    </row>
    <row r="42" spans="1:33" ht="15.75" customHeight="1" x14ac:dyDescent="0.3">
      <c r="A42" s="1"/>
      <c r="B42" s="1"/>
      <c r="C42" s="1"/>
      <c r="D42" s="65"/>
      <c r="E42" s="1"/>
      <c r="F42" s="1"/>
      <c r="G42" s="1"/>
      <c r="H42" s="72">
        <v>1</v>
      </c>
      <c r="I42" s="72">
        <v>1</v>
      </c>
      <c r="J42" s="6"/>
      <c r="K42" s="72">
        <v>1</v>
      </c>
      <c r="L42" s="72">
        <v>1</v>
      </c>
      <c r="M42" s="6"/>
      <c r="N42" s="72">
        <v>1</v>
      </c>
      <c r="O42" s="72"/>
      <c r="P42" s="73"/>
      <c r="Q42" s="72"/>
      <c r="R42" s="72"/>
      <c r="S42" s="73"/>
      <c r="T42" s="72"/>
      <c r="U42" s="72"/>
      <c r="V42" s="73"/>
      <c r="W42" s="72"/>
      <c r="X42" s="72"/>
      <c r="Y42" s="1"/>
      <c r="Z42" s="66">
        <f t="shared" ref="Z42:AA42" si="33">H42+K42+N42+Q42+T42+W42</f>
        <v>3</v>
      </c>
      <c r="AA42" s="66">
        <f t="shared" si="33"/>
        <v>2</v>
      </c>
      <c r="AB42" s="1"/>
      <c r="AC42" s="1"/>
      <c r="AD42" s="1"/>
      <c r="AE42" s="1"/>
      <c r="AF42" s="1"/>
      <c r="AG42" s="3"/>
    </row>
    <row r="43" spans="1:33" ht="9" customHeight="1" x14ac:dyDescent="0.3">
      <c r="A43" s="1"/>
      <c r="B43" s="1"/>
      <c r="C43" s="1"/>
      <c r="D43" s="65"/>
      <c r="E43" s="1"/>
      <c r="F43" s="1"/>
      <c r="G43" s="1"/>
      <c r="H43" s="6"/>
      <c r="I43" s="6"/>
      <c r="J43" s="6"/>
      <c r="K43" s="6"/>
      <c r="L43" s="6"/>
      <c r="M43" s="6"/>
      <c r="N43" s="6"/>
      <c r="O43" s="6"/>
      <c r="P43" s="6"/>
      <c r="Q43" s="6"/>
      <c r="R43" s="6"/>
      <c r="S43" s="6"/>
      <c r="T43" s="6"/>
      <c r="U43" s="6"/>
      <c r="V43" s="6"/>
      <c r="W43" s="6"/>
      <c r="X43" s="6"/>
      <c r="Y43" s="1"/>
      <c r="Z43" s="1"/>
      <c r="AA43" s="1"/>
      <c r="AB43" s="1"/>
      <c r="AC43" s="1"/>
      <c r="AD43" s="1"/>
      <c r="AE43" s="1"/>
      <c r="AF43" s="1"/>
      <c r="AG43" s="1"/>
    </row>
    <row r="44" spans="1:33" ht="15.75" customHeight="1" x14ac:dyDescent="0.3">
      <c r="A44" s="1"/>
      <c r="B44" s="1" t="s">
        <v>62</v>
      </c>
      <c r="C44" s="1"/>
      <c r="D44" s="65" t="s">
        <v>79</v>
      </c>
      <c r="E44" s="3"/>
      <c r="F44" s="3" t="s">
        <v>64</v>
      </c>
      <c r="G44" s="1"/>
      <c r="H44" s="72">
        <v>1</v>
      </c>
      <c r="I44" s="72">
        <v>1</v>
      </c>
      <c r="J44" s="6"/>
      <c r="K44" s="72">
        <v>1</v>
      </c>
      <c r="L44" s="72">
        <v>1</v>
      </c>
      <c r="M44" s="6"/>
      <c r="N44" s="72">
        <v>1</v>
      </c>
      <c r="O44" s="72">
        <v>1</v>
      </c>
      <c r="P44" s="73"/>
      <c r="Q44" s="72">
        <v>1</v>
      </c>
      <c r="R44" s="72">
        <v>1</v>
      </c>
      <c r="S44" s="73"/>
      <c r="T44" s="72"/>
      <c r="U44" s="72"/>
      <c r="V44" s="73"/>
      <c r="W44" s="72"/>
      <c r="X44" s="72"/>
      <c r="Y44" s="1"/>
      <c r="Z44" s="66">
        <f t="shared" ref="Z44:AA44" si="34">H44+K44+N44+Q44+T44+W44</f>
        <v>4</v>
      </c>
      <c r="AA44" s="66">
        <f t="shared" si="34"/>
        <v>4</v>
      </c>
      <c r="AB44" s="1"/>
      <c r="AC44" s="1"/>
      <c r="AD44" s="1"/>
      <c r="AE44" s="1"/>
      <c r="AF44" s="1"/>
      <c r="AG44" s="1"/>
    </row>
    <row r="45" spans="1:33" ht="15.75" customHeight="1" x14ac:dyDescent="0.3">
      <c r="A45" s="1"/>
      <c r="B45" s="1"/>
      <c r="C45" s="1"/>
      <c r="D45" s="65"/>
      <c r="E45" s="1"/>
      <c r="F45" s="1"/>
      <c r="G45" s="1"/>
      <c r="H45" s="72">
        <v>1</v>
      </c>
      <c r="I45" s="72">
        <v>1</v>
      </c>
      <c r="J45" s="6"/>
      <c r="K45" s="72">
        <v>1</v>
      </c>
      <c r="L45" s="72">
        <v>1</v>
      </c>
      <c r="M45" s="6"/>
      <c r="N45" s="72">
        <v>1</v>
      </c>
      <c r="O45" s="72">
        <v>1</v>
      </c>
      <c r="P45" s="73"/>
      <c r="Q45" s="72">
        <v>1</v>
      </c>
      <c r="R45" s="72">
        <v>1</v>
      </c>
      <c r="S45" s="73"/>
      <c r="T45" s="72"/>
      <c r="U45" s="72"/>
      <c r="V45" s="73"/>
      <c r="W45" s="72"/>
      <c r="X45" s="72"/>
      <c r="Y45" s="1"/>
      <c r="Z45" s="66">
        <f t="shared" ref="Z45:AA45" si="35">H45+K45+N45+Q45+T45+W45</f>
        <v>4</v>
      </c>
      <c r="AA45" s="66">
        <f t="shared" si="35"/>
        <v>4</v>
      </c>
      <c r="AB45" s="1"/>
      <c r="AC45" s="1"/>
      <c r="AD45" s="1"/>
      <c r="AE45" s="1"/>
      <c r="AF45" s="1"/>
      <c r="AG45" s="1"/>
    </row>
    <row r="46" spans="1:33" ht="9" customHeight="1" x14ac:dyDescent="0.3">
      <c r="A46" s="1"/>
      <c r="B46" s="1"/>
      <c r="C46" s="1"/>
      <c r="D46" s="65"/>
      <c r="E46" s="1"/>
      <c r="F46" s="1"/>
      <c r="G46" s="1"/>
      <c r="H46" s="6"/>
      <c r="I46" s="6"/>
      <c r="J46" s="6"/>
      <c r="K46" s="6"/>
      <c r="L46" s="6"/>
      <c r="M46" s="6"/>
      <c r="N46" s="6"/>
      <c r="O46" s="6"/>
      <c r="P46" s="6"/>
      <c r="Q46" s="6"/>
      <c r="R46" s="6"/>
      <c r="S46" s="6"/>
      <c r="T46" s="6"/>
      <c r="U46" s="6"/>
      <c r="V46" s="6"/>
      <c r="W46" s="6"/>
      <c r="X46" s="6"/>
      <c r="Y46" s="1"/>
      <c r="Z46" s="1"/>
      <c r="AA46" s="1"/>
      <c r="AB46" s="1"/>
      <c r="AC46" s="1"/>
      <c r="AD46" s="1"/>
      <c r="AE46" s="1"/>
      <c r="AF46" s="1"/>
      <c r="AG46" s="1"/>
    </row>
    <row r="47" spans="1:33" ht="15.75" customHeight="1" x14ac:dyDescent="0.3">
      <c r="A47" s="1"/>
      <c r="B47" s="1" t="s">
        <v>62</v>
      </c>
      <c r="C47" s="1"/>
      <c r="D47" s="65" t="s">
        <v>80</v>
      </c>
      <c r="E47" s="3"/>
      <c r="F47" s="3" t="s">
        <v>64</v>
      </c>
      <c r="G47" s="1"/>
      <c r="H47" s="72">
        <v>1</v>
      </c>
      <c r="I47" s="72">
        <v>1</v>
      </c>
      <c r="J47" s="6"/>
      <c r="K47" s="72">
        <v>1</v>
      </c>
      <c r="L47" s="72">
        <v>1</v>
      </c>
      <c r="M47" s="6"/>
      <c r="N47" s="72">
        <v>1</v>
      </c>
      <c r="O47" s="72">
        <v>1</v>
      </c>
      <c r="P47" s="73"/>
      <c r="Q47" s="72">
        <v>1</v>
      </c>
      <c r="R47" s="72">
        <v>1</v>
      </c>
      <c r="S47" s="73"/>
      <c r="T47" s="72"/>
      <c r="U47" s="72"/>
      <c r="V47" s="73"/>
      <c r="W47" s="74">
        <v>1</v>
      </c>
      <c r="X47" s="74">
        <v>1</v>
      </c>
      <c r="Y47" s="1"/>
      <c r="Z47" s="66">
        <f t="shared" ref="Z47:AA47" si="36">H47+K47+N47+Q47+T47+W47</f>
        <v>5</v>
      </c>
      <c r="AA47" s="66">
        <f t="shared" si="36"/>
        <v>5</v>
      </c>
      <c r="AB47" s="1"/>
      <c r="AC47" s="1"/>
      <c r="AD47" s="1"/>
      <c r="AE47" s="1"/>
      <c r="AF47" s="1"/>
      <c r="AG47" s="1"/>
    </row>
    <row r="48" spans="1:33" ht="15.75" customHeight="1" x14ac:dyDescent="0.3">
      <c r="A48" s="1"/>
      <c r="B48" s="1"/>
      <c r="C48" s="1"/>
      <c r="D48" s="65"/>
      <c r="E48" s="1"/>
      <c r="F48" s="1"/>
      <c r="G48" s="1"/>
      <c r="H48" s="72">
        <v>1</v>
      </c>
      <c r="I48" s="72">
        <v>1</v>
      </c>
      <c r="J48" s="6"/>
      <c r="K48" s="72">
        <v>1</v>
      </c>
      <c r="L48" s="72">
        <v>1</v>
      </c>
      <c r="M48" s="6"/>
      <c r="N48" s="72">
        <v>1</v>
      </c>
      <c r="O48" s="72">
        <v>1</v>
      </c>
      <c r="P48" s="73"/>
      <c r="Q48" s="72">
        <v>1</v>
      </c>
      <c r="R48" s="72">
        <v>1</v>
      </c>
      <c r="S48" s="73"/>
      <c r="T48" s="72"/>
      <c r="U48" s="72"/>
      <c r="V48" s="73"/>
      <c r="W48" s="74">
        <v>1</v>
      </c>
      <c r="X48" s="74">
        <v>1</v>
      </c>
      <c r="Y48" s="1"/>
      <c r="Z48" s="66">
        <f t="shared" ref="Z48:AA48" si="37">H48+K48+N48+Q48+T48+W48</f>
        <v>5</v>
      </c>
      <c r="AA48" s="66">
        <f t="shared" si="37"/>
        <v>5</v>
      </c>
      <c r="AB48" s="1"/>
      <c r="AC48" s="1"/>
      <c r="AD48" s="1"/>
      <c r="AE48" s="1"/>
      <c r="AF48" s="1"/>
      <c r="AG48" s="1"/>
    </row>
    <row r="49" spans="1:33" ht="9" customHeight="1" x14ac:dyDescent="0.3">
      <c r="A49" s="1"/>
      <c r="B49" s="1"/>
      <c r="C49" s="1"/>
      <c r="D49" s="65"/>
      <c r="E49" s="1"/>
      <c r="F49" s="1"/>
      <c r="G49" s="1"/>
      <c r="H49" s="6"/>
      <c r="I49" s="6"/>
      <c r="J49" s="6"/>
      <c r="K49" s="6"/>
      <c r="L49" s="6"/>
      <c r="M49" s="6"/>
      <c r="N49" s="6"/>
      <c r="O49" s="6"/>
      <c r="P49" s="6"/>
      <c r="Q49" s="6"/>
      <c r="R49" s="6"/>
      <c r="S49" s="6"/>
      <c r="T49" s="6"/>
      <c r="U49" s="6"/>
      <c r="V49" s="6"/>
      <c r="W49" s="6"/>
      <c r="X49" s="6"/>
      <c r="Y49" s="1"/>
      <c r="Z49" s="1"/>
      <c r="AA49" s="1"/>
      <c r="AB49" s="1"/>
      <c r="AC49" s="1"/>
      <c r="AD49" s="1"/>
      <c r="AE49" s="1"/>
      <c r="AF49" s="1"/>
      <c r="AG49" s="1"/>
    </row>
    <row r="50" spans="1:33" ht="15.75" customHeight="1" x14ac:dyDescent="0.3">
      <c r="A50" s="1"/>
      <c r="B50" s="1" t="s">
        <v>62</v>
      </c>
      <c r="C50" s="1"/>
      <c r="D50" s="65" t="s">
        <v>81</v>
      </c>
      <c r="E50" s="3"/>
      <c r="F50" s="3" t="s">
        <v>64</v>
      </c>
      <c r="G50" s="1"/>
      <c r="H50" s="72">
        <v>1</v>
      </c>
      <c r="I50" s="72">
        <v>1</v>
      </c>
      <c r="J50" s="6"/>
      <c r="K50" s="72">
        <v>1</v>
      </c>
      <c r="L50" s="72">
        <v>1</v>
      </c>
      <c r="M50" s="6"/>
      <c r="N50" s="72">
        <v>1</v>
      </c>
      <c r="O50" s="72">
        <v>1</v>
      </c>
      <c r="P50" s="73"/>
      <c r="Q50" s="72">
        <v>1</v>
      </c>
      <c r="R50" s="72">
        <v>1</v>
      </c>
      <c r="S50" s="73"/>
      <c r="T50" s="72"/>
      <c r="U50" s="72"/>
      <c r="V50" s="73"/>
      <c r="W50" s="74">
        <v>1</v>
      </c>
      <c r="X50" s="74">
        <v>1</v>
      </c>
      <c r="Y50" s="1"/>
      <c r="Z50" s="66">
        <f t="shared" ref="Z50:AA50" si="38">H50+K50+N50+Q50+T50+W50</f>
        <v>5</v>
      </c>
      <c r="AA50" s="66">
        <f t="shared" si="38"/>
        <v>5</v>
      </c>
      <c r="AB50" s="1"/>
      <c r="AC50" s="1"/>
      <c r="AD50" s="1"/>
      <c r="AE50" s="1"/>
      <c r="AF50" s="1"/>
      <c r="AG50" s="1"/>
    </row>
    <row r="51" spans="1:33" ht="15.75" customHeight="1" x14ac:dyDescent="0.3">
      <c r="A51" s="1"/>
      <c r="B51" s="1"/>
      <c r="C51" s="1"/>
      <c r="D51" s="65"/>
      <c r="E51" s="1"/>
      <c r="F51" s="1"/>
      <c r="G51" s="1"/>
      <c r="H51" s="72">
        <v>1</v>
      </c>
      <c r="I51" s="72">
        <v>1</v>
      </c>
      <c r="J51" s="6"/>
      <c r="K51" s="72">
        <v>1</v>
      </c>
      <c r="L51" s="72">
        <v>1</v>
      </c>
      <c r="M51" s="6"/>
      <c r="N51" s="72">
        <v>1</v>
      </c>
      <c r="O51" s="72">
        <v>1</v>
      </c>
      <c r="P51" s="73"/>
      <c r="Q51" s="72">
        <v>1</v>
      </c>
      <c r="R51" s="72">
        <v>1</v>
      </c>
      <c r="S51" s="73"/>
      <c r="T51" s="72"/>
      <c r="U51" s="72"/>
      <c r="V51" s="73"/>
      <c r="W51" s="74">
        <v>1</v>
      </c>
      <c r="X51" s="72"/>
      <c r="Y51" s="1"/>
      <c r="Z51" s="66">
        <f t="shared" ref="Z51:AA51" si="39">H51+K51+N51+Q51+T51+W51</f>
        <v>5</v>
      </c>
      <c r="AA51" s="66">
        <f t="shared" si="39"/>
        <v>4</v>
      </c>
      <c r="AB51" s="1"/>
      <c r="AC51" s="1"/>
      <c r="AD51" s="1"/>
      <c r="AE51" s="1"/>
      <c r="AF51" s="1"/>
      <c r="AG51" s="1"/>
    </row>
    <row r="52" spans="1:33" ht="9" customHeight="1" x14ac:dyDescent="0.3">
      <c r="A52" s="1"/>
      <c r="B52" s="1"/>
      <c r="C52" s="1"/>
      <c r="D52" s="65"/>
      <c r="E52" s="1"/>
      <c r="F52" s="1"/>
      <c r="G52" s="1"/>
      <c r="H52" s="6"/>
      <c r="I52" s="6"/>
      <c r="J52" s="6"/>
      <c r="K52" s="6"/>
      <c r="L52" s="6"/>
      <c r="M52" s="6"/>
      <c r="N52" s="6"/>
      <c r="O52" s="6"/>
      <c r="P52" s="6"/>
      <c r="Q52" s="6"/>
      <c r="R52" s="6"/>
      <c r="S52" s="6"/>
      <c r="T52" s="6"/>
      <c r="U52" s="6"/>
      <c r="V52" s="6"/>
      <c r="W52" s="6"/>
      <c r="X52" s="6"/>
      <c r="Y52" s="1"/>
      <c r="Z52" s="1"/>
      <c r="AA52" s="1"/>
      <c r="AB52" s="1"/>
      <c r="AC52" s="1"/>
      <c r="AD52" s="1"/>
      <c r="AE52" s="1"/>
      <c r="AF52" s="1"/>
      <c r="AG52" s="1"/>
    </row>
    <row r="53" spans="1:33" ht="15.75" customHeight="1" x14ac:dyDescent="0.3">
      <c r="A53" s="1"/>
      <c r="B53" s="1" t="s">
        <v>62</v>
      </c>
      <c r="C53" s="1"/>
      <c r="D53" s="65" t="s">
        <v>82</v>
      </c>
      <c r="E53" s="3"/>
      <c r="F53" s="3" t="s">
        <v>64</v>
      </c>
      <c r="G53" s="1"/>
      <c r="H53" s="72">
        <v>1</v>
      </c>
      <c r="I53" s="72">
        <v>1</v>
      </c>
      <c r="J53" s="6"/>
      <c r="K53" s="72">
        <v>1</v>
      </c>
      <c r="L53" s="72">
        <v>1</v>
      </c>
      <c r="M53" s="6"/>
      <c r="N53" s="72">
        <v>1</v>
      </c>
      <c r="O53" s="72">
        <v>1</v>
      </c>
      <c r="P53" s="73"/>
      <c r="Q53" s="72"/>
      <c r="R53" s="72"/>
      <c r="S53" s="73"/>
      <c r="T53" s="72"/>
      <c r="U53" s="72"/>
      <c r="V53" s="73"/>
      <c r="W53" s="74">
        <v>1</v>
      </c>
      <c r="X53" s="74">
        <v>1</v>
      </c>
      <c r="Y53" s="1"/>
      <c r="Z53" s="66">
        <f t="shared" ref="Z53:AA53" si="40">H53+K53+N53+Q53+T53+W53</f>
        <v>4</v>
      </c>
      <c r="AA53" s="66">
        <f t="shared" si="40"/>
        <v>4</v>
      </c>
      <c r="AB53" s="1"/>
      <c r="AC53" s="1"/>
      <c r="AD53" s="1"/>
      <c r="AE53" s="1"/>
      <c r="AF53" s="1"/>
      <c r="AG53" s="1"/>
    </row>
    <row r="54" spans="1:33" ht="15.75" customHeight="1" x14ac:dyDescent="0.3">
      <c r="A54" s="1"/>
      <c r="B54" s="1"/>
      <c r="C54" s="1"/>
      <c r="D54" s="65"/>
      <c r="E54" s="1"/>
      <c r="F54" s="1"/>
      <c r="G54" s="1"/>
      <c r="H54" s="72">
        <v>1</v>
      </c>
      <c r="I54" s="72">
        <v>1</v>
      </c>
      <c r="J54" s="6"/>
      <c r="K54" s="72">
        <v>1</v>
      </c>
      <c r="L54" s="72">
        <v>1</v>
      </c>
      <c r="M54" s="6"/>
      <c r="N54" s="72">
        <v>1</v>
      </c>
      <c r="O54" s="72">
        <v>1</v>
      </c>
      <c r="P54" s="73"/>
      <c r="Q54" s="72"/>
      <c r="R54" s="72"/>
      <c r="S54" s="73"/>
      <c r="T54" s="72"/>
      <c r="U54" s="72"/>
      <c r="V54" s="73"/>
      <c r="W54" s="74">
        <v>1</v>
      </c>
      <c r="X54" s="72"/>
      <c r="Y54" s="1"/>
      <c r="Z54" s="66">
        <f t="shared" ref="Z54:AA54" si="41">H54+K54+N54+Q54+T54+W54</f>
        <v>4</v>
      </c>
      <c r="AA54" s="66">
        <f t="shared" si="41"/>
        <v>3</v>
      </c>
      <c r="AB54" s="1"/>
      <c r="AC54" s="1"/>
      <c r="AD54" s="1"/>
      <c r="AE54" s="1"/>
      <c r="AF54" s="1"/>
      <c r="AG54" s="1"/>
    </row>
    <row r="55" spans="1:33" ht="9" customHeight="1" x14ac:dyDescent="0.3">
      <c r="A55" s="1"/>
      <c r="B55" s="1"/>
      <c r="C55" s="1"/>
      <c r="D55" s="65"/>
      <c r="E55" s="1"/>
      <c r="F55" s="1"/>
      <c r="G55" s="1"/>
      <c r="H55" s="6"/>
      <c r="I55" s="6"/>
      <c r="J55" s="6"/>
      <c r="K55" s="6"/>
      <c r="L55" s="6"/>
      <c r="M55" s="6"/>
      <c r="N55" s="6"/>
      <c r="O55" s="6"/>
      <c r="P55" s="6"/>
      <c r="Q55" s="6"/>
      <c r="R55" s="6"/>
      <c r="S55" s="6"/>
      <c r="T55" s="6"/>
      <c r="U55" s="6"/>
      <c r="V55" s="6"/>
      <c r="W55" s="6"/>
      <c r="X55" s="6"/>
      <c r="Y55" s="1"/>
      <c r="Z55" s="1"/>
      <c r="AA55" s="1"/>
      <c r="AB55" s="1"/>
      <c r="AC55" s="1"/>
      <c r="AD55" s="1"/>
      <c r="AE55" s="1"/>
      <c r="AF55" s="1"/>
      <c r="AG55" s="1"/>
    </row>
    <row r="56" spans="1:33" ht="15.75" customHeight="1" x14ac:dyDescent="0.3">
      <c r="A56" s="1"/>
      <c r="B56" s="1" t="s">
        <v>62</v>
      </c>
      <c r="C56" s="1"/>
      <c r="D56" s="65" t="s">
        <v>84</v>
      </c>
      <c r="E56" s="3"/>
      <c r="F56" s="3" t="s">
        <v>64</v>
      </c>
      <c r="G56" s="1"/>
      <c r="H56" s="72">
        <v>1</v>
      </c>
      <c r="I56" s="72">
        <v>1</v>
      </c>
      <c r="J56" s="6"/>
      <c r="K56" s="72">
        <v>1</v>
      </c>
      <c r="L56" s="72">
        <v>1</v>
      </c>
      <c r="M56" s="6"/>
      <c r="N56" s="72">
        <v>1</v>
      </c>
      <c r="O56" s="72">
        <v>1</v>
      </c>
      <c r="P56" s="73"/>
      <c r="Q56" s="72">
        <v>1</v>
      </c>
      <c r="R56" s="72">
        <v>1</v>
      </c>
      <c r="S56" s="73"/>
      <c r="T56" s="72"/>
      <c r="U56" s="72"/>
      <c r="V56" s="73"/>
      <c r="W56" s="72"/>
      <c r="X56" s="72"/>
      <c r="Y56" s="1"/>
      <c r="Z56" s="66">
        <f t="shared" ref="Z56:AA56" si="42">H56+K56+N56+Q56+T56+W56</f>
        <v>4</v>
      </c>
      <c r="AA56" s="66">
        <f t="shared" si="42"/>
        <v>4</v>
      </c>
      <c r="AB56" s="1"/>
      <c r="AC56" s="1"/>
      <c r="AD56" s="1"/>
      <c r="AE56" s="1"/>
      <c r="AF56" s="1"/>
      <c r="AG56" s="1"/>
    </row>
    <row r="57" spans="1:33" ht="15.75" customHeight="1" x14ac:dyDescent="0.3">
      <c r="A57" s="1"/>
      <c r="B57" s="1"/>
      <c r="C57" s="1"/>
      <c r="D57" s="65"/>
      <c r="E57" s="1"/>
      <c r="F57" s="1"/>
      <c r="G57" s="1"/>
      <c r="H57" s="72">
        <v>1</v>
      </c>
      <c r="I57" s="72">
        <v>1</v>
      </c>
      <c r="J57" s="6"/>
      <c r="K57" s="72">
        <v>1</v>
      </c>
      <c r="L57" s="72">
        <v>1</v>
      </c>
      <c r="M57" s="6"/>
      <c r="N57" s="72">
        <v>1</v>
      </c>
      <c r="O57" s="72">
        <v>1</v>
      </c>
      <c r="P57" s="73"/>
      <c r="Q57" s="72">
        <v>1</v>
      </c>
      <c r="R57" s="72">
        <v>1</v>
      </c>
      <c r="S57" s="73"/>
      <c r="T57" s="72"/>
      <c r="U57" s="72"/>
      <c r="V57" s="73"/>
      <c r="W57" s="72"/>
      <c r="X57" s="72"/>
      <c r="Y57" s="1"/>
      <c r="Z57" s="66">
        <f t="shared" ref="Z57:AA57" si="43">H57+K57+N57+Q57+T57+W57</f>
        <v>4</v>
      </c>
      <c r="AA57" s="66">
        <f t="shared" si="43"/>
        <v>4</v>
      </c>
      <c r="AB57" s="1"/>
      <c r="AC57" s="1"/>
      <c r="AD57" s="1"/>
      <c r="AE57" s="1"/>
      <c r="AF57" s="1"/>
      <c r="AG57" s="1"/>
    </row>
    <row r="58" spans="1:33" ht="9" customHeight="1" x14ac:dyDescent="0.3">
      <c r="A58" s="1"/>
      <c r="B58" s="1"/>
      <c r="C58" s="1"/>
      <c r="D58" s="65"/>
      <c r="E58" s="1"/>
      <c r="F58" s="1"/>
      <c r="G58" s="1"/>
      <c r="H58" s="6"/>
      <c r="I58" s="6"/>
      <c r="J58" s="6"/>
      <c r="K58" s="6"/>
      <c r="L58" s="6"/>
      <c r="M58" s="6"/>
      <c r="N58" s="6"/>
      <c r="O58" s="6"/>
      <c r="P58" s="6"/>
      <c r="Q58" s="6"/>
      <c r="R58" s="6"/>
      <c r="S58" s="6"/>
      <c r="T58" s="6"/>
      <c r="U58" s="6"/>
      <c r="V58" s="6"/>
      <c r="W58" s="6"/>
      <c r="X58" s="6"/>
      <c r="Y58" s="1"/>
      <c r="Z58" s="1"/>
      <c r="AA58" s="1"/>
      <c r="AB58" s="1"/>
      <c r="AC58" s="1"/>
      <c r="AD58" s="1"/>
      <c r="AE58" s="1"/>
      <c r="AF58" s="1"/>
      <c r="AG58" s="1"/>
    </row>
    <row r="59" spans="1:33" ht="15.75" customHeight="1" x14ac:dyDescent="0.3">
      <c r="A59" s="1"/>
      <c r="B59" s="1" t="s">
        <v>62</v>
      </c>
      <c r="C59" s="1"/>
      <c r="D59" s="65" t="s">
        <v>85</v>
      </c>
      <c r="E59" s="3"/>
      <c r="F59" s="3" t="s">
        <v>64</v>
      </c>
      <c r="G59" s="1"/>
      <c r="H59" s="72">
        <v>1</v>
      </c>
      <c r="I59" s="72">
        <v>1</v>
      </c>
      <c r="J59" s="6"/>
      <c r="K59" s="72">
        <v>1</v>
      </c>
      <c r="L59" s="72">
        <v>1</v>
      </c>
      <c r="M59" s="6"/>
      <c r="N59" s="72">
        <v>1</v>
      </c>
      <c r="O59" s="72">
        <v>1</v>
      </c>
      <c r="P59" s="73"/>
      <c r="Q59" s="72">
        <v>1</v>
      </c>
      <c r="R59" s="72">
        <v>1</v>
      </c>
      <c r="S59" s="73"/>
      <c r="T59" s="72"/>
      <c r="U59" s="72"/>
      <c r="V59" s="73"/>
      <c r="W59" s="74">
        <v>1</v>
      </c>
      <c r="X59" s="74">
        <v>1</v>
      </c>
      <c r="Y59" s="1"/>
      <c r="Z59" s="66">
        <f t="shared" ref="Z59:AA59" si="44">H59+K59+N59+Q59+T59+W59</f>
        <v>5</v>
      </c>
      <c r="AA59" s="66">
        <f t="shared" si="44"/>
        <v>5</v>
      </c>
      <c r="AB59" s="1"/>
      <c r="AC59" s="1"/>
      <c r="AD59" s="1"/>
      <c r="AE59" s="1"/>
      <c r="AF59" s="1"/>
      <c r="AG59" s="1"/>
    </row>
    <row r="60" spans="1:33" ht="15.75" customHeight="1" x14ac:dyDescent="0.3">
      <c r="A60" s="1"/>
      <c r="B60" s="1"/>
      <c r="C60" s="1"/>
      <c r="D60" s="65"/>
      <c r="E60" s="1"/>
      <c r="F60" s="1"/>
      <c r="G60" s="1"/>
      <c r="H60" s="72">
        <v>1</v>
      </c>
      <c r="I60" s="72">
        <v>1</v>
      </c>
      <c r="J60" s="6"/>
      <c r="K60" s="72">
        <v>1</v>
      </c>
      <c r="L60" s="72">
        <v>1</v>
      </c>
      <c r="M60" s="6"/>
      <c r="N60" s="72">
        <v>1</v>
      </c>
      <c r="O60" s="72">
        <v>1</v>
      </c>
      <c r="P60" s="73"/>
      <c r="Q60" s="72">
        <v>1</v>
      </c>
      <c r="R60" s="72">
        <v>1</v>
      </c>
      <c r="S60" s="73"/>
      <c r="T60" s="72"/>
      <c r="U60" s="72"/>
      <c r="V60" s="73"/>
      <c r="W60" s="74">
        <v>1</v>
      </c>
      <c r="X60" s="72"/>
      <c r="Y60" s="1"/>
      <c r="Z60" s="66">
        <f t="shared" ref="Z60:AA60" si="45">H60+K60+N60+Q60+T60+W60</f>
        <v>5</v>
      </c>
      <c r="AA60" s="66">
        <f t="shared" si="45"/>
        <v>4</v>
      </c>
      <c r="AB60" s="1"/>
      <c r="AC60" s="1"/>
      <c r="AD60" s="1"/>
      <c r="AE60" s="1"/>
      <c r="AF60" s="1"/>
      <c r="AG60" s="1"/>
    </row>
    <row r="61" spans="1:33" ht="9" customHeight="1" x14ac:dyDescent="0.3">
      <c r="A61" s="1"/>
      <c r="B61" s="1"/>
      <c r="C61" s="1"/>
      <c r="D61" s="65"/>
      <c r="E61" s="1"/>
      <c r="F61" s="1"/>
      <c r="G61" s="1"/>
      <c r="H61" s="6"/>
      <c r="I61" s="6"/>
      <c r="J61" s="6"/>
      <c r="K61" s="77"/>
      <c r="L61" s="77"/>
      <c r="M61" s="6"/>
      <c r="N61" s="6"/>
      <c r="O61" s="6"/>
      <c r="P61" s="6"/>
      <c r="Q61" s="6"/>
      <c r="R61" s="6"/>
      <c r="S61" s="6"/>
      <c r="T61" s="6"/>
      <c r="U61" s="6"/>
      <c r="V61" s="6"/>
      <c r="W61" s="6"/>
      <c r="X61" s="6"/>
      <c r="Y61" s="1"/>
      <c r="Z61" s="1"/>
      <c r="AA61" s="1"/>
      <c r="AB61" s="1"/>
      <c r="AC61" s="1"/>
      <c r="AD61" s="1"/>
      <c r="AE61" s="1"/>
      <c r="AF61" s="1"/>
      <c r="AG61" s="1"/>
    </row>
    <row r="62" spans="1:33" ht="15.75" customHeight="1" x14ac:dyDescent="0.3">
      <c r="A62" s="1"/>
      <c r="B62" s="1" t="s">
        <v>62</v>
      </c>
      <c r="C62" s="1"/>
      <c r="D62" s="65" t="s">
        <v>86</v>
      </c>
      <c r="E62" s="3"/>
      <c r="F62" s="3" t="s">
        <v>64</v>
      </c>
      <c r="G62" s="1"/>
      <c r="H62" s="72">
        <v>1</v>
      </c>
      <c r="I62" s="72">
        <v>1</v>
      </c>
      <c r="J62" s="6"/>
      <c r="K62" s="72">
        <v>1</v>
      </c>
      <c r="L62" s="72">
        <v>1</v>
      </c>
      <c r="M62" s="6"/>
      <c r="N62" s="72">
        <v>1</v>
      </c>
      <c r="O62" s="72">
        <v>1</v>
      </c>
      <c r="P62" s="73"/>
      <c r="Q62" s="72"/>
      <c r="R62" s="72"/>
      <c r="S62" s="73"/>
      <c r="T62" s="72"/>
      <c r="U62" s="72"/>
      <c r="V62" s="73"/>
      <c r="W62" s="72"/>
      <c r="X62" s="72"/>
      <c r="Y62" s="1"/>
      <c r="Z62" s="66">
        <f t="shared" ref="Z62:AA62" si="46">H62+K62+N62+Q62+T62+W62</f>
        <v>3</v>
      </c>
      <c r="AA62" s="66">
        <f t="shared" si="46"/>
        <v>3</v>
      </c>
      <c r="AB62" s="1"/>
      <c r="AC62" s="1"/>
      <c r="AD62" s="1"/>
      <c r="AE62" s="1"/>
      <c r="AF62" s="1"/>
      <c r="AG62" s="3"/>
    </row>
    <row r="63" spans="1:33" ht="15.75" customHeight="1" x14ac:dyDescent="0.3">
      <c r="A63" s="1"/>
      <c r="B63" s="1"/>
      <c r="C63" s="1"/>
      <c r="D63" s="65"/>
      <c r="E63" s="1"/>
      <c r="F63" s="1"/>
      <c r="G63" s="1"/>
      <c r="H63" s="72">
        <v>1</v>
      </c>
      <c r="I63" s="72">
        <v>1</v>
      </c>
      <c r="J63" s="6"/>
      <c r="K63" s="72">
        <v>1</v>
      </c>
      <c r="L63" s="72">
        <v>1</v>
      </c>
      <c r="M63" s="6"/>
      <c r="N63" s="72"/>
      <c r="O63" s="72"/>
      <c r="P63" s="73"/>
      <c r="Q63" s="72"/>
      <c r="R63" s="72"/>
      <c r="S63" s="73"/>
      <c r="T63" s="72"/>
      <c r="U63" s="72"/>
      <c r="V63" s="73"/>
      <c r="W63" s="72"/>
      <c r="X63" s="72"/>
      <c r="Y63" s="1"/>
      <c r="Z63" s="66">
        <f t="shared" ref="Z63:AA63" si="47">H63+K63+N63+Q63+T63+W63</f>
        <v>2</v>
      </c>
      <c r="AA63" s="66">
        <f t="shared" si="47"/>
        <v>2</v>
      </c>
      <c r="AB63" s="1"/>
      <c r="AC63" s="1"/>
      <c r="AD63" s="1"/>
      <c r="AE63" s="1"/>
      <c r="AF63" s="1"/>
      <c r="AG63" s="3"/>
    </row>
    <row r="64" spans="1:33" ht="9" customHeight="1" x14ac:dyDescent="0.3">
      <c r="A64" s="1"/>
      <c r="B64" s="1"/>
      <c r="C64" s="1"/>
      <c r="D64" s="65"/>
      <c r="E64" s="1"/>
      <c r="F64" s="1"/>
      <c r="G64" s="1"/>
      <c r="H64" s="6"/>
      <c r="I64" s="6"/>
      <c r="J64" s="6"/>
      <c r="K64" s="6"/>
      <c r="L64" s="6"/>
      <c r="M64" s="6"/>
      <c r="N64" s="6"/>
      <c r="O64" s="6"/>
      <c r="P64" s="6"/>
      <c r="Q64" s="6"/>
      <c r="R64" s="6"/>
      <c r="S64" s="6"/>
      <c r="T64" s="6"/>
      <c r="U64" s="6"/>
      <c r="V64" s="6"/>
      <c r="W64" s="6"/>
      <c r="X64" s="6"/>
      <c r="Y64" s="1"/>
      <c r="Z64" s="1"/>
      <c r="AA64" s="1"/>
      <c r="AB64" s="1"/>
      <c r="AC64" s="1"/>
      <c r="AD64" s="1"/>
      <c r="AE64" s="1"/>
      <c r="AF64" s="1"/>
      <c r="AG64" s="3"/>
    </row>
    <row r="65" spans="1:33" ht="15.75" customHeight="1" x14ac:dyDescent="0.3">
      <c r="A65" s="1"/>
      <c r="B65" s="1" t="s">
        <v>62</v>
      </c>
      <c r="C65" s="1"/>
      <c r="D65" s="65" t="s">
        <v>87</v>
      </c>
      <c r="E65" s="3"/>
      <c r="F65" s="3" t="s">
        <v>64</v>
      </c>
      <c r="G65" s="1"/>
      <c r="H65" s="72">
        <v>1</v>
      </c>
      <c r="I65" s="72">
        <v>1</v>
      </c>
      <c r="J65" s="6"/>
      <c r="K65" s="72"/>
      <c r="L65" s="72"/>
      <c r="M65" s="6"/>
      <c r="N65" s="72"/>
      <c r="O65" s="72"/>
      <c r="P65" s="73"/>
      <c r="Q65" s="72"/>
      <c r="R65" s="72"/>
      <c r="S65" s="73"/>
      <c r="T65" s="72"/>
      <c r="U65" s="72"/>
      <c r="V65" s="73"/>
      <c r="W65" s="72"/>
      <c r="X65" s="72"/>
      <c r="Y65" s="1"/>
      <c r="Z65" s="66">
        <f t="shared" ref="Z65:AA65" si="48">H65+K65+N65+Q65+T65+W65</f>
        <v>1</v>
      </c>
      <c r="AA65" s="66">
        <f t="shared" si="48"/>
        <v>1</v>
      </c>
      <c r="AB65" s="1"/>
      <c r="AC65" s="1"/>
      <c r="AD65" s="1"/>
      <c r="AE65" s="1"/>
      <c r="AF65" s="1"/>
      <c r="AG65" s="3"/>
    </row>
    <row r="66" spans="1:33" ht="15.75" customHeight="1" x14ac:dyDescent="0.3">
      <c r="A66" s="1"/>
      <c r="B66" s="1"/>
      <c r="C66" s="1"/>
      <c r="D66" s="65"/>
      <c r="E66" s="1"/>
      <c r="F66" s="1"/>
      <c r="G66" s="1"/>
      <c r="H66" s="72">
        <v>1</v>
      </c>
      <c r="I66" s="72">
        <v>1</v>
      </c>
      <c r="J66" s="6"/>
      <c r="K66" s="72"/>
      <c r="L66" s="72"/>
      <c r="M66" s="6"/>
      <c r="N66" s="72"/>
      <c r="O66" s="72"/>
      <c r="P66" s="73"/>
      <c r="Q66" s="72"/>
      <c r="R66" s="72"/>
      <c r="S66" s="73"/>
      <c r="T66" s="72"/>
      <c r="U66" s="72"/>
      <c r="V66" s="73"/>
      <c r="W66" s="72"/>
      <c r="X66" s="72"/>
      <c r="Y66" s="1"/>
      <c r="Z66" s="66">
        <f t="shared" ref="Z66:AA66" si="49">H66+K66+N66+Q66+T66+W66</f>
        <v>1</v>
      </c>
      <c r="AA66" s="66">
        <f t="shared" si="49"/>
        <v>1</v>
      </c>
      <c r="AB66" s="1"/>
      <c r="AC66" s="1"/>
      <c r="AD66" s="1"/>
      <c r="AE66" s="1"/>
      <c r="AF66" s="1"/>
      <c r="AG66" s="3"/>
    </row>
    <row r="67" spans="1:33" ht="9" customHeight="1" x14ac:dyDescent="0.3">
      <c r="A67" s="1"/>
      <c r="B67" s="1"/>
      <c r="C67" s="1"/>
      <c r="D67" s="65"/>
      <c r="E67" s="1"/>
      <c r="F67" s="1"/>
      <c r="G67" s="1"/>
      <c r="H67" s="6"/>
      <c r="I67" s="6"/>
      <c r="J67" s="6"/>
      <c r="K67" s="6"/>
      <c r="L67" s="6"/>
      <c r="M67" s="6"/>
      <c r="N67" s="6"/>
      <c r="O67" s="6"/>
      <c r="P67" s="6"/>
      <c r="Q67" s="6"/>
      <c r="R67" s="6"/>
      <c r="S67" s="6"/>
      <c r="T67" s="6"/>
      <c r="U67" s="6"/>
      <c r="V67" s="6"/>
      <c r="W67" s="6"/>
      <c r="X67" s="6"/>
      <c r="Y67" s="1"/>
      <c r="Z67" s="1"/>
      <c r="AA67" s="1"/>
      <c r="AB67" s="1"/>
      <c r="AC67" s="1"/>
      <c r="AD67" s="1"/>
      <c r="AE67" s="1"/>
      <c r="AF67" s="1"/>
      <c r="AG67" s="3"/>
    </row>
    <row r="68" spans="1:33" ht="15.75" customHeight="1" x14ac:dyDescent="0.3">
      <c r="A68" s="1"/>
      <c r="B68" s="1" t="s">
        <v>62</v>
      </c>
      <c r="C68" s="1"/>
      <c r="D68" s="65" t="s">
        <v>88</v>
      </c>
      <c r="E68" s="3"/>
      <c r="F68" s="3" t="s">
        <v>64</v>
      </c>
      <c r="G68" s="1"/>
      <c r="H68" s="72">
        <v>1</v>
      </c>
      <c r="I68" s="72">
        <v>1</v>
      </c>
      <c r="J68" s="6"/>
      <c r="K68" s="72"/>
      <c r="L68" s="72"/>
      <c r="M68" s="6"/>
      <c r="N68" s="72">
        <v>1</v>
      </c>
      <c r="O68" s="72">
        <v>1</v>
      </c>
      <c r="P68" s="73"/>
      <c r="Q68" s="72"/>
      <c r="R68" s="72"/>
      <c r="S68" s="73"/>
      <c r="T68" s="72"/>
      <c r="U68" s="72"/>
      <c r="V68" s="73"/>
      <c r="W68" s="74">
        <v>1</v>
      </c>
      <c r="X68" s="74">
        <v>1</v>
      </c>
      <c r="Y68" s="1"/>
      <c r="Z68" s="66">
        <f t="shared" ref="Z68:AA68" si="50">H68+K68+N68+Q68+T68+W68</f>
        <v>3</v>
      </c>
      <c r="AA68" s="66">
        <f t="shared" si="50"/>
        <v>3</v>
      </c>
      <c r="AB68" s="1"/>
      <c r="AC68" s="1"/>
      <c r="AD68" s="1"/>
      <c r="AE68" s="1"/>
      <c r="AF68" s="1"/>
      <c r="AG68" s="3"/>
    </row>
    <row r="69" spans="1:33" ht="15.75" customHeight="1" x14ac:dyDescent="0.3">
      <c r="A69" s="1"/>
      <c r="B69" s="1"/>
      <c r="C69" s="1"/>
      <c r="D69" s="65"/>
      <c r="E69" s="1"/>
      <c r="F69" s="1"/>
      <c r="G69" s="1"/>
      <c r="H69" s="72">
        <v>1</v>
      </c>
      <c r="I69" s="72">
        <v>1</v>
      </c>
      <c r="J69" s="6"/>
      <c r="K69" s="72"/>
      <c r="L69" s="72"/>
      <c r="M69" s="6"/>
      <c r="N69" s="72">
        <v>1</v>
      </c>
      <c r="O69" s="72">
        <v>1</v>
      </c>
      <c r="P69" s="73"/>
      <c r="Q69" s="72"/>
      <c r="R69" s="72"/>
      <c r="S69" s="73"/>
      <c r="T69" s="72"/>
      <c r="U69" s="72"/>
      <c r="V69" s="73"/>
      <c r="W69" s="74">
        <v>1</v>
      </c>
      <c r="X69" s="74">
        <v>1</v>
      </c>
      <c r="Y69" s="1"/>
      <c r="Z69" s="66">
        <f t="shared" ref="Z69:AA69" si="51">H69+K69+N69+Q69+T69+W69</f>
        <v>3</v>
      </c>
      <c r="AA69" s="66">
        <f t="shared" si="51"/>
        <v>3</v>
      </c>
      <c r="AB69" s="1"/>
      <c r="AC69" s="1"/>
      <c r="AD69" s="1"/>
      <c r="AE69" s="1"/>
      <c r="AF69" s="1"/>
      <c r="AG69" s="3"/>
    </row>
    <row r="70" spans="1:33" ht="9" customHeight="1" x14ac:dyDescent="0.3">
      <c r="A70" s="1"/>
      <c r="B70" s="1"/>
      <c r="C70" s="1"/>
      <c r="D70" s="65"/>
      <c r="E70" s="1"/>
      <c r="F70" s="1"/>
      <c r="G70" s="1"/>
      <c r="H70" s="6"/>
      <c r="I70" s="6"/>
      <c r="J70" s="6"/>
      <c r="K70" s="6"/>
      <c r="L70" s="6"/>
      <c r="M70" s="6"/>
      <c r="N70" s="6"/>
      <c r="O70" s="6"/>
      <c r="P70" s="6"/>
      <c r="Q70" s="6"/>
      <c r="R70" s="6"/>
      <c r="S70" s="6"/>
      <c r="T70" s="6"/>
      <c r="U70" s="6"/>
      <c r="V70" s="6"/>
      <c r="W70" s="6"/>
      <c r="X70" s="6"/>
      <c r="Y70" s="1"/>
      <c r="Z70" s="1"/>
      <c r="AA70" s="1"/>
      <c r="AB70" s="1"/>
      <c r="AC70" s="1"/>
      <c r="AD70" s="1"/>
      <c r="AE70" s="1"/>
      <c r="AF70" s="1"/>
      <c r="AG70" s="1"/>
    </row>
    <row r="71" spans="1:33" ht="15.75" customHeight="1" x14ac:dyDescent="0.3">
      <c r="A71" s="1"/>
      <c r="B71" s="1" t="s">
        <v>62</v>
      </c>
      <c r="C71" s="1"/>
      <c r="D71" s="65" t="s">
        <v>90</v>
      </c>
      <c r="E71" s="3"/>
      <c r="F71" s="3" t="s">
        <v>64</v>
      </c>
      <c r="G71" s="1"/>
      <c r="H71" s="72">
        <v>1</v>
      </c>
      <c r="I71" s="72">
        <v>1</v>
      </c>
      <c r="J71" s="6"/>
      <c r="K71" s="72">
        <v>1</v>
      </c>
      <c r="L71" s="72">
        <v>1</v>
      </c>
      <c r="M71" s="6"/>
      <c r="N71" s="72">
        <v>1</v>
      </c>
      <c r="O71" s="72">
        <v>1</v>
      </c>
      <c r="P71" s="73"/>
      <c r="Q71" s="72"/>
      <c r="R71" s="72"/>
      <c r="S71" s="73"/>
      <c r="T71" s="72"/>
      <c r="U71" s="72"/>
      <c r="V71" s="73"/>
      <c r="W71" s="72"/>
      <c r="X71" s="72"/>
      <c r="Y71" s="1"/>
      <c r="Z71" s="66">
        <f t="shared" ref="Z71:AA71" si="52">H71+K71+N71+Q71+T71+W71</f>
        <v>3</v>
      </c>
      <c r="AA71" s="66">
        <f t="shared" si="52"/>
        <v>3</v>
      </c>
      <c r="AB71" s="1"/>
      <c r="AC71" s="1"/>
      <c r="AD71" s="1"/>
      <c r="AE71" s="1"/>
      <c r="AF71" s="1"/>
      <c r="AG71" s="1"/>
    </row>
    <row r="72" spans="1:33" ht="15.75" customHeight="1" x14ac:dyDescent="0.3">
      <c r="A72" s="1"/>
      <c r="B72" s="1"/>
      <c r="C72" s="1"/>
      <c r="D72" s="65"/>
      <c r="E72" s="1"/>
      <c r="F72" s="1"/>
      <c r="G72" s="1"/>
      <c r="H72" s="72">
        <v>1</v>
      </c>
      <c r="I72" s="72">
        <v>1</v>
      </c>
      <c r="J72" s="6"/>
      <c r="K72" s="72">
        <v>1</v>
      </c>
      <c r="L72" s="72">
        <v>1</v>
      </c>
      <c r="M72" s="6"/>
      <c r="N72" s="72">
        <v>1</v>
      </c>
      <c r="O72" s="72">
        <v>1</v>
      </c>
      <c r="P72" s="73"/>
      <c r="Q72" s="72"/>
      <c r="R72" s="72"/>
      <c r="S72" s="73"/>
      <c r="T72" s="72"/>
      <c r="U72" s="72"/>
      <c r="V72" s="73"/>
      <c r="W72" s="72"/>
      <c r="X72" s="72"/>
      <c r="Y72" s="1"/>
      <c r="Z72" s="66">
        <f t="shared" ref="Z72:AA72" si="53">H72+K72+N72+Q72+T72+W72</f>
        <v>3</v>
      </c>
      <c r="AA72" s="66">
        <f t="shared" si="53"/>
        <v>3</v>
      </c>
      <c r="AB72" s="1"/>
      <c r="AC72" s="1"/>
      <c r="AD72" s="1"/>
      <c r="AE72" s="1"/>
      <c r="AF72" s="1"/>
      <c r="AG72" s="1"/>
    </row>
    <row r="73" spans="1:33" ht="9" customHeight="1" x14ac:dyDescent="0.3">
      <c r="A73" s="1"/>
      <c r="B73" s="1"/>
      <c r="C73" s="1"/>
      <c r="D73" s="65"/>
      <c r="E73" s="1"/>
      <c r="F73" s="1"/>
      <c r="G73" s="1"/>
      <c r="H73" s="6"/>
      <c r="I73" s="6"/>
      <c r="J73" s="6"/>
      <c r="K73" s="6"/>
      <c r="L73" s="6"/>
      <c r="M73" s="6"/>
      <c r="N73" s="6"/>
      <c r="O73" s="6"/>
      <c r="P73" s="6"/>
      <c r="Q73" s="6"/>
      <c r="R73" s="6"/>
      <c r="S73" s="6"/>
      <c r="T73" s="6"/>
      <c r="U73" s="6"/>
      <c r="V73" s="6"/>
      <c r="W73" s="6"/>
      <c r="X73" s="6"/>
      <c r="Y73" s="1"/>
      <c r="Z73" s="1"/>
      <c r="AA73" s="1"/>
      <c r="AB73" s="1"/>
      <c r="AC73" s="1"/>
      <c r="AD73" s="1"/>
      <c r="AE73" s="1"/>
      <c r="AF73" s="1"/>
      <c r="AG73" s="1"/>
    </row>
    <row r="74" spans="1:33" ht="15.75" customHeight="1" x14ac:dyDescent="0.3">
      <c r="A74" s="1"/>
      <c r="B74" s="1" t="s">
        <v>62</v>
      </c>
      <c r="C74" s="1"/>
      <c r="D74" s="65" t="s">
        <v>91</v>
      </c>
      <c r="E74" s="3"/>
      <c r="F74" s="3" t="s">
        <v>64</v>
      </c>
      <c r="G74" s="1"/>
      <c r="H74" s="72">
        <v>1</v>
      </c>
      <c r="I74" s="72">
        <v>1</v>
      </c>
      <c r="J74" s="6"/>
      <c r="K74" s="72">
        <v>1</v>
      </c>
      <c r="L74" s="72">
        <v>1</v>
      </c>
      <c r="M74" s="6"/>
      <c r="N74" s="72">
        <v>1</v>
      </c>
      <c r="O74" s="72">
        <v>1</v>
      </c>
      <c r="P74" s="73"/>
      <c r="Q74" s="72">
        <v>1</v>
      </c>
      <c r="R74" s="72">
        <v>1</v>
      </c>
      <c r="S74" s="73"/>
      <c r="T74" s="72"/>
      <c r="U74" s="72"/>
      <c r="V74" s="73"/>
      <c r="W74" s="72"/>
      <c r="X74" s="72"/>
      <c r="Y74" s="1"/>
      <c r="Z74" s="66">
        <f t="shared" ref="Z74:AA74" si="54">H74+K74+N74+Q74+T74+W74</f>
        <v>4</v>
      </c>
      <c r="AA74" s="66">
        <f t="shared" si="54"/>
        <v>4</v>
      </c>
      <c r="AB74" s="1"/>
      <c r="AC74" s="1"/>
      <c r="AD74" s="1"/>
      <c r="AE74" s="1"/>
      <c r="AF74" s="1"/>
      <c r="AG74" s="1"/>
    </row>
    <row r="75" spans="1:33" ht="15.75" customHeight="1" x14ac:dyDescent="0.3">
      <c r="A75" s="1"/>
      <c r="B75" s="1"/>
      <c r="C75" s="1"/>
      <c r="D75" s="65"/>
      <c r="E75" s="1"/>
      <c r="F75" s="1"/>
      <c r="G75" s="1"/>
      <c r="H75" s="72">
        <v>1</v>
      </c>
      <c r="I75" s="72">
        <v>1</v>
      </c>
      <c r="J75" s="6"/>
      <c r="K75" s="72">
        <v>1</v>
      </c>
      <c r="L75" s="72">
        <v>1</v>
      </c>
      <c r="M75" s="6"/>
      <c r="N75" s="72">
        <v>1</v>
      </c>
      <c r="O75" s="72">
        <v>1</v>
      </c>
      <c r="P75" s="73"/>
      <c r="Q75" s="72">
        <v>1</v>
      </c>
      <c r="R75" s="72">
        <v>1</v>
      </c>
      <c r="S75" s="73"/>
      <c r="T75" s="72"/>
      <c r="U75" s="72"/>
      <c r="V75" s="73"/>
      <c r="W75" s="72"/>
      <c r="X75" s="72"/>
      <c r="Y75" s="1"/>
      <c r="Z75" s="66">
        <f t="shared" ref="Z75:AA75" si="55">H75+K75+N75+Q75+T75+W75</f>
        <v>4</v>
      </c>
      <c r="AA75" s="66">
        <f t="shared" si="55"/>
        <v>4</v>
      </c>
      <c r="AB75" s="1"/>
      <c r="AC75" s="1"/>
      <c r="AD75" s="1"/>
      <c r="AE75" s="1"/>
      <c r="AF75" s="1"/>
      <c r="AG75" s="1"/>
    </row>
    <row r="76" spans="1:33" ht="9" customHeight="1" x14ac:dyDescent="0.3">
      <c r="A76" s="1"/>
      <c r="B76" s="1"/>
      <c r="C76" s="1"/>
      <c r="D76" s="65"/>
      <c r="E76" s="1"/>
      <c r="F76" s="1"/>
      <c r="G76" s="1"/>
      <c r="H76" s="6"/>
      <c r="I76" s="6"/>
      <c r="J76" s="6"/>
      <c r="K76" s="6"/>
      <c r="L76" s="6"/>
      <c r="M76" s="6"/>
      <c r="N76" s="6"/>
      <c r="O76" s="6"/>
      <c r="P76" s="6"/>
      <c r="Q76" s="6"/>
      <c r="R76" s="6"/>
      <c r="S76" s="6"/>
      <c r="T76" s="6"/>
      <c r="U76" s="6"/>
      <c r="V76" s="6"/>
      <c r="W76" s="6"/>
      <c r="X76" s="6"/>
      <c r="Y76" s="1"/>
      <c r="Z76" s="1"/>
      <c r="AA76" s="1"/>
      <c r="AB76" s="1"/>
      <c r="AC76" s="1"/>
      <c r="AD76" s="1"/>
      <c r="AE76" s="1"/>
      <c r="AF76" s="1"/>
      <c r="AG76" s="1"/>
    </row>
    <row r="77" spans="1:33" ht="15.75" customHeight="1" x14ac:dyDescent="0.3">
      <c r="A77" s="1"/>
      <c r="B77" s="1" t="s">
        <v>62</v>
      </c>
      <c r="C77" s="1"/>
      <c r="D77" s="65" t="s">
        <v>92</v>
      </c>
      <c r="E77" s="3"/>
      <c r="F77" s="3" t="s">
        <v>64</v>
      </c>
      <c r="G77" s="1"/>
      <c r="H77" s="72">
        <v>1</v>
      </c>
      <c r="I77" s="72">
        <v>1</v>
      </c>
      <c r="J77" s="6"/>
      <c r="K77" s="72"/>
      <c r="L77" s="72"/>
      <c r="M77" s="6"/>
      <c r="N77" s="72">
        <v>1</v>
      </c>
      <c r="O77" s="72">
        <v>1</v>
      </c>
      <c r="P77" s="73"/>
      <c r="Q77" s="72"/>
      <c r="R77" s="72"/>
      <c r="S77" s="73"/>
      <c r="T77" s="72"/>
      <c r="U77" s="72"/>
      <c r="V77" s="73"/>
      <c r="W77" s="72"/>
      <c r="X77" s="72"/>
      <c r="Y77" s="1"/>
      <c r="Z77" s="66">
        <f t="shared" ref="Z77:AA77" si="56">H77+K77+N77+Q77+T77+W77</f>
        <v>2</v>
      </c>
      <c r="AA77" s="66">
        <f t="shared" si="56"/>
        <v>2</v>
      </c>
      <c r="AB77" s="1"/>
      <c r="AC77" s="1"/>
      <c r="AD77" s="1"/>
      <c r="AE77" s="1"/>
      <c r="AF77" s="1"/>
      <c r="AG77" s="1"/>
    </row>
    <row r="78" spans="1:33" ht="15.75" customHeight="1" x14ac:dyDescent="0.3">
      <c r="A78" s="1"/>
      <c r="B78" s="1"/>
      <c r="C78" s="1"/>
      <c r="D78" s="65"/>
      <c r="E78" s="1"/>
      <c r="F78" s="1"/>
      <c r="G78" s="1"/>
      <c r="H78" s="72">
        <v>1</v>
      </c>
      <c r="I78" s="72">
        <v>1</v>
      </c>
      <c r="J78" s="6"/>
      <c r="K78" s="72"/>
      <c r="L78" s="72"/>
      <c r="M78" s="6"/>
      <c r="N78" s="72">
        <v>1</v>
      </c>
      <c r="O78" s="72">
        <v>1</v>
      </c>
      <c r="P78" s="73"/>
      <c r="Q78" s="72"/>
      <c r="R78" s="72"/>
      <c r="S78" s="73"/>
      <c r="T78" s="72"/>
      <c r="U78" s="72"/>
      <c r="V78" s="73"/>
      <c r="W78" s="72"/>
      <c r="X78" s="72"/>
      <c r="Y78" s="1"/>
      <c r="Z78" s="66">
        <f t="shared" ref="Z78:AA78" si="57">H78+K78+N78+Q78+T78+W78</f>
        <v>2</v>
      </c>
      <c r="AA78" s="66">
        <f t="shared" si="57"/>
        <v>2</v>
      </c>
      <c r="AB78" s="1"/>
      <c r="AC78" s="76"/>
      <c r="AD78" s="1"/>
      <c r="AE78" s="1"/>
      <c r="AF78" s="1"/>
      <c r="AG78" s="1"/>
    </row>
    <row r="79" spans="1:33" ht="9" customHeight="1" x14ac:dyDescent="0.3">
      <c r="A79" s="1"/>
      <c r="B79" s="1"/>
      <c r="C79" s="1"/>
      <c r="D79" s="65"/>
      <c r="E79" s="1"/>
      <c r="F79" s="1"/>
      <c r="G79" s="1"/>
      <c r="H79" s="6"/>
      <c r="I79" s="6"/>
      <c r="J79" s="6"/>
      <c r="K79" s="6"/>
      <c r="L79" s="6"/>
      <c r="M79" s="6"/>
      <c r="N79" s="6"/>
      <c r="O79" s="6"/>
      <c r="P79" s="6"/>
      <c r="Q79" s="6"/>
      <c r="R79" s="6"/>
      <c r="S79" s="6"/>
      <c r="T79" s="6"/>
      <c r="U79" s="6"/>
      <c r="V79" s="6"/>
      <c r="W79" s="6"/>
      <c r="X79" s="6"/>
      <c r="Y79" s="1"/>
      <c r="Z79" s="1"/>
      <c r="AA79" s="1"/>
      <c r="AB79" s="1"/>
      <c r="AC79" s="76"/>
      <c r="AD79" s="1"/>
      <c r="AE79" s="1"/>
      <c r="AF79" s="1"/>
      <c r="AG79" s="1"/>
    </row>
    <row r="80" spans="1:33" ht="15.75" customHeight="1" x14ac:dyDescent="0.3">
      <c r="A80" s="1"/>
      <c r="B80" s="1" t="s">
        <v>62</v>
      </c>
      <c r="C80" s="1"/>
      <c r="D80" s="65" t="s">
        <v>93</v>
      </c>
      <c r="E80" s="3"/>
      <c r="F80" s="3" t="s">
        <v>64</v>
      </c>
      <c r="G80" s="1"/>
      <c r="H80" s="72">
        <v>1</v>
      </c>
      <c r="I80" s="72">
        <v>1</v>
      </c>
      <c r="J80" s="6"/>
      <c r="K80" s="72">
        <v>1</v>
      </c>
      <c r="L80" s="72">
        <v>1</v>
      </c>
      <c r="M80" s="6"/>
      <c r="N80" s="72">
        <v>1</v>
      </c>
      <c r="O80" s="72">
        <v>1</v>
      </c>
      <c r="P80" s="73"/>
      <c r="Q80" s="72"/>
      <c r="R80" s="72"/>
      <c r="S80" s="73"/>
      <c r="T80" s="72"/>
      <c r="U80" s="72"/>
      <c r="V80" s="73"/>
      <c r="W80" s="72"/>
      <c r="X80" s="72"/>
      <c r="Y80" s="1"/>
      <c r="Z80" s="66">
        <f t="shared" ref="Z80:AA80" si="58">H80+K80+N80+Q80+T80+W80</f>
        <v>3</v>
      </c>
      <c r="AA80" s="66">
        <f t="shared" si="58"/>
        <v>3</v>
      </c>
      <c r="AB80" s="1"/>
      <c r="AC80" s="76"/>
      <c r="AD80" s="1"/>
      <c r="AE80" s="1"/>
      <c r="AF80" s="1"/>
      <c r="AG80" s="1"/>
    </row>
    <row r="81" spans="1:33" ht="15.75" customHeight="1" x14ac:dyDescent="0.3">
      <c r="A81" s="1"/>
      <c r="B81" s="1"/>
      <c r="C81" s="1"/>
      <c r="D81" s="65"/>
      <c r="E81" s="1"/>
      <c r="F81" s="1"/>
      <c r="G81" s="1"/>
      <c r="H81" s="72">
        <v>1</v>
      </c>
      <c r="I81" s="72">
        <v>1</v>
      </c>
      <c r="J81" s="6"/>
      <c r="K81" s="72"/>
      <c r="L81" s="72"/>
      <c r="M81" s="6"/>
      <c r="N81" s="72">
        <v>1</v>
      </c>
      <c r="O81" s="72">
        <v>1</v>
      </c>
      <c r="P81" s="73"/>
      <c r="Q81" s="72"/>
      <c r="R81" s="72"/>
      <c r="S81" s="73"/>
      <c r="T81" s="72"/>
      <c r="U81" s="72"/>
      <c r="V81" s="73"/>
      <c r="W81" s="72"/>
      <c r="X81" s="72"/>
      <c r="Y81" s="1"/>
      <c r="Z81" s="66">
        <f t="shared" ref="Z81:AA81" si="59">H81+K81+N81+Q81+T81+W81</f>
        <v>2</v>
      </c>
      <c r="AA81" s="66">
        <f t="shared" si="59"/>
        <v>2</v>
      </c>
      <c r="AB81" s="1"/>
      <c r="AC81" s="76"/>
      <c r="AD81" s="1"/>
      <c r="AE81" s="1"/>
      <c r="AF81" s="1"/>
      <c r="AG81" s="1"/>
    </row>
    <row r="82" spans="1:33" ht="9" customHeight="1" x14ac:dyDescent="0.3">
      <c r="A82" s="1"/>
      <c r="B82" s="1"/>
      <c r="C82" s="1"/>
      <c r="D82" s="65"/>
      <c r="E82" s="1"/>
      <c r="F82" s="1"/>
      <c r="G82" s="1"/>
      <c r="H82" s="6"/>
      <c r="I82" s="6"/>
      <c r="J82" s="6"/>
      <c r="K82" s="6"/>
      <c r="L82" s="6"/>
      <c r="M82" s="6"/>
      <c r="N82" s="6"/>
      <c r="O82" s="6"/>
      <c r="P82" s="6"/>
      <c r="Q82" s="6"/>
      <c r="R82" s="6"/>
      <c r="S82" s="6"/>
      <c r="T82" s="6"/>
      <c r="U82" s="6"/>
      <c r="V82" s="6"/>
      <c r="W82" s="6"/>
      <c r="X82" s="6"/>
      <c r="Y82" s="1"/>
      <c r="Z82" s="1"/>
      <c r="AA82" s="1"/>
      <c r="AB82" s="1"/>
      <c r="AC82" s="76"/>
      <c r="AD82" s="1"/>
      <c r="AE82" s="1"/>
      <c r="AF82" s="1"/>
      <c r="AG82" s="1"/>
    </row>
    <row r="83" spans="1:33" ht="15.75" customHeight="1" x14ac:dyDescent="0.3">
      <c r="A83" s="1"/>
      <c r="B83" s="1" t="s">
        <v>62</v>
      </c>
      <c r="C83" s="1"/>
      <c r="D83" s="65" t="s">
        <v>94</v>
      </c>
      <c r="E83" s="3"/>
      <c r="F83" s="3" t="s">
        <v>64</v>
      </c>
      <c r="G83" s="1"/>
      <c r="H83" s="72">
        <v>1</v>
      </c>
      <c r="I83" s="72">
        <v>1</v>
      </c>
      <c r="J83" s="6"/>
      <c r="K83" s="72">
        <v>1</v>
      </c>
      <c r="L83" s="72">
        <v>1</v>
      </c>
      <c r="M83" s="6"/>
      <c r="N83" s="72">
        <v>1</v>
      </c>
      <c r="O83" s="72">
        <v>1</v>
      </c>
      <c r="P83" s="73"/>
      <c r="Q83" s="72"/>
      <c r="R83" s="72"/>
      <c r="S83" s="73"/>
      <c r="T83" s="72"/>
      <c r="U83" s="72"/>
      <c r="V83" s="73"/>
      <c r="W83" s="72"/>
      <c r="X83" s="72"/>
      <c r="Y83" s="1"/>
      <c r="Z83" s="66">
        <f t="shared" ref="Z83:AA83" si="60">H83+K83+N83+Q83+T83+W83</f>
        <v>3</v>
      </c>
      <c r="AA83" s="66">
        <f t="shared" si="60"/>
        <v>3</v>
      </c>
      <c r="AB83" s="1"/>
      <c r="AC83" s="76"/>
      <c r="AD83" s="1"/>
      <c r="AE83" s="1"/>
      <c r="AF83" s="1"/>
      <c r="AG83" s="3"/>
    </row>
    <row r="84" spans="1:33" ht="15.75" customHeight="1" x14ac:dyDescent="0.3">
      <c r="A84" s="1"/>
      <c r="B84" s="1"/>
      <c r="C84" s="1"/>
      <c r="D84" s="65"/>
      <c r="E84" s="1"/>
      <c r="F84" s="1"/>
      <c r="G84" s="1"/>
      <c r="H84" s="72">
        <v>1</v>
      </c>
      <c r="I84" s="72">
        <v>1</v>
      </c>
      <c r="J84" s="6"/>
      <c r="K84" s="72"/>
      <c r="L84" s="72"/>
      <c r="M84" s="6"/>
      <c r="N84" s="72">
        <v>1</v>
      </c>
      <c r="O84" s="72">
        <v>1</v>
      </c>
      <c r="P84" s="73"/>
      <c r="Q84" s="72"/>
      <c r="R84" s="72"/>
      <c r="S84" s="73"/>
      <c r="T84" s="72"/>
      <c r="U84" s="72"/>
      <c r="V84" s="73"/>
      <c r="W84" s="72"/>
      <c r="X84" s="72"/>
      <c r="Y84" s="1"/>
      <c r="Z84" s="66">
        <f t="shared" ref="Z84:AA84" si="61">H84+K84+N84+Q84+T84+W84</f>
        <v>2</v>
      </c>
      <c r="AA84" s="66">
        <f t="shared" si="61"/>
        <v>2</v>
      </c>
      <c r="AB84" s="1"/>
      <c r="AC84" s="76"/>
      <c r="AD84" s="1"/>
      <c r="AE84" s="1"/>
      <c r="AF84" s="1"/>
      <c r="AG84" s="3"/>
    </row>
    <row r="85" spans="1:33" ht="9" customHeight="1" x14ac:dyDescent="0.3">
      <c r="A85" s="1"/>
      <c r="B85" s="1"/>
      <c r="C85" s="1"/>
      <c r="D85" s="65"/>
      <c r="E85" s="1"/>
      <c r="F85" s="1"/>
      <c r="G85" s="1"/>
      <c r="H85" s="6"/>
      <c r="I85" s="6"/>
      <c r="J85" s="6"/>
      <c r="K85" s="6"/>
      <c r="L85" s="6"/>
      <c r="M85" s="6"/>
      <c r="N85" s="6"/>
      <c r="O85" s="6"/>
      <c r="P85" s="6"/>
      <c r="Q85" s="6"/>
      <c r="R85" s="6"/>
      <c r="S85" s="6"/>
      <c r="T85" s="6"/>
      <c r="U85" s="6"/>
      <c r="V85" s="6"/>
      <c r="W85" s="6"/>
      <c r="X85" s="6"/>
      <c r="Y85" s="1"/>
      <c r="Z85" s="1"/>
      <c r="AA85" s="1"/>
      <c r="AB85" s="1"/>
      <c r="AC85" s="76"/>
      <c r="AD85" s="1"/>
      <c r="AE85" s="1"/>
      <c r="AF85" s="1"/>
      <c r="AG85" s="3"/>
    </row>
    <row r="86" spans="1:33" ht="15.75" customHeight="1" x14ac:dyDescent="0.3">
      <c r="A86" s="1"/>
      <c r="B86" s="1" t="s">
        <v>62</v>
      </c>
      <c r="C86" s="1"/>
      <c r="D86" s="65" t="s">
        <v>95</v>
      </c>
      <c r="E86" s="3"/>
      <c r="F86" s="3" t="s">
        <v>64</v>
      </c>
      <c r="G86" s="1"/>
      <c r="H86" s="72">
        <v>1</v>
      </c>
      <c r="I86" s="72">
        <v>1</v>
      </c>
      <c r="J86" s="6"/>
      <c r="K86" s="72"/>
      <c r="L86" s="72"/>
      <c r="M86" s="6"/>
      <c r="N86" s="72">
        <v>1</v>
      </c>
      <c r="O86" s="72">
        <v>1</v>
      </c>
      <c r="P86" s="73"/>
      <c r="Q86" s="72"/>
      <c r="R86" s="72"/>
      <c r="S86" s="73"/>
      <c r="T86" s="72"/>
      <c r="U86" s="72"/>
      <c r="V86" s="73"/>
      <c r="W86" s="72"/>
      <c r="X86" s="72"/>
      <c r="Y86" s="1"/>
      <c r="Z86" s="66">
        <f t="shared" ref="Z86:AA86" si="62">H86+K86+N86+Q86+T86+W86</f>
        <v>2</v>
      </c>
      <c r="AA86" s="66">
        <f t="shared" si="62"/>
        <v>2</v>
      </c>
      <c r="AB86" s="1"/>
      <c r="AC86" s="76"/>
      <c r="AD86" s="1"/>
      <c r="AE86" s="1"/>
      <c r="AF86" s="1"/>
      <c r="AG86" s="3"/>
    </row>
    <row r="87" spans="1:33" ht="15.75" customHeight="1" x14ac:dyDescent="0.3">
      <c r="A87" s="1"/>
      <c r="B87" s="1"/>
      <c r="C87" s="1"/>
      <c r="D87" s="65"/>
      <c r="E87" s="1"/>
      <c r="F87" s="1"/>
      <c r="G87" s="1"/>
      <c r="H87" s="72">
        <v>1</v>
      </c>
      <c r="I87" s="72">
        <v>1</v>
      </c>
      <c r="J87" s="6"/>
      <c r="K87" s="72"/>
      <c r="L87" s="72"/>
      <c r="M87" s="6"/>
      <c r="N87" s="72">
        <v>1</v>
      </c>
      <c r="O87" s="72">
        <v>1</v>
      </c>
      <c r="P87" s="73"/>
      <c r="Q87" s="72"/>
      <c r="R87" s="72"/>
      <c r="S87" s="73"/>
      <c r="T87" s="72"/>
      <c r="U87" s="72"/>
      <c r="V87" s="73"/>
      <c r="W87" s="72"/>
      <c r="X87" s="72"/>
      <c r="Y87" s="1"/>
      <c r="Z87" s="66">
        <f t="shared" ref="Z87:AA87" si="63">H87+K87+N87+Q87+T87+W87</f>
        <v>2</v>
      </c>
      <c r="AA87" s="66">
        <f t="shared" si="63"/>
        <v>2</v>
      </c>
      <c r="AB87" s="1"/>
      <c r="AC87" s="76"/>
      <c r="AD87" s="1"/>
      <c r="AE87" s="1"/>
      <c r="AF87" s="1"/>
      <c r="AG87" s="3"/>
    </row>
    <row r="88" spans="1:33" ht="9" customHeight="1" x14ac:dyDescent="0.3">
      <c r="A88" s="1"/>
      <c r="B88" s="1"/>
      <c r="C88" s="1"/>
      <c r="D88" s="65"/>
      <c r="E88" s="1"/>
      <c r="F88" s="1"/>
      <c r="G88" s="1"/>
      <c r="H88" s="6"/>
      <c r="I88" s="6"/>
      <c r="J88" s="6"/>
      <c r="K88" s="6"/>
      <c r="L88" s="6"/>
      <c r="M88" s="6"/>
      <c r="N88" s="6"/>
      <c r="O88" s="6"/>
      <c r="P88" s="6"/>
      <c r="Q88" s="6"/>
      <c r="R88" s="6"/>
      <c r="S88" s="6"/>
      <c r="T88" s="6"/>
      <c r="U88" s="6"/>
      <c r="V88" s="6"/>
      <c r="W88" s="6"/>
      <c r="X88" s="6"/>
      <c r="Y88" s="1"/>
      <c r="Z88" s="1"/>
      <c r="AA88" s="1"/>
      <c r="AB88" s="1"/>
      <c r="AC88" s="76"/>
      <c r="AD88" s="1"/>
      <c r="AE88" s="1"/>
      <c r="AF88" s="1"/>
      <c r="AG88" s="3"/>
    </row>
    <row r="89" spans="1:33" ht="15.75" customHeight="1" x14ac:dyDescent="0.3">
      <c r="A89" s="1"/>
      <c r="B89" s="1" t="s">
        <v>62</v>
      </c>
      <c r="C89" s="1"/>
      <c r="D89" s="65" t="s">
        <v>96</v>
      </c>
      <c r="E89" s="3"/>
      <c r="F89" s="3" t="s">
        <v>64</v>
      </c>
      <c r="G89" s="1"/>
      <c r="H89" s="72">
        <v>1</v>
      </c>
      <c r="I89" s="72">
        <v>1</v>
      </c>
      <c r="J89" s="6"/>
      <c r="K89" s="72"/>
      <c r="L89" s="72"/>
      <c r="M89" s="6"/>
      <c r="N89" s="72">
        <v>1</v>
      </c>
      <c r="O89" s="72">
        <v>1</v>
      </c>
      <c r="P89" s="73"/>
      <c r="Q89" s="72"/>
      <c r="R89" s="72"/>
      <c r="S89" s="73"/>
      <c r="T89" s="72"/>
      <c r="U89" s="72"/>
      <c r="V89" s="73"/>
      <c r="W89" s="72"/>
      <c r="X89" s="72"/>
      <c r="Y89" s="1"/>
      <c r="Z89" s="66">
        <f t="shared" ref="Z89:AA89" si="64">H89+K89+N89+Q89+T89+W89</f>
        <v>2</v>
      </c>
      <c r="AA89" s="66">
        <f t="shared" si="64"/>
        <v>2</v>
      </c>
      <c r="AB89" s="1"/>
      <c r="AC89" s="76"/>
      <c r="AD89" s="1"/>
      <c r="AE89" s="1"/>
      <c r="AF89" s="1"/>
      <c r="AG89" s="3"/>
    </row>
    <row r="90" spans="1:33" ht="15.75" customHeight="1" x14ac:dyDescent="0.3">
      <c r="A90" s="1"/>
      <c r="B90" s="1"/>
      <c r="C90" s="1"/>
      <c r="D90" s="65"/>
      <c r="E90" s="1"/>
      <c r="F90" s="1"/>
      <c r="G90" s="1"/>
      <c r="H90" s="72">
        <v>1</v>
      </c>
      <c r="I90" s="72">
        <v>1</v>
      </c>
      <c r="J90" s="6"/>
      <c r="K90" s="72"/>
      <c r="L90" s="72"/>
      <c r="M90" s="6"/>
      <c r="N90" s="72">
        <v>1</v>
      </c>
      <c r="O90" s="72">
        <v>1</v>
      </c>
      <c r="P90" s="73"/>
      <c r="Q90" s="72"/>
      <c r="R90" s="72"/>
      <c r="S90" s="73"/>
      <c r="T90" s="72"/>
      <c r="U90" s="72"/>
      <c r="V90" s="73"/>
      <c r="W90" s="72"/>
      <c r="X90" s="72"/>
      <c r="Y90" s="1"/>
      <c r="Z90" s="66">
        <f t="shared" ref="Z90:AA90" si="65">H90+K90+N90+Q90+T90+W90</f>
        <v>2</v>
      </c>
      <c r="AA90" s="66">
        <f t="shared" si="65"/>
        <v>2</v>
      </c>
      <c r="AB90" s="1"/>
      <c r="AC90" s="76"/>
      <c r="AD90" s="1"/>
      <c r="AE90" s="1"/>
      <c r="AF90" s="1"/>
      <c r="AG90" s="3"/>
    </row>
    <row r="91" spans="1:33" ht="9" customHeight="1" x14ac:dyDescent="0.3">
      <c r="A91" s="1"/>
      <c r="B91" s="1"/>
      <c r="C91" s="1"/>
      <c r="D91" s="65"/>
      <c r="E91" s="1"/>
      <c r="F91" s="1"/>
      <c r="G91" s="1"/>
      <c r="H91" s="6"/>
      <c r="I91" s="6"/>
      <c r="J91" s="6"/>
      <c r="K91" s="6"/>
      <c r="L91" s="6"/>
      <c r="M91" s="6"/>
      <c r="N91" s="6"/>
      <c r="O91" s="6"/>
      <c r="P91" s="6"/>
      <c r="Q91" s="6"/>
      <c r="R91" s="6"/>
      <c r="S91" s="6"/>
      <c r="T91" s="6"/>
      <c r="U91" s="6"/>
      <c r="V91" s="6"/>
      <c r="W91" s="6"/>
      <c r="X91" s="6"/>
      <c r="Y91" s="1"/>
      <c r="Z91" s="1"/>
      <c r="AA91" s="1"/>
      <c r="AB91" s="1"/>
      <c r="AC91" s="76"/>
      <c r="AD91" s="1"/>
      <c r="AE91" s="1"/>
      <c r="AF91" s="1"/>
      <c r="AG91" s="1"/>
    </row>
    <row r="92" spans="1:33" ht="15.75" customHeight="1" x14ac:dyDescent="0.3">
      <c r="A92" s="1"/>
      <c r="B92" s="1" t="s">
        <v>62</v>
      </c>
      <c r="C92" s="1"/>
      <c r="D92" s="65" t="s">
        <v>97</v>
      </c>
      <c r="E92" s="3"/>
      <c r="F92" s="3" t="s">
        <v>64</v>
      </c>
      <c r="G92" s="1"/>
      <c r="H92" s="72">
        <v>1</v>
      </c>
      <c r="I92" s="72">
        <v>1</v>
      </c>
      <c r="J92" s="6"/>
      <c r="K92" s="72">
        <v>1</v>
      </c>
      <c r="L92" s="72">
        <v>1</v>
      </c>
      <c r="M92" s="6"/>
      <c r="N92" s="72">
        <v>1</v>
      </c>
      <c r="O92" s="72">
        <v>1</v>
      </c>
      <c r="P92" s="73"/>
      <c r="Q92" s="72">
        <v>1</v>
      </c>
      <c r="R92" s="72">
        <v>1</v>
      </c>
      <c r="S92" s="73"/>
      <c r="T92" s="72"/>
      <c r="U92" s="72"/>
      <c r="V92" s="73"/>
      <c r="W92" s="72"/>
      <c r="X92" s="72"/>
      <c r="Y92" s="1"/>
      <c r="Z92" s="66">
        <f t="shared" ref="Z92:AA92" si="66">H92+K92+N92+Q92+T92+W92</f>
        <v>4</v>
      </c>
      <c r="AA92" s="66">
        <f t="shared" si="66"/>
        <v>4</v>
      </c>
      <c r="AB92" s="1"/>
      <c r="AC92" s="76"/>
      <c r="AD92" s="1"/>
      <c r="AE92" s="1"/>
      <c r="AF92" s="1"/>
      <c r="AG92" s="1"/>
    </row>
    <row r="93" spans="1:33" ht="15.75" customHeight="1" x14ac:dyDescent="0.3">
      <c r="A93" s="1"/>
      <c r="B93" s="1"/>
      <c r="C93" s="1"/>
      <c r="D93" s="65"/>
      <c r="E93" s="1"/>
      <c r="F93" s="1"/>
      <c r="G93" s="1"/>
      <c r="H93" s="72">
        <v>1</v>
      </c>
      <c r="I93" s="72">
        <v>1</v>
      </c>
      <c r="J93" s="6"/>
      <c r="K93" s="72">
        <v>1</v>
      </c>
      <c r="L93" s="72">
        <v>1</v>
      </c>
      <c r="M93" s="6"/>
      <c r="N93" s="72">
        <v>1</v>
      </c>
      <c r="O93" s="72">
        <v>1</v>
      </c>
      <c r="P93" s="73"/>
      <c r="Q93" s="72">
        <v>1</v>
      </c>
      <c r="R93" s="72"/>
      <c r="S93" s="73"/>
      <c r="T93" s="72"/>
      <c r="U93" s="72"/>
      <c r="V93" s="73"/>
      <c r="W93" s="72"/>
      <c r="X93" s="72"/>
      <c r="Y93" s="1"/>
      <c r="Z93" s="66">
        <f t="shared" ref="Z93:AA93" si="67">H93+K93+N93+Q93+T93+W93</f>
        <v>4</v>
      </c>
      <c r="AA93" s="66">
        <f t="shared" si="67"/>
        <v>3</v>
      </c>
      <c r="AB93" s="1"/>
      <c r="AC93" s="76"/>
      <c r="AD93" s="1"/>
      <c r="AE93" s="1"/>
      <c r="AF93" s="1"/>
      <c r="AG93" s="1"/>
    </row>
    <row r="94" spans="1:33" ht="9" customHeight="1" x14ac:dyDescent="0.3">
      <c r="A94" s="1"/>
      <c r="B94" s="1"/>
      <c r="C94" s="1"/>
      <c r="D94" s="65"/>
      <c r="E94" s="1"/>
      <c r="F94" s="1"/>
      <c r="G94" s="1"/>
      <c r="H94" s="6"/>
      <c r="I94" s="6"/>
      <c r="J94" s="6"/>
      <c r="K94" s="6"/>
      <c r="L94" s="6"/>
      <c r="M94" s="6"/>
      <c r="N94" s="6"/>
      <c r="O94" s="6"/>
      <c r="P94" s="6"/>
      <c r="Q94" s="6"/>
      <c r="R94" s="6"/>
      <c r="S94" s="6"/>
      <c r="T94" s="6"/>
      <c r="U94" s="6"/>
      <c r="V94" s="6"/>
      <c r="W94" s="6"/>
      <c r="X94" s="6"/>
      <c r="Y94" s="1"/>
      <c r="Z94" s="1"/>
      <c r="AA94" s="1"/>
      <c r="AB94" s="1"/>
      <c r="AC94" s="76"/>
      <c r="AD94" s="1"/>
      <c r="AE94" s="1"/>
      <c r="AF94" s="1"/>
      <c r="AG94" s="1"/>
    </row>
    <row r="95" spans="1:33" ht="15.75" customHeight="1" x14ac:dyDescent="0.3">
      <c r="A95" s="1"/>
      <c r="B95" s="1" t="s">
        <v>62</v>
      </c>
      <c r="C95" s="1"/>
      <c r="D95" s="65" t="s">
        <v>98</v>
      </c>
      <c r="E95" s="3"/>
      <c r="F95" s="3" t="s">
        <v>64</v>
      </c>
      <c r="G95" s="1"/>
      <c r="H95" s="72">
        <v>1</v>
      </c>
      <c r="I95" s="72">
        <v>1</v>
      </c>
      <c r="J95" s="6"/>
      <c r="K95" s="72">
        <v>1</v>
      </c>
      <c r="L95" s="72">
        <v>1</v>
      </c>
      <c r="M95" s="6"/>
      <c r="N95" s="72">
        <v>1</v>
      </c>
      <c r="O95" s="72">
        <v>1</v>
      </c>
      <c r="P95" s="73"/>
      <c r="Q95" s="72">
        <v>1</v>
      </c>
      <c r="R95" s="72">
        <v>1</v>
      </c>
      <c r="S95" s="73"/>
      <c r="T95" s="72"/>
      <c r="U95" s="72"/>
      <c r="V95" s="73"/>
      <c r="W95" s="72"/>
      <c r="X95" s="72"/>
      <c r="Y95" s="1"/>
      <c r="Z95" s="66">
        <f t="shared" ref="Z95:AA95" si="68">H95+K95+N95+Q95+T95+W95</f>
        <v>4</v>
      </c>
      <c r="AA95" s="66">
        <f t="shared" si="68"/>
        <v>4</v>
      </c>
      <c r="AB95" s="1"/>
      <c r="AC95" s="76"/>
      <c r="AD95" s="1"/>
      <c r="AE95" s="1"/>
      <c r="AF95" s="1"/>
      <c r="AG95" s="1"/>
    </row>
    <row r="96" spans="1:33" ht="15.75" customHeight="1" x14ac:dyDescent="0.3">
      <c r="A96" s="1"/>
      <c r="B96" s="1"/>
      <c r="C96" s="1"/>
      <c r="D96" s="65"/>
      <c r="E96" s="1"/>
      <c r="F96" s="1"/>
      <c r="G96" s="1"/>
      <c r="H96" s="72">
        <v>1</v>
      </c>
      <c r="I96" s="72">
        <v>1</v>
      </c>
      <c r="J96" s="6"/>
      <c r="K96" s="72">
        <v>1</v>
      </c>
      <c r="L96" s="72">
        <v>1</v>
      </c>
      <c r="M96" s="6"/>
      <c r="N96" s="72">
        <v>1</v>
      </c>
      <c r="O96" s="72">
        <v>1</v>
      </c>
      <c r="P96" s="73"/>
      <c r="Q96" s="72">
        <v>1</v>
      </c>
      <c r="R96" s="72"/>
      <c r="S96" s="73"/>
      <c r="T96" s="72"/>
      <c r="U96" s="72"/>
      <c r="V96" s="73"/>
      <c r="W96" s="72"/>
      <c r="X96" s="72"/>
      <c r="Y96" s="1"/>
      <c r="Z96" s="66">
        <f t="shared" ref="Z96:AA96" si="69">H96+K96+N96+Q96+T96+W96</f>
        <v>4</v>
      </c>
      <c r="AA96" s="66">
        <f t="shared" si="69"/>
        <v>3</v>
      </c>
      <c r="AB96" s="1"/>
      <c r="AC96" s="76"/>
      <c r="AD96" s="1"/>
      <c r="AE96" s="1"/>
      <c r="AF96" s="1"/>
      <c r="AG96" s="1"/>
    </row>
    <row r="97" spans="1:33" ht="9" customHeight="1" x14ac:dyDescent="0.3">
      <c r="A97" s="1"/>
      <c r="B97" s="1"/>
      <c r="C97" s="1"/>
      <c r="D97" s="65"/>
      <c r="E97" s="1"/>
      <c r="F97" s="1"/>
      <c r="G97" s="1"/>
      <c r="H97" s="6"/>
      <c r="I97" s="6"/>
      <c r="J97" s="6"/>
      <c r="K97" s="6"/>
      <c r="L97" s="6"/>
      <c r="M97" s="6"/>
      <c r="N97" s="6"/>
      <c r="O97" s="6"/>
      <c r="P97" s="6"/>
      <c r="Q97" s="6"/>
      <c r="R97" s="6"/>
      <c r="S97" s="6"/>
      <c r="T97" s="6"/>
      <c r="U97" s="6"/>
      <c r="V97" s="6"/>
      <c r="W97" s="6"/>
      <c r="X97" s="6"/>
      <c r="Y97" s="1"/>
      <c r="Z97" s="1"/>
      <c r="AA97" s="1"/>
      <c r="AB97" s="1"/>
      <c r="AC97" s="76"/>
      <c r="AD97" s="1"/>
      <c r="AE97" s="1"/>
      <c r="AF97" s="1"/>
      <c r="AG97" s="1"/>
    </row>
    <row r="98" spans="1:33" ht="15.75" customHeight="1" x14ac:dyDescent="0.3">
      <c r="A98" s="1"/>
      <c r="B98" s="1" t="s">
        <v>62</v>
      </c>
      <c r="C98" s="1"/>
      <c r="D98" s="65" t="s">
        <v>99</v>
      </c>
      <c r="E98" s="3"/>
      <c r="F98" s="3" t="s">
        <v>64</v>
      </c>
      <c r="G98" s="1"/>
      <c r="H98" s="72">
        <v>1</v>
      </c>
      <c r="I98" s="72">
        <v>1</v>
      </c>
      <c r="J98" s="6"/>
      <c r="K98" s="72">
        <v>1</v>
      </c>
      <c r="L98" s="72">
        <v>1</v>
      </c>
      <c r="M98" s="6"/>
      <c r="N98" s="72">
        <v>1</v>
      </c>
      <c r="O98" s="72">
        <v>1</v>
      </c>
      <c r="P98" s="73"/>
      <c r="Q98" s="72"/>
      <c r="R98" s="72"/>
      <c r="S98" s="73"/>
      <c r="T98" s="72"/>
      <c r="U98" s="72"/>
      <c r="V98" s="73"/>
      <c r="W98" s="72"/>
      <c r="X98" s="72"/>
      <c r="Y98" s="1"/>
      <c r="Z98" s="66">
        <f t="shared" ref="Z98:AA98" si="70">H98+K98+N98+Q98+T98+W98</f>
        <v>3</v>
      </c>
      <c r="AA98" s="66">
        <f t="shared" si="70"/>
        <v>3</v>
      </c>
      <c r="AB98" s="1"/>
      <c r="AC98" s="76"/>
      <c r="AD98" s="1"/>
      <c r="AE98" s="1"/>
      <c r="AF98" s="1"/>
      <c r="AG98" s="1"/>
    </row>
    <row r="99" spans="1:33" ht="15.75" customHeight="1" x14ac:dyDescent="0.3">
      <c r="A99" s="1"/>
      <c r="B99" s="1"/>
      <c r="C99" s="1"/>
      <c r="D99" s="65"/>
      <c r="E99" s="1"/>
      <c r="F99" s="1"/>
      <c r="G99" s="1"/>
      <c r="H99" s="72">
        <v>1</v>
      </c>
      <c r="I99" s="72">
        <v>1</v>
      </c>
      <c r="J99" s="6"/>
      <c r="K99" s="72">
        <v>1</v>
      </c>
      <c r="L99" s="72">
        <v>1</v>
      </c>
      <c r="M99" s="6"/>
      <c r="N99" s="72"/>
      <c r="O99" s="72"/>
      <c r="P99" s="73"/>
      <c r="Q99" s="72"/>
      <c r="R99" s="72"/>
      <c r="S99" s="73"/>
      <c r="T99" s="72"/>
      <c r="U99" s="72"/>
      <c r="V99" s="73"/>
      <c r="W99" s="72"/>
      <c r="X99" s="72"/>
      <c r="Y99" s="1"/>
      <c r="Z99" s="66">
        <f t="shared" ref="Z99:AA99" si="71">H99+K99+N99+Q99+T99+W99</f>
        <v>2</v>
      </c>
      <c r="AA99" s="66">
        <f t="shared" si="71"/>
        <v>2</v>
      </c>
      <c r="AB99" s="1"/>
      <c r="AC99" s="76"/>
      <c r="AD99" s="1"/>
      <c r="AE99" s="1"/>
      <c r="AF99" s="1"/>
      <c r="AG99" s="1"/>
    </row>
    <row r="100" spans="1:33" ht="9" customHeight="1" x14ac:dyDescent="0.3">
      <c r="A100" s="1"/>
      <c r="B100" s="1"/>
      <c r="C100" s="1"/>
      <c r="D100" s="65"/>
      <c r="E100" s="1"/>
      <c r="F100" s="1"/>
      <c r="G100" s="1"/>
      <c r="H100" s="6"/>
      <c r="I100" s="6"/>
      <c r="J100" s="6"/>
      <c r="K100" s="6"/>
      <c r="L100" s="6"/>
      <c r="M100" s="6"/>
      <c r="N100" s="6"/>
      <c r="O100" s="6"/>
      <c r="P100" s="6"/>
      <c r="Q100" s="6"/>
      <c r="R100" s="6"/>
      <c r="S100" s="6"/>
      <c r="T100" s="6"/>
      <c r="U100" s="6"/>
      <c r="V100" s="6"/>
      <c r="W100" s="6"/>
      <c r="X100" s="6"/>
      <c r="Y100" s="1"/>
      <c r="Z100" s="1"/>
      <c r="AA100" s="1"/>
      <c r="AB100" s="1"/>
      <c r="AC100" s="76"/>
      <c r="AD100" s="1"/>
      <c r="AE100" s="1"/>
      <c r="AF100" s="1"/>
      <c r="AG100" s="1"/>
    </row>
    <row r="101" spans="1:33" ht="15.75" customHeight="1" x14ac:dyDescent="0.3">
      <c r="A101" s="1"/>
      <c r="B101" s="1" t="s">
        <v>100</v>
      </c>
      <c r="C101" s="1"/>
      <c r="D101" s="65" t="s">
        <v>101</v>
      </c>
      <c r="E101" s="3"/>
      <c r="F101" s="3" t="s">
        <v>64</v>
      </c>
      <c r="G101" s="1"/>
      <c r="H101" s="72"/>
      <c r="I101" s="72"/>
      <c r="J101" s="6"/>
      <c r="K101" s="72">
        <v>1</v>
      </c>
      <c r="L101" s="72">
        <v>1</v>
      </c>
      <c r="M101" s="6"/>
      <c r="N101" s="72">
        <v>1</v>
      </c>
      <c r="O101" s="72">
        <v>1</v>
      </c>
      <c r="P101" s="73"/>
      <c r="Q101" s="72"/>
      <c r="R101" s="72"/>
      <c r="S101" s="73"/>
      <c r="T101" s="72"/>
      <c r="U101" s="72"/>
      <c r="V101" s="73"/>
      <c r="W101" s="72">
        <v>1</v>
      </c>
      <c r="X101" s="74">
        <v>1</v>
      </c>
      <c r="Y101" s="1"/>
      <c r="Z101" s="66">
        <f t="shared" ref="Z101:AA101" si="72">H101+K101+N101+Q101+T101+W101</f>
        <v>3</v>
      </c>
      <c r="AA101" s="66">
        <f t="shared" si="72"/>
        <v>3</v>
      </c>
      <c r="AB101" s="1"/>
      <c r="AC101" s="76"/>
      <c r="AD101" s="1"/>
      <c r="AE101" s="1"/>
      <c r="AF101" s="1"/>
      <c r="AG101" s="1"/>
    </row>
    <row r="102" spans="1:33" ht="15.75" customHeight="1" x14ac:dyDescent="0.3">
      <c r="A102" s="1"/>
      <c r="B102" s="1"/>
      <c r="C102" s="1"/>
      <c r="D102" s="65"/>
      <c r="E102" s="1"/>
      <c r="F102" s="1"/>
      <c r="G102" s="1"/>
      <c r="H102" s="72"/>
      <c r="I102" s="72"/>
      <c r="J102" s="6"/>
      <c r="K102" s="72">
        <v>1</v>
      </c>
      <c r="L102" s="72">
        <v>1</v>
      </c>
      <c r="M102" s="6"/>
      <c r="N102" s="72">
        <v>1</v>
      </c>
      <c r="O102" s="72">
        <v>1</v>
      </c>
      <c r="P102" s="73"/>
      <c r="Q102" s="72"/>
      <c r="R102" s="72"/>
      <c r="S102" s="73"/>
      <c r="T102" s="72"/>
      <c r="U102" s="72"/>
      <c r="V102" s="73"/>
      <c r="W102" s="74">
        <v>1</v>
      </c>
      <c r="X102" s="74">
        <v>1</v>
      </c>
      <c r="Y102" s="1"/>
      <c r="Z102" s="66">
        <f t="shared" ref="Z102:AA102" si="73">H102+K102+N102+Q102+T102+W102</f>
        <v>3</v>
      </c>
      <c r="AA102" s="66">
        <f t="shared" si="73"/>
        <v>3</v>
      </c>
      <c r="AB102" s="1"/>
      <c r="AC102" s="76"/>
      <c r="AD102" s="1"/>
      <c r="AE102" s="1"/>
      <c r="AF102" s="1"/>
      <c r="AG102" s="1"/>
    </row>
    <row r="103" spans="1:33" ht="9" customHeight="1" x14ac:dyDescent="0.3">
      <c r="A103" s="1"/>
      <c r="B103" s="1"/>
      <c r="C103" s="1"/>
      <c r="D103" s="65"/>
      <c r="E103" s="1"/>
      <c r="F103" s="1"/>
      <c r="G103" s="1"/>
      <c r="H103" s="6"/>
      <c r="I103" s="6"/>
      <c r="J103" s="6"/>
      <c r="K103" s="6"/>
      <c r="L103" s="6"/>
      <c r="M103" s="6"/>
      <c r="N103" s="6"/>
      <c r="O103" s="6"/>
      <c r="P103" s="6"/>
      <c r="Q103" s="6"/>
      <c r="R103" s="6"/>
      <c r="S103" s="6"/>
      <c r="T103" s="6"/>
      <c r="U103" s="6"/>
      <c r="V103" s="6"/>
      <c r="W103" s="6"/>
      <c r="X103" s="6"/>
      <c r="Y103" s="1"/>
      <c r="Z103" s="1"/>
      <c r="AA103" s="1"/>
      <c r="AB103" s="1"/>
      <c r="AC103" s="76"/>
      <c r="AD103" s="1"/>
      <c r="AE103" s="1"/>
      <c r="AF103" s="1"/>
      <c r="AG103" s="1"/>
    </row>
    <row r="104" spans="1:33" ht="15.75" customHeight="1" x14ac:dyDescent="0.3">
      <c r="A104" s="1"/>
      <c r="B104" s="1" t="s">
        <v>100</v>
      </c>
      <c r="C104" s="1"/>
      <c r="D104" s="65" t="s">
        <v>102</v>
      </c>
      <c r="E104" s="3"/>
      <c r="F104" s="3" t="s">
        <v>64</v>
      </c>
      <c r="G104" s="1"/>
      <c r="H104" s="72"/>
      <c r="I104" s="72"/>
      <c r="J104" s="6"/>
      <c r="K104" s="72">
        <v>1</v>
      </c>
      <c r="L104" s="72">
        <v>1</v>
      </c>
      <c r="M104" s="6"/>
      <c r="N104" s="72">
        <v>1</v>
      </c>
      <c r="O104" s="72">
        <v>1</v>
      </c>
      <c r="P104" s="73"/>
      <c r="Q104" s="72"/>
      <c r="R104" s="72"/>
      <c r="S104" s="73"/>
      <c r="T104" s="72"/>
      <c r="U104" s="72"/>
      <c r="V104" s="73"/>
      <c r="W104" s="74">
        <v>1</v>
      </c>
      <c r="X104" s="74">
        <v>1</v>
      </c>
      <c r="Y104" s="1"/>
      <c r="Z104" s="66">
        <f t="shared" ref="Z104:AA104" si="74">H104+K104+N104+Q104+T104+W104</f>
        <v>3</v>
      </c>
      <c r="AA104" s="66">
        <f t="shared" si="74"/>
        <v>3</v>
      </c>
      <c r="AB104" s="1"/>
      <c r="AC104" s="76"/>
      <c r="AD104" s="1"/>
      <c r="AE104" s="1"/>
      <c r="AF104" s="1"/>
      <c r="AG104" s="1"/>
    </row>
    <row r="105" spans="1:33" ht="15.75" customHeight="1" x14ac:dyDescent="0.3">
      <c r="A105" s="1"/>
      <c r="B105" s="1"/>
      <c r="C105" s="1"/>
      <c r="D105" s="65"/>
      <c r="E105" s="1"/>
      <c r="F105" s="1"/>
      <c r="G105" s="1"/>
      <c r="H105" s="72"/>
      <c r="I105" s="72"/>
      <c r="J105" s="6"/>
      <c r="K105" s="72">
        <v>1</v>
      </c>
      <c r="L105" s="72">
        <v>1</v>
      </c>
      <c r="M105" s="6"/>
      <c r="N105" s="72">
        <v>1</v>
      </c>
      <c r="O105" s="72">
        <v>1</v>
      </c>
      <c r="P105" s="73"/>
      <c r="Q105" s="72"/>
      <c r="R105" s="72"/>
      <c r="S105" s="73"/>
      <c r="T105" s="72"/>
      <c r="U105" s="72"/>
      <c r="V105" s="73"/>
      <c r="W105" s="74">
        <v>1</v>
      </c>
      <c r="X105" s="74">
        <v>1</v>
      </c>
      <c r="Y105" s="1"/>
      <c r="Z105" s="66">
        <f t="shared" ref="Z105:AA105" si="75">H105+K105+N105+Q105+T105+W105</f>
        <v>3</v>
      </c>
      <c r="AA105" s="66">
        <f t="shared" si="75"/>
        <v>3</v>
      </c>
      <c r="AB105" s="1"/>
      <c r="AC105" s="76"/>
      <c r="AD105" s="1"/>
      <c r="AE105" s="1"/>
      <c r="AF105" s="1"/>
      <c r="AG105" s="1"/>
    </row>
    <row r="106" spans="1:33" ht="9" customHeight="1" x14ac:dyDescent="0.3">
      <c r="A106" s="1"/>
      <c r="B106" s="1"/>
      <c r="C106" s="1"/>
      <c r="D106" s="65"/>
      <c r="E106" s="1"/>
      <c r="F106" s="1"/>
      <c r="G106" s="1"/>
      <c r="H106" s="6"/>
      <c r="I106" s="6"/>
      <c r="J106" s="6"/>
      <c r="K106" s="6"/>
      <c r="L106" s="6"/>
      <c r="M106" s="6"/>
      <c r="N106" s="6"/>
      <c r="O106" s="6"/>
      <c r="P106" s="6"/>
      <c r="Q106" s="6"/>
      <c r="R106" s="6"/>
      <c r="S106" s="6"/>
      <c r="T106" s="6"/>
      <c r="U106" s="6"/>
      <c r="V106" s="6"/>
      <c r="W106" s="6"/>
      <c r="X106" s="6"/>
      <c r="Y106" s="1"/>
      <c r="Z106" s="1"/>
      <c r="AA106" s="1"/>
      <c r="AB106" s="1"/>
      <c r="AC106" s="76"/>
      <c r="AD106" s="1"/>
      <c r="AE106" s="1"/>
      <c r="AF106" s="1"/>
      <c r="AG106" s="1"/>
    </row>
    <row r="107" spans="1:33" ht="15.75" customHeight="1" x14ac:dyDescent="0.3">
      <c r="A107" s="1"/>
      <c r="B107" s="1" t="s">
        <v>100</v>
      </c>
      <c r="C107" s="1"/>
      <c r="D107" s="65" t="s">
        <v>103</v>
      </c>
      <c r="E107" s="3"/>
      <c r="F107" s="3" t="s">
        <v>64</v>
      </c>
      <c r="G107" s="1"/>
      <c r="H107" s="72"/>
      <c r="I107" s="72"/>
      <c r="J107" s="6"/>
      <c r="K107" s="72">
        <v>1</v>
      </c>
      <c r="L107" s="72">
        <v>1</v>
      </c>
      <c r="M107" s="6"/>
      <c r="N107" s="72">
        <v>1</v>
      </c>
      <c r="O107" s="72">
        <v>1</v>
      </c>
      <c r="P107" s="73"/>
      <c r="Q107" s="72"/>
      <c r="R107" s="72"/>
      <c r="S107" s="73"/>
      <c r="T107" s="72"/>
      <c r="U107" s="72"/>
      <c r="V107" s="73"/>
      <c r="W107" s="74">
        <v>1</v>
      </c>
      <c r="X107" s="74">
        <v>1</v>
      </c>
      <c r="Y107" s="1"/>
      <c r="Z107" s="66">
        <f t="shared" ref="Z107:AA107" si="76">H107+K107+N107+Q107+T107+W107</f>
        <v>3</v>
      </c>
      <c r="AA107" s="66">
        <f t="shared" si="76"/>
        <v>3</v>
      </c>
      <c r="AB107" s="1"/>
      <c r="AC107" s="76"/>
      <c r="AD107" s="1"/>
      <c r="AE107" s="1"/>
      <c r="AF107" s="1"/>
      <c r="AG107" s="1"/>
    </row>
    <row r="108" spans="1:33" ht="15.75" customHeight="1" x14ac:dyDescent="0.3">
      <c r="A108" s="1"/>
      <c r="B108" s="1"/>
      <c r="C108" s="1"/>
      <c r="D108" s="65"/>
      <c r="E108" s="1"/>
      <c r="F108" s="1"/>
      <c r="G108" s="1"/>
      <c r="H108" s="72"/>
      <c r="I108" s="72"/>
      <c r="J108" s="6"/>
      <c r="K108" s="72">
        <v>1</v>
      </c>
      <c r="L108" s="72">
        <v>1</v>
      </c>
      <c r="M108" s="6"/>
      <c r="N108" s="72">
        <v>1</v>
      </c>
      <c r="O108" s="72">
        <v>1</v>
      </c>
      <c r="P108" s="73"/>
      <c r="Q108" s="72"/>
      <c r="R108" s="72"/>
      <c r="S108" s="73"/>
      <c r="T108" s="72"/>
      <c r="U108" s="72"/>
      <c r="V108" s="73"/>
      <c r="W108" s="74">
        <v>1</v>
      </c>
      <c r="X108" s="74">
        <v>1</v>
      </c>
      <c r="Y108" s="1"/>
      <c r="Z108" s="66">
        <f t="shared" ref="Z108:AA108" si="77">H108+K108+N108+Q108+T108+W108</f>
        <v>3</v>
      </c>
      <c r="AA108" s="66">
        <f t="shared" si="77"/>
        <v>3</v>
      </c>
      <c r="AB108" s="1"/>
      <c r="AC108" s="76"/>
      <c r="AD108" s="1"/>
      <c r="AE108" s="1"/>
      <c r="AF108" s="1"/>
      <c r="AG108" s="1"/>
    </row>
    <row r="109" spans="1:33" ht="9" customHeight="1" x14ac:dyDescent="0.3">
      <c r="A109" s="1"/>
      <c r="B109" s="1"/>
      <c r="C109" s="1"/>
      <c r="D109" s="65"/>
      <c r="E109" s="1"/>
      <c r="F109" s="1"/>
      <c r="G109" s="1"/>
      <c r="H109" s="77"/>
      <c r="I109" s="77"/>
      <c r="J109" s="6"/>
      <c r="K109" s="77"/>
      <c r="L109" s="77"/>
      <c r="M109" s="6"/>
      <c r="N109" s="77"/>
      <c r="O109" s="77"/>
      <c r="P109" s="6"/>
      <c r="Q109" s="77"/>
      <c r="R109" s="77"/>
      <c r="S109" s="6"/>
      <c r="T109" s="77"/>
      <c r="U109" s="77"/>
      <c r="V109" s="6"/>
      <c r="W109" s="77"/>
      <c r="X109" s="77"/>
      <c r="Y109" s="1"/>
      <c r="Z109" s="1"/>
      <c r="AA109" s="1"/>
      <c r="AB109" s="1"/>
      <c r="AC109" s="76"/>
      <c r="AD109" s="1"/>
      <c r="AE109" s="1"/>
      <c r="AF109" s="1"/>
      <c r="AG109" s="1"/>
    </row>
    <row r="110" spans="1:33" ht="15.75" customHeight="1" x14ac:dyDescent="0.3">
      <c r="A110" s="1"/>
      <c r="B110" s="1" t="s">
        <v>100</v>
      </c>
      <c r="C110" s="1"/>
      <c r="D110" s="65" t="s">
        <v>104</v>
      </c>
      <c r="E110" s="3"/>
      <c r="F110" s="3" t="s">
        <v>105</v>
      </c>
      <c r="G110" s="1"/>
      <c r="H110" s="72"/>
      <c r="I110" s="72"/>
      <c r="J110" s="6"/>
      <c r="K110" s="72">
        <v>1</v>
      </c>
      <c r="L110" s="72">
        <v>1</v>
      </c>
      <c r="M110" s="6"/>
      <c r="N110" s="72">
        <v>1</v>
      </c>
      <c r="O110" s="72">
        <v>1</v>
      </c>
      <c r="P110" s="73"/>
      <c r="Q110" s="72"/>
      <c r="R110" s="72"/>
      <c r="S110" s="73"/>
      <c r="T110" s="72"/>
      <c r="U110" s="72"/>
      <c r="V110" s="73"/>
      <c r="W110" s="74">
        <v>1</v>
      </c>
      <c r="X110" s="74">
        <v>1</v>
      </c>
      <c r="Y110" s="1"/>
      <c r="Z110" s="66">
        <f t="shared" ref="Z110:AA110" si="78">H110+K110+N110+Q110+T110+W110</f>
        <v>3</v>
      </c>
      <c r="AA110" s="66">
        <f t="shared" si="78"/>
        <v>3</v>
      </c>
      <c r="AB110" s="1"/>
      <c r="AC110" s="76"/>
      <c r="AD110" s="1"/>
      <c r="AE110" s="1"/>
      <c r="AF110" s="1"/>
      <c r="AG110" s="1"/>
    </row>
    <row r="111" spans="1:33" ht="15.75" customHeight="1" x14ac:dyDescent="0.3">
      <c r="A111" s="1"/>
      <c r="B111" s="1"/>
      <c r="C111" s="1"/>
      <c r="D111" s="65"/>
      <c r="E111" s="1"/>
      <c r="F111" s="1"/>
      <c r="G111" s="1"/>
      <c r="H111" s="72"/>
      <c r="I111" s="72"/>
      <c r="J111" s="6"/>
      <c r="K111" s="72">
        <v>1</v>
      </c>
      <c r="L111" s="72">
        <v>1</v>
      </c>
      <c r="M111" s="6"/>
      <c r="N111" s="72">
        <v>1</v>
      </c>
      <c r="O111" s="72">
        <v>1</v>
      </c>
      <c r="P111" s="73"/>
      <c r="Q111" s="72"/>
      <c r="R111" s="72"/>
      <c r="S111" s="73"/>
      <c r="T111" s="72"/>
      <c r="U111" s="72"/>
      <c r="V111" s="73"/>
      <c r="W111" s="74">
        <v>1</v>
      </c>
      <c r="X111" s="74">
        <v>1</v>
      </c>
      <c r="Y111" s="1"/>
      <c r="Z111" s="66">
        <f t="shared" ref="Z111:AA111" si="79">H111+K111+N111+Q111+T111+W111</f>
        <v>3</v>
      </c>
      <c r="AA111" s="66">
        <f t="shared" si="79"/>
        <v>3</v>
      </c>
      <c r="AB111" s="1"/>
      <c r="AC111" s="76"/>
      <c r="AD111" s="1"/>
      <c r="AE111" s="1"/>
      <c r="AF111" s="1"/>
      <c r="AG111" s="1"/>
    </row>
    <row r="112" spans="1:33" ht="9" customHeight="1" x14ac:dyDescent="0.3">
      <c r="A112" s="1"/>
      <c r="B112" s="1"/>
      <c r="C112" s="1"/>
      <c r="D112" s="65"/>
      <c r="E112" s="1"/>
      <c r="F112" s="1"/>
      <c r="G112" s="1"/>
      <c r="H112" s="6"/>
      <c r="I112" s="6"/>
      <c r="J112" s="6"/>
      <c r="K112" s="6"/>
      <c r="L112" s="6"/>
      <c r="M112" s="6"/>
      <c r="N112" s="6"/>
      <c r="O112" s="6"/>
      <c r="P112" s="6"/>
      <c r="Q112" s="6"/>
      <c r="R112" s="6"/>
      <c r="S112" s="6"/>
      <c r="T112" s="6"/>
      <c r="U112" s="6"/>
      <c r="V112" s="6"/>
      <c r="W112" s="6"/>
      <c r="X112" s="6"/>
      <c r="Y112" s="1"/>
      <c r="Z112" s="1"/>
      <c r="AA112" s="1"/>
      <c r="AB112" s="1"/>
      <c r="AC112" s="76"/>
      <c r="AD112" s="1"/>
      <c r="AE112" s="1"/>
      <c r="AF112" s="1"/>
      <c r="AG112" s="1"/>
    </row>
    <row r="113" spans="1:33" ht="15.75" customHeight="1" x14ac:dyDescent="0.3">
      <c r="A113" s="1"/>
      <c r="B113" s="1" t="s">
        <v>100</v>
      </c>
      <c r="C113" s="1"/>
      <c r="D113" s="65" t="s">
        <v>106</v>
      </c>
      <c r="E113" s="3"/>
      <c r="F113" s="3" t="s">
        <v>64</v>
      </c>
      <c r="G113" s="1"/>
      <c r="H113" s="72"/>
      <c r="I113" s="72"/>
      <c r="J113" s="6"/>
      <c r="K113" s="72">
        <v>1</v>
      </c>
      <c r="L113" s="72">
        <v>1</v>
      </c>
      <c r="M113" s="6"/>
      <c r="N113" s="72">
        <v>1</v>
      </c>
      <c r="O113" s="72">
        <v>1</v>
      </c>
      <c r="P113" s="73"/>
      <c r="Q113" s="72">
        <v>1</v>
      </c>
      <c r="R113" s="72">
        <v>1</v>
      </c>
      <c r="S113" s="73"/>
      <c r="T113" s="72"/>
      <c r="U113" s="72"/>
      <c r="V113" s="73"/>
      <c r="W113" s="74">
        <v>1</v>
      </c>
      <c r="X113" s="74">
        <v>1</v>
      </c>
      <c r="Y113" s="1"/>
      <c r="Z113" s="66">
        <f t="shared" ref="Z113:AA113" si="80">H113+K113+N113+Q113+T113+W113</f>
        <v>4</v>
      </c>
      <c r="AA113" s="66">
        <f t="shared" si="80"/>
        <v>4</v>
      </c>
      <c r="AB113" s="1"/>
      <c r="AC113" s="76"/>
      <c r="AD113" s="1"/>
      <c r="AE113" s="1"/>
      <c r="AF113" s="1"/>
      <c r="AG113" s="1"/>
    </row>
    <row r="114" spans="1:33" ht="15.75" customHeight="1" x14ac:dyDescent="0.3">
      <c r="A114" s="1"/>
      <c r="B114" s="1"/>
      <c r="C114" s="1"/>
      <c r="D114" s="65"/>
      <c r="E114" s="1"/>
      <c r="F114" s="1"/>
      <c r="G114" s="1"/>
      <c r="H114" s="72"/>
      <c r="I114" s="72"/>
      <c r="J114" s="6"/>
      <c r="K114" s="72">
        <v>1</v>
      </c>
      <c r="L114" s="72">
        <v>1</v>
      </c>
      <c r="M114" s="6"/>
      <c r="N114" s="72">
        <v>1</v>
      </c>
      <c r="O114" s="72">
        <v>1</v>
      </c>
      <c r="P114" s="73"/>
      <c r="Q114" s="72">
        <v>1</v>
      </c>
      <c r="R114" s="72"/>
      <c r="S114" s="73"/>
      <c r="T114" s="72"/>
      <c r="U114" s="72"/>
      <c r="V114" s="73"/>
      <c r="W114" s="74">
        <v>1</v>
      </c>
      <c r="X114" s="74">
        <v>1</v>
      </c>
      <c r="Y114" s="1"/>
      <c r="Z114" s="66">
        <f t="shared" ref="Z114:AA114" si="81">H114+K114+N114+Q114+T114+W114</f>
        <v>4</v>
      </c>
      <c r="AA114" s="66">
        <f t="shared" si="81"/>
        <v>3</v>
      </c>
      <c r="AB114" s="1"/>
      <c r="AC114" s="76"/>
      <c r="AD114" s="1"/>
      <c r="AE114" s="1"/>
      <c r="AF114" s="1"/>
      <c r="AG114" s="1"/>
    </row>
    <row r="115" spans="1:33" ht="9" customHeight="1" x14ac:dyDescent="0.3">
      <c r="A115" s="1"/>
      <c r="B115" s="1"/>
      <c r="C115" s="1"/>
      <c r="D115" s="65"/>
      <c r="E115" s="1"/>
      <c r="F115" s="1"/>
      <c r="G115" s="1"/>
      <c r="H115" s="6"/>
      <c r="I115" s="6"/>
      <c r="J115" s="6"/>
      <c r="K115" s="6"/>
      <c r="L115" s="6"/>
      <c r="M115" s="6"/>
      <c r="N115" s="6"/>
      <c r="O115" s="6"/>
      <c r="P115" s="6"/>
      <c r="Q115" s="6"/>
      <c r="R115" s="6"/>
      <c r="S115" s="6"/>
      <c r="T115" s="6"/>
      <c r="U115" s="6"/>
      <c r="V115" s="6"/>
      <c r="W115" s="6"/>
      <c r="X115" s="6"/>
      <c r="Y115" s="1"/>
      <c r="Z115" s="1"/>
      <c r="AA115" s="1"/>
      <c r="AB115" s="1"/>
      <c r="AC115" s="1"/>
      <c r="AD115" s="1"/>
      <c r="AE115" s="1"/>
      <c r="AF115" s="1"/>
      <c r="AG115" s="1"/>
    </row>
    <row r="116" spans="1:33" ht="15.75" customHeight="1" x14ac:dyDescent="0.3">
      <c r="A116" s="1"/>
      <c r="B116" s="1" t="s">
        <v>100</v>
      </c>
      <c r="C116" s="1"/>
      <c r="D116" s="65" t="s">
        <v>107</v>
      </c>
      <c r="E116" s="3"/>
      <c r="F116" s="3" t="s">
        <v>105</v>
      </c>
      <c r="G116" s="1"/>
      <c r="H116" s="72"/>
      <c r="I116" s="72"/>
      <c r="J116" s="6"/>
      <c r="K116" s="72">
        <v>1</v>
      </c>
      <c r="L116" s="72">
        <v>1</v>
      </c>
      <c r="M116" s="6"/>
      <c r="N116" s="72">
        <v>1</v>
      </c>
      <c r="O116" s="72">
        <v>1</v>
      </c>
      <c r="P116" s="73"/>
      <c r="Q116" s="72"/>
      <c r="R116" s="72"/>
      <c r="S116" s="73"/>
      <c r="T116" s="72"/>
      <c r="U116" s="72"/>
      <c r="V116" s="73"/>
      <c r="W116" s="74">
        <v>1</v>
      </c>
      <c r="X116" s="74">
        <v>1</v>
      </c>
      <c r="Y116" s="1"/>
      <c r="Z116" s="66">
        <f t="shared" ref="Z116:AA116" si="82">H116+K116+N116+Q116+T116+W116</f>
        <v>3</v>
      </c>
      <c r="AA116" s="66">
        <f t="shared" si="82"/>
        <v>3</v>
      </c>
      <c r="AB116" s="1"/>
      <c r="AC116" s="1"/>
      <c r="AD116" s="1"/>
      <c r="AE116" s="1"/>
      <c r="AF116" s="1"/>
      <c r="AG116" s="1"/>
    </row>
    <row r="117" spans="1:33" ht="15.75" customHeight="1" x14ac:dyDescent="0.3">
      <c r="A117" s="1"/>
      <c r="B117" s="1"/>
      <c r="C117" s="1"/>
      <c r="D117" s="65"/>
      <c r="E117" s="1"/>
      <c r="F117" s="1"/>
      <c r="G117" s="1"/>
      <c r="H117" s="72"/>
      <c r="I117" s="72"/>
      <c r="J117" s="6"/>
      <c r="K117" s="72">
        <v>1</v>
      </c>
      <c r="L117" s="72">
        <v>1</v>
      </c>
      <c r="M117" s="6"/>
      <c r="N117" s="72">
        <v>1</v>
      </c>
      <c r="O117" s="72">
        <v>1</v>
      </c>
      <c r="P117" s="73"/>
      <c r="Q117" s="72"/>
      <c r="R117" s="72"/>
      <c r="S117" s="73"/>
      <c r="T117" s="72"/>
      <c r="U117" s="72"/>
      <c r="V117" s="73"/>
      <c r="W117" s="74">
        <v>1</v>
      </c>
      <c r="X117" s="72"/>
      <c r="Y117" s="1"/>
      <c r="Z117" s="66">
        <f t="shared" ref="Z117:AA117" si="83">H117+K117+N117+Q117+T117+W117</f>
        <v>3</v>
      </c>
      <c r="AA117" s="66">
        <f t="shared" si="83"/>
        <v>2</v>
      </c>
      <c r="AB117" s="1"/>
      <c r="AC117" s="1"/>
      <c r="AD117" s="1"/>
      <c r="AE117" s="1"/>
      <c r="AF117" s="1"/>
      <c r="AG117" s="1"/>
    </row>
    <row r="118" spans="1:33" ht="9" customHeight="1" x14ac:dyDescent="0.3">
      <c r="A118" s="1"/>
      <c r="B118" s="1"/>
      <c r="C118" s="1"/>
      <c r="D118" s="65"/>
      <c r="E118" s="1"/>
      <c r="F118" s="1"/>
      <c r="G118" s="1"/>
      <c r="H118" s="77"/>
      <c r="I118" s="77"/>
      <c r="J118" s="6"/>
      <c r="K118" s="77"/>
      <c r="L118" s="77"/>
      <c r="M118" s="6"/>
      <c r="N118" s="77"/>
      <c r="O118" s="77"/>
      <c r="P118" s="6"/>
      <c r="Q118" s="77"/>
      <c r="R118" s="77"/>
      <c r="S118" s="6"/>
      <c r="T118" s="77"/>
      <c r="U118" s="77"/>
      <c r="V118" s="6"/>
      <c r="W118" s="77"/>
      <c r="X118" s="77"/>
      <c r="Y118" s="1"/>
      <c r="Z118" s="1"/>
      <c r="AA118" s="1"/>
      <c r="AB118" s="1"/>
      <c r="AC118" s="1"/>
      <c r="AD118" s="1"/>
      <c r="AE118" s="1"/>
      <c r="AF118" s="1"/>
      <c r="AG118" s="1"/>
    </row>
    <row r="119" spans="1:33" ht="15.75" customHeight="1" x14ac:dyDescent="0.3">
      <c r="A119" s="1"/>
      <c r="B119" s="1" t="s">
        <v>100</v>
      </c>
      <c r="C119" s="1"/>
      <c r="D119" s="65" t="s">
        <v>108</v>
      </c>
      <c r="E119" s="3"/>
      <c r="F119" s="3" t="s">
        <v>64</v>
      </c>
      <c r="G119" s="1"/>
      <c r="H119" s="72"/>
      <c r="I119" s="72"/>
      <c r="J119" s="6"/>
      <c r="K119" s="72">
        <v>1</v>
      </c>
      <c r="L119" s="72">
        <v>1</v>
      </c>
      <c r="M119" s="6"/>
      <c r="N119" s="72">
        <v>1</v>
      </c>
      <c r="O119" s="72">
        <v>1</v>
      </c>
      <c r="P119" s="73"/>
      <c r="Q119" s="72"/>
      <c r="R119" s="72"/>
      <c r="S119" s="73"/>
      <c r="T119" s="72"/>
      <c r="U119" s="72"/>
      <c r="V119" s="73"/>
      <c r="W119" s="74">
        <v>1</v>
      </c>
      <c r="X119" s="74">
        <v>1</v>
      </c>
      <c r="Y119" s="1"/>
      <c r="Z119" s="66">
        <f t="shared" ref="Z119:AA119" si="84">H119+K119+N119+Q119+T119+W119</f>
        <v>3</v>
      </c>
      <c r="AA119" s="66">
        <f t="shared" si="84"/>
        <v>3</v>
      </c>
      <c r="AB119" s="1"/>
      <c r="AC119" s="1"/>
      <c r="AD119" s="1"/>
      <c r="AE119" s="1"/>
      <c r="AF119" s="1"/>
      <c r="AG119" s="1"/>
    </row>
    <row r="120" spans="1:33" ht="15.75" customHeight="1" x14ac:dyDescent="0.3">
      <c r="A120" s="1"/>
      <c r="B120" s="1"/>
      <c r="C120" s="1"/>
      <c r="D120" s="65"/>
      <c r="E120" s="1"/>
      <c r="F120" s="1"/>
      <c r="G120" s="1"/>
      <c r="H120" s="72"/>
      <c r="I120" s="72"/>
      <c r="J120" s="6"/>
      <c r="K120" s="72">
        <v>1</v>
      </c>
      <c r="L120" s="72">
        <v>1</v>
      </c>
      <c r="M120" s="6"/>
      <c r="N120" s="72">
        <v>1</v>
      </c>
      <c r="O120" s="72">
        <v>1</v>
      </c>
      <c r="P120" s="73"/>
      <c r="Q120" s="72"/>
      <c r="R120" s="72"/>
      <c r="S120" s="73"/>
      <c r="T120" s="72"/>
      <c r="U120" s="72"/>
      <c r="V120" s="73"/>
      <c r="W120" s="74">
        <v>1</v>
      </c>
      <c r="X120" s="72"/>
      <c r="Y120" s="1"/>
      <c r="Z120" s="66">
        <f t="shared" ref="Z120:AA120" si="85">H120+K120+N120+Q120+T120+W120</f>
        <v>3</v>
      </c>
      <c r="AA120" s="66">
        <f t="shared" si="85"/>
        <v>2</v>
      </c>
      <c r="AB120" s="1"/>
      <c r="AC120" s="1"/>
      <c r="AD120" s="1"/>
      <c r="AE120" s="1"/>
      <c r="AF120" s="1"/>
      <c r="AG120" s="1"/>
    </row>
    <row r="121" spans="1:33" ht="9" customHeight="1" x14ac:dyDescent="0.3">
      <c r="A121" s="1"/>
      <c r="B121" s="1"/>
      <c r="C121" s="1"/>
      <c r="D121" s="65"/>
      <c r="E121" s="1"/>
      <c r="F121" s="1"/>
      <c r="G121" s="1"/>
      <c r="H121" s="6"/>
      <c r="I121" s="6"/>
      <c r="J121" s="6"/>
      <c r="K121" s="6"/>
      <c r="L121" s="6"/>
      <c r="M121" s="6"/>
      <c r="N121" s="6"/>
      <c r="O121" s="6"/>
      <c r="P121" s="6"/>
      <c r="Q121" s="6"/>
      <c r="R121" s="6"/>
      <c r="S121" s="6"/>
      <c r="T121" s="6"/>
      <c r="U121" s="6"/>
      <c r="V121" s="6"/>
      <c r="W121" s="6"/>
      <c r="X121" s="6"/>
      <c r="Y121" s="1"/>
      <c r="Z121" s="1"/>
      <c r="AA121" s="1"/>
      <c r="AB121" s="1"/>
      <c r="AC121" s="1"/>
      <c r="AD121" s="1"/>
      <c r="AE121" s="1"/>
      <c r="AF121" s="1"/>
      <c r="AG121" s="1"/>
    </row>
    <row r="122" spans="1:33" ht="15.75" customHeight="1" x14ac:dyDescent="0.3">
      <c r="A122" s="1"/>
      <c r="B122" s="1" t="s">
        <v>100</v>
      </c>
      <c r="C122" s="1"/>
      <c r="D122" s="65" t="s">
        <v>109</v>
      </c>
      <c r="E122" s="3"/>
      <c r="F122" s="3" t="s">
        <v>64</v>
      </c>
      <c r="G122" s="1"/>
      <c r="H122" s="72"/>
      <c r="I122" s="72"/>
      <c r="J122" s="6"/>
      <c r="K122" s="72">
        <v>1</v>
      </c>
      <c r="L122" s="72">
        <v>1</v>
      </c>
      <c r="M122" s="6"/>
      <c r="N122" s="72">
        <v>1</v>
      </c>
      <c r="O122" s="72">
        <v>1</v>
      </c>
      <c r="P122" s="73"/>
      <c r="Q122" s="72"/>
      <c r="R122" s="72"/>
      <c r="S122" s="73"/>
      <c r="T122" s="72"/>
      <c r="U122" s="72"/>
      <c r="V122" s="73"/>
      <c r="W122" s="74">
        <v>1</v>
      </c>
      <c r="X122" s="74">
        <v>1</v>
      </c>
      <c r="Y122" s="1"/>
      <c r="Z122" s="66">
        <f t="shared" ref="Z122:AA122" si="86">H122+K122+N122+Q122+T122+W122</f>
        <v>3</v>
      </c>
      <c r="AA122" s="66">
        <f t="shared" si="86"/>
        <v>3</v>
      </c>
      <c r="AB122" s="1"/>
      <c r="AC122" s="1"/>
      <c r="AD122" s="1"/>
      <c r="AE122" s="1"/>
      <c r="AF122" s="1"/>
      <c r="AG122" s="1"/>
    </row>
    <row r="123" spans="1:33" ht="15.75" customHeight="1" x14ac:dyDescent="0.3">
      <c r="A123" s="1"/>
      <c r="B123" s="1"/>
      <c r="C123" s="1"/>
      <c r="D123" s="65"/>
      <c r="E123" s="1"/>
      <c r="F123" s="1"/>
      <c r="G123" s="1"/>
      <c r="H123" s="72"/>
      <c r="I123" s="72"/>
      <c r="J123" s="6"/>
      <c r="K123" s="72">
        <v>1</v>
      </c>
      <c r="L123" s="72">
        <v>1</v>
      </c>
      <c r="M123" s="6"/>
      <c r="N123" s="72">
        <v>1</v>
      </c>
      <c r="O123" s="72">
        <v>1</v>
      </c>
      <c r="P123" s="73"/>
      <c r="Q123" s="72"/>
      <c r="R123" s="72"/>
      <c r="S123" s="73"/>
      <c r="T123" s="72"/>
      <c r="U123" s="72"/>
      <c r="V123" s="73"/>
      <c r="W123" s="74">
        <v>1</v>
      </c>
      <c r="X123" s="74">
        <v>1</v>
      </c>
      <c r="Y123" s="1"/>
      <c r="Z123" s="66">
        <f t="shared" ref="Z123:AA123" si="87">H123+K123+N123+Q123+T123+W123</f>
        <v>3</v>
      </c>
      <c r="AA123" s="66">
        <f t="shared" si="87"/>
        <v>3</v>
      </c>
      <c r="AB123" s="1"/>
      <c r="AC123" s="1"/>
      <c r="AD123" s="1"/>
      <c r="AE123" s="1"/>
      <c r="AF123" s="1"/>
      <c r="AG123" s="1"/>
    </row>
    <row r="124" spans="1:33" ht="9" customHeight="1" x14ac:dyDescent="0.3">
      <c r="A124" s="1"/>
      <c r="B124" s="1"/>
      <c r="C124" s="1"/>
      <c r="D124" s="65"/>
      <c r="E124" s="1"/>
      <c r="F124" s="1"/>
      <c r="G124" s="1"/>
      <c r="H124" s="6"/>
      <c r="I124" s="6"/>
      <c r="J124" s="6"/>
      <c r="K124" s="6"/>
      <c r="L124" s="6"/>
      <c r="M124" s="6"/>
      <c r="N124" s="6"/>
      <c r="O124" s="6"/>
      <c r="P124" s="6"/>
      <c r="Q124" s="6"/>
      <c r="R124" s="6"/>
      <c r="S124" s="6"/>
      <c r="T124" s="6"/>
      <c r="U124" s="6"/>
      <c r="V124" s="6"/>
      <c r="W124" s="6"/>
      <c r="X124" s="6"/>
      <c r="Y124" s="1"/>
      <c r="Z124" s="1"/>
      <c r="AA124" s="1"/>
      <c r="AB124" s="1"/>
      <c r="AC124" s="1"/>
      <c r="AD124" s="1"/>
      <c r="AE124" s="1"/>
      <c r="AF124" s="1"/>
      <c r="AG124" s="1"/>
    </row>
    <row r="125" spans="1:33" ht="15.75" customHeight="1" x14ac:dyDescent="0.3">
      <c r="A125" s="1"/>
      <c r="B125" s="1" t="s">
        <v>100</v>
      </c>
      <c r="C125" s="1"/>
      <c r="D125" s="65" t="s">
        <v>110</v>
      </c>
      <c r="E125" s="3"/>
      <c r="F125" s="3" t="s">
        <v>64</v>
      </c>
      <c r="G125" s="1"/>
      <c r="H125" s="72"/>
      <c r="I125" s="72"/>
      <c r="J125" s="6"/>
      <c r="K125" s="72"/>
      <c r="L125" s="72"/>
      <c r="M125" s="6"/>
      <c r="N125" s="72">
        <v>1</v>
      </c>
      <c r="O125" s="72">
        <v>1</v>
      </c>
      <c r="P125" s="73"/>
      <c r="Q125" s="72"/>
      <c r="R125" s="72"/>
      <c r="S125" s="73"/>
      <c r="T125" s="72"/>
      <c r="U125" s="72"/>
      <c r="V125" s="73"/>
      <c r="W125" s="74"/>
      <c r="X125" s="74"/>
      <c r="Y125" s="1"/>
      <c r="Z125" s="66">
        <f t="shared" ref="Z125:AA125" si="88">H125+K125+N125+Q125+T125+W125</f>
        <v>1</v>
      </c>
      <c r="AA125" s="66">
        <f t="shared" si="88"/>
        <v>1</v>
      </c>
      <c r="AB125" s="1"/>
      <c r="AC125" s="1"/>
      <c r="AD125" s="1"/>
      <c r="AE125" s="1"/>
      <c r="AF125" s="1"/>
      <c r="AG125" s="1"/>
    </row>
    <row r="126" spans="1:33" ht="15.75" customHeight="1" x14ac:dyDescent="0.3">
      <c r="A126" s="1"/>
      <c r="B126" s="1"/>
      <c r="C126" s="1"/>
      <c r="D126" s="65"/>
      <c r="E126" s="1"/>
      <c r="F126" s="1"/>
      <c r="G126" s="1"/>
      <c r="H126" s="72"/>
      <c r="I126" s="72"/>
      <c r="J126" s="6"/>
      <c r="K126" s="72"/>
      <c r="L126" s="72"/>
      <c r="M126" s="6"/>
      <c r="N126" s="72">
        <v>1</v>
      </c>
      <c r="O126" s="72">
        <v>1</v>
      </c>
      <c r="P126" s="73"/>
      <c r="Q126" s="72"/>
      <c r="R126" s="72"/>
      <c r="S126" s="73"/>
      <c r="T126" s="72"/>
      <c r="U126" s="72"/>
      <c r="V126" s="73"/>
      <c r="W126" s="74"/>
      <c r="X126" s="72"/>
      <c r="Y126" s="1"/>
      <c r="Z126" s="66">
        <f t="shared" ref="Z126:AA126" si="89">H126+K126+N126+Q126+T126+W126</f>
        <v>1</v>
      </c>
      <c r="AA126" s="66">
        <f t="shared" si="89"/>
        <v>1</v>
      </c>
      <c r="AB126" s="1"/>
      <c r="AC126" s="1"/>
      <c r="AD126" s="1"/>
      <c r="AE126" s="1"/>
      <c r="AF126" s="1"/>
      <c r="AG126" s="1"/>
    </row>
    <row r="127" spans="1:33" ht="9" customHeight="1" x14ac:dyDescent="0.3">
      <c r="A127" s="1"/>
      <c r="B127" s="1"/>
      <c r="C127" s="1"/>
      <c r="D127" s="65"/>
      <c r="E127" s="1"/>
      <c r="F127" s="1"/>
      <c r="G127" s="1"/>
      <c r="H127" s="77"/>
      <c r="I127" s="77"/>
      <c r="J127" s="6"/>
      <c r="K127" s="77"/>
      <c r="L127" s="77"/>
      <c r="M127" s="6"/>
      <c r="N127" s="77"/>
      <c r="O127" s="77"/>
      <c r="P127" s="6"/>
      <c r="Q127" s="77"/>
      <c r="R127" s="77"/>
      <c r="S127" s="6"/>
      <c r="T127" s="77"/>
      <c r="U127" s="77"/>
      <c r="V127" s="6"/>
      <c r="W127" s="77"/>
      <c r="X127" s="77"/>
      <c r="Y127" s="1"/>
      <c r="Z127" s="1"/>
      <c r="AA127" s="1"/>
      <c r="AB127" s="1"/>
      <c r="AC127" s="1"/>
      <c r="AD127" s="1"/>
      <c r="AE127" s="1"/>
      <c r="AF127" s="1"/>
      <c r="AG127" s="1"/>
    </row>
    <row r="128" spans="1:33" ht="15.75" customHeight="1" x14ac:dyDescent="0.3">
      <c r="A128" s="1"/>
      <c r="B128" s="1" t="s">
        <v>100</v>
      </c>
      <c r="C128" s="1"/>
      <c r="D128" s="65" t="s">
        <v>111</v>
      </c>
      <c r="E128" s="3"/>
      <c r="F128" s="3" t="s">
        <v>105</v>
      </c>
      <c r="G128" s="1"/>
      <c r="H128" s="72"/>
      <c r="I128" s="72"/>
      <c r="J128" s="6"/>
      <c r="K128" s="72">
        <v>1</v>
      </c>
      <c r="L128" s="72">
        <v>1</v>
      </c>
      <c r="M128" s="6"/>
      <c r="N128" s="72">
        <v>1</v>
      </c>
      <c r="O128" s="72">
        <v>1</v>
      </c>
      <c r="P128" s="73"/>
      <c r="Q128" s="72"/>
      <c r="R128" s="72"/>
      <c r="S128" s="73"/>
      <c r="T128" s="72"/>
      <c r="U128" s="72"/>
      <c r="V128" s="73"/>
      <c r="W128" s="74">
        <v>1</v>
      </c>
      <c r="X128" s="74">
        <v>1</v>
      </c>
      <c r="Y128" s="1"/>
      <c r="Z128" s="66">
        <f t="shared" ref="Z128:AA128" si="90">H128+K128+N128+Q128+T128+W128</f>
        <v>3</v>
      </c>
      <c r="AA128" s="66">
        <f t="shared" si="90"/>
        <v>3</v>
      </c>
      <c r="AB128" s="1"/>
      <c r="AC128" s="1"/>
      <c r="AD128" s="1"/>
      <c r="AE128" s="1"/>
      <c r="AF128" s="1"/>
      <c r="AG128" s="1"/>
    </row>
    <row r="129" spans="1:33" ht="15.75" customHeight="1" x14ac:dyDescent="0.3">
      <c r="A129" s="1"/>
      <c r="B129" s="1"/>
      <c r="C129" s="1"/>
      <c r="D129" s="65"/>
      <c r="E129" s="1"/>
      <c r="F129" s="1"/>
      <c r="G129" s="1"/>
      <c r="H129" s="72"/>
      <c r="I129" s="72"/>
      <c r="J129" s="6"/>
      <c r="K129" s="72"/>
      <c r="L129" s="72"/>
      <c r="M129" s="6"/>
      <c r="N129" s="72">
        <v>1</v>
      </c>
      <c r="O129" s="72">
        <v>1</v>
      </c>
      <c r="P129" s="73"/>
      <c r="Q129" s="72"/>
      <c r="R129" s="72"/>
      <c r="S129" s="73"/>
      <c r="T129" s="72"/>
      <c r="U129" s="72"/>
      <c r="V129" s="73"/>
      <c r="W129" s="74">
        <v>1</v>
      </c>
      <c r="X129" s="72"/>
      <c r="Y129" s="1"/>
      <c r="Z129" s="66">
        <f t="shared" ref="Z129:AA129" si="91">H129+K129+N129+Q129+T129+W129</f>
        <v>2</v>
      </c>
      <c r="AA129" s="66">
        <f t="shared" si="91"/>
        <v>1</v>
      </c>
      <c r="AB129" s="1"/>
      <c r="AC129" s="1"/>
      <c r="AD129" s="1"/>
      <c r="AE129" s="1"/>
      <c r="AF129" s="1"/>
      <c r="AG129" s="1"/>
    </row>
    <row r="130" spans="1:33" ht="9" customHeight="1" x14ac:dyDescent="0.3">
      <c r="A130" s="1"/>
      <c r="B130" s="1"/>
      <c r="C130" s="1"/>
      <c r="D130" s="65"/>
      <c r="E130" s="1"/>
      <c r="F130" s="1"/>
      <c r="G130" s="1"/>
      <c r="H130" s="6"/>
      <c r="I130" s="6"/>
      <c r="J130" s="6"/>
      <c r="K130" s="6"/>
      <c r="L130" s="6"/>
      <c r="M130" s="6"/>
      <c r="N130" s="6"/>
      <c r="O130" s="6"/>
      <c r="P130" s="6"/>
      <c r="Q130" s="6"/>
      <c r="R130" s="6"/>
      <c r="S130" s="6"/>
      <c r="T130" s="6"/>
      <c r="U130" s="6"/>
      <c r="V130" s="6"/>
      <c r="W130" s="6"/>
      <c r="X130" s="6"/>
      <c r="Y130" s="1"/>
      <c r="Z130" s="1"/>
      <c r="AA130" s="1"/>
      <c r="AB130" s="1"/>
      <c r="AC130" s="1"/>
      <c r="AD130" s="1"/>
      <c r="AE130" s="1"/>
      <c r="AF130" s="1"/>
      <c r="AG130" s="1"/>
    </row>
    <row r="131" spans="1:33" ht="15.75" customHeight="1" x14ac:dyDescent="0.3">
      <c r="A131" s="1"/>
      <c r="B131" s="1" t="s">
        <v>100</v>
      </c>
      <c r="C131" s="1"/>
      <c r="D131" s="65" t="s">
        <v>112</v>
      </c>
      <c r="E131" s="3"/>
      <c r="F131" s="3" t="s">
        <v>105</v>
      </c>
      <c r="G131" s="1"/>
      <c r="H131" s="72"/>
      <c r="I131" s="72"/>
      <c r="J131" s="6"/>
      <c r="K131" s="72"/>
      <c r="L131" s="72"/>
      <c r="M131" s="6"/>
      <c r="N131" s="72">
        <v>1</v>
      </c>
      <c r="O131" s="72">
        <v>1</v>
      </c>
      <c r="P131" s="73"/>
      <c r="Q131" s="72"/>
      <c r="R131" s="72"/>
      <c r="S131" s="73"/>
      <c r="T131" s="72"/>
      <c r="U131" s="72"/>
      <c r="V131" s="73"/>
      <c r="W131" s="74">
        <v>1</v>
      </c>
      <c r="X131" s="74">
        <v>1</v>
      </c>
      <c r="Y131" s="1"/>
      <c r="Z131" s="66">
        <f t="shared" ref="Z131:AA131" si="92">H131+K131+N131+Q131+T131+W131</f>
        <v>2</v>
      </c>
      <c r="AA131" s="66">
        <f t="shared" si="92"/>
        <v>2</v>
      </c>
      <c r="AB131" s="1"/>
      <c r="AC131" s="1"/>
      <c r="AD131" s="1"/>
      <c r="AE131" s="1"/>
      <c r="AF131" s="1"/>
      <c r="AG131" s="1"/>
    </row>
    <row r="132" spans="1:33" ht="15.75" customHeight="1" x14ac:dyDescent="0.3">
      <c r="A132" s="1"/>
      <c r="B132" s="1"/>
      <c r="C132" s="1"/>
      <c r="D132" s="65"/>
      <c r="E132" s="1"/>
      <c r="F132" s="1"/>
      <c r="G132" s="1"/>
      <c r="H132" s="72"/>
      <c r="I132" s="72"/>
      <c r="J132" s="6"/>
      <c r="K132" s="72"/>
      <c r="L132" s="72"/>
      <c r="M132" s="6"/>
      <c r="N132" s="72">
        <v>1</v>
      </c>
      <c r="O132" s="72">
        <v>1</v>
      </c>
      <c r="P132" s="73"/>
      <c r="Q132" s="72"/>
      <c r="R132" s="72"/>
      <c r="S132" s="73"/>
      <c r="T132" s="72"/>
      <c r="U132" s="72"/>
      <c r="V132" s="73"/>
      <c r="W132" s="72"/>
      <c r="X132" s="72"/>
      <c r="Y132" s="1"/>
      <c r="Z132" s="66">
        <f t="shared" ref="Z132:AA132" si="93">H132+K132+N132+Q132+T132+W132</f>
        <v>1</v>
      </c>
      <c r="AA132" s="66">
        <f t="shared" si="93"/>
        <v>1</v>
      </c>
      <c r="AB132" s="1"/>
      <c r="AC132" s="1"/>
      <c r="AD132" s="1"/>
      <c r="AE132" s="1"/>
      <c r="AF132" s="1"/>
      <c r="AG132" s="1"/>
    </row>
    <row r="133" spans="1:33" ht="9" customHeight="1" x14ac:dyDescent="0.3">
      <c r="A133" s="1"/>
      <c r="B133" s="1"/>
      <c r="C133" s="1"/>
      <c r="D133" s="65"/>
      <c r="E133" s="1"/>
      <c r="F133" s="1"/>
      <c r="G133" s="1"/>
      <c r="H133" s="6"/>
      <c r="I133" s="6"/>
      <c r="J133" s="6"/>
      <c r="K133" s="6"/>
      <c r="L133" s="6"/>
      <c r="M133" s="6"/>
      <c r="N133" s="6"/>
      <c r="O133" s="6"/>
      <c r="P133" s="6"/>
      <c r="Q133" s="6"/>
      <c r="R133" s="6"/>
      <c r="S133" s="6"/>
      <c r="T133" s="6"/>
      <c r="U133" s="6"/>
      <c r="V133" s="6"/>
      <c r="W133" s="6"/>
      <c r="X133" s="6"/>
      <c r="Y133" s="1"/>
      <c r="Z133" s="1"/>
      <c r="AA133" s="1"/>
      <c r="AB133" s="1"/>
      <c r="AC133" s="1"/>
      <c r="AD133" s="1"/>
      <c r="AE133" s="1"/>
      <c r="AF133" s="1"/>
      <c r="AG133" s="1"/>
    </row>
    <row r="134" spans="1:33" ht="15.75" customHeight="1" x14ac:dyDescent="0.3">
      <c r="A134" s="1"/>
      <c r="B134" s="1" t="s">
        <v>100</v>
      </c>
      <c r="C134" s="1"/>
      <c r="D134" s="65" t="s">
        <v>113</v>
      </c>
      <c r="E134" s="3"/>
      <c r="F134" s="3" t="s">
        <v>64</v>
      </c>
      <c r="G134" s="1"/>
      <c r="H134" s="72"/>
      <c r="I134" s="72"/>
      <c r="J134" s="6"/>
      <c r="K134" s="72"/>
      <c r="L134" s="72"/>
      <c r="M134" s="6"/>
      <c r="N134" s="72">
        <v>1</v>
      </c>
      <c r="O134" s="72">
        <v>1</v>
      </c>
      <c r="P134" s="73"/>
      <c r="Q134" s="72"/>
      <c r="R134" s="72"/>
      <c r="S134" s="73"/>
      <c r="T134" s="72"/>
      <c r="U134" s="72"/>
      <c r="V134" s="73"/>
      <c r="W134" s="74">
        <v>1</v>
      </c>
      <c r="X134" s="74">
        <v>1</v>
      </c>
      <c r="Y134" s="1"/>
      <c r="Z134" s="66">
        <f t="shared" ref="Z134:AA134" si="94">H134+K134+N134+Q134+T134+W134</f>
        <v>2</v>
      </c>
      <c r="AA134" s="66">
        <f t="shared" si="94"/>
        <v>2</v>
      </c>
      <c r="AB134" s="1"/>
      <c r="AC134" s="1"/>
      <c r="AD134" s="1"/>
      <c r="AE134" s="1"/>
      <c r="AF134" s="1"/>
      <c r="AG134" s="1"/>
    </row>
    <row r="135" spans="1:33" ht="15.75" customHeight="1" x14ac:dyDescent="0.3">
      <c r="A135" s="1"/>
      <c r="B135" s="1"/>
      <c r="C135" s="1"/>
      <c r="D135" s="65"/>
      <c r="E135" s="1"/>
      <c r="F135" s="1"/>
      <c r="G135" s="1"/>
      <c r="H135" s="72"/>
      <c r="I135" s="72"/>
      <c r="J135" s="6"/>
      <c r="K135" s="72"/>
      <c r="L135" s="72"/>
      <c r="M135" s="6"/>
      <c r="N135" s="72">
        <v>1</v>
      </c>
      <c r="O135" s="72">
        <v>1</v>
      </c>
      <c r="P135" s="73"/>
      <c r="Q135" s="72"/>
      <c r="R135" s="72"/>
      <c r="S135" s="73"/>
      <c r="T135" s="72"/>
      <c r="U135" s="72"/>
      <c r="V135" s="73"/>
      <c r="W135" s="74">
        <v>1</v>
      </c>
      <c r="X135" s="74">
        <v>1</v>
      </c>
      <c r="Y135" s="1"/>
      <c r="Z135" s="66">
        <f t="shared" ref="Z135:AA135" si="95">H135+K135+N135+Q135+T135+W135</f>
        <v>2</v>
      </c>
      <c r="AA135" s="66">
        <f t="shared" si="95"/>
        <v>2</v>
      </c>
      <c r="AB135" s="1"/>
      <c r="AC135" s="1"/>
      <c r="AD135" s="1"/>
      <c r="AE135" s="1"/>
      <c r="AF135" s="1"/>
      <c r="AG135" s="1"/>
    </row>
    <row r="136" spans="1:33" ht="9" customHeight="1" x14ac:dyDescent="0.3">
      <c r="A136" s="1"/>
      <c r="B136" s="1"/>
      <c r="C136" s="1"/>
      <c r="D136" s="65"/>
      <c r="E136" s="1"/>
      <c r="F136" s="1"/>
      <c r="G136" s="1"/>
      <c r="H136" s="6"/>
      <c r="I136" s="6"/>
      <c r="J136" s="6"/>
      <c r="K136" s="6"/>
      <c r="L136" s="6"/>
      <c r="M136" s="6"/>
      <c r="N136" s="6"/>
      <c r="O136" s="6"/>
      <c r="P136" s="6"/>
      <c r="Q136" s="6"/>
      <c r="R136" s="6"/>
      <c r="S136" s="6"/>
      <c r="T136" s="6"/>
      <c r="U136" s="6"/>
      <c r="V136" s="6"/>
      <c r="W136" s="6"/>
      <c r="X136" s="6"/>
      <c r="Y136" s="1"/>
      <c r="Z136" s="1"/>
      <c r="AA136" s="1"/>
      <c r="AB136" s="1"/>
      <c r="AC136" s="1"/>
      <c r="AD136" s="1"/>
      <c r="AE136" s="1"/>
      <c r="AF136" s="1"/>
      <c r="AG136" s="1"/>
    </row>
    <row r="137" spans="1:33" ht="15.75" customHeight="1" x14ac:dyDescent="0.3">
      <c r="A137" s="1"/>
      <c r="B137" s="1" t="s">
        <v>100</v>
      </c>
      <c r="C137" s="1"/>
      <c r="D137" s="65" t="s">
        <v>114</v>
      </c>
      <c r="E137" s="3"/>
      <c r="F137" s="3" t="s">
        <v>64</v>
      </c>
      <c r="G137" s="1"/>
      <c r="H137" s="72"/>
      <c r="I137" s="72"/>
      <c r="J137" s="6"/>
      <c r="K137" s="72"/>
      <c r="L137" s="72"/>
      <c r="M137" s="6"/>
      <c r="N137" s="72">
        <v>1</v>
      </c>
      <c r="O137" s="72">
        <v>1</v>
      </c>
      <c r="P137" s="73"/>
      <c r="Q137" s="72"/>
      <c r="R137" s="72"/>
      <c r="S137" s="73"/>
      <c r="T137" s="74"/>
      <c r="U137" s="72"/>
      <c r="V137" s="73"/>
      <c r="W137" s="74">
        <v>1</v>
      </c>
      <c r="X137" s="74">
        <v>1</v>
      </c>
      <c r="Y137" s="1"/>
      <c r="Z137" s="66">
        <f t="shared" ref="Z137:AA137" si="96">H137+K137+N137+Q137+T137+W137</f>
        <v>2</v>
      </c>
      <c r="AA137" s="66">
        <f t="shared" si="96"/>
        <v>2</v>
      </c>
      <c r="AB137" s="1"/>
      <c r="AC137" s="1"/>
      <c r="AD137" s="1"/>
      <c r="AE137" s="1"/>
      <c r="AF137" s="1"/>
      <c r="AG137" s="1"/>
    </row>
    <row r="138" spans="1:33" ht="15.75" customHeight="1" x14ac:dyDescent="0.3">
      <c r="A138" s="1"/>
      <c r="B138" s="1"/>
      <c r="C138" s="1"/>
      <c r="D138" s="65"/>
      <c r="E138" s="1"/>
      <c r="F138" s="1"/>
      <c r="G138" s="1"/>
      <c r="H138" s="72"/>
      <c r="I138" s="72"/>
      <c r="J138" s="6"/>
      <c r="K138" s="72"/>
      <c r="L138" s="72"/>
      <c r="M138" s="6"/>
      <c r="N138" s="72">
        <v>1</v>
      </c>
      <c r="O138" s="72">
        <v>1</v>
      </c>
      <c r="P138" s="73"/>
      <c r="Q138" s="72"/>
      <c r="R138" s="72"/>
      <c r="S138" s="73"/>
      <c r="T138" s="72"/>
      <c r="U138" s="72"/>
      <c r="V138" s="73"/>
      <c r="W138" s="74">
        <v>1</v>
      </c>
      <c r="X138" s="74">
        <v>1</v>
      </c>
      <c r="Y138" s="1"/>
      <c r="Z138" s="66">
        <f t="shared" ref="Z138:AA138" si="97">H138+K138+N138+Q138+T138+W138</f>
        <v>2</v>
      </c>
      <c r="AA138" s="66">
        <f t="shared" si="97"/>
        <v>2</v>
      </c>
      <c r="AB138" s="1"/>
      <c r="AC138" s="1"/>
      <c r="AD138" s="1"/>
      <c r="AE138" s="1"/>
      <c r="AF138" s="1"/>
      <c r="AG138" s="1"/>
    </row>
    <row r="139" spans="1:33" ht="9" customHeight="1" x14ac:dyDescent="0.3">
      <c r="A139" s="1"/>
      <c r="B139" s="1"/>
      <c r="C139" s="1"/>
      <c r="D139" s="65"/>
      <c r="E139" s="1"/>
      <c r="F139" s="1"/>
      <c r="G139" s="1"/>
      <c r="H139" s="6"/>
      <c r="I139" s="6"/>
      <c r="J139" s="6"/>
      <c r="K139" s="6"/>
      <c r="L139" s="6"/>
      <c r="M139" s="6"/>
      <c r="N139" s="6"/>
      <c r="O139" s="6"/>
      <c r="P139" s="6"/>
      <c r="Q139" s="6"/>
      <c r="R139" s="6"/>
      <c r="S139" s="6"/>
      <c r="T139" s="6"/>
      <c r="U139" s="6"/>
      <c r="V139" s="6"/>
      <c r="W139" s="6"/>
      <c r="X139" s="6"/>
      <c r="Y139" s="1"/>
      <c r="Z139" s="1"/>
      <c r="AA139" s="1"/>
      <c r="AB139" s="1"/>
      <c r="AC139" s="1"/>
      <c r="AD139" s="1"/>
      <c r="AE139" s="1"/>
      <c r="AF139" s="1"/>
      <c r="AG139" s="1"/>
    </row>
    <row r="140" spans="1:33" ht="15.75" customHeight="1" x14ac:dyDescent="0.3">
      <c r="A140" s="1"/>
      <c r="B140" s="1" t="s">
        <v>100</v>
      </c>
      <c r="C140" s="1"/>
      <c r="D140" s="65" t="s">
        <v>115</v>
      </c>
      <c r="E140" s="3"/>
      <c r="F140" s="3" t="s">
        <v>64</v>
      </c>
      <c r="G140" s="1"/>
      <c r="H140" s="72"/>
      <c r="I140" s="72"/>
      <c r="J140" s="6"/>
      <c r="K140" s="72"/>
      <c r="L140" s="72"/>
      <c r="M140" s="6"/>
      <c r="N140" s="72">
        <v>1</v>
      </c>
      <c r="O140" s="72">
        <v>1</v>
      </c>
      <c r="P140" s="73"/>
      <c r="Q140" s="72"/>
      <c r="R140" s="72"/>
      <c r="S140" s="73"/>
      <c r="T140" s="72"/>
      <c r="U140" s="72"/>
      <c r="V140" s="73"/>
      <c r="W140" s="72"/>
      <c r="X140" s="72"/>
      <c r="Y140" s="1"/>
      <c r="Z140" s="66">
        <f t="shared" ref="Z140:AA140" si="98">H140+K140+N140+Q140+T140+W140</f>
        <v>1</v>
      </c>
      <c r="AA140" s="66">
        <f t="shared" si="98"/>
        <v>1</v>
      </c>
      <c r="AB140" s="1"/>
      <c r="AC140" s="1"/>
      <c r="AD140" s="1"/>
      <c r="AE140" s="1"/>
      <c r="AF140" s="1"/>
      <c r="AG140" s="1"/>
    </row>
    <row r="141" spans="1:33" ht="15.75" customHeight="1" x14ac:dyDescent="0.3">
      <c r="A141" s="1"/>
      <c r="B141" s="1"/>
      <c r="C141" s="1"/>
      <c r="D141" s="65"/>
      <c r="E141" s="1"/>
      <c r="F141" s="1"/>
      <c r="G141" s="1"/>
      <c r="H141" s="72"/>
      <c r="I141" s="72"/>
      <c r="J141" s="6"/>
      <c r="K141" s="72"/>
      <c r="L141" s="72"/>
      <c r="M141" s="6"/>
      <c r="N141" s="72">
        <v>1</v>
      </c>
      <c r="O141" s="72"/>
      <c r="P141" s="73"/>
      <c r="Q141" s="72"/>
      <c r="R141" s="72"/>
      <c r="S141" s="73"/>
      <c r="T141" s="72"/>
      <c r="U141" s="72"/>
      <c r="V141" s="73"/>
      <c r="W141" s="72"/>
      <c r="X141" s="72"/>
      <c r="Y141" s="1"/>
      <c r="Z141" s="66">
        <f t="shared" ref="Z141:AA141" si="99">H141+K141+N141+Q141+T141+W141</f>
        <v>1</v>
      </c>
      <c r="AA141" s="66">
        <f t="shared" si="99"/>
        <v>0</v>
      </c>
      <c r="AB141" s="1"/>
      <c r="AC141" s="1"/>
      <c r="AD141" s="1"/>
      <c r="AE141" s="1"/>
      <c r="AF141" s="1"/>
      <c r="AG141" s="1"/>
    </row>
    <row r="142" spans="1:33" ht="9" customHeight="1" x14ac:dyDescent="0.3">
      <c r="A142" s="1"/>
      <c r="B142" s="1"/>
      <c r="C142" s="1"/>
      <c r="D142" s="65"/>
      <c r="E142" s="1"/>
      <c r="F142" s="1"/>
      <c r="G142" s="1"/>
      <c r="H142" s="6"/>
      <c r="I142" s="6"/>
      <c r="J142" s="6"/>
      <c r="K142" s="6"/>
      <c r="L142" s="6"/>
      <c r="M142" s="6"/>
      <c r="N142" s="6"/>
      <c r="O142" s="6"/>
      <c r="P142" s="6"/>
      <c r="Q142" s="6"/>
      <c r="R142" s="6"/>
      <c r="S142" s="6"/>
      <c r="T142" s="6"/>
      <c r="U142" s="6"/>
      <c r="V142" s="6"/>
      <c r="W142" s="6"/>
      <c r="X142" s="6"/>
      <c r="Y142" s="1"/>
      <c r="Z142" s="1"/>
      <c r="AA142" s="1"/>
      <c r="AB142" s="1"/>
      <c r="AC142" s="1"/>
      <c r="AD142" s="1"/>
      <c r="AE142" s="1"/>
      <c r="AF142" s="1"/>
      <c r="AG142" s="1"/>
    </row>
    <row r="143" spans="1:33" ht="15.75" customHeight="1" x14ac:dyDescent="0.3">
      <c r="A143" s="1"/>
      <c r="B143" s="1" t="s">
        <v>100</v>
      </c>
      <c r="C143" s="1"/>
      <c r="D143" s="65" t="s">
        <v>116</v>
      </c>
      <c r="E143" s="3"/>
      <c r="F143" s="3" t="s">
        <v>64</v>
      </c>
      <c r="G143" s="1"/>
      <c r="H143" s="72"/>
      <c r="I143" s="72"/>
      <c r="J143" s="6"/>
      <c r="K143" s="72">
        <v>1</v>
      </c>
      <c r="L143" s="72">
        <v>1</v>
      </c>
      <c r="M143" s="6"/>
      <c r="N143" s="72">
        <v>1</v>
      </c>
      <c r="O143" s="72">
        <v>1</v>
      </c>
      <c r="P143" s="73"/>
      <c r="Q143" s="72"/>
      <c r="R143" s="72"/>
      <c r="S143" s="73"/>
      <c r="T143" s="72"/>
      <c r="U143" s="72"/>
      <c r="V143" s="73"/>
      <c r="W143" s="72"/>
      <c r="X143" s="72"/>
      <c r="Y143" s="1"/>
      <c r="Z143" s="66">
        <f t="shared" ref="Z143:AA143" si="100">H143+K143+N143+Q143+T143+W143</f>
        <v>2</v>
      </c>
      <c r="AA143" s="66">
        <f t="shared" si="100"/>
        <v>2</v>
      </c>
      <c r="AB143" s="1"/>
      <c r="AC143" s="1"/>
      <c r="AD143" s="1"/>
      <c r="AE143" s="1"/>
      <c r="AF143" s="1"/>
      <c r="AG143" s="1"/>
    </row>
    <row r="144" spans="1:33" ht="15.75" customHeight="1" x14ac:dyDescent="0.3">
      <c r="A144" s="1"/>
      <c r="B144" s="1"/>
      <c r="C144" s="1"/>
      <c r="D144" s="65"/>
      <c r="E144" s="1"/>
      <c r="F144" s="1"/>
      <c r="G144" s="1"/>
      <c r="H144" s="72"/>
      <c r="I144" s="72"/>
      <c r="J144" s="6"/>
      <c r="K144" s="72">
        <v>1</v>
      </c>
      <c r="L144" s="72"/>
      <c r="M144" s="6"/>
      <c r="N144" s="72">
        <v>1</v>
      </c>
      <c r="O144" s="72">
        <v>1</v>
      </c>
      <c r="P144" s="73"/>
      <c r="Q144" s="72"/>
      <c r="R144" s="72"/>
      <c r="S144" s="73"/>
      <c r="T144" s="72"/>
      <c r="U144" s="72"/>
      <c r="V144" s="73"/>
      <c r="W144" s="72"/>
      <c r="X144" s="72"/>
      <c r="Y144" s="1"/>
      <c r="Z144" s="66">
        <f t="shared" ref="Z144:AA144" si="101">H144+K144+N144+Q144+T144+W144</f>
        <v>2</v>
      </c>
      <c r="AA144" s="66">
        <f t="shared" si="101"/>
        <v>1</v>
      </c>
      <c r="AB144" s="1"/>
      <c r="AC144" s="1"/>
      <c r="AD144" s="1"/>
      <c r="AE144" s="1"/>
      <c r="AF144" s="1"/>
      <c r="AG144" s="1"/>
    </row>
    <row r="145" spans="1:33" ht="9" customHeight="1" x14ac:dyDescent="0.3">
      <c r="A145" s="1"/>
      <c r="B145" s="1"/>
      <c r="C145" s="1"/>
      <c r="D145" s="3"/>
      <c r="E145" s="1"/>
      <c r="F145" s="1"/>
      <c r="G145" s="1"/>
      <c r="H145" s="77"/>
      <c r="I145" s="77"/>
      <c r="J145" s="6"/>
      <c r="K145" s="77"/>
      <c r="L145" s="77"/>
      <c r="M145" s="6"/>
      <c r="N145" s="77"/>
      <c r="O145" s="77"/>
      <c r="P145" s="6"/>
      <c r="Q145" s="77"/>
      <c r="R145" s="77"/>
      <c r="S145" s="6"/>
      <c r="T145" s="77"/>
      <c r="U145" s="77"/>
      <c r="V145" s="6"/>
      <c r="W145" s="77"/>
      <c r="X145" s="77"/>
      <c r="Y145" s="1"/>
      <c r="Z145" s="1"/>
      <c r="AA145" s="1"/>
      <c r="AB145" s="1"/>
      <c r="AC145" s="1"/>
      <c r="AD145" s="1"/>
      <c r="AE145" s="1"/>
      <c r="AF145" s="1"/>
      <c r="AG145" s="1"/>
    </row>
    <row r="146" spans="1:33" ht="15.75" customHeight="1" x14ac:dyDescent="0.3">
      <c r="A146" s="1"/>
      <c r="B146" s="1"/>
      <c r="C146" s="1"/>
      <c r="D146" s="65"/>
      <c r="E146" s="3"/>
      <c r="F146" s="3" t="s">
        <v>118</v>
      </c>
      <c r="G146" s="1"/>
      <c r="H146" s="72"/>
      <c r="I146" s="72"/>
      <c r="J146" s="6"/>
      <c r="K146" s="72"/>
      <c r="L146" s="72"/>
      <c r="M146" s="6"/>
      <c r="N146" s="72"/>
      <c r="O146" s="72"/>
      <c r="P146" s="73"/>
      <c r="Q146" s="72"/>
      <c r="R146" s="72"/>
      <c r="S146" s="73"/>
      <c r="T146" s="72"/>
      <c r="U146" s="72"/>
      <c r="V146" s="73"/>
      <c r="W146" s="72"/>
      <c r="X146" s="72"/>
      <c r="Y146" s="1"/>
      <c r="Z146" s="66">
        <f t="shared" ref="Z146:AA146" si="102">H146+K146+N146+Q146+T146+W146</f>
        <v>0</v>
      </c>
      <c r="AA146" s="66">
        <f t="shared" si="102"/>
        <v>0</v>
      </c>
      <c r="AB146" s="1"/>
      <c r="AC146" s="1"/>
      <c r="AD146" s="1"/>
      <c r="AE146" s="1"/>
      <c r="AF146" s="1"/>
      <c r="AG146" s="1"/>
    </row>
    <row r="147" spans="1:33" ht="15.75" customHeight="1" x14ac:dyDescent="0.3">
      <c r="A147" s="1"/>
      <c r="B147" s="1"/>
      <c r="C147" s="1"/>
      <c r="D147" s="3"/>
      <c r="E147" s="1"/>
      <c r="F147" s="1"/>
      <c r="G147" s="1"/>
      <c r="H147" s="72"/>
      <c r="I147" s="72"/>
      <c r="J147" s="6"/>
      <c r="K147" s="72"/>
      <c r="L147" s="72"/>
      <c r="M147" s="6"/>
      <c r="N147" s="72"/>
      <c r="O147" s="72"/>
      <c r="P147" s="73"/>
      <c r="Q147" s="72"/>
      <c r="R147" s="72"/>
      <c r="S147" s="73"/>
      <c r="T147" s="72"/>
      <c r="U147" s="72"/>
      <c r="V147" s="73"/>
      <c r="W147" s="72"/>
      <c r="X147" s="72"/>
      <c r="Y147" s="1"/>
      <c r="Z147" s="66">
        <f t="shared" ref="Z147:AA147" si="103">H147+K147+N147+Q147+T147+W147</f>
        <v>0</v>
      </c>
      <c r="AA147" s="66">
        <f t="shared" si="103"/>
        <v>0</v>
      </c>
      <c r="AB147" s="1"/>
      <c r="AC147" s="1"/>
      <c r="AD147" s="1"/>
      <c r="AE147" s="1"/>
      <c r="AF147" s="1"/>
      <c r="AG147" s="1"/>
    </row>
    <row r="148" spans="1:33" ht="9" customHeight="1" x14ac:dyDescent="0.3">
      <c r="A148" s="1"/>
      <c r="B148" s="1"/>
      <c r="C148" s="1"/>
      <c r="D148" s="65"/>
      <c r="E148" s="1"/>
      <c r="F148" s="1"/>
      <c r="G148" s="1"/>
      <c r="H148" s="6"/>
      <c r="I148" s="6"/>
      <c r="J148" s="6"/>
      <c r="K148" s="6"/>
      <c r="L148" s="6"/>
      <c r="M148" s="6"/>
      <c r="N148" s="6"/>
      <c r="O148" s="6"/>
      <c r="P148" s="6"/>
      <c r="Q148" s="6"/>
      <c r="R148" s="6"/>
      <c r="S148" s="6"/>
      <c r="T148" s="6"/>
      <c r="U148" s="6"/>
      <c r="V148" s="6"/>
      <c r="W148" s="6"/>
      <c r="X148" s="6"/>
      <c r="Y148" s="1"/>
      <c r="Z148" s="1"/>
      <c r="AA148" s="1"/>
      <c r="AB148" s="1"/>
      <c r="AC148" s="1"/>
      <c r="AD148" s="1"/>
      <c r="AE148" s="1"/>
      <c r="AF148" s="1"/>
      <c r="AG148" s="1"/>
    </row>
    <row r="149" spans="1:33" ht="15.75" customHeight="1" x14ac:dyDescent="0.3">
      <c r="A149" s="1"/>
      <c r="B149" s="1"/>
      <c r="C149" s="1"/>
      <c r="D149" s="65" t="s">
        <v>117</v>
      </c>
      <c r="E149" s="3"/>
      <c r="F149" s="3" t="s">
        <v>118</v>
      </c>
      <c r="G149" s="1"/>
      <c r="H149" s="72"/>
      <c r="I149" s="72"/>
      <c r="J149" s="6"/>
      <c r="K149" s="72"/>
      <c r="L149" s="72"/>
      <c r="M149" s="6"/>
      <c r="N149" s="72"/>
      <c r="O149" s="72"/>
      <c r="P149" s="73"/>
      <c r="Q149" s="72"/>
      <c r="R149" s="72"/>
      <c r="S149" s="73"/>
      <c r="T149" s="72"/>
      <c r="U149" s="72"/>
      <c r="V149" s="73"/>
      <c r="W149" s="72"/>
      <c r="X149" s="72"/>
      <c r="Y149" s="1"/>
      <c r="Z149" s="66">
        <f t="shared" ref="Z149:AA149" si="104">H149+K149+N149+Q149+T149+W149</f>
        <v>0</v>
      </c>
      <c r="AA149" s="66">
        <f t="shared" si="104"/>
        <v>0</v>
      </c>
      <c r="AB149" s="1"/>
      <c r="AC149" s="1"/>
      <c r="AD149" s="1"/>
      <c r="AE149" s="1"/>
      <c r="AF149" s="1"/>
      <c r="AG149" s="1"/>
    </row>
    <row r="150" spans="1:33" ht="15.75" customHeight="1" x14ac:dyDescent="0.3">
      <c r="A150" s="1"/>
      <c r="B150" s="1"/>
      <c r="C150" s="1"/>
      <c r="D150" s="65"/>
      <c r="E150" s="1"/>
      <c r="F150" s="1"/>
      <c r="G150" s="1"/>
      <c r="H150" s="72"/>
      <c r="I150" s="72"/>
      <c r="J150" s="6"/>
      <c r="K150" s="72"/>
      <c r="L150" s="72"/>
      <c r="M150" s="6"/>
      <c r="N150" s="72"/>
      <c r="O150" s="72"/>
      <c r="P150" s="73"/>
      <c r="Q150" s="72"/>
      <c r="R150" s="72"/>
      <c r="S150" s="73"/>
      <c r="T150" s="72"/>
      <c r="U150" s="72"/>
      <c r="V150" s="73"/>
      <c r="W150" s="72"/>
      <c r="X150" s="72"/>
      <c r="Y150" s="1"/>
      <c r="Z150" s="66">
        <f t="shared" ref="Z150:AA150" si="105">H150+K150+N150+Q150+T150+W150</f>
        <v>0</v>
      </c>
      <c r="AA150" s="66">
        <f t="shared" si="105"/>
        <v>0</v>
      </c>
      <c r="AB150" s="1"/>
      <c r="AC150" s="1"/>
      <c r="AD150" s="1"/>
      <c r="AE150" s="1"/>
      <c r="AF150" s="1"/>
      <c r="AG150" s="1"/>
    </row>
    <row r="151" spans="1:33" ht="9" customHeight="1" x14ac:dyDescent="0.3">
      <c r="A151" s="1"/>
      <c r="B151" s="1"/>
      <c r="C151" s="1"/>
      <c r="D151" s="65"/>
      <c r="E151" s="1"/>
      <c r="F151" s="1"/>
      <c r="G151" s="1"/>
      <c r="H151" s="6"/>
      <c r="I151" s="6"/>
      <c r="J151" s="6"/>
      <c r="K151" s="6"/>
      <c r="L151" s="6"/>
      <c r="M151" s="6"/>
      <c r="N151" s="6"/>
      <c r="O151" s="6"/>
      <c r="P151" s="6"/>
      <c r="Q151" s="6"/>
      <c r="R151" s="6"/>
      <c r="S151" s="6"/>
      <c r="T151" s="6"/>
      <c r="U151" s="6"/>
      <c r="V151" s="6"/>
      <c r="W151" s="6"/>
      <c r="X151" s="6"/>
      <c r="Y151" s="1"/>
      <c r="Z151" s="1"/>
      <c r="AA151" s="1"/>
      <c r="AB151" s="1"/>
      <c r="AC151" s="1"/>
      <c r="AD151" s="1"/>
      <c r="AE151" s="1"/>
      <c r="AF151" s="1"/>
      <c r="AG151" s="1"/>
    </row>
    <row r="152" spans="1:33" ht="15.75" customHeight="1" x14ac:dyDescent="0.3">
      <c r="A152" s="1"/>
      <c r="B152" s="1"/>
      <c r="C152" s="1"/>
      <c r="D152" s="65" t="s">
        <v>117</v>
      </c>
      <c r="E152" s="3"/>
      <c r="F152" s="3" t="s">
        <v>118</v>
      </c>
      <c r="G152" s="1"/>
      <c r="H152" s="72"/>
      <c r="I152" s="72"/>
      <c r="J152" s="6"/>
      <c r="K152" s="72"/>
      <c r="L152" s="72"/>
      <c r="M152" s="6"/>
      <c r="N152" s="72"/>
      <c r="O152" s="72"/>
      <c r="P152" s="73"/>
      <c r="Q152" s="72"/>
      <c r="R152" s="72"/>
      <c r="S152" s="73"/>
      <c r="T152" s="72"/>
      <c r="U152" s="72"/>
      <c r="V152" s="73"/>
      <c r="W152" s="72"/>
      <c r="X152" s="72"/>
      <c r="Y152" s="1"/>
      <c r="Z152" s="66">
        <f t="shared" ref="Z152:AA152" si="106">H152+K152+N152+Q152+T152+W152</f>
        <v>0</v>
      </c>
      <c r="AA152" s="66">
        <f t="shared" si="106"/>
        <v>0</v>
      </c>
      <c r="AB152" s="1"/>
      <c r="AC152" s="1"/>
      <c r="AD152" s="1"/>
      <c r="AE152" s="1"/>
      <c r="AF152" s="1"/>
      <c r="AG152" s="1"/>
    </row>
    <row r="153" spans="1:33" ht="15.75" customHeight="1" x14ac:dyDescent="0.3">
      <c r="A153" s="1"/>
      <c r="B153" s="1"/>
      <c r="C153" s="1"/>
      <c r="D153" s="65"/>
      <c r="E153" s="1"/>
      <c r="F153" s="1"/>
      <c r="G153" s="1"/>
      <c r="H153" s="72"/>
      <c r="I153" s="72"/>
      <c r="J153" s="6"/>
      <c r="K153" s="72"/>
      <c r="L153" s="72"/>
      <c r="M153" s="6"/>
      <c r="N153" s="72"/>
      <c r="O153" s="72"/>
      <c r="P153" s="73"/>
      <c r="Q153" s="72"/>
      <c r="R153" s="72"/>
      <c r="S153" s="73"/>
      <c r="T153" s="72"/>
      <c r="U153" s="72"/>
      <c r="V153" s="73"/>
      <c r="W153" s="72"/>
      <c r="X153" s="72"/>
      <c r="Y153" s="1"/>
      <c r="Z153" s="66">
        <f t="shared" ref="Z153:AA153" si="107">H153+K153+N153+Q153+T153+W153</f>
        <v>0</v>
      </c>
      <c r="AA153" s="66">
        <f t="shared" si="107"/>
        <v>0</v>
      </c>
      <c r="AB153" s="1"/>
      <c r="AC153" s="1"/>
      <c r="AD153" s="1"/>
      <c r="AE153" s="1"/>
      <c r="AF153" s="1"/>
      <c r="AG153" s="1"/>
    </row>
    <row r="154" spans="1:33" ht="9" customHeight="1" x14ac:dyDescent="0.3">
      <c r="A154" s="1"/>
      <c r="B154" s="1"/>
      <c r="C154" s="1"/>
      <c r="D154" s="65"/>
      <c r="E154" s="1"/>
      <c r="F154" s="1"/>
      <c r="G154" s="1"/>
      <c r="H154" s="77"/>
      <c r="I154" s="77"/>
      <c r="J154" s="6"/>
      <c r="K154" s="77"/>
      <c r="L154" s="77"/>
      <c r="M154" s="6"/>
      <c r="N154" s="77"/>
      <c r="O154" s="77"/>
      <c r="P154" s="6"/>
      <c r="Q154" s="77"/>
      <c r="R154" s="77"/>
      <c r="S154" s="6"/>
      <c r="T154" s="77"/>
      <c r="U154" s="77"/>
      <c r="V154" s="6"/>
      <c r="W154" s="77"/>
      <c r="X154" s="77"/>
      <c r="Y154" s="1"/>
      <c r="Z154" s="1"/>
      <c r="AA154" s="1"/>
      <c r="AB154" s="1"/>
      <c r="AC154" s="1"/>
      <c r="AD154" s="1"/>
      <c r="AE154" s="1"/>
      <c r="AF154" s="1"/>
      <c r="AG154" s="1"/>
    </row>
    <row r="155" spans="1:33" ht="15.75" customHeight="1" x14ac:dyDescent="0.3">
      <c r="A155" s="1"/>
      <c r="B155" s="1"/>
      <c r="C155" s="1"/>
      <c r="D155" s="65" t="s">
        <v>117</v>
      </c>
      <c r="E155" s="3"/>
      <c r="F155" s="3" t="s">
        <v>118</v>
      </c>
      <c r="G155" s="1"/>
      <c r="H155" s="72"/>
      <c r="I155" s="72"/>
      <c r="J155" s="6"/>
      <c r="K155" s="72"/>
      <c r="L155" s="72"/>
      <c r="M155" s="6"/>
      <c r="N155" s="72"/>
      <c r="O155" s="72"/>
      <c r="P155" s="73"/>
      <c r="Q155" s="72"/>
      <c r="R155" s="72"/>
      <c r="S155" s="73"/>
      <c r="T155" s="72"/>
      <c r="U155" s="72"/>
      <c r="V155" s="73"/>
      <c r="W155" s="72"/>
      <c r="X155" s="72"/>
      <c r="Y155" s="1"/>
      <c r="Z155" s="66">
        <f t="shared" ref="Z155:AA155" si="108">H155+K155+N155+Q155+T155+W155</f>
        <v>0</v>
      </c>
      <c r="AA155" s="66">
        <f t="shared" si="108"/>
        <v>0</v>
      </c>
      <c r="AB155" s="1"/>
      <c r="AC155" s="1"/>
      <c r="AD155" s="1"/>
      <c r="AE155" s="1"/>
      <c r="AF155" s="1"/>
      <c r="AG155" s="1"/>
    </row>
    <row r="156" spans="1:33" ht="15.75" customHeight="1" x14ac:dyDescent="0.3">
      <c r="A156" s="1"/>
      <c r="B156" s="1"/>
      <c r="C156" s="1"/>
      <c r="D156" s="65"/>
      <c r="E156" s="1"/>
      <c r="F156" s="1"/>
      <c r="G156" s="1"/>
      <c r="H156" s="72"/>
      <c r="I156" s="72"/>
      <c r="J156" s="6"/>
      <c r="K156" s="72"/>
      <c r="L156" s="72"/>
      <c r="M156" s="6"/>
      <c r="N156" s="72"/>
      <c r="O156" s="72"/>
      <c r="P156" s="73"/>
      <c r="Q156" s="72"/>
      <c r="R156" s="72"/>
      <c r="S156" s="73"/>
      <c r="T156" s="72"/>
      <c r="U156" s="72"/>
      <c r="V156" s="73"/>
      <c r="W156" s="72"/>
      <c r="X156" s="72"/>
      <c r="Y156" s="1"/>
      <c r="Z156" s="66">
        <f t="shared" ref="Z156:AA156" si="109">H156+K156+N156+Q156+T156+W156</f>
        <v>0</v>
      </c>
      <c r="AA156" s="66">
        <f t="shared" si="109"/>
        <v>0</v>
      </c>
      <c r="AB156" s="1"/>
      <c r="AC156" s="1"/>
      <c r="AD156" s="1"/>
      <c r="AE156" s="1"/>
      <c r="AF156" s="1"/>
      <c r="AG156" s="1"/>
    </row>
    <row r="157" spans="1:33" ht="9" customHeight="1" x14ac:dyDescent="0.3">
      <c r="A157" s="1"/>
      <c r="B157" s="1"/>
      <c r="C157" s="1"/>
      <c r="D157" s="65"/>
      <c r="E157" s="1"/>
      <c r="F157" s="1"/>
      <c r="G157" s="1"/>
      <c r="H157" s="6"/>
      <c r="I157" s="6"/>
      <c r="J157" s="6"/>
      <c r="K157" s="6"/>
      <c r="L157" s="6"/>
      <c r="M157" s="6"/>
      <c r="N157" s="6"/>
      <c r="O157" s="6"/>
      <c r="P157" s="6"/>
      <c r="Q157" s="6"/>
      <c r="R157" s="6"/>
      <c r="S157" s="6"/>
      <c r="T157" s="6"/>
      <c r="U157" s="6"/>
      <c r="V157" s="6"/>
      <c r="W157" s="6"/>
      <c r="X157" s="6"/>
      <c r="Y157" s="1"/>
      <c r="Z157" s="1"/>
      <c r="AA157" s="1"/>
      <c r="AB157" s="1"/>
      <c r="AC157" s="1"/>
      <c r="AD157" s="1"/>
      <c r="AE157" s="1"/>
      <c r="AF157" s="1"/>
      <c r="AG157" s="1"/>
    </row>
    <row r="158" spans="1:33" ht="15.75" customHeight="1" x14ac:dyDescent="0.3">
      <c r="A158" s="1"/>
      <c r="B158" s="1" t="s">
        <v>119</v>
      </c>
      <c r="C158" s="1"/>
      <c r="D158" s="65" t="s">
        <v>120</v>
      </c>
      <c r="E158" s="3"/>
      <c r="F158" s="3" t="s">
        <v>105</v>
      </c>
      <c r="G158" s="1"/>
      <c r="H158" s="72">
        <v>1</v>
      </c>
      <c r="I158" s="72">
        <v>1</v>
      </c>
      <c r="J158" s="6"/>
      <c r="K158" s="72">
        <v>1</v>
      </c>
      <c r="L158" s="72">
        <v>1</v>
      </c>
      <c r="M158" s="6"/>
      <c r="N158" s="72">
        <v>1</v>
      </c>
      <c r="O158" s="72">
        <v>1</v>
      </c>
      <c r="P158" s="73"/>
      <c r="Q158" s="72"/>
      <c r="R158" s="72"/>
      <c r="S158" s="73"/>
      <c r="T158" s="72"/>
      <c r="U158" s="72"/>
      <c r="V158" s="73"/>
      <c r="W158" s="72"/>
      <c r="X158" s="72"/>
      <c r="Y158" s="1"/>
      <c r="Z158" s="66">
        <f t="shared" ref="Z158:AA158" si="110">H158+K158+N158+Q158+T158+W158</f>
        <v>3</v>
      </c>
      <c r="AA158" s="66">
        <f t="shared" si="110"/>
        <v>3</v>
      </c>
      <c r="AB158" s="1"/>
      <c r="AC158" s="1"/>
      <c r="AD158" s="1"/>
      <c r="AE158" s="1"/>
      <c r="AF158" s="1"/>
      <c r="AG158" s="1"/>
    </row>
    <row r="159" spans="1:33" ht="15.75" customHeight="1" x14ac:dyDescent="0.3">
      <c r="A159" s="1"/>
      <c r="B159" s="1"/>
      <c r="C159" s="1"/>
      <c r="D159" s="65"/>
      <c r="E159" s="1"/>
      <c r="F159" s="1"/>
      <c r="G159" s="1"/>
      <c r="H159" s="72">
        <v>1</v>
      </c>
      <c r="I159" s="72">
        <v>1</v>
      </c>
      <c r="J159" s="6"/>
      <c r="K159" s="72">
        <v>1</v>
      </c>
      <c r="L159" s="72">
        <v>1</v>
      </c>
      <c r="M159" s="6"/>
      <c r="N159" s="72">
        <v>1</v>
      </c>
      <c r="O159" s="72">
        <v>1</v>
      </c>
      <c r="P159" s="73"/>
      <c r="Q159" s="72"/>
      <c r="R159" s="72"/>
      <c r="S159" s="73"/>
      <c r="T159" s="72"/>
      <c r="U159" s="72"/>
      <c r="V159" s="73"/>
      <c r="W159" s="72"/>
      <c r="X159" s="72"/>
      <c r="Y159" s="1"/>
      <c r="Z159" s="66">
        <f t="shared" ref="Z159:AA159" si="111">H159+K159+N159+Q159+T159+W159</f>
        <v>3</v>
      </c>
      <c r="AA159" s="66">
        <f t="shared" si="111"/>
        <v>3</v>
      </c>
      <c r="AB159" s="1"/>
      <c r="AC159" s="1"/>
      <c r="AD159" s="1"/>
      <c r="AE159" s="1"/>
      <c r="AF159" s="1"/>
      <c r="AG159" s="1"/>
    </row>
    <row r="160" spans="1:33" ht="9" customHeight="1" x14ac:dyDescent="0.3">
      <c r="A160" s="1"/>
      <c r="B160" s="1"/>
      <c r="C160" s="1"/>
      <c r="D160" s="65"/>
      <c r="E160" s="1"/>
      <c r="F160" s="1"/>
      <c r="G160" s="1"/>
      <c r="H160" s="6"/>
      <c r="I160" s="6"/>
      <c r="J160" s="6"/>
      <c r="K160" s="6"/>
      <c r="L160" s="6"/>
      <c r="M160" s="6"/>
      <c r="N160" s="6"/>
      <c r="O160" s="6"/>
      <c r="P160" s="6"/>
      <c r="Q160" s="6"/>
      <c r="R160" s="6"/>
      <c r="S160" s="6"/>
      <c r="T160" s="6"/>
      <c r="U160" s="6"/>
      <c r="V160" s="6"/>
      <c r="W160" s="6"/>
      <c r="X160" s="6"/>
      <c r="Y160" s="1"/>
      <c r="Z160" s="1"/>
      <c r="AA160" s="1"/>
      <c r="AB160" s="1"/>
      <c r="AC160" s="1"/>
      <c r="AD160" s="1"/>
      <c r="AE160" s="1"/>
      <c r="AF160" s="1"/>
      <c r="AG160" s="1"/>
    </row>
    <row r="161" spans="1:33" ht="15.75" customHeight="1" x14ac:dyDescent="0.3">
      <c r="A161" s="1"/>
      <c r="B161" s="1" t="s">
        <v>119</v>
      </c>
      <c r="C161" s="1"/>
      <c r="D161" s="65" t="s">
        <v>121</v>
      </c>
      <c r="E161" s="3"/>
      <c r="F161" s="3" t="s">
        <v>105</v>
      </c>
      <c r="G161" s="1"/>
      <c r="H161" s="72">
        <v>1</v>
      </c>
      <c r="I161" s="72">
        <v>1</v>
      </c>
      <c r="J161" s="6"/>
      <c r="K161" s="72">
        <v>1</v>
      </c>
      <c r="L161" s="72">
        <v>1</v>
      </c>
      <c r="M161" s="6"/>
      <c r="N161" s="72">
        <v>1</v>
      </c>
      <c r="O161" s="72">
        <v>1</v>
      </c>
      <c r="P161" s="73"/>
      <c r="Q161" s="72"/>
      <c r="R161" s="72"/>
      <c r="S161" s="73"/>
      <c r="T161" s="72"/>
      <c r="U161" s="72"/>
      <c r="V161" s="73"/>
      <c r="W161" s="72"/>
      <c r="X161" s="72"/>
      <c r="Y161" s="1"/>
      <c r="Z161" s="66">
        <f t="shared" ref="Z161:AA161" si="112">H161+K161+N161+Q161+T161+W161</f>
        <v>3</v>
      </c>
      <c r="AA161" s="66">
        <f t="shared" si="112"/>
        <v>3</v>
      </c>
      <c r="AB161" s="1"/>
      <c r="AC161" s="1"/>
      <c r="AD161" s="1"/>
      <c r="AE161" s="1"/>
      <c r="AF161" s="1"/>
      <c r="AG161" s="1"/>
    </row>
    <row r="162" spans="1:33" ht="15.75" customHeight="1" x14ac:dyDescent="0.3">
      <c r="A162" s="1"/>
      <c r="B162" s="1"/>
      <c r="C162" s="1"/>
      <c r="D162" s="65"/>
      <c r="E162" s="1"/>
      <c r="F162" s="1"/>
      <c r="G162" s="1"/>
      <c r="H162" s="72">
        <v>1</v>
      </c>
      <c r="I162" s="72">
        <v>1</v>
      </c>
      <c r="J162" s="6"/>
      <c r="K162" s="72">
        <v>1</v>
      </c>
      <c r="L162" s="72">
        <v>1</v>
      </c>
      <c r="M162" s="6"/>
      <c r="N162" s="72">
        <v>1</v>
      </c>
      <c r="O162" s="72">
        <v>1</v>
      </c>
      <c r="P162" s="73"/>
      <c r="Q162" s="72"/>
      <c r="R162" s="72"/>
      <c r="S162" s="73"/>
      <c r="T162" s="72"/>
      <c r="U162" s="72"/>
      <c r="V162" s="73"/>
      <c r="W162" s="72"/>
      <c r="X162" s="72"/>
      <c r="Y162" s="1"/>
      <c r="Z162" s="66">
        <f t="shared" ref="Z162:AA162" si="113">H162+K162+N162+Q162+T162+W162</f>
        <v>3</v>
      </c>
      <c r="AA162" s="66">
        <f t="shared" si="113"/>
        <v>3</v>
      </c>
      <c r="AB162" s="1"/>
      <c r="AC162" s="1"/>
      <c r="AD162" s="1"/>
      <c r="AE162" s="1"/>
      <c r="AF162" s="1"/>
      <c r="AG162" s="1"/>
    </row>
    <row r="163" spans="1:33" ht="9" customHeight="1" x14ac:dyDescent="0.3">
      <c r="A163" s="1"/>
      <c r="B163" s="1"/>
      <c r="C163" s="1"/>
      <c r="D163" s="65"/>
      <c r="E163" s="1"/>
      <c r="F163" s="1"/>
      <c r="G163" s="1"/>
      <c r="H163" s="6"/>
      <c r="I163" s="6"/>
      <c r="J163" s="6"/>
      <c r="K163" s="6"/>
      <c r="L163" s="6"/>
      <c r="M163" s="6"/>
      <c r="N163" s="6"/>
      <c r="O163" s="6"/>
      <c r="P163" s="6"/>
      <c r="Q163" s="6"/>
      <c r="R163" s="6"/>
      <c r="S163" s="6"/>
      <c r="T163" s="6"/>
      <c r="U163" s="6"/>
      <c r="V163" s="6"/>
      <c r="W163" s="6"/>
      <c r="X163" s="6"/>
      <c r="Y163" s="1"/>
      <c r="Z163" s="1"/>
      <c r="AA163" s="1"/>
      <c r="AB163" s="1"/>
      <c r="AC163" s="1"/>
      <c r="AD163" s="1"/>
      <c r="AE163" s="1"/>
      <c r="AF163" s="1"/>
      <c r="AG163" s="1"/>
    </row>
    <row r="164" spans="1:33" ht="15.75" customHeight="1" x14ac:dyDescent="0.3">
      <c r="A164" s="1"/>
      <c r="B164" s="1" t="s">
        <v>119</v>
      </c>
      <c r="C164" s="1"/>
      <c r="D164" s="65" t="s">
        <v>122</v>
      </c>
      <c r="E164" s="3"/>
      <c r="F164" s="3" t="s">
        <v>105</v>
      </c>
      <c r="G164" s="1"/>
      <c r="H164" s="72">
        <v>1</v>
      </c>
      <c r="I164" s="72">
        <v>1</v>
      </c>
      <c r="J164" s="6"/>
      <c r="K164" s="72">
        <v>1</v>
      </c>
      <c r="L164" s="72">
        <v>1</v>
      </c>
      <c r="M164" s="6"/>
      <c r="N164" s="72">
        <v>1</v>
      </c>
      <c r="O164" s="72">
        <v>1</v>
      </c>
      <c r="P164" s="73"/>
      <c r="Q164" s="72"/>
      <c r="R164" s="72"/>
      <c r="S164" s="73"/>
      <c r="T164" s="72"/>
      <c r="U164" s="72"/>
      <c r="V164" s="73"/>
      <c r="W164" s="72"/>
      <c r="X164" s="72"/>
      <c r="Y164" s="1"/>
      <c r="Z164" s="66">
        <f t="shared" ref="Z164:AA164" si="114">H164+K164+N164+Q164+T164+W164</f>
        <v>3</v>
      </c>
      <c r="AA164" s="66">
        <f t="shared" si="114"/>
        <v>3</v>
      </c>
      <c r="AB164" s="1"/>
      <c r="AC164" s="1"/>
      <c r="AD164" s="1"/>
      <c r="AE164" s="1"/>
      <c r="AF164" s="1"/>
      <c r="AG164" s="1"/>
    </row>
    <row r="165" spans="1:33" ht="15.75" customHeight="1" x14ac:dyDescent="0.3">
      <c r="A165" s="1"/>
      <c r="B165" s="1"/>
      <c r="C165" s="1"/>
      <c r="D165" s="65"/>
      <c r="E165" s="1"/>
      <c r="F165" s="1"/>
      <c r="G165" s="1"/>
      <c r="H165" s="72">
        <v>1</v>
      </c>
      <c r="I165" s="72">
        <v>1</v>
      </c>
      <c r="J165" s="6"/>
      <c r="K165" s="72">
        <v>1</v>
      </c>
      <c r="L165" s="72">
        <v>1</v>
      </c>
      <c r="M165" s="6"/>
      <c r="N165" s="72">
        <v>1</v>
      </c>
      <c r="O165" s="72">
        <v>1</v>
      </c>
      <c r="P165" s="73"/>
      <c r="Q165" s="72"/>
      <c r="R165" s="72"/>
      <c r="S165" s="73"/>
      <c r="T165" s="72"/>
      <c r="U165" s="72"/>
      <c r="V165" s="73"/>
      <c r="W165" s="72"/>
      <c r="X165" s="72"/>
      <c r="Y165" s="1"/>
      <c r="Z165" s="66">
        <f t="shared" ref="Z165:AA165" si="115">H165+K165+N165+Q165+T165+W165</f>
        <v>3</v>
      </c>
      <c r="AA165" s="66">
        <f t="shared" si="115"/>
        <v>3</v>
      </c>
      <c r="AB165" s="1"/>
      <c r="AC165" s="1"/>
      <c r="AD165" s="1"/>
      <c r="AE165" s="1"/>
      <c r="AF165" s="1"/>
      <c r="AG165" s="1"/>
    </row>
    <row r="166" spans="1:33" ht="9" customHeight="1" x14ac:dyDescent="0.3">
      <c r="A166" s="1"/>
      <c r="B166" s="1"/>
      <c r="C166" s="1"/>
      <c r="D166" s="65"/>
      <c r="E166" s="1"/>
      <c r="F166" s="1"/>
      <c r="G166" s="1"/>
      <c r="H166" s="6"/>
      <c r="I166" s="6"/>
      <c r="J166" s="6"/>
      <c r="K166" s="6"/>
      <c r="L166" s="6"/>
      <c r="M166" s="6"/>
      <c r="N166" s="6"/>
      <c r="O166" s="6"/>
      <c r="P166" s="6"/>
      <c r="Q166" s="6"/>
      <c r="R166" s="6"/>
      <c r="S166" s="6"/>
      <c r="T166" s="6"/>
      <c r="U166" s="6"/>
      <c r="V166" s="6"/>
      <c r="W166" s="6"/>
      <c r="X166" s="6"/>
      <c r="Y166" s="1"/>
      <c r="Z166" s="1"/>
      <c r="AA166" s="1"/>
      <c r="AB166" s="1"/>
      <c r="AC166" s="1"/>
      <c r="AD166" s="1"/>
      <c r="AE166" s="1"/>
      <c r="AF166" s="1"/>
      <c r="AG166" s="1"/>
    </row>
    <row r="167" spans="1:33" ht="15.75" customHeight="1" x14ac:dyDescent="0.3">
      <c r="A167" s="1"/>
      <c r="B167" s="1" t="s">
        <v>119</v>
      </c>
      <c r="C167" s="1"/>
      <c r="D167" s="65" t="s">
        <v>123</v>
      </c>
      <c r="E167" s="3"/>
      <c r="F167" s="3" t="s">
        <v>105</v>
      </c>
      <c r="G167" s="1"/>
      <c r="H167" s="72">
        <v>1</v>
      </c>
      <c r="I167" s="72">
        <v>1</v>
      </c>
      <c r="J167" s="6"/>
      <c r="K167" s="72">
        <v>1</v>
      </c>
      <c r="L167" s="72">
        <v>1</v>
      </c>
      <c r="M167" s="6"/>
      <c r="N167" s="72"/>
      <c r="O167" s="72"/>
      <c r="P167" s="73"/>
      <c r="Q167" s="72"/>
      <c r="R167" s="72"/>
      <c r="S167" s="73"/>
      <c r="T167" s="72"/>
      <c r="U167" s="72"/>
      <c r="V167" s="73"/>
      <c r="W167" s="72"/>
      <c r="X167" s="72"/>
      <c r="Y167" s="1"/>
      <c r="Z167" s="66">
        <f t="shared" ref="Z167:AA167" si="116">H167+K167+N167+Q167+T167+W167</f>
        <v>2</v>
      </c>
      <c r="AA167" s="66">
        <f t="shared" si="116"/>
        <v>2</v>
      </c>
      <c r="AB167" s="1"/>
      <c r="AC167" s="1"/>
      <c r="AD167" s="1"/>
      <c r="AE167" s="1"/>
      <c r="AF167" s="1"/>
      <c r="AG167" s="1"/>
    </row>
    <row r="168" spans="1:33" ht="15.75" customHeight="1" x14ac:dyDescent="0.3">
      <c r="A168" s="1"/>
      <c r="B168" s="1"/>
      <c r="C168" s="1"/>
      <c r="D168" s="65"/>
      <c r="E168" s="1"/>
      <c r="F168" s="1"/>
      <c r="G168" s="1"/>
      <c r="H168" s="72">
        <v>1</v>
      </c>
      <c r="I168" s="72">
        <v>1</v>
      </c>
      <c r="J168" s="6"/>
      <c r="K168" s="72">
        <v>1</v>
      </c>
      <c r="L168" s="72">
        <v>1</v>
      </c>
      <c r="M168" s="6"/>
      <c r="N168" s="72"/>
      <c r="O168" s="72"/>
      <c r="P168" s="73"/>
      <c r="Q168" s="72"/>
      <c r="R168" s="72"/>
      <c r="S168" s="73"/>
      <c r="T168" s="72"/>
      <c r="U168" s="72"/>
      <c r="V168" s="73"/>
      <c r="W168" s="72"/>
      <c r="X168" s="72"/>
      <c r="Y168" s="1"/>
      <c r="Z168" s="66">
        <f t="shared" ref="Z168:AA168" si="117">H168+K168+N168+Q168+T168+W168</f>
        <v>2</v>
      </c>
      <c r="AA168" s="66">
        <f t="shared" si="117"/>
        <v>2</v>
      </c>
      <c r="AB168" s="1"/>
      <c r="AC168" s="1"/>
      <c r="AD168" s="1"/>
      <c r="AE168" s="1"/>
      <c r="AF168" s="1"/>
      <c r="AG168" s="1"/>
    </row>
    <row r="169" spans="1:33" ht="9" customHeight="1" x14ac:dyDescent="0.3">
      <c r="A169" s="1"/>
      <c r="B169" s="1"/>
      <c r="C169" s="1"/>
      <c r="D169" s="65"/>
      <c r="E169" s="1"/>
      <c r="F169" s="1"/>
      <c r="G169" s="1"/>
      <c r="H169" s="77"/>
      <c r="I169" s="77"/>
      <c r="J169" s="6"/>
      <c r="K169" s="77"/>
      <c r="L169" s="77"/>
      <c r="M169" s="6"/>
      <c r="N169" s="77"/>
      <c r="O169" s="77"/>
      <c r="P169" s="6"/>
      <c r="Q169" s="77"/>
      <c r="R169" s="77"/>
      <c r="S169" s="6"/>
      <c r="T169" s="77"/>
      <c r="U169" s="77"/>
      <c r="V169" s="6"/>
      <c r="W169" s="77"/>
      <c r="X169" s="77"/>
      <c r="Y169" s="1"/>
      <c r="Z169" s="1"/>
      <c r="AA169" s="1"/>
      <c r="AB169" s="1"/>
      <c r="AC169" s="1"/>
      <c r="AD169" s="1"/>
      <c r="AE169" s="1"/>
      <c r="AF169" s="1"/>
      <c r="AG169" s="1"/>
    </row>
    <row r="170" spans="1:33" ht="15.75" customHeight="1" x14ac:dyDescent="0.3">
      <c r="A170" s="1"/>
      <c r="B170" s="1" t="s">
        <v>119</v>
      </c>
      <c r="C170" s="1"/>
      <c r="D170" s="65" t="s">
        <v>124</v>
      </c>
      <c r="E170" s="3"/>
      <c r="F170" s="3" t="s">
        <v>105</v>
      </c>
      <c r="G170" s="1"/>
      <c r="H170" s="72">
        <v>1</v>
      </c>
      <c r="I170" s="72">
        <v>1</v>
      </c>
      <c r="J170" s="6"/>
      <c r="K170" s="72">
        <v>1</v>
      </c>
      <c r="L170" s="72">
        <v>1</v>
      </c>
      <c r="M170" s="6"/>
      <c r="N170" s="72">
        <v>1</v>
      </c>
      <c r="O170" s="72">
        <v>1</v>
      </c>
      <c r="P170" s="73"/>
      <c r="Q170" s="72"/>
      <c r="R170" s="72"/>
      <c r="S170" s="73"/>
      <c r="T170" s="72"/>
      <c r="U170" s="72"/>
      <c r="V170" s="73"/>
      <c r="W170" s="72"/>
      <c r="X170" s="72"/>
      <c r="Y170" s="1"/>
      <c r="Z170" s="66">
        <f t="shared" ref="Z170:AA170" si="118">H170+K170+N170+Q170+T170+W170</f>
        <v>3</v>
      </c>
      <c r="AA170" s="66">
        <f t="shared" si="118"/>
        <v>3</v>
      </c>
      <c r="AB170" s="1"/>
      <c r="AC170" s="1"/>
      <c r="AD170" s="1"/>
      <c r="AE170" s="1"/>
      <c r="AF170" s="1"/>
      <c r="AG170" s="1"/>
    </row>
    <row r="171" spans="1:33" ht="15.75" customHeight="1" x14ac:dyDescent="0.3">
      <c r="A171" s="1"/>
      <c r="B171" s="1"/>
      <c r="C171" s="1"/>
      <c r="D171" s="65"/>
      <c r="E171" s="1"/>
      <c r="F171" s="1"/>
      <c r="G171" s="1"/>
      <c r="H171" s="72">
        <v>1</v>
      </c>
      <c r="I171" s="72">
        <v>1</v>
      </c>
      <c r="J171" s="6"/>
      <c r="K171" s="72">
        <v>1</v>
      </c>
      <c r="L171" s="72">
        <v>1</v>
      </c>
      <c r="M171" s="6"/>
      <c r="N171" s="72">
        <v>1</v>
      </c>
      <c r="O171" s="72"/>
      <c r="P171" s="73"/>
      <c r="Q171" s="72"/>
      <c r="R171" s="72"/>
      <c r="S171" s="73"/>
      <c r="T171" s="72"/>
      <c r="U171" s="72"/>
      <c r="V171" s="73"/>
      <c r="W171" s="72"/>
      <c r="X171" s="72"/>
      <c r="Y171" s="1"/>
      <c r="Z171" s="66">
        <f t="shared" ref="Z171:AA171" si="119">H171+K171+N171+Q171+T171+W171</f>
        <v>3</v>
      </c>
      <c r="AA171" s="66">
        <f t="shared" si="119"/>
        <v>2</v>
      </c>
      <c r="AB171" s="1"/>
      <c r="AC171" s="1"/>
      <c r="AD171" s="1"/>
      <c r="AE171" s="1"/>
      <c r="AF171" s="1"/>
      <c r="AG171" s="1"/>
    </row>
    <row r="172" spans="1:33" ht="9" customHeight="1" x14ac:dyDescent="0.3">
      <c r="A172" s="1"/>
      <c r="B172" s="1"/>
      <c r="C172" s="1"/>
      <c r="D172" s="65"/>
      <c r="E172" s="1"/>
      <c r="F172" s="1"/>
      <c r="G172" s="1"/>
      <c r="H172" s="77"/>
      <c r="I172" s="77"/>
      <c r="J172" s="6"/>
      <c r="K172" s="77"/>
      <c r="L172" s="77"/>
      <c r="M172" s="6"/>
      <c r="N172" s="77"/>
      <c r="O172" s="77"/>
      <c r="P172" s="6"/>
      <c r="Q172" s="77"/>
      <c r="R172" s="77"/>
      <c r="S172" s="6"/>
      <c r="T172" s="77"/>
      <c r="U172" s="77"/>
      <c r="V172" s="6"/>
      <c r="W172" s="77"/>
      <c r="X172" s="77"/>
      <c r="Y172" s="1"/>
      <c r="Z172" s="1"/>
      <c r="AA172" s="1"/>
      <c r="AB172" s="1"/>
      <c r="AC172" s="1"/>
      <c r="AD172" s="1"/>
      <c r="AE172" s="1"/>
      <c r="AF172" s="1"/>
      <c r="AG172" s="1"/>
    </row>
    <row r="173" spans="1:33" ht="15.75" customHeight="1" x14ac:dyDescent="0.3">
      <c r="A173" s="1"/>
      <c r="B173" s="1"/>
      <c r="C173" s="1"/>
      <c r="D173" s="65" t="s">
        <v>117</v>
      </c>
      <c r="E173" s="3"/>
      <c r="F173" s="3" t="s">
        <v>118</v>
      </c>
      <c r="G173" s="1"/>
      <c r="H173" s="72"/>
      <c r="I173" s="72"/>
      <c r="J173" s="6"/>
      <c r="K173" s="72"/>
      <c r="L173" s="72"/>
      <c r="M173" s="6"/>
      <c r="N173" s="72"/>
      <c r="O173" s="72"/>
      <c r="P173" s="73"/>
      <c r="Q173" s="72"/>
      <c r="R173" s="72"/>
      <c r="S173" s="73"/>
      <c r="T173" s="72"/>
      <c r="U173" s="72"/>
      <c r="V173" s="73"/>
      <c r="W173" s="72"/>
      <c r="X173" s="72"/>
      <c r="Y173" s="1"/>
      <c r="Z173" s="66">
        <f t="shared" ref="Z173:AA173" si="120">H173+K173+N173+Q173+T173+W173</f>
        <v>0</v>
      </c>
      <c r="AA173" s="66">
        <f t="shared" si="120"/>
        <v>0</v>
      </c>
      <c r="AB173" s="1"/>
      <c r="AC173" s="1"/>
      <c r="AD173" s="1"/>
      <c r="AE173" s="1"/>
      <c r="AF173" s="1"/>
      <c r="AG173" s="1"/>
    </row>
    <row r="174" spans="1:33" ht="15.75" customHeight="1" x14ac:dyDescent="0.3">
      <c r="A174" s="1"/>
      <c r="B174" s="1"/>
      <c r="C174" s="1"/>
      <c r="D174" s="65"/>
      <c r="E174" s="1"/>
      <c r="F174" s="1"/>
      <c r="G174" s="1"/>
      <c r="H174" s="72"/>
      <c r="I174" s="72"/>
      <c r="J174" s="6"/>
      <c r="K174" s="72"/>
      <c r="L174" s="72"/>
      <c r="M174" s="6"/>
      <c r="N174" s="72"/>
      <c r="O174" s="72"/>
      <c r="P174" s="73"/>
      <c r="Q174" s="72"/>
      <c r="R174" s="72"/>
      <c r="S174" s="73"/>
      <c r="T174" s="72"/>
      <c r="U174" s="72"/>
      <c r="V174" s="73"/>
      <c r="W174" s="72"/>
      <c r="X174" s="72"/>
      <c r="Y174" s="1"/>
      <c r="Z174" s="66">
        <f t="shared" ref="Z174:AA174" si="121">H174+K174+N174+Q174+T174+W174</f>
        <v>0</v>
      </c>
      <c r="AA174" s="66">
        <f t="shared" si="121"/>
        <v>0</v>
      </c>
      <c r="AB174" s="1"/>
      <c r="AC174" s="1"/>
      <c r="AD174" s="1"/>
      <c r="AE174" s="1"/>
      <c r="AF174" s="1"/>
      <c r="AG174" s="1"/>
    </row>
    <row r="175" spans="1:33" ht="9" customHeight="1" x14ac:dyDescent="0.3">
      <c r="A175" s="1"/>
      <c r="B175" s="1"/>
      <c r="C175" s="1"/>
      <c r="D175" s="65"/>
      <c r="E175" s="1"/>
      <c r="F175" s="1"/>
      <c r="G175" s="1"/>
      <c r="H175" s="77"/>
      <c r="I175" s="77"/>
      <c r="J175" s="6"/>
      <c r="K175" s="77"/>
      <c r="L175" s="77"/>
      <c r="M175" s="6"/>
      <c r="N175" s="77"/>
      <c r="O175" s="77"/>
      <c r="P175" s="6"/>
      <c r="Q175" s="77"/>
      <c r="R175" s="77"/>
      <c r="S175" s="6"/>
      <c r="T175" s="77"/>
      <c r="U175" s="77"/>
      <c r="V175" s="6"/>
      <c r="W175" s="77"/>
      <c r="X175" s="77"/>
      <c r="Y175" s="1"/>
      <c r="Z175" s="1"/>
      <c r="AA175" s="1"/>
      <c r="AB175" s="1"/>
      <c r="AC175" s="1"/>
      <c r="AD175" s="1"/>
      <c r="AE175" s="1"/>
      <c r="AF175" s="1"/>
      <c r="AG175" s="1"/>
    </row>
    <row r="176" spans="1:33" ht="15.75" customHeight="1" x14ac:dyDescent="0.3">
      <c r="A176" s="1"/>
      <c r="B176" s="1"/>
      <c r="C176" s="1"/>
      <c r="D176" s="65" t="s">
        <v>117</v>
      </c>
      <c r="E176" s="3"/>
      <c r="F176" s="3" t="s">
        <v>118</v>
      </c>
      <c r="G176" s="1"/>
      <c r="H176" s="72"/>
      <c r="I176" s="72"/>
      <c r="J176" s="6"/>
      <c r="K176" s="72"/>
      <c r="L176" s="72"/>
      <c r="M176" s="6"/>
      <c r="N176" s="72"/>
      <c r="O176" s="72"/>
      <c r="P176" s="73"/>
      <c r="Q176" s="72"/>
      <c r="R176" s="72"/>
      <c r="S176" s="73"/>
      <c r="T176" s="72"/>
      <c r="U176" s="72"/>
      <c r="V176" s="73"/>
      <c r="W176" s="72"/>
      <c r="X176" s="72"/>
      <c r="Y176" s="1"/>
      <c r="Z176" s="66">
        <f t="shared" ref="Z176:AA176" si="122">H176+K176+N176+Q176+T176+W176</f>
        <v>0</v>
      </c>
      <c r="AA176" s="66">
        <f t="shared" si="122"/>
        <v>0</v>
      </c>
      <c r="AB176" s="1"/>
      <c r="AC176" s="1"/>
      <c r="AD176" s="1"/>
      <c r="AE176" s="1"/>
      <c r="AF176" s="1"/>
      <c r="AG176" s="1"/>
    </row>
    <row r="177" spans="1:33" ht="15.75" customHeight="1" x14ac:dyDescent="0.3">
      <c r="A177" s="1"/>
      <c r="B177" s="1"/>
      <c r="C177" s="1"/>
      <c r="D177" s="65"/>
      <c r="E177" s="1"/>
      <c r="F177" s="1"/>
      <c r="G177" s="1"/>
      <c r="H177" s="72"/>
      <c r="I177" s="72"/>
      <c r="J177" s="6"/>
      <c r="K177" s="72"/>
      <c r="L177" s="72"/>
      <c r="M177" s="6"/>
      <c r="N177" s="72"/>
      <c r="O177" s="72"/>
      <c r="P177" s="73"/>
      <c r="Q177" s="72"/>
      <c r="R177" s="72"/>
      <c r="S177" s="73"/>
      <c r="T177" s="72"/>
      <c r="U177" s="72"/>
      <c r="V177" s="73"/>
      <c r="W177" s="72"/>
      <c r="X177" s="72"/>
      <c r="Y177" s="1"/>
      <c r="Z177" s="66">
        <f t="shared" ref="Z177:AA177" si="123">H177+K177+N177+Q177+T177+W177</f>
        <v>0</v>
      </c>
      <c r="AA177" s="66">
        <f t="shared" si="123"/>
        <v>0</v>
      </c>
      <c r="AB177" s="1"/>
      <c r="AC177" s="1"/>
      <c r="AD177" s="1"/>
      <c r="AE177" s="1"/>
      <c r="AF177" s="1"/>
      <c r="AG177" s="1"/>
    </row>
    <row r="178" spans="1:33" ht="9" customHeight="1" x14ac:dyDescent="0.3">
      <c r="A178" s="1"/>
      <c r="B178" s="1"/>
      <c r="C178" s="1"/>
      <c r="D178" s="65"/>
      <c r="E178" s="1"/>
      <c r="F178" s="1"/>
      <c r="G178" s="1"/>
      <c r="H178" s="6"/>
      <c r="I178" s="6"/>
      <c r="J178" s="6"/>
      <c r="K178" s="6"/>
      <c r="L178" s="6"/>
      <c r="M178" s="6"/>
      <c r="N178" s="6"/>
      <c r="O178" s="6"/>
      <c r="P178" s="6"/>
      <c r="Q178" s="6"/>
      <c r="R178" s="6"/>
      <c r="S178" s="6"/>
      <c r="T178" s="6"/>
      <c r="U178" s="6"/>
      <c r="V178" s="6"/>
      <c r="W178" s="6"/>
      <c r="X178" s="6"/>
      <c r="Y178" s="1"/>
      <c r="Z178" s="1"/>
      <c r="AA178" s="1"/>
      <c r="AB178" s="1"/>
      <c r="AC178" s="1"/>
      <c r="AD178" s="1"/>
      <c r="AE178" s="1"/>
      <c r="AF178" s="1"/>
      <c r="AG178" s="1"/>
    </row>
    <row r="179" spans="1:33" ht="15.75" customHeight="1" x14ac:dyDescent="0.3">
      <c r="A179" s="1"/>
      <c r="B179" s="1" t="s">
        <v>125</v>
      </c>
      <c r="C179" s="1"/>
      <c r="D179" s="65" t="s">
        <v>117</v>
      </c>
      <c r="E179" s="3"/>
      <c r="F179" s="3" t="s">
        <v>118</v>
      </c>
      <c r="G179" s="1"/>
      <c r="H179" s="72"/>
      <c r="I179" s="72"/>
      <c r="J179" s="6"/>
      <c r="K179" s="72"/>
      <c r="L179" s="72"/>
      <c r="M179" s="6"/>
      <c r="N179" s="72"/>
      <c r="O179" s="72"/>
      <c r="P179" s="73"/>
      <c r="Q179" s="72"/>
      <c r="R179" s="72"/>
      <c r="S179" s="73"/>
      <c r="T179" s="72"/>
      <c r="U179" s="72"/>
      <c r="V179" s="73"/>
      <c r="W179" s="72"/>
      <c r="X179" s="72"/>
      <c r="Y179" s="1"/>
      <c r="Z179" s="66">
        <f t="shared" ref="Z179:AA179" si="124">H179+K179+N179+Q179+T179+W179</f>
        <v>0</v>
      </c>
      <c r="AA179" s="66">
        <f t="shared" si="124"/>
        <v>0</v>
      </c>
      <c r="AB179" s="1"/>
      <c r="AC179" s="1"/>
      <c r="AD179" s="1"/>
      <c r="AE179" s="1"/>
      <c r="AF179" s="1"/>
      <c r="AG179" s="1"/>
    </row>
    <row r="180" spans="1:33" ht="15.75" customHeight="1" x14ac:dyDescent="0.3">
      <c r="A180" s="1"/>
      <c r="B180" s="1"/>
      <c r="C180" s="1"/>
      <c r="D180" s="65"/>
      <c r="E180" s="1"/>
      <c r="F180" s="1"/>
      <c r="G180" s="1"/>
      <c r="H180" s="72"/>
      <c r="I180" s="72"/>
      <c r="J180" s="6"/>
      <c r="K180" s="72"/>
      <c r="L180" s="72"/>
      <c r="M180" s="6"/>
      <c r="N180" s="72"/>
      <c r="O180" s="72"/>
      <c r="P180" s="73"/>
      <c r="Q180" s="72"/>
      <c r="R180" s="72"/>
      <c r="S180" s="73"/>
      <c r="T180" s="72"/>
      <c r="U180" s="72"/>
      <c r="V180" s="73"/>
      <c r="W180" s="72"/>
      <c r="X180" s="72"/>
      <c r="Y180" s="1"/>
      <c r="Z180" s="66">
        <f t="shared" ref="Z180:AA180" si="125">H180+K180+N180+Q180+T180+W180</f>
        <v>0</v>
      </c>
      <c r="AA180" s="66">
        <f t="shared" si="125"/>
        <v>0</v>
      </c>
      <c r="AB180" s="1"/>
      <c r="AC180" s="1"/>
      <c r="AD180" s="1"/>
      <c r="AE180" s="1"/>
      <c r="AF180" s="1"/>
      <c r="AG180" s="1"/>
    </row>
    <row r="181" spans="1:33" ht="9" customHeight="1" x14ac:dyDescent="0.3">
      <c r="A181" s="1"/>
      <c r="B181" s="1"/>
      <c r="C181" s="1"/>
      <c r="D181" s="65"/>
      <c r="E181" s="1"/>
      <c r="F181" s="1"/>
      <c r="G181" s="1"/>
      <c r="H181" s="77"/>
      <c r="I181" s="77"/>
      <c r="J181" s="6"/>
      <c r="K181" s="77"/>
      <c r="L181" s="77"/>
      <c r="M181" s="6"/>
      <c r="N181" s="77"/>
      <c r="O181" s="77"/>
      <c r="P181" s="6"/>
      <c r="Q181" s="77"/>
      <c r="R181" s="77"/>
      <c r="S181" s="6"/>
      <c r="T181" s="77"/>
      <c r="U181" s="77"/>
      <c r="V181" s="6"/>
      <c r="W181" s="77"/>
      <c r="X181" s="77"/>
      <c r="Y181" s="1"/>
      <c r="Z181" s="1"/>
      <c r="AA181" s="1"/>
      <c r="AB181" s="1"/>
      <c r="AC181" s="1"/>
      <c r="AD181" s="1"/>
      <c r="AE181" s="1"/>
      <c r="AF181" s="1"/>
      <c r="AG181" s="1"/>
    </row>
    <row r="182" spans="1:33" ht="15.75" customHeight="1" x14ac:dyDescent="0.3">
      <c r="A182" s="1"/>
      <c r="B182" s="1" t="s">
        <v>125</v>
      </c>
      <c r="C182" s="1"/>
      <c r="D182" s="65" t="s">
        <v>126</v>
      </c>
      <c r="E182" s="3"/>
      <c r="F182" s="3" t="s">
        <v>127</v>
      </c>
      <c r="G182" s="1"/>
      <c r="H182" s="72">
        <v>1</v>
      </c>
      <c r="I182" s="72">
        <v>1</v>
      </c>
      <c r="J182" s="6"/>
      <c r="K182" s="72">
        <v>1</v>
      </c>
      <c r="L182" s="72">
        <v>1</v>
      </c>
      <c r="M182" s="6"/>
      <c r="N182" s="72">
        <v>1</v>
      </c>
      <c r="O182" s="72">
        <v>1</v>
      </c>
      <c r="P182" s="73"/>
      <c r="Q182" s="72"/>
      <c r="R182" s="72"/>
      <c r="S182" s="73"/>
      <c r="T182" s="72"/>
      <c r="U182" s="72"/>
      <c r="V182" s="73"/>
      <c r="W182" s="72"/>
      <c r="X182" s="72"/>
      <c r="Y182" s="1"/>
      <c r="Z182" s="66">
        <f t="shared" ref="Z182:AA182" si="126">H182+K182+N182+Q182+T182+W182</f>
        <v>3</v>
      </c>
      <c r="AA182" s="66">
        <f t="shared" si="126"/>
        <v>3</v>
      </c>
      <c r="AB182" s="1"/>
      <c r="AC182" s="1"/>
      <c r="AD182" s="1"/>
      <c r="AE182" s="1"/>
      <c r="AF182" s="1"/>
      <c r="AG182" s="1"/>
    </row>
    <row r="183" spans="1:33" ht="15.75" customHeight="1" x14ac:dyDescent="0.3">
      <c r="A183" s="1"/>
      <c r="B183" s="1"/>
      <c r="C183" s="1"/>
      <c r="D183" s="65"/>
      <c r="E183" s="1"/>
      <c r="F183" s="1"/>
      <c r="G183" s="1"/>
      <c r="H183" s="72">
        <v>1</v>
      </c>
      <c r="I183" s="72">
        <v>1</v>
      </c>
      <c r="J183" s="6"/>
      <c r="K183" s="72">
        <v>1</v>
      </c>
      <c r="L183" s="72">
        <v>1</v>
      </c>
      <c r="M183" s="6"/>
      <c r="N183" s="72">
        <v>1</v>
      </c>
      <c r="O183" s="72"/>
      <c r="P183" s="73"/>
      <c r="Q183" s="72"/>
      <c r="R183" s="72"/>
      <c r="S183" s="73"/>
      <c r="T183" s="72"/>
      <c r="U183" s="72"/>
      <c r="V183" s="73"/>
      <c r="W183" s="72"/>
      <c r="X183" s="72"/>
      <c r="Y183" s="1"/>
      <c r="Z183" s="66">
        <f t="shared" ref="Z183:AA183" si="127">H183+K183+N183+Q183+T183+W183</f>
        <v>3</v>
      </c>
      <c r="AA183" s="66">
        <f t="shared" si="127"/>
        <v>2</v>
      </c>
      <c r="AB183" s="1"/>
      <c r="AC183" s="1"/>
      <c r="AD183" s="1"/>
      <c r="AE183" s="1"/>
      <c r="AF183" s="1"/>
      <c r="AG183" s="1"/>
    </row>
    <row r="184" spans="1:33" ht="9" customHeight="1" x14ac:dyDescent="0.3">
      <c r="A184" s="1"/>
      <c r="B184" s="1"/>
      <c r="C184" s="1"/>
      <c r="D184" s="65"/>
      <c r="E184" s="1"/>
      <c r="F184" s="1"/>
      <c r="G184" s="1"/>
      <c r="H184" s="6"/>
      <c r="I184" s="6"/>
      <c r="J184" s="6"/>
      <c r="K184" s="6"/>
      <c r="L184" s="6"/>
      <c r="M184" s="6"/>
      <c r="N184" s="6"/>
      <c r="O184" s="6"/>
      <c r="P184" s="6"/>
      <c r="Q184" s="6"/>
      <c r="R184" s="6"/>
      <c r="S184" s="6"/>
      <c r="T184" s="6"/>
      <c r="U184" s="6"/>
      <c r="V184" s="6"/>
      <c r="W184" s="6"/>
      <c r="X184" s="6"/>
      <c r="Y184" s="1"/>
      <c r="Z184" s="1"/>
      <c r="AA184" s="1"/>
      <c r="AB184" s="1"/>
      <c r="AC184" s="1"/>
      <c r="AD184" s="1"/>
      <c r="AE184" s="1"/>
      <c r="AF184" s="1"/>
      <c r="AG184" s="1"/>
    </row>
    <row r="185" spans="1:33" ht="15.75" customHeight="1" x14ac:dyDescent="0.3">
      <c r="A185" s="1"/>
      <c r="B185" s="1" t="s">
        <v>125</v>
      </c>
      <c r="C185" s="1"/>
      <c r="D185" s="65" t="s">
        <v>128</v>
      </c>
      <c r="E185" s="3"/>
      <c r="F185" s="3" t="s">
        <v>127</v>
      </c>
      <c r="G185" s="1"/>
      <c r="H185" s="72">
        <v>1</v>
      </c>
      <c r="I185" s="72">
        <v>1</v>
      </c>
      <c r="J185" s="6"/>
      <c r="K185" s="72">
        <v>1</v>
      </c>
      <c r="L185" s="72">
        <v>1</v>
      </c>
      <c r="M185" s="6"/>
      <c r="N185" s="72">
        <v>1</v>
      </c>
      <c r="O185" s="72">
        <v>1</v>
      </c>
      <c r="P185" s="73"/>
      <c r="Q185" s="72"/>
      <c r="R185" s="72"/>
      <c r="S185" s="73"/>
      <c r="T185" s="72"/>
      <c r="U185" s="72"/>
      <c r="V185" s="73"/>
      <c r="W185" s="72"/>
      <c r="X185" s="72"/>
      <c r="Y185" s="1"/>
      <c r="Z185" s="66">
        <f t="shared" ref="Z185:AA185" si="128">H185+K185+N185+Q185+T185+W185</f>
        <v>3</v>
      </c>
      <c r="AA185" s="66">
        <f t="shared" si="128"/>
        <v>3</v>
      </c>
      <c r="AB185" s="1"/>
      <c r="AC185" s="1"/>
      <c r="AD185" s="1"/>
      <c r="AE185" s="1"/>
      <c r="AF185" s="1"/>
      <c r="AG185" s="1"/>
    </row>
    <row r="186" spans="1:33" ht="15.75" customHeight="1" x14ac:dyDescent="0.3">
      <c r="A186" s="1"/>
      <c r="B186" s="1"/>
      <c r="C186" s="1"/>
      <c r="D186" s="65"/>
      <c r="E186" s="1"/>
      <c r="F186" s="1"/>
      <c r="G186" s="1"/>
      <c r="H186" s="72">
        <v>1</v>
      </c>
      <c r="I186" s="72">
        <v>1</v>
      </c>
      <c r="J186" s="6"/>
      <c r="K186" s="72">
        <v>1</v>
      </c>
      <c r="L186" s="72">
        <v>1</v>
      </c>
      <c r="M186" s="6"/>
      <c r="N186" s="72">
        <v>1</v>
      </c>
      <c r="O186" s="72"/>
      <c r="P186" s="73"/>
      <c r="Q186" s="72"/>
      <c r="R186" s="72"/>
      <c r="S186" s="73"/>
      <c r="T186" s="72"/>
      <c r="U186" s="72"/>
      <c r="V186" s="73"/>
      <c r="W186" s="72"/>
      <c r="X186" s="72"/>
      <c r="Y186" s="1"/>
      <c r="Z186" s="66">
        <f t="shared" ref="Z186:AA186" si="129">H186+K186+N186+Q186+T186+W186</f>
        <v>3</v>
      </c>
      <c r="AA186" s="66">
        <f t="shared" si="129"/>
        <v>2</v>
      </c>
      <c r="AB186" s="1"/>
      <c r="AC186" s="1"/>
      <c r="AD186" s="1"/>
      <c r="AE186" s="1"/>
      <c r="AF186" s="1"/>
      <c r="AG186" s="1"/>
    </row>
    <row r="187" spans="1:33" ht="9" customHeight="1" x14ac:dyDescent="0.3">
      <c r="A187" s="1"/>
      <c r="B187" s="1"/>
      <c r="C187" s="1"/>
      <c r="D187" s="65"/>
      <c r="E187" s="1"/>
      <c r="F187" s="1"/>
      <c r="G187" s="1"/>
      <c r="H187" s="6"/>
      <c r="I187" s="6"/>
      <c r="J187" s="6"/>
      <c r="K187" s="6"/>
      <c r="L187" s="6"/>
      <c r="M187" s="6"/>
      <c r="N187" s="6"/>
      <c r="O187" s="6"/>
      <c r="P187" s="6"/>
      <c r="Q187" s="6"/>
      <c r="R187" s="6"/>
      <c r="S187" s="6"/>
      <c r="T187" s="6"/>
      <c r="U187" s="6"/>
      <c r="V187" s="6"/>
      <c r="W187" s="6"/>
      <c r="X187" s="6"/>
      <c r="Y187" s="1"/>
      <c r="Z187" s="1"/>
      <c r="AA187" s="1"/>
      <c r="AB187" s="1"/>
      <c r="AC187" s="1"/>
      <c r="AD187" s="1"/>
      <c r="AE187" s="1"/>
      <c r="AF187" s="1"/>
      <c r="AG187" s="1"/>
    </row>
    <row r="188" spans="1:33" ht="15.75" customHeight="1" x14ac:dyDescent="0.3">
      <c r="A188" s="1"/>
      <c r="B188" s="1" t="s">
        <v>125</v>
      </c>
      <c r="C188" s="1"/>
      <c r="D188" s="65" t="s">
        <v>129</v>
      </c>
      <c r="E188" s="3"/>
      <c r="F188" s="3" t="s">
        <v>130</v>
      </c>
      <c r="G188" s="1"/>
      <c r="H188" s="72">
        <v>1</v>
      </c>
      <c r="I188" s="72">
        <v>1</v>
      </c>
      <c r="J188" s="6"/>
      <c r="K188" s="72">
        <v>1</v>
      </c>
      <c r="L188" s="72">
        <v>1</v>
      </c>
      <c r="M188" s="6"/>
      <c r="N188" s="72">
        <v>1</v>
      </c>
      <c r="O188" s="72">
        <v>1</v>
      </c>
      <c r="P188" s="73"/>
      <c r="Q188" s="72"/>
      <c r="R188" s="72"/>
      <c r="S188" s="73"/>
      <c r="T188" s="72"/>
      <c r="U188" s="72"/>
      <c r="V188" s="73"/>
      <c r="W188" s="72"/>
      <c r="X188" s="72"/>
      <c r="Y188" s="1"/>
      <c r="Z188" s="66">
        <f t="shared" ref="Z188:AA188" si="130">H188+K188+N188+Q188+T188+W188</f>
        <v>3</v>
      </c>
      <c r="AA188" s="66">
        <f t="shared" si="130"/>
        <v>3</v>
      </c>
      <c r="AB188" s="1"/>
      <c r="AC188" s="1"/>
      <c r="AD188" s="1"/>
      <c r="AE188" s="1"/>
      <c r="AF188" s="1"/>
      <c r="AG188" s="1"/>
    </row>
    <row r="189" spans="1:33" ht="15.75" customHeight="1" x14ac:dyDescent="0.3">
      <c r="A189" s="1"/>
      <c r="B189" s="1"/>
      <c r="C189" s="1"/>
      <c r="D189" s="65"/>
      <c r="E189" s="1"/>
      <c r="F189" s="1"/>
      <c r="G189" s="1"/>
      <c r="H189" s="72">
        <v>1</v>
      </c>
      <c r="I189" s="72">
        <v>1</v>
      </c>
      <c r="J189" s="6"/>
      <c r="K189" s="72">
        <v>1</v>
      </c>
      <c r="L189" s="72">
        <v>1</v>
      </c>
      <c r="M189" s="6"/>
      <c r="N189" s="72">
        <v>1</v>
      </c>
      <c r="O189" s="72"/>
      <c r="P189" s="73"/>
      <c r="Q189" s="72"/>
      <c r="R189" s="72"/>
      <c r="S189" s="73"/>
      <c r="T189" s="72"/>
      <c r="U189" s="72"/>
      <c r="V189" s="73"/>
      <c r="W189" s="72"/>
      <c r="X189" s="72"/>
      <c r="Y189" s="1"/>
      <c r="Z189" s="66">
        <f t="shared" ref="Z189:AA189" si="131">H189+K189+N189+Q189+T189+W189</f>
        <v>3</v>
      </c>
      <c r="AA189" s="66">
        <f t="shared" si="131"/>
        <v>2</v>
      </c>
      <c r="AB189" s="1"/>
      <c r="AC189" s="1"/>
      <c r="AD189" s="1"/>
      <c r="AE189" s="1"/>
      <c r="AF189" s="1"/>
      <c r="AG189" s="1"/>
    </row>
    <row r="190" spans="1:33" ht="9" customHeight="1" x14ac:dyDescent="0.3">
      <c r="A190" s="1"/>
      <c r="B190" s="1"/>
      <c r="C190" s="1"/>
      <c r="D190" s="65"/>
      <c r="E190" s="1"/>
      <c r="F190" s="1"/>
      <c r="G190" s="1"/>
      <c r="H190" s="77"/>
      <c r="I190" s="77"/>
      <c r="J190" s="6"/>
      <c r="K190" s="77"/>
      <c r="L190" s="77"/>
      <c r="M190" s="6"/>
      <c r="N190" s="77"/>
      <c r="O190" s="77"/>
      <c r="P190" s="6"/>
      <c r="Q190" s="77"/>
      <c r="R190" s="77"/>
      <c r="S190" s="6"/>
      <c r="T190" s="77"/>
      <c r="U190" s="77"/>
      <c r="V190" s="6"/>
      <c r="W190" s="77"/>
      <c r="X190" s="77"/>
      <c r="Y190" s="1"/>
      <c r="Z190" s="1"/>
      <c r="AA190" s="1"/>
      <c r="AB190" s="1"/>
      <c r="AC190" s="1"/>
      <c r="AD190" s="1"/>
      <c r="AE190" s="1"/>
      <c r="AF190" s="1"/>
      <c r="AG190" s="1"/>
    </row>
    <row r="191" spans="1:33" ht="15.75" customHeight="1" x14ac:dyDescent="0.3">
      <c r="A191" s="1"/>
      <c r="B191" s="1" t="s">
        <v>125</v>
      </c>
      <c r="C191" s="1"/>
      <c r="D191" s="65" t="s">
        <v>117</v>
      </c>
      <c r="E191" s="3"/>
      <c r="F191" s="3" t="s">
        <v>118</v>
      </c>
      <c r="G191" s="1"/>
      <c r="H191" s="72"/>
      <c r="I191" s="72"/>
      <c r="J191" s="6"/>
      <c r="K191" s="72"/>
      <c r="L191" s="72"/>
      <c r="M191" s="6"/>
      <c r="N191" s="72"/>
      <c r="O191" s="72"/>
      <c r="P191" s="73"/>
      <c r="Q191" s="72"/>
      <c r="R191" s="72"/>
      <c r="S191" s="73"/>
      <c r="T191" s="72"/>
      <c r="U191" s="72"/>
      <c r="V191" s="73"/>
      <c r="W191" s="72"/>
      <c r="X191" s="72"/>
      <c r="Y191" s="1"/>
      <c r="Z191" s="66">
        <f t="shared" ref="Z191:AA191" si="132">H191+K191+N191+Q191+T191+W191</f>
        <v>0</v>
      </c>
      <c r="AA191" s="66">
        <f t="shared" si="132"/>
        <v>0</v>
      </c>
      <c r="AB191" s="1"/>
      <c r="AC191" s="1"/>
      <c r="AD191" s="1"/>
      <c r="AE191" s="1"/>
      <c r="AF191" s="1"/>
      <c r="AG191" s="1"/>
    </row>
    <row r="192" spans="1:33" ht="15.75" customHeight="1" x14ac:dyDescent="0.3">
      <c r="A192" s="1"/>
      <c r="B192" s="1"/>
      <c r="C192" s="1"/>
      <c r="D192" s="65"/>
      <c r="E192" s="1"/>
      <c r="F192" s="1"/>
      <c r="G192" s="1"/>
      <c r="H192" s="72"/>
      <c r="I192" s="72"/>
      <c r="J192" s="6"/>
      <c r="K192" s="72"/>
      <c r="L192" s="72"/>
      <c r="M192" s="6"/>
      <c r="N192" s="72"/>
      <c r="O192" s="72"/>
      <c r="P192" s="73"/>
      <c r="Q192" s="72"/>
      <c r="R192" s="72"/>
      <c r="S192" s="73"/>
      <c r="T192" s="72"/>
      <c r="U192" s="72"/>
      <c r="V192" s="73"/>
      <c r="W192" s="72"/>
      <c r="X192" s="72"/>
      <c r="Y192" s="1"/>
      <c r="Z192" s="66">
        <f t="shared" ref="Z192:AA192" si="133">H192+K192+N192+Q192+T192+W192</f>
        <v>0</v>
      </c>
      <c r="AA192" s="66">
        <f t="shared" si="133"/>
        <v>0</v>
      </c>
      <c r="AB192" s="1"/>
      <c r="AC192" s="1"/>
      <c r="AD192" s="1"/>
      <c r="AE192" s="1"/>
      <c r="AF192" s="1"/>
      <c r="AG192" s="1"/>
    </row>
    <row r="193" spans="1:33" ht="9" customHeight="1" x14ac:dyDescent="0.3">
      <c r="A193" s="1"/>
      <c r="B193" s="1"/>
      <c r="C193" s="1"/>
      <c r="D193" s="65"/>
      <c r="E193" s="1"/>
      <c r="F193" s="1"/>
      <c r="G193" s="1"/>
      <c r="H193" s="77"/>
      <c r="I193" s="77"/>
      <c r="J193" s="6"/>
      <c r="K193" s="77"/>
      <c r="L193" s="77"/>
      <c r="M193" s="6"/>
      <c r="N193" s="77"/>
      <c r="O193" s="77"/>
      <c r="P193" s="6"/>
      <c r="Q193" s="77"/>
      <c r="R193" s="77"/>
      <c r="S193" s="6"/>
      <c r="T193" s="77"/>
      <c r="U193" s="77"/>
      <c r="V193" s="6"/>
      <c r="W193" s="77"/>
      <c r="X193" s="77"/>
      <c r="Y193" s="1"/>
      <c r="Z193" s="1"/>
      <c r="AA193" s="1"/>
      <c r="AB193" s="1"/>
      <c r="AC193" s="1"/>
      <c r="AD193" s="1"/>
      <c r="AE193" s="1"/>
      <c r="AF193" s="1"/>
      <c r="AG193" s="1"/>
    </row>
    <row r="194" spans="1:33" ht="15.75" customHeight="1" x14ac:dyDescent="0.3">
      <c r="A194" s="1"/>
      <c r="B194" s="1" t="s">
        <v>125</v>
      </c>
      <c r="C194" s="1"/>
      <c r="D194" s="65" t="s">
        <v>131</v>
      </c>
      <c r="E194" s="3"/>
      <c r="F194" s="3" t="s">
        <v>132</v>
      </c>
      <c r="G194" s="1"/>
      <c r="H194" s="72">
        <v>1</v>
      </c>
      <c r="I194" s="72">
        <v>1</v>
      </c>
      <c r="J194" s="6"/>
      <c r="K194" s="72">
        <v>1</v>
      </c>
      <c r="L194" s="72">
        <v>1</v>
      </c>
      <c r="M194" s="6"/>
      <c r="N194" s="72"/>
      <c r="O194" s="72"/>
      <c r="P194" s="73"/>
      <c r="Q194" s="72"/>
      <c r="R194" s="72"/>
      <c r="S194" s="73"/>
      <c r="T194" s="72"/>
      <c r="U194" s="72"/>
      <c r="V194" s="73"/>
      <c r="W194" s="72"/>
      <c r="X194" s="72"/>
      <c r="Y194" s="1"/>
      <c r="Z194" s="66">
        <f t="shared" ref="Z194:AA194" si="134">H194+K194+N194+Q194+T194+W194</f>
        <v>2</v>
      </c>
      <c r="AA194" s="66">
        <f t="shared" si="134"/>
        <v>2</v>
      </c>
      <c r="AB194" s="1"/>
      <c r="AC194" s="1"/>
      <c r="AD194" s="1"/>
      <c r="AE194" s="1"/>
      <c r="AF194" s="1"/>
      <c r="AG194" s="1"/>
    </row>
    <row r="195" spans="1:33" ht="15.75" customHeight="1" x14ac:dyDescent="0.3">
      <c r="A195" s="1"/>
      <c r="B195" s="1"/>
      <c r="C195" s="1"/>
      <c r="D195" s="65"/>
      <c r="E195" s="1"/>
      <c r="F195" s="1"/>
      <c r="G195" s="1"/>
      <c r="H195" s="72">
        <v>1</v>
      </c>
      <c r="I195" s="72">
        <v>1</v>
      </c>
      <c r="J195" s="6"/>
      <c r="K195" s="72">
        <v>1</v>
      </c>
      <c r="L195" s="72">
        <v>1</v>
      </c>
      <c r="M195" s="6"/>
      <c r="N195" s="72"/>
      <c r="O195" s="72"/>
      <c r="P195" s="73"/>
      <c r="Q195" s="72"/>
      <c r="R195" s="72"/>
      <c r="S195" s="73"/>
      <c r="T195" s="72"/>
      <c r="U195" s="72"/>
      <c r="V195" s="73"/>
      <c r="W195" s="72"/>
      <c r="X195" s="72"/>
      <c r="Y195" s="1"/>
      <c r="Z195" s="66">
        <f t="shared" ref="Z195:AA195" si="135">H195+K195+N195+Q195+T195+W195</f>
        <v>2</v>
      </c>
      <c r="AA195" s="66">
        <f t="shared" si="135"/>
        <v>2</v>
      </c>
      <c r="AB195" s="1"/>
      <c r="AC195" s="1"/>
      <c r="AD195" s="1"/>
      <c r="AE195" s="1"/>
      <c r="AF195" s="1"/>
      <c r="AG195" s="1"/>
    </row>
    <row r="196" spans="1:33" ht="9" customHeight="1" x14ac:dyDescent="0.3">
      <c r="A196" s="1"/>
      <c r="B196" s="1"/>
      <c r="C196" s="1"/>
      <c r="D196" s="65"/>
      <c r="E196" s="1"/>
      <c r="F196" s="1"/>
      <c r="G196" s="1"/>
      <c r="H196" s="77"/>
      <c r="I196" s="77"/>
      <c r="J196" s="6"/>
      <c r="K196" s="77"/>
      <c r="L196" s="77"/>
      <c r="M196" s="6"/>
      <c r="N196" s="77"/>
      <c r="O196" s="77"/>
      <c r="P196" s="6"/>
      <c r="Q196" s="77"/>
      <c r="R196" s="77"/>
      <c r="S196" s="6"/>
      <c r="T196" s="77"/>
      <c r="U196" s="77"/>
      <c r="V196" s="6"/>
      <c r="W196" s="77"/>
      <c r="X196" s="77"/>
      <c r="Y196" s="1"/>
      <c r="Z196" s="1"/>
      <c r="AA196" s="1"/>
      <c r="AB196" s="1"/>
      <c r="AC196" s="1"/>
      <c r="AD196" s="1"/>
      <c r="AE196" s="1"/>
      <c r="AF196" s="1"/>
      <c r="AG196" s="1"/>
    </row>
    <row r="197" spans="1:33" ht="15.75" customHeight="1" x14ac:dyDescent="0.3">
      <c r="A197" s="1"/>
      <c r="B197" s="1" t="s">
        <v>125</v>
      </c>
      <c r="C197" s="1"/>
      <c r="D197" s="65" t="s">
        <v>133</v>
      </c>
      <c r="E197" s="3"/>
      <c r="F197" s="3" t="s">
        <v>134</v>
      </c>
      <c r="G197" s="1"/>
      <c r="H197" s="72">
        <v>1</v>
      </c>
      <c r="I197" s="72">
        <v>1</v>
      </c>
      <c r="J197" s="6"/>
      <c r="K197" s="72">
        <v>1</v>
      </c>
      <c r="L197" s="72">
        <v>1</v>
      </c>
      <c r="M197" s="6"/>
      <c r="N197" s="72"/>
      <c r="O197" s="72"/>
      <c r="P197" s="73"/>
      <c r="Q197" s="72"/>
      <c r="R197" s="72"/>
      <c r="S197" s="73"/>
      <c r="T197" s="72"/>
      <c r="U197" s="72"/>
      <c r="V197" s="73"/>
      <c r="W197" s="72"/>
      <c r="X197" s="72"/>
      <c r="Y197" s="1"/>
      <c r="Z197" s="66">
        <f t="shared" ref="Z197:AA197" si="136">H197+K197+N197+Q197+T197+W197</f>
        <v>2</v>
      </c>
      <c r="AA197" s="66">
        <f t="shared" si="136"/>
        <v>2</v>
      </c>
      <c r="AB197" s="1"/>
      <c r="AC197" s="1"/>
      <c r="AD197" s="1"/>
      <c r="AE197" s="1"/>
      <c r="AF197" s="1"/>
      <c r="AG197" s="1"/>
    </row>
    <row r="198" spans="1:33" ht="15.75" customHeight="1" x14ac:dyDescent="0.3">
      <c r="A198" s="1"/>
      <c r="B198" s="1"/>
      <c r="C198" s="1"/>
      <c r="D198" s="65"/>
      <c r="E198" s="1"/>
      <c r="F198" s="1"/>
      <c r="G198" s="1"/>
      <c r="H198" s="72">
        <v>1</v>
      </c>
      <c r="I198" s="72">
        <v>1</v>
      </c>
      <c r="J198" s="6"/>
      <c r="K198" s="72">
        <v>1</v>
      </c>
      <c r="L198" s="72">
        <v>1</v>
      </c>
      <c r="M198" s="6"/>
      <c r="N198" s="72"/>
      <c r="O198" s="72"/>
      <c r="P198" s="73"/>
      <c r="Q198" s="72"/>
      <c r="R198" s="72"/>
      <c r="S198" s="73"/>
      <c r="T198" s="72"/>
      <c r="U198" s="72"/>
      <c r="V198" s="73"/>
      <c r="W198" s="72"/>
      <c r="X198" s="72"/>
      <c r="Y198" s="1"/>
      <c r="Z198" s="66">
        <f t="shared" ref="Z198:AA198" si="137">H198+K198+N198+Q198+T198+W198</f>
        <v>2</v>
      </c>
      <c r="AA198" s="66">
        <f t="shared" si="137"/>
        <v>2</v>
      </c>
      <c r="AB198" s="1"/>
      <c r="AC198" s="1"/>
      <c r="AD198" s="1"/>
      <c r="AE198" s="1"/>
      <c r="AF198" s="1"/>
      <c r="AG198" s="1"/>
    </row>
    <row r="199" spans="1:33" ht="9" customHeight="1" x14ac:dyDescent="0.3">
      <c r="A199" s="1"/>
      <c r="B199" s="1"/>
      <c r="C199" s="1"/>
      <c r="D199" s="65"/>
      <c r="E199" s="1"/>
      <c r="F199" s="1"/>
      <c r="G199" s="1"/>
      <c r="H199" s="6"/>
      <c r="I199" s="6"/>
      <c r="J199" s="6"/>
      <c r="K199" s="6"/>
      <c r="L199" s="6"/>
      <c r="M199" s="6"/>
      <c r="N199" s="6"/>
      <c r="O199" s="6"/>
      <c r="P199" s="6"/>
      <c r="Q199" s="6"/>
      <c r="R199" s="6"/>
      <c r="S199" s="6"/>
      <c r="T199" s="6"/>
      <c r="U199" s="6"/>
      <c r="V199" s="6"/>
      <c r="W199" s="6"/>
      <c r="X199" s="6"/>
      <c r="Y199" s="1"/>
      <c r="Z199" s="1"/>
      <c r="AA199" s="1"/>
      <c r="AB199" s="1"/>
      <c r="AC199" s="1"/>
      <c r="AD199" s="1"/>
      <c r="AE199" s="1"/>
      <c r="AF199" s="1"/>
      <c r="AG199" s="1"/>
    </row>
    <row r="200" spans="1:33" ht="15.75" customHeight="1" x14ac:dyDescent="0.3">
      <c r="A200" s="1"/>
      <c r="B200" s="1"/>
      <c r="C200" s="1"/>
      <c r="D200" s="65" t="s">
        <v>117</v>
      </c>
      <c r="E200" s="3"/>
      <c r="F200" s="3" t="s">
        <v>118</v>
      </c>
      <c r="G200" s="1"/>
      <c r="H200" s="72"/>
      <c r="I200" s="72"/>
      <c r="J200" s="6"/>
      <c r="K200" s="72"/>
      <c r="L200" s="72"/>
      <c r="M200" s="6"/>
      <c r="N200" s="72"/>
      <c r="O200" s="72"/>
      <c r="P200" s="73"/>
      <c r="Q200" s="72"/>
      <c r="R200" s="72"/>
      <c r="S200" s="73"/>
      <c r="T200" s="72"/>
      <c r="U200" s="72"/>
      <c r="V200" s="73"/>
      <c r="W200" s="72"/>
      <c r="X200" s="72"/>
      <c r="Y200" s="1"/>
      <c r="Z200" s="66">
        <f t="shared" ref="Z200:AA200" si="138">H200+K200+N200+Q200+T200+W200</f>
        <v>0</v>
      </c>
      <c r="AA200" s="66">
        <f t="shared" si="138"/>
        <v>0</v>
      </c>
      <c r="AB200" s="1"/>
      <c r="AC200" s="1"/>
      <c r="AD200" s="1"/>
      <c r="AE200" s="1"/>
      <c r="AF200" s="1"/>
      <c r="AG200" s="1"/>
    </row>
    <row r="201" spans="1:33" ht="15.75" customHeight="1" x14ac:dyDescent="0.3">
      <c r="A201" s="1"/>
      <c r="B201" s="1"/>
      <c r="C201" s="1"/>
      <c r="D201" s="65"/>
      <c r="E201" s="1"/>
      <c r="F201" s="1"/>
      <c r="G201" s="1"/>
      <c r="H201" s="72"/>
      <c r="I201" s="72"/>
      <c r="J201" s="6"/>
      <c r="K201" s="72"/>
      <c r="L201" s="72"/>
      <c r="M201" s="6"/>
      <c r="N201" s="72"/>
      <c r="O201" s="72"/>
      <c r="P201" s="73"/>
      <c r="Q201" s="72"/>
      <c r="R201" s="72"/>
      <c r="S201" s="73"/>
      <c r="T201" s="72"/>
      <c r="U201" s="72"/>
      <c r="V201" s="73"/>
      <c r="W201" s="72"/>
      <c r="X201" s="72"/>
      <c r="Y201" s="1"/>
      <c r="Z201" s="66">
        <f t="shared" ref="Z201:AA201" si="139">H201+K201+N201+Q201+T201+W201</f>
        <v>0</v>
      </c>
      <c r="AA201" s="66">
        <f t="shared" si="139"/>
        <v>0</v>
      </c>
      <c r="AB201" s="1"/>
      <c r="AC201" s="1"/>
      <c r="AD201" s="1"/>
      <c r="AE201" s="1"/>
      <c r="AF201" s="1"/>
      <c r="AG201" s="1"/>
    </row>
    <row r="202" spans="1:33" ht="9" customHeight="1" x14ac:dyDescent="0.3">
      <c r="A202" s="1"/>
      <c r="B202" s="1"/>
      <c r="C202" s="1"/>
      <c r="D202" s="65"/>
      <c r="E202" s="1"/>
      <c r="F202" s="1"/>
      <c r="G202" s="1"/>
      <c r="H202" s="77"/>
      <c r="I202" s="77"/>
      <c r="J202" s="6"/>
      <c r="K202" s="77"/>
      <c r="L202" s="77"/>
      <c r="M202" s="6"/>
      <c r="N202" s="77"/>
      <c r="O202" s="77"/>
      <c r="P202" s="6"/>
      <c r="Q202" s="77"/>
      <c r="R202" s="77"/>
      <c r="S202" s="6"/>
      <c r="T202" s="77"/>
      <c r="U202" s="77"/>
      <c r="V202" s="6"/>
      <c r="W202" s="77"/>
      <c r="X202" s="77"/>
      <c r="Y202" s="1"/>
      <c r="Z202" s="1"/>
      <c r="AA202" s="1"/>
      <c r="AB202" s="1"/>
      <c r="AC202" s="1"/>
      <c r="AD202" s="1"/>
      <c r="AE202" s="1"/>
      <c r="AF202" s="1"/>
      <c r="AG202" s="1"/>
    </row>
    <row r="203" spans="1:33" ht="15.75" customHeight="1" x14ac:dyDescent="0.3">
      <c r="A203" s="1"/>
      <c r="B203" s="1" t="s">
        <v>135</v>
      </c>
      <c r="C203" s="1"/>
      <c r="D203" s="65" t="s">
        <v>136</v>
      </c>
      <c r="E203" s="3"/>
      <c r="F203" s="3" t="s">
        <v>137</v>
      </c>
      <c r="G203" s="1"/>
      <c r="H203" s="72">
        <v>1</v>
      </c>
      <c r="I203" s="72">
        <v>1</v>
      </c>
      <c r="J203" s="6"/>
      <c r="K203" s="72">
        <v>1</v>
      </c>
      <c r="L203" s="72">
        <v>1</v>
      </c>
      <c r="M203" s="6"/>
      <c r="N203" s="72">
        <v>1</v>
      </c>
      <c r="O203" s="72">
        <v>1</v>
      </c>
      <c r="P203" s="73"/>
      <c r="Q203" s="72"/>
      <c r="R203" s="72"/>
      <c r="S203" s="73"/>
      <c r="T203" s="72"/>
      <c r="U203" s="72"/>
      <c r="V203" s="73"/>
      <c r="W203" s="72"/>
      <c r="X203" s="72"/>
      <c r="Y203" s="1"/>
      <c r="Z203" s="66">
        <f t="shared" ref="Z203:AA203" si="140">H203+K203+N203+Q203+T203+W203</f>
        <v>3</v>
      </c>
      <c r="AA203" s="66">
        <f t="shared" si="140"/>
        <v>3</v>
      </c>
      <c r="AB203" s="1"/>
      <c r="AC203" s="1"/>
      <c r="AD203" s="1"/>
      <c r="AE203" s="1"/>
      <c r="AF203" s="1"/>
      <c r="AG203" s="1"/>
    </row>
    <row r="204" spans="1:33" ht="15.75" customHeight="1" x14ac:dyDescent="0.3">
      <c r="A204" s="1"/>
      <c r="B204" s="1"/>
      <c r="C204" s="1"/>
      <c r="D204" s="65"/>
      <c r="E204" s="1"/>
      <c r="F204" s="1"/>
      <c r="G204" s="1"/>
      <c r="H204" s="72">
        <v>1</v>
      </c>
      <c r="I204" s="72">
        <v>1</v>
      </c>
      <c r="J204" s="6"/>
      <c r="K204" s="72">
        <v>1</v>
      </c>
      <c r="L204" s="72">
        <v>1</v>
      </c>
      <c r="M204" s="6"/>
      <c r="N204" s="72">
        <v>1</v>
      </c>
      <c r="O204" s="72"/>
      <c r="P204" s="73"/>
      <c r="Q204" s="72"/>
      <c r="R204" s="72"/>
      <c r="S204" s="73"/>
      <c r="T204" s="72"/>
      <c r="U204" s="72"/>
      <c r="V204" s="73"/>
      <c r="W204" s="72"/>
      <c r="X204" s="72"/>
      <c r="Y204" s="1"/>
      <c r="Z204" s="66">
        <f t="shared" ref="Z204:AA204" si="141">H204+K204+N204+Q204+T204+W204</f>
        <v>3</v>
      </c>
      <c r="AA204" s="66">
        <f t="shared" si="141"/>
        <v>2</v>
      </c>
      <c r="AB204" s="1"/>
      <c r="AC204" s="1"/>
      <c r="AD204" s="1"/>
      <c r="AE204" s="1"/>
      <c r="AF204" s="1"/>
      <c r="AG204" s="1"/>
    </row>
    <row r="205" spans="1:33" ht="9" customHeight="1" x14ac:dyDescent="0.3">
      <c r="A205" s="1"/>
      <c r="B205" s="1"/>
      <c r="C205" s="1"/>
      <c r="D205" s="65"/>
      <c r="E205" s="1"/>
      <c r="F205" s="1"/>
      <c r="G205" s="1"/>
      <c r="H205" s="6"/>
      <c r="I205" s="6"/>
      <c r="J205" s="6"/>
      <c r="K205" s="6"/>
      <c r="L205" s="6"/>
      <c r="M205" s="6"/>
      <c r="N205" s="6"/>
      <c r="O205" s="6"/>
      <c r="P205" s="6"/>
      <c r="Q205" s="6"/>
      <c r="R205" s="6"/>
      <c r="S205" s="6"/>
      <c r="T205" s="6"/>
      <c r="U205" s="6"/>
      <c r="V205" s="6"/>
      <c r="W205" s="6"/>
      <c r="X205" s="6"/>
      <c r="Y205" s="1"/>
      <c r="Z205" s="1"/>
      <c r="AA205" s="1"/>
      <c r="AB205" s="1"/>
      <c r="AC205" s="1"/>
      <c r="AD205" s="1"/>
      <c r="AE205" s="1"/>
      <c r="AF205" s="1"/>
      <c r="AG205" s="1"/>
    </row>
    <row r="206" spans="1:33" ht="15.75" customHeight="1" x14ac:dyDescent="0.3">
      <c r="A206" s="1"/>
      <c r="B206" s="1" t="s">
        <v>145</v>
      </c>
      <c r="C206" s="1"/>
      <c r="D206" s="65" t="s">
        <v>146</v>
      </c>
      <c r="E206" s="3"/>
      <c r="F206" s="3" t="s">
        <v>105</v>
      </c>
      <c r="G206" s="1"/>
      <c r="H206" s="72"/>
      <c r="I206" s="72"/>
      <c r="J206" s="6"/>
      <c r="K206" s="72">
        <v>1</v>
      </c>
      <c r="L206" s="72">
        <v>1</v>
      </c>
      <c r="M206" s="6"/>
      <c r="N206" s="72">
        <v>1</v>
      </c>
      <c r="O206" s="72">
        <v>1</v>
      </c>
      <c r="P206" s="73"/>
      <c r="Q206" s="72"/>
      <c r="R206" s="72"/>
      <c r="S206" s="73"/>
      <c r="T206" s="72"/>
      <c r="U206" s="72"/>
      <c r="V206" s="73"/>
      <c r="W206" s="72"/>
      <c r="X206" s="72"/>
      <c r="Y206" s="1"/>
      <c r="Z206" s="66">
        <f t="shared" ref="Z206:AA206" si="142">H206+K206+N206+Q206+T206+W206</f>
        <v>2</v>
      </c>
      <c r="AA206" s="66">
        <f t="shared" si="142"/>
        <v>2</v>
      </c>
      <c r="AB206" s="1"/>
      <c r="AC206" s="1"/>
      <c r="AD206" s="1"/>
      <c r="AE206" s="1"/>
      <c r="AF206" s="1"/>
      <c r="AG206" s="1"/>
    </row>
    <row r="207" spans="1:33" ht="15.75" customHeight="1" x14ac:dyDescent="0.3">
      <c r="A207" s="1"/>
      <c r="B207" s="1"/>
      <c r="C207" s="1"/>
      <c r="D207" s="65"/>
      <c r="E207" s="1"/>
      <c r="F207" s="1"/>
      <c r="G207" s="1"/>
      <c r="H207" s="72"/>
      <c r="I207" s="72"/>
      <c r="J207" s="6"/>
      <c r="K207" s="72">
        <v>1</v>
      </c>
      <c r="L207" s="72">
        <v>1</v>
      </c>
      <c r="M207" s="6"/>
      <c r="N207" s="72">
        <v>1</v>
      </c>
      <c r="O207" s="72">
        <v>1</v>
      </c>
      <c r="P207" s="73"/>
      <c r="Q207" s="72"/>
      <c r="R207" s="72"/>
      <c r="S207" s="73"/>
      <c r="T207" s="72"/>
      <c r="U207" s="72"/>
      <c r="V207" s="73"/>
      <c r="W207" s="72"/>
      <c r="X207" s="72"/>
      <c r="Y207" s="1"/>
      <c r="Z207" s="66">
        <f t="shared" ref="Z207:AA207" si="143">H207+K207+N207+Q207+T207+W207</f>
        <v>2</v>
      </c>
      <c r="AA207" s="66">
        <f t="shared" si="143"/>
        <v>2</v>
      </c>
      <c r="AB207" s="1"/>
      <c r="AC207" s="1"/>
      <c r="AD207" s="1"/>
      <c r="AE207" s="1"/>
      <c r="AF207" s="1"/>
      <c r="AG207" s="1"/>
    </row>
    <row r="208" spans="1:33" ht="9" customHeight="1" x14ac:dyDescent="0.3">
      <c r="A208" s="1"/>
      <c r="B208" s="1"/>
      <c r="C208" s="1"/>
      <c r="D208" s="65"/>
      <c r="E208" s="1"/>
      <c r="F208" s="1"/>
      <c r="G208" s="1"/>
      <c r="H208" s="6"/>
      <c r="I208" s="6"/>
      <c r="J208" s="6"/>
      <c r="K208" s="6"/>
      <c r="L208" s="6"/>
      <c r="M208" s="6"/>
      <c r="N208" s="6"/>
      <c r="O208" s="6"/>
      <c r="P208" s="6"/>
      <c r="Q208" s="6"/>
      <c r="R208" s="6"/>
      <c r="S208" s="6"/>
      <c r="T208" s="6"/>
      <c r="U208" s="6"/>
      <c r="V208" s="6"/>
      <c r="W208" s="6"/>
      <c r="X208" s="6"/>
      <c r="Y208" s="1"/>
      <c r="Z208" s="1"/>
      <c r="AA208" s="1"/>
      <c r="AB208" s="1"/>
      <c r="AC208" s="1"/>
      <c r="AD208" s="1"/>
      <c r="AE208" s="1"/>
      <c r="AF208" s="1"/>
      <c r="AG208" s="1"/>
    </row>
    <row r="209" spans="1:33" ht="15.75" customHeight="1" x14ac:dyDescent="0.3">
      <c r="A209" s="1"/>
      <c r="B209" s="1" t="s">
        <v>145</v>
      </c>
      <c r="C209" s="1"/>
      <c r="D209" s="65" t="s">
        <v>147</v>
      </c>
      <c r="E209" s="3"/>
      <c r="F209" s="3" t="s">
        <v>105</v>
      </c>
      <c r="G209" s="1"/>
      <c r="H209" s="72"/>
      <c r="I209" s="72"/>
      <c r="J209" s="6"/>
      <c r="K209" s="72">
        <v>1</v>
      </c>
      <c r="L209" s="72">
        <v>1</v>
      </c>
      <c r="M209" s="6"/>
      <c r="N209" s="72">
        <v>1</v>
      </c>
      <c r="O209" s="72">
        <v>1</v>
      </c>
      <c r="P209" s="73"/>
      <c r="Q209" s="72"/>
      <c r="R209" s="72"/>
      <c r="S209" s="73"/>
      <c r="T209" s="72"/>
      <c r="U209" s="72"/>
      <c r="V209" s="73"/>
      <c r="W209" s="72"/>
      <c r="X209" s="72"/>
      <c r="Y209" s="1"/>
      <c r="Z209" s="66">
        <f t="shared" ref="Z209:AA209" si="144">H209+K209+N209+Q209+T209+W209</f>
        <v>2</v>
      </c>
      <c r="AA209" s="66">
        <f t="shared" si="144"/>
        <v>2</v>
      </c>
      <c r="AB209" s="1"/>
      <c r="AC209" s="1"/>
      <c r="AD209" s="1"/>
      <c r="AE209" s="1"/>
      <c r="AF209" s="1"/>
      <c r="AG209" s="1"/>
    </row>
    <row r="210" spans="1:33" ht="15.75" customHeight="1" x14ac:dyDescent="0.3">
      <c r="A210" s="1"/>
      <c r="B210" s="1"/>
      <c r="C210" s="1"/>
      <c r="D210" s="65"/>
      <c r="E210" s="1"/>
      <c r="F210" s="1"/>
      <c r="G210" s="1"/>
      <c r="H210" s="72"/>
      <c r="I210" s="72"/>
      <c r="J210" s="6"/>
      <c r="K210" s="72">
        <v>1</v>
      </c>
      <c r="L210" s="72">
        <v>1</v>
      </c>
      <c r="M210" s="6"/>
      <c r="N210" s="72">
        <v>1</v>
      </c>
      <c r="O210" s="72">
        <v>1</v>
      </c>
      <c r="P210" s="73"/>
      <c r="Q210" s="72"/>
      <c r="R210" s="72"/>
      <c r="S210" s="73"/>
      <c r="T210" s="72"/>
      <c r="U210" s="72"/>
      <c r="V210" s="73"/>
      <c r="W210" s="72"/>
      <c r="X210" s="72"/>
      <c r="Y210" s="1"/>
      <c r="Z210" s="66">
        <f t="shared" ref="Z210:AA210" si="145">H210+K210+N210+Q210+T210+W210</f>
        <v>2</v>
      </c>
      <c r="AA210" s="66">
        <f t="shared" si="145"/>
        <v>2</v>
      </c>
      <c r="AB210" s="1"/>
      <c r="AC210" s="1"/>
      <c r="AD210" s="1"/>
      <c r="AE210" s="1"/>
      <c r="AF210" s="1"/>
      <c r="AG210" s="1"/>
    </row>
    <row r="211" spans="1:33" ht="9" customHeight="1" x14ac:dyDescent="0.3">
      <c r="A211" s="1"/>
      <c r="B211" s="1"/>
      <c r="C211" s="1"/>
      <c r="D211" s="65"/>
      <c r="E211" s="1"/>
      <c r="F211" s="1"/>
      <c r="G211" s="1"/>
      <c r="H211" s="77"/>
      <c r="I211" s="77"/>
      <c r="J211" s="6"/>
      <c r="K211" s="77"/>
      <c r="L211" s="77"/>
      <c r="M211" s="6"/>
      <c r="N211" s="77"/>
      <c r="O211" s="77"/>
      <c r="P211" s="6"/>
      <c r="Q211" s="77"/>
      <c r="R211" s="77"/>
      <c r="S211" s="6"/>
      <c r="T211" s="77"/>
      <c r="U211" s="77"/>
      <c r="V211" s="6"/>
      <c r="W211" s="77"/>
      <c r="X211" s="77"/>
      <c r="Y211" s="1"/>
      <c r="Z211" s="1"/>
      <c r="AA211" s="1"/>
      <c r="AB211" s="1"/>
      <c r="AC211" s="1"/>
      <c r="AD211" s="1"/>
      <c r="AE211" s="1"/>
      <c r="AF211" s="1"/>
      <c r="AG211" s="1"/>
    </row>
    <row r="212" spans="1:33" ht="15.75" customHeight="1" x14ac:dyDescent="0.3">
      <c r="A212" s="1"/>
      <c r="B212" s="1" t="s">
        <v>145</v>
      </c>
      <c r="C212" s="1"/>
      <c r="D212" s="65" t="s">
        <v>148</v>
      </c>
      <c r="E212" s="3"/>
      <c r="F212" s="3" t="s">
        <v>105</v>
      </c>
      <c r="G212" s="1"/>
      <c r="H212" s="72"/>
      <c r="I212" s="72"/>
      <c r="J212" s="6"/>
      <c r="K212" s="72">
        <v>1</v>
      </c>
      <c r="L212" s="72">
        <v>1</v>
      </c>
      <c r="M212" s="6"/>
      <c r="N212" s="72">
        <v>1</v>
      </c>
      <c r="O212" s="72">
        <v>1</v>
      </c>
      <c r="P212" s="73"/>
      <c r="Q212" s="72"/>
      <c r="R212" s="72"/>
      <c r="S212" s="73"/>
      <c r="T212" s="72"/>
      <c r="U212" s="72"/>
      <c r="V212" s="73"/>
      <c r="W212" s="72"/>
      <c r="X212" s="72"/>
      <c r="Y212" s="1"/>
      <c r="Z212" s="66">
        <f t="shared" ref="Z212:AA212" si="146">H212+K212+N212+Q212+T212+W212</f>
        <v>2</v>
      </c>
      <c r="AA212" s="66">
        <f t="shared" si="146"/>
        <v>2</v>
      </c>
      <c r="AB212" s="1"/>
      <c r="AC212" s="1"/>
      <c r="AD212" s="1"/>
      <c r="AE212" s="1"/>
      <c r="AF212" s="1"/>
      <c r="AG212" s="1"/>
    </row>
    <row r="213" spans="1:33" ht="15.75" customHeight="1" x14ac:dyDescent="0.3">
      <c r="A213" s="1"/>
      <c r="B213" s="1"/>
      <c r="C213" s="1"/>
      <c r="D213" s="65"/>
      <c r="E213" s="1"/>
      <c r="F213" s="1"/>
      <c r="G213" s="1"/>
      <c r="H213" s="72"/>
      <c r="I213" s="72"/>
      <c r="J213" s="6"/>
      <c r="K213" s="72">
        <v>1</v>
      </c>
      <c r="L213" s="72">
        <v>1</v>
      </c>
      <c r="M213" s="6"/>
      <c r="N213" s="72">
        <v>1</v>
      </c>
      <c r="O213" s="72">
        <v>1</v>
      </c>
      <c r="P213" s="73"/>
      <c r="Q213" s="72"/>
      <c r="R213" s="72"/>
      <c r="S213" s="73"/>
      <c r="T213" s="72"/>
      <c r="U213" s="72"/>
      <c r="V213" s="73"/>
      <c r="W213" s="72"/>
      <c r="X213" s="72"/>
      <c r="Y213" s="1"/>
      <c r="Z213" s="66">
        <f t="shared" ref="Z213:AA213" si="147">H213+K213+N213+Q213+T213+W213</f>
        <v>2</v>
      </c>
      <c r="AA213" s="66">
        <f t="shared" si="147"/>
        <v>2</v>
      </c>
      <c r="AB213" s="1"/>
      <c r="AC213" s="1"/>
      <c r="AD213" s="1"/>
      <c r="AE213" s="1"/>
      <c r="AF213" s="1"/>
      <c r="AG213" s="1"/>
    </row>
    <row r="214" spans="1:33" ht="9" customHeight="1" x14ac:dyDescent="0.3">
      <c r="A214" s="1"/>
      <c r="B214" s="1"/>
      <c r="C214" s="1"/>
      <c r="D214" s="65"/>
      <c r="E214" s="1"/>
      <c r="F214" s="1"/>
      <c r="G214" s="1"/>
      <c r="H214" s="77"/>
      <c r="I214" s="77"/>
      <c r="J214" s="6"/>
      <c r="K214" s="77"/>
      <c r="L214" s="77"/>
      <c r="M214" s="6"/>
      <c r="N214" s="77"/>
      <c r="O214" s="77"/>
      <c r="P214" s="6"/>
      <c r="Q214" s="77"/>
      <c r="R214" s="77"/>
      <c r="S214" s="6"/>
      <c r="T214" s="77"/>
      <c r="U214" s="77"/>
      <c r="V214" s="6"/>
      <c r="W214" s="77"/>
      <c r="X214" s="77"/>
      <c r="Y214" s="1"/>
      <c r="Z214" s="1"/>
      <c r="AA214" s="1"/>
      <c r="AB214" s="1"/>
      <c r="AC214" s="1"/>
      <c r="AD214" s="1"/>
      <c r="AE214" s="1"/>
      <c r="AF214" s="1"/>
      <c r="AG214" s="1"/>
    </row>
    <row r="215" spans="1:33" ht="15.75" customHeight="1" x14ac:dyDescent="0.3">
      <c r="A215" s="1"/>
      <c r="B215" s="1" t="s">
        <v>145</v>
      </c>
      <c r="C215" s="1"/>
      <c r="D215" s="65" t="s">
        <v>149</v>
      </c>
      <c r="E215" s="3"/>
      <c r="F215" s="3" t="s">
        <v>105</v>
      </c>
      <c r="G215" s="1"/>
      <c r="H215" s="72"/>
      <c r="I215" s="72"/>
      <c r="J215" s="6"/>
      <c r="K215" s="72">
        <v>1</v>
      </c>
      <c r="L215" s="72">
        <v>1</v>
      </c>
      <c r="M215" s="6"/>
      <c r="N215" s="72">
        <v>1</v>
      </c>
      <c r="O215" s="72">
        <v>1</v>
      </c>
      <c r="P215" s="73"/>
      <c r="Q215" s="72"/>
      <c r="R215" s="72"/>
      <c r="S215" s="73"/>
      <c r="T215" s="72"/>
      <c r="U215" s="72"/>
      <c r="V215" s="73"/>
      <c r="W215" s="72"/>
      <c r="X215" s="72"/>
      <c r="Y215" s="1"/>
      <c r="Z215" s="66">
        <f t="shared" ref="Z215:AA215" si="148">H215+K215+N215+Q215+T215+W215</f>
        <v>2</v>
      </c>
      <c r="AA215" s="66">
        <f t="shared" si="148"/>
        <v>2</v>
      </c>
      <c r="AB215" s="1"/>
      <c r="AC215" s="1"/>
      <c r="AD215" s="1"/>
      <c r="AE215" s="1"/>
      <c r="AF215" s="1"/>
      <c r="AG215" s="1"/>
    </row>
    <row r="216" spans="1:33" ht="15.75" customHeight="1" x14ac:dyDescent="0.3">
      <c r="A216" s="1"/>
      <c r="B216" s="1"/>
      <c r="C216" s="1"/>
      <c r="D216" s="65"/>
      <c r="E216" s="1"/>
      <c r="F216" s="1"/>
      <c r="G216" s="1"/>
      <c r="H216" s="72"/>
      <c r="I216" s="72"/>
      <c r="J216" s="6"/>
      <c r="K216" s="72">
        <v>1</v>
      </c>
      <c r="L216" s="72">
        <v>1</v>
      </c>
      <c r="M216" s="6"/>
      <c r="N216" s="72">
        <v>1</v>
      </c>
      <c r="O216" s="72">
        <v>1</v>
      </c>
      <c r="P216" s="73"/>
      <c r="Q216" s="72"/>
      <c r="R216" s="72"/>
      <c r="S216" s="73"/>
      <c r="T216" s="72"/>
      <c r="U216" s="72"/>
      <c r="V216" s="73"/>
      <c r="W216" s="72"/>
      <c r="X216" s="72"/>
      <c r="Y216" s="1"/>
      <c r="Z216" s="66">
        <f t="shared" ref="Z216:AA216" si="149">H216+K216+N216+Q216+T216+W216</f>
        <v>2</v>
      </c>
      <c r="AA216" s="66">
        <f t="shared" si="149"/>
        <v>2</v>
      </c>
      <c r="AB216" s="1"/>
      <c r="AC216" s="1"/>
      <c r="AD216" s="1"/>
      <c r="AE216" s="1"/>
      <c r="AF216" s="1"/>
      <c r="AG216" s="1"/>
    </row>
    <row r="217" spans="1:33" ht="9" customHeight="1" x14ac:dyDescent="0.3">
      <c r="A217" s="1"/>
      <c r="B217" s="1"/>
      <c r="C217" s="1"/>
      <c r="D217" s="65"/>
      <c r="E217" s="1"/>
      <c r="F217" s="1"/>
      <c r="G217" s="1"/>
      <c r="H217" s="77"/>
      <c r="I217" s="77"/>
      <c r="J217" s="6"/>
      <c r="K217" s="77"/>
      <c r="L217" s="77"/>
      <c r="M217" s="6"/>
      <c r="N217" s="77"/>
      <c r="O217" s="77"/>
      <c r="P217" s="6"/>
      <c r="Q217" s="77"/>
      <c r="R217" s="77"/>
      <c r="S217" s="6"/>
      <c r="T217" s="77"/>
      <c r="U217" s="77"/>
      <c r="V217" s="6"/>
      <c r="W217" s="77"/>
      <c r="X217" s="77"/>
      <c r="Y217" s="1"/>
      <c r="Z217" s="1"/>
      <c r="AA217" s="1"/>
      <c r="AB217" s="1"/>
      <c r="AC217" s="1"/>
      <c r="AD217" s="1"/>
      <c r="AE217" s="1"/>
      <c r="AF217" s="1"/>
      <c r="AG217" s="1"/>
    </row>
    <row r="218" spans="1:33" ht="15.75" customHeight="1" x14ac:dyDescent="0.3">
      <c r="A218" s="1"/>
      <c r="B218" s="1" t="s">
        <v>135</v>
      </c>
      <c r="C218" s="1"/>
      <c r="D218" s="65" t="s">
        <v>150</v>
      </c>
      <c r="E218" s="3"/>
      <c r="F218" s="3" t="s">
        <v>118</v>
      </c>
      <c r="G218" s="1"/>
      <c r="H218" s="72"/>
      <c r="I218" s="72"/>
      <c r="J218" s="6"/>
      <c r="K218" s="72">
        <v>1</v>
      </c>
      <c r="L218" s="72">
        <v>1</v>
      </c>
      <c r="M218" s="6"/>
      <c r="N218" s="72">
        <v>1</v>
      </c>
      <c r="O218" s="72">
        <v>1</v>
      </c>
      <c r="P218" s="73"/>
      <c r="Q218" s="72"/>
      <c r="R218" s="72"/>
      <c r="S218" s="73"/>
      <c r="T218" s="72"/>
      <c r="U218" s="72"/>
      <c r="V218" s="73"/>
      <c r="W218" s="72"/>
      <c r="X218" s="72"/>
      <c r="Y218" s="1"/>
      <c r="Z218" s="66">
        <f t="shared" ref="Z218:AA218" si="150">H218+K218+N218+Q218+T218+W218</f>
        <v>2</v>
      </c>
      <c r="AA218" s="66">
        <f t="shared" si="150"/>
        <v>2</v>
      </c>
      <c r="AB218" s="1"/>
      <c r="AC218" s="1"/>
      <c r="AD218" s="1"/>
      <c r="AE218" s="1"/>
      <c r="AF218" s="1"/>
      <c r="AG218" s="1"/>
    </row>
    <row r="219" spans="1:33" ht="15.75" customHeight="1" x14ac:dyDescent="0.3">
      <c r="A219" s="1"/>
      <c r="B219" s="1"/>
      <c r="C219" s="1"/>
      <c r="D219" s="65"/>
      <c r="E219" s="1"/>
      <c r="F219" s="1"/>
      <c r="G219" s="1"/>
      <c r="H219" s="72"/>
      <c r="I219" s="72"/>
      <c r="J219" s="6"/>
      <c r="K219" s="72">
        <v>1</v>
      </c>
      <c r="L219" s="72">
        <v>1</v>
      </c>
      <c r="M219" s="6"/>
      <c r="N219" s="72"/>
      <c r="O219" s="72"/>
      <c r="P219" s="73"/>
      <c r="Q219" s="72"/>
      <c r="R219" s="72"/>
      <c r="S219" s="73"/>
      <c r="T219" s="72"/>
      <c r="U219" s="72"/>
      <c r="V219" s="73"/>
      <c r="W219" s="72"/>
      <c r="X219" s="72"/>
      <c r="Y219" s="1"/>
      <c r="Z219" s="66">
        <f t="shared" ref="Z219:AA219" si="151">H219+K219+N219+Q219+T219+W219</f>
        <v>1</v>
      </c>
      <c r="AA219" s="66">
        <f t="shared" si="151"/>
        <v>1</v>
      </c>
      <c r="AB219" s="1"/>
      <c r="AC219" s="1"/>
      <c r="AD219" s="1"/>
      <c r="AE219" s="1"/>
      <c r="AF219" s="1"/>
      <c r="AG219" s="1"/>
    </row>
    <row r="220" spans="1:33" ht="9" customHeight="1" x14ac:dyDescent="0.3">
      <c r="A220" s="1"/>
      <c r="B220" s="1"/>
      <c r="C220" s="1"/>
      <c r="D220" s="65"/>
      <c r="E220" s="1"/>
      <c r="F220" s="1"/>
      <c r="G220" s="1"/>
      <c r="H220" s="6"/>
      <c r="I220" s="6"/>
      <c r="J220" s="6"/>
      <c r="K220" s="6"/>
      <c r="L220" s="6"/>
      <c r="M220" s="6"/>
      <c r="N220" s="6"/>
      <c r="O220" s="6"/>
      <c r="P220" s="6"/>
      <c r="Q220" s="6"/>
      <c r="R220" s="6"/>
      <c r="S220" s="6"/>
      <c r="T220" s="6"/>
      <c r="U220" s="6"/>
      <c r="V220" s="6"/>
      <c r="W220" s="6"/>
      <c r="X220" s="6"/>
      <c r="Y220" s="1"/>
      <c r="Z220" s="1"/>
      <c r="AA220" s="1"/>
      <c r="AB220" s="1"/>
      <c r="AC220" s="1"/>
      <c r="AD220" s="1"/>
      <c r="AE220" s="1"/>
      <c r="AF220" s="1"/>
      <c r="AG220" s="1"/>
    </row>
    <row r="221" spans="1:33" ht="15.75" customHeight="1" x14ac:dyDescent="0.3">
      <c r="A221" s="1"/>
      <c r="B221" s="1" t="s">
        <v>145</v>
      </c>
      <c r="C221" s="1"/>
      <c r="D221" s="65" t="s">
        <v>151</v>
      </c>
      <c r="E221" s="3"/>
      <c r="F221" s="3" t="s">
        <v>105</v>
      </c>
      <c r="G221" s="1"/>
      <c r="H221" s="72"/>
      <c r="I221" s="72"/>
      <c r="J221" s="6"/>
      <c r="K221" s="72">
        <v>1</v>
      </c>
      <c r="L221" s="72">
        <v>1</v>
      </c>
      <c r="M221" s="6"/>
      <c r="N221" s="72">
        <v>1</v>
      </c>
      <c r="O221" s="72">
        <v>1</v>
      </c>
      <c r="P221" s="73"/>
      <c r="Q221" s="72"/>
      <c r="R221" s="72"/>
      <c r="S221" s="73"/>
      <c r="T221" s="72"/>
      <c r="U221" s="72"/>
      <c r="V221" s="73"/>
      <c r="W221" s="72"/>
      <c r="X221" s="72"/>
      <c r="Y221" s="1"/>
      <c r="Z221" s="66">
        <f t="shared" ref="Z221:AA221" si="152">H221+K221+N221+Q221+T221+W221</f>
        <v>2</v>
      </c>
      <c r="AA221" s="66">
        <f t="shared" si="152"/>
        <v>2</v>
      </c>
      <c r="AB221" s="1"/>
      <c r="AC221" s="1"/>
      <c r="AD221" s="1"/>
      <c r="AE221" s="1"/>
      <c r="AF221" s="1"/>
      <c r="AG221" s="1"/>
    </row>
    <row r="222" spans="1:33" ht="15.75" customHeight="1" x14ac:dyDescent="0.3">
      <c r="A222" s="1"/>
      <c r="B222" s="1"/>
      <c r="C222" s="1"/>
      <c r="D222" s="65"/>
      <c r="E222" s="1"/>
      <c r="F222" s="1"/>
      <c r="G222" s="1"/>
      <c r="H222" s="72"/>
      <c r="I222" s="72"/>
      <c r="J222" s="6"/>
      <c r="K222" s="72">
        <v>1</v>
      </c>
      <c r="L222" s="72">
        <v>1</v>
      </c>
      <c r="M222" s="6"/>
      <c r="N222" s="72">
        <v>1</v>
      </c>
      <c r="O222" s="72">
        <v>1</v>
      </c>
      <c r="P222" s="73"/>
      <c r="Q222" s="72"/>
      <c r="R222" s="72"/>
      <c r="S222" s="73"/>
      <c r="T222" s="72"/>
      <c r="U222" s="72"/>
      <c r="V222" s="73"/>
      <c r="W222" s="72"/>
      <c r="X222" s="72"/>
      <c r="Y222" s="1"/>
      <c r="Z222" s="66">
        <f t="shared" ref="Z222:AA222" si="153">H222+K222+N222+Q222+T222+W222</f>
        <v>2</v>
      </c>
      <c r="AA222" s="66">
        <f t="shared" si="153"/>
        <v>2</v>
      </c>
      <c r="AB222" s="1"/>
      <c r="AC222" s="1"/>
      <c r="AD222" s="1"/>
      <c r="AE222" s="1"/>
      <c r="AF222" s="1"/>
      <c r="AG222" s="1"/>
    </row>
    <row r="223" spans="1:33" ht="9" customHeight="1" x14ac:dyDescent="0.3">
      <c r="A223" s="1"/>
      <c r="B223" s="1"/>
      <c r="C223" s="1"/>
      <c r="D223" s="65"/>
      <c r="E223" s="1"/>
      <c r="F223" s="1"/>
      <c r="G223" s="1"/>
      <c r="H223" s="77"/>
      <c r="I223" s="77"/>
      <c r="J223" s="6"/>
      <c r="K223" s="77"/>
      <c r="L223" s="77"/>
      <c r="M223" s="6"/>
      <c r="N223" s="77"/>
      <c r="O223" s="77"/>
      <c r="P223" s="6"/>
      <c r="Q223" s="77"/>
      <c r="R223" s="77"/>
      <c r="S223" s="6"/>
      <c r="T223" s="77"/>
      <c r="U223" s="77"/>
      <c r="V223" s="6"/>
      <c r="W223" s="77"/>
      <c r="X223" s="77"/>
      <c r="Y223" s="1"/>
      <c r="Z223" s="1"/>
      <c r="AA223" s="1"/>
      <c r="AB223" s="1"/>
      <c r="AC223" s="1"/>
      <c r="AD223" s="1"/>
      <c r="AE223" s="1"/>
      <c r="AF223" s="1"/>
      <c r="AG223" s="1"/>
    </row>
    <row r="224" spans="1:33" ht="15.75" customHeight="1" x14ac:dyDescent="0.3">
      <c r="A224" s="1"/>
      <c r="B224" s="1"/>
      <c r="C224" s="1"/>
      <c r="D224" s="65" t="s">
        <v>117</v>
      </c>
      <c r="E224" s="3"/>
      <c r="F224" s="3" t="s">
        <v>118</v>
      </c>
      <c r="G224" s="1"/>
      <c r="H224" s="72"/>
      <c r="I224" s="72"/>
      <c r="J224" s="6"/>
      <c r="K224" s="72"/>
      <c r="L224" s="72"/>
      <c r="M224" s="6"/>
      <c r="N224" s="72"/>
      <c r="O224" s="72"/>
      <c r="P224" s="73"/>
      <c r="Q224" s="72"/>
      <c r="R224" s="72"/>
      <c r="S224" s="73"/>
      <c r="T224" s="72"/>
      <c r="U224" s="72"/>
      <c r="V224" s="73"/>
      <c r="W224" s="72"/>
      <c r="X224" s="72"/>
      <c r="Y224" s="1"/>
      <c r="Z224" s="66">
        <f t="shared" ref="Z224:AA224" si="154">H224+K224+N224+Q224+T224+W224</f>
        <v>0</v>
      </c>
      <c r="AA224" s="66">
        <f t="shared" si="154"/>
        <v>0</v>
      </c>
      <c r="AB224" s="1"/>
      <c r="AC224" s="1"/>
      <c r="AD224" s="1"/>
      <c r="AE224" s="1"/>
      <c r="AF224" s="1"/>
      <c r="AG224" s="1"/>
    </row>
    <row r="225" spans="1:33" ht="15.75" customHeight="1" x14ac:dyDescent="0.3">
      <c r="A225" s="1"/>
      <c r="B225" s="1"/>
      <c r="C225" s="1"/>
      <c r="D225" s="65"/>
      <c r="E225" s="1"/>
      <c r="F225" s="1"/>
      <c r="G225" s="1"/>
      <c r="H225" s="72"/>
      <c r="I225" s="72"/>
      <c r="J225" s="6"/>
      <c r="K225" s="72"/>
      <c r="L225" s="72"/>
      <c r="M225" s="6"/>
      <c r="N225" s="72"/>
      <c r="O225" s="72"/>
      <c r="P225" s="73"/>
      <c r="Q225" s="72"/>
      <c r="R225" s="72"/>
      <c r="S225" s="73"/>
      <c r="T225" s="72"/>
      <c r="U225" s="72"/>
      <c r="V225" s="73"/>
      <c r="W225" s="72"/>
      <c r="X225" s="72"/>
      <c r="Y225" s="1"/>
      <c r="Z225" s="66">
        <f t="shared" ref="Z225:AA225" si="155">H225+K225+N225+Q225+T225+W225</f>
        <v>0</v>
      </c>
      <c r="AA225" s="66">
        <f t="shared" si="155"/>
        <v>0</v>
      </c>
      <c r="AB225" s="1"/>
      <c r="AC225" s="1"/>
      <c r="AD225" s="1"/>
      <c r="AE225" s="1"/>
      <c r="AF225" s="1"/>
      <c r="AG225" s="1"/>
    </row>
    <row r="226" spans="1:33" ht="9" customHeight="1" x14ac:dyDescent="0.3">
      <c r="A226" s="1"/>
      <c r="B226" s="1"/>
      <c r="C226" s="1"/>
      <c r="D226" s="65"/>
      <c r="E226" s="1"/>
      <c r="F226" s="1"/>
      <c r="G226" s="1"/>
      <c r="H226" s="6"/>
      <c r="I226" s="6"/>
      <c r="J226" s="6"/>
      <c r="K226" s="6"/>
      <c r="L226" s="6"/>
      <c r="M226" s="6"/>
      <c r="N226" s="6"/>
      <c r="O226" s="6"/>
      <c r="P226" s="6"/>
      <c r="Q226" s="6"/>
      <c r="R226" s="6"/>
      <c r="S226" s="6"/>
      <c r="T226" s="6"/>
      <c r="U226" s="6"/>
      <c r="V226" s="6"/>
      <c r="W226" s="6"/>
      <c r="X226" s="6"/>
      <c r="Y226" s="1"/>
      <c r="Z226" s="1"/>
      <c r="AA226" s="1"/>
      <c r="AB226" s="1"/>
      <c r="AC226" s="1"/>
      <c r="AD226" s="1"/>
      <c r="AE226" s="1"/>
      <c r="AF226" s="1"/>
      <c r="AG226" s="1"/>
    </row>
    <row r="227" spans="1:33" ht="15.75" customHeight="1" x14ac:dyDescent="0.3">
      <c r="A227" s="1"/>
      <c r="B227" s="1"/>
      <c r="C227" s="1"/>
      <c r="D227" s="65" t="s">
        <v>117</v>
      </c>
      <c r="E227" s="3"/>
      <c r="F227" s="3" t="s">
        <v>118</v>
      </c>
      <c r="G227" s="1"/>
      <c r="H227" s="72"/>
      <c r="I227" s="72"/>
      <c r="J227" s="6"/>
      <c r="K227" s="72"/>
      <c r="L227" s="72"/>
      <c r="M227" s="6"/>
      <c r="N227" s="72"/>
      <c r="O227" s="72"/>
      <c r="P227" s="73"/>
      <c r="Q227" s="72"/>
      <c r="R227" s="72"/>
      <c r="S227" s="73"/>
      <c r="T227" s="72"/>
      <c r="U227" s="72"/>
      <c r="V227" s="73"/>
      <c r="W227" s="72"/>
      <c r="X227" s="72"/>
      <c r="Y227" s="1"/>
      <c r="Z227" s="66">
        <f t="shared" ref="Z227:AA227" si="156">H227+K227+N227+Q227+T227+W227</f>
        <v>0</v>
      </c>
      <c r="AA227" s="66">
        <f t="shared" si="156"/>
        <v>0</v>
      </c>
      <c r="AB227" s="1"/>
      <c r="AC227" s="1"/>
      <c r="AD227" s="1"/>
      <c r="AE227" s="1"/>
      <c r="AF227" s="1"/>
      <c r="AG227" s="1"/>
    </row>
    <row r="228" spans="1:33" ht="15.75" customHeight="1" x14ac:dyDescent="0.3">
      <c r="A228" s="1"/>
      <c r="B228" s="1"/>
      <c r="C228" s="1"/>
      <c r="D228" s="65"/>
      <c r="E228" s="1"/>
      <c r="F228" s="1"/>
      <c r="G228" s="1"/>
      <c r="H228" s="72"/>
      <c r="I228" s="72"/>
      <c r="J228" s="6"/>
      <c r="K228" s="72"/>
      <c r="L228" s="72"/>
      <c r="M228" s="6"/>
      <c r="N228" s="72"/>
      <c r="O228" s="72"/>
      <c r="P228" s="73"/>
      <c r="Q228" s="72"/>
      <c r="R228" s="72"/>
      <c r="S228" s="73"/>
      <c r="T228" s="72"/>
      <c r="U228" s="72"/>
      <c r="V228" s="73"/>
      <c r="W228" s="72"/>
      <c r="X228" s="72"/>
      <c r="Y228" s="1"/>
      <c r="Z228" s="66">
        <f t="shared" ref="Z228:AA228" si="157">H228+K228+N228+Q228+T228+W228</f>
        <v>0</v>
      </c>
      <c r="AA228" s="66">
        <f t="shared" si="157"/>
        <v>0</v>
      </c>
      <c r="AB228" s="1"/>
      <c r="AC228" s="1"/>
      <c r="AD228" s="1"/>
      <c r="AE228" s="1"/>
      <c r="AF228" s="1"/>
      <c r="AG228" s="1"/>
    </row>
    <row r="229" spans="1:33" ht="9" customHeight="1" x14ac:dyDescent="0.3">
      <c r="A229" s="1"/>
      <c r="B229" s="1"/>
      <c r="C229" s="1"/>
      <c r="D229" s="65"/>
      <c r="E229" s="1"/>
      <c r="F229" s="1"/>
      <c r="G229" s="1"/>
      <c r="H229" s="6"/>
      <c r="I229" s="6"/>
      <c r="J229" s="6"/>
      <c r="K229" s="6"/>
      <c r="L229" s="6"/>
      <c r="M229" s="6"/>
      <c r="N229" s="6"/>
      <c r="O229" s="6"/>
      <c r="P229" s="6"/>
      <c r="Q229" s="6"/>
      <c r="R229" s="6"/>
      <c r="S229" s="6"/>
      <c r="T229" s="6"/>
      <c r="U229" s="6"/>
      <c r="V229" s="6"/>
      <c r="W229" s="6"/>
      <c r="X229" s="6"/>
      <c r="Y229" s="1"/>
      <c r="Z229" s="1"/>
      <c r="AA229" s="1"/>
      <c r="AB229" s="1"/>
      <c r="AC229" s="1"/>
      <c r="AD229" s="1"/>
      <c r="AE229" s="1"/>
      <c r="AF229" s="1"/>
      <c r="AG229" s="1"/>
    </row>
    <row r="230" spans="1:33" ht="15.75" customHeight="1" x14ac:dyDescent="0.3">
      <c r="A230" s="1"/>
      <c r="B230" s="1"/>
      <c r="C230" s="1"/>
      <c r="D230" s="65" t="s">
        <v>117</v>
      </c>
      <c r="E230" s="3"/>
      <c r="F230" s="3" t="s">
        <v>118</v>
      </c>
      <c r="G230" s="1"/>
      <c r="H230" s="72"/>
      <c r="I230" s="72"/>
      <c r="J230" s="6"/>
      <c r="K230" s="72"/>
      <c r="L230" s="72"/>
      <c r="M230" s="6"/>
      <c r="N230" s="72"/>
      <c r="O230" s="72"/>
      <c r="P230" s="73"/>
      <c r="Q230" s="72"/>
      <c r="R230" s="72"/>
      <c r="S230" s="73"/>
      <c r="T230" s="72"/>
      <c r="U230" s="72"/>
      <c r="V230" s="73"/>
      <c r="W230" s="72"/>
      <c r="X230" s="72"/>
      <c r="Y230" s="1"/>
      <c r="Z230" s="66">
        <f t="shared" ref="Z230:AA230" si="158">H230+K230+N230+Q230+T230+W230</f>
        <v>0</v>
      </c>
      <c r="AA230" s="66">
        <f t="shared" si="158"/>
        <v>0</v>
      </c>
      <c r="AB230" s="1"/>
      <c r="AC230" s="1"/>
      <c r="AD230" s="1"/>
      <c r="AE230" s="1"/>
      <c r="AF230" s="1"/>
      <c r="AG230" s="1"/>
    </row>
    <row r="231" spans="1:33" ht="15.75" customHeight="1" x14ac:dyDescent="0.3">
      <c r="A231" s="1"/>
      <c r="B231" s="1"/>
      <c r="C231" s="1"/>
      <c r="D231" s="65"/>
      <c r="E231" s="1"/>
      <c r="F231" s="1"/>
      <c r="G231" s="1"/>
      <c r="H231" s="72"/>
      <c r="I231" s="72"/>
      <c r="J231" s="6"/>
      <c r="K231" s="72"/>
      <c r="L231" s="72"/>
      <c r="M231" s="6"/>
      <c r="N231" s="72"/>
      <c r="O231" s="72"/>
      <c r="P231" s="73"/>
      <c r="Q231" s="72"/>
      <c r="R231" s="72"/>
      <c r="S231" s="73"/>
      <c r="T231" s="72"/>
      <c r="U231" s="72"/>
      <c r="V231" s="73"/>
      <c r="W231" s="72"/>
      <c r="X231" s="72"/>
      <c r="Y231" s="1"/>
      <c r="Z231" s="66">
        <f t="shared" ref="Z231:AA231" si="159">H231+K231+N231+Q231+T231+W231</f>
        <v>0</v>
      </c>
      <c r="AA231" s="66">
        <f t="shared" si="159"/>
        <v>0</v>
      </c>
      <c r="AB231" s="1"/>
      <c r="AC231" s="1"/>
      <c r="AD231" s="1"/>
      <c r="AE231" s="1"/>
      <c r="AF231" s="1"/>
      <c r="AG231" s="1"/>
    </row>
    <row r="232" spans="1:33" ht="9" customHeight="1" x14ac:dyDescent="0.3">
      <c r="A232" s="1"/>
      <c r="B232" s="1"/>
      <c r="C232" s="1"/>
      <c r="D232" s="65"/>
      <c r="E232" s="1"/>
      <c r="F232" s="1"/>
      <c r="G232" s="1"/>
      <c r="H232" s="77"/>
      <c r="I232" s="77"/>
      <c r="J232" s="6"/>
      <c r="K232" s="77"/>
      <c r="L232" s="77"/>
      <c r="M232" s="6"/>
      <c r="N232" s="77"/>
      <c r="O232" s="77"/>
      <c r="P232" s="6"/>
      <c r="Q232" s="77"/>
      <c r="R232" s="77"/>
      <c r="S232" s="6"/>
      <c r="T232" s="77"/>
      <c r="U232" s="77"/>
      <c r="V232" s="6"/>
      <c r="W232" s="77"/>
      <c r="X232" s="77"/>
      <c r="Y232" s="1"/>
      <c r="Z232" s="1"/>
      <c r="AA232" s="1"/>
      <c r="AB232" s="1"/>
      <c r="AC232" s="1"/>
      <c r="AD232" s="1"/>
      <c r="AE232" s="1"/>
      <c r="AF232" s="1"/>
      <c r="AG232" s="1"/>
    </row>
    <row r="233" spans="1:33" ht="15.75" customHeight="1" x14ac:dyDescent="0.3">
      <c r="A233" s="1"/>
      <c r="B233" s="1"/>
      <c r="C233" s="1"/>
      <c r="D233" s="65" t="s">
        <v>117</v>
      </c>
      <c r="E233" s="3"/>
      <c r="F233" s="3" t="s">
        <v>118</v>
      </c>
      <c r="G233" s="1"/>
      <c r="H233" s="72"/>
      <c r="I233" s="72"/>
      <c r="J233" s="6"/>
      <c r="K233" s="72"/>
      <c r="L233" s="72"/>
      <c r="M233" s="6"/>
      <c r="N233" s="72"/>
      <c r="O233" s="72"/>
      <c r="P233" s="73"/>
      <c r="Q233" s="72"/>
      <c r="R233" s="72"/>
      <c r="S233" s="73"/>
      <c r="T233" s="72"/>
      <c r="U233" s="72"/>
      <c r="V233" s="73"/>
      <c r="W233" s="72"/>
      <c r="X233" s="72"/>
      <c r="Y233" s="1"/>
      <c r="Z233" s="66">
        <f t="shared" ref="Z233:AA233" si="160">H233+K233+N233+Q233+T233+W233</f>
        <v>0</v>
      </c>
      <c r="AA233" s="66">
        <f t="shared" si="160"/>
        <v>0</v>
      </c>
      <c r="AB233" s="1"/>
      <c r="AC233" s="1"/>
      <c r="AD233" s="1"/>
      <c r="AE233" s="1"/>
      <c r="AF233" s="1"/>
      <c r="AG233" s="1"/>
    </row>
    <row r="234" spans="1:33" ht="15.75" customHeight="1" x14ac:dyDescent="0.3">
      <c r="A234" s="1"/>
      <c r="B234" s="1"/>
      <c r="C234" s="1"/>
      <c r="D234" s="65"/>
      <c r="E234" s="1"/>
      <c r="F234" s="1"/>
      <c r="G234" s="1"/>
      <c r="H234" s="72"/>
      <c r="I234" s="72"/>
      <c r="J234" s="6"/>
      <c r="K234" s="72"/>
      <c r="L234" s="72"/>
      <c r="M234" s="6"/>
      <c r="N234" s="72"/>
      <c r="O234" s="72"/>
      <c r="P234" s="73"/>
      <c r="Q234" s="72"/>
      <c r="R234" s="72"/>
      <c r="S234" s="73"/>
      <c r="T234" s="72"/>
      <c r="U234" s="72"/>
      <c r="V234" s="73"/>
      <c r="W234" s="72"/>
      <c r="X234" s="72"/>
      <c r="Y234" s="1"/>
      <c r="Z234" s="66">
        <f t="shared" ref="Z234:AA234" si="161">H234+K234+N234+Q234+T234+W234</f>
        <v>0</v>
      </c>
      <c r="AA234" s="66">
        <f t="shared" si="161"/>
        <v>0</v>
      </c>
      <c r="AB234" s="1"/>
      <c r="AC234" s="1"/>
      <c r="AD234" s="1"/>
      <c r="AE234" s="1"/>
      <c r="AF234" s="1"/>
      <c r="AG234" s="1"/>
    </row>
    <row r="235" spans="1:33" ht="9" customHeight="1" x14ac:dyDescent="0.3">
      <c r="A235" s="1"/>
      <c r="B235" s="1"/>
      <c r="C235" s="1"/>
      <c r="D235" s="65"/>
      <c r="E235" s="1"/>
      <c r="F235" s="1"/>
      <c r="G235" s="1"/>
      <c r="H235" s="77"/>
      <c r="I235" s="77"/>
      <c r="J235" s="6"/>
      <c r="K235" s="77"/>
      <c r="L235" s="77"/>
      <c r="M235" s="6"/>
      <c r="N235" s="77"/>
      <c r="O235" s="77"/>
      <c r="P235" s="6"/>
      <c r="Q235" s="77"/>
      <c r="R235" s="77"/>
      <c r="S235" s="6"/>
      <c r="T235" s="77"/>
      <c r="U235" s="77"/>
      <c r="V235" s="6"/>
      <c r="W235" s="77"/>
      <c r="X235" s="77"/>
      <c r="Y235" s="1"/>
      <c r="Z235" s="1"/>
      <c r="AA235" s="1"/>
      <c r="AB235" s="1"/>
      <c r="AC235" s="1"/>
      <c r="AD235" s="1"/>
      <c r="AE235" s="1"/>
      <c r="AF235" s="1"/>
      <c r="AG235" s="1"/>
    </row>
    <row r="236" spans="1:33" ht="15.75" customHeight="1" x14ac:dyDescent="0.3">
      <c r="A236" s="1"/>
      <c r="B236" s="1"/>
      <c r="C236" s="1"/>
      <c r="D236" s="65" t="s">
        <v>117</v>
      </c>
      <c r="E236" s="3"/>
      <c r="F236" s="3" t="s">
        <v>118</v>
      </c>
      <c r="G236" s="1"/>
      <c r="H236" s="72"/>
      <c r="I236" s="72"/>
      <c r="J236" s="6"/>
      <c r="K236" s="72"/>
      <c r="L236" s="72"/>
      <c r="M236" s="6"/>
      <c r="N236" s="72"/>
      <c r="O236" s="72"/>
      <c r="P236" s="73"/>
      <c r="Q236" s="72"/>
      <c r="R236" s="72"/>
      <c r="S236" s="73"/>
      <c r="T236" s="72"/>
      <c r="U236" s="72"/>
      <c r="V236" s="73"/>
      <c r="W236" s="72"/>
      <c r="X236" s="72"/>
      <c r="Y236" s="1"/>
      <c r="Z236" s="66">
        <f t="shared" ref="Z236:AA236" si="162">H236+K236+N236+Q236+T236+W236</f>
        <v>0</v>
      </c>
      <c r="AA236" s="66">
        <f t="shared" si="162"/>
        <v>0</v>
      </c>
      <c r="AB236" s="1"/>
      <c r="AC236" s="1"/>
      <c r="AD236" s="1"/>
      <c r="AE236" s="1"/>
      <c r="AF236" s="1"/>
      <c r="AG236" s="1"/>
    </row>
    <row r="237" spans="1:33" ht="15.75" customHeight="1" x14ac:dyDescent="0.3">
      <c r="A237" s="1"/>
      <c r="B237" s="1"/>
      <c r="C237" s="1"/>
      <c r="D237" s="65"/>
      <c r="E237" s="1"/>
      <c r="F237" s="1"/>
      <c r="G237" s="1"/>
      <c r="H237" s="72"/>
      <c r="I237" s="72"/>
      <c r="J237" s="6"/>
      <c r="K237" s="72"/>
      <c r="L237" s="72"/>
      <c r="M237" s="6"/>
      <c r="N237" s="72"/>
      <c r="O237" s="72"/>
      <c r="P237" s="73"/>
      <c r="Q237" s="72"/>
      <c r="R237" s="72"/>
      <c r="S237" s="73"/>
      <c r="T237" s="72"/>
      <c r="U237" s="72"/>
      <c r="V237" s="73"/>
      <c r="W237" s="72"/>
      <c r="X237" s="72"/>
      <c r="Y237" s="1"/>
      <c r="Z237" s="66">
        <f t="shared" ref="Z237:AA237" si="163">H237+K237+N237+Q237+T237+W237</f>
        <v>0</v>
      </c>
      <c r="AA237" s="66">
        <f t="shared" si="163"/>
        <v>0</v>
      </c>
      <c r="AB237" s="1"/>
      <c r="AC237" s="1"/>
      <c r="AD237" s="1"/>
      <c r="AE237" s="1"/>
      <c r="AF237" s="1"/>
      <c r="AG237" s="1"/>
    </row>
    <row r="238" spans="1:33" ht="9" customHeight="1" x14ac:dyDescent="0.3">
      <c r="A238" s="1"/>
      <c r="B238" s="1"/>
      <c r="C238" s="1"/>
      <c r="D238" s="65"/>
      <c r="E238" s="1"/>
      <c r="F238" s="1"/>
      <c r="G238" s="1"/>
      <c r="H238" s="77"/>
      <c r="I238" s="77"/>
      <c r="J238" s="6"/>
      <c r="K238" s="77"/>
      <c r="L238" s="77"/>
      <c r="M238" s="6"/>
      <c r="N238" s="77"/>
      <c r="O238" s="77"/>
      <c r="P238" s="6"/>
      <c r="Q238" s="77"/>
      <c r="R238" s="77"/>
      <c r="S238" s="6"/>
      <c r="T238" s="77"/>
      <c r="U238" s="77"/>
      <c r="V238" s="6"/>
      <c r="W238" s="77"/>
      <c r="X238" s="77"/>
      <c r="Y238" s="1"/>
      <c r="Z238" s="1"/>
      <c r="AA238" s="1"/>
      <c r="AB238" s="1"/>
      <c r="AC238" s="1"/>
      <c r="AD238" s="1"/>
      <c r="AE238" s="1"/>
      <c r="AF238" s="1"/>
      <c r="AG238" s="1"/>
    </row>
    <row r="239" spans="1:33" ht="15.75" customHeight="1" x14ac:dyDescent="0.3">
      <c r="A239" s="1"/>
      <c r="B239" s="1"/>
      <c r="C239" s="1"/>
      <c r="D239" s="65" t="s">
        <v>117</v>
      </c>
      <c r="E239" s="3"/>
      <c r="F239" s="3" t="s">
        <v>118</v>
      </c>
      <c r="G239" s="1"/>
      <c r="H239" s="72"/>
      <c r="I239" s="72"/>
      <c r="J239" s="6"/>
      <c r="K239" s="72"/>
      <c r="L239" s="72"/>
      <c r="M239" s="6"/>
      <c r="N239" s="72"/>
      <c r="O239" s="72"/>
      <c r="P239" s="73"/>
      <c r="Q239" s="72"/>
      <c r="R239" s="72"/>
      <c r="S239" s="73"/>
      <c r="T239" s="72"/>
      <c r="U239" s="72"/>
      <c r="V239" s="73"/>
      <c r="W239" s="72"/>
      <c r="X239" s="72"/>
      <c r="Y239" s="1"/>
      <c r="Z239" s="66">
        <f t="shared" ref="Z239:AA239" si="164">H239+K239+N239+Q239+T239+W239</f>
        <v>0</v>
      </c>
      <c r="AA239" s="66">
        <f t="shared" si="164"/>
        <v>0</v>
      </c>
      <c r="AB239" s="1"/>
      <c r="AC239" s="1"/>
      <c r="AD239" s="1"/>
      <c r="AE239" s="1"/>
      <c r="AF239" s="1"/>
      <c r="AG239" s="1"/>
    </row>
    <row r="240" spans="1:33" ht="15.75" customHeight="1" x14ac:dyDescent="0.3">
      <c r="A240" s="1"/>
      <c r="B240" s="1"/>
      <c r="C240" s="1"/>
      <c r="D240" s="65"/>
      <c r="E240" s="1"/>
      <c r="F240" s="1"/>
      <c r="G240" s="1"/>
      <c r="H240" s="72"/>
      <c r="I240" s="72"/>
      <c r="J240" s="6"/>
      <c r="K240" s="72"/>
      <c r="L240" s="72"/>
      <c r="M240" s="6"/>
      <c r="N240" s="72"/>
      <c r="O240" s="72"/>
      <c r="P240" s="73"/>
      <c r="Q240" s="72"/>
      <c r="R240" s="72"/>
      <c r="S240" s="73"/>
      <c r="T240" s="72"/>
      <c r="U240" s="72"/>
      <c r="V240" s="73"/>
      <c r="W240" s="72"/>
      <c r="X240" s="72"/>
      <c r="Y240" s="1"/>
      <c r="Z240" s="66">
        <f t="shared" ref="Z240:AA240" si="165">H240+K240+N240+Q240+T240+W240</f>
        <v>0</v>
      </c>
      <c r="AA240" s="66">
        <f t="shared" si="165"/>
        <v>0</v>
      </c>
      <c r="AB240" s="1"/>
      <c r="AC240" s="1"/>
      <c r="AD240" s="1"/>
      <c r="AE240" s="1"/>
      <c r="AF240" s="1"/>
      <c r="AG240" s="1"/>
    </row>
    <row r="241" spans="1:33" ht="9" customHeight="1" x14ac:dyDescent="0.3">
      <c r="A241" s="1"/>
      <c r="B241" s="1"/>
      <c r="C241" s="1"/>
      <c r="D241" s="65"/>
      <c r="E241" s="1"/>
      <c r="F241" s="1"/>
      <c r="G241" s="1"/>
      <c r="H241" s="77"/>
      <c r="I241" s="77"/>
      <c r="J241" s="6"/>
      <c r="K241" s="77"/>
      <c r="L241" s="77"/>
      <c r="M241" s="6"/>
      <c r="N241" s="77"/>
      <c r="O241" s="77"/>
      <c r="P241" s="6"/>
      <c r="Q241" s="77"/>
      <c r="R241" s="77"/>
      <c r="S241" s="6"/>
      <c r="T241" s="77"/>
      <c r="U241" s="77"/>
      <c r="V241" s="6"/>
      <c r="W241" s="77"/>
      <c r="X241" s="77"/>
      <c r="Y241" s="1"/>
      <c r="Z241" s="1"/>
      <c r="AA241" s="1"/>
      <c r="AB241" s="1"/>
      <c r="AC241" s="1"/>
      <c r="AD241" s="1"/>
      <c r="AE241" s="1"/>
      <c r="AF241" s="1"/>
      <c r="AG241" s="1"/>
    </row>
    <row r="242" spans="1:33" ht="15.75" customHeight="1" x14ac:dyDescent="0.3">
      <c r="A242" s="1"/>
      <c r="B242" s="1"/>
      <c r="C242" s="1"/>
      <c r="D242" s="65" t="s">
        <v>117</v>
      </c>
      <c r="E242" s="3"/>
      <c r="F242" s="3" t="s">
        <v>118</v>
      </c>
      <c r="G242" s="1"/>
      <c r="H242" s="72"/>
      <c r="I242" s="72"/>
      <c r="J242" s="6"/>
      <c r="K242" s="72"/>
      <c r="L242" s="72"/>
      <c r="M242" s="6"/>
      <c r="N242" s="72"/>
      <c r="O242" s="72"/>
      <c r="P242" s="73"/>
      <c r="Q242" s="72"/>
      <c r="R242" s="72"/>
      <c r="S242" s="73"/>
      <c r="T242" s="72"/>
      <c r="U242" s="72"/>
      <c r="V242" s="73"/>
      <c r="W242" s="72"/>
      <c r="X242" s="72"/>
      <c r="Y242" s="1"/>
      <c r="Z242" s="66">
        <f t="shared" ref="Z242:AA242" si="166">H242+K242+N242+Q242+T242+W242</f>
        <v>0</v>
      </c>
      <c r="AA242" s="66">
        <f t="shared" si="166"/>
        <v>0</v>
      </c>
      <c r="AB242" s="1"/>
      <c r="AC242" s="1"/>
      <c r="AD242" s="1"/>
      <c r="AE242" s="1"/>
      <c r="AF242" s="1"/>
      <c r="AG242" s="1"/>
    </row>
    <row r="243" spans="1:33" ht="15.75" customHeight="1" x14ac:dyDescent="0.3">
      <c r="A243" s="1"/>
      <c r="B243" s="1"/>
      <c r="C243" s="1"/>
      <c r="D243" s="65"/>
      <c r="E243" s="1"/>
      <c r="F243" s="1"/>
      <c r="G243" s="1"/>
      <c r="H243" s="72"/>
      <c r="I243" s="72"/>
      <c r="J243" s="6"/>
      <c r="K243" s="72"/>
      <c r="L243" s="72"/>
      <c r="M243" s="6"/>
      <c r="N243" s="72"/>
      <c r="O243" s="72"/>
      <c r="P243" s="73"/>
      <c r="Q243" s="72"/>
      <c r="R243" s="72"/>
      <c r="S243" s="73"/>
      <c r="T243" s="72"/>
      <c r="U243" s="72"/>
      <c r="V243" s="73"/>
      <c r="W243" s="72"/>
      <c r="X243" s="72"/>
      <c r="Y243" s="1"/>
      <c r="Z243" s="66">
        <f t="shared" ref="Z243:AA243" si="167">H243+K243+N243+Q243+T243+W243</f>
        <v>0</v>
      </c>
      <c r="AA243" s="66">
        <f t="shared" si="167"/>
        <v>0</v>
      </c>
      <c r="AB243" s="1"/>
      <c r="AC243" s="1"/>
      <c r="AD243" s="1"/>
      <c r="AE243" s="1"/>
      <c r="AF243" s="1"/>
      <c r="AG243" s="1"/>
    </row>
    <row r="244" spans="1:33" ht="9" customHeight="1" x14ac:dyDescent="0.3">
      <c r="A244" s="1"/>
      <c r="B244" s="1"/>
      <c r="C244" s="1"/>
      <c r="D244" s="65"/>
      <c r="E244" s="1"/>
      <c r="F244" s="1"/>
      <c r="G244" s="1"/>
      <c r="H244" s="6"/>
      <c r="I244" s="6"/>
      <c r="J244" s="6"/>
      <c r="K244" s="6"/>
      <c r="L244" s="6"/>
      <c r="M244" s="6"/>
      <c r="N244" s="6"/>
      <c r="O244" s="6"/>
      <c r="P244" s="6"/>
      <c r="Q244" s="6"/>
      <c r="R244" s="6"/>
      <c r="S244" s="6"/>
      <c r="T244" s="6"/>
      <c r="U244" s="6"/>
      <c r="V244" s="6"/>
      <c r="W244" s="6"/>
      <c r="X244" s="6"/>
      <c r="Y244" s="1"/>
      <c r="Z244" s="1"/>
      <c r="AA244" s="1"/>
      <c r="AB244" s="1"/>
      <c r="AC244" s="1"/>
      <c r="AD244" s="1"/>
      <c r="AE244" s="1"/>
      <c r="AF244" s="1"/>
      <c r="AG244" s="1"/>
    </row>
    <row r="245" spans="1:33" ht="15.75" customHeight="1" x14ac:dyDescent="0.3">
      <c r="A245" s="1"/>
      <c r="B245" s="1"/>
      <c r="C245" s="1"/>
      <c r="D245" s="65" t="s">
        <v>117</v>
      </c>
      <c r="E245" s="3"/>
      <c r="F245" s="3" t="s">
        <v>118</v>
      </c>
      <c r="G245" s="1"/>
      <c r="H245" s="72"/>
      <c r="I245" s="72"/>
      <c r="J245" s="6"/>
      <c r="K245" s="72"/>
      <c r="L245" s="72"/>
      <c r="M245" s="6"/>
      <c r="N245" s="72"/>
      <c r="O245" s="72"/>
      <c r="P245" s="73"/>
      <c r="Q245" s="72"/>
      <c r="R245" s="72"/>
      <c r="S245" s="73"/>
      <c r="T245" s="72"/>
      <c r="U245" s="72"/>
      <c r="V245" s="73"/>
      <c r="W245" s="72"/>
      <c r="X245" s="72"/>
      <c r="Y245" s="1"/>
      <c r="Z245" s="66">
        <f t="shared" ref="Z245:AA245" si="168">H245+K245+N245+Q245+T245+W245</f>
        <v>0</v>
      </c>
      <c r="AA245" s="66">
        <f t="shared" si="168"/>
        <v>0</v>
      </c>
      <c r="AB245" s="1"/>
      <c r="AC245" s="1"/>
      <c r="AD245" s="1"/>
      <c r="AE245" s="1"/>
      <c r="AF245" s="1"/>
      <c r="AG245" s="1"/>
    </row>
    <row r="246" spans="1:33" ht="15.75" customHeight="1" x14ac:dyDescent="0.3">
      <c r="A246" s="1"/>
      <c r="B246" s="1"/>
      <c r="C246" s="1"/>
      <c r="D246" s="65"/>
      <c r="E246" s="1"/>
      <c r="F246" s="1"/>
      <c r="G246" s="1"/>
      <c r="H246" s="72"/>
      <c r="I246" s="72"/>
      <c r="J246" s="6"/>
      <c r="K246" s="72"/>
      <c r="L246" s="72"/>
      <c r="M246" s="6"/>
      <c r="N246" s="72"/>
      <c r="O246" s="72"/>
      <c r="P246" s="73"/>
      <c r="Q246" s="72"/>
      <c r="R246" s="72"/>
      <c r="S246" s="73"/>
      <c r="T246" s="72"/>
      <c r="U246" s="72"/>
      <c r="V246" s="73"/>
      <c r="W246" s="72"/>
      <c r="X246" s="72"/>
      <c r="Y246" s="1"/>
      <c r="Z246" s="66">
        <f t="shared" ref="Z246:AA246" si="169">H246+K246+N246+Q246+T246+W246</f>
        <v>0</v>
      </c>
      <c r="AA246" s="66">
        <f t="shared" si="169"/>
        <v>0</v>
      </c>
      <c r="AB246" s="1"/>
      <c r="AC246" s="1"/>
      <c r="AD246" s="1"/>
      <c r="AE246" s="1"/>
      <c r="AF246" s="1"/>
      <c r="AG246" s="1"/>
    </row>
    <row r="247" spans="1:33" ht="9" customHeight="1" x14ac:dyDescent="0.3">
      <c r="A247" s="1"/>
      <c r="B247" s="1"/>
      <c r="C247" s="1"/>
      <c r="D247" s="65"/>
      <c r="E247" s="1"/>
      <c r="F247" s="1"/>
      <c r="G247" s="1"/>
      <c r="H247" s="77"/>
      <c r="I247" s="77"/>
      <c r="J247" s="6"/>
      <c r="K247" s="77"/>
      <c r="L247" s="77"/>
      <c r="M247" s="6"/>
      <c r="N247" s="77"/>
      <c r="O247" s="77"/>
      <c r="P247" s="6"/>
      <c r="Q247" s="77"/>
      <c r="R247" s="77"/>
      <c r="S247" s="6"/>
      <c r="T247" s="77"/>
      <c r="U247" s="77"/>
      <c r="V247" s="6"/>
      <c r="W247" s="77"/>
      <c r="X247" s="77"/>
      <c r="Y247" s="1"/>
      <c r="Z247" s="1"/>
      <c r="AA247" s="1"/>
      <c r="AB247" s="1"/>
      <c r="AC247" s="1"/>
      <c r="AD247" s="1"/>
      <c r="AE247" s="1"/>
      <c r="AF247" s="1"/>
      <c r="AG247" s="1"/>
    </row>
    <row r="248" spans="1:33" ht="15.75" customHeight="1" x14ac:dyDescent="0.3">
      <c r="A248" s="1"/>
      <c r="B248" s="1"/>
      <c r="C248" s="1"/>
      <c r="D248" s="65" t="s">
        <v>117</v>
      </c>
      <c r="E248" s="3"/>
      <c r="F248" s="3" t="s">
        <v>118</v>
      </c>
      <c r="G248" s="1"/>
      <c r="H248" s="72"/>
      <c r="I248" s="72"/>
      <c r="J248" s="6"/>
      <c r="K248" s="72"/>
      <c r="L248" s="72"/>
      <c r="M248" s="6"/>
      <c r="N248" s="72"/>
      <c r="O248" s="72"/>
      <c r="P248" s="73"/>
      <c r="Q248" s="72"/>
      <c r="R248" s="72"/>
      <c r="S248" s="73"/>
      <c r="T248" s="72"/>
      <c r="U248" s="72"/>
      <c r="V248" s="73"/>
      <c r="W248" s="72"/>
      <c r="X248" s="72"/>
      <c r="Y248" s="1"/>
      <c r="Z248" s="66">
        <f t="shared" ref="Z248:AA248" si="170">H248+K248+N248+Q248+T248+W248</f>
        <v>0</v>
      </c>
      <c r="AA248" s="66">
        <f t="shared" si="170"/>
        <v>0</v>
      </c>
      <c r="AB248" s="1"/>
      <c r="AC248" s="1"/>
      <c r="AD248" s="1"/>
      <c r="AE248" s="1"/>
      <c r="AF248" s="1"/>
      <c r="AG248" s="1"/>
    </row>
    <row r="249" spans="1:33" ht="15.75" customHeight="1" x14ac:dyDescent="0.3">
      <c r="A249" s="1"/>
      <c r="B249" s="1"/>
      <c r="C249" s="1"/>
      <c r="D249" s="65"/>
      <c r="E249" s="1"/>
      <c r="F249" s="1"/>
      <c r="G249" s="1"/>
      <c r="H249" s="72"/>
      <c r="I249" s="72"/>
      <c r="J249" s="6"/>
      <c r="K249" s="72"/>
      <c r="L249" s="72"/>
      <c r="M249" s="6"/>
      <c r="N249" s="72"/>
      <c r="O249" s="72"/>
      <c r="P249" s="73"/>
      <c r="Q249" s="72"/>
      <c r="R249" s="72"/>
      <c r="S249" s="73"/>
      <c r="T249" s="72"/>
      <c r="U249" s="72"/>
      <c r="V249" s="73"/>
      <c r="W249" s="72"/>
      <c r="X249" s="72"/>
      <c r="Y249" s="1"/>
      <c r="Z249" s="66">
        <f t="shared" ref="Z249:AA249" si="171">H249+K249+N249+Q249+T249+W249</f>
        <v>0</v>
      </c>
      <c r="AA249" s="66">
        <f t="shared" si="171"/>
        <v>0</v>
      </c>
      <c r="AB249" s="1"/>
      <c r="AC249" s="1"/>
      <c r="AD249" s="1"/>
      <c r="AE249" s="1"/>
      <c r="AF249" s="1"/>
      <c r="AG249" s="1"/>
    </row>
    <row r="250" spans="1:33" ht="9" customHeight="1" x14ac:dyDescent="0.3">
      <c r="A250" s="1"/>
      <c r="B250" s="1"/>
      <c r="C250" s="1"/>
      <c r="D250" s="65"/>
      <c r="E250" s="1"/>
      <c r="F250" s="1"/>
      <c r="G250" s="1"/>
      <c r="H250" s="6"/>
      <c r="I250" s="6"/>
      <c r="J250" s="6"/>
      <c r="K250" s="6"/>
      <c r="L250" s="6"/>
      <c r="M250" s="6"/>
      <c r="N250" s="6"/>
      <c r="O250" s="6"/>
      <c r="P250" s="6"/>
      <c r="Q250" s="6"/>
      <c r="R250" s="6"/>
      <c r="S250" s="6"/>
      <c r="T250" s="6"/>
      <c r="U250" s="6"/>
      <c r="V250" s="6"/>
      <c r="W250" s="6"/>
      <c r="X250" s="6"/>
      <c r="Y250" s="1"/>
      <c r="Z250" s="1"/>
      <c r="AA250" s="1"/>
      <c r="AB250" s="1"/>
      <c r="AC250" s="1"/>
      <c r="AD250" s="1"/>
      <c r="AE250" s="1"/>
      <c r="AF250" s="1"/>
      <c r="AG250" s="1"/>
    </row>
    <row r="251" spans="1:33" ht="15.75" customHeight="1" x14ac:dyDescent="0.3">
      <c r="A251" s="1"/>
      <c r="B251" s="1"/>
      <c r="C251" s="1"/>
      <c r="D251" s="65" t="s">
        <v>117</v>
      </c>
      <c r="E251" s="3"/>
      <c r="F251" s="3" t="s">
        <v>118</v>
      </c>
      <c r="G251" s="1"/>
      <c r="H251" s="72"/>
      <c r="I251" s="72"/>
      <c r="J251" s="6"/>
      <c r="K251" s="72"/>
      <c r="L251" s="72"/>
      <c r="M251" s="6"/>
      <c r="N251" s="72"/>
      <c r="O251" s="72"/>
      <c r="P251" s="73"/>
      <c r="Q251" s="72"/>
      <c r="R251" s="72"/>
      <c r="S251" s="73"/>
      <c r="T251" s="72"/>
      <c r="U251" s="72"/>
      <c r="V251" s="73"/>
      <c r="W251" s="72"/>
      <c r="X251" s="72"/>
      <c r="Y251" s="1"/>
      <c r="Z251" s="66">
        <f t="shared" ref="Z251:AA251" si="172">H251+K251+N251+Q251+T251+W251</f>
        <v>0</v>
      </c>
      <c r="AA251" s="66">
        <f t="shared" si="172"/>
        <v>0</v>
      </c>
      <c r="AB251" s="1"/>
      <c r="AC251" s="1"/>
      <c r="AD251" s="1"/>
      <c r="AE251" s="1"/>
      <c r="AF251" s="1"/>
      <c r="AG251" s="1"/>
    </row>
    <row r="252" spans="1:33" ht="15.75" customHeight="1" x14ac:dyDescent="0.3">
      <c r="A252" s="1"/>
      <c r="B252" s="1"/>
      <c r="C252" s="1"/>
      <c r="D252" s="65"/>
      <c r="E252" s="1"/>
      <c r="F252" s="1"/>
      <c r="G252" s="1"/>
      <c r="H252" s="72"/>
      <c r="I252" s="72"/>
      <c r="J252" s="6"/>
      <c r="K252" s="72"/>
      <c r="L252" s="72"/>
      <c r="M252" s="6"/>
      <c r="N252" s="72"/>
      <c r="O252" s="72"/>
      <c r="P252" s="73"/>
      <c r="Q252" s="72"/>
      <c r="R252" s="72"/>
      <c r="S252" s="73"/>
      <c r="T252" s="72"/>
      <c r="U252" s="72"/>
      <c r="V252" s="73"/>
      <c r="W252" s="72"/>
      <c r="X252" s="72"/>
      <c r="Y252" s="1"/>
      <c r="Z252" s="66">
        <f t="shared" ref="Z252:AA252" si="173">H252+K252+N252+Q252+T252+W252</f>
        <v>0</v>
      </c>
      <c r="AA252" s="66">
        <f t="shared" si="173"/>
        <v>0</v>
      </c>
      <c r="AB252" s="1"/>
      <c r="AC252" s="1"/>
      <c r="AD252" s="1"/>
      <c r="AE252" s="1"/>
      <c r="AF252" s="1"/>
      <c r="AG252" s="1"/>
    </row>
    <row r="253" spans="1:33" ht="9" customHeight="1" x14ac:dyDescent="0.3">
      <c r="A253" s="1"/>
      <c r="B253" s="1"/>
      <c r="C253" s="1"/>
      <c r="D253" s="65"/>
      <c r="E253" s="1"/>
      <c r="F253" s="1"/>
      <c r="G253" s="1"/>
      <c r="H253" s="6"/>
      <c r="I253" s="6"/>
      <c r="J253" s="6"/>
      <c r="K253" s="6"/>
      <c r="L253" s="6"/>
      <c r="M253" s="6"/>
      <c r="N253" s="6"/>
      <c r="O253" s="6"/>
      <c r="P253" s="6"/>
      <c r="Q253" s="6"/>
      <c r="R253" s="6"/>
      <c r="S253" s="6"/>
      <c r="T253" s="6"/>
      <c r="U253" s="6"/>
      <c r="V253" s="6"/>
      <c r="W253" s="6"/>
      <c r="X253" s="6"/>
      <c r="Y253" s="1"/>
      <c r="Z253" s="1"/>
      <c r="AA253" s="1"/>
      <c r="AB253" s="1"/>
      <c r="AC253" s="1"/>
      <c r="AD253" s="1"/>
      <c r="AE253" s="1"/>
      <c r="AF253" s="1"/>
      <c r="AG253" s="1"/>
    </row>
    <row r="254" spans="1:33" ht="15.75" customHeight="1" x14ac:dyDescent="0.3">
      <c r="A254" s="1"/>
      <c r="B254" s="1"/>
      <c r="C254" s="1"/>
      <c r="D254" s="65" t="s">
        <v>117</v>
      </c>
      <c r="E254" s="3"/>
      <c r="F254" s="3" t="s">
        <v>118</v>
      </c>
      <c r="G254" s="1"/>
      <c r="H254" s="72"/>
      <c r="I254" s="72"/>
      <c r="J254" s="6"/>
      <c r="K254" s="72"/>
      <c r="L254" s="72"/>
      <c r="M254" s="6"/>
      <c r="N254" s="72"/>
      <c r="O254" s="72"/>
      <c r="P254" s="73"/>
      <c r="Q254" s="72"/>
      <c r="R254" s="72"/>
      <c r="S254" s="73"/>
      <c r="T254" s="72"/>
      <c r="U254" s="72"/>
      <c r="V254" s="73"/>
      <c r="W254" s="72"/>
      <c r="X254" s="72"/>
      <c r="Y254" s="1"/>
      <c r="Z254" s="66">
        <f t="shared" ref="Z254:AA254" si="174">H254+K254+N254+Q254+T254+W254</f>
        <v>0</v>
      </c>
      <c r="AA254" s="66">
        <f t="shared" si="174"/>
        <v>0</v>
      </c>
      <c r="AB254" s="1"/>
      <c r="AC254" s="1"/>
      <c r="AD254" s="1"/>
      <c r="AE254" s="1"/>
      <c r="AF254" s="1"/>
      <c r="AG254" s="1"/>
    </row>
    <row r="255" spans="1:33" ht="15.75" customHeight="1" x14ac:dyDescent="0.3">
      <c r="A255" s="1"/>
      <c r="B255" s="1"/>
      <c r="C255" s="1"/>
      <c r="D255" s="65"/>
      <c r="E255" s="1"/>
      <c r="F255" s="1"/>
      <c r="G255" s="1"/>
      <c r="H255" s="72"/>
      <c r="I255" s="72"/>
      <c r="J255" s="6"/>
      <c r="K255" s="72"/>
      <c r="L255" s="72"/>
      <c r="M255" s="6"/>
      <c r="N255" s="72"/>
      <c r="O255" s="72"/>
      <c r="P255" s="73"/>
      <c r="Q255" s="72"/>
      <c r="R255" s="72"/>
      <c r="S255" s="73"/>
      <c r="T255" s="72"/>
      <c r="U255" s="72"/>
      <c r="V255" s="73"/>
      <c r="W255" s="72"/>
      <c r="X255" s="72"/>
      <c r="Y255" s="1"/>
      <c r="Z255" s="66">
        <f t="shared" ref="Z255:AA255" si="175">H255+K255+N255+Q255+T255+W255</f>
        <v>0</v>
      </c>
      <c r="AA255" s="66">
        <f t="shared" si="175"/>
        <v>0</v>
      </c>
      <c r="AB255" s="1"/>
      <c r="AC255" s="1"/>
      <c r="AD255" s="1"/>
      <c r="AE255" s="1"/>
      <c r="AF255" s="1"/>
      <c r="AG255" s="1"/>
    </row>
    <row r="256" spans="1:33" ht="9" customHeight="1" x14ac:dyDescent="0.3">
      <c r="A256" s="1"/>
      <c r="B256" s="1"/>
      <c r="C256" s="1"/>
      <c r="D256" s="65"/>
      <c r="E256" s="1"/>
      <c r="F256" s="1"/>
      <c r="G256" s="1"/>
      <c r="H256" s="77"/>
      <c r="I256" s="77"/>
      <c r="J256" s="6"/>
      <c r="K256" s="77"/>
      <c r="L256" s="77"/>
      <c r="M256" s="6"/>
      <c r="N256" s="77"/>
      <c r="O256" s="77"/>
      <c r="P256" s="6"/>
      <c r="Q256" s="77"/>
      <c r="R256" s="77"/>
      <c r="S256" s="6"/>
      <c r="T256" s="77"/>
      <c r="U256" s="77"/>
      <c r="V256" s="6"/>
      <c r="W256" s="77"/>
      <c r="X256" s="77"/>
      <c r="Y256" s="1"/>
      <c r="Z256" s="1"/>
      <c r="AA256" s="1"/>
      <c r="AB256" s="1"/>
      <c r="AC256" s="1"/>
      <c r="AD256" s="1"/>
      <c r="AE256" s="1"/>
      <c r="AF256" s="1"/>
      <c r="AG256" s="1"/>
    </row>
    <row r="257" spans="1:33" ht="15.75" customHeight="1" x14ac:dyDescent="0.3">
      <c r="A257" s="1"/>
      <c r="B257" s="1"/>
      <c r="C257" s="1"/>
      <c r="D257" s="65" t="s">
        <v>117</v>
      </c>
      <c r="E257" s="3"/>
      <c r="F257" s="3" t="s">
        <v>118</v>
      </c>
      <c r="G257" s="1"/>
      <c r="H257" s="72"/>
      <c r="I257" s="72"/>
      <c r="J257" s="6"/>
      <c r="K257" s="72"/>
      <c r="L257" s="72"/>
      <c r="M257" s="6"/>
      <c r="N257" s="72"/>
      <c r="O257" s="72"/>
      <c r="P257" s="73"/>
      <c r="Q257" s="72"/>
      <c r="R257" s="72"/>
      <c r="S257" s="73"/>
      <c r="T257" s="72"/>
      <c r="U257" s="72"/>
      <c r="V257" s="73"/>
      <c r="W257" s="72"/>
      <c r="X257" s="72"/>
      <c r="Y257" s="1"/>
      <c r="Z257" s="66">
        <f t="shared" ref="Z257:AA257" si="176">H257+K257+N257+Q257+T257+W257</f>
        <v>0</v>
      </c>
      <c r="AA257" s="66">
        <f t="shared" si="176"/>
        <v>0</v>
      </c>
      <c r="AB257" s="1"/>
      <c r="AC257" s="1"/>
      <c r="AD257" s="1"/>
      <c r="AE257" s="1"/>
      <c r="AF257" s="1"/>
      <c r="AG257" s="1"/>
    </row>
    <row r="258" spans="1:33" ht="15.75" customHeight="1" x14ac:dyDescent="0.3">
      <c r="A258" s="1"/>
      <c r="B258" s="1"/>
      <c r="C258" s="1"/>
      <c r="D258" s="1"/>
      <c r="E258" s="1"/>
      <c r="F258" s="1"/>
      <c r="G258" s="1"/>
      <c r="H258" s="72"/>
      <c r="I258" s="72"/>
      <c r="J258" s="6"/>
      <c r="K258" s="72"/>
      <c r="L258" s="72"/>
      <c r="M258" s="6"/>
      <c r="N258" s="72"/>
      <c r="O258" s="72"/>
      <c r="P258" s="73"/>
      <c r="Q258" s="72"/>
      <c r="R258" s="72"/>
      <c r="S258" s="73"/>
      <c r="T258" s="72"/>
      <c r="U258" s="72"/>
      <c r="V258" s="73"/>
      <c r="W258" s="72"/>
      <c r="X258" s="72"/>
      <c r="Y258" s="1"/>
      <c r="Z258" s="66">
        <f t="shared" ref="Z258:AA258" si="177">H258+K258+N258+Q258+T258+W258</f>
        <v>0</v>
      </c>
      <c r="AA258" s="66">
        <f t="shared" si="177"/>
        <v>0</v>
      </c>
      <c r="AB258" s="1"/>
      <c r="AC258" s="1"/>
      <c r="AD258" s="1"/>
      <c r="AE258" s="1"/>
      <c r="AF258" s="1"/>
      <c r="AG258" s="1"/>
    </row>
    <row r="259" spans="1:33" ht="9" customHeight="1" x14ac:dyDescent="0.3">
      <c r="A259" s="1"/>
      <c r="B259" s="1"/>
      <c r="C259" s="1"/>
      <c r="D259" s="65"/>
      <c r="E259" s="1"/>
      <c r="F259" s="1"/>
      <c r="G259" s="1"/>
      <c r="H259" s="6"/>
      <c r="I259" s="6"/>
      <c r="J259" s="6"/>
      <c r="K259" s="6"/>
      <c r="L259" s="6"/>
      <c r="M259" s="6"/>
      <c r="N259" s="6"/>
      <c r="O259" s="6"/>
      <c r="P259" s="6"/>
      <c r="Q259" s="6"/>
      <c r="R259" s="6"/>
      <c r="S259" s="6"/>
      <c r="T259" s="6"/>
      <c r="U259" s="6"/>
      <c r="V259" s="6"/>
      <c r="W259" s="6"/>
      <c r="X259" s="6"/>
      <c r="Y259" s="1"/>
      <c r="Z259" s="1"/>
      <c r="AA259" s="1"/>
      <c r="AB259" s="1"/>
      <c r="AC259" s="1"/>
      <c r="AD259" s="1"/>
      <c r="AE259" s="1"/>
      <c r="AF259" s="1"/>
      <c r="AG259" s="1"/>
    </row>
    <row r="260" spans="1:33" ht="15.75" customHeight="1" x14ac:dyDescent="0.3">
      <c r="A260" s="1"/>
      <c r="B260" s="1"/>
      <c r="C260" s="1"/>
      <c r="D260" s="65" t="s">
        <v>117</v>
      </c>
      <c r="E260" s="3"/>
      <c r="F260" s="3" t="s">
        <v>118</v>
      </c>
      <c r="G260" s="1"/>
      <c r="H260" s="72"/>
      <c r="I260" s="72"/>
      <c r="J260" s="6"/>
      <c r="K260" s="72"/>
      <c r="L260" s="72"/>
      <c r="M260" s="6"/>
      <c r="N260" s="72"/>
      <c r="O260" s="72"/>
      <c r="P260" s="73"/>
      <c r="Q260" s="72"/>
      <c r="R260" s="72"/>
      <c r="S260" s="73"/>
      <c r="T260" s="72"/>
      <c r="U260" s="72"/>
      <c r="V260" s="73"/>
      <c r="W260" s="72"/>
      <c r="X260" s="72"/>
      <c r="Y260" s="1"/>
      <c r="Z260" s="66">
        <f t="shared" ref="Z260:AA260" si="178">H260+K260+N260+Q260+T260+W260</f>
        <v>0</v>
      </c>
      <c r="AA260" s="66">
        <f t="shared" si="178"/>
        <v>0</v>
      </c>
      <c r="AB260" s="1"/>
      <c r="AC260" s="1"/>
      <c r="AD260" s="1"/>
      <c r="AE260" s="1"/>
      <c r="AF260" s="1"/>
      <c r="AG260" s="1"/>
    </row>
    <row r="261" spans="1:33" ht="15.75" customHeight="1" x14ac:dyDescent="0.3">
      <c r="A261" s="1"/>
      <c r="B261" s="1"/>
      <c r="C261" s="1"/>
      <c r="D261" s="65"/>
      <c r="E261" s="1"/>
      <c r="F261" s="1"/>
      <c r="G261" s="1"/>
      <c r="H261" s="72"/>
      <c r="I261" s="72"/>
      <c r="J261" s="6"/>
      <c r="K261" s="72"/>
      <c r="L261" s="72"/>
      <c r="M261" s="6"/>
      <c r="N261" s="72"/>
      <c r="O261" s="72"/>
      <c r="P261" s="73"/>
      <c r="Q261" s="72"/>
      <c r="R261" s="72"/>
      <c r="S261" s="73"/>
      <c r="T261" s="72"/>
      <c r="U261" s="72"/>
      <c r="V261" s="73"/>
      <c r="W261" s="72"/>
      <c r="X261" s="72"/>
      <c r="Y261" s="1"/>
      <c r="Z261" s="66">
        <f t="shared" ref="Z261:AA261" si="179">H261+K261+N261+Q261+T261+W261</f>
        <v>0</v>
      </c>
      <c r="AA261" s="66">
        <f t="shared" si="179"/>
        <v>0</v>
      </c>
      <c r="AB261" s="1"/>
      <c r="AC261" s="1"/>
      <c r="AD261" s="1"/>
      <c r="AE261" s="1"/>
      <c r="AF261" s="1"/>
      <c r="AG261" s="1"/>
    </row>
    <row r="262" spans="1:33" ht="9" customHeight="1" x14ac:dyDescent="0.3">
      <c r="A262" s="1"/>
      <c r="B262" s="1"/>
      <c r="C262" s="1"/>
      <c r="D262" s="65"/>
      <c r="E262" s="1"/>
      <c r="F262" s="1"/>
      <c r="G262" s="1"/>
      <c r="H262" s="77"/>
      <c r="I262" s="77"/>
      <c r="J262" s="6"/>
      <c r="K262" s="77"/>
      <c r="L262" s="77"/>
      <c r="M262" s="6"/>
      <c r="N262" s="77"/>
      <c r="O262" s="77"/>
      <c r="P262" s="6"/>
      <c r="Q262" s="77"/>
      <c r="R262" s="77"/>
      <c r="S262" s="6"/>
      <c r="T262" s="77"/>
      <c r="U262" s="77"/>
      <c r="V262" s="6"/>
      <c r="W262" s="77"/>
      <c r="X262" s="77"/>
      <c r="Y262" s="1"/>
      <c r="Z262" s="1"/>
      <c r="AA262" s="1"/>
      <c r="AB262" s="1"/>
      <c r="AC262" s="1"/>
      <c r="AD262" s="1"/>
      <c r="AE262" s="1"/>
      <c r="AF262" s="1"/>
      <c r="AG262" s="1"/>
    </row>
    <row r="263" spans="1:33" ht="15.75" customHeight="1" x14ac:dyDescent="0.3">
      <c r="A263" s="1"/>
      <c r="B263" s="1"/>
      <c r="C263" s="1"/>
      <c r="D263" s="65" t="s">
        <v>117</v>
      </c>
      <c r="E263" s="3"/>
      <c r="F263" s="3" t="s">
        <v>118</v>
      </c>
      <c r="G263" s="1"/>
      <c r="H263" s="72"/>
      <c r="I263" s="72"/>
      <c r="J263" s="6"/>
      <c r="K263" s="72"/>
      <c r="L263" s="72"/>
      <c r="M263" s="6"/>
      <c r="N263" s="72"/>
      <c r="O263" s="72"/>
      <c r="P263" s="73"/>
      <c r="Q263" s="72"/>
      <c r="R263" s="72"/>
      <c r="S263" s="73"/>
      <c r="T263" s="72"/>
      <c r="U263" s="72"/>
      <c r="V263" s="73"/>
      <c r="W263" s="72"/>
      <c r="X263" s="72"/>
      <c r="Y263" s="1"/>
      <c r="Z263" s="66">
        <f t="shared" ref="Z263:AA263" si="180">H263+K263+N263+Q263+T263+W263</f>
        <v>0</v>
      </c>
      <c r="AA263" s="66">
        <f t="shared" si="180"/>
        <v>0</v>
      </c>
      <c r="AB263" s="1"/>
      <c r="AC263" s="1"/>
      <c r="AD263" s="1"/>
      <c r="AE263" s="1"/>
      <c r="AF263" s="1"/>
      <c r="AG263" s="1"/>
    </row>
    <row r="264" spans="1:33" ht="15.75" customHeight="1" x14ac:dyDescent="0.3">
      <c r="A264" s="1"/>
      <c r="B264" s="1"/>
      <c r="C264" s="1"/>
      <c r="D264" s="65"/>
      <c r="E264" s="1"/>
      <c r="F264" s="1"/>
      <c r="G264" s="1"/>
      <c r="H264" s="72"/>
      <c r="I264" s="72"/>
      <c r="J264" s="6"/>
      <c r="K264" s="72"/>
      <c r="L264" s="72"/>
      <c r="M264" s="6"/>
      <c r="N264" s="72"/>
      <c r="O264" s="72"/>
      <c r="P264" s="73"/>
      <c r="Q264" s="72"/>
      <c r="R264" s="72"/>
      <c r="S264" s="73"/>
      <c r="T264" s="72"/>
      <c r="U264" s="72"/>
      <c r="V264" s="73"/>
      <c r="W264" s="72"/>
      <c r="X264" s="72"/>
      <c r="Y264" s="1"/>
      <c r="Z264" s="66">
        <f t="shared" ref="Z264:AA264" si="181">H264+K264+N264+Q264+T264+W264</f>
        <v>0</v>
      </c>
      <c r="AA264" s="66">
        <f t="shared" si="181"/>
        <v>0</v>
      </c>
      <c r="AB264" s="1"/>
      <c r="AC264" s="1"/>
      <c r="AD264" s="1"/>
      <c r="AE264" s="1"/>
      <c r="AF264" s="1"/>
      <c r="AG264" s="1"/>
    </row>
    <row r="265" spans="1:33" ht="9" customHeight="1" x14ac:dyDescent="0.3">
      <c r="A265" s="1"/>
      <c r="B265" s="1"/>
      <c r="C265" s="1"/>
      <c r="D265" s="65"/>
      <c r="E265" s="1"/>
      <c r="F265" s="1"/>
      <c r="G265" s="1"/>
      <c r="H265" s="6"/>
      <c r="I265" s="6"/>
      <c r="J265" s="6"/>
      <c r="K265" s="6"/>
      <c r="L265" s="6"/>
      <c r="M265" s="6"/>
      <c r="N265" s="6"/>
      <c r="O265" s="6"/>
      <c r="P265" s="6"/>
      <c r="Q265" s="6"/>
      <c r="R265" s="6"/>
      <c r="S265" s="6"/>
      <c r="T265" s="6"/>
      <c r="U265" s="6"/>
      <c r="V265" s="6"/>
      <c r="W265" s="6"/>
      <c r="X265" s="6"/>
      <c r="Y265" s="1"/>
      <c r="Z265" s="1"/>
      <c r="AA265" s="1"/>
      <c r="AB265" s="1"/>
      <c r="AC265" s="1"/>
      <c r="AD265" s="1"/>
      <c r="AE265" s="1"/>
      <c r="AF265" s="1"/>
      <c r="AG265" s="1"/>
    </row>
    <row r="266" spans="1:33" ht="15.75" customHeight="1" x14ac:dyDescent="0.3">
      <c r="A266" s="1"/>
      <c r="B266" s="1"/>
      <c r="C266" s="1"/>
      <c r="D266" s="65" t="s">
        <v>117</v>
      </c>
      <c r="E266" s="3"/>
      <c r="F266" s="3" t="s">
        <v>118</v>
      </c>
      <c r="G266" s="1"/>
      <c r="H266" s="72"/>
      <c r="I266" s="72"/>
      <c r="J266" s="6"/>
      <c r="K266" s="72"/>
      <c r="L266" s="72"/>
      <c r="M266" s="6"/>
      <c r="N266" s="72"/>
      <c r="O266" s="72"/>
      <c r="P266" s="73"/>
      <c r="Q266" s="72"/>
      <c r="R266" s="72"/>
      <c r="S266" s="73"/>
      <c r="T266" s="72"/>
      <c r="U266" s="72"/>
      <c r="V266" s="73"/>
      <c r="W266" s="72"/>
      <c r="X266" s="72"/>
      <c r="Y266" s="1"/>
      <c r="Z266" s="66">
        <f t="shared" ref="Z266:AA266" si="182">H266+K266+N266+Q266+T266+W266</f>
        <v>0</v>
      </c>
      <c r="AA266" s="66">
        <f t="shared" si="182"/>
        <v>0</v>
      </c>
      <c r="AB266" s="1"/>
      <c r="AC266" s="1"/>
      <c r="AD266" s="1"/>
      <c r="AE266" s="1"/>
      <c r="AF266" s="1"/>
      <c r="AG266" s="1"/>
    </row>
    <row r="267" spans="1:33" ht="15.75" customHeight="1" x14ac:dyDescent="0.3">
      <c r="A267" s="1"/>
      <c r="B267" s="1"/>
      <c r="C267" s="1"/>
      <c r="D267" s="65"/>
      <c r="E267" s="1"/>
      <c r="F267" s="1"/>
      <c r="G267" s="1"/>
      <c r="H267" s="72"/>
      <c r="I267" s="72"/>
      <c r="J267" s="6"/>
      <c r="K267" s="72"/>
      <c r="L267" s="72"/>
      <c r="M267" s="6"/>
      <c r="N267" s="72"/>
      <c r="O267" s="72"/>
      <c r="P267" s="73"/>
      <c r="Q267" s="72"/>
      <c r="R267" s="72"/>
      <c r="S267" s="73"/>
      <c r="T267" s="72"/>
      <c r="U267" s="72"/>
      <c r="V267" s="73"/>
      <c r="W267" s="72"/>
      <c r="X267" s="72"/>
      <c r="Y267" s="1"/>
      <c r="Z267" s="66">
        <f t="shared" ref="Z267:AA267" si="183">H267+K267+N267+Q267+T267+W267</f>
        <v>0</v>
      </c>
      <c r="AA267" s="66">
        <f t="shared" si="183"/>
        <v>0</v>
      </c>
      <c r="AB267" s="1"/>
      <c r="AC267" s="1"/>
      <c r="AD267" s="1"/>
      <c r="AE267" s="1"/>
      <c r="AF267" s="1"/>
      <c r="AG267" s="1"/>
    </row>
    <row r="268" spans="1:33" ht="9" customHeight="1" x14ac:dyDescent="0.3">
      <c r="A268" s="1"/>
      <c r="B268" s="1"/>
      <c r="C268" s="1"/>
      <c r="D268" s="65"/>
      <c r="E268" s="1"/>
      <c r="F268" s="1"/>
      <c r="G268" s="1"/>
      <c r="H268" s="77"/>
      <c r="I268" s="77"/>
      <c r="J268" s="6"/>
      <c r="K268" s="77"/>
      <c r="L268" s="77"/>
      <c r="M268" s="6"/>
      <c r="N268" s="77"/>
      <c r="O268" s="77"/>
      <c r="P268" s="6"/>
      <c r="Q268" s="77"/>
      <c r="R268" s="77"/>
      <c r="S268" s="6"/>
      <c r="T268" s="77"/>
      <c r="U268" s="77"/>
      <c r="V268" s="6"/>
      <c r="W268" s="77"/>
      <c r="X268" s="77"/>
      <c r="Y268" s="1"/>
      <c r="Z268" s="1"/>
      <c r="AA268" s="1"/>
      <c r="AB268" s="1"/>
      <c r="AC268" s="1"/>
      <c r="AD268" s="1"/>
      <c r="AE268" s="1"/>
      <c r="AF268" s="1"/>
      <c r="AG268" s="1"/>
    </row>
    <row r="269" spans="1:33" ht="15.75" customHeight="1" x14ac:dyDescent="0.3">
      <c r="A269" s="1"/>
      <c r="B269" s="1"/>
      <c r="C269" s="1"/>
      <c r="D269" s="65" t="s">
        <v>117</v>
      </c>
      <c r="E269" s="3"/>
      <c r="F269" s="3" t="s">
        <v>118</v>
      </c>
      <c r="G269" s="1"/>
      <c r="H269" s="72"/>
      <c r="I269" s="72"/>
      <c r="J269" s="6"/>
      <c r="K269" s="72"/>
      <c r="L269" s="72"/>
      <c r="M269" s="6"/>
      <c r="N269" s="72"/>
      <c r="O269" s="72"/>
      <c r="P269" s="73"/>
      <c r="Q269" s="72"/>
      <c r="R269" s="72"/>
      <c r="S269" s="73"/>
      <c r="T269" s="72"/>
      <c r="U269" s="72"/>
      <c r="V269" s="73"/>
      <c r="W269" s="72"/>
      <c r="X269" s="72"/>
      <c r="Y269" s="1"/>
      <c r="Z269" s="66">
        <f t="shared" ref="Z269:AA269" si="184">H269+K269+N269+Q269+T269+W269</f>
        <v>0</v>
      </c>
      <c r="AA269" s="66">
        <f t="shared" si="184"/>
        <v>0</v>
      </c>
      <c r="AB269" s="1"/>
      <c r="AC269" s="1"/>
      <c r="AD269" s="1"/>
      <c r="AE269" s="1"/>
      <c r="AF269" s="1"/>
      <c r="AG269" s="1"/>
    </row>
    <row r="270" spans="1:33" ht="15.75" customHeight="1" x14ac:dyDescent="0.3">
      <c r="A270" s="1"/>
      <c r="B270" s="1"/>
      <c r="C270" s="1"/>
      <c r="D270" s="65"/>
      <c r="E270" s="1"/>
      <c r="F270" s="1"/>
      <c r="G270" s="1"/>
      <c r="H270" s="72"/>
      <c r="I270" s="72"/>
      <c r="J270" s="6"/>
      <c r="K270" s="72"/>
      <c r="L270" s="72"/>
      <c r="M270" s="6"/>
      <c r="N270" s="72"/>
      <c r="O270" s="72"/>
      <c r="P270" s="73"/>
      <c r="Q270" s="72"/>
      <c r="R270" s="72"/>
      <c r="S270" s="73"/>
      <c r="T270" s="72"/>
      <c r="U270" s="72"/>
      <c r="V270" s="73"/>
      <c r="W270" s="72"/>
      <c r="X270" s="72"/>
      <c r="Y270" s="1"/>
      <c r="Z270" s="66">
        <f t="shared" ref="Z270:AA270" si="185">H270+K270+N270+Q270+T270+W270</f>
        <v>0</v>
      </c>
      <c r="AA270" s="66">
        <f t="shared" si="185"/>
        <v>0</v>
      </c>
      <c r="AB270" s="1"/>
      <c r="AC270" s="1"/>
      <c r="AD270" s="1"/>
      <c r="AE270" s="1"/>
      <c r="AF270" s="1"/>
      <c r="AG270" s="1"/>
    </row>
    <row r="271" spans="1:33" ht="9" customHeight="1" x14ac:dyDescent="0.3">
      <c r="A271" s="1"/>
      <c r="B271" s="1"/>
      <c r="C271" s="1"/>
      <c r="D271" s="65"/>
      <c r="E271" s="1"/>
      <c r="F271" s="1"/>
      <c r="G271" s="1"/>
      <c r="H271" s="6"/>
      <c r="I271" s="6"/>
      <c r="J271" s="6"/>
      <c r="K271" s="6"/>
      <c r="L271" s="6"/>
      <c r="M271" s="6"/>
      <c r="N271" s="6"/>
      <c r="O271" s="6"/>
      <c r="P271" s="6"/>
      <c r="Q271" s="6"/>
      <c r="R271" s="6"/>
      <c r="S271" s="6"/>
      <c r="T271" s="6"/>
      <c r="U271" s="6"/>
      <c r="V271" s="6"/>
      <c r="W271" s="6"/>
      <c r="X271" s="6"/>
      <c r="Y271" s="1"/>
      <c r="Z271" s="1"/>
      <c r="AA271" s="1"/>
      <c r="AB271" s="1"/>
      <c r="AC271" s="1"/>
      <c r="AD271" s="1"/>
      <c r="AE271" s="1"/>
      <c r="AF271" s="1"/>
      <c r="AG271" s="1"/>
    </row>
    <row r="272" spans="1:33" ht="15.75" customHeight="1" x14ac:dyDescent="0.3">
      <c r="A272" s="1"/>
      <c r="B272" s="1"/>
      <c r="C272" s="1"/>
      <c r="D272" s="65" t="s">
        <v>117</v>
      </c>
      <c r="E272" s="3"/>
      <c r="F272" s="3" t="s">
        <v>118</v>
      </c>
      <c r="G272" s="1"/>
      <c r="H272" s="72"/>
      <c r="I272" s="72"/>
      <c r="J272" s="6"/>
      <c r="K272" s="72"/>
      <c r="L272" s="72"/>
      <c r="M272" s="6"/>
      <c r="N272" s="72"/>
      <c r="O272" s="72"/>
      <c r="P272" s="73"/>
      <c r="Q272" s="72"/>
      <c r="R272" s="72"/>
      <c r="S272" s="73"/>
      <c r="T272" s="72"/>
      <c r="U272" s="72"/>
      <c r="V272" s="73"/>
      <c r="W272" s="72"/>
      <c r="X272" s="72"/>
      <c r="Y272" s="1"/>
      <c r="Z272" s="66">
        <f>H272+K272+N272+Q272+T272</f>
        <v>0</v>
      </c>
      <c r="AA272" s="66">
        <f>I272+L272+O272+R272</f>
        <v>0</v>
      </c>
      <c r="AB272" s="1"/>
      <c r="AC272" s="1"/>
      <c r="AD272" s="1"/>
      <c r="AE272" s="1"/>
      <c r="AF272" s="1"/>
      <c r="AG272" s="1"/>
    </row>
    <row r="273" spans="1:33" ht="15.75" customHeight="1" x14ac:dyDescent="0.3">
      <c r="A273" s="1"/>
      <c r="B273" s="1"/>
      <c r="C273" s="1"/>
      <c r="D273" s="65"/>
      <c r="E273" s="1"/>
      <c r="F273" s="1"/>
      <c r="G273" s="1"/>
      <c r="H273" s="72"/>
      <c r="I273" s="72"/>
      <c r="J273" s="6"/>
      <c r="K273" s="72"/>
      <c r="L273" s="72"/>
      <c r="M273" s="6"/>
      <c r="N273" s="72"/>
      <c r="O273" s="72"/>
      <c r="P273" s="73"/>
      <c r="Q273" s="72"/>
      <c r="R273" s="72"/>
      <c r="S273" s="73"/>
      <c r="T273" s="72"/>
      <c r="U273" s="72"/>
      <c r="V273" s="73"/>
      <c r="W273" s="72"/>
      <c r="X273" s="72"/>
      <c r="Y273" s="1"/>
      <c r="Z273" s="66">
        <f t="shared" ref="Z273:AA273" si="186">H273+K273+N273+Q273</f>
        <v>0</v>
      </c>
      <c r="AA273" s="66">
        <f t="shared" si="186"/>
        <v>0</v>
      </c>
      <c r="AB273" s="1"/>
      <c r="AC273" s="1"/>
      <c r="AD273" s="1"/>
      <c r="AE273" s="1"/>
      <c r="AF273" s="1"/>
      <c r="AG273" s="1"/>
    </row>
    <row r="274" spans="1:33" ht="15.75" customHeight="1" x14ac:dyDescent="0.3">
      <c r="A274" s="1"/>
      <c r="B274" s="1"/>
      <c r="C274" s="1"/>
      <c r="D274" s="3"/>
      <c r="E274" s="1"/>
      <c r="F274" s="1"/>
      <c r="G274" s="1"/>
      <c r="H274" s="6"/>
      <c r="I274" s="6"/>
      <c r="J274" s="6"/>
      <c r="K274" s="6"/>
      <c r="L274" s="6"/>
      <c r="M274" s="6"/>
      <c r="N274" s="6"/>
      <c r="O274" s="6"/>
      <c r="P274" s="6"/>
      <c r="Q274" s="6"/>
      <c r="R274" s="6"/>
      <c r="S274" s="6"/>
      <c r="T274" s="6"/>
      <c r="U274" s="6"/>
      <c r="V274" s="6"/>
      <c r="W274" s="6"/>
      <c r="X274" s="6"/>
      <c r="Y274" s="1"/>
      <c r="Z274" s="1"/>
      <c r="AA274" s="1"/>
      <c r="AB274" s="1"/>
      <c r="AC274" s="1"/>
      <c r="AD274" s="1"/>
      <c r="AE274" s="1"/>
      <c r="AF274" s="1"/>
      <c r="AG274" s="1"/>
    </row>
    <row r="275" spans="1:33" ht="15.75" customHeight="1" x14ac:dyDescent="0.3">
      <c r="A275" s="1"/>
      <c r="B275" s="1"/>
      <c r="C275" s="1"/>
      <c r="D275" s="3"/>
      <c r="E275" s="1"/>
      <c r="F275" s="1"/>
      <c r="G275" s="1"/>
      <c r="H275" s="6"/>
      <c r="I275" s="6"/>
      <c r="J275" s="6"/>
      <c r="K275" s="6"/>
      <c r="L275" s="6"/>
      <c r="M275" s="6"/>
      <c r="N275" s="6"/>
      <c r="O275" s="6"/>
      <c r="P275" s="6"/>
      <c r="Q275" s="6"/>
      <c r="R275" s="6"/>
      <c r="S275" s="6"/>
      <c r="T275" s="6"/>
      <c r="U275" s="6"/>
      <c r="V275" s="6"/>
      <c r="W275" s="6"/>
      <c r="X275" s="6"/>
      <c r="Y275" s="1"/>
      <c r="Z275" s="1"/>
      <c r="AA275" s="1"/>
      <c r="AB275" s="1"/>
      <c r="AC275" s="1"/>
      <c r="AD275" s="1"/>
      <c r="AE275" s="1"/>
      <c r="AF275" s="1"/>
      <c r="AG275" s="1"/>
    </row>
    <row r="276" spans="1:33" ht="15.75" customHeight="1" x14ac:dyDescent="0.3">
      <c r="A276" s="1"/>
      <c r="B276" s="1"/>
      <c r="C276" s="1"/>
      <c r="D276" s="3"/>
      <c r="E276" s="1"/>
      <c r="F276" s="1"/>
      <c r="G276" s="1"/>
      <c r="H276" s="6"/>
      <c r="I276" s="6"/>
      <c r="J276" s="6"/>
      <c r="K276" s="6"/>
      <c r="L276" s="6"/>
      <c r="M276" s="6"/>
      <c r="N276" s="6"/>
      <c r="O276" s="6"/>
      <c r="P276" s="6"/>
      <c r="Q276" s="6"/>
      <c r="R276" s="6"/>
      <c r="S276" s="6"/>
      <c r="T276" s="6"/>
      <c r="U276" s="6"/>
      <c r="V276" s="6"/>
      <c r="W276" s="6"/>
      <c r="X276" s="6"/>
      <c r="Y276" s="1"/>
      <c r="Z276" s="1"/>
      <c r="AA276" s="1"/>
      <c r="AB276" s="1"/>
      <c r="AC276" s="1"/>
      <c r="AD276" s="1"/>
      <c r="AE276" s="1"/>
      <c r="AF276" s="1"/>
      <c r="AG276" s="1"/>
    </row>
    <row r="277" spans="1:33" ht="15.75" customHeight="1" x14ac:dyDescent="0.3">
      <c r="A277" s="1"/>
      <c r="B277" s="1"/>
      <c r="C277" s="1"/>
      <c r="D277" s="3"/>
      <c r="E277" s="1"/>
      <c r="F277" s="1"/>
      <c r="G277" s="1"/>
      <c r="H277" s="6"/>
      <c r="I277" s="6"/>
      <c r="J277" s="6"/>
      <c r="K277" s="6"/>
      <c r="L277" s="6"/>
      <c r="M277" s="6"/>
      <c r="N277" s="6"/>
      <c r="O277" s="6"/>
      <c r="P277" s="6"/>
      <c r="Q277" s="6"/>
      <c r="R277" s="6"/>
      <c r="S277" s="6"/>
      <c r="T277" s="6"/>
      <c r="U277" s="6"/>
      <c r="V277" s="6"/>
      <c r="W277" s="6"/>
      <c r="X277" s="6"/>
      <c r="Y277" s="1"/>
      <c r="Z277" s="1"/>
      <c r="AA277" s="1"/>
      <c r="AB277" s="1"/>
      <c r="AC277" s="1"/>
      <c r="AD277" s="1"/>
      <c r="AE277" s="1"/>
      <c r="AF277" s="1"/>
      <c r="AG277" s="1"/>
    </row>
    <row r="278" spans="1:33" ht="15.75" customHeight="1" x14ac:dyDescent="0.3">
      <c r="A278" s="1"/>
      <c r="B278" s="1"/>
      <c r="C278" s="1"/>
      <c r="D278" s="3"/>
      <c r="E278" s="1"/>
      <c r="F278" s="1"/>
      <c r="G278" s="1"/>
      <c r="H278" s="6"/>
      <c r="I278" s="6"/>
      <c r="J278" s="6"/>
      <c r="K278" s="6"/>
      <c r="L278" s="6"/>
      <c r="M278" s="6"/>
      <c r="N278" s="6"/>
      <c r="O278" s="6"/>
      <c r="P278" s="6"/>
      <c r="Q278" s="6"/>
      <c r="R278" s="6"/>
      <c r="S278" s="6"/>
      <c r="T278" s="6"/>
      <c r="U278" s="6"/>
      <c r="V278" s="6"/>
      <c r="W278" s="6"/>
      <c r="X278" s="6"/>
      <c r="Y278" s="1"/>
      <c r="Z278" s="1"/>
      <c r="AA278" s="1"/>
      <c r="AB278" s="1"/>
      <c r="AC278" s="1"/>
      <c r="AD278" s="1"/>
      <c r="AE278" s="1"/>
      <c r="AF278" s="1"/>
      <c r="AG278" s="1"/>
    </row>
    <row r="279" spans="1:33" ht="15.75" customHeight="1" x14ac:dyDescent="0.3">
      <c r="A279" s="1"/>
      <c r="B279" s="1"/>
      <c r="C279" s="1"/>
      <c r="D279" s="3"/>
      <c r="E279" s="1"/>
      <c r="F279" s="1"/>
      <c r="G279" s="1"/>
      <c r="H279" s="6"/>
      <c r="I279" s="6"/>
      <c r="J279" s="6"/>
      <c r="K279" s="6"/>
      <c r="L279" s="6"/>
      <c r="M279" s="6"/>
      <c r="N279" s="6"/>
      <c r="O279" s="6"/>
      <c r="P279" s="6"/>
      <c r="Q279" s="6"/>
      <c r="R279" s="6"/>
      <c r="S279" s="6"/>
      <c r="T279" s="6"/>
      <c r="U279" s="6"/>
      <c r="V279" s="6"/>
      <c r="W279" s="6"/>
      <c r="X279" s="6"/>
      <c r="Y279" s="1"/>
      <c r="Z279" s="1"/>
      <c r="AA279" s="1"/>
      <c r="AB279" s="1"/>
      <c r="AC279" s="1"/>
      <c r="AD279" s="1"/>
      <c r="AE279" s="1"/>
      <c r="AF279" s="1"/>
      <c r="AG279" s="1"/>
    </row>
    <row r="280" spans="1:33" ht="15.75" customHeight="1" x14ac:dyDescent="0.3">
      <c r="A280" s="1"/>
      <c r="B280" s="1"/>
      <c r="C280" s="1"/>
      <c r="D280" s="3"/>
      <c r="E280" s="1"/>
      <c r="F280" s="1"/>
      <c r="G280" s="1"/>
      <c r="H280" s="6"/>
      <c r="I280" s="6"/>
      <c r="J280" s="6"/>
      <c r="K280" s="6"/>
      <c r="L280" s="6"/>
      <c r="M280" s="6"/>
      <c r="N280" s="6"/>
      <c r="O280" s="6"/>
      <c r="P280" s="6"/>
      <c r="Q280" s="6"/>
      <c r="R280" s="6"/>
      <c r="S280" s="6"/>
      <c r="T280" s="6"/>
      <c r="U280" s="6"/>
      <c r="V280" s="6"/>
      <c r="W280" s="6"/>
      <c r="X280" s="6"/>
      <c r="Y280" s="1"/>
      <c r="Z280" s="1"/>
      <c r="AA280" s="1"/>
      <c r="AB280" s="1"/>
      <c r="AC280" s="1"/>
      <c r="AD280" s="1"/>
      <c r="AE280" s="1"/>
      <c r="AF280" s="1"/>
      <c r="AG280" s="1"/>
    </row>
    <row r="281" spans="1:33" ht="15.75" customHeight="1" x14ac:dyDescent="0.3">
      <c r="A281" s="1"/>
      <c r="B281" s="1"/>
      <c r="C281" s="1"/>
      <c r="D281" s="3"/>
      <c r="E281" s="1"/>
      <c r="F281" s="1"/>
      <c r="G281" s="1"/>
      <c r="H281" s="6"/>
      <c r="I281" s="6"/>
      <c r="J281" s="6"/>
      <c r="K281" s="6"/>
      <c r="L281" s="6"/>
      <c r="M281" s="6"/>
      <c r="N281" s="6"/>
      <c r="O281" s="6"/>
      <c r="P281" s="6"/>
      <c r="Q281" s="6"/>
      <c r="R281" s="6"/>
      <c r="S281" s="6"/>
      <c r="T281" s="6"/>
      <c r="U281" s="6"/>
      <c r="V281" s="6"/>
      <c r="W281" s="6"/>
      <c r="X281" s="6"/>
      <c r="Y281" s="1"/>
      <c r="Z281" s="1"/>
      <c r="AA281" s="1"/>
      <c r="AB281" s="1"/>
      <c r="AC281" s="1"/>
      <c r="AD281" s="1"/>
      <c r="AE281" s="1"/>
      <c r="AF281" s="1"/>
      <c r="AG281" s="1"/>
    </row>
    <row r="282" spans="1:33" ht="15.75" customHeight="1" x14ac:dyDescent="0.3">
      <c r="A282" s="1"/>
      <c r="B282" s="1"/>
      <c r="C282" s="1"/>
      <c r="D282" s="3"/>
      <c r="E282" s="1"/>
      <c r="F282" s="1"/>
      <c r="G282" s="1"/>
      <c r="H282" s="6"/>
      <c r="I282" s="6"/>
      <c r="J282" s="6"/>
      <c r="K282" s="6"/>
      <c r="L282" s="6"/>
      <c r="M282" s="6"/>
      <c r="N282" s="6"/>
      <c r="O282" s="6"/>
      <c r="P282" s="6"/>
      <c r="Q282" s="6"/>
      <c r="R282" s="6"/>
      <c r="S282" s="6"/>
      <c r="T282" s="6"/>
      <c r="U282" s="6"/>
      <c r="V282" s="6"/>
      <c r="W282" s="6"/>
      <c r="X282" s="6"/>
      <c r="Y282" s="1"/>
      <c r="Z282" s="1"/>
      <c r="AA282" s="1"/>
      <c r="AB282" s="1"/>
      <c r="AC282" s="1"/>
      <c r="AD282" s="1"/>
      <c r="AE282" s="1"/>
      <c r="AF282" s="1"/>
      <c r="AG282" s="1"/>
    </row>
    <row r="283" spans="1:33" ht="15.75" customHeight="1" x14ac:dyDescent="0.3">
      <c r="A283" s="1"/>
      <c r="B283" s="1"/>
      <c r="C283" s="1"/>
      <c r="D283" s="3"/>
      <c r="E283" s="1"/>
      <c r="F283" s="1"/>
      <c r="G283" s="1"/>
      <c r="H283" s="6"/>
      <c r="I283" s="6"/>
      <c r="J283" s="6"/>
      <c r="K283" s="6"/>
      <c r="L283" s="6"/>
      <c r="M283" s="6"/>
      <c r="N283" s="6"/>
      <c r="O283" s="6"/>
      <c r="P283" s="6"/>
      <c r="Q283" s="6"/>
      <c r="R283" s="6"/>
      <c r="S283" s="6"/>
      <c r="T283" s="6"/>
      <c r="U283" s="6"/>
      <c r="V283" s="6"/>
      <c r="W283" s="6"/>
      <c r="X283" s="6"/>
      <c r="Y283" s="1"/>
      <c r="Z283" s="1"/>
      <c r="AA283" s="1"/>
      <c r="AB283" s="1"/>
      <c r="AC283" s="1"/>
      <c r="AD283" s="1"/>
      <c r="AE283" s="1"/>
      <c r="AF283" s="1"/>
      <c r="AG283" s="1"/>
    </row>
    <row r="284" spans="1:33" ht="15.75" customHeight="1" x14ac:dyDescent="0.3">
      <c r="A284" s="1"/>
      <c r="B284" s="1"/>
      <c r="C284" s="1"/>
      <c r="D284" s="3"/>
      <c r="E284" s="1"/>
      <c r="F284" s="1"/>
      <c r="G284" s="1"/>
      <c r="H284" s="6"/>
      <c r="I284" s="6"/>
      <c r="J284" s="6"/>
      <c r="K284" s="6"/>
      <c r="L284" s="6"/>
      <c r="M284" s="6"/>
      <c r="N284" s="6"/>
      <c r="O284" s="6"/>
      <c r="P284" s="6"/>
      <c r="Q284" s="6"/>
      <c r="R284" s="6"/>
      <c r="S284" s="6"/>
      <c r="T284" s="6"/>
      <c r="U284" s="6"/>
      <c r="V284" s="6"/>
      <c r="W284" s="6"/>
      <c r="X284" s="6"/>
      <c r="Y284" s="1"/>
      <c r="Z284" s="1"/>
      <c r="AA284" s="1"/>
      <c r="AB284" s="1"/>
      <c r="AC284" s="1"/>
      <c r="AD284" s="1"/>
      <c r="AE284" s="1"/>
      <c r="AF284" s="1"/>
      <c r="AG284" s="1"/>
    </row>
    <row r="285" spans="1:33" ht="15.75" customHeight="1" x14ac:dyDescent="0.3">
      <c r="A285" s="1"/>
      <c r="B285" s="1"/>
      <c r="C285" s="1"/>
      <c r="D285" s="3"/>
      <c r="E285" s="1"/>
      <c r="F285" s="1"/>
      <c r="G285" s="1"/>
      <c r="H285" s="6"/>
      <c r="I285" s="6"/>
      <c r="J285" s="6"/>
      <c r="K285" s="6"/>
      <c r="L285" s="6"/>
      <c r="M285" s="6"/>
      <c r="N285" s="6"/>
      <c r="O285" s="6"/>
      <c r="P285" s="6"/>
      <c r="Q285" s="6"/>
      <c r="R285" s="6"/>
      <c r="S285" s="6"/>
      <c r="T285" s="6"/>
      <c r="U285" s="6"/>
      <c r="V285" s="6"/>
      <c r="W285" s="6"/>
      <c r="X285" s="6"/>
      <c r="Y285" s="1"/>
      <c r="Z285" s="1"/>
      <c r="AA285" s="1"/>
      <c r="AB285" s="1"/>
      <c r="AC285" s="1"/>
      <c r="AD285" s="1"/>
      <c r="AE285" s="1"/>
      <c r="AF285" s="1"/>
      <c r="AG285" s="1"/>
    </row>
    <row r="286" spans="1:33" ht="15.75" customHeight="1" x14ac:dyDescent="0.3">
      <c r="A286" s="1"/>
      <c r="B286" s="1"/>
      <c r="C286" s="1"/>
      <c r="D286" s="3"/>
      <c r="E286" s="1"/>
      <c r="F286" s="1"/>
      <c r="G286" s="1"/>
      <c r="H286" s="6"/>
      <c r="I286" s="6"/>
      <c r="J286" s="6"/>
      <c r="K286" s="6"/>
      <c r="L286" s="6"/>
      <c r="M286" s="6"/>
      <c r="N286" s="6"/>
      <c r="O286" s="6"/>
      <c r="P286" s="6"/>
      <c r="Q286" s="6"/>
      <c r="R286" s="6"/>
      <c r="S286" s="6"/>
      <c r="T286" s="6"/>
      <c r="U286" s="6"/>
      <c r="V286" s="6"/>
      <c r="W286" s="6"/>
      <c r="X286" s="6"/>
      <c r="Y286" s="1"/>
      <c r="Z286" s="1"/>
      <c r="AA286" s="1"/>
      <c r="AB286" s="1"/>
      <c r="AC286" s="1"/>
      <c r="AD286" s="1"/>
      <c r="AE286" s="1"/>
      <c r="AF286" s="1"/>
      <c r="AG286" s="1"/>
    </row>
    <row r="287" spans="1:33" ht="15.75" customHeight="1" x14ac:dyDescent="0.3">
      <c r="A287" s="1"/>
      <c r="B287" s="1"/>
      <c r="C287" s="1"/>
      <c r="D287" s="3"/>
      <c r="E287" s="1"/>
      <c r="F287" s="1"/>
      <c r="G287" s="1"/>
      <c r="H287" s="6"/>
      <c r="I287" s="6"/>
      <c r="J287" s="6"/>
      <c r="K287" s="6"/>
      <c r="L287" s="6"/>
      <c r="M287" s="6"/>
      <c r="N287" s="6"/>
      <c r="O287" s="6"/>
      <c r="P287" s="6"/>
      <c r="Q287" s="6"/>
      <c r="R287" s="6"/>
      <c r="S287" s="6"/>
      <c r="T287" s="6"/>
      <c r="U287" s="6"/>
      <c r="V287" s="6"/>
      <c r="W287" s="6"/>
      <c r="X287" s="6"/>
      <c r="Y287" s="1"/>
      <c r="Z287" s="1"/>
      <c r="AA287" s="1"/>
      <c r="AB287" s="1"/>
      <c r="AC287" s="1"/>
      <c r="AD287" s="1"/>
      <c r="AE287" s="1"/>
      <c r="AF287" s="1"/>
      <c r="AG287" s="1"/>
    </row>
    <row r="288" spans="1:33" ht="15.75" customHeight="1" x14ac:dyDescent="0.3">
      <c r="A288" s="1"/>
      <c r="B288" s="1"/>
      <c r="C288" s="1"/>
      <c r="D288" s="3"/>
      <c r="E288" s="1"/>
      <c r="F288" s="1"/>
      <c r="G288" s="1"/>
      <c r="H288" s="6"/>
      <c r="I288" s="6"/>
      <c r="J288" s="6"/>
      <c r="K288" s="6"/>
      <c r="L288" s="6"/>
      <c r="M288" s="6"/>
      <c r="N288" s="6"/>
      <c r="O288" s="6"/>
      <c r="P288" s="6"/>
      <c r="Q288" s="6"/>
      <c r="R288" s="6"/>
      <c r="S288" s="6"/>
      <c r="T288" s="6"/>
      <c r="U288" s="6"/>
      <c r="V288" s="6"/>
      <c r="W288" s="6"/>
      <c r="X288" s="6"/>
      <c r="Y288" s="1"/>
      <c r="Z288" s="1"/>
      <c r="AA288" s="1"/>
      <c r="AB288" s="1"/>
      <c r="AC288" s="1"/>
      <c r="AD288" s="1"/>
      <c r="AE288" s="1"/>
      <c r="AF288" s="1"/>
      <c r="AG288" s="1"/>
    </row>
    <row r="289" spans="1:33" ht="15.75" customHeight="1" x14ac:dyDescent="0.3">
      <c r="A289" s="1"/>
      <c r="B289" s="1"/>
      <c r="C289" s="1"/>
      <c r="D289" s="3"/>
      <c r="E289" s="1"/>
      <c r="F289" s="1"/>
      <c r="G289" s="1"/>
      <c r="H289" s="6"/>
      <c r="I289" s="6"/>
      <c r="J289" s="6"/>
      <c r="K289" s="6"/>
      <c r="L289" s="6"/>
      <c r="M289" s="6"/>
      <c r="N289" s="6"/>
      <c r="O289" s="6"/>
      <c r="P289" s="6"/>
      <c r="Q289" s="6"/>
      <c r="R289" s="6"/>
      <c r="S289" s="6"/>
      <c r="T289" s="6"/>
      <c r="U289" s="6"/>
      <c r="V289" s="6"/>
      <c r="W289" s="6"/>
      <c r="X289" s="6"/>
      <c r="Y289" s="1"/>
      <c r="Z289" s="1"/>
      <c r="AA289" s="1"/>
      <c r="AB289" s="1"/>
      <c r="AC289" s="1"/>
      <c r="AD289" s="1"/>
      <c r="AE289" s="1"/>
      <c r="AF289" s="1"/>
      <c r="AG289" s="1"/>
    </row>
    <row r="290" spans="1:33" ht="15.75" customHeight="1" x14ac:dyDescent="0.3">
      <c r="A290" s="1"/>
      <c r="B290" s="1"/>
      <c r="C290" s="1"/>
      <c r="D290" s="3"/>
      <c r="E290" s="1"/>
      <c r="F290" s="1"/>
      <c r="G290" s="1"/>
      <c r="H290" s="6"/>
      <c r="I290" s="6"/>
      <c r="J290" s="6"/>
      <c r="K290" s="6"/>
      <c r="L290" s="6"/>
      <c r="M290" s="6"/>
      <c r="N290" s="6"/>
      <c r="O290" s="6"/>
      <c r="P290" s="6"/>
      <c r="Q290" s="6"/>
      <c r="R290" s="6"/>
      <c r="S290" s="6"/>
      <c r="T290" s="6"/>
      <c r="U290" s="6"/>
      <c r="V290" s="6"/>
      <c r="W290" s="6"/>
      <c r="X290" s="6"/>
      <c r="Y290" s="1"/>
      <c r="Z290" s="1"/>
      <c r="AA290" s="1"/>
      <c r="AB290" s="1"/>
      <c r="AC290" s="1"/>
      <c r="AD290" s="1"/>
      <c r="AE290" s="1"/>
      <c r="AF290" s="1"/>
      <c r="AG290" s="1"/>
    </row>
    <row r="291" spans="1:33" ht="15.75" customHeight="1" x14ac:dyDescent="0.3">
      <c r="A291" s="1"/>
      <c r="B291" s="1"/>
      <c r="C291" s="1"/>
      <c r="D291" s="3"/>
      <c r="E291" s="1"/>
      <c r="F291" s="1"/>
      <c r="G291" s="1"/>
      <c r="H291" s="6"/>
      <c r="I291" s="6"/>
      <c r="J291" s="6"/>
      <c r="K291" s="6"/>
      <c r="L291" s="6"/>
      <c r="M291" s="6"/>
      <c r="N291" s="6"/>
      <c r="O291" s="6"/>
      <c r="P291" s="6"/>
      <c r="Q291" s="6"/>
      <c r="R291" s="6"/>
      <c r="S291" s="6"/>
      <c r="T291" s="6"/>
      <c r="U291" s="6"/>
      <c r="V291" s="6"/>
      <c r="W291" s="6"/>
      <c r="X291" s="6"/>
      <c r="Y291" s="1"/>
      <c r="Z291" s="1"/>
      <c r="AA291" s="1"/>
      <c r="AB291" s="1"/>
      <c r="AC291" s="1"/>
      <c r="AD291" s="1"/>
      <c r="AE291" s="1"/>
      <c r="AF291" s="1"/>
      <c r="AG291" s="1"/>
    </row>
    <row r="292" spans="1:33" ht="15.75" customHeight="1" x14ac:dyDescent="0.3">
      <c r="A292" s="1"/>
      <c r="B292" s="1"/>
      <c r="C292" s="1"/>
      <c r="D292" s="3"/>
      <c r="E292" s="1"/>
      <c r="F292" s="1"/>
      <c r="G292" s="1"/>
      <c r="H292" s="6"/>
      <c r="I292" s="6"/>
      <c r="J292" s="6"/>
      <c r="K292" s="6"/>
      <c r="L292" s="6"/>
      <c r="M292" s="6"/>
      <c r="N292" s="6"/>
      <c r="O292" s="6"/>
      <c r="P292" s="6"/>
      <c r="Q292" s="6"/>
      <c r="R292" s="6"/>
      <c r="S292" s="6"/>
      <c r="T292" s="6"/>
      <c r="U292" s="6"/>
      <c r="V292" s="6"/>
      <c r="W292" s="6"/>
      <c r="X292" s="6"/>
      <c r="Y292" s="1"/>
      <c r="Z292" s="1"/>
      <c r="AA292" s="1"/>
      <c r="AB292" s="1"/>
      <c r="AC292" s="1"/>
      <c r="AD292" s="1"/>
      <c r="AE292" s="1"/>
      <c r="AF292" s="1"/>
      <c r="AG292" s="1"/>
    </row>
    <row r="293" spans="1:33" ht="15.75" customHeight="1" x14ac:dyDescent="0.3">
      <c r="A293" s="1"/>
      <c r="B293" s="1"/>
      <c r="C293" s="1"/>
      <c r="D293" s="3"/>
      <c r="E293" s="1"/>
      <c r="F293" s="1"/>
      <c r="G293" s="1"/>
      <c r="H293" s="6"/>
      <c r="I293" s="6"/>
      <c r="J293" s="6"/>
      <c r="K293" s="6"/>
      <c r="L293" s="6"/>
      <c r="M293" s="6"/>
      <c r="N293" s="6"/>
      <c r="O293" s="6"/>
      <c r="P293" s="6"/>
      <c r="Q293" s="6"/>
      <c r="R293" s="6"/>
      <c r="S293" s="6"/>
      <c r="T293" s="6"/>
      <c r="U293" s="6"/>
      <c r="V293" s="6"/>
      <c r="W293" s="6"/>
      <c r="X293" s="6"/>
      <c r="Y293" s="1"/>
      <c r="Z293" s="1"/>
      <c r="AA293" s="1"/>
      <c r="AB293" s="1"/>
      <c r="AC293" s="1"/>
      <c r="AD293" s="1"/>
      <c r="AE293" s="1"/>
      <c r="AF293" s="1"/>
      <c r="AG293" s="1"/>
    </row>
    <row r="294" spans="1:33" ht="15.75" customHeight="1" x14ac:dyDescent="0.3">
      <c r="A294" s="1"/>
      <c r="B294" s="1"/>
      <c r="C294" s="1"/>
      <c r="D294" s="3"/>
      <c r="E294" s="1"/>
      <c r="F294" s="1"/>
      <c r="G294" s="1"/>
      <c r="H294" s="6"/>
      <c r="I294" s="6"/>
      <c r="J294" s="6"/>
      <c r="K294" s="6"/>
      <c r="L294" s="6"/>
      <c r="M294" s="6"/>
      <c r="N294" s="6"/>
      <c r="O294" s="6"/>
      <c r="P294" s="6"/>
      <c r="Q294" s="6"/>
      <c r="R294" s="6"/>
      <c r="S294" s="6"/>
      <c r="T294" s="6"/>
      <c r="U294" s="6"/>
      <c r="V294" s="6"/>
      <c r="W294" s="6"/>
      <c r="X294" s="6"/>
      <c r="Y294" s="1"/>
      <c r="Z294" s="1"/>
      <c r="AA294" s="1"/>
      <c r="AB294" s="1"/>
      <c r="AC294" s="1"/>
      <c r="AD294" s="1"/>
      <c r="AE294" s="1"/>
      <c r="AF294" s="1"/>
      <c r="AG294" s="1"/>
    </row>
    <row r="295" spans="1:33" ht="15.75" customHeight="1" x14ac:dyDescent="0.3">
      <c r="A295" s="1"/>
      <c r="B295" s="1"/>
      <c r="C295" s="1"/>
      <c r="D295" s="3"/>
      <c r="E295" s="1"/>
      <c r="F295" s="1"/>
      <c r="G295" s="1"/>
      <c r="H295" s="6"/>
      <c r="I295" s="6"/>
      <c r="J295" s="6"/>
      <c r="K295" s="6"/>
      <c r="L295" s="6"/>
      <c r="M295" s="6"/>
      <c r="N295" s="6"/>
      <c r="O295" s="6"/>
      <c r="P295" s="6"/>
      <c r="Q295" s="6"/>
      <c r="R295" s="6"/>
      <c r="S295" s="6"/>
      <c r="T295" s="6"/>
      <c r="U295" s="6"/>
      <c r="V295" s="6"/>
      <c r="W295" s="6"/>
      <c r="X295" s="6"/>
      <c r="Y295" s="1"/>
      <c r="Z295" s="1"/>
      <c r="AA295" s="1"/>
      <c r="AB295" s="1"/>
      <c r="AC295" s="1"/>
      <c r="AD295" s="1"/>
      <c r="AE295" s="1"/>
      <c r="AF295" s="1"/>
      <c r="AG295" s="1"/>
    </row>
    <row r="296" spans="1:33" ht="15.75" customHeight="1" x14ac:dyDescent="0.3">
      <c r="A296" s="1"/>
      <c r="B296" s="1"/>
      <c r="C296" s="1"/>
      <c r="D296" s="3"/>
      <c r="E296" s="1"/>
      <c r="F296" s="1"/>
      <c r="G296" s="1"/>
      <c r="H296" s="6"/>
      <c r="I296" s="6"/>
      <c r="J296" s="6"/>
      <c r="K296" s="6"/>
      <c r="L296" s="6"/>
      <c r="M296" s="6"/>
      <c r="N296" s="6"/>
      <c r="O296" s="6"/>
      <c r="P296" s="6"/>
      <c r="Q296" s="6"/>
      <c r="R296" s="6"/>
      <c r="S296" s="6"/>
      <c r="T296" s="6"/>
      <c r="U296" s="6"/>
      <c r="V296" s="6"/>
      <c r="W296" s="6"/>
      <c r="X296" s="6"/>
      <c r="Y296" s="1"/>
      <c r="Z296" s="1"/>
      <c r="AA296" s="1"/>
      <c r="AB296" s="1"/>
      <c r="AC296" s="1"/>
      <c r="AD296" s="1"/>
      <c r="AE296" s="1"/>
      <c r="AF296" s="1"/>
      <c r="AG296" s="1"/>
    </row>
    <row r="297" spans="1:33" ht="15.75" customHeight="1" x14ac:dyDescent="0.3">
      <c r="A297" s="1"/>
      <c r="B297" s="1"/>
      <c r="C297" s="1"/>
      <c r="D297" s="3"/>
      <c r="E297" s="1"/>
      <c r="F297" s="1"/>
      <c r="G297" s="1"/>
      <c r="H297" s="6"/>
      <c r="I297" s="6"/>
      <c r="J297" s="6"/>
      <c r="K297" s="6"/>
      <c r="L297" s="6"/>
      <c r="M297" s="6"/>
      <c r="N297" s="6"/>
      <c r="O297" s="6"/>
      <c r="P297" s="6"/>
      <c r="Q297" s="6"/>
      <c r="R297" s="6"/>
      <c r="S297" s="6"/>
      <c r="T297" s="6"/>
      <c r="U297" s="6"/>
      <c r="V297" s="6"/>
      <c r="W297" s="6"/>
      <c r="X297" s="6"/>
      <c r="Y297" s="1"/>
      <c r="Z297" s="1"/>
      <c r="AA297" s="1"/>
      <c r="AB297" s="1"/>
      <c r="AC297" s="1"/>
      <c r="AD297" s="1"/>
      <c r="AE297" s="1"/>
      <c r="AF297" s="1"/>
      <c r="AG297" s="1"/>
    </row>
    <row r="298" spans="1:33" ht="15.75" customHeight="1" x14ac:dyDescent="0.3">
      <c r="A298" s="1"/>
      <c r="B298" s="1"/>
      <c r="C298" s="1"/>
      <c r="D298" s="3"/>
      <c r="E298" s="1"/>
      <c r="F298" s="1"/>
      <c r="G298" s="1"/>
      <c r="H298" s="6"/>
      <c r="I298" s="6"/>
      <c r="J298" s="6"/>
      <c r="K298" s="6"/>
      <c r="L298" s="6"/>
      <c r="M298" s="6"/>
      <c r="N298" s="6"/>
      <c r="O298" s="6"/>
      <c r="P298" s="6"/>
      <c r="Q298" s="6"/>
      <c r="R298" s="6"/>
      <c r="S298" s="6"/>
      <c r="T298" s="6"/>
      <c r="U298" s="6"/>
      <c r="V298" s="6"/>
      <c r="W298" s="6"/>
      <c r="X298" s="6"/>
      <c r="Y298" s="1"/>
      <c r="Z298" s="1"/>
      <c r="AA298" s="1"/>
      <c r="AB298" s="1"/>
      <c r="AC298" s="1"/>
      <c r="AD298" s="1"/>
      <c r="AE298" s="1"/>
      <c r="AF298" s="1"/>
      <c r="AG298" s="1"/>
    </row>
    <row r="299" spans="1:33" ht="15.75" customHeight="1" x14ac:dyDescent="0.3">
      <c r="A299" s="1"/>
      <c r="B299" s="1"/>
      <c r="C299" s="1"/>
      <c r="D299" s="3"/>
      <c r="E299" s="1"/>
      <c r="F299" s="1"/>
      <c r="G299" s="1"/>
      <c r="H299" s="6"/>
      <c r="I299" s="6"/>
      <c r="J299" s="6"/>
      <c r="K299" s="6"/>
      <c r="L299" s="6"/>
      <c r="M299" s="6"/>
      <c r="N299" s="6"/>
      <c r="O299" s="6"/>
      <c r="P299" s="6"/>
      <c r="Q299" s="6"/>
      <c r="R299" s="6"/>
      <c r="S299" s="6"/>
      <c r="T299" s="6"/>
      <c r="U299" s="6"/>
      <c r="V299" s="6"/>
      <c r="W299" s="6"/>
      <c r="X299" s="6"/>
      <c r="Y299" s="1"/>
      <c r="Z299" s="1"/>
      <c r="AA299" s="1"/>
      <c r="AB299" s="1"/>
      <c r="AC299" s="1"/>
      <c r="AD299" s="1"/>
      <c r="AE299" s="1"/>
      <c r="AF299" s="1"/>
      <c r="AG299" s="1"/>
    </row>
    <row r="300" spans="1:33" ht="15.75" customHeight="1" x14ac:dyDescent="0.3">
      <c r="A300" s="1"/>
      <c r="B300" s="1"/>
      <c r="C300" s="1"/>
      <c r="D300" s="3"/>
      <c r="E300" s="1"/>
      <c r="F300" s="1"/>
      <c r="G300" s="1"/>
      <c r="H300" s="6"/>
      <c r="I300" s="6"/>
      <c r="J300" s="6"/>
      <c r="K300" s="6"/>
      <c r="L300" s="6"/>
      <c r="M300" s="6"/>
      <c r="N300" s="6"/>
      <c r="O300" s="6"/>
      <c r="P300" s="6"/>
      <c r="Q300" s="6"/>
      <c r="R300" s="6"/>
      <c r="S300" s="6"/>
      <c r="T300" s="6"/>
      <c r="U300" s="6"/>
      <c r="V300" s="6"/>
      <c r="W300" s="6"/>
      <c r="X300" s="6"/>
      <c r="Y300" s="1"/>
      <c r="Z300" s="1"/>
      <c r="AA300" s="1"/>
      <c r="AB300" s="1"/>
      <c r="AC300" s="1"/>
      <c r="AD300" s="1"/>
      <c r="AE300" s="1"/>
      <c r="AF300" s="1"/>
      <c r="AG300" s="1"/>
    </row>
    <row r="301" spans="1:33" ht="15.75" customHeight="1" x14ac:dyDescent="0.3">
      <c r="A301" s="1"/>
      <c r="B301" s="1"/>
      <c r="C301" s="1"/>
      <c r="D301" s="3"/>
      <c r="E301" s="1"/>
      <c r="F301" s="1"/>
      <c r="G301" s="1"/>
      <c r="H301" s="6"/>
      <c r="I301" s="6"/>
      <c r="J301" s="6"/>
      <c r="K301" s="6"/>
      <c r="L301" s="6"/>
      <c r="M301" s="6"/>
      <c r="N301" s="6"/>
      <c r="O301" s="6"/>
      <c r="P301" s="6"/>
      <c r="Q301" s="6"/>
      <c r="R301" s="6"/>
      <c r="S301" s="6"/>
      <c r="T301" s="6"/>
      <c r="U301" s="6"/>
      <c r="V301" s="6"/>
      <c r="W301" s="6"/>
      <c r="X301" s="6"/>
      <c r="Y301" s="1"/>
      <c r="Z301" s="1"/>
      <c r="AA301" s="1"/>
      <c r="AB301" s="1"/>
      <c r="AC301" s="1"/>
      <c r="AD301" s="1"/>
      <c r="AE301" s="1"/>
      <c r="AF301" s="1"/>
      <c r="AG301" s="1"/>
    </row>
    <row r="302" spans="1:33" ht="15.75" customHeight="1" x14ac:dyDescent="0.3">
      <c r="A302" s="1"/>
      <c r="B302" s="1"/>
      <c r="C302" s="1"/>
      <c r="D302" s="3"/>
      <c r="E302" s="1"/>
      <c r="F302" s="1"/>
      <c r="G302" s="1"/>
      <c r="H302" s="6"/>
      <c r="I302" s="6"/>
      <c r="J302" s="6"/>
      <c r="K302" s="6"/>
      <c r="L302" s="6"/>
      <c r="M302" s="6"/>
      <c r="N302" s="6"/>
      <c r="O302" s="6"/>
      <c r="P302" s="6"/>
      <c r="Q302" s="6"/>
      <c r="R302" s="6"/>
      <c r="S302" s="6"/>
      <c r="T302" s="6"/>
      <c r="U302" s="6"/>
      <c r="V302" s="6"/>
      <c r="W302" s="6"/>
      <c r="X302" s="6"/>
      <c r="Y302" s="1"/>
      <c r="Z302" s="1"/>
      <c r="AA302" s="1"/>
      <c r="AB302" s="1"/>
      <c r="AC302" s="1"/>
      <c r="AD302" s="1"/>
      <c r="AE302" s="1"/>
      <c r="AF302" s="1"/>
      <c r="AG302" s="1"/>
    </row>
    <row r="303" spans="1:33" ht="15.75" customHeight="1" x14ac:dyDescent="0.3">
      <c r="A303" s="1"/>
      <c r="B303" s="1"/>
      <c r="C303" s="1"/>
      <c r="D303" s="3"/>
      <c r="E303" s="1"/>
      <c r="F303" s="1"/>
      <c r="G303" s="1"/>
      <c r="H303" s="6"/>
      <c r="I303" s="6"/>
      <c r="J303" s="6"/>
      <c r="K303" s="6"/>
      <c r="L303" s="6"/>
      <c r="M303" s="6"/>
      <c r="N303" s="6"/>
      <c r="O303" s="6"/>
      <c r="P303" s="6"/>
      <c r="Q303" s="6"/>
      <c r="R303" s="6"/>
      <c r="S303" s="6"/>
      <c r="T303" s="6"/>
      <c r="U303" s="6"/>
      <c r="V303" s="6"/>
      <c r="W303" s="6"/>
      <c r="X303" s="6"/>
      <c r="Y303" s="1"/>
      <c r="Z303" s="1"/>
      <c r="AA303" s="1"/>
      <c r="AB303" s="1"/>
      <c r="AC303" s="1"/>
      <c r="AD303" s="1"/>
      <c r="AE303" s="1"/>
      <c r="AF303" s="1"/>
      <c r="AG303" s="1"/>
    </row>
    <row r="304" spans="1:33" ht="15.75" customHeight="1" x14ac:dyDescent="0.3">
      <c r="A304" s="1"/>
      <c r="B304" s="1"/>
      <c r="C304" s="1"/>
      <c r="D304" s="3"/>
      <c r="E304" s="1"/>
      <c r="F304" s="1"/>
      <c r="G304" s="1"/>
      <c r="H304" s="6"/>
      <c r="I304" s="6"/>
      <c r="J304" s="6"/>
      <c r="K304" s="6"/>
      <c r="L304" s="6"/>
      <c r="M304" s="6"/>
      <c r="N304" s="6"/>
      <c r="O304" s="6"/>
      <c r="P304" s="6"/>
      <c r="Q304" s="6"/>
      <c r="R304" s="6"/>
      <c r="S304" s="6"/>
      <c r="T304" s="6"/>
      <c r="U304" s="6"/>
      <c r="V304" s="6"/>
      <c r="W304" s="6"/>
      <c r="X304" s="6"/>
      <c r="Y304" s="1"/>
      <c r="Z304" s="1"/>
      <c r="AA304" s="1"/>
      <c r="AB304" s="1"/>
      <c r="AC304" s="1"/>
      <c r="AD304" s="1"/>
      <c r="AE304" s="1"/>
      <c r="AF304" s="1"/>
      <c r="AG304" s="1"/>
    </row>
    <row r="305" spans="1:33" ht="15.75" customHeight="1" x14ac:dyDescent="0.3">
      <c r="A305" s="1"/>
      <c r="B305" s="1"/>
      <c r="C305" s="1"/>
      <c r="D305" s="3"/>
      <c r="E305" s="1"/>
      <c r="F305" s="1"/>
      <c r="G305" s="1"/>
      <c r="H305" s="6"/>
      <c r="I305" s="6"/>
      <c r="J305" s="6"/>
      <c r="K305" s="6"/>
      <c r="L305" s="6"/>
      <c r="M305" s="6"/>
      <c r="N305" s="6"/>
      <c r="O305" s="6"/>
      <c r="P305" s="6"/>
      <c r="Q305" s="6"/>
      <c r="R305" s="6"/>
      <c r="S305" s="6"/>
      <c r="T305" s="6"/>
      <c r="U305" s="6"/>
      <c r="V305" s="6"/>
      <c r="W305" s="6"/>
      <c r="X305" s="6"/>
      <c r="Y305" s="1"/>
      <c r="Z305" s="1"/>
      <c r="AA305" s="1"/>
      <c r="AB305" s="1"/>
      <c r="AC305" s="1"/>
      <c r="AD305" s="1"/>
      <c r="AE305" s="1"/>
      <c r="AF305" s="1"/>
      <c r="AG305" s="1"/>
    </row>
    <row r="306" spans="1:33" ht="15.75" customHeight="1" x14ac:dyDescent="0.3">
      <c r="A306" s="1"/>
      <c r="B306" s="1"/>
      <c r="C306" s="1"/>
      <c r="D306" s="3"/>
      <c r="E306" s="1"/>
      <c r="F306" s="1"/>
      <c r="G306" s="1"/>
      <c r="H306" s="6"/>
      <c r="I306" s="6"/>
      <c r="J306" s="6"/>
      <c r="K306" s="6"/>
      <c r="L306" s="6"/>
      <c r="M306" s="6"/>
      <c r="N306" s="6"/>
      <c r="O306" s="6"/>
      <c r="P306" s="6"/>
      <c r="Q306" s="6"/>
      <c r="R306" s="6"/>
      <c r="S306" s="6"/>
      <c r="T306" s="6"/>
      <c r="U306" s="6"/>
      <c r="V306" s="6"/>
      <c r="W306" s="6"/>
      <c r="X306" s="6"/>
      <c r="Y306" s="1"/>
      <c r="Z306" s="1"/>
      <c r="AA306" s="1"/>
      <c r="AB306" s="1"/>
      <c r="AC306" s="1"/>
      <c r="AD306" s="1"/>
      <c r="AE306" s="1"/>
      <c r="AF306" s="1"/>
      <c r="AG306" s="1"/>
    </row>
    <row r="307" spans="1:33" ht="15.75" customHeight="1" x14ac:dyDescent="0.3">
      <c r="A307" s="1"/>
      <c r="B307" s="1"/>
      <c r="C307" s="1"/>
      <c r="D307" s="3"/>
      <c r="E307" s="1"/>
      <c r="F307" s="1"/>
      <c r="G307" s="1"/>
      <c r="H307" s="6"/>
      <c r="I307" s="6"/>
      <c r="J307" s="6"/>
      <c r="K307" s="6"/>
      <c r="L307" s="6"/>
      <c r="M307" s="6"/>
      <c r="N307" s="6"/>
      <c r="O307" s="6"/>
      <c r="P307" s="6"/>
      <c r="Q307" s="6"/>
      <c r="R307" s="6"/>
      <c r="S307" s="6"/>
      <c r="T307" s="6"/>
      <c r="U307" s="6"/>
      <c r="V307" s="6"/>
      <c r="W307" s="6"/>
      <c r="X307" s="6"/>
      <c r="Y307" s="1"/>
      <c r="Z307" s="1"/>
      <c r="AA307" s="1"/>
      <c r="AB307" s="1"/>
      <c r="AC307" s="1"/>
      <c r="AD307" s="1"/>
      <c r="AE307" s="1"/>
      <c r="AF307" s="1"/>
      <c r="AG307" s="1"/>
    </row>
    <row r="308" spans="1:33" ht="15.75" customHeight="1" x14ac:dyDescent="0.3">
      <c r="A308" s="1"/>
      <c r="B308" s="1"/>
      <c r="C308" s="1"/>
      <c r="D308" s="3"/>
      <c r="E308" s="1"/>
      <c r="F308" s="1"/>
      <c r="G308" s="1"/>
      <c r="H308" s="6"/>
      <c r="I308" s="6"/>
      <c r="J308" s="6"/>
      <c r="K308" s="6"/>
      <c r="L308" s="6"/>
      <c r="M308" s="6"/>
      <c r="N308" s="6"/>
      <c r="O308" s="6"/>
      <c r="P308" s="6"/>
      <c r="Q308" s="6"/>
      <c r="R308" s="6"/>
      <c r="S308" s="6"/>
      <c r="T308" s="6"/>
      <c r="U308" s="6"/>
      <c r="V308" s="6"/>
      <c r="W308" s="6"/>
      <c r="X308" s="6"/>
      <c r="Y308" s="1"/>
      <c r="Z308" s="1"/>
      <c r="AA308" s="1"/>
      <c r="AB308" s="1"/>
      <c r="AC308" s="1"/>
      <c r="AD308" s="1"/>
      <c r="AE308" s="1"/>
      <c r="AF308" s="1"/>
      <c r="AG308" s="1"/>
    </row>
    <row r="309" spans="1:33" ht="15.75" customHeight="1" x14ac:dyDescent="0.3">
      <c r="A309" s="1"/>
      <c r="B309" s="1"/>
      <c r="C309" s="1"/>
      <c r="D309" s="3"/>
      <c r="E309" s="1"/>
      <c r="F309" s="1"/>
      <c r="G309" s="1"/>
      <c r="H309" s="6"/>
      <c r="I309" s="6"/>
      <c r="J309" s="6"/>
      <c r="K309" s="6"/>
      <c r="L309" s="6"/>
      <c r="M309" s="6"/>
      <c r="N309" s="6"/>
      <c r="O309" s="6"/>
      <c r="P309" s="6"/>
      <c r="Q309" s="6"/>
      <c r="R309" s="6"/>
      <c r="S309" s="6"/>
      <c r="T309" s="6"/>
      <c r="U309" s="6"/>
      <c r="V309" s="6"/>
      <c r="W309" s="6"/>
      <c r="X309" s="6"/>
      <c r="Y309" s="1"/>
      <c r="Z309" s="1"/>
      <c r="AA309" s="1"/>
      <c r="AB309" s="1"/>
      <c r="AC309" s="1"/>
      <c r="AD309" s="1"/>
      <c r="AE309" s="1"/>
      <c r="AF309" s="1"/>
      <c r="AG309" s="1"/>
    </row>
    <row r="310" spans="1:33" ht="15.75" customHeight="1" x14ac:dyDescent="0.3">
      <c r="A310" s="1"/>
      <c r="B310" s="1"/>
      <c r="C310" s="1"/>
      <c r="D310" s="3"/>
      <c r="E310" s="1"/>
      <c r="F310" s="1"/>
      <c r="G310" s="1"/>
      <c r="H310" s="6"/>
      <c r="I310" s="6"/>
      <c r="J310" s="6"/>
      <c r="K310" s="6"/>
      <c r="L310" s="6"/>
      <c r="M310" s="6"/>
      <c r="N310" s="6"/>
      <c r="O310" s="6"/>
      <c r="P310" s="6"/>
      <c r="Q310" s="6"/>
      <c r="R310" s="6"/>
      <c r="S310" s="6"/>
      <c r="T310" s="6"/>
      <c r="U310" s="6"/>
      <c r="V310" s="6"/>
      <c r="W310" s="6"/>
      <c r="X310" s="6"/>
      <c r="Y310" s="1"/>
      <c r="Z310" s="1"/>
      <c r="AA310" s="1"/>
      <c r="AB310" s="1"/>
      <c r="AC310" s="1"/>
      <c r="AD310" s="1"/>
      <c r="AE310" s="1"/>
      <c r="AF310" s="1"/>
      <c r="AG310" s="1"/>
    </row>
    <row r="311" spans="1:33" ht="15.75" customHeight="1" x14ac:dyDescent="0.3">
      <c r="A311" s="1"/>
      <c r="B311" s="1"/>
      <c r="C311" s="1"/>
      <c r="D311" s="3"/>
      <c r="E311" s="1"/>
      <c r="F311" s="1"/>
      <c r="G311" s="1"/>
      <c r="H311" s="6"/>
      <c r="I311" s="6"/>
      <c r="J311" s="6"/>
      <c r="K311" s="6"/>
      <c r="L311" s="6"/>
      <c r="M311" s="6"/>
      <c r="N311" s="6"/>
      <c r="O311" s="6"/>
      <c r="P311" s="6"/>
      <c r="Q311" s="6"/>
      <c r="R311" s="6"/>
      <c r="S311" s="6"/>
      <c r="T311" s="6"/>
      <c r="U311" s="6"/>
      <c r="V311" s="6"/>
      <c r="W311" s="6"/>
      <c r="X311" s="6"/>
      <c r="Y311" s="1"/>
      <c r="Z311" s="1"/>
      <c r="AA311" s="1"/>
      <c r="AB311" s="1"/>
      <c r="AC311" s="1"/>
      <c r="AD311" s="1"/>
      <c r="AE311" s="1"/>
      <c r="AF311" s="1"/>
      <c r="AG311" s="1"/>
    </row>
    <row r="312" spans="1:33" ht="15.75" customHeight="1" x14ac:dyDescent="0.3">
      <c r="A312" s="1"/>
      <c r="B312" s="1"/>
      <c r="C312" s="1"/>
      <c r="D312" s="3"/>
      <c r="E312" s="1"/>
      <c r="F312" s="1"/>
      <c r="G312" s="1"/>
      <c r="H312" s="6"/>
      <c r="I312" s="6"/>
      <c r="J312" s="6"/>
      <c r="K312" s="6"/>
      <c r="L312" s="6"/>
      <c r="M312" s="6"/>
      <c r="N312" s="6"/>
      <c r="O312" s="6"/>
      <c r="P312" s="6"/>
      <c r="Q312" s="6"/>
      <c r="R312" s="6"/>
      <c r="S312" s="6"/>
      <c r="T312" s="6"/>
      <c r="U312" s="6"/>
      <c r="V312" s="6"/>
      <c r="W312" s="6"/>
      <c r="X312" s="6"/>
      <c r="Y312" s="1"/>
      <c r="Z312" s="1"/>
      <c r="AA312" s="1"/>
      <c r="AB312" s="1"/>
      <c r="AC312" s="1"/>
      <c r="AD312" s="1"/>
      <c r="AE312" s="1"/>
      <c r="AF312" s="1"/>
      <c r="AG312" s="1"/>
    </row>
    <row r="313" spans="1:33" ht="15.75" customHeight="1" x14ac:dyDescent="0.3">
      <c r="A313" s="1"/>
      <c r="B313" s="1"/>
      <c r="C313" s="1"/>
      <c r="D313" s="3"/>
      <c r="E313" s="1"/>
      <c r="F313" s="1"/>
      <c r="G313" s="1"/>
      <c r="H313" s="6"/>
      <c r="I313" s="6"/>
      <c r="J313" s="6"/>
      <c r="K313" s="6"/>
      <c r="L313" s="6"/>
      <c r="M313" s="6"/>
      <c r="N313" s="6"/>
      <c r="O313" s="6"/>
      <c r="P313" s="6"/>
      <c r="Q313" s="6"/>
      <c r="R313" s="6"/>
      <c r="S313" s="6"/>
      <c r="T313" s="6"/>
      <c r="U313" s="6"/>
      <c r="V313" s="6"/>
      <c r="W313" s="6"/>
      <c r="X313" s="6"/>
      <c r="Y313" s="1"/>
      <c r="Z313" s="1"/>
      <c r="AA313" s="1"/>
      <c r="AB313" s="1"/>
      <c r="AC313" s="1"/>
      <c r="AD313" s="1"/>
      <c r="AE313" s="1"/>
      <c r="AF313" s="1"/>
      <c r="AG313" s="1"/>
    </row>
    <row r="314" spans="1:33" ht="15.75" customHeight="1" x14ac:dyDescent="0.3">
      <c r="A314" s="1"/>
      <c r="B314" s="1"/>
      <c r="C314" s="1"/>
      <c r="D314" s="3"/>
      <c r="E314" s="1"/>
      <c r="F314" s="1"/>
      <c r="G314" s="1"/>
      <c r="H314" s="6"/>
      <c r="I314" s="6"/>
      <c r="J314" s="6"/>
      <c r="K314" s="6"/>
      <c r="L314" s="6"/>
      <c r="M314" s="6"/>
      <c r="N314" s="6"/>
      <c r="O314" s="6"/>
      <c r="P314" s="6"/>
      <c r="Q314" s="6"/>
      <c r="R314" s="6"/>
      <c r="S314" s="6"/>
      <c r="T314" s="6"/>
      <c r="U314" s="6"/>
      <c r="V314" s="6"/>
      <c r="W314" s="6"/>
      <c r="X314" s="6"/>
      <c r="Y314" s="1"/>
      <c r="Z314" s="1"/>
      <c r="AA314" s="1"/>
      <c r="AB314" s="1"/>
      <c r="AC314" s="1"/>
      <c r="AD314" s="1"/>
      <c r="AE314" s="1"/>
      <c r="AF314" s="1"/>
      <c r="AG314" s="1"/>
    </row>
    <row r="315" spans="1:33" ht="15.75" customHeight="1" x14ac:dyDescent="0.3">
      <c r="A315" s="1"/>
      <c r="B315" s="1"/>
      <c r="C315" s="1"/>
      <c r="D315" s="3"/>
      <c r="E315" s="1"/>
      <c r="F315" s="1"/>
      <c r="G315" s="1"/>
      <c r="H315" s="6"/>
      <c r="I315" s="6"/>
      <c r="J315" s="6"/>
      <c r="K315" s="6"/>
      <c r="L315" s="6"/>
      <c r="M315" s="6"/>
      <c r="N315" s="6"/>
      <c r="O315" s="6"/>
      <c r="P315" s="6"/>
      <c r="Q315" s="6"/>
      <c r="R315" s="6"/>
      <c r="S315" s="6"/>
      <c r="T315" s="6"/>
      <c r="U315" s="6"/>
      <c r="V315" s="6"/>
      <c r="W315" s="6"/>
      <c r="X315" s="6"/>
      <c r="Y315" s="1"/>
      <c r="Z315" s="1"/>
      <c r="AA315" s="1"/>
      <c r="AB315" s="1"/>
      <c r="AC315" s="1"/>
      <c r="AD315" s="1"/>
      <c r="AE315" s="1"/>
      <c r="AF315" s="1"/>
      <c r="AG315" s="1"/>
    </row>
    <row r="316" spans="1:33" ht="15.75" customHeight="1" x14ac:dyDescent="0.3">
      <c r="A316" s="1"/>
      <c r="B316" s="1"/>
      <c r="C316" s="1"/>
      <c r="D316" s="3"/>
      <c r="E316" s="1"/>
      <c r="F316" s="1"/>
      <c r="G316" s="1"/>
      <c r="H316" s="6"/>
      <c r="I316" s="6"/>
      <c r="J316" s="6"/>
      <c r="K316" s="6"/>
      <c r="L316" s="6"/>
      <c r="M316" s="6"/>
      <c r="N316" s="6"/>
      <c r="O316" s="6"/>
      <c r="P316" s="6"/>
      <c r="Q316" s="6"/>
      <c r="R316" s="6"/>
      <c r="S316" s="6"/>
      <c r="T316" s="6"/>
      <c r="U316" s="6"/>
      <c r="V316" s="6"/>
      <c r="W316" s="6"/>
      <c r="X316" s="6"/>
      <c r="Y316" s="1"/>
      <c r="Z316" s="1"/>
      <c r="AA316" s="1"/>
      <c r="AB316" s="1"/>
      <c r="AC316" s="1"/>
      <c r="AD316" s="1"/>
      <c r="AE316" s="1"/>
      <c r="AF316" s="1"/>
      <c r="AG316" s="1"/>
    </row>
    <row r="317" spans="1:33" ht="15.75" customHeight="1" x14ac:dyDescent="0.3">
      <c r="A317" s="1"/>
      <c r="B317" s="1"/>
      <c r="C317" s="1"/>
      <c r="D317" s="3"/>
      <c r="E317" s="1"/>
      <c r="F317" s="1"/>
      <c r="G317" s="1"/>
      <c r="H317" s="6"/>
      <c r="I317" s="6"/>
      <c r="J317" s="6"/>
      <c r="K317" s="6"/>
      <c r="L317" s="6"/>
      <c r="M317" s="6"/>
      <c r="N317" s="6"/>
      <c r="O317" s="6"/>
      <c r="P317" s="6"/>
      <c r="Q317" s="6"/>
      <c r="R317" s="6"/>
      <c r="S317" s="6"/>
      <c r="T317" s="6"/>
      <c r="U317" s="6"/>
      <c r="V317" s="6"/>
      <c r="W317" s="6"/>
      <c r="X317" s="6"/>
      <c r="Y317" s="1"/>
      <c r="Z317" s="1"/>
      <c r="AA317" s="1"/>
      <c r="AB317" s="1"/>
      <c r="AC317" s="1"/>
      <c r="AD317" s="1"/>
      <c r="AE317" s="1"/>
      <c r="AF317" s="1"/>
      <c r="AG317" s="1"/>
    </row>
    <row r="318" spans="1:33" ht="15.75" customHeight="1" x14ac:dyDescent="0.3">
      <c r="A318" s="1"/>
      <c r="B318" s="1"/>
      <c r="C318" s="1"/>
      <c r="D318" s="3"/>
      <c r="E318" s="1"/>
      <c r="F318" s="1"/>
      <c r="G318" s="1"/>
      <c r="H318" s="6"/>
      <c r="I318" s="6"/>
      <c r="J318" s="6"/>
      <c r="K318" s="6"/>
      <c r="L318" s="6"/>
      <c r="M318" s="6"/>
      <c r="N318" s="6"/>
      <c r="O318" s="6"/>
      <c r="P318" s="6"/>
      <c r="Q318" s="6"/>
      <c r="R318" s="6"/>
      <c r="S318" s="6"/>
      <c r="T318" s="6"/>
      <c r="U318" s="6"/>
      <c r="V318" s="6"/>
      <c r="W318" s="6"/>
      <c r="X318" s="6"/>
      <c r="Y318" s="1"/>
      <c r="Z318" s="1"/>
      <c r="AA318" s="1"/>
      <c r="AB318" s="1"/>
      <c r="AC318" s="1"/>
      <c r="AD318" s="1"/>
      <c r="AE318" s="1"/>
      <c r="AF318" s="1"/>
      <c r="AG318" s="1"/>
    </row>
    <row r="319" spans="1:33" ht="15.75" customHeight="1" x14ac:dyDescent="0.3">
      <c r="A319" s="1"/>
      <c r="B319" s="1"/>
      <c r="C319" s="1"/>
      <c r="D319" s="3"/>
      <c r="E319" s="1"/>
      <c r="F319" s="1"/>
      <c r="G319" s="1"/>
      <c r="H319" s="6"/>
      <c r="I319" s="6"/>
      <c r="J319" s="6"/>
      <c r="K319" s="6"/>
      <c r="L319" s="6"/>
      <c r="M319" s="6"/>
      <c r="N319" s="6"/>
      <c r="O319" s="6"/>
      <c r="P319" s="6"/>
      <c r="Q319" s="6"/>
      <c r="R319" s="6"/>
      <c r="S319" s="6"/>
      <c r="T319" s="6"/>
      <c r="U319" s="6"/>
      <c r="V319" s="6"/>
      <c r="W319" s="6"/>
      <c r="X319" s="6"/>
      <c r="Y319" s="1"/>
      <c r="Z319" s="1"/>
      <c r="AA319" s="1"/>
      <c r="AB319" s="1"/>
      <c r="AC319" s="1"/>
      <c r="AD319" s="1"/>
      <c r="AE319" s="1"/>
      <c r="AF319" s="1"/>
      <c r="AG319" s="1"/>
    </row>
    <row r="320" spans="1:33" ht="15.75" customHeight="1" x14ac:dyDescent="0.3">
      <c r="A320" s="1"/>
      <c r="B320" s="1"/>
      <c r="C320" s="1"/>
      <c r="D320" s="3"/>
      <c r="E320" s="1"/>
      <c r="F320" s="1"/>
      <c r="G320" s="1"/>
      <c r="H320" s="6"/>
      <c r="I320" s="6"/>
      <c r="J320" s="6"/>
      <c r="K320" s="6"/>
      <c r="L320" s="6"/>
      <c r="M320" s="6"/>
      <c r="N320" s="6"/>
      <c r="O320" s="6"/>
      <c r="P320" s="6"/>
      <c r="Q320" s="6"/>
      <c r="R320" s="6"/>
      <c r="S320" s="6"/>
      <c r="T320" s="6"/>
      <c r="U320" s="6"/>
      <c r="V320" s="6"/>
      <c r="W320" s="6"/>
      <c r="X320" s="6"/>
      <c r="Y320" s="1"/>
      <c r="Z320" s="1"/>
      <c r="AA320" s="1"/>
      <c r="AB320" s="1"/>
      <c r="AC320" s="1"/>
      <c r="AD320" s="1"/>
      <c r="AE320" s="1"/>
      <c r="AF320" s="1"/>
      <c r="AG320" s="1"/>
    </row>
    <row r="321" spans="1:33" ht="15.75" customHeight="1" x14ac:dyDescent="0.3">
      <c r="A321" s="1"/>
      <c r="B321" s="1"/>
      <c r="C321" s="1"/>
      <c r="D321" s="3"/>
      <c r="E321" s="1"/>
      <c r="F321" s="1"/>
      <c r="G321" s="1"/>
      <c r="H321" s="6"/>
      <c r="I321" s="6"/>
      <c r="J321" s="6"/>
      <c r="K321" s="6"/>
      <c r="L321" s="6"/>
      <c r="M321" s="6"/>
      <c r="N321" s="6"/>
      <c r="O321" s="6"/>
      <c r="P321" s="6"/>
      <c r="Q321" s="6"/>
      <c r="R321" s="6"/>
      <c r="S321" s="6"/>
      <c r="T321" s="6"/>
      <c r="U321" s="6"/>
      <c r="V321" s="6"/>
      <c r="W321" s="6"/>
      <c r="X321" s="6"/>
      <c r="Y321" s="1"/>
      <c r="Z321" s="1"/>
      <c r="AA321" s="1"/>
      <c r="AB321" s="1"/>
      <c r="AC321" s="1"/>
      <c r="AD321" s="1"/>
      <c r="AE321" s="1"/>
      <c r="AF321" s="1"/>
      <c r="AG321" s="1"/>
    </row>
    <row r="322" spans="1:33" ht="15.75" customHeight="1" x14ac:dyDescent="0.3">
      <c r="A322" s="1"/>
      <c r="B322" s="1"/>
      <c r="C322" s="1"/>
      <c r="D322" s="3"/>
      <c r="E322" s="1"/>
      <c r="F322" s="1"/>
      <c r="G322" s="1"/>
      <c r="H322" s="6"/>
      <c r="I322" s="6"/>
      <c r="J322" s="6"/>
      <c r="K322" s="6"/>
      <c r="L322" s="6"/>
      <c r="M322" s="6"/>
      <c r="N322" s="6"/>
      <c r="O322" s="6"/>
      <c r="P322" s="6"/>
      <c r="Q322" s="6"/>
      <c r="R322" s="6"/>
      <c r="S322" s="6"/>
      <c r="T322" s="6"/>
      <c r="U322" s="6"/>
      <c r="V322" s="6"/>
      <c r="W322" s="6"/>
      <c r="X322" s="6"/>
      <c r="Y322" s="1"/>
      <c r="Z322" s="1"/>
      <c r="AA322" s="1"/>
      <c r="AB322" s="1"/>
      <c r="AC322" s="1"/>
      <c r="AD322" s="1"/>
      <c r="AE322" s="1"/>
      <c r="AF322" s="1"/>
      <c r="AG322" s="1"/>
    </row>
    <row r="323" spans="1:33" ht="15.75" customHeight="1" x14ac:dyDescent="0.3">
      <c r="A323" s="1"/>
      <c r="B323" s="1"/>
      <c r="C323" s="1"/>
      <c r="D323" s="3"/>
      <c r="E323" s="1"/>
      <c r="F323" s="1"/>
      <c r="G323" s="1"/>
      <c r="H323" s="6"/>
      <c r="I323" s="6"/>
      <c r="J323" s="6"/>
      <c r="K323" s="6"/>
      <c r="L323" s="6"/>
      <c r="M323" s="6"/>
      <c r="N323" s="6"/>
      <c r="O323" s="6"/>
      <c r="P323" s="6"/>
      <c r="Q323" s="6"/>
      <c r="R323" s="6"/>
      <c r="S323" s="6"/>
      <c r="T323" s="6"/>
      <c r="U323" s="6"/>
      <c r="V323" s="6"/>
      <c r="W323" s="6"/>
      <c r="X323" s="6"/>
      <c r="Y323" s="1"/>
      <c r="Z323" s="1"/>
      <c r="AA323" s="1"/>
      <c r="AB323" s="1"/>
      <c r="AC323" s="1"/>
      <c r="AD323" s="1"/>
      <c r="AE323" s="1"/>
      <c r="AF323" s="1"/>
      <c r="AG323" s="1"/>
    </row>
    <row r="324" spans="1:33" ht="15.75" customHeight="1" x14ac:dyDescent="0.3">
      <c r="A324" s="1"/>
      <c r="B324" s="1"/>
      <c r="C324" s="1"/>
      <c r="D324" s="3"/>
      <c r="E324" s="1"/>
      <c r="F324" s="1"/>
      <c r="G324" s="1"/>
      <c r="H324" s="6"/>
      <c r="I324" s="6"/>
      <c r="J324" s="6"/>
      <c r="K324" s="6"/>
      <c r="L324" s="6"/>
      <c r="M324" s="6"/>
      <c r="N324" s="6"/>
      <c r="O324" s="6"/>
      <c r="P324" s="6"/>
      <c r="Q324" s="6"/>
      <c r="R324" s="6"/>
      <c r="S324" s="6"/>
      <c r="T324" s="6"/>
      <c r="U324" s="6"/>
      <c r="V324" s="6"/>
      <c r="W324" s="6"/>
      <c r="X324" s="6"/>
      <c r="Y324" s="1"/>
      <c r="Z324" s="1"/>
      <c r="AA324" s="1"/>
      <c r="AB324" s="1"/>
      <c r="AC324" s="1"/>
      <c r="AD324" s="1"/>
      <c r="AE324" s="1"/>
      <c r="AF324" s="1"/>
      <c r="AG324" s="1"/>
    </row>
    <row r="325" spans="1:33" ht="15.75" customHeight="1" x14ac:dyDescent="0.3">
      <c r="A325" s="1"/>
      <c r="B325" s="1"/>
      <c r="C325" s="1"/>
      <c r="D325" s="3"/>
      <c r="E325" s="1"/>
      <c r="F325" s="1"/>
      <c r="G325" s="1"/>
      <c r="H325" s="6"/>
      <c r="I325" s="6"/>
      <c r="J325" s="6"/>
      <c r="K325" s="6"/>
      <c r="L325" s="6"/>
      <c r="M325" s="6"/>
      <c r="N325" s="6"/>
      <c r="O325" s="6"/>
      <c r="P325" s="6"/>
      <c r="Q325" s="6"/>
      <c r="R325" s="6"/>
      <c r="S325" s="6"/>
      <c r="T325" s="6"/>
      <c r="U325" s="6"/>
      <c r="V325" s="6"/>
      <c r="W325" s="6"/>
      <c r="X325" s="6"/>
      <c r="Y325" s="1"/>
      <c r="Z325" s="1"/>
      <c r="AA325" s="1"/>
      <c r="AB325" s="1"/>
      <c r="AC325" s="1"/>
      <c r="AD325" s="1"/>
      <c r="AE325" s="1"/>
      <c r="AF325" s="1"/>
      <c r="AG325" s="1"/>
    </row>
    <row r="326" spans="1:33" ht="15.75" customHeight="1" x14ac:dyDescent="0.3">
      <c r="A326" s="1"/>
      <c r="B326" s="1"/>
      <c r="C326" s="1"/>
      <c r="D326" s="3"/>
      <c r="E326" s="1"/>
      <c r="F326" s="1"/>
      <c r="G326" s="1"/>
      <c r="H326" s="6"/>
      <c r="I326" s="6"/>
      <c r="J326" s="6"/>
      <c r="K326" s="6"/>
      <c r="L326" s="6"/>
      <c r="M326" s="6"/>
      <c r="N326" s="6"/>
      <c r="O326" s="6"/>
      <c r="P326" s="6"/>
      <c r="Q326" s="6"/>
      <c r="R326" s="6"/>
      <c r="S326" s="6"/>
      <c r="T326" s="6"/>
      <c r="U326" s="6"/>
      <c r="V326" s="6"/>
      <c r="W326" s="6"/>
      <c r="X326" s="6"/>
      <c r="Y326" s="1"/>
      <c r="Z326" s="1"/>
      <c r="AA326" s="1"/>
      <c r="AB326" s="1"/>
      <c r="AC326" s="1"/>
      <c r="AD326" s="1"/>
      <c r="AE326" s="1"/>
      <c r="AF326" s="1"/>
      <c r="AG326" s="1"/>
    </row>
    <row r="327" spans="1:33" ht="15.75" customHeight="1" x14ac:dyDescent="0.3">
      <c r="A327" s="1"/>
      <c r="B327" s="1"/>
      <c r="C327" s="1"/>
      <c r="D327" s="3"/>
      <c r="E327" s="1"/>
      <c r="F327" s="1"/>
      <c r="G327" s="1"/>
      <c r="H327" s="6"/>
      <c r="I327" s="6"/>
      <c r="J327" s="6"/>
      <c r="K327" s="6"/>
      <c r="L327" s="6"/>
      <c r="M327" s="6"/>
      <c r="N327" s="6"/>
      <c r="O327" s="6"/>
      <c r="P327" s="6"/>
      <c r="Q327" s="6"/>
      <c r="R327" s="6"/>
      <c r="S327" s="6"/>
      <c r="T327" s="6"/>
      <c r="U327" s="6"/>
      <c r="V327" s="6"/>
      <c r="W327" s="6"/>
      <c r="X327" s="6"/>
      <c r="Y327" s="1"/>
      <c r="Z327" s="1"/>
      <c r="AA327" s="1"/>
      <c r="AB327" s="1"/>
      <c r="AC327" s="1"/>
      <c r="AD327" s="1"/>
      <c r="AE327" s="1"/>
      <c r="AF327" s="1"/>
      <c r="AG327" s="1"/>
    </row>
    <row r="328" spans="1:33" ht="15.75" customHeight="1" x14ac:dyDescent="0.3">
      <c r="A328" s="1"/>
      <c r="B328" s="1"/>
      <c r="C328" s="1"/>
      <c r="D328" s="3"/>
      <c r="E328" s="1"/>
      <c r="F328" s="1"/>
      <c r="G328" s="1"/>
      <c r="H328" s="6"/>
      <c r="I328" s="6"/>
      <c r="J328" s="6"/>
      <c r="K328" s="6"/>
      <c r="L328" s="6"/>
      <c r="M328" s="6"/>
      <c r="N328" s="6"/>
      <c r="O328" s="6"/>
      <c r="P328" s="6"/>
      <c r="Q328" s="6"/>
      <c r="R328" s="6"/>
      <c r="S328" s="6"/>
      <c r="T328" s="6"/>
      <c r="U328" s="6"/>
      <c r="V328" s="6"/>
      <c r="W328" s="6"/>
      <c r="X328" s="6"/>
      <c r="Y328" s="1"/>
      <c r="Z328" s="1"/>
      <c r="AA328" s="1"/>
      <c r="AB328" s="1"/>
      <c r="AC328" s="1"/>
      <c r="AD328" s="1"/>
      <c r="AE328" s="1"/>
      <c r="AF328" s="1"/>
      <c r="AG328" s="1"/>
    </row>
    <row r="329" spans="1:33" ht="15.75" customHeight="1" x14ac:dyDescent="0.3">
      <c r="A329" s="1"/>
      <c r="B329" s="1"/>
      <c r="C329" s="1"/>
      <c r="D329" s="3"/>
      <c r="E329" s="1"/>
      <c r="F329" s="1"/>
      <c r="G329" s="1"/>
      <c r="H329" s="6"/>
      <c r="I329" s="6"/>
      <c r="J329" s="6"/>
      <c r="K329" s="6"/>
      <c r="L329" s="6"/>
      <c r="M329" s="6"/>
      <c r="N329" s="6"/>
      <c r="O329" s="6"/>
      <c r="P329" s="6"/>
      <c r="Q329" s="6"/>
      <c r="R329" s="6"/>
      <c r="S329" s="6"/>
      <c r="T329" s="6"/>
      <c r="U329" s="6"/>
      <c r="V329" s="6"/>
      <c r="W329" s="6"/>
      <c r="X329" s="6"/>
      <c r="Y329" s="1"/>
      <c r="Z329" s="1"/>
      <c r="AA329" s="1"/>
      <c r="AB329" s="1"/>
      <c r="AC329" s="1"/>
      <c r="AD329" s="1"/>
      <c r="AE329" s="1"/>
      <c r="AF329" s="1"/>
      <c r="AG329" s="1"/>
    </row>
    <row r="330" spans="1:33" ht="15.75" customHeight="1" x14ac:dyDescent="0.3">
      <c r="A330" s="1"/>
      <c r="B330" s="1"/>
      <c r="C330" s="1"/>
      <c r="D330" s="3"/>
      <c r="E330" s="1"/>
      <c r="F330" s="1"/>
      <c r="G330" s="1"/>
      <c r="H330" s="6"/>
      <c r="I330" s="6"/>
      <c r="J330" s="6"/>
      <c r="K330" s="6"/>
      <c r="L330" s="6"/>
      <c r="M330" s="6"/>
      <c r="N330" s="6"/>
      <c r="O330" s="6"/>
      <c r="P330" s="6"/>
      <c r="Q330" s="6"/>
      <c r="R330" s="6"/>
      <c r="S330" s="6"/>
      <c r="T330" s="6"/>
      <c r="U330" s="6"/>
      <c r="V330" s="6"/>
      <c r="W330" s="6"/>
      <c r="X330" s="6"/>
      <c r="Y330" s="1"/>
      <c r="Z330" s="1"/>
      <c r="AA330" s="1"/>
      <c r="AB330" s="1"/>
      <c r="AC330" s="1"/>
      <c r="AD330" s="1"/>
      <c r="AE330" s="1"/>
      <c r="AF330" s="1"/>
      <c r="AG330" s="1"/>
    </row>
    <row r="331" spans="1:33" ht="15.75" customHeight="1" x14ac:dyDescent="0.3">
      <c r="A331" s="1"/>
      <c r="B331" s="1"/>
      <c r="C331" s="1"/>
      <c r="D331" s="3"/>
      <c r="E331" s="1"/>
      <c r="F331" s="1"/>
      <c r="G331" s="1"/>
      <c r="H331" s="6"/>
      <c r="I331" s="6"/>
      <c r="J331" s="6"/>
      <c r="K331" s="6"/>
      <c r="L331" s="6"/>
      <c r="M331" s="6"/>
      <c r="N331" s="6"/>
      <c r="O331" s="6"/>
      <c r="P331" s="6"/>
      <c r="Q331" s="6"/>
      <c r="R331" s="6"/>
      <c r="S331" s="6"/>
      <c r="T331" s="6"/>
      <c r="U331" s="6"/>
      <c r="V331" s="6"/>
      <c r="W331" s="6"/>
      <c r="X331" s="6"/>
      <c r="Y331" s="1"/>
      <c r="Z331" s="1"/>
      <c r="AA331" s="1"/>
      <c r="AB331" s="1"/>
      <c r="AC331" s="1"/>
      <c r="AD331" s="1"/>
      <c r="AE331" s="1"/>
      <c r="AF331" s="1"/>
      <c r="AG331" s="1"/>
    </row>
    <row r="332" spans="1:33" ht="15.75" customHeight="1" x14ac:dyDescent="0.3">
      <c r="A332" s="1"/>
      <c r="B332" s="1"/>
      <c r="C332" s="1"/>
      <c r="D332" s="3"/>
      <c r="E332" s="1"/>
      <c r="F332" s="1"/>
      <c r="G332" s="1"/>
      <c r="H332" s="6"/>
      <c r="I332" s="6"/>
      <c r="J332" s="6"/>
      <c r="K332" s="6"/>
      <c r="L332" s="6"/>
      <c r="M332" s="6"/>
      <c r="N332" s="6"/>
      <c r="O332" s="6"/>
      <c r="P332" s="6"/>
      <c r="Q332" s="6"/>
      <c r="R332" s="6"/>
      <c r="S332" s="6"/>
      <c r="T332" s="6"/>
      <c r="U332" s="6"/>
      <c r="V332" s="6"/>
      <c r="W332" s="6"/>
      <c r="X332" s="6"/>
      <c r="Y332" s="1"/>
      <c r="Z332" s="1"/>
      <c r="AA332" s="1"/>
      <c r="AB332" s="1"/>
      <c r="AC332" s="1"/>
      <c r="AD332" s="1"/>
      <c r="AE332" s="1"/>
      <c r="AF332" s="1"/>
      <c r="AG332" s="1"/>
    </row>
    <row r="333" spans="1:33" ht="15.75" customHeight="1" x14ac:dyDescent="0.3">
      <c r="A333" s="1"/>
      <c r="B333" s="1"/>
      <c r="C333" s="1"/>
      <c r="D333" s="3"/>
      <c r="E333" s="1"/>
      <c r="F333" s="1"/>
      <c r="G333" s="1"/>
      <c r="H333" s="6"/>
      <c r="I333" s="6"/>
      <c r="J333" s="6"/>
      <c r="K333" s="6"/>
      <c r="L333" s="6"/>
      <c r="M333" s="6"/>
      <c r="N333" s="6"/>
      <c r="O333" s="6"/>
      <c r="P333" s="6"/>
      <c r="Q333" s="6"/>
      <c r="R333" s="6"/>
      <c r="S333" s="6"/>
      <c r="T333" s="6"/>
      <c r="U333" s="6"/>
      <c r="V333" s="6"/>
      <c r="W333" s="6"/>
      <c r="X333" s="6"/>
      <c r="Y333" s="1"/>
      <c r="Z333" s="1"/>
      <c r="AA333" s="1"/>
      <c r="AB333" s="1"/>
      <c r="AC333" s="1"/>
      <c r="AD333" s="1"/>
      <c r="AE333" s="1"/>
      <c r="AF333" s="1"/>
      <c r="AG333" s="1"/>
    </row>
    <row r="334" spans="1:33" ht="15.75" customHeight="1" x14ac:dyDescent="0.3">
      <c r="A334" s="1"/>
      <c r="B334" s="1"/>
      <c r="C334" s="1"/>
      <c r="D334" s="3"/>
      <c r="E334" s="1"/>
      <c r="F334" s="1"/>
      <c r="G334" s="1"/>
      <c r="H334" s="6"/>
      <c r="I334" s="6"/>
      <c r="J334" s="6"/>
      <c r="K334" s="6"/>
      <c r="L334" s="6"/>
      <c r="M334" s="6"/>
      <c r="N334" s="6"/>
      <c r="O334" s="6"/>
      <c r="P334" s="6"/>
      <c r="Q334" s="6"/>
      <c r="R334" s="6"/>
      <c r="S334" s="6"/>
      <c r="T334" s="6"/>
      <c r="U334" s="6"/>
      <c r="V334" s="6"/>
      <c r="W334" s="6"/>
      <c r="X334" s="6"/>
      <c r="Y334" s="1"/>
      <c r="Z334" s="1"/>
      <c r="AA334" s="1"/>
      <c r="AB334" s="1"/>
      <c r="AC334" s="1"/>
      <c r="AD334" s="1"/>
      <c r="AE334" s="1"/>
      <c r="AF334" s="1"/>
      <c r="AG334" s="1"/>
    </row>
    <row r="335" spans="1:33" ht="15.75" customHeight="1" x14ac:dyDescent="0.3">
      <c r="A335" s="1"/>
      <c r="B335" s="1"/>
      <c r="C335" s="1"/>
      <c r="D335" s="3"/>
      <c r="E335" s="1"/>
      <c r="F335" s="1"/>
      <c r="G335" s="1"/>
      <c r="H335" s="6"/>
      <c r="I335" s="6"/>
      <c r="J335" s="6"/>
      <c r="K335" s="6"/>
      <c r="L335" s="6"/>
      <c r="M335" s="6"/>
      <c r="N335" s="6"/>
      <c r="O335" s="6"/>
      <c r="P335" s="6"/>
      <c r="Q335" s="6"/>
      <c r="R335" s="6"/>
      <c r="S335" s="6"/>
      <c r="T335" s="6"/>
      <c r="U335" s="6"/>
      <c r="V335" s="6"/>
      <c r="W335" s="6"/>
      <c r="X335" s="6"/>
      <c r="Y335" s="1"/>
      <c r="Z335" s="1"/>
      <c r="AA335" s="1"/>
      <c r="AB335" s="1"/>
      <c r="AC335" s="1"/>
      <c r="AD335" s="1"/>
      <c r="AE335" s="1"/>
      <c r="AF335" s="1"/>
      <c r="AG335" s="1"/>
    </row>
    <row r="336" spans="1:33" ht="15.75" customHeight="1" x14ac:dyDescent="0.3">
      <c r="A336" s="1"/>
      <c r="B336" s="1"/>
      <c r="C336" s="1"/>
      <c r="D336" s="3"/>
      <c r="E336" s="1"/>
      <c r="F336" s="1"/>
      <c r="G336" s="1"/>
      <c r="H336" s="6"/>
      <c r="I336" s="6"/>
      <c r="J336" s="6"/>
      <c r="K336" s="6"/>
      <c r="L336" s="6"/>
      <c r="M336" s="6"/>
      <c r="N336" s="6"/>
      <c r="O336" s="6"/>
      <c r="P336" s="6"/>
      <c r="Q336" s="6"/>
      <c r="R336" s="6"/>
      <c r="S336" s="6"/>
      <c r="T336" s="6"/>
      <c r="U336" s="6"/>
      <c r="V336" s="6"/>
      <c r="W336" s="6"/>
      <c r="X336" s="6"/>
      <c r="Y336" s="1"/>
      <c r="Z336" s="1"/>
      <c r="AA336" s="1"/>
      <c r="AB336" s="1"/>
      <c r="AC336" s="1"/>
      <c r="AD336" s="1"/>
      <c r="AE336" s="1"/>
      <c r="AF336" s="1"/>
      <c r="AG336" s="1"/>
    </row>
    <row r="337" spans="1:33" ht="15.75" customHeight="1" x14ac:dyDescent="0.3">
      <c r="A337" s="1"/>
      <c r="B337" s="1"/>
      <c r="C337" s="1"/>
      <c r="D337" s="3"/>
      <c r="E337" s="1"/>
      <c r="F337" s="1"/>
      <c r="G337" s="1"/>
      <c r="H337" s="6"/>
      <c r="I337" s="6"/>
      <c r="J337" s="6"/>
      <c r="K337" s="6"/>
      <c r="L337" s="6"/>
      <c r="M337" s="6"/>
      <c r="N337" s="6"/>
      <c r="O337" s="6"/>
      <c r="P337" s="6"/>
      <c r="Q337" s="6"/>
      <c r="R337" s="6"/>
      <c r="S337" s="6"/>
      <c r="T337" s="6"/>
      <c r="U337" s="6"/>
      <c r="V337" s="6"/>
      <c r="W337" s="6"/>
      <c r="X337" s="6"/>
      <c r="Y337" s="1"/>
      <c r="Z337" s="1"/>
      <c r="AA337" s="1"/>
      <c r="AB337" s="1"/>
      <c r="AC337" s="1"/>
      <c r="AD337" s="1"/>
      <c r="AE337" s="1"/>
      <c r="AF337" s="1"/>
      <c r="AG337" s="1"/>
    </row>
    <row r="338" spans="1:33" ht="15.75" customHeight="1" x14ac:dyDescent="0.3">
      <c r="A338" s="1"/>
      <c r="B338" s="1"/>
      <c r="C338" s="1"/>
      <c r="D338" s="3"/>
      <c r="E338" s="1"/>
      <c r="F338" s="1"/>
      <c r="G338" s="1"/>
      <c r="H338" s="6"/>
      <c r="I338" s="6"/>
      <c r="J338" s="6"/>
      <c r="K338" s="6"/>
      <c r="L338" s="6"/>
      <c r="M338" s="6"/>
      <c r="N338" s="6"/>
      <c r="O338" s="6"/>
      <c r="P338" s="6"/>
      <c r="Q338" s="6"/>
      <c r="R338" s="6"/>
      <c r="S338" s="6"/>
      <c r="T338" s="6"/>
      <c r="U338" s="6"/>
      <c r="V338" s="6"/>
      <c r="W338" s="6"/>
      <c r="X338" s="6"/>
      <c r="Y338" s="1"/>
      <c r="Z338" s="1"/>
      <c r="AA338" s="1"/>
      <c r="AB338" s="1"/>
      <c r="AC338" s="1"/>
      <c r="AD338" s="1"/>
      <c r="AE338" s="1"/>
      <c r="AF338" s="1"/>
      <c r="AG338" s="1"/>
    </row>
    <row r="339" spans="1:33" ht="15.75" customHeight="1" x14ac:dyDescent="0.3">
      <c r="A339" s="1"/>
      <c r="B339" s="1"/>
      <c r="C339" s="1"/>
      <c r="D339" s="3"/>
      <c r="E339" s="1"/>
      <c r="F339" s="1"/>
      <c r="G339" s="1"/>
      <c r="H339" s="6"/>
      <c r="I339" s="6"/>
      <c r="J339" s="6"/>
      <c r="K339" s="6"/>
      <c r="L339" s="6"/>
      <c r="M339" s="6"/>
      <c r="N339" s="6"/>
      <c r="O339" s="6"/>
      <c r="P339" s="6"/>
      <c r="Q339" s="6"/>
      <c r="R339" s="6"/>
      <c r="S339" s="6"/>
      <c r="T339" s="6"/>
      <c r="U339" s="6"/>
      <c r="V339" s="6"/>
      <c r="W339" s="6"/>
      <c r="X339" s="6"/>
      <c r="Y339" s="1"/>
      <c r="Z339" s="1"/>
      <c r="AA339" s="1"/>
      <c r="AB339" s="1"/>
      <c r="AC339" s="1"/>
      <c r="AD339" s="1"/>
      <c r="AE339" s="1"/>
      <c r="AF339" s="1"/>
      <c r="AG339" s="1"/>
    </row>
    <row r="340" spans="1:33" ht="15.75" customHeight="1" x14ac:dyDescent="0.3">
      <c r="A340" s="1"/>
      <c r="B340" s="1"/>
      <c r="C340" s="1"/>
      <c r="D340" s="3"/>
      <c r="E340" s="1"/>
      <c r="F340" s="1"/>
      <c r="G340" s="1"/>
      <c r="H340" s="6"/>
      <c r="I340" s="6"/>
      <c r="J340" s="6"/>
      <c r="K340" s="6"/>
      <c r="L340" s="6"/>
      <c r="M340" s="6"/>
      <c r="N340" s="6"/>
      <c r="O340" s="6"/>
      <c r="P340" s="6"/>
      <c r="Q340" s="6"/>
      <c r="R340" s="6"/>
      <c r="S340" s="6"/>
      <c r="T340" s="6"/>
      <c r="U340" s="6"/>
      <c r="V340" s="6"/>
      <c r="W340" s="6"/>
      <c r="X340" s="6"/>
      <c r="Y340" s="1"/>
      <c r="Z340" s="1"/>
      <c r="AA340" s="1"/>
      <c r="AB340" s="1"/>
      <c r="AC340" s="1"/>
      <c r="AD340" s="1"/>
      <c r="AE340" s="1"/>
      <c r="AF340" s="1"/>
      <c r="AG340" s="1"/>
    </row>
    <row r="341" spans="1:33" ht="15.75" customHeight="1" x14ac:dyDescent="0.3">
      <c r="A341" s="1"/>
      <c r="B341" s="1"/>
      <c r="C341" s="1"/>
      <c r="D341" s="3"/>
      <c r="E341" s="1"/>
      <c r="F341" s="1"/>
      <c r="G341" s="1"/>
      <c r="H341" s="6"/>
      <c r="I341" s="6"/>
      <c r="J341" s="6"/>
      <c r="K341" s="6"/>
      <c r="L341" s="6"/>
      <c r="M341" s="6"/>
      <c r="N341" s="6"/>
      <c r="O341" s="6"/>
      <c r="P341" s="6"/>
      <c r="Q341" s="6"/>
      <c r="R341" s="6"/>
      <c r="S341" s="6"/>
      <c r="T341" s="6"/>
      <c r="U341" s="6"/>
      <c r="V341" s="6"/>
      <c r="W341" s="6"/>
      <c r="X341" s="6"/>
      <c r="Y341" s="1"/>
      <c r="Z341" s="1"/>
      <c r="AA341" s="1"/>
      <c r="AB341" s="1"/>
      <c r="AC341" s="1"/>
      <c r="AD341" s="1"/>
      <c r="AE341" s="1"/>
      <c r="AF341" s="1"/>
      <c r="AG341" s="1"/>
    </row>
    <row r="342" spans="1:33" ht="15.75" customHeight="1" x14ac:dyDescent="0.3">
      <c r="A342" s="1"/>
      <c r="B342" s="1"/>
      <c r="C342" s="1"/>
      <c r="D342" s="3"/>
      <c r="E342" s="1"/>
      <c r="F342" s="1"/>
      <c r="G342" s="1"/>
      <c r="H342" s="6"/>
      <c r="I342" s="6"/>
      <c r="J342" s="6"/>
      <c r="K342" s="6"/>
      <c r="L342" s="6"/>
      <c r="M342" s="6"/>
      <c r="N342" s="6"/>
      <c r="O342" s="6"/>
      <c r="P342" s="6"/>
      <c r="Q342" s="6"/>
      <c r="R342" s="6"/>
      <c r="S342" s="6"/>
      <c r="T342" s="6"/>
      <c r="U342" s="6"/>
      <c r="V342" s="6"/>
      <c r="W342" s="6"/>
      <c r="X342" s="6"/>
      <c r="Y342" s="1"/>
      <c r="Z342" s="1"/>
      <c r="AA342" s="1"/>
      <c r="AB342" s="1"/>
      <c r="AC342" s="1"/>
      <c r="AD342" s="1"/>
      <c r="AE342" s="1"/>
      <c r="AF342" s="1"/>
      <c r="AG342" s="1"/>
    </row>
    <row r="343" spans="1:33" ht="15.75" customHeight="1" x14ac:dyDescent="0.3">
      <c r="A343" s="1"/>
      <c r="B343" s="1"/>
      <c r="C343" s="1"/>
      <c r="D343" s="3"/>
      <c r="E343" s="1"/>
      <c r="F343" s="1"/>
      <c r="G343" s="1"/>
      <c r="H343" s="6"/>
      <c r="I343" s="6"/>
      <c r="J343" s="6"/>
      <c r="K343" s="6"/>
      <c r="L343" s="6"/>
      <c r="M343" s="6"/>
      <c r="N343" s="6"/>
      <c r="O343" s="6"/>
      <c r="P343" s="6"/>
      <c r="Q343" s="6"/>
      <c r="R343" s="6"/>
      <c r="S343" s="6"/>
      <c r="T343" s="6"/>
      <c r="U343" s="6"/>
      <c r="V343" s="6"/>
      <c r="W343" s="6"/>
      <c r="X343" s="6"/>
      <c r="Y343" s="1"/>
      <c r="Z343" s="1"/>
      <c r="AA343" s="1"/>
      <c r="AB343" s="1"/>
      <c r="AC343" s="1"/>
      <c r="AD343" s="1"/>
      <c r="AE343" s="1"/>
      <c r="AF343" s="1"/>
      <c r="AG343" s="1"/>
    </row>
    <row r="344" spans="1:33" ht="15.75" customHeight="1" x14ac:dyDescent="0.3">
      <c r="A344" s="1"/>
      <c r="B344" s="1"/>
      <c r="C344" s="1"/>
      <c r="D344" s="3"/>
      <c r="E344" s="1"/>
      <c r="F344" s="1"/>
      <c r="G344" s="1"/>
      <c r="H344" s="6"/>
      <c r="I344" s="6"/>
      <c r="J344" s="6"/>
      <c r="K344" s="6"/>
      <c r="L344" s="6"/>
      <c r="M344" s="6"/>
      <c r="N344" s="6"/>
      <c r="O344" s="6"/>
      <c r="P344" s="6"/>
      <c r="Q344" s="6"/>
      <c r="R344" s="6"/>
      <c r="S344" s="6"/>
      <c r="T344" s="6"/>
      <c r="U344" s="6"/>
      <c r="V344" s="6"/>
      <c r="W344" s="6"/>
      <c r="X344" s="6"/>
      <c r="Y344" s="1"/>
      <c r="Z344" s="1"/>
      <c r="AA344" s="1"/>
      <c r="AB344" s="1"/>
      <c r="AC344" s="1"/>
      <c r="AD344" s="1"/>
      <c r="AE344" s="1"/>
      <c r="AF344" s="1"/>
      <c r="AG344" s="1"/>
    </row>
    <row r="345" spans="1:33" ht="15.75" customHeight="1" x14ac:dyDescent="0.3">
      <c r="A345" s="1"/>
      <c r="B345" s="1"/>
      <c r="C345" s="1"/>
      <c r="D345" s="3"/>
      <c r="E345" s="1"/>
      <c r="F345" s="1"/>
      <c r="G345" s="1"/>
      <c r="H345" s="6"/>
      <c r="I345" s="6"/>
      <c r="J345" s="6"/>
      <c r="K345" s="6"/>
      <c r="L345" s="6"/>
      <c r="M345" s="6"/>
      <c r="N345" s="6"/>
      <c r="O345" s="6"/>
      <c r="P345" s="6"/>
      <c r="Q345" s="6"/>
      <c r="R345" s="6"/>
      <c r="S345" s="6"/>
      <c r="T345" s="6"/>
      <c r="U345" s="6"/>
      <c r="V345" s="6"/>
      <c r="W345" s="6"/>
      <c r="X345" s="6"/>
      <c r="Y345" s="1"/>
      <c r="Z345" s="1"/>
      <c r="AA345" s="1"/>
      <c r="AB345" s="1"/>
      <c r="AC345" s="1"/>
      <c r="AD345" s="1"/>
      <c r="AE345" s="1"/>
      <c r="AF345" s="1"/>
      <c r="AG345" s="1"/>
    </row>
    <row r="346" spans="1:33" ht="15.75" customHeight="1" x14ac:dyDescent="0.3">
      <c r="A346" s="1"/>
      <c r="B346" s="1"/>
      <c r="C346" s="1"/>
      <c r="D346" s="3"/>
      <c r="E346" s="1"/>
      <c r="F346" s="1"/>
      <c r="G346" s="1"/>
      <c r="H346" s="6"/>
      <c r="I346" s="6"/>
      <c r="J346" s="6"/>
      <c r="K346" s="6"/>
      <c r="L346" s="6"/>
      <c r="M346" s="6"/>
      <c r="N346" s="6"/>
      <c r="O346" s="6"/>
      <c r="P346" s="6"/>
      <c r="Q346" s="6"/>
      <c r="R346" s="6"/>
      <c r="S346" s="6"/>
      <c r="T346" s="6"/>
      <c r="U346" s="6"/>
      <c r="V346" s="6"/>
      <c r="W346" s="6"/>
      <c r="X346" s="6"/>
      <c r="Y346" s="1"/>
      <c r="Z346" s="1"/>
      <c r="AA346" s="1"/>
      <c r="AB346" s="1"/>
      <c r="AC346" s="1"/>
      <c r="AD346" s="1"/>
      <c r="AE346" s="1"/>
      <c r="AF346" s="1"/>
      <c r="AG346" s="1"/>
    </row>
    <row r="347" spans="1:33" ht="15.75" customHeight="1" x14ac:dyDescent="0.3">
      <c r="A347" s="1"/>
      <c r="B347" s="1"/>
      <c r="C347" s="1"/>
      <c r="D347" s="3"/>
      <c r="E347" s="1"/>
      <c r="F347" s="1"/>
      <c r="G347" s="1"/>
      <c r="H347" s="6"/>
      <c r="I347" s="6"/>
      <c r="J347" s="6"/>
      <c r="K347" s="6"/>
      <c r="L347" s="6"/>
      <c r="M347" s="6"/>
      <c r="N347" s="6"/>
      <c r="O347" s="6"/>
      <c r="P347" s="6"/>
      <c r="Q347" s="6"/>
      <c r="R347" s="6"/>
      <c r="S347" s="6"/>
      <c r="T347" s="6"/>
      <c r="U347" s="6"/>
      <c r="V347" s="6"/>
      <c r="W347" s="6"/>
      <c r="X347" s="6"/>
      <c r="Y347" s="1"/>
      <c r="Z347" s="1"/>
      <c r="AA347" s="1"/>
      <c r="AB347" s="1"/>
      <c r="AC347" s="1"/>
      <c r="AD347" s="1"/>
      <c r="AE347" s="1"/>
      <c r="AF347" s="1"/>
      <c r="AG347" s="1"/>
    </row>
    <row r="348" spans="1:33" ht="15.75" customHeight="1" x14ac:dyDescent="0.3">
      <c r="A348" s="1"/>
      <c r="B348" s="1"/>
      <c r="C348" s="1"/>
      <c r="D348" s="3"/>
      <c r="E348" s="1"/>
      <c r="F348" s="1"/>
      <c r="G348" s="1"/>
      <c r="H348" s="6"/>
      <c r="I348" s="6"/>
      <c r="J348" s="6"/>
      <c r="K348" s="6"/>
      <c r="L348" s="6"/>
      <c r="M348" s="6"/>
      <c r="N348" s="6"/>
      <c r="O348" s="6"/>
      <c r="P348" s="6"/>
      <c r="Q348" s="6"/>
      <c r="R348" s="6"/>
      <c r="S348" s="6"/>
      <c r="T348" s="6"/>
      <c r="U348" s="6"/>
      <c r="V348" s="6"/>
      <c r="W348" s="6"/>
      <c r="X348" s="6"/>
      <c r="Y348" s="1"/>
      <c r="Z348" s="1"/>
      <c r="AA348" s="1"/>
      <c r="AB348" s="1"/>
      <c r="AC348" s="1"/>
      <c r="AD348" s="1"/>
      <c r="AE348" s="1"/>
      <c r="AF348" s="1"/>
      <c r="AG348" s="1"/>
    </row>
    <row r="349" spans="1:33" ht="15.75" customHeight="1" x14ac:dyDescent="0.3">
      <c r="A349" s="1"/>
      <c r="B349" s="1"/>
      <c r="C349" s="1"/>
      <c r="D349" s="3"/>
      <c r="E349" s="1"/>
      <c r="F349" s="1"/>
      <c r="G349" s="1"/>
      <c r="H349" s="6"/>
      <c r="I349" s="6"/>
      <c r="J349" s="6"/>
      <c r="K349" s="6"/>
      <c r="L349" s="6"/>
      <c r="M349" s="6"/>
      <c r="N349" s="6"/>
      <c r="O349" s="6"/>
      <c r="P349" s="6"/>
      <c r="Q349" s="6"/>
      <c r="R349" s="6"/>
      <c r="S349" s="6"/>
      <c r="T349" s="6"/>
      <c r="U349" s="6"/>
      <c r="V349" s="6"/>
      <c r="W349" s="6"/>
      <c r="X349" s="6"/>
      <c r="Y349" s="1"/>
      <c r="Z349" s="1"/>
      <c r="AA349" s="1"/>
      <c r="AB349" s="1"/>
      <c r="AC349" s="1"/>
      <c r="AD349" s="1"/>
      <c r="AE349" s="1"/>
      <c r="AF349" s="1"/>
      <c r="AG349" s="1"/>
    </row>
    <row r="350" spans="1:33" ht="15.75" customHeight="1" x14ac:dyDescent="0.3">
      <c r="A350" s="1"/>
      <c r="B350" s="1"/>
      <c r="C350" s="1"/>
      <c r="D350" s="3"/>
      <c r="E350" s="1"/>
      <c r="F350" s="1"/>
      <c r="G350" s="1"/>
      <c r="H350" s="6"/>
      <c r="I350" s="6"/>
      <c r="J350" s="6"/>
      <c r="K350" s="6"/>
      <c r="L350" s="6"/>
      <c r="M350" s="6"/>
      <c r="N350" s="6"/>
      <c r="O350" s="6"/>
      <c r="P350" s="6"/>
      <c r="Q350" s="6"/>
      <c r="R350" s="6"/>
      <c r="S350" s="6"/>
      <c r="T350" s="6"/>
      <c r="U350" s="6"/>
      <c r="V350" s="6"/>
      <c r="W350" s="6"/>
      <c r="X350" s="6"/>
      <c r="Y350" s="1"/>
      <c r="Z350" s="1"/>
      <c r="AA350" s="1"/>
      <c r="AB350" s="1"/>
      <c r="AC350" s="1"/>
      <c r="AD350" s="1"/>
      <c r="AE350" s="1"/>
      <c r="AF350" s="1"/>
      <c r="AG350" s="1"/>
    </row>
    <row r="351" spans="1:33" ht="15.75" customHeight="1" x14ac:dyDescent="0.3">
      <c r="A351" s="1"/>
      <c r="B351" s="1"/>
      <c r="C351" s="1"/>
      <c r="D351" s="3"/>
      <c r="E351" s="1"/>
      <c r="F351" s="1"/>
      <c r="G351" s="1"/>
      <c r="H351" s="6"/>
      <c r="I351" s="6"/>
      <c r="J351" s="6"/>
      <c r="K351" s="6"/>
      <c r="L351" s="6"/>
      <c r="M351" s="6"/>
      <c r="N351" s="6"/>
      <c r="O351" s="6"/>
      <c r="P351" s="6"/>
      <c r="Q351" s="6"/>
      <c r="R351" s="6"/>
      <c r="S351" s="6"/>
      <c r="T351" s="6"/>
      <c r="U351" s="6"/>
      <c r="V351" s="6"/>
      <c r="W351" s="6"/>
      <c r="X351" s="6"/>
      <c r="Y351" s="1"/>
      <c r="Z351" s="1"/>
      <c r="AA351" s="1"/>
      <c r="AB351" s="1"/>
      <c r="AC351" s="1"/>
      <c r="AD351" s="1"/>
      <c r="AE351" s="1"/>
      <c r="AF351" s="1"/>
      <c r="AG351" s="1"/>
    </row>
    <row r="352" spans="1:33" ht="15.75" customHeight="1" x14ac:dyDescent="0.3">
      <c r="A352" s="1"/>
      <c r="B352" s="1"/>
      <c r="C352" s="1"/>
      <c r="D352" s="3"/>
      <c r="E352" s="1"/>
      <c r="F352" s="1"/>
      <c r="G352" s="1"/>
      <c r="H352" s="6"/>
      <c r="I352" s="6"/>
      <c r="J352" s="6"/>
      <c r="K352" s="6"/>
      <c r="L352" s="6"/>
      <c r="M352" s="6"/>
      <c r="N352" s="6"/>
      <c r="O352" s="6"/>
      <c r="P352" s="6"/>
      <c r="Q352" s="6"/>
      <c r="R352" s="6"/>
      <c r="S352" s="6"/>
      <c r="T352" s="6"/>
      <c r="U352" s="6"/>
      <c r="V352" s="6"/>
      <c r="W352" s="6"/>
      <c r="X352" s="6"/>
      <c r="Y352" s="1"/>
      <c r="Z352" s="1"/>
      <c r="AA352" s="1"/>
      <c r="AB352" s="1"/>
      <c r="AC352" s="1"/>
      <c r="AD352" s="1"/>
      <c r="AE352" s="1"/>
      <c r="AF352" s="1"/>
      <c r="AG352" s="1"/>
    </row>
    <row r="353" spans="1:33" ht="15.75" customHeight="1" x14ac:dyDescent="0.3">
      <c r="A353" s="1"/>
      <c r="B353" s="1"/>
      <c r="C353" s="1"/>
      <c r="D353" s="3"/>
      <c r="E353" s="1"/>
      <c r="F353" s="1"/>
      <c r="G353" s="1"/>
      <c r="H353" s="6"/>
      <c r="I353" s="6"/>
      <c r="J353" s="6"/>
      <c r="K353" s="6"/>
      <c r="L353" s="6"/>
      <c r="M353" s="6"/>
      <c r="N353" s="6"/>
      <c r="O353" s="6"/>
      <c r="P353" s="6"/>
      <c r="Q353" s="6"/>
      <c r="R353" s="6"/>
      <c r="S353" s="6"/>
      <c r="T353" s="6"/>
      <c r="U353" s="6"/>
      <c r="V353" s="6"/>
      <c r="W353" s="6"/>
      <c r="X353" s="6"/>
      <c r="Y353" s="1"/>
      <c r="Z353" s="1"/>
      <c r="AA353" s="1"/>
      <c r="AB353" s="1"/>
      <c r="AC353" s="1"/>
      <c r="AD353" s="1"/>
      <c r="AE353" s="1"/>
      <c r="AF353" s="1"/>
      <c r="AG353" s="1"/>
    </row>
    <row r="354" spans="1:33" ht="15.75" customHeight="1" x14ac:dyDescent="0.3">
      <c r="A354" s="1"/>
      <c r="B354" s="1"/>
      <c r="C354" s="1"/>
      <c r="D354" s="3"/>
      <c r="E354" s="1"/>
      <c r="F354" s="1"/>
      <c r="G354" s="1"/>
      <c r="H354" s="6"/>
      <c r="I354" s="6"/>
      <c r="J354" s="6"/>
      <c r="K354" s="6"/>
      <c r="L354" s="6"/>
      <c r="M354" s="6"/>
      <c r="N354" s="6"/>
      <c r="O354" s="6"/>
      <c r="P354" s="6"/>
      <c r="Q354" s="6"/>
      <c r="R354" s="6"/>
      <c r="S354" s="6"/>
      <c r="T354" s="6"/>
      <c r="U354" s="6"/>
      <c r="V354" s="6"/>
      <c r="W354" s="6"/>
      <c r="X354" s="6"/>
      <c r="Y354" s="1"/>
      <c r="Z354" s="1"/>
      <c r="AA354" s="1"/>
      <c r="AB354" s="1"/>
      <c r="AC354" s="1"/>
      <c r="AD354" s="1"/>
      <c r="AE354" s="1"/>
      <c r="AF354" s="1"/>
      <c r="AG354" s="1"/>
    </row>
    <row r="355" spans="1:33" ht="15.75" customHeight="1" x14ac:dyDescent="0.3">
      <c r="A355" s="1"/>
      <c r="B355" s="1"/>
      <c r="C355" s="1"/>
      <c r="D355" s="3"/>
      <c r="E355" s="1"/>
      <c r="F355" s="1"/>
      <c r="G355" s="1"/>
      <c r="H355" s="6"/>
      <c r="I355" s="6"/>
      <c r="J355" s="6"/>
      <c r="K355" s="6"/>
      <c r="L355" s="6"/>
      <c r="M355" s="6"/>
      <c r="N355" s="6"/>
      <c r="O355" s="6"/>
      <c r="P355" s="6"/>
      <c r="Q355" s="6"/>
      <c r="R355" s="6"/>
      <c r="S355" s="6"/>
      <c r="T355" s="6"/>
      <c r="U355" s="6"/>
      <c r="V355" s="6"/>
      <c r="W355" s="6"/>
      <c r="X355" s="6"/>
      <c r="Y355" s="1"/>
      <c r="Z355" s="1"/>
      <c r="AA355" s="1"/>
      <c r="AB355" s="1"/>
      <c r="AC355" s="1"/>
      <c r="AD355" s="1"/>
      <c r="AE355" s="1"/>
      <c r="AF355" s="1"/>
      <c r="AG355" s="1"/>
    </row>
    <row r="356" spans="1:33" ht="15.75" customHeight="1" x14ac:dyDescent="0.3">
      <c r="A356" s="1"/>
      <c r="B356" s="1"/>
      <c r="C356" s="1"/>
      <c r="D356" s="3"/>
      <c r="E356" s="1"/>
      <c r="F356" s="1"/>
      <c r="G356" s="1"/>
      <c r="H356" s="6"/>
      <c r="I356" s="6"/>
      <c r="J356" s="6"/>
      <c r="K356" s="6"/>
      <c r="L356" s="6"/>
      <c r="M356" s="6"/>
      <c r="N356" s="6"/>
      <c r="O356" s="6"/>
      <c r="P356" s="6"/>
      <c r="Q356" s="6"/>
      <c r="R356" s="6"/>
      <c r="S356" s="6"/>
      <c r="T356" s="6"/>
      <c r="U356" s="6"/>
      <c r="V356" s="6"/>
      <c r="W356" s="6"/>
      <c r="X356" s="6"/>
      <c r="Y356" s="1"/>
      <c r="Z356" s="1"/>
      <c r="AA356" s="1"/>
      <c r="AB356" s="1"/>
      <c r="AC356" s="1"/>
      <c r="AD356" s="1"/>
      <c r="AE356" s="1"/>
      <c r="AF356" s="1"/>
      <c r="AG356" s="1"/>
    </row>
    <row r="357" spans="1:33" ht="15.75" customHeight="1" x14ac:dyDescent="0.3">
      <c r="A357" s="1"/>
      <c r="B357" s="1"/>
      <c r="C357" s="1"/>
      <c r="D357" s="3"/>
      <c r="E357" s="1"/>
      <c r="F357" s="1"/>
      <c r="G357" s="1"/>
      <c r="H357" s="6"/>
      <c r="I357" s="6"/>
      <c r="J357" s="6"/>
      <c r="K357" s="6"/>
      <c r="L357" s="6"/>
      <c r="M357" s="6"/>
      <c r="N357" s="6"/>
      <c r="O357" s="6"/>
      <c r="P357" s="6"/>
      <c r="Q357" s="6"/>
      <c r="R357" s="6"/>
      <c r="S357" s="6"/>
      <c r="T357" s="6"/>
      <c r="U357" s="6"/>
      <c r="V357" s="6"/>
      <c r="W357" s="6"/>
      <c r="X357" s="6"/>
      <c r="Y357" s="1"/>
      <c r="Z357" s="1"/>
      <c r="AA357" s="1"/>
      <c r="AB357" s="1"/>
      <c r="AC357" s="1"/>
      <c r="AD357" s="1"/>
      <c r="AE357" s="1"/>
      <c r="AF357" s="1"/>
      <c r="AG357" s="1"/>
    </row>
    <row r="358" spans="1:33" ht="15.75" customHeight="1" x14ac:dyDescent="0.3">
      <c r="A358" s="1"/>
      <c r="B358" s="1"/>
      <c r="C358" s="1"/>
      <c r="D358" s="3"/>
      <c r="E358" s="1"/>
      <c r="F358" s="1"/>
      <c r="G358" s="1"/>
      <c r="H358" s="6"/>
      <c r="I358" s="6"/>
      <c r="J358" s="6"/>
      <c r="K358" s="6"/>
      <c r="L358" s="6"/>
      <c r="M358" s="6"/>
      <c r="N358" s="6"/>
      <c r="O358" s="6"/>
      <c r="P358" s="6"/>
      <c r="Q358" s="6"/>
      <c r="R358" s="6"/>
      <c r="S358" s="6"/>
      <c r="T358" s="6"/>
      <c r="U358" s="6"/>
      <c r="V358" s="6"/>
      <c r="W358" s="6"/>
      <c r="X358" s="6"/>
      <c r="Y358" s="1"/>
      <c r="Z358" s="1"/>
      <c r="AA358" s="1"/>
      <c r="AB358" s="1"/>
      <c r="AC358" s="1"/>
      <c r="AD358" s="1"/>
      <c r="AE358" s="1"/>
      <c r="AF358" s="1"/>
      <c r="AG358" s="1"/>
    </row>
    <row r="359" spans="1:33" ht="15.75" customHeight="1" x14ac:dyDescent="0.3">
      <c r="A359" s="1"/>
      <c r="B359" s="1"/>
      <c r="C359" s="1"/>
      <c r="D359" s="3"/>
      <c r="E359" s="1"/>
      <c r="F359" s="1"/>
      <c r="G359" s="1"/>
      <c r="H359" s="6"/>
      <c r="I359" s="6"/>
      <c r="J359" s="6"/>
      <c r="K359" s="6"/>
      <c r="L359" s="6"/>
      <c r="M359" s="6"/>
      <c r="N359" s="6"/>
      <c r="O359" s="6"/>
      <c r="P359" s="6"/>
      <c r="Q359" s="6"/>
      <c r="R359" s="6"/>
      <c r="S359" s="6"/>
      <c r="T359" s="6"/>
      <c r="U359" s="6"/>
      <c r="V359" s="6"/>
      <c r="W359" s="6"/>
      <c r="X359" s="6"/>
      <c r="Y359" s="1"/>
      <c r="Z359" s="1"/>
      <c r="AA359" s="1"/>
      <c r="AB359" s="1"/>
      <c r="AC359" s="1"/>
      <c r="AD359" s="1"/>
      <c r="AE359" s="1"/>
      <c r="AF359" s="1"/>
      <c r="AG359" s="1"/>
    </row>
    <row r="360" spans="1:33" ht="15.75" customHeight="1" x14ac:dyDescent="0.3">
      <c r="A360" s="1"/>
      <c r="B360" s="1"/>
      <c r="C360" s="1"/>
      <c r="D360" s="3"/>
      <c r="E360" s="1"/>
      <c r="F360" s="1"/>
      <c r="G360" s="1"/>
      <c r="H360" s="6"/>
      <c r="I360" s="6"/>
      <c r="J360" s="6"/>
      <c r="K360" s="6"/>
      <c r="L360" s="6"/>
      <c r="M360" s="6"/>
      <c r="N360" s="6"/>
      <c r="O360" s="6"/>
      <c r="P360" s="6"/>
      <c r="Q360" s="6"/>
      <c r="R360" s="6"/>
      <c r="S360" s="6"/>
      <c r="T360" s="6"/>
      <c r="U360" s="6"/>
      <c r="V360" s="6"/>
      <c r="W360" s="6"/>
      <c r="X360" s="6"/>
      <c r="Y360" s="1"/>
      <c r="Z360" s="1"/>
      <c r="AA360" s="1"/>
      <c r="AB360" s="1"/>
      <c r="AC360" s="1"/>
      <c r="AD360" s="1"/>
      <c r="AE360" s="1"/>
      <c r="AF360" s="1"/>
      <c r="AG360" s="1"/>
    </row>
    <row r="361" spans="1:33" ht="15.75" customHeight="1" x14ac:dyDescent="0.3">
      <c r="A361" s="1"/>
      <c r="B361" s="1"/>
      <c r="C361" s="1"/>
      <c r="D361" s="3"/>
      <c r="E361" s="1"/>
      <c r="F361" s="1"/>
      <c r="G361" s="1"/>
      <c r="H361" s="6"/>
      <c r="I361" s="6"/>
      <c r="J361" s="6"/>
      <c r="K361" s="6"/>
      <c r="L361" s="6"/>
      <c r="M361" s="6"/>
      <c r="N361" s="6"/>
      <c r="O361" s="6"/>
      <c r="P361" s="6"/>
      <c r="Q361" s="6"/>
      <c r="R361" s="6"/>
      <c r="S361" s="6"/>
      <c r="T361" s="6"/>
      <c r="U361" s="6"/>
      <c r="V361" s="6"/>
      <c r="W361" s="6"/>
      <c r="X361" s="6"/>
      <c r="Y361" s="1"/>
      <c r="Z361" s="1"/>
      <c r="AA361" s="1"/>
      <c r="AB361" s="1"/>
      <c r="AC361" s="1"/>
      <c r="AD361" s="1"/>
      <c r="AE361" s="1"/>
      <c r="AF361" s="1"/>
      <c r="AG361" s="1"/>
    </row>
    <row r="362" spans="1:33" ht="15.75" customHeight="1" x14ac:dyDescent="0.3">
      <c r="A362" s="1"/>
      <c r="B362" s="1"/>
      <c r="C362" s="1"/>
      <c r="D362" s="3"/>
      <c r="E362" s="1"/>
      <c r="F362" s="1"/>
      <c r="G362" s="1"/>
      <c r="H362" s="6"/>
      <c r="I362" s="6"/>
      <c r="J362" s="6"/>
      <c r="K362" s="6"/>
      <c r="L362" s="6"/>
      <c r="M362" s="6"/>
      <c r="N362" s="6"/>
      <c r="O362" s="6"/>
      <c r="P362" s="6"/>
      <c r="Q362" s="6"/>
      <c r="R362" s="6"/>
      <c r="S362" s="6"/>
      <c r="T362" s="6"/>
      <c r="U362" s="6"/>
      <c r="V362" s="6"/>
      <c r="W362" s="6"/>
      <c r="X362" s="6"/>
      <c r="Y362" s="1"/>
      <c r="Z362" s="1"/>
      <c r="AA362" s="1"/>
      <c r="AB362" s="1"/>
      <c r="AC362" s="1"/>
      <c r="AD362" s="1"/>
      <c r="AE362" s="1"/>
      <c r="AF362" s="1"/>
      <c r="AG362" s="1"/>
    </row>
    <row r="363" spans="1:33" ht="15.75" customHeight="1" x14ac:dyDescent="0.3">
      <c r="A363" s="1"/>
      <c r="B363" s="1"/>
      <c r="C363" s="1"/>
      <c r="D363" s="3"/>
      <c r="E363" s="1"/>
      <c r="F363" s="1"/>
      <c r="G363" s="1"/>
      <c r="H363" s="6"/>
      <c r="I363" s="6"/>
      <c r="J363" s="6"/>
      <c r="K363" s="6"/>
      <c r="L363" s="6"/>
      <c r="M363" s="6"/>
      <c r="N363" s="6"/>
      <c r="O363" s="6"/>
      <c r="P363" s="6"/>
      <c r="Q363" s="6"/>
      <c r="R363" s="6"/>
      <c r="S363" s="6"/>
      <c r="T363" s="6"/>
      <c r="U363" s="6"/>
      <c r="V363" s="6"/>
      <c r="W363" s="6"/>
      <c r="X363" s="6"/>
      <c r="Y363" s="1"/>
      <c r="Z363" s="1"/>
      <c r="AA363" s="1"/>
      <c r="AB363" s="1"/>
      <c r="AC363" s="1"/>
      <c r="AD363" s="1"/>
      <c r="AE363" s="1"/>
      <c r="AF363" s="1"/>
      <c r="AG363" s="1"/>
    </row>
    <row r="364" spans="1:33" ht="15.75" customHeight="1" x14ac:dyDescent="0.3">
      <c r="A364" s="1"/>
      <c r="B364" s="1"/>
      <c r="C364" s="1"/>
      <c r="D364" s="3"/>
      <c r="E364" s="1"/>
      <c r="F364" s="1"/>
      <c r="G364" s="1"/>
      <c r="H364" s="6"/>
      <c r="I364" s="6"/>
      <c r="J364" s="6"/>
      <c r="K364" s="6"/>
      <c r="L364" s="6"/>
      <c r="M364" s="6"/>
      <c r="N364" s="6"/>
      <c r="O364" s="6"/>
      <c r="P364" s="6"/>
      <c r="Q364" s="6"/>
      <c r="R364" s="6"/>
      <c r="S364" s="6"/>
      <c r="T364" s="6"/>
      <c r="U364" s="6"/>
      <c r="V364" s="6"/>
      <c r="W364" s="6"/>
      <c r="X364" s="6"/>
      <c r="Y364" s="1"/>
      <c r="Z364" s="1"/>
      <c r="AA364" s="1"/>
      <c r="AB364" s="1"/>
      <c r="AC364" s="1"/>
      <c r="AD364" s="1"/>
      <c r="AE364" s="1"/>
      <c r="AF364" s="1"/>
      <c r="AG364" s="1"/>
    </row>
    <row r="365" spans="1:33" ht="15.75" customHeight="1" x14ac:dyDescent="0.3">
      <c r="A365" s="1"/>
      <c r="B365" s="1"/>
      <c r="C365" s="1"/>
      <c r="D365" s="3"/>
      <c r="E365" s="1"/>
      <c r="F365" s="1"/>
      <c r="G365" s="1"/>
      <c r="H365" s="6"/>
      <c r="I365" s="6"/>
      <c r="J365" s="6"/>
      <c r="K365" s="6"/>
      <c r="L365" s="6"/>
      <c r="M365" s="6"/>
      <c r="N365" s="6"/>
      <c r="O365" s="6"/>
      <c r="P365" s="6"/>
      <c r="Q365" s="6"/>
      <c r="R365" s="6"/>
      <c r="S365" s="6"/>
      <c r="T365" s="6"/>
      <c r="U365" s="6"/>
      <c r="V365" s="6"/>
      <c r="W365" s="6"/>
      <c r="X365" s="6"/>
      <c r="Y365" s="1"/>
      <c r="Z365" s="1"/>
      <c r="AA365" s="1"/>
      <c r="AB365" s="1"/>
      <c r="AC365" s="1"/>
      <c r="AD365" s="1"/>
      <c r="AE365" s="1"/>
      <c r="AF365" s="1"/>
      <c r="AG365" s="1"/>
    </row>
    <row r="366" spans="1:33" ht="15.75" customHeight="1" x14ac:dyDescent="0.3">
      <c r="A366" s="1"/>
      <c r="B366" s="1"/>
      <c r="C366" s="1"/>
      <c r="D366" s="3"/>
      <c r="E366" s="1"/>
      <c r="F366" s="1"/>
      <c r="G366" s="1"/>
      <c r="H366" s="6"/>
      <c r="I366" s="6"/>
      <c r="J366" s="6"/>
      <c r="K366" s="6"/>
      <c r="L366" s="6"/>
      <c r="M366" s="6"/>
      <c r="N366" s="6"/>
      <c r="O366" s="6"/>
      <c r="P366" s="6"/>
      <c r="Q366" s="6"/>
      <c r="R366" s="6"/>
      <c r="S366" s="6"/>
      <c r="T366" s="6"/>
      <c r="U366" s="6"/>
      <c r="V366" s="6"/>
      <c r="W366" s="6"/>
      <c r="X366" s="6"/>
      <c r="Y366" s="1"/>
      <c r="Z366" s="1"/>
      <c r="AA366" s="1"/>
      <c r="AB366" s="1"/>
      <c r="AC366" s="1"/>
      <c r="AD366" s="1"/>
      <c r="AE366" s="1"/>
      <c r="AF366" s="1"/>
      <c r="AG366" s="1"/>
    </row>
    <row r="367" spans="1:33" ht="15.75" customHeight="1" x14ac:dyDescent="0.3">
      <c r="A367" s="1"/>
      <c r="B367" s="1"/>
      <c r="C367" s="1"/>
      <c r="D367" s="3"/>
      <c r="E367" s="1"/>
      <c r="F367" s="1"/>
      <c r="G367" s="1"/>
      <c r="H367" s="6"/>
      <c r="I367" s="6"/>
      <c r="J367" s="6"/>
      <c r="K367" s="6"/>
      <c r="L367" s="6"/>
      <c r="M367" s="6"/>
      <c r="N367" s="6"/>
      <c r="O367" s="6"/>
      <c r="P367" s="6"/>
      <c r="Q367" s="6"/>
      <c r="R367" s="6"/>
      <c r="S367" s="6"/>
      <c r="T367" s="6"/>
      <c r="U367" s="6"/>
      <c r="V367" s="6"/>
      <c r="W367" s="6"/>
      <c r="X367" s="6"/>
      <c r="Y367" s="1"/>
      <c r="Z367" s="1"/>
      <c r="AA367" s="1"/>
      <c r="AB367" s="1"/>
      <c r="AC367" s="1"/>
      <c r="AD367" s="1"/>
      <c r="AE367" s="1"/>
      <c r="AF367" s="1"/>
      <c r="AG367" s="1"/>
    </row>
    <row r="368" spans="1:33" ht="15.75" customHeight="1" x14ac:dyDescent="0.3">
      <c r="A368" s="1"/>
      <c r="B368" s="1"/>
      <c r="C368" s="1"/>
      <c r="D368" s="3"/>
      <c r="E368" s="1"/>
      <c r="F368" s="1"/>
      <c r="G368" s="1"/>
      <c r="H368" s="6"/>
      <c r="I368" s="6"/>
      <c r="J368" s="6"/>
      <c r="K368" s="6"/>
      <c r="L368" s="6"/>
      <c r="M368" s="6"/>
      <c r="N368" s="6"/>
      <c r="O368" s="6"/>
      <c r="P368" s="6"/>
      <c r="Q368" s="6"/>
      <c r="R368" s="6"/>
      <c r="S368" s="6"/>
      <c r="T368" s="6"/>
      <c r="U368" s="6"/>
      <c r="V368" s="6"/>
      <c r="W368" s="6"/>
      <c r="X368" s="6"/>
      <c r="Y368" s="1"/>
      <c r="Z368" s="1"/>
      <c r="AA368" s="1"/>
      <c r="AB368" s="1"/>
      <c r="AC368" s="1"/>
      <c r="AD368" s="1"/>
      <c r="AE368" s="1"/>
      <c r="AF368" s="1"/>
      <c r="AG368" s="1"/>
    </row>
    <row r="369" spans="1:33" ht="15.75" customHeight="1" x14ac:dyDescent="0.3">
      <c r="A369" s="1"/>
      <c r="B369" s="1"/>
      <c r="C369" s="1"/>
      <c r="D369" s="3"/>
      <c r="E369" s="1"/>
      <c r="F369" s="1"/>
      <c r="G369" s="1"/>
      <c r="H369" s="6"/>
      <c r="I369" s="6"/>
      <c r="J369" s="6"/>
      <c r="K369" s="6"/>
      <c r="L369" s="6"/>
      <c r="M369" s="6"/>
      <c r="N369" s="6"/>
      <c r="O369" s="6"/>
      <c r="P369" s="6"/>
      <c r="Q369" s="6"/>
      <c r="R369" s="6"/>
      <c r="S369" s="6"/>
      <c r="T369" s="6"/>
      <c r="U369" s="6"/>
      <c r="V369" s="6"/>
      <c r="W369" s="6"/>
      <c r="X369" s="6"/>
      <c r="Y369" s="1"/>
      <c r="Z369" s="1"/>
      <c r="AA369" s="1"/>
      <c r="AB369" s="1"/>
      <c r="AC369" s="1"/>
      <c r="AD369" s="1"/>
      <c r="AE369" s="1"/>
      <c r="AF369" s="1"/>
      <c r="AG369" s="1"/>
    </row>
    <row r="370" spans="1:33" ht="15.75" customHeight="1" x14ac:dyDescent="0.3">
      <c r="A370" s="1"/>
      <c r="B370" s="1"/>
      <c r="C370" s="1"/>
      <c r="D370" s="3"/>
      <c r="E370" s="1"/>
      <c r="F370" s="1"/>
      <c r="G370" s="1"/>
      <c r="H370" s="6"/>
      <c r="I370" s="6"/>
      <c r="J370" s="6"/>
      <c r="K370" s="6"/>
      <c r="L370" s="6"/>
      <c r="M370" s="6"/>
      <c r="N370" s="6"/>
      <c r="O370" s="6"/>
      <c r="P370" s="6"/>
      <c r="Q370" s="6"/>
      <c r="R370" s="6"/>
      <c r="S370" s="6"/>
      <c r="T370" s="6"/>
      <c r="U370" s="6"/>
      <c r="V370" s="6"/>
      <c r="W370" s="6"/>
      <c r="X370" s="6"/>
      <c r="Y370" s="1"/>
      <c r="Z370" s="1"/>
      <c r="AA370" s="1"/>
      <c r="AB370" s="1"/>
      <c r="AC370" s="1"/>
      <c r="AD370" s="1"/>
      <c r="AE370" s="1"/>
      <c r="AF370" s="1"/>
      <c r="AG370" s="1"/>
    </row>
    <row r="371" spans="1:33" ht="15.75" customHeight="1" x14ac:dyDescent="0.3">
      <c r="A371" s="1"/>
      <c r="B371" s="1"/>
      <c r="C371" s="1"/>
      <c r="D371" s="3"/>
      <c r="E371" s="1"/>
      <c r="F371" s="1"/>
      <c r="G371" s="1"/>
      <c r="H371" s="6"/>
      <c r="I371" s="6"/>
      <c r="J371" s="6"/>
      <c r="K371" s="6"/>
      <c r="L371" s="6"/>
      <c r="M371" s="6"/>
      <c r="N371" s="6"/>
      <c r="O371" s="6"/>
      <c r="P371" s="6"/>
      <c r="Q371" s="6"/>
      <c r="R371" s="6"/>
      <c r="S371" s="6"/>
      <c r="T371" s="6"/>
      <c r="U371" s="6"/>
      <c r="V371" s="6"/>
      <c r="W371" s="6"/>
      <c r="X371" s="6"/>
      <c r="Y371" s="1"/>
      <c r="Z371" s="1"/>
      <c r="AA371" s="1"/>
      <c r="AB371" s="1"/>
      <c r="AC371" s="1"/>
      <c r="AD371" s="1"/>
      <c r="AE371" s="1"/>
      <c r="AF371" s="1"/>
      <c r="AG371" s="1"/>
    </row>
    <row r="372" spans="1:33" ht="15.75" customHeight="1" x14ac:dyDescent="0.3">
      <c r="A372" s="1"/>
      <c r="B372" s="1"/>
      <c r="C372" s="1"/>
      <c r="D372" s="3"/>
      <c r="E372" s="1"/>
      <c r="F372" s="1"/>
      <c r="G372" s="1"/>
      <c r="H372" s="6"/>
      <c r="I372" s="6"/>
      <c r="J372" s="6"/>
      <c r="K372" s="6"/>
      <c r="L372" s="6"/>
      <c r="M372" s="6"/>
      <c r="N372" s="6"/>
      <c r="O372" s="6"/>
      <c r="P372" s="6"/>
      <c r="Q372" s="6"/>
      <c r="R372" s="6"/>
      <c r="S372" s="6"/>
      <c r="T372" s="6"/>
      <c r="U372" s="6"/>
      <c r="V372" s="6"/>
      <c r="W372" s="6"/>
      <c r="X372" s="6"/>
      <c r="Y372" s="1"/>
      <c r="Z372" s="1"/>
      <c r="AA372" s="1"/>
      <c r="AB372" s="1"/>
      <c r="AC372" s="1"/>
      <c r="AD372" s="1"/>
      <c r="AE372" s="1"/>
      <c r="AF372" s="1"/>
      <c r="AG372" s="1"/>
    </row>
    <row r="373" spans="1:33" ht="15.75" customHeight="1" x14ac:dyDescent="0.3">
      <c r="A373" s="1"/>
      <c r="B373" s="1"/>
      <c r="C373" s="1"/>
      <c r="D373" s="3"/>
      <c r="E373" s="1"/>
      <c r="F373" s="1"/>
      <c r="G373" s="1"/>
      <c r="H373" s="6"/>
      <c r="I373" s="6"/>
      <c r="J373" s="6"/>
      <c r="K373" s="6"/>
      <c r="L373" s="6"/>
      <c r="M373" s="6"/>
      <c r="N373" s="6"/>
      <c r="O373" s="6"/>
      <c r="P373" s="6"/>
      <c r="Q373" s="6"/>
      <c r="R373" s="6"/>
      <c r="S373" s="6"/>
      <c r="T373" s="6"/>
      <c r="U373" s="6"/>
      <c r="V373" s="6"/>
      <c r="W373" s="6"/>
      <c r="X373" s="6"/>
      <c r="Y373" s="1"/>
      <c r="Z373" s="1"/>
      <c r="AA373" s="1"/>
      <c r="AB373" s="1"/>
      <c r="AC373" s="1"/>
      <c r="AD373" s="1"/>
      <c r="AE373" s="1"/>
      <c r="AF373" s="1"/>
      <c r="AG373" s="1"/>
    </row>
    <row r="374" spans="1:33" ht="15.75" customHeight="1" x14ac:dyDescent="0.3">
      <c r="A374" s="1"/>
      <c r="B374" s="1"/>
      <c r="C374" s="1"/>
      <c r="D374" s="3"/>
      <c r="E374" s="1"/>
      <c r="F374" s="1"/>
      <c r="G374" s="1"/>
      <c r="H374" s="6"/>
      <c r="I374" s="6"/>
      <c r="J374" s="6"/>
      <c r="K374" s="6"/>
      <c r="L374" s="6"/>
      <c r="M374" s="6"/>
      <c r="N374" s="6"/>
      <c r="O374" s="6"/>
      <c r="P374" s="6"/>
      <c r="Q374" s="6"/>
      <c r="R374" s="6"/>
      <c r="S374" s="6"/>
      <c r="T374" s="6"/>
      <c r="U374" s="6"/>
      <c r="V374" s="6"/>
      <c r="W374" s="6"/>
      <c r="X374" s="6"/>
      <c r="Y374" s="1"/>
      <c r="Z374" s="1"/>
      <c r="AA374" s="1"/>
      <c r="AB374" s="1"/>
      <c r="AC374" s="1"/>
      <c r="AD374" s="1"/>
      <c r="AE374" s="1"/>
      <c r="AF374" s="1"/>
      <c r="AG374" s="1"/>
    </row>
    <row r="375" spans="1:33" ht="15.75" customHeight="1" x14ac:dyDescent="0.3">
      <c r="A375" s="1"/>
      <c r="B375" s="1"/>
      <c r="C375" s="1"/>
      <c r="D375" s="3"/>
      <c r="E375" s="1"/>
      <c r="F375" s="1"/>
      <c r="G375" s="1"/>
      <c r="H375" s="6"/>
      <c r="I375" s="6"/>
      <c r="J375" s="6"/>
      <c r="K375" s="6"/>
      <c r="L375" s="6"/>
      <c r="M375" s="6"/>
      <c r="N375" s="6"/>
      <c r="O375" s="6"/>
      <c r="P375" s="6"/>
      <c r="Q375" s="6"/>
      <c r="R375" s="6"/>
      <c r="S375" s="6"/>
      <c r="T375" s="6"/>
      <c r="U375" s="6"/>
      <c r="V375" s="6"/>
      <c r="W375" s="6"/>
      <c r="X375" s="6"/>
      <c r="Y375" s="1"/>
      <c r="Z375" s="1"/>
      <c r="AA375" s="1"/>
      <c r="AB375" s="1"/>
      <c r="AC375" s="1"/>
      <c r="AD375" s="1"/>
      <c r="AE375" s="1"/>
      <c r="AF375" s="1"/>
      <c r="AG375" s="1"/>
    </row>
    <row r="376" spans="1:33" ht="15.75" customHeight="1" x14ac:dyDescent="0.3">
      <c r="A376" s="1"/>
      <c r="B376" s="1"/>
      <c r="C376" s="1"/>
      <c r="D376" s="3"/>
      <c r="E376" s="1"/>
      <c r="F376" s="1"/>
      <c r="G376" s="1"/>
      <c r="H376" s="6"/>
      <c r="I376" s="6"/>
      <c r="J376" s="6"/>
      <c r="K376" s="6"/>
      <c r="L376" s="6"/>
      <c r="M376" s="6"/>
      <c r="N376" s="6"/>
      <c r="O376" s="6"/>
      <c r="P376" s="6"/>
      <c r="Q376" s="6"/>
      <c r="R376" s="6"/>
      <c r="S376" s="6"/>
      <c r="T376" s="6"/>
      <c r="U376" s="6"/>
      <c r="V376" s="6"/>
      <c r="W376" s="6"/>
      <c r="X376" s="6"/>
      <c r="Y376" s="1"/>
      <c r="Z376" s="1"/>
      <c r="AA376" s="1"/>
      <c r="AB376" s="1"/>
      <c r="AC376" s="1"/>
      <c r="AD376" s="1"/>
      <c r="AE376" s="1"/>
      <c r="AF376" s="1"/>
      <c r="AG376" s="1"/>
    </row>
    <row r="377" spans="1:33" ht="15.75" customHeight="1" x14ac:dyDescent="0.3">
      <c r="A377" s="1"/>
      <c r="B377" s="1"/>
      <c r="C377" s="1"/>
      <c r="D377" s="3"/>
      <c r="E377" s="1"/>
      <c r="F377" s="1"/>
      <c r="G377" s="1"/>
      <c r="H377" s="6"/>
      <c r="I377" s="6"/>
      <c r="J377" s="6"/>
      <c r="K377" s="6"/>
      <c r="L377" s="6"/>
      <c r="M377" s="6"/>
      <c r="N377" s="6"/>
      <c r="O377" s="6"/>
      <c r="P377" s="6"/>
      <c r="Q377" s="6"/>
      <c r="R377" s="6"/>
      <c r="S377" s="6"/>
      <c r="T377" s="6"/>
      <c r="U377" s="6"/>
      <c r="V377" s="6"/>
      <c r="W377" s="6"/>
      <c r="X377" s="6"/>
      <c r="Y377" s="1"/>
      <c r="Z377" s="1"/>
      <c r="AA377" s="1"/>
      <c r="AB377" s="1"/>
      <c r="AC377" s="1"/>
      <c r="AD377" s="1"/>
      <c r="AE377" s="1"/>
      <c r="AF377" s="1"/>
      <c r="AG377" s="1"/>
    </row>
    <row r="378" spans="1:33" ht="15.75" customHeight="1" x14ac:dyDescent="0.3">
      <c r="A378" s="1"/>
      <c r="B378" s="1"/>
      <c r="C378" s="1"/>
      <c r="D378" s="3"/>
      <c r="E378" s="1"/>
      <c r="F378" s="1"/>
      <c r="G378" s="1"/>
      <c r="H378" s="6"/>
      <c r="I378" s="6"/>
      <c r="J378" s="6"/>
      <c r="K378" s="6"/>
      <c r="L378" s="6"/>
      <c r="M378" s="6"/>
      <c r="N378" s="6"/>
      <c r="O378" s="6"/>
      <c r="P378" s="6"/>
      <c r="Q378" s="6"/>
      <c r="R378" s="6"/>
      <c r="S378" s="6"/>
      <c r="T378" s="6"/>
      <c r="U378" s="6"/>
      <c r="V378" s="6"/>
      <c r="W378" s="6"/>
      <c r="X378" s="6"/>
      <c r="Y378" s="1"/>
      <c r="Z378" s="1"/>
      <c r="AA378" s="1"/>
      <c r="AB378" s="1"/>
      <c r="AC378" s="1"/>
      <c r="AD378" s="1"/>
      <c r="AE378" s="1"/>
      <c r="AF378" s="1"/>
      <c r="AG378" s="1"/>
    </row>
    <row r="379" spans="1:33" ht="15.75" customHeight="1" x14ac:dyDescent="0.3">
      <c r="A379" s="1"/>
      <c r="B379" s="1"/>
      <c r="C379" s="1"/>
      <c r="D379" s="3"/>
      <c r="E379" s="1"/>
      <c r="F379" s="1"/>
      <c r="G379" s="1"/>
      <c r="H379" s="6"/>
      <c r="I379" s="6"/>
      <c r="J379" s="6"/>
      <c r="K379" s="6"/>
      <c r="L379" s="6"/>
      <c r="M379" s="6"/>
      <c r="N379" s="6"/>
      <c r="O379" s="6"/>
      <c r="P379" s="6"/>
      <c r="Q379" s="6"/>
      <c r="R379" s="6"/>
      <c r="S379" s="6"/>
      <c r="T379" s="6"/>
      <c r="U379" s="6"/>
      <c r="V379" s="6"/>
      <c r="W379" s="6"/>
      <c r="X379" s="6"/>
      <c r="Y379" s="1"/>
      <c r="Z379" s="1"/>
      <c r="AA379" s="1"/>
      <c r="AB379" s="1"/>
      <c r="AC379" s="1"/>
      <c r="AD379" s="1"/>
      <c r="AE379" s="1"/>
      <c r="AF379" s="1"/>
      <c r="AG379" s="1"/>
    </row>
    <row r="380" spans="1:33" ht="15.75" customHeight="1" x14ac:dyDescent="0.3">
      <c r="A380" s="1"/>
      <c r="B380" s="1"/>
      <c r="C380" s="1"/>
      <c r="D380" s="3"/>
      <c r="E380" s="1"/>
      <c r="F380" s="1"/>
      <c r="G380" s="1"/>
      <c r="H380" s="6"/>
      <c r="I380" s="6"/>
      <c r="J380" s="6"/>
      <c r="K380" s="6"/>
      <c r="L380" s="6"/>
      <c r="M380" s="6"/>
      <c r="N380" s="6"/>
      <c r="O380" s="6"/>
      <c r="P380" s="6"/>
      <c r="Q380" s="6"/>
      <c r="R380" s="6"/>
      <c r="S380" s="6"/>
      <c r="T380" s="6"/>
      <c r="U380" s="6"/>
      <c r="V380" s="6"/>
      <c r="W380" s="6"/>
      <c r="X380" s="6"/>
      <c r="Y380" s="1"/>
      <c r="Z380" s="1"/>
      <c r="AA380" s="1"/>
      <c r="AB380" s="1"/>
      <c r="AC380" s="1"/>
      <c r="AD380" s="1"/>
      <c r="AE380" s="1"/>
      <c r="AF380" s="1"/>
      <c r="AG380" s="1"/>
    </row>
    <row r="381" spans="1:33" ht="15.75" customHeight="1" x14ac:dyDescent="0.3">
      <c r="A381" s="1"/>
      <c r="B381" s="1"/>
      <c r="C381" s="1"/>
      <c r="D381" s="3"/>
      <c r="E381" s="1"/>
      <c r="F381" s="1"/>
      <c r="G381" s="1"/>
      <c r="H381" s="6"/>
      <c r="I381" s="6"/>
      <c r="J381" s="6"/>
      <c r="K381" s="6"/>
      <c r="L381" s="6"/>
      <c r="M381" s="6"/>
      <c r="N381" s="6"/>
      <c r="O381" s="6"/>
      <c r="P381" s="6"/>
      <c r="Q381" s="6"/>
      <c r="R381" s="6"/>
      <c r="S381" s="6"/>
      <c r="T381" s="6"/>
      <c r="U381" s="6"/>
      <c r="V381" s="6"/>
      <c r="W381" s="6"/>
      <c r="X381" s="6"/>
      <c r="Y381" s="1"/>
      <c r="Z381" s="1"/>
      <c r="AA381" s="1"/>
      <c r="AB381" s="1"/>
      <c r="AC381" s="1"/>
      <c r="AD381" s="1"/>
      <c r="AE381" s="1"/>
      <c r="AF381" s="1"/>
      <c r="AG381" s="1"/>
    </row>
    <row r="382" spans="1:33" ht="15.75" customHeight="1" x14ac:dyDescent="0.3">
      <c r="A382" s="1"/>
      <c r="B382" s="1"/>
      <c r="C382" s="1"/>
      <c r="D382" s="3"/>
      <c r="E382" s="1"/>
      <c r="F382" s="1"/>
      <c r="G382" s="1"/>
      <c r="H382" s="6"/>
      <c r="I382" s="6"/>
      <c r="J382" s="6"/>
      <c r="K382" s="6"/>
      <c r="L382" s="6"/>
      <c r="M382" s="6"/>
      <c r="N382" s="6"/>
      <c r="O382" s="6"/>
      <c r="P382" s="6"/>
      <c r="Q382" s="6"/>
      <c r="R382" s="6"/>
      <c r="S382" s="6"/>
      <c r="T382" s="6"/>
      <c r="U382" s="6"/>
      <c r="V382" s="6"/>
      <c r="W382" s="6"/>
      <c r="X382" s="6"/>
      <c r="Y382" s="1"/>
      <c r="Z382" s="1"/>
      <c r="AA382" s="1"/>
      <c r="AB382" s="1"/>
      <c r="AC382" s="1"/>
      <c r="AD382" s="1"/>
      <c r="AE382" s="1"/>
      <c r="AF382" s="1"/>
      <c r="AG382" s="1"/>
    </row>
    <row r="383" spans="1:33" ht="15.75" customHeight="1" x14ac:dyDescent="0.3">
      <c r="A383" s="1"/>
      <c r="B383" s="1"/>
      <c r="C383" s="1"/>
      <c r="D383" s="3"/>
      <c r="E383" s="1"/>
      <c r="F383" s="1"/>
      <c r="G383" s="1"/>
      <c r="H383" s="6"/>
      <c r="I383" s="6"/>
      <c r="J383" s="6"/>
      <c r="K383" s="6"/>
      <c r="L383" s="6"/>
      <c r="M383" s="6"/>
      <c r="N383" s="6"/>
      <c r="O383" s="6"/>
      <c r="P383" s="6"/>
      <c r="Q383" s="6"/>
      <c r="R383" s="6"/>
      <c r="S383" s="6"/>
      <c r="T383" s="6"/>
      <c r="U383" s="6"/>
      <c r="V383" s="6"/>
      <c r="W383" s="6"/>
      <c r="X383" s="6"/>
      <c r="Y383" s="1"/>
      <c r="Z383" s="1"/>
      <c r="AA383" s="1"/>
      <c r="AB383" s="1"/>
      <c r="AC383" s="1"/>
      <c r="AD383" s="1"/>
      <c r="AE383" s="1"/>
      <c r="AF383" s="1"/>
      <c r="AG383" s="1"/>
    </row>
    <row r="384" spans="1:33" ht="15.75" customHeight="1" x14ac:dyDescent="0.3">
      <c r="A384" s="1"/>
      <c r="B384" s="1"/>
      <c r="C384" s="1"/>
      <c r="D384" s="3"/>
      <c r="E384" s="1"/>
      <c r="F384" s="1"/>
      <c r="G384" s="1"/>
      <c r="H384" s="6"/>
      <c r="I384" s="6"/>
      <c r="J384" s="6"/>
      <c r="K384" s="6"/>
      <c r="L384" s="6"/>
      <c r="M384" s="6"/>
      <c r="N384" s="6"/>
      <c r="O384" s="6"/>
      <c r="P384" s="6"/>
      <c r="Q384" s="6"/>
      <c r="R384" s="6"/>
      <c r="S384" s="6"/>
      <c r="T384" s="6"/>
      <c r="U384" s="6"/>
      <c r="V384" s="6"/>
      <c r="W384" s="6"/>
      <c r="X384" s="6"/>
      <c r="Y384" s="1"/>
      <c r="Z384" s="1"/>
      <c r="AA384" s="1"/>
      <c r="AB384" s="1"/>
      <c r="AC384" s="1"/>
      <c r="AD384" s="1"/>
      <c r="AE384" s="1"/>
      <c r="AF384" s="1"/>
      <c r="AG384" s="1"/>
    </row>
    <row r="385" spans="1:33" ht="15.75" customHeight="1" x14ac:dyDescent="0.3">
      <c r="A385" s="1"/>
      <c r="B385" s="1"/>
      <c r="C385" s="1"/>
      <c r="D385" s="3"/>
      <c r="E385" s="1"/>
      <c r="F385" s="1"/>
      <c r="G385" s="1"/>
      <c r="H385" s="6"/>
      <c r="I385" s="6"/>
      <c r="J385" s="6"/>
      <c r="K385" s="6"/>
      <c r="L385" s="6"/>
      <c r="M385" s="6"/>
      <c r="N385" s="6"/>
      <c r="O385" s="6"/>
      <c r="P385" s="6"/>
      <c r="Q385" s="6"/>
      <c r="R385" s="6"/>
      <c r="S385" s="6"/>
      <c r="T385" s="6"/>
      <c r="U385" s="6"/>
      <c r="V385" s="6"/>
      <c r="W385" s="6"/>
      <c r="X385" s="6"/>
      <c r="Y385" s="1"/>
      <c r="Z385" s="1"/>
      <c r="AA385" s="1"/>
      <c r="AB385" s="1"/>
      <c r="AC385" s="1"/>
      <c r="AD385" s="1"/>
      <c r="AE385" s="1"/>
      <c r="AF385" s="1"/>
      <c r="AG385" s="1"/>
    </row>
    <row r="386" spans="1:33" ht="15.75" customHeight="1" x14ac:dyDescent="0.3">
      <c r="A386" s="1"/>
      <c r="B386" s="1"/>
      <c r="C386" s="1"/>
      <c r="D386" s="3"/>
      <c r="E386" s="1"/>
      <c r="F386" s="1"/>
      <c r="G386" s="1"/>
      <c r="H386" s="6"/>
      <c r="I386" s="6"/>
      <c r="J386" s="6"/>
      <c r="K386" s="6"/>
      <c r="L386" s="6"/>
      <c r="M386" s="6"/>
      <c r="N386" s="6"/>
      <c r="O386" s="6"/>
      <c r="P386" s="6"/>
      <c r="Q386" s="6"/>
      <c r="R386" s="6"/>
      <c r="S386" s="6"/>
      <c r="T386" s="6"/>
      <c r="U386" s="6"/>
      <c r="V386" s="6"/>
      <c r="W386" s="6"/>
      <c r="X386" s="6"/>
      <c r="Y386" s="1"/>
      <c r="Z386" s="1"/>
      <c r="AA386" s="1"/>
      <c r="AB386" s="1"/>
      <c r="AC386" s="1"/>
      <c r="AD386" s="1"/>
      <c r="AE386" s="1"/>
      <c r="AF386" s="1"/>
      <c r="AG386" s="1"/>
    </row>
    <row r="387" spans="1:33" ht="15.75" customHeight="1" x14ac:dyDescent="0.3">
      <c r="A387" s="1"/>
      <c r="B387" s="1"/>
      <c r="C387" s="1"/>
      <c r="D387" s="3"/>
      <c r="E387" s="1"/>
      <c r="F387" s="1"/>
      <c r="G387" s="1"/>
      <c r="H387" s="6"/>
      <c r="I387" s="6"/>
      <c r="J387" s="6"/>
      <c r="K387" s="6"/>
      <c r="L387" s="6"/>
      <c r="M387" s="6"/>
      <c r="N387" s="6"/>
      <c r="O387" s="6"/>
      <c r="P387" s="6"/>
      <c r="Q387" s="6"/>
      <c r="R387" s="6"/>
      <c r="S387" s="6"/>
      <c r="T387" s="6"/>
      <c r="U387" s="6"/>
      <c r="V387" s="6"/>
      <c r="W387" s="6"/>
      <c r="X387" s="6"/>
      <c r="Y387" s="1"/>
      <c r="Z387" s="1"/>
      <c r="AA387" s="1"/>
      <c r="AB387" s="1"/>
      <c r="AC387" s="1"/>
      <c r="AD387" s="1"/>
      <c r="AE387" s="1"/>
      <c r="AF387" s="1"/>
      <c r="AG387" s="1"/>
    </row>
    <row r="388" spans="1:33" ht="15.75" customHeight="1" x14ac:dyDescent="0.3">
      <c r="A388" s="1"/>
      <c r="B388" s="1"/>
      <c r="C388" s="1"/>
      <c r="D388" s="3"/>
      <c r="E388" s="1"/>
      <c r="F388" s="1"/>
      <c r="G388" s="1"/>
      <c r="H388" s="6"/>
      <c r="I388" s="6"/>
      <c r="J388" s="6"/>
      <c r="K388" s="6"/>
      <c r="L388" s="6"/>
      <c r="M388" s="6"/>
      <c r="N388" s="6"/>
      <c r="O388" s="6"/>
      <c r="P388" s="6"/>
      <c r="Q388" s="6"/>
      <c r="R388" s="6"/>
      <c r="S388" s="6"/>
      <c r="T388" s="6"/>
      <c r="U388" s="6"/>
      <c r="V388" s="6"/>
      <c r="W388" s="6"/>
      <c r="X388" s="6"/>
      <c r="Y388" s="1"/>
      <c r="Z388" s="1"/>
      <c r="AA388" s="1"/>
      <c r="AB388" s="1"/>
      <c r="AC388" s="1"/>
      <c r="AD388" s="1"/>
      <c r="AE388" s="1"/>
      <c r="AF388" s="1"/>
      <c r="AG388" s="1"/>
    </row>
    <row r="389" spans="1:33" ht="15.75" customHeight="1" x14ac:dyDescent="0.3">
      <c r="A389" s="1"/>
      <c r="B389" s="1"/>
      <c r="C389" s="1"/>
      <c r="D389" s="3"/>
      <c r="E389" s="1"/>
      <c r="F389" s="1"/>
      <c r="G389" s="1"/>
      <c r="H389" s="6"/>
      <c r="I389" s="6"/>
      <c r="J389" s="6"/>
      <c r="K389" s="6"/>
      <c r="L389" s="6"/>
      <c r="M389" s="6"/>
      <c r="N389" s="6"/>
      <c r="O389" s="6"/>
      <c r="P389" s="6"/>
      <c r="Q389" s="6"/>
      <c r="R389" s="6"/>
      <c r="S389" s="6"/>
      <c r="T389" s="6"/>
      <c r="U389" s="6"/>
      <c r="V389" s="6"/>
      <c r="W389" s="6"/>
      <c r="X389" s="6"/>
      <c r="Y389" s="1"/>
      <c r="Z389" s="1"/>
      <c r="AA389" s="1"/>
      <c r="AB389" s="1"/>
      <c r="AC389" s="1"/>
      <c r="AD389" s="1"/>
      <c r="AE389" s="1"/>
      <c r="AF389" s="1"/>
      <c r="AG389" s="1"/>
    </row>
    <row r="390" spans="1:33" ht="15.75" customHeight="1" x14ac:dyDescent="0.3">
      <c r="A390" s="1"/>
      <c r="B390" s="1"/>
      <c r="C390" s="1"/>
      <c r="D390" s="3"/>
      <c r="E390" s="1"/>
      <c r="F390" s="1"/>
      <c r="G390" s="1"/>
      <c r="H390" s="6"/>
      <c r="I390" s="6"/>
      <c r="J390" s="6"/>
      <c r="K390" s="6"/>
      <c r="L390" s="6"/>
      <c r="M390" s="6"/>
      <c r="N390" s="6"/>
      <c r="O390" s="6"/>
      <c r="P390" s="6"/>
      <c r="Q390" s="6"/>
      <c r="R390" s="6"/>
      <c r="S390" s="6"/>
      <c r="T390" s="6"/>
      <c r="U390" s="6"/>
      <c r="V390" s="6"/>
      <c r="W390" s="6"/>
      <c r="X390" s="6"/>
      <c r="Y390" s="1"/>
      <c r="Z390" s="1"/>
      <c r="AA390" s="1"/>
      <c r="AB390" s="1"/>
      <c r="AC390" s="1"/>
      <c r="AD390" s="1"/>
      <c r="AE390" s="1"/>
      <c r="AF390" s="1"/>
      <c r="AG390" s="1"/>
    </row>
    <row r="391" spans="1:33" ht="15.75" customHeight="1" x14ac:dyDescent="0.3">
      <c r="A391" s="1"/>
      <c r="B391" s="1"/>
      <c r="C391" s="1"/>
      <c r="D391" s="3"/>
      <c r="E391" s="1"/>
      <c r="F391" s="1"/>
      <c r="G391" s="1"/>
      <c r="H391" s="6"/>
      <c r="I391" s="6"/>
      <c r="J391" s="6"/>
      <c r="K391" s="6"/>
      <c r="L391" s="6"/>
      <c r="M391" s="6"/>
      <c r="N391" s="6"/>
      <c r="O391" s="6"/>
      <c r="P391" s="6"/>
      <c r="Q391" s="6"/>
      <c r="R391" s="6"/>
      <c r="S391" s="6"/>
      <c r="T391" s="6"/>
      <c r="U391" s="6"/>
      <c r="V391" s="6"/>
      <c r="W391" s="6"/>
      <c r="X391" s="6"/>
      <c r="Y391" s="1"/>
      <c r="Z391" s="1"/>
      <c r="AA391" s="1"/>
      <c r="AB391" s="1"/>
      <c r="AC391" s="1"/>
      <c r="AD391" s="1"/>
      <c r="AE391" s="1"/>
      <c r="AF391" s="1"/>
      <c r="AG391" s="1"/>
    </row>
    <row r="392" spans="1:33" ht="15.75" customHeight="1" x14ac:dyDescent="0.3">
      <c r="A392" s="1"/>
      <c r="B392" s="1"/>
      <c r="C392" s="1"/>
      <c r="D392" s="3"/>
      <c r="E392" s="1"/>
      <c r="F392" s="1"/>
      <c r="G392" s="1"/>
      <c r="H392" s="6"/>
      <c r="I392" s="6"/>
      <c r="J392" s="6"/>
      <c r="K392" s="6"/>
      <c r="L392" s="6"/>
      <c r="M392" s="6"/>
      <c r="N392" s="6"/>
      <c r="O392" s="6"/>
      <c r="P392" s="6"/>
      <c r="Q392" s="6"/>
      <c r="R392" s="6"/>
      <c r="S392" s="6"/>
      <c r="T392" s="6"/>
      <c r="U392" s="6"/>
      <c r="V392" s="6"/>
      <c r="W392" s="6"/>
      <c r="X392" s="6"/>
      <c r="Y392" s="1"/>
      <c r="Z392" s="1"/>
      <c r="AA392" s="1"/>
      <c r="AB392" s="1"/>
      <c r="AC392" s="1"/>
      <c r="AD392" s="1"/>
      <c r="AE392" s="1"/>
      <c r="AF392" s="1"/>
      <c r="AG392" s="1"/>
    </row>
    <row r="393" spans="1:33" ht="15.75" customHeight="1" x14ac:dyDescent="0.3">
      <c r="A393" s="1"/>
      <c r="B393" s="1"/>
      <c r="C393" s="1"/>
      <c r="D393" s="3"/>
      <c r="E393" s="1"/>
      <c r="F393" s="1"/>
      <c r="G393" s="1"/>
      <c r="H393" s="6"/>
      <c r="I393" s="6"/>
      <c r="J393" s="6"/>
      <c r="K393" s="6"/>
      <c r="L393" s="6"/>
      <c r="M393" s="6"/>
      <c r="N393" s="6"/>
      <c r="O393" s="6"/>
      <c r="P393" s="6"/>
      <c r="Q393" s="6"/>
      <c r="R393" s="6"/>
      <c r="S393" s="6"/>
      <c r="T393" s="6"/>
      <c r="U393" s="6"/>
      <c r="V393" s="6"/>
      <c r="W393" s="6"/>
      <c r="X393" s="6"/>
      <c r="Y393" s="1"/>
      <c r="Z393" s="1"/>
      <c r="AA393" s="1"/>
      <c r="AB393" s="1"/>
      <c r="AC393" s="1"/>
      <c r="AD393" s="1"/>
      <c r="AE393" s="1"/>
      <c r="AF393" s="1"/>
      <c r="AG393" s="1"/>
    </row>
    <row r="394" spans="1:33" ht="15.75" customHeight="1" x14ac:dyDescent="0.3">
      <c r="A394" s="1"/>
      <c r="B394" s="1"/>
      <c r="C394" s="1"/>
      <c r="D394" s="3"/>
      <c r="E394" s="1"/>
      <c r="F394" s="1"/>
      <c r="G394" s="1"/>
      <c r="H394" s="6"/>
      <c r="I394" s="6"/>
      <c r="J394" s="6"/>
      <c r="K394" s="6"/>
      <c r="L394" s="6"/>
      <c r="M394" s="6"/>
      <c r="N394" s="6"/>
      <c r="O394" s="6"/>
      <c r="P394" s="6"/>
      <c r="Q394" s="6"/>
      <c r="R394" s="6"/>
      <c r="S394" s="6"/>
      <c r="T394" s="6"/>
      <c r="U394" s="6"/>
      <c r="V394" s="6"/>
      <c r="W394" s="6"/>
      <c r="X394" s="6"/>
      <c r="Y394" s="1"/>
      <c r="Z394" s="1"/>
      <c r="AA394" s="1"/>
      <c r="AB394" s="1"/>
      <c r="AC394" s="1"/>
      <c r="AD394" s="1"/>
      <c r="AE394" s="1"/>
      <c r="AF394" s="1"/>
      <c r="AG394" s="1"/>
    </row>
    <row r="395" spans="1:33" ht="15.75" customHeight="1" x14ac:dyDescent="0.3">
      <c r="A395" s="1"/>
      <c r="B395" s="1"/>
      <c r="C395" s="1"/>
      <c r="D395" s="3"/>
      <c r="E395" s="1"/>
      <c r="F395" s="1"/>
      <c r="G395" s="1"/>
      <c r="H395" s="6"/>
      <c r="I395" s="6"/>
      <c r="J395" s="6"/>
      <c r="K395" s="6"/>
      <c r="L395" s="6"/>
      <c r="M395" s="6"/>
      <c r="N395" s="6"/>
      <c r="O395" s="6"/>
      <c r="P395" s="6"/>
      <c r="Q395" s="6"/>
      <c r="R395" s="6"/>
      <c r="S395" s="6"/>
      <c r="T395" s="6"/>
      <c r="U395" s="6"/>
      <c r="V395" s="6"/>
      <c r="W395" s="6"/>
      <c r="X395" s="6"/>
      <c r="Y395" s="1"/>
      <c r="Z395" s="1"/>
      <c r="AA395" s="1"/>
      <c r="AB395" s="1"/>
      <c r="AC395" s="1"/>
      <c r="AD395" s="1"/>
      <c r="AE395" s="1"/>
      <c r="AF395" s="1"/>
      <c r="AG395" s="1"/>
    </row>
    <row r="396" spans="1:33" ht="15.75" customHeight="1" x14ac:dyDescent="0.3">
      <c r="A396" s="1"/>
      <c r="B396" s="1"/>
      <c r="C396" s="1"/>
      <c r="D396" s="3"/>
      <c r="E396" s="1"/>
      <c r="F396" s="1"/>
      <c r="G396" s="1"/>
      <c r="H396" s="6"/>
      <c r="I396" s="6"/>
      <c r="J396" s="6"/>
      <c r="K396" s="6"/>
      <c r="L396" s="6"/>
      <c r="M396" s="6"/>
      <c r="N396" s="6"/>
      <c r="O396" s="6"/>
      <c r="P396" s="6"/>
      <c r="Q396" s="6"/>
      <c r="R396" s="6"/>
      <c r="S396" s="6"/>
      <c r="T396" s="6"/>
      <c r="U396" s="6"/>
      <c r="V396" s="6"/>
      <c r="W396" s="6"/>
      <c r="X396" s="6"/>
      <c r="Y396" s="1"/>
      <c r="Z396" s="1"/>
      <c r="AA396" s="1"/>
      <c r="AB396" s="1"/>
      <c r="AC396" s="1"/>
      <c r="AD396" s="1"/>
      <c r="AE396" s="1"/>
      <c r="AF396" s="1"/>
      <c r="AG396" s="1"/>
    </row>
    <row r="397" spans="1:33" ht="15.75" customHeight="1" x14ac:dyDescent="0.3">
      <c r="A397" s="1"/>
      <c r="B397" s="1"/>
      <c r="C397" s="1"/>
      <c r="D397" s="3"/>
      <c r="E397" s="1"/>
      <c r="F397" s="1"/>
      <c r="G397" s="1"/>
      <c r="H397" s="6"/>
      <c r="I397" s="6"/>
      <c r="J397" s="6"/>
      <c r="K397" s="6"/>
      <c r="L397" s="6"/>
      <c r="M397" s="6"/>
      <c r="N397" s="6"/>
      <c r="O397" s="6"/>
      <c r="P397" s="6"/>
      <c r="Q397" s="6"/>
      <c r="R397" s="6"/>
      <c r="S397" s="6"/>
      <c r="T397" s="6"/>
      <c r="U397" s="6"/>
      <c r="V397" s="6"/>
      <c r="W397" s="6"/>
      <c r="X397" s="6"/>
      <c r="Y397" s="1"/>
      <c r="Z397" s="1"/>
      <c r="AA397" s="1"/>
      <c r="AB397" s="1"/>
      <c r="AC397" s="1"/>
      <c r="AD397" s="1"/>
      <c r="AE397" s="1"/>
      <c r="AF397" s="1"/>
      <c r="AG397" s="1"/>
    </row>
    <row r="398" spans="1:33" ht="15.75" customHeight="1" x14ac:dyDescent="0.3">
      <c r="A398" s="1"/>
      <c r="B398" s="1"/>
      <c r="C398" s="1"/>
      <c r="D398" s="3"/>
      <c r="E398" s="1"/>
      <c r="F398" s="1"/>
      <c r="G398" s="1"/>
      <c r="H398" s="6"/>
      <c r="I398" s="6"/>
      <c r="J398" s="6"/>
      <c r="K398" s="6"/>
      <c r="L398" s="6"/>
      <c r="M398" s="6"/>
      <c r="N398" s="6"/>
      <c r="O398" s="6"/>
      <c r="P398" s="6"/>
      <c r="Q398" s="6"/>
      <c r="R398" s="6"/>
      <c r="S398" s="6"/>
      <c r="T398" s="6"/>
      <c r="U398" s="6"/>
      <c r="V398" s="6"/>
      <c r="W398" s="6"/>
      <c r="X398" s="6"/>
      <c r="Y398" s="1"/>
      <c r="Z398" s="1"/>
      <c r="AA398" s="1"/>
      <c r="AB398" s="1"/>
      <c r="AC398" s="1"/>
      <c r="AD398" s="1"/>
      <c r="AE398" s="1"/>
      <c r="AF398" s="1"/>
      <c r="AG398" s="1"/>
    </row>
    <row r="399" spans="1:33" ht="15.75" customHeight="1" x14ac:dyDescent="0.3">
      <c r="A399" s="1"/>
      <c r="B399" s="1"/>
      <c r="C399" s="1"/>
      <c r="D399" s="3"/>
      <c r="E399" s="1"/>
      <c r="F399" s="1"/>
      <c r="G399" s="1"/>
      <c r="H399" s="6"/>
      <c r="I399" s="6"/>
      <c r="J399" s="6"/>
      <c r="K399" s="6"/>
      <c r="L399" s="6"/>
      <c r="M399" s="6"/>
      <c r="N399" s="6"/>
      <c r="O399" s="6"/>
      <c r="P399" s="6"/>
      <c r="Q399" s="6"/>
      <c r="R399" s="6"/>
      <c r="S399" s="6"/>
      <c r="T399" s="6"/>
      <c r="U399" s="6"/>
      <c r="V399" s="6"/>
      <c r="W399" s="6"/>
      <c r="X399" s="6"/>
      <c r="Y399" s="1"/>
      <c r="Z399" s="1"/>
      <c r="AA399" s="1"/>
      <c r="AB399" s="1"/>
      <c r="AC399" s="1"/>
      <c r="AD399" s="1"/>
      <c r="AE399" s="1"/>
      <c r="AF399" s="1"/>
      <c r="AG399" s="1"/>
    </row>
    <row r="400" spans="1:33" ht="15.75" customHeight="1" x14ac:dyDescent="0.3">
      <c r="A400" s="1"/>
      <c r="B400" s="1"/>
      <c r="C400" s="1"/>
      <c r="D400" s="3"/>
      <c r="E400" s="1"/>
      <c r="F400" s="1"/>
      <c r="G400" s="1"/>
      <c r="H400" s="6"/>
      <c r="I400" s="6"/>
      <c r="J400" s="6"/>
      <c r="K400" s="6"/>
      <c r="L400" s="6"/>
      <c r="M400" s="6"/>
      <c r="N400" s="6"/>
      <c r="O400" s="6"/>
      <c r="P400" s="6"/>
      <c r="Q400" s="6"/>
      <c r="R400" s="6"/>
      <c r="S400" s="6"/>
      <c r="T400" s="6"/>
      <c r="U400" s="6"/>
      <c r="V400" s="6"/>
      <c r="W400" s="6"/>
      <c r="X400" s="6"/>
      <c r="Y400" s="1"/>
      <c r="Z400" s="1"/>
      <c r="AA400" s="1"/>
      <c r="AB400" s="1"/>
      <c r="AC400" s="1"/>
      <c r="AD400" s="1"/>
      <c r="AE400" s="1"/>
      <c r="AF400" s="1"/>
      <c r="AG400" s="1"/>
    </row>
    <row r="401" spans="1:33" ht="15.75" customHeight="1" x14ac:dyDescent="0.3">
      <c r="A401" s="1"/>
      <c r="B401" s="1"/>
      <c r="C401" s="1"/>
      <c r="D401" s="3"/>
      <c r="E401" s="1"/>
      <c r="F401" s="1"/>
      <c r="G401" s="1"/>
      <c r="H401" s="6"/>
      <c r="I401" s="6"/>
      <c r="J401" s="6"/>
      <c r="K401" s="6"/>
      <c r="L401" s="6"/>
      <c r="M401" s="6"/>
      <c r="N401" s="6"/>
      <c r="O401" s="6"/>
      <c r="P401" s="6"/>
      <c r="Q401" s="6"/>
      <c r="R401" s="6"/>
      <c r="S401" s="6"/>
      <c r="T401" s="6"/>
      <c r="U401" s="6"/>
      <c r="V401" s="6"/>
      <c r="W401" s="6"/>
      <c r="X401" s="6"/>
      <c r="Y401" s="1"/>
      <c r="Z401" s="1"/>
      <c r="AA401" s="1"/>
      <c r="AB401" s="1"/>
      <c r="AC401" s="1"/>
      <c r="AD401" s="1"/>
      <c r="AE401" s="1"/>
      <c r="AF401" s="1"/>
      <c r="AG401" s="1"/>
    </row>
    <row r="402" spans="1:33" ht="15.75" customHeight="1" x14ac:dyDescent="0.3">
      <c r="A402" s="1"/>
      <c r="B402" s="1"/>
      <c r="C402" s="1"/>
      <c r="D402" s="3"/>
      <c r="E402" s="1"/>
      <c r="F402" s="1"/>
      <c r="G402" s="1"/>
      <c r="H402" s="6"/>
      <c r="I402" s="6"/>
      <c r="J402" s="6"/>
      <c r="K402" s="6"/>
      <c r="L402" s="6"/>
      <c r="M402" s="6"/>
      <c r="N402" s="6"/>
      <c r="O402" s="6"/>
      <c r="P402" s="6"/>
      <c r="Q402" s="6"/>
      <c r="R402" s="6"/>
      <c r="S402" s="6"/>
      <c r="T402" s="6"/>
      <c r="U402" s="6"/>
      <c r="V402" s="6"/>
      <c r="W402" s="6"/>
      <c r="X402" s="6"/>
      <c r="Y402" s="1"/>
      <c r="Z402" s="1"/>
      <c r="AA402" s="1"/>
      <c r="AB402" s="1"/>
      <c r="AC402" s="1"/>
      <c r="AD402" s="1"/>
      <c r="AE402" s="1"/>
      <c r="AF402" s="1"/>
      <c r="AG402" s="1"/>
    </row>
    <row r="403" spans="1:33" ht="15.75" customHeight="1" x14ac:dyDescent="0.3">
      <c r="A403" s="1"/>
      <c r="B403" s="1"/>
      <c r="C403" s="1"/>
      <c r="D403" s="3"/>
      <c r="E403" s="1"/>
      <c r="F403" s="1"/>
      <c r="G403" s="1"/>
      <c r="H403" s="6"/>
      <c r="I403" s="6"/>
      <c r="J403" s="6"/>
      <c r="K403" s="6"/>
      <c r="L403" s="6"/>
      <c r="M403" s="6"/>
      <c r="N403" s="6"/>
      <c r="O403" s="6"/>
      <c r="P403" s="6"/>
      <c r="Q403" s="6"/>
      <c r="R403" s="6"/>
      <c r="S403" s="6"/>
      <c r="T403" s="6"/>
      <c r="U403" s="6"/>
      <c r="V403" s="6"/>
      <c r="W403" s="6"/>
      <c r="X403" s="6"/>
      <c r="Y403" s="1"/>
      <c r="Z403" s="1"/>
      <c r="AA403" s="1"/>
      <c r="AB403" s="1"/>
      <c r="AC403" s="1"/>
      <c r="AD403" s="1"/>
      <c r="AE403" s="1"/>
      <c r="AF403" s="1"/>
      <c r="AG403" s="1"/>
    </row>
    <row r="404" spans="1:33" ht="15.75" customHeight="1" x14ac:dyDescent="0.3">
      <c r="A404" s="1"/>
      <c r="B404" s="1"/>
      <c r="C404" s="1"/>
      <c r="D404" s="3"/>
      <c r="E404" s="1"/>
      <c r="F404" s="1"/>
      <c r="G404" s="1"/>
      <c r="H404" s="6"/>
      <c r="I404" s="6"/>
      <c r="J404" s="6"/>
      <c r="K404" s="6"/>
      <c r="L404" s="6"/>
      <c r="M404" s="6"/>
      <c r="N404" s="6"/>
      <c r="O404" s="6"/>
      <c r="P404" s="6"/>
      <c r="Q404" s="6"/>
      <c r="R404" s="6"/>
      <c r="S404" s="6"/>
      <c r="T404" s="6"/>
      <c r="U404" s="6"/>
      <c r="V404" s="6"/>
      <c r="W404" s="6"/>
      <c r="X404" s="6"/>
      <c r="Y404" s="1"/>
      <c r="Z404" s="1"/>
      <c r="AA404" s="1"/>
      <c r="AB404" s="1"/>
      <c r="AC404" s="1"/>
      <c r="AD404" s="1"/>
      <c r="AE404" s="1"/>
      <c r="AF404" s="1"/>
      <c r="AG404" s="1"/>
    </row>
    <row r="405" spans="1:33" ht="15.75" customHeight="1" x14ac:dyDescent="0.3">
      <c r="A405" s="1"/>
      <c r="B405" s="1"/>
      <c r="C405" s="1"/>
      <c r="D405" s="3"/>
      <c r="E405" s="1"/>
      <c r="F405" s="1"/>
      <c r="G405" s="1"/>
      <c r="H405" s="6"/>
      <c r="I405" s="6"/>
      <c r="J405" s="6"/>
      <c r="K405" s="6"/>
      <c r="L405" s="6"/>
      <c r="M405" s="6"/>
      <c r="N405" s="6"/>
      <c r="O405" s="6"/>
      <c r="P405" s="6"/>
      <c r="Q405" s="6"/>
      <c r="R405" s="6"/>
      <c r="S405" s="6"/>
      <c r="T405" s="6"/>
      <c r="U405" s="6"/>
      <c r="V405" s="6"/>
      <c r="W405" s="6"/>
      <c r="X405" s="6"/>
      <c r="Y405" s="1"/>
      <c r="Z405" s="1"/>
      <c r="AA405" s="1"/>
      <c r="AB405" s="1"/>
      <c r="AC405" s="1"/>
      <c r="AD405" s="1"/>
      <c r="AE405" s="1"/>
      <c r="AF405" s="1"/>
      <c r="AG405" s="1"/>
    </row>
    <row r="406" spans="1:33" ht="15.75" customHeight="1" x14ac:dyDescent="0.3">
      <c r="A406" s="1"/>
      <c r="B406" s="1"/>
      <c r="C406" s="1"/>
      <c r="D406" s="3"/>
      <c r="E406" s="1"/>
      <c r="F406" s="1"/>
      <c r="G406" s="1"/>
      <c r="H406" s="6"/>
      <c r="I406" s="6"/>
      <c r="J406" s="6"/>
      <c r="K406" s="6"/>
      <c r="L406" s="6"/>
      <c r="M406" s="6"/>
      <c r="N406" s="6"/>
      <c r="O406" s="6"/>
      <c r="P406" s="6"/>
      <c r="Q406" s="6"/>
      <c r="R406" s="6"/>
      <c r="S406" s="6"/>
      <c r="T406" s="6"/>
      <c r="U406" s="6"/>
      <c r="V406" s="6"/>
      <c r="W406" s="6"/>
      <c r="X406" s="6"/>
      <c r="Y406" s="1"/>
      <c r="Z406" s="1"/>
      <c r="AA406" s="1"/>
      <c r="AB406" s="1"/>
      <c r="AC406" s="1"/>
      <c r="AD406" s="1"/>
      <c r="AE406" s="1"/>
      <c r="AF406" s="1"/>
      <c r="AG406" s="1"/>
    </row>
    <row r="407" spans="1:33" ht="15.75" customHeight="1" x14ac:dyDescent="0.3">
      <c r="A407" s="1"/>
      <c r="B407" s="1"/>
      <c r="C407" s="1"/>
      <c r="D407" s="3"/>
      <c r="E407" s="1"/>
      <c r="F407" s="1"/>
      <c r="G407" s="1"/>
      <c r="H407" s="6"/>
      <c r="I407" s="6"/>
      <c r="J407" s="6"/>
      <c r="K407" s="6"/>
      <c r="L407" s="6"/>
      <c r="M407" s="6"/>
      <c r="N407" s="6"/>
      <c r="O407" s="6"/>
      <c r="P407" s="6"/>
      <c r="Q407" s="6"/>
      <c r="R407" s="6"/>
      <c r="S407" s="6"/>
      <c r="T407" s="6"/>
      <c r="U407" s="6"/>
      <c r="V407" s="6"/>
      <c r="W407" s="6"/>
      <c r="X407" s="6"/>
      <c r="Y407" s="1"/>
      <c r="Z407" s="1"/>
      <c r="AA407" s="1"/>
      <c r="AB407" s="1"/>
      <c r="AC407" s="1"/>
      <c r="AD407" s="1"/>
      <c r="AE407" s="1"/>
      <c r="AF407" s="1"/>
      <c r="AG407" s="1"/>
    </row>
    <row r="408" spans="1:33" ht="15.75" customHeight="1" x14ac:dyDescent="0.3">
      <c r="A408" s="1"/>
      <c r="B408" s="1"/>
      <c r="C408" s="1"/>
      <c r="D408" s="3"/>
      <c r="E408" s="1"/>
      <c r="F408" s="1"/>
      <c r="G408" s="1"/>
      <c r="H408" s="6"/>
      <c r="I408" s="6"/>
      <c r="J408" s="6"/>
      <c r="K408" s="6"/>
      <c r="L408" s="6"/>
      <c r="M408" s="6"/>
      <c r="N408" s="6"/>
      <c r="O408" s="6"/>
      <c r="P408" s="6"/>
      <c r="Q408" s="6"/>
      <c r="R408" s="6"/>
      <c r="S408" s="6"/>
      <c r="T408" s="6"/>
      <c r="U408" s="6"/>
      <c r="V408" s="6"/>
      <c r="W408" s="6"/>
      <c r="X408" s="6"/>
      <c r="Y408" s="1"/>
      <c r="Z408" s="1"/>
      <c r="AA408" s="1"/>
      <c r="AB408" s="1"/>
      <c r="AC408" s="1"/>
      <c r="AD408" s="1"/>
      <c r="AE408" s="1"/>
      <c r="AF408" s="1"/>
      <c r="AG408" s="1"/>
    </row>
    <row r="409" spans="1:33" ht="15.75" customHeight="1" x14ac:dyDescent="0.3">
      <c r="A409" s="1"/>
      <c r="B409" s="1"/>
      <c r="C409" s="1"/>
      <c r="D409" s="3"/>
      <c r="E409" s="1"/>
      <c r="F409" s="1"/>
      <c r="G409" s="1"/>
      <c r="H409" s="6"/>
      <c r="I409" s="6"/>
      <c r="J409" s="6"/>
      <c r="K409" s="6"/>
      <c r="L409" s="6"/>
      <c r="M409" s="6"/>
      <c r="N409" s="6"/>
      <c r="O409" s="6"/>
      <c r="P409" s="6"/>
      <c r="Q409" s="6"/>
      <c r="R409" s="6"/>
      <c r="S409" s="6"/>
      <c r="T409" s="6"/>
      <c r="U409" s="6"/>
      <c r="V409" s="6"/>
      <c r="W409" s="6"/>
      <c r="X409" s="6"/>
      <c r="Y409" s="1"/>
      <c r="Z409" s="1"/>
      <c r="AA409" s="1"/>
      <c r="AB409" s="1"/>
      <c r="AC409" s="1"/>
      <c r="AD409" s="1"/>
      <c r="AE409" s="1"/>
      <c r="AF409" s="1"/>
      <c r="AG409" s="1"/>
    </row>
    <row r="410" spans="1:33" ht="15.75" customHeight="1" x14ac:dyDescent="0.3">
      <c r="A410" s="1"/>
      <c r="B410" s="1"/>
      <c r="C410" s="1"/>
      <c r="D410" s="3"/>
      <c r="E410" s="1"/>
      <c r="F410" s="1"/>
      <c r="G410" s="1"/>
      <c r="H410" s="6"/>
      <c r="I410" s="6"/>
      <c r="J410" s="6"/>
      <c r="K410" s="6"/>
      <c r="L410" s="6"/>
      <c r="M410" s="6"/>
      <c r="N410" s="6"/>
      <c r="O410" s="6"/>
      <c r="P410" s="6"/>
      <c r="Q410" s="6"/>
      <c r="R410" s="6"/>
      <c r="S410" s="6"/>
      <c r="T410" s="6"/>
      <c r="U410" s="6"/>
      <c r="V410" s="6"/>
      <c r="W410" s="6"/>
      <c r="X410" s="6"/>
      <c r="Y410" s="1"/>
      <c r="Z410" s="1"/>
      <c r="AA410" s="1"/>
      <c r="AB410" s="1"/>
      <c r="AC410" s="1"/>
      <c r="AD410" s="1"/>
      <c r="AE410" s="1"/>
      <c r="AF410" s="1"/>
      <c r="AG410" s="1"/>
    </row>
    <row r="411" spans="1:33" ht="15.75" customHeight="1" x14ac:dyDescent="0.3">
      <c r="A411" s="1"/>
      <c r="B411" s="1"/>
      <c r="C411" s="1"/>
      <c r="D411" s="3"/>
      <c r="E411" s="1"/>
      <c r="F411" s="1"/>
      <c r="G411" s="1"/>
      <c r="H411" s="6"/>
      <c r="I411" s="6"/>
      <c r="J411" s="6"/>
      <c r="K411" s="6"/>
      <c r="L411" s="6"/>
      <c r="M411" s="6"/>
      <c r="N411" s="6"/>
      <c r="O411" s="6"/>
      <c r="P411" s="6"/>
      <c r="Q411" s="6"/>
      <c r="R411" s="6"/>
      <c r="S411" s="6"/>
      <c r="T411" s="6"/>
      <c r="U411" s="6"/>
      <c r="V411" s="6"/>
      <c r="W411" s="6"/>
      <c r="X411" s="6"/>
      <c r="Y411" s="1"/>
      <c r="Z411" s="1"/>
      <c r="AA411" s="1"/>
      <c r="AB411" s="1"/>
      <c r="AC411" s="1"/>
      <c r="AD411" s="1"/>
      <c r="AE411" s="1"/>
      <c r="AF411" s="1"/>
      <c r="AG411" s="1"/>
    </row>
    <row r="412" spans="1:33" ht="15.75" customHeight="1" x14ac:dyDescent="0.3">
      <c r="A412" s="1"/>
      <c r="B412" s="1"/>
      <c r="C412" s="1"/>
      <c r="D412" s="3"/>
      <c r="E412" s="1"/>
      <c r="F412" s="1"/>
      <c r="G412" s="1"/>
      <c r="H412" s="6"/>
      <c r="I412" s="6"/>
      <c r="J412" s="6"/>
      <c r="K412" s="6"/>
      <c r="L412" s="6"/>
      <c r="M412" s="6"/>
      <c r="N412" s="6"/>
      <c r="O412" s="6"/>
      <c r="P412" s="6"/>
      <c r="Q412" s="6"/>
      <c r="R412" s="6"/>
      <c r="S412" s="6"/>
      <c r="T412" s="6"/>
      <c r="U412" s="6"/>
      <c r="V412" s="6"/>
      <c r="W412" s="6"/>
      <c r="X412" s="6"/>
      <c r="Y412" s="1"/>
      <c r="Z412" s="1"/>
      <c r="AA412" s="1"/>
      <c r="AB412" s="1"/>
      <c r="AC412" s="1"/>
      <c r="AD412" s="1"/>
      <c r="AE412" s="1"/>
      <c r="AF412" s="1"/>
      <c r="AG412" s="1"/>
    </row>
    <row r="413" spans="1:33" ht="15.75" customHeight="1" x14ac:dyDescent="0.3">
      <c r="A413" s="1"/>
      <c r="B413" s="1"/>
      <c r="C413" s="1"/>
      <c r="D413" s="3"/>
      <c r="E413" s="1"/>
      <c r="F413" s="1"/>
      <c r="G413" s="1"/>
      <c r="H413" s="6"/>
      <c r="I413" s="6"/>
      <c r="J413" s="6"/>
      <c r="K413" s="6"/>
      <c r="L413" s="6"/>
      <c r="M413" s="6"/>
      <c r="N413" s="6"/>
      <c r="O413" s="6"/>
      <c r="P413" s="6"/>
      <c r="Q413" s="6"/>
      <c r="R413" s="6"/>
      <c r="S413" s="6"/>
      <c r="T413" s="6"/>
      <c r="U413" s="6"/>
      <c r="V413" s="6"/>
      <c r="W413" s="6"/>
      <c r="X413" s="6"/>
      <c r="Y413" s="1"/>
      <c r="Z413" s="1"/>
      <c r="AA413" s="1"/>
      <c r="AB413" s="1"/>
      <c r="AC413" s="1"/>
      <c r="AD413" s="1"/>
      <c r="AE413" s="1"/>
      <c r="AF413" s="1"/>
      <c r="AG413" s="1"/>
    </row>
    <row r="414" spans="1:33" ht="15.75" customHeight="1" x14ac:dyDescent="0.3">
      <c r="A414" s="1"/>
      <c r="B414" s="1"/>
      <c r="C414" s="1"/>
      <c r="D414" s="3"/>
      <c r="E414" s="1"/>
      <c r="F414" s="1"/>
      <c r="G414" s="1"/>
      <c r="H414" s="6"/>
      <c r="I414" s="6"/>
      <c r="J414" s="6"/>
      <c r="K414" s="6"/>
      <c r="L414" s="6"/>
      <c r="M414" s="6"/>
      <c r="N414" s="6"/>
      <c r="O414" s="6"/>
      <c r="P414" s="6"/>
      <c r="Q414" s="6"/>
      <c r="R414" s="6"/>
      <c r="S414" s="6"/>
      <c r="T414" s="6"/>
      <c r="U414" s="6"/>
      <c r="V414" s="6"/>
      <c r="W414" s="6"/>
      <c r="X414" s="6"/>
      <c r="Y414" s="1"/>
      <c r="Z414" s="1"/>
      <c r="AA414" s="1"/>
      <c r="AB414" s="1"/>
      <c r="AC414" s="1"/>
      <c r="AD414" s="1"/>
      <c r="AE414" s="1"/>
      <c r="AF414" s="1"/>
      <c r="AG414" s="1"/>
    </row>
    <row r="415" spans="1:33" ht="15.75" customHeight="1" x14ac:dyDescent="0.3">
      <c r="A415" s="1"/>
      <c r="B415" s="1"/>
      <c r="C415" s="1"/>
      <c r="D415" s="3"/>
      <c r="E415" s="1"/>
      <c r="F415" s="1"/>
      <c r="G415" s="1"/>
      <c r="H415" s="6"/>
      <c r="I415" s="6"/>
      <c r="J415" s="6"/>
      <c r="K415" s="6"/>
      <c r="L415" s="6"/>
      <c r="M415" s="6"/>
      <c r="N415" s="6"/>
      <c r="O415" s="6"/>
      <c r="P415" s="6"/>
      <c r="Q415" s="6"/>
      <c r="R415" s="6"/>
      <c r="S415" s="6"/>
      <c r="T415" s="6"/>
      <c r="U415" s="6"/>
      <c r="V415" s="6"/>
      <c r="W415" s="6"/>
      <c r="X415" s="6"/>
      <c r="Y415" s="1"/>
      <c r="Z415" s="1"/>
      <c r="AA415" s="1"/>
      <c r="AB415" s="1"/>
      <c r="AC415" s="1"/>
      <c r="AD415" s="1"/>
      <c r="AE415" s="1"/>
      <c r="AF415" s="1"/>
      <c r="AG415" s="1"/>
    </row>
    <row r="416" spans="1:33" ht="15.75" customHeight="1" x14ac:dyDescent="0.3">
      <c r="A416" s="1"/>
      <c r="B416" s="1"/>
      <c r="C416" s="1"/>
      <c r="D416" s="3"/>
      <c r="E416" s="1"/>
      <c r="F416" s="1"/>
      <c r="G416" s="1"/>
      <c r="H416" s="6"/>
      <c r="I416" s="6"/>
      <c r="J416" s="6"/>
      <c r="K416" s="6"/>
      <c r="L416" s="6"/>
      <c r="M416" s="6"/>
      <c r="N416" s="6"/>
      <c r="O416" s="6"/>
      <c r="P416" s="6"/>
      <c r="Q416" s="6"/>
      <c r="R416" s="6"/>
      <c r="S416" s="6"/>
      <c r="T416" s="6"/>
      <c r="U416" s="6"/>
      <c r="V416" s="6"/>
      <c r="W416" s="6"/>
      <c r="X416" s="6"/>
      <c r="Y416" s="1"/>
      <c r="Z416" s="1"/>
      <c r="AA416" s="1"/>
      <c r="AB416" s="1"/>
      <c r="AC416" s="1"/>
      <c r="AD416" s="1"/>
      <c r="AE416" s="1"/>
      <c r="AF416" s="1"/>
      <c r="AG416" s="1"/>
    </row>
    <row r="417" spans="1:33" ht="15.75" customHeight="1" x14ac:dyDescent="0.3">
      <c r="A417" s="1"/>
      <c r="B417" s="1"/>
      <c r="C417" s="1"/>
      <c r="D417" s="3"/>
      <c r="E417" s="1"/>
      <c r="F417" s="1"/>
      <c r="G417" s="1"/>
      <c r="H417" s="6"/>
      <c r="I417" s="6"/>
      <c r="J417" s="6"/>
      <c r="K417" s="6"/>
      <c r="L417" s="6"/>
      <c r="M417" s="6"/>
      <c r="N417" s="6"/>
      <c r="O417" s="6"/>
      <c r="P417" s="6"/>
      <c r="Q417" s="6"/>
      <c r="R417" s="6"/>
      <c r="S417" s="6"/>
      <c r="T417" s="6"/>
      <c r="U417" s="6"/>
      <c r="V417" s="6"/>
      <c r="W417" s="6"/>
      <c r="X417" s="6"/>
      <c r="Y417" s="1"/>
      <c r="Z417" s="1"/>
      <c r="AA417" s="1"/>
      <c r="AB417" s="1"/>
      <c r="AC417" s="1"/>
      <c r="AD417" s="1"/>
      <c r="AE417" s="1"/>
      <c r="AF417" s="1"/>
      <c r="AG417" s="1"/>
    </row>
    <row r="418" spans="1:33" ht="15.75" customHeight="1" x14ac:dyDescent="0.3">
      <c r="A418" s="1"/>
      <c r="B418" s="1"/>
      <c r="C418" s="1"/>
      <c r="D418" s="3"/>
      <c r="E418" s="1"/>
      <c r="F418" s="1"/>
      <c r="G418" s="1"/>
      <c r="H418" s="6"/>
      <c r="I418" s="6"/>
      <c r="J418" s="6"/>
      <c r="K418" s="6"/>
      <c r="L418" s="6"/>
      <c r="M418" s="6"/>
      <c r="N418" s="6"/>
      <c r="O418" s="6"/>
      <c r="P418" s="6"/>
      <c r="Q418" s="6"/>
      <c r="R418" s="6"/>
      <c r="S418" s="6"/>
      <c r="T418" s="6"/>
      <c r="U418" s="6"/>
      <c r="V418" s="6"/>
      <c r="W418" s="6"/>
      <c r="X418" s="6"/>
      <c r="Y418" s="1"/>
      <c r="Z418" s="1"/>
      <c r="AA418" s="1"/>
      <c r="AB418" s="1"/>
      <c r="AC418" s="1"/>
      <c r="AD418" s="1"/>
      <c r="AE418" s="1"/>
      <c r="AF418" s="1"/>
      <c r="AG418" s="1"/>
    </row>
    <row r="419" spans="1:33" ht="15.75" customHeight="1" x14ac:dyDescent="0.3">
      <c r="A419" s="1"/>
      <c r="B419" s="1"/>
      <c r="C419" s="1"/>
      <c r="D419" s="3"/>
      <c r="E419" s="1"/>
      <c r="F419" s="1"/>
      <c r="G419" s="1"/>
      <c r="H419" s="6"/>
      <c r="I419" s="6"/>
      <c r="J419" s="6"/>
      <c r="K419" s="6"/>
      <c r="L419" s="6"/>
      <c r="M419" s="6"/>
      <c r="N419" s="6"/>
      <c r="O419" s="6"/>
      <c r="P419" s="6"/>
      <c r="Q419" s="6"/>
      <c r="R419" s="6"/>
      <c r="S419" s="6"/>
      <c r="T419" s="6"/>
      <c r="U419" s="6"/>
      <c r="V419" s="6"/>
      <c r="W419" s="6"/>
      <c r="X419" s="6"/>
      <c r="Y419" s="1"/>
      <c r="Z419" s="1"/>
      <c r="AA419" s="1"/>
      <c r="AB419" s="1"/>
      <c r="AC419" s="1"/>
      <c r="AD419" s="1"/>
      <c r="AE419" s="1"/>
      <c r="AF419" s="1"/>
      <c r="AG419" s="1"/>
    </row>
    <row r="420" spans="1:33" ht="15.75" customHeight="1" x14ac:dyDescent="0.3">
      <c r="A420" s="1"/>
      <c r="B420" s="1"/>
      <c r="C420" s="1"/>
      <c r="D420" s="3"/>
      <c r="E420" s="1"/>
      <c r="F420" s="1"/>
      <c r="G420" s="1"/>
      <c r="H420" s="6"/>
      <c r="I420" s="6"/>
      <c r="J420" s="6"/>
      <c r="K420" s="6"/>
      <c r="L420" s="6"/>
      <c r="M420" s="6"/>
      <c r="N420" s="6"/>
      <c r="O420" s="6"/>
      <c r="P420" s="6"/>
      <c r="Q420" s="6"/>
      <c r="R420" s="6"/>
      <c r="S420" s="6"/>
      <c r="T420" s="6"/>
      <c r="U420" s="6"/>
      <c r="V420" s="6"/>
      <c r="W420" s="6"/>
      <c r="X420" s="6"/>
      <c r="Y420" s="1"/>
      <c r="Z420" s="1"/>
      <c r="AA420" s="1"/>
      <c r="AB420" s="1"/>
      <c r="AC420" s="1"/>
      <c r="AD420" s="1"/>
      <c r="AE420" s="1"/>
      <c r="AF420" s="1"/>
      <c r="AG420" s="1"/>
    </row>
    <row r="421" spans="1:33" ht="15.75" customHeight="1" x14ac:dyDescent="0.3">
      <c r="A421" s="1"/>
      <c r="B421" s="1"/>
      <c r="C421" s="1"/>
      <c r="D421" s="3"/>
      <c r="E421" s="1"/>
      <c r="F421" s="1"/>
      <c r="G421" s="1"/>
      <c r="H421" s="6"/>
      <c r="I421" s="6"/>
      <c r="J421" s="6"/>
      <c r="K421" s="6"/>
      <c r="L421" s="6"/>
      <c r="M421" s="6"/>
      <c r="N421" s="6"/>
      <c r="O421" s="6"/>
      <c r="P421" s="6"/>
      <c r="Q421" s="6"/>
      <c r="R421" s="6"/>
      <c r="S421" s="6"/>
      <c r="T421" s="6"/>
      <c r="U421" s="6"/>
      <c r="V421" s="6"/>
      <c r="W421" s="6"/>
      <c r="X421" s="6"/>
      <c r="Y421" s="1"/>
      <c r="Z421" s="1"/>
      <c r="AA421" s="1"/>
      <c r="AB421" s="1"/>
      <c r="AC421" s="1"/>
      <c r="AD421" s="1"/>
      <c r="AE421" s="1"/>
      <c r="AF421" s="1"/>
      <c r="AG421" s="1"/>
    </row>
    <row r="422" spans="1:33" ht="15.75" customHeight="1" x14ac:dyDescent="0.3">
      <c r="A422" s="1"/>
      <c r="B422" s="1"/>
      <c r="C422" s="1"/>
      <c r="D422" s="3"/>
      <c r="E422" s="1"/>
      <c r="F422" s="1"/>
      <c r="G422" s="1"/>
      <c r="H422" s="6"/>
      <c r="I422" s="6"/>
      <c r="J422" s="6"/>
      <c r="K422" s="6"/>
      <c r="L422" s="6"/>
      <c r="M422" s="6"/>
      <c r="N422" s="6"/>
      <c r="O422" s="6"/>
      <c r="P422" s="6"/>
      <c r="Q422" s="6"/>
      <c r="R422" s="6"/>
      <c r="S422" s="6"/>
      <c r="T422" s="6"/>
      <c r="U422" s="6"/>
      <c r="V422" s="6"/>
      <c r="W422" s="6"/>
      <c r="X422" s="6"/>
      <c r="Y422" s="1"/>
      <c r="Z422" s="1"/>
      <c r="AA422" s="1"/>
      <c r="AB422" s="1"/>
      <c r="AC422" s="1"/>
      <c r="AD422" s="1"/>
      <c r="AE422" s="1"/>
      <c r="AF422" s="1"/>
      <c r="AG422" s="1"/>
    </row>
    <row r="423" spans="1:33" ht="15.75" customHeight="1" x14ac:dyDescent="0.3">
      <c r="A423" s="1"/>
      <c r="B423" s="1"/>
      <c r="C423" s="1"/>
      <c r="D423" s="3"/>
      <c r="E423" s="1"/>
      <c r="F423" s="1"/>
      <c r="G423" s="1"/>
      <c r="H423" s="6"/>
      <c r="I423" s="6"/>
      <c r="J423" s="6"/>
      <c r="K423" s="6"/>
      <c r="L423" s="6"/>
      <c r="M423" s="6"/>
      <c r="N423" s="6"/>
      <c r="O423" s="6"/>
      <c r="P423" s="6"/>
      <c r="Q423" s="6"/>
      <c r="R423" s="6"/>
      <c r="S423" s="6"/>
      <c r="T423" s="6"/>
      <c r="U423" s="6"/>
      <c r="V423" s="6"/>
      <c r="W423" s="6"/>
      <c r="X423" s="6"/>
      <c r="Y423" s="1"/>
      <c r="Z423" s="1"/>
      <c r="AA423" s="1"/>
      <c r="AB423" s="1"/>
      <c r="AC423" s="1"/>
      <c r="AD423" s="1"/>
      <c r="AE423" s="1"/>
      <c r="AF423" s="1"/>
      <c r="AG423" s="1"/>
    </row>
    <row r="424" spans="1:33" ht="15.75" customHeight="1" x14ac:dyDescent="0.3">
      <c r="A424" s="1"/>
      <c r="B424" s="1"/>
      <c r="C424" s="1"/>
      <c r="D424" s="3"/>
      <c r="E424" s="1"/>
      <c r="F424" s="1"/>
      <c r="G424" s="1"/>
      <c r="H424" s="6"/>
      <c r="I424" s="6"/>
      <c r="J424" s="6"/>
      <c r="K424" s="6"/>
      <c r="L424" s="6"/>
      <c r="M424" s="6"/>
      <c r="N424" s="6"/>
      <c r="O424" s="6"/>
      <c r="P424" s="6"/>
      <c r="Q424" s="6"/>
      <c r="R424" s="6"/>
      <c r="S424" s="6"/>
      <c r="T424" s="6"/>
      <c r="U424" s="6"/>
      <c r="V424" s="6"/>
      <c r="W424" s="6"/>
      <c r="X424" s="6"/>
      <c r="Y424" s="1"/>
      <c r="Z424" s="1"/>
      <c r="AA424" s="1"/>
      <c r="AB424" s="1"/>
      <c r="AC424" s="1"/>
      <c r="AD424" s="1"/>
      <c r="AE424" s="1"/>
      <c r="AF424" s="1"/>
      <c r="AG424" s="1"/>
    </row>
    <row r="425" spans="1:33" ht="15.75" customHeight="1" x14ac:dyDescent="0.3">
      <c r="A425" s="1"/>
      <c r="B425" s="1"/>
      <c r="C425" s="1"/>
      <c r="D425" s="3"/>
      <c r="E425" s="1"/>
      <c r="F425" s="1"/>
      <c r="G425" s="1"/>
      <c r="H425" s="6"/>
      <c r="I425" s="6"/>
      <c r="J425" s="6"/>
      <c r="K425" s="6"/>
      <c r="L425" s="6"/>
      <c r="M425" s="6"/>
      <c r="N425" s="6"/>
      <c r="O425" s="6"/>
      <c r="P425" s="6"/>
      <c r="Q425" s="6"/>
      <c r="R425" s="6"/>
      <c r="S425" s="6"/>
      <c r="T425" s="6"/>
      <c r="U425" s="6"/>
      <c r="V425" s="6"/>
      <c r="W425" s="6"/>
      <c r="X425" s="6"/>
      <c r="Y425" s="1"/>
      <c r="Z425" s="1"/>
      <c r="AA425" s="1"/>
      <c r="AB425" s="1"/>
      <c r="AC425" s="1"/>
      <c r="AD425" s="1"/>
      <c r="AE425" s="1"/>
      <c r="AF425" s="1"/>
      <c r="AG425" s="1"/>
    </row>
    <row r="426" spans="1:33" ht="15.75" customHeight="1" x14ac:dyDescent="0.3">
      <c r="A426" s="1"/>
      <c r="B426" s="1"/>
      <c r="C426" s="1"/>
      <c r="D426" s="3"/>
      <c r="E426" s="1"/>
      <c r="F426" s="1"/>
      <c r="G426" s="1"/>
      <c r="H426" s="6"/>
      <c r="I426" s="6"/>
      <c r="J426" s="6"/>
      <c r="K426" s="6"/>
      <c r="L426" s="6"/>
      <c r="M426" s="6"/>
      <c r="N426" s="6"/>
      <c r="O426" s="6"/>
      <c r="P426" s="6"/>
      <c r="Q426" s="6"/>
      <c r="R426" s="6"/>
      <c r="S426" s="6"/>
      <c r="T426" s="6"/>
      <c r="U426" s="6"/>
      <c r="V426" s="6"/>
      <c r="W426" s="6"/>
      <c r="X426" s="6"/>
      <c r="Y426" s="1"/>
      <c r="Z426" s="1"/>
      <c r="AA426" s="1"/>
      <c r="AB426" s="1"/>
      <c r="AC426" s="1"/>
      <c r="AD426" s="1"/>
      <c r="AE426" s="1"/>
      <c r="AF426" s="1"/>
      <c r="AG426" s="1"/>
    </row>
    <row r="427" spans="1:33" ht="15.75" customHeight="1" x14ac:dyDescent="0.3">
      <c r="A427" s="1"/>
      <c r="B427" s="1"/>
      <c r="C427" s="1"/>
      <c r="D427" s="3"/>
      <c r="E427" s="1"/>
      <c r="F427" s="1"/>
      <c r="G427" s="1"/>
      <c r="H427" s="6"/>
      <c r="I427" s="6"/>
      <c r="J427" s="6"/>
      <c r="K427" s="6"/>
      <c r="L427" s="6"/>
      <c r="M427" s="6"/>
      <c r="N427" s="6"/>
      <c r="O427" s="6"/>
      <c r="P427" s="6"/>
      <c r="Q427" s="6"/>
      <c r="R427" s="6"/>
      <c r="S427" s="6"/>
      <c r="T427" s="6"/>
      <c r="U427" s="6"/>
      <c r="V427" s="6"/>
      <c r="W427" s="6"/>
      <c r="X427" s="6"/>
      <c r="Y427" s="1"/>
      <c r="Z427" s="1"/>
      <c r="AA427" s="1"/>
      <c r="AB427" s="1"/>
      <c r="AC427" s="1"/>
      <c r="AD427" s="1"/>
      <c r="AE427" s="1"/>
      <c r="AF427" s="1"/>
      <c r="AG427" s="1"/>
    </row>
    <row r="428" spans="1:33" ht="15.75" customHeight="1" x14ac:dyDescent="0.3">
      <c r="A428" s="1"/>
      <c r="B428" s="1"/>
      <c r="C428" s="1"/>
      <c r="D428" s="3"/>
      <c r="E428" s="1"/>
      <c r="F428" s="1"/>
      <c r="G428" s="1"/>
      <c r="H428" s="6"/>
      <c r="I428" s="6"/>
      <c r="J428" s="6"/>
      <c r="K428" s="6"/>
      <c r="L428" s="6"/>
      <c r="M428" s="6"/>
      <c r="N428" s="6"/>
      <c r="O428" s="6"/>
      <c r="P428" s="6"/>
      <c r="Q428" s="6"/>
      <c r="R428" s="6"/>
      <c r="S428" s="6"/>
      <c r="T428" s="6"/>
      <c r="U428" s="6"/>
      <c r="V428" s="6"/>
      <c r="W428" s="6"/>
      <c r="X428" s="6"/>
      <c r="Y428" s="1"/>
      <c r="Z428" s="1"/>
      <c r="AA428" s="1"/>
      <c r="AB428" s="1"/>
      <c r="AC428" s="1"/>
      <c r="AD428" s="1"/>
      <c r="AE428" s="1"/>
      <c r="AF428" s="1"/>
      <c r="AG428" s="1"/>
    </row>
    <row r="429" spans="1:33" ht="15.75" customHeight="1" x14ac:dyDescent="0.3">
      <c r="A429" s="1"/>
      <c r="B429" s="1"/>
      <c r="C429" s="1"/>
      <c r="D429" s="3"/>
      <c r="E429" s="1"/>
      <c r="F429" s="1"/>
      <c r="G429" s="1"/>
      <c r="H429" s="6"/>
      <c r="I429" s="6"/>
      <c r="J429" s="6"/>
      <c r="K429" s="6"/>
      <c r="L429" s="6"/>
      <c r="M429" s="6"/>
      <c r="N429" s="6"/>
      <c r="O429" s="6"/>
      <c r="P429" s="6"/>
      <c r="Q429" s="6"/>
      <c r="R429" s="6"/>
      <c r="S429" s="6"/>
      <c r="T429" s="6"/>
      <c r="U429" s="6"/>
      <c r="V429" s="6"/>
      <c r="W429" s="6"/>
      <c r="X429" s="6"/>
      <c r="Y429" s="1"/>
      <c r="Z429" s="1"/>
      <c r="AA429" s="1"/>
      <c r="AB429" s="1"/>
      <c r="AC429" s="1"/>
      <c r="AD429" s="1"/>
      <c r="AE429" s="1"/>
      <c r="AF429" s="1"/>
      <c r="AG429" s="1"/>
    </row>
    <row r="430" spans="1:33" ht="15.75" customHeight="1" x14ac:dyDescent="0.3">
      <c r="A430" s="1"/>
      <c r="B430" s="1"/>
      <c r="C430" s="1"/>
      <c r="D430" s="3"/>
      <c r="E430" s="1"/>
      <c r="F430" s="1"/>
      <c r="G430" s="1"/>
      <c r="H430" s="6"/>
      <c r="I430" s="6"/>
      <c r="J430" s="6"/>
      <c r="K430" s="6"/>
      <c r="L430" s="6"/>
      <c r="M430" s="6"/>
      <c r="N430" s="6"/>
      <c r="O430" s="6"/>
      <c r="P430" s="6"/>
      <c r="Q430" s="6"/>
      <c r="R430" s="6"/>
      <c r="S430" s="6"/>
      <c r="T430" s="6"/>
      <c r="U430" s="6"/>
      <c r="V430" s="6"/>
      <c r="W430" s="6"/>
      <c r="X430" s="6"/>
      <c r="Y430" s="1"/>
      <c r="Z430" s="1"/>
      <c r="AA430" s="1"/>
      <c r="AB430" s="1"/>
      <c r="AC430" s="1"/>
      <c r="AD430" s="1"/>
      <c r="AE430" s="1"/>
      <c r="AF430" s="1"/>
      <c r="AG430" s="1"/>
    </row>
    <row r="431" spans="1:33" ht="15.75" customHeight="1" x14ac:dyDescent="0.3">
      <c r="A431" s="1"/>
      <c r="B431" s="1"/>
      <c r="C431" s="1"/>
      <c r="D431" s="3"/>
      <c r="E431" s="1"/>
      <c r="F431" s="1"/>
      <c r="G431" s="1"/>
      <c r="H431" s="6"/>
      <c r="I431" s="6"/>
      <c r="J431" s="6"/>
      <c r="K431" s="6"/>
      <c r="L431" s="6"/>
      <c r="M431" s="6"/>
      <c r="N431" s="6"/>
      <c r="O431" s="6"/>
      <c r="P431" s="6"/>
      <c r="Q431" s="6"/>
      <c r="R431" s="6"/>
      <c r="S431" s="6"/>
      <c r="T431" s="6"/>
      <c r="U431" s="6"/>
      <c r="V431" s="6"/>
      <c r="W431" s="6"/>
      <c r="X431" s="6"/>
      <c r="Y431" s="1"/>
      <c r="Z431" s="1"/>
      <c r="AA431" s="1"/>
      <c r="AB431" s="1"/>
      <c r="AC431" s="1"/>
      <c r="AD431" s="1"/>
      <c r="AE431" s="1"/>
      <c r="AF431" s="1"/>
      <c r="AG431" s="1"/>
    </row>
    <row r="432" spans="1:33" ht="15.75" customHeight="1" x14ac:dyDescent="0.3">
      <c r="A432" s="1"/>
      <c r="B432" s="1"/>
      <c r="C432" s="1"/>
      <c r="D432" s="3"/>
      <c r="E432" s="1"/>
      <c r="F432" s="1"/>
      <c r="G432" s="1"/>
      <c r="H432" s="6"/>
      <c r="I432" s="6"/>
      <c r="J432" s="6"/>
      <c r="K432" s="6"/>
      <c r="L432" s="6"/>
      <c r="M432" s="6"/>
      <c r="N432" s="6"/>
      <c r="O432" s="6"/>
      <c r="P432" s="6"/>
      <c r="Q432" s="6"/>
      <c r="R432" s="6"/>
      <c r="S432" s="6"/>
      <c r="T432" s="6"/>
      <c r="U432" s="6"/>
      <c r="V432" s="6"/>
      <c r="W432" s="6"/>
      <c r="X432" s="6"/>
      <c r="Y432" s="1"/>
      <c r="Z432" s="1"/>
      <c r="AA432" s="1"/>
      <c r="AB432" s="1"/>
      <c r="AC432" s="1"/>
      <c r="AD432" s="1"/>
      <c r="AE432" s="1"/>
      <c r="AF432" s="1"/>
      <c r="AG432" s="1"/>
    </row>
    <row r="433" spans="1:33" ht="15.75" customHeight="1" x14ac:dyDescent="0.3">
      <c r="A433" s="1"/>
      <c r="B433" s="1"/>
      <c r="C433" s="1"/>
      <c r="D433" s="3"/>
      <c r="E433" s="1"/>
      <c r="F433" s="1"/>
      <c r="G433" s="1"/>
      <c r="H433" s="6"/>
      <c r="I433" s="6"/>
      <c r="J433" s="6"/>
      <c r="K433" s="6"/>
      <c r="L433" s="6"/>
      <c r="M433" s="6"/>
      <c r="N433" s="6"/>
      <c r="O433" s="6"/>
      <c r="P433" s="6"/>
      <c r="Q433" s="6"/>
      <c r="R433" s="6"/>
      <c r="S433" s="6"/>
      <c r="T433" s="6"/>
      <c r="U433" s="6"/>
      <c r="V433" s="6"/>
      <c r="W433" s="6"/>
      <c r="X433" s="6"/>
      <c r="Y433" s="1"/>
      <c r="Z433" s="1"/>
      <c r="AA433" s="1"/>
      <c r="AB433" s="1"/>
      <c r="AC433" s="1"/>
      <c r="AD433" s="1"/>
      <c r="AE433" s="1"/>
      <c r="AF433" s="1"/>
      <c r="AG433" s="1"/>
    </row>
    <row r="434" spans="1:33" ht="15.75" customHeight="1" x14ac:dyDescent="0.3">
      <c r="A434" s="1"/>
      <c r="B434" s="1"/>
      <c r="C434" s="1"/>
      <c r="D434" s="3"/>
      <c r="E434" s="1"/>
      <c r="F434" s="1"/>
      <c r="G434" s="1"/>
      <c r="H434" s="6"/>
      <c r="I434" s="6"/>
      <c r="J434" s="6"/>
      <c r="K434" s="6"/>
      <c r="L434" s="6"/>
      <c r="M434" s="6"/>
      <c r="N434" s="6"/>
      <c r="O434" s="6"/>
      <c r="P434" s="6"/>
      <c r="Q434" s="6"/>
      <c r="R434" s="6"/>
      <c r="S434" s="6"/>
      <c r="T434" s="6"/>
      <c r="U434" s="6"/>
      <c r="V434" s="6"/>
      <c r="W434" s="6"/>
      <c r="X434" s="6"/>
      <c r="Y434" s="1"/>
      <c r="Z434" s="1"/>
      <c r="AA434" s="1"/>
      <c r="AB434" s="1"/>
      <c r="AC434" s="1"/>
      <c r="AD434" s="1"/>
      <c r="AE434" s="1"/>
      <c r="AF434" s="1"/>
      <c r="AG434" s="1"/>
    </row>
    <row r="435" spans="1:33" ht="15.75" customHeight="1" x14ac:dyDescent="0.3">
      <c r="A435" s="1"/>
      <c r="B435" s="1"/>
      <c r="C435" s="1"/>
      <c r="D435" s="3"/>
      <c r="E435" s="1"/>
      <c r="F435" s="1"/>
      <c r="G435" s="1"/>
      <c r="H435" s="6"/>
      <c r="I435" s="6"/>
      <c r="J435" s="6"/>
      <c r="K435" s="6"/>
      <c r="L435" s="6"/>
      <c r="M435" s="6"/>
      <c r="N435" s="6"/>
      <c r="O435" s="6"/>
      <c r="P435" s="6"/>
      <c r="Q435" s="6"/>
      <c r="R435" s="6"/>
      <c r="S435" s="6"/>
      <c r="T435" s="6"/>
      <c r="U435" s="6"/>
      <c r="V435" s="6"/>
      <c r="W435" s="6"/>
      <c r="X435" s="6"/>
      <c r="Y435" s="1"/>
      <c r="Z435" s="1"/>
      <c r="AA435" s="1"/>
      <c r="AB435" s="1"/>
      <c r="AC435" s="1"/>
      <c r="AD435" s="1"/>
      <c r="AE435" s="1"/>
      <c r="AF435" s="1"/>
      <c r="AG435" s="1"/>
    </row>
    <row r="436" spans="1:33" ht="15.75" customHeight="1" x14ac:dyDescent="0.3">
      <c r="A436" s="1"/>
      <c r="B436" s="1"/>
      <c r="C436" s="1"/>
      <c r="D436" s="3"/>
      <c r="E436" s="1"/>
      <c r="F436" s="1"/>
      <c r="G436" s="1"/>
      <c r="H436" s="6"/>
      <c r="I436" s="6"/>
      <c r="J436" s="6"/>
      <c r="K436" s="6"/>
      <c r="L436" s="6"/>
      <c r="M436" s="6"/>
      <c r="N436" s="6"/>
      <c r="O436" s="6"/>
      <c r="P436" s="6"/>
      <c r="Q436" s="6"/>
      <c r="R436" s="6"/>
      <c r="S436" s="6"/>
      <c r="T436" s="6"/>
      <c r="U436" s="6"/>
      <c r="V436" s="6"/>
      <c r="W436" s="6"/>
      <c r="X436" s="6"/>
      <c r="Y436" s="1"/>
      <c r="Z436" s="1"/>
      <c r="AA436" s="1"/>
      <c r="AB436" s="1"/>
      <c r="AC436" s="1"/>
      <c r="AD436" s="1"/>
      <c r="AE436" s="1"/>
      <c r="AF436" s="1"/>
      <c r="AG436" s="1"/>
    </row>
    <row r="437" spans="1:33" ht="15.75" customHeight="1" x14ac:dyDescent="0.3">
      <c r="A437" s="1"/>
      <c r="B437" s="1"/>
      <c r="C437" s="1"/>
      <c r="D437" s="3"/>
      <c r="E437" s="1"/>
      <c r="F437" s="1"/>
      <c r="G437" s="1"/>
      <c r="H437" s="6"/>
      <c r="I437" s="6"/>
      <c r="J437" s="6"/>
      <c r="K437" s="6"/>
      <c r="L437" s="6"/>
      <c r="M437" s="6"/>
      <c r="N437" s="6"/>
      <c r="O437" s="6"/>
      <c r="P437" s="6"/>
      <c r="Q437" s="6"/>
      <c r="R437" s="6"/>
      <c r="S437" s="6"/>
      <c r="T437" s="6"/>
      <c r="U437" s="6"/>
      <c r="V437" s="6"/>
      <c r="W437" s="6"/>
      <c r="X437" s="6"/>
      <c r="Y437" s="1"/>
      <c r="Z437" s="1"/>
      <c r="AA437" s="1"/>
      <c r="AB437" s="1"/>
      <c r="AC437" s="1"/>
      <c r="AD437" s="1"/>
      <c r="AE437" s="1"/>
      <c r="AF437" s="1"/>
      <c r="AG437" s="1"/>
    </row>
    <row r="438" spans="1:33" ht="15.75" customHeight="1" x14ac:dyDescent="0.3">
      <c r="A438" s="1"/>
      <c r="B438" s="1"/>
      <c r="C438" s="1"/>
      <c r="D438" s="3"/>
      <c r="E438" s="1"/>
      <c r="F438" s="1"/>
      <c r="G438" s="1"/>
      <c r="H438" s="6"/>
      <c r="I438" s="6"/>
      <c r="J438" s="6"/>
      <c r="K438" s="6"/>
      <c r="L438" s="6"/>
      <c r="M438" s="6"/>
      <c r="N438" s="6"/>
      <c r="O438" s="6"/>
      <c r="P438" s="6"/>
      <c r="Q438" s="6"/>
      <c r="R438" s="6"/>
      <c r="S438" s="6"/>
      <c r="T438" s="6"/>
      <c r="U438" s="6"/>
      <c r="V438" s="6"/>
      <c r="W438" s="6"/>
      <c r="X438" s="6"/>
      <c r="Y438" s="1"/>
      <c r="Z438" s="1"/>
      <c r="AA438" s="1"/>
      <c r="AB438" s="1"/>
      <c r="AC438" s="1"/>
      <c r="AD438" s="1"/>
      <c r="AE438" s="1"/>
      <c r="AF438" s="1"/>
      <c r="AG438" s="1"/>
    </row>
    <row r="439" spans="1:33" ht="15.75" customHeight="1" x14ac:dyDescent="0.3">
      <c r="A439" s="1"/>
      <c r="B439" s="1"/>
      <c r="C439" s="1"/>
      <c r="D439" s="3"/>
      <c r="E439" s="1"/>
      <c r="F439" s="1"/>
      <c r="G439" s="1"/>
      <c r="H439" s="6"/>
      <c r="I439" s="6"/>
      <c r="J439" s="6"/>
      <c r="K439" s="6"/>
      <c r="L439" s="6"/>
      <c r="M439" s="6"/>
      <c r="N439" s="6"/>
      <c r="O439" s="6"/>
      <c r="P439" s="6"/>
      <c r="Q439" s="6"/>
      <c r="R439" s="6"/>
      <c r="S439" s="6"/>
      <c r="T439" s="6"/>
      <c r="U439" s="6"/>
      <c r="V439" s="6"/>
      <c r="W439" s="6"/>
      <c r="X439" s="6"/>
      <c r="Y439" s="1"/>
      <c r="Z439" s="1"/>
      <c r="AA439" s="1"/>
      <c r="AB439" s="1"/>
      <c r="AC439" s="1"/>
      <c r="AD439" s="1"/>
      <c r="AE439" s="1"/>
      <c r="AF439" s="1"/>
      <c r="AG439" s="1"/>
    </row>
    <row r="440" spans="1:33" ht="15.75" customHeight="1" x14ac:dyDescent="0.3">
      <c r="A440" s="1"/>
      <c r="B440" s="1"/>
      <c r="C440" s="1"/>
      <c r="D440" s="3"/>
      <c r="E440" s="1"/>
      <c r="F440" s="1"/>
      <c r="G440" s="1"/>
      <c r="H440" s="6"/>
      <c r="I440" s="6"/>
      <c r="J440" s="6"/>
      <c r="K440" s="6"/>
      <c r="L440" s="6"/>
      <c r="M440" s="6"/>
      <c r="N440" s="6"/>
      <c r="O440" s="6"/>
      <c r="P440" s="6"/>
      <c r="Q440" s="6"/>
      <c r="R440" s="6"/>
      <c r="S440" s="6"/>
      <c r="T440" s="6"/>
      <c r="U440" s="6"/>
      <c r="V440" s="6"/>
      <c r="W440" s="6"/>
      <c r="X440" s="6"/>
      <c r="Y440" s="1"/>
      <c r="Z440" s="1"/>
      <c r="AA440" s="1"/>
      <c r="AB440" s="1"/>
      <c r="AC440" s="1"/>
      <c r="AD440" s="1"/>
      <c r="AE440" s="1"/>
      <c r="AF440" s="1"/>
      <c r="AG440" s="1"/>
    </row>
    <row r="441" spans="1:33" ht="15.75" customHeight="1" x14ac:dyDescent="0.3">
      <c r="A441" s="1"/>
      <c r="B441" s="1"/>
      <c r="C441" s="1"/>
      <c r="D441" s="3"/>
      <c r="E441" s="1"/>
      <c r="F441" s="1"/>
      <c r="G441" s="1"/>
      <c r="H441" s="6"/>
      <c r="I441" s="6"/>
      <c r="J441" s="6"/>
      <c r="K441" s="6"/>
      <c r="L441" s="6"/>
      <c r="M441" s="6"/>
      <c r="N441" s="6"/>
      <c r="O441" s="6"/>
      <c r="P441" s="6"/>
      <c r="Q441" s="6"/>
      <c r="R441" s="6"/>
      <c r="S441" s="6"/>
      <c r="T441" s="6"/>
      <c r="U441" s="6"/>
      <c r="V441" s="6"/>
      <c r="W441" s="6"/>
      <c r="X441" s="6"/>
      <c r="Y441" s="1"/>
      <c r="Z441" s="1"/>
      <c r="AA441" s="1"/>
      <c r="AB441" s="1"/>
      <c r="AC441" s="1"/>
      <c r="AD441" s="1"/>
      <c r="AE441" s="1"/>
      <c r="AF441" s="1"/>
      <c r="AG441" s="1"/>
    </row>
    <row r="442" spans="1:33" ht="15.75" customHeight="1" x14ac:dyDescent="0.3">
      <c r="A442" s="1"/>
      <c r="B442" s="1"/>
      <c r="C442" s="1"/>
      <c r="D442" s="3"/>
      <c r="E442" s="1"/>
      <c r="F442" s="1"/>
      <c r="G442" s="1"/>
      <c r="H442" s="6"/>
      <c r="I442" s="6"/>
      <c r="J442" s="6"/>
      <c r="K442" s="6"/>
      <c r="L442" s="6"/>
      <c r="M442" s="6"/>
      <c r="N442" s="6"/>
      <c r="O442" s="6"/>
      <c r="P442" s="6"/>
      <c r="Q442" s="6"/>
      <c r="R442" s="6"/>
      <c r="S442" s="6"/>
      <c r="T442" s="6"/>
      <c r="U442" s="6"/>
      <c r="V442" s="6"/>
      <c r="W442" s="6"/>
      <c r="X442" s="6"/>
      <c r="Y442" s="1"/>
      <c r="Z442" s="1"/>
      <c r="AA442" s="1"/>
      <c r="AB442" s="1"/>
      <c r="AC442" s="1"/>
      <c r="AD442" s="1"/>
      <c r="AE442" s="1"/>
      <c r="AF442" s="1"/>
      <c r="AG442" s="1"/>
    </row>
    <row r="443" spans="1:33" ht="15.75" customHeight="1" x14ac:dyDescent="0.3">
      <c r="A443" s="1"/>
      <c r="B443" s="1"/>
      <c r="C443" s="1"/>
      <c r="D443" s="3"/>
      <c r="E443" s="1"/>
      <c r="F443" s="1"/>
      <c r="G443" s="1"/>
      <c r="H443" s="6"/>
      <c r="I443" s="6"/>
      <c r="J443" s="6"/>
      <c r="K443" s="6"/>
      <c r="L443" s="6"/>
      <c r="M443" s="6"/>
      <c r="N443" s="6"/>
      <c r="O443" s="6"/>
      <c r="P443" s="6"/>
      <c r="Q443" s="6"/>
      <c r="R443" s="6"/>
      <c r="S443" s="6"/>
      <c r="T443" s="6"/>
      <c r="U443" s="6"/>
      <c r="V443" s="6"/>
      <c r="W443" s="6"/>
      <c r="X443" s="6"/>
      <c r="Y443" s="1"/>
      <c r="Z443" s="1"/>
      <c r="AA443" s="1"/>
      <c r="AB443" s="1"/>
      <c r="AC443" s="1"/>
      <c r="AD443" s="1"/>
      <c r="AE443" s="1"/>
      <c r="AF443" s="1"/>
      <c r="AG443" s="1"/>
    </row>
    <row r="444" spans="1:33" ht="15.75" customHeight="1" x14ac:dyDescent="0.3">
      <c r="A444" s="1"/>
      <c r="B444" s="1"/>
      <c r="C444" s="1"/>
      <c r="D444" s="3"/>
      <c r="E444" s="1"/>
      <c r="F444" s="1"/>
      <c r="G444" s="1"/>
      <c r="H444" s="6"/>
      <c r="I444" s="6"/>
      <c r="J444" s="6"/>
      <c r="K444" s="6"/>
      <c r="L444" s="6"/>
      <c r="M444" s="6"/>
      <c r="N444" s="6"/>
      <c r="O444" s="6"/>
      <c r="P444" s="6"/>
      <c r="Q444" s="6"/>
      <c r="R444" s="6"/>
      <c r="S444" s="6"/>
      <c r="T444" s="6"/>
      <c r="U444" s="6"/>
      <c r="V444" s="6"/>
      <c r="W444" s="6"/>
      <c r="X444" s="6"/>
      <c r="Y444" s="1"/>
      <c r="Z444" s="1"/>
      <c r="AA444" s="1"/>
      <c r="AB444" s="1"/>
      <c r="AC444" s="1"/>
      <c r="AD444" s="1"/>
      <c r="AE444" s="1"/>
      <c r="AF444" s="1"/>
      <c r="AG444" s="1"/>
    </row>
    <row r="445" spans="1:33" ht="15.75" customHeight="1" x14ac:dyDescent="0.3">
      <c r="A445" s="1"/>
      <c r="B445" s="1"/>
      <c r="C445" s="1"/>
      <c r="D445" s="3"/>
      <c r="E445" s="1"/>
      <c r="F445" s="1"/>
      <c r="G445" s="1"/>
      <c r="H445" s="6"/>
      <c r="I445" s="6"/>
      <c r="J445" s="6"/>
      <c r="K445" s="6"/>
      <c r="L445" s="6"/>
      <c r="M445" s="6"/>
      <c r="N445" s="6"/>
      <c r="O445" s="6"/>
      <c r="P445" s="6"/>
      <c r="Q445" s="6"/>
      <c r="R445" s="6"/>
      <c r="S445" s="6"/>
      <c r="T445" s="6"/>
      <c r="U445" s="6"/>
      <c r="V445" s="6"/>
      <c r="W445" s="6"/>
      <c r="X445" s="6"/>
      <c r="Y445" s="1"/>
      <c r="Z445" s="1"/>
      <c r="AA445" s="1"/>
      <c r="AB445" s="1"/>
      <c r="AC445" s="1"/>
      <c r="AD445" s="1"/>
      <c r="AE445" s="1"/>
      <c r="AF445" s="1"/>
      <c r="AG445" s="1"/>
    </row>
    <row r="446" spans="1:33" ht="15.75" customHeight="1" x14ac:dyDescent="0.3">
      <c r="A446" s="1"/>
      <c r="B446" s="1"/>
      <c r="C446" s="1"/>
      <c r="D446" s="3"/>
      <c r="E446" s="1"/>
      <c r="F446" s="1"/>
      <c r="G446" s="1"/>
      <c r="H446" s="6"/>
      <c r="I446" s="6"/>
      <c r="J446" s="6"/>
      <c r="K446" s="6"/>
      <c r="L446" s="6"/>
      <c r="M446" s="6"/>
      <c r="N446" s="6"/>
      <c r="O446" s="6"/>
      <c r="P446" s="6"/>
      <c r="Q446" s="6"/>
      <c r="R446" s="6"/>
      <c r="S446" s="6"/>
      <c r="T446" s="6"/>
      <c r="U446" s="6"/>
      <c r="V446" s="6"/>
      <c r="W446" s="6"/>
      <c r="X446" s="6"/>
      <c r="Y446" s="1"/>
      <c r="Z446" s="1"/>
      <c r="AA446" s="1"/>
      <c r="AB446" s="1"/>
      <c r="AC446" s="1"/>
      <c r="AD446" s="1"/>
      <c r="AE446" s="1"/>
      <c r="AF446" s="1"/>
      <c r="AG446" s="1"/>
    </row>
    <row r="447" spans="1:33" ht="15.75" customHeight="1" x14ac:dyDescent="0.3">
      <c r="A447" s="1"/>
      <c r="B447" s="1"/>
      <c r="C447" s="1"/>
      <c r="D447" s="3"/>
      <c r="E447" s="1"/>
      <c r="F447" s="1"/>
      <c r="G447" s="1"/>
      <c r="H447" s="6"/>
      <c r="I447" s="6"/>
      <c r="J447" s="6"/>
      <c r="K447" s="6"/>
      <c r="L447" s="6"/>
      <c r="M447" s="6"/>
      <c r="N447" s="6"/>
      <c r="O447" s="6"/>
      <c r="P447" s="6"/>
      <c r="Q447" s="6"/>
      <c r="R447" s="6"/>
      <c r="S447" s="6"/>
      <c r="T447" s="6"/>
      <c r="U447" s="6"/>
      <c r="V447" s="6"/>
      <c r="W447" s="6"/>
      <c r="X447" s="6"/>
      <c r="Y447" s="1"/>
      <c r="Z447" s="1"/>
      <c r="AA447" s="1"/>
      <c r="AB447" s="1"/>
      <c r="AC447" s="1"/>
      <c r="AD447" s="1"/>
      <c r="AE447" s="1"/>
      <c r="AF447" s="1"/>
      <c r="AG447" s="1"/>
    </row>
    <row r="448" spans="1:33" ht="15.75" customHeight="1" x14ac:dyDescent="0.3">
      <c r="A448" s="1"/>
      <c r="B448" s="1"/>
      <c r="C448" s="1"/>
      <c r="D448" s="3"/>
      <c r="E448" s="1"/>
      <c r="F448" s="1"/>
      <c r="G448" s="1"/>
      <c r="H448" s="6"/>
      <c r="I448" s="6"/>
      <c r="J448" s="6"/>
      <c r="K448" s="6"/>
      <c r="L448" s="6"/>
      <c r="M448" s="6"/>
      <c r="N448" s="6"/>
      <c r="O448" s="6"/>
      <c r="P448" s="6"/>
      <c r="Q448" s="6"/>
      <c r="R448" s="6"/>
      <c r="S448" s="6"/>
      <c r="T448" s="6"/>
      <c r="U448" s="6"/>
      <c r="V448" s="6"/>
      <c r="W448" s="6"/>
      <c r="X448" s="6"/>
      <c r="Y448" s="1"/>
      <c r="Z448" s="1"/>
      <c r="AA448" s="1"/>
      <c r="AB448" s="1"/>
      <c r="AC448" s="1"/>
      <c r="AD448" s="1"/>
      <c r="AE448" s="1"/>
      <c r="AF448" s="1"/>
      <c r="AG448" s="1"/>
    </row>
    <row r="449" spans="1:33" ht="15.75" customHeight="1" x14ac:dyDescent="0.3">
      <c r="A449" s="1"/>
      <c r="B449" s="1"/>
      <c r="C449" s="1"/>
      <c r="D449" s="3"/>
      <c r="E449" s="1"/>
      <c r="F449" s="1"/>
      <c r="G449" s="1"/>
      <c r="H449" s="6"/>
      <c r="I449" s="6"/>
      <c r="J449" s="6"/>
      <c r="K449" s="6"/>
      <c r="L449" s="6"/>
      <c r="M449" s="6"/>
      <c r="N449" s="6"/>
      <c r="O449" s="6"/>
      <c r="P449" s="6"/>
      <c r="Q449" s="6"/>
      <c r="R449" s="6"/>
      <c r="S449" s="6"/>
      <c r="T449" s="6"/>
      <c r="U449" s="6"/>
      <c r="V449" s="6"/>
      <c r="W449" s="6"/>
      <c r="X449" s="6"/>
      <c r="Y449" s="1"/>
      <c r="Z449" s="1"/>
      <c r="AA449" s="1"/>
      <c r="AB449" s="1"/>
      <c r="AC449" s="1"/>
      <c r="AD449" s="1"/>
      <c r="AE449" s="1"/>
      <c r="AF449" s="1"/>
      <c r="AG449" s="1"/>
    </row>
    <row r="450" spans="1:33" ht="15.75" customHeight="1" x14ac:dyDescent="0.3">
      <c r="A450" s="1"/>
      <c r="B450" s="1"/>
      <c r="C450" s="1"/>
      <c r="D450" s="3"/>
      <c r="E450" s="1"/>
      <c r="F450" s="1"/>
      <c r="G450" s="1"/>
      <c r="H450" s="6"/>
      <c r="I450" s="6"/>
      <c r="J450" s="6"/>
      <c r="K450" s="6"/>
      <c r="L450" s="6"/>
      <c r="M450" s="6"/>
      <c r="N450" s="6"/>
      <c r="O450" s="6"/>
      <c r="P450" s="6"/>
      <c r="Q450" s="6"/>
      <c r="R450" s="6"/>
      <c r="S450" s="6"/>
      <c r="T450" s="6"/>
      <c r="U450" s="6"/>
      <c r="V450" s="6"/>
      <c r="W450" s="6"/>
      <c r="X450" s="6"/>
      <c r="Y450" s="1"/>
      <c r="Z450" s="1"/>
      <c r="AA450" s="1"/>
      <c r="AB450" s="1"/>
      <c r="AC450" s="1"/>
      <c r="AD450" s="1"/>
      <c r="AE450" s="1"/>
      <c r="AF450" s="1"/>
      <c r="AG450" s="1"/>
    </row>
    <row r="451" spans="1:33" ht="15.75" customHeight="1" x14ac:dyDescent="0.3">
      <c r="A451" s="1"/>
      <c r="B451" s="1"/>
      <c r="C451" s="1"/>
      <c r="D451" s="3"/>
      <c r="E451" s="1"/>
      <c r="F451" s="1"/>
      <c r="G451" s="1"/>
      <c r="H451" s="6"/>
      <c r="I451" s="6"/>
      <c r="J451" s="6"/>
      <c r="K451" s="6"/>
      <c r="L451" s="6"/>
      <c r="M451" s="6"/>
      <c r="N451" s="6"/>
      <c r="O451" s="6"/>
      <c r="P451" s="6"/>
      <c r="Q451" s="6"/>
      <c r="R451" s="6"/>
      <c r="S451" s="6"/>
      <c r="T451" s="6"/>
      <c r="U451" s="6"/>
      <c r="V451" s="6"/>
      <c r="W451" s="6"/>
      <c r="X451" s="6"/>
      <c r="Y451" s="1"/>
      <c r="Z451" s="1"/>
      <c r="AA451" s="1"/>
      <c r="AB451" s="1"/>
      <c r="AC451" s="1"/>
      <c r="AD451" s="1"/>
      <c r="AE451" s="1"/>
      <c r="AF451" s="1"/>
      <c r="AG451" s="1"/>
    </row>
    <row r="452" spans="1:33" ht="15.75" customHeight="1" x14ac:dyDescent="0.3">
      <c r="A452" s="1"/>
      <c r="B452" s="1"/>
      <c r="C452" s="1"/>
      <c r="D452" s="3"/>
      <c r="E452" s="1"/>
      <c r="F452" s="1"/>
      <c r="G452" s="1"/>
      <c r="H452" s="6"/>
      <c r="I452" s="6"/>
      <c r="J452" s="6"/>
      <c r="K452" s="6"/>
      <c r="L452" s="6"/>
      <c r="M452" s="6"/>
      <c r="N452" s="6"/>
      <c r="O452" s="6"/>
      <c r="P452" s="6"/>
      <c r="Q452" s="6"/>
      <c r="R452" s="6"/>
      <c r="S452" s="6"/>
      <c r="T452" s="6"/>
      <c r="U452" s="6"/>
      <c r="V452" s="6"/>
      <c r="W452" s="6"/>
      <c r="X452" s="6"/>
      <c r="Y452" s="1"/>
      <c r="Z452" s="1"/>
      <c r="AA452" s="1"/>
      <c r="AB452" s="1"/>
      <c r="AC452" s="1"/>
      <c r="AD452" s="1"/>
      <c r="AE452" s="1"/>
      <c r="AF452" s="1"/>
      <c r="AG452" s="1"/>
    </row>
    <row r="453" spans="1:33" ht="15.75" customHeight="1" x14ac:dyDescent="0.3">
      <c r="A453" s="1"/>
      <c r="B453" s="1"/>
      <c r="C453" s="1"/>
      <c r="D453" s="3"/>
      <c r="E453" s="1"/>
      <c r="F453" s="1"/>
      <c r="G453" s="1"/>
      <c r="H453" s="6"/>
      <c r="I453" s="6"/>
      <c r="J453" s="6"/>
      <c r="K453" s="6"/>
      <c r="L453" s="6"/>
      <c r="M453" s="6"/>
      <c r="N453" s="6"/>
      <c r="O453" s="6"/>
      <c r="P453" s="6"/>
      <c r="Q453" s="6"/>
      <c r="R453" s="6"/>
      <c r="S453" s="6"/>
      <c r="T453" s="6"/>
      <c r="U453" s="6"/>
      <c r="V453" s="6"/>
      <c r="W453" s="6"/>
      <c r="X453" s="6"/>
      <c r="Y453" s="1"/>
      <c r="Z453" s="1"/>
      <c r="AA453" s="1"/>
      <c r="AB453" s="1"/>
      <c r="AC453" s="1"/>
      <c r="AD453" s="1"/>
      <c r="AE453" s="1"/>
      <c r="AF453" s="1"/>
      <c r="AG453" s="1"/>
    </row>
    <row r="454" spans="1:33" ht="15.75" customHeight="1" x14ac:dyDescent="0.3">
      <c r="A454" s="1"/>
      <c r="B454" s="1"/>
      <c r="C454" s="1"/>
      <c r="D454" s="3"/>
      <c r="E454" s="1"/>
      <c r="F454" s="1"/>
      <c r="G454" s="1"/>
      <c r="H454" s="6"/>
      <c r="I454" s="6"/>
      <c r="J454" s="6"/>
      <c r="K454" s="6"/>
      <c r="L454" s="6"/>
      <c r="M454" s="6"/>
      <c r="N454" s="6"/>
      <c r="O454" s="6"/>
      <c r="P454" s="6"/>
      <c r="Q454" s="6"/>
      <c r="R454" s="6"/>
      <c r="S454" s="6"/>
      <c r="T454" s="6"/>
      <c r="U454" s="6"/>
      <c r="V454" s="6"/>
      <c r="W454" s="6"/>
      <c r="X454" s="6"/>
      <c r="Y454" s="1"/>
      <c r="Z454" s="1"/>
      <c r="AA454" s="1"/>
      <c r="AB454" s="1"/>
      <c r="AC454" s="1"/>
      <c r="AD454" s="1"/>
      <c r="AE454" s="1"/>
      <c r="AF454" s="1"/>
      <c r="AG454" s="1"/>
    </row>
    <row r="455" spans="1:33" ht="15.75" customHeight="1" x14ac:dyDescent="0.3">
      <c r="A455" s="1"/>
      <c r="B455" s="1"/>
      <c r="C455" s="1"/>
      <c r="D455" s="3"/>
      <c r="E455" s="1"/>
      <c r="F455" s="1"/>
      <c r="G455" s="1"/>
      <c r="H455" s="6"/>
      <c r="I455" s="6"/>
      <c r="J455" s="6"/>
      <c r="K455" s="6"/>
      <c r="L455" s="6"/>
      <c r="M455" s="6"/>
      <c r="N455" s="6"/>
      <c r="O455" s="6"/>
      <c r="P455" s="6"/>
      <c r="Q455" s="6"/>
      <c r="R455" s="6"/>
      <c r="S455" s="6"/>
      <c r="T455" s="6"/>
      <c r="U455" s="6"/>
      <c r="V455" s="6"/>
      <c r="W455" s="6"/>
      <c r="X455" s="6"/>
      <c r="Y455" s="1"/>
      <c r="Z455" s="1"/>
      <c r="AA455" s="1"/>
      <c r="AB455" s="1"/>
      <c r="AC455" s="1"/>
      <c r="AD455" s="1"/>
      <c r="AE455" s="1"/>
      <c r="AF455" s="1"/>
      <c r="AG455" s="1"/>
    </row>
    <row r="456" spans="1:33" ht="15.75" customHeight="1" x14ac:dyDescent="0.3">
      <c r="A456" s="1"/>
      <c r="B456" s="1"/>
      <c r="C456" s="1"/>
      <c r="D456" s="3"/>
      <c r="E456" s="1"/>
      <c r="F456" s="1"/>
      <c r="G456" s="1"/>
      <c r="H456" s="6"/>
      <c r="I456" s="6"/>
      <c r="J456" s="6"/>
      <c r="K456" s="6"/>
      <c r="L456" s="6"/>
      <c r="M456" s="6"/>
      <c r="N456" s="6"/>
      <c r="O456" s="6"/>
      <c r="P456" s="6"/>
      <c r="Q456" s="6"/>
      <c r="R456" s="6"/>
      <c r="S456" s="6"/>
      <c r="T456" s="6"/>
      <c r="U456" s="6"/>
      <c r="V456" s="6"/>
      <c r="W456" s="6"/>
      <c r="X456" s="6"/>
      <c r="Y456" s="1"/>
      <c r="Z456" s="1"/>
      <c r="AA456" s="1"/>
      <c r="AB456" s="1"/>
      <c r="AC456" s="1"/>
      <c r="AD456" s="1"/>
      <c r="AE456" s="1"/>
      <c r="AF456" s="1"/>
      <c r="AG456" s="1"/>
    </row>
    <row r="457" spans="1:33" ht="15.75" customHeight="1" x14ac:dyDescent="0.3">
      <c r="A457" s="1"/>
      <c r="B457" s="1"/>
      <c r="C457" s="1"/>
      <c r="D457" s="3"/>
      <c r="E457" s="1"/>
      <c r="F457" s="1"/>
      <c r="G457" s="1"/>
      <c r="H457" s="6"/>
      <c r="I457" s="6"/>
      <c r="J457" s="6"/>
      <c r="K457" s="6"/>
      <c r="L457" s="6"/>
      <c r="M457" s="6"/>
      <c r="N457" s="6"/>
      <c r="O457" s="6"/>
      <c r="P457" s="6"/>
      <c r="Q457" s="6"/>
      <c r="R457" s="6"/>
      <c r="S457" s="6"/>
      <c r="T457" s="6"/>
      <c r="U457" s="6"/>
      <c r="V457" s="6"/>
      <c r="W457" s="6"/>
      <c r="X457" s="6"/>
      <c r="Y457" s="1"/>
      <c r="Z457" s="1"/>
      <c r="AA457" s="1"/>
      <c r="AB457" s="1"/>
      <c r="AC457" s="1"/>
      <c r="AD457" s="1"/>
      <c r="AE457" s="1"/>
      <c r="AF457" s="1"/>
      <c r="AG457" s="1"/>
    </row>
    <row r="458" spans="1:33" ht="15.75" customHeight="1" x14ac:dyDescent="0.3">
      <c r="A458" s="1"/>
      <c r="B458" s="1"/>
      <c r="C458" s="1"/>
      <c r="D458" s="3"/>
      <c r="E458" s="1"/>
      <c r="F458" s="1"/>
      <c r="G458" s="1"/>
      <c r="H458" s="6"/>
      <c r="I458" s="6"/>
      <c r="J458" s="6"/>
      <c r="K458" s="6"/>
      <c r="L458" s="6"/>
      <c r="M458" s="6"/>
      <c r="N458" s="6"/>
      <c r="O458" s="6"/>
      <c r="P458" s="6"/>
      <c r="Q458" s="6"/>
      <c r="R458" s="6"/>
      <c r="S458" s="6"/>
      <c r="T458" s="6"/>
      <c r="U458" s="6"/>
      <c r="V458" s="6"/>
      <c r="W458" s="6"/>
      <c r="X458" s="6"/>
      <c r="Y458" s="1"/>
      <c r="Z458" s="1"/>
      <c r="AA458" s="1"/>
      <c r="AB458" s="1"/>
      <c r="AC458" s="1"/>
      <c r="AD458" s="1"/>
      <c r="AE458" s="1"/>
      <c r="AF458" s="1"/>
      <c r="AG458" s="1"/>
    </row>
    <row r="459" spans="1:33" ht="15.75" customHeight="1" x14ac:dyDescent="0.3">
      <c r="A459" s="1"/>
      <c r="B459" s="1"/>
      <c r="C459" s="1"/>
      <c r="D459" s="3"/>
      <c r="E459" s="1"/>
      <c r="F459" s="1"/>
      <c r="G459" s="1"/>
      <c r="H459" s="6"/>
      <c r="I459" s="6"/>
      <c r="J459" s="6"/>
      <c r="K459" s="6"/>
      <c r="L459" s="6"/>
      <c r="M459" s="6"/>
      <c r="N459" s="6"/>
      <c r="O459" s="6"/>
      <c r="P459" s="6"/>
      <c r="Q459" s="6"/>
      <c r="R459" s="6"/>
      <c r="S459" s="6"/>
      <c r="T459" s="6"/>
      <c r="U459" s="6"/>
      <c r="V459" s="6"/>
      <c r="W459" s="6"/>
      <c r="X459" s="6"/>
      <c r="Y459" s="1"/>
      <c r="Z459" s="1"/>
      <c r="AA459" s="1"/>
      <c r="AB459" s="1"/>
      <c r="AC459" s="1"/>
      <c r="AD459" s="1"/>
      <c r="AE459" s="1"/>
      <c r="AF459" s="1"/>
      <c r="AG459" s="1"/>
    </row>
    <row r="460" spans="1:33" ht="15.75" customHeight="1" x14ac:dyDescent="0.3">
      <c r="A460" s="1"/>
      <c r="B460" s="1"/>
      <c r="C460" s="1"/>
      <c r="D460" s="3"/>
      <c r="E460" s="1"/>
      <c r="F460" s="1"/>
      <c r="G460" s="1"/>
      <c r="H460" s="6"/>
      <c r="I460" s="6"/>
      <c r="J460" s="6"/>
      <c r="K460" s="6"/>
      <c r="L460" s="6"/>
      <c r="M460" s="6"/>
      <c r="N460" s="6"/>
      <c r="O460" s="6"/>
      <c r="P460" s="6"/>
      <c r="Q460" s="6"/>
      <c r="R460" s="6"/>
      <c r="S460" s="6"/>
      <c r="T460" s="6"/>
      <c r="U460" s="6"/>
      <c r="V460" s="6"/>
      <c r="W460" s="6"/>
      <c r="X460" s="6"/>
      <c r="Y460" s="1"/>
      <c r="Z460" s="1"/>
      <c r="AA460" s="1"/>
      <c r="AB460" s="1"/>
      <c r="AC460" s="1"/>
      <c r="AD460" s="1"/>
      <c r="AE460" s="1"/>
      <c r="AF460" s="1"/>
      <c r="AG460" s="1"/>
    </row>
    <row r="461" spans="1:33" ht="15.75" customHeight="1" x14ac:dyDescent="0.3">
      <c r="A461" s="1"/>
      <c r="B461" s="1"/>
      <c r="C461" s="1"/>
      <c r="D461" s="3"/>
      <c r="E461" s="1"/>
      <c r="F461" s="1"/>
      <c r="G461" s="1"/>
      <c r="H461" s="6"/>
      <c r="I461" s="6"/>
      <c r="J461" s="6"/>
      <c r="K461" s="6"/>
      <c r="L461" s="6"/>
      <c r="M461" s="6"/>
      <c r="N461" s="6"/>
      <c r="O461" s="6"/>
      <c r="P461" s="6"/>
      <c r="Q461" s="6"/>
      <c r="R461" s="6"/>
      <c r="S461" s="6"/>
      <c r="T461" s="6"/>
      <c r="U461" s="6"/>
      <c r="V461" s="6"/>
      <c r="W461" s="6"/>
      <c r="X461" s="6"/>
      <c r="Y461" s="1"/>
      <c r="Z461" s="1"/>
      <c r="AA461" s="1"/>
      <c r="AB461" s="1"/>
      <c r="AC461" s="1"/>
      <c r="AD461" s="1"/>
      <c r="AE461" s="1"/>
      <c r="AF461" s="1"/>
      <c r="AG461" s="1"/>
    </row>
    <row r="462" spans="1:33" ht="15.75" customHeight="1" x14ac:dyDescent="0.3">
      <c r="A462" s="1"/>
      <c r="B462" s="1"/>
      <c r="C462" s="1"/>
      <c r="D462" s="3"/>
      <c r="E462" s="1"/>
      <c r="F462" s="1"/>
      <c r="G462" s="1"/>
      <c r="H462" s="6"/>
      <c r="I462" s="6"/>
      <c r="J462" s="6"/>
      <c r="K462" s="6"/>
      <c r="L462" s="6"/>
      <c r="M462" s="6"/>
      <c r="N462" s="6"/>
      <c r="O462" s="6"/>
      <c r="P462" s="6"/>
      <c r="Q462" s="6"/>
      <c r="R462" s="6"/>
      <c r="S462" s="6"/>
      <c r="T462" s="6"/>
      <c r="U462" s="6"/>
      <c r="V462" s="6"/>
      <c r="W462" s="6"/>
      <c r="X462" s="6"/>
      <c r="Y462" s="1"/>
      <c r="Z462" s="1"/>
      <c r="AA462" s="1"/>
      <c r="AB462" s="1"/>
      <c r="AC462" s="1"/>
      <c r="AD462" s="1"/>
      <c r="AE462" s="1"/>
      <c r="AF462" s="1"/>
      <c r="AG462" s="1"/>
    </row>
    <row r="463" spans="1:33" ht="15.75" customHeight="1" x14ac:dyDescent="0.3">
      <c r="A463" s="1"/>
      <c r="B463" s="1"/>
      <c r="C463" s="1"/>
      <c r="D463" s="3"/>
      <c r="E463" s="1"/>
      <c r="F463" s="1"/>
      <c r="G463" s="1"/>
      <c r="H463" s="6"/>
      <c r="I463" s="6"/>
      <c r="J463" s="6"/>
      <c r="K463" s="6"/>
      <c r="L463" s="6"/>
      <c r="M463" s="6"/>
      <c r="N463" s="6"/>
      <c r="O463" s="6"/>
      <c r="P463" s="6"/>
      <c r="Q463" s="6"/>
      <c r="R463" s="6"/>
      <c r="S463" s="6"/>
      <c r="T463" s="6"/>
      <c r="U463" s="6"/>
      <c r="V463" s="6"/>
      <c r="W463" s="6"/>
      <c r="X463" s="6"/>
      <c r="Y463" s="1"/>
      <c r="Z463" s="1"/>
      <c r="AA463" s="1"/>
      <c r="AB463" s="1"/>
      <c r="AC463" s="1"/>
      <c r="AD463" s="1"/>
      <c r="AE463" s="1"/>
      <c r="AF463" s="1"/>
      <c r="AG463" s="1"/>
    </row>
    <row r="464" spans="1:33" ht="15.75" customHeight="1" x14ac:dyDescent="0.3">
      <c r="A464" s="1"/>
      <c r="B464" s="1"/>
      <c r="C464" s="1"/>
      <c r="D464" s="3"/>
      <c r="E464" s="1"/>
      <c r="F464" s="1"/>
      <c r="G464" s="1"/>
      <c r="H464" s="6"/>
      <c r="I464" s="6"/>
      <c r="J464" s="6"/>
      <c r="K464" s="6"/>
      <c r="L464" s="6"/>
      <c r="M464" s="6"/>
      <c r="N464" s="6"/>
      <c r="O464" s="6"/>
      <c r="P464" s="6"/>
      <c r="Q464" s="6"/>
      <c r="R464" s="6"/>
      <c r="S464" s="6"/>
      <c r="T464" s="6"/>
      <c r="U464" s="6"/>
      <c r="V464" s="6"/>
      <c r="W464" s="6"/>
      <c r="X464" s="6"/>
      <c r="Y464" s="1"/>
      <c r="Z464" s="1"/>
      <c r="AA464" s="1"/>
      <c r="AB464" s="1"/>
      <c r="AC464" s="1"/>
      <c r="AD464" s="1"/>
      <c r="AE464" s="1"/>
      <c r="AF464" s="1"/>
      <c r="AG464" s="1"/>
    </row>
    <row r="465" spans="1:33" ht="15.75" customHeight="1" x14ac:dyDescent="0.3">
      <c r="A465" s="1"/>
      <c r="B465" s="1"/>
      <c r="C465" s="1"/>
      <c r="D465" s="3"/>
      <c r="E465" s="1"/>
      <c r="F465" s="1"/>
      <c r="G465" s="1"/>
      <c r="H465" s="6"/>
      <c r="I465" s="6"/>
      <c r="J465" s="6"/>
      <c r="K465" s="6"/>
      <c r="L465" s="6"/>
      <c r="M465" s="6"/>
      <c r="N465" s="6"/>
      <c r="O465" s="6"/>
      <c r="P465" s="6"/>
      <c r="Q465" s="6"/>
      <c r="R465" s="6"/>
      <c r="S465" s="6"/>
      <c r="T465" s="6"/>
      <c r="U465" s="6"/>
      <c r="V465" s="6"/>
      <c r="W465" s="6"/>
      <c r="X465" s="6"/>
      <c r="Y465" s="1"/>
      <c r="Z465" s="1"/>
      <c r="AA465" s="1"/>
      <c r="AB465" s="1"/>
      <c r="AC465" s="1"/>
      <c r="AD465" s="1"/>
      <c r="AE465" s="1"/>
      <c r="AF465" s="1"/>
      <c r="AG465" s="1"/>
    </row>
    <row r="466" spans="1:33" ht="15.75" customHeight="1" x14ac:dyDescent="0.3">
      <c r="A466" s="1"/>
      <c r="B466" s="1"/>
      <c r="C466" s="1"/>
      <c r="D466" s="3"/>
      <c r="E466" s="1"/>
      <c r="F466" s="1"/>
      <c r="G466" s="1"/>
      <c r="H466" s="6"/>
      <c r="I466" s="6"/>
      <c r="J466" s="6"/>
      <c r="K466" s="6"/>
      <c r="L466" s="6"/>
      <c r="M466" s="6"/>
      <c r="N466" s="6"/>
      <c r="O466" s="6"/>
      <c r="P466" s="6"/>
      <c r="Q466" s="6"/>
      <c r="R466" s="6"/>
      <c r="S466" s="6"/>
      <c r="T466" s="6"/>
      <c r="U466" s="6"/>
      <c r="V466" s="6"/>
      <c r="W466" s="6"/>
      <c r="X466" s="6"/>
      <c r="Y466" s="1"/>
      <c r="Z466" s="1"/>
      <c r="AA466" s="1"/>
      <c r="AB466" s="1"/>
      <c r="AC466" s="1"/>
      <c r="AD466" s="1"/>
      <c r="AE466" s="1"/>
      <c r="AF466" s="1"/>
      <c r="AG466" s="1"/>
    </row>
    <row r="467" spans="1:33" ht="15.75" customHeight="1" x14ac:dyDescent="0.3">
      <c r="A467" s="1"/>
      <c r="B467" s="1"/>
      <c r="C467" s="1"/>
      <c r="D467" s="3"/>
      <c r="E467" s="1"/>
      <c r="F467" s="1"/>
      <c r="G467" s="1"/>
      <c r="H467" s="6"/>
      <c r="I467" s="6"/>
      <c r="J467" s="6"/>
      <c r="K467" s="6"/>
      <c r="L467" s="6"/>
      <c r="M467" s="6"/>
      <c r="N467" s="6"/>
      <c r="O467" s="6"/>
      <c r="P467" s="6"/>
      <c r="Q467" s="6"/>
      <c r="R467" s="6"/>
      <c r="S467" s="6"/>
      <c r="T467" s="6"/>
      <c r="U467" s="6"/>
      <c r="V467" s="6"/>
      <c r="W467" s="6"/>
      <c r="X467" s="6"/>
      <c r="Y467" s="1"/>
      <c r="Z467" s="1"/>
      <c r="AA467" s="1"/>
      <c r="AB467" s="1"/>
      <c r="AC467" s="1"/>
      <c r="AD467" s="1"/>
      <c r="AE467" s="1"/>
      <c r="AF467" s="1"/>
      <c r="AG467" s="1"/>
    </row>
    <row r="468" spans="1:33" ht="15.75" customHeight="1" x14ac:dyDescent="0.3">
      <c r="A468" s="1"/>
      <c r="B468" s="1"/>
      <c r="C468" s="1"/>
      <c r="D468" s="3"/>
      <c r="E468" s="1"/>
      <c r="F468" s="1"/>
      <c r="G468" s="1"/>
      <c r="H468" s="6"/>
      <c r="I468" s="6"/>
      <c r="J468" s="6"/>
      <c r="K468" s="6"/>
      <c r="L468" s="6"/>
      <c r="M468" s="6"/>
      <c r="N468" s="6"/>
      <c r="O468" s="6"/>
      <c r="P468" s="6"/>
      <c r="Q468" s="6"/>
      <c r="R468" s="6"/>
      <c r="S468" s="6"/>
      <c r="T468" s="6"/>
      <c r="U468" s="6"/>
      <c r="V468" s="6"/>
      <c r="W468" s="6"/>
      <c r="X468" s="6"/>
      <c r="Y468" s="1"/>
      <c r="Z468" s="1"/>
      <c r="AA468" s="1"/>
      <c r="AB468" s="1"/>
      <c r="AC468" s="1"/>
      <c r="AD468" s="1"/>
      <c r="AE468" s="1"/>
      <c r="AF468" s="1"/>
      <c r="AG468" s="1"/>
    </row>
    <row r="469" spans="1:33" ht="15.75" customHeight="1" x14ac:dyDescent="0.3">
      <c r="A469" s="1"/>
      <c r="B469" s="1"/>
      <c r="C469" s="1"/>
      <c r="D469" s="3"/>
      <c r="E469" s="1"/>
      <c r="F469" s="1"/>
      <c r="G469" s="1"/>
      <c r="H469" s="6"/>
      <c r="I469" s="6"/>
      <c r="J469" s="6"/>
      <c r="K469" s="6"/>
      <c r="L469" s="6"/>
      <c r="M469" s="6"/>
      <c r="N469" s="6"/>
      <c r="O469" s="6"/>
      <c r="P469" s="6"/>
      <c r="Q469" s="6"/>
      <c r="R469" s="6"/>
      <c r="S469" s="6"/>
      <c r="T469" s="6"/>
      <c r="U469" s="6"/>
      <c r="V469" s="6"/>
      <c r="W469" s="6"/>
      <c r="X469" s="6"/>
      <c r="Y469" s="1"/>
      <c r="Z469" s="1"/>
      <c r="AA469" s="1"/>
      <c r="AB469" s="1"/>
      <c r="AC469" s="1"/>
      <c r="AD469" s="1"/>
      <c r="AE469" s="1"/>
      <c r="AF469" s="1"/>
      <c r="AG469" s="1"/>
    </row>
    <row r="470" spans="1:33" ht="15.75" customHeight="1" x14ac:dyDescent="0.3">
      <c r="A470" s="1"/>
      <c r="B470" s="1"/>
      <c r="C470" s="1"/>
      <c r="D470" s="3"/>
      <c r="E470" s="1"/>
      <c r="F470" s="1"/>
      <c r="G470" s="1"/>
      <c r="H470" s="6"/>
      <c r="I470" s="6"/>
      <c r="J470" s="6"/>
      <c r="K470" s="6"/>
      <c r="L470" s="6"/>
      <c r="M470" s="6"/>
      <c r="N470" s="6"/>
      <c r="O470" s="6"/>
      <c r="P470" s="6"/>
      <c r="Q470" s="6"/>
      <c r="R470" s="6"/>
      <c r="S470" s="6"/>
      <c r="T470" s="6"/>
      <c r="U470" s="6"/>
      <c r="V470" s="6"/>
      <c r="W470" s="6"/>
      <c r="X470" s="6"/>
      <c r="Y470" s="1"/>
      <c r="Z470" s="1"/>
      <c r="AA470" s="1"/>
      <c r="AB470" s="1"/>
      <c r="AC470" s="1"/>
      <c r="AD470" s="1"/>
      <c r="AE470" s="1"/>
      <c r="AF470" s="1"/>
      <c r="AG470" s="1"/>
    </row>
    <row r="471" spans="1:33" ht="15.75" customHeight="1" x14ac:dyDescent="0.3">
      <c r="A471" s="1"/>
      <c r="B471" s="1"/>
      <c r="C471" s="1"/>
      <c r="D471" s="3"/>
      <c r="E471" s="1"/>
      <c r="F471" s="1"/>
      <c r="G471" s="1"/>
      <c r="H471" s="6"/>
      <c r="I471" s="6"/>
      <c r="J471" s="6"/>
      <c r="K471" s="6"/>
      <c r="L471" s="6"/>
      <c r="M471" s="6"/>
      <c r="N471" s="6"/>
      <c r="O471" s="6"/>
      <c r="P471" s="6"/>
      <c r="Q471" s="6"/>
      <c r="R471" s="6"/>
      <c r="S471" s="6"/>
      <c r="T471" s="6"/>
      <c r="U471" s="6"/>
      <c r="V471" s="6"/>
      <c r="W471" s="6"/>
      <c r="X471" s="6"/>
      <c r="Y471" s="1"/>
      <c r="Z471" s="1"/>
      <c r="AA471" s="1"/>
      <c r="AB471" s="1"/>
      <c r="AC471" s="1"/>
      <c r="AD471" s="1"/>
      <c r="AE471" s="1"/>
      <c r="AF471" s="1"/>
      <c r="AG471" s="1"/>
    </row>
    <row r="472" spans="1:33" ht="15.75" customHeight="1" x14ac:dyDescent="0.3">
      <c r="A472" s="1"/>
      <c r="B472" s="1"/>
      <c r="C472" s="1"/>
      <c r="D472" s="3"/>
      <c r="E472" s="1"/>
      <c r="F472" s="1"/>
      <c r="G472" s="1"/>
      <c r="H472" s="6"/>
      <c r="I472" s="6"/>
      <c r="J472" s="6"/>
      <c r="K472" s="6"/>
      <c r="L472" s="6"/>
      <c r="M472" s="6"/>
      <c r="N472" s="6"/>
      <c r="O472" s="6"/>
      <c r="P472" s="6"/>
      <c r="Q472" s="6"/>
      <c r="R472" s="6"/>
      <c r="S472" s="6"/>
      <c r="T472" s="6"/>
      <c r="U472" s="6"/>
      <c r="V472" s="6"/>
      <c r="W472" s="6"/>
      <c r="X472" s="6"/>
      <c r="Y472" s="1"/>
      <c r="Z472" s="1"/>
      <c r="AA472" s="1"/>
      <c r="AB472" s="1"/>
      <c r="AC472" s="1"/>
      <c r="AD472" s="1"/>
      <c r="AE472" s="1"/>
      <c r="AF472" s="1"/>
      <c r="AG472" s="1"/>
    </row>
    <row r="473" spans="1:33" ht="15.75" customHeight="1" x14ac:dyDescent="0.3">
      <c r="A473" s="1"/>
      <c r="B473" s="1"/>
      <c r="C473" s="1"/>
      <c r="D473" s="3"/>
      <c r="E473" s="1"/>
      <c r="F473" s="1"/>
      <c r="G473" s="1"/>
      <c r="H473" s="6"/>
      <c r="I473" s="6"/>
      <c r="J473" s="6"/>
      <c r="K473" s="6"/>
      <c r="L473" s="6"/>
      <c r="M473" s="6"/>
      <c r="N473" s="6"/>
      <c r="O473" s="6"/>
      <c r="P473" s="6"/>
      <c r="Q473" s="6"/>
      <c r="R473" s="6"/>
      <c r="S473" s="6"/>
      <c r="T473" s="6"/>
      <c r="U473" s="6"/>
      <c r="V473" s="6"/>
      <c r="W473" s="6"/>
      <c r="X473" s="6"/>
      <c r="Y473" s="1"/>
      <c r="Z473" s="1"/>
      <c r="AA473" s="1"/>
      <c r="AB473" s="1"/>
      <c r="AC473" s="1"/>
      <c r="AD473" s="1"/>
      <c r="AE473" s="1"/>
      <c r="AF473" s="1"/>
      <c r="AG473" s="1"/>
    </row>
    <row r="474" spans="1:33" ht="15.75" customHeight="1" x14ac:dyDescent="0.3"/>
    <row r="475" spans="1:33" ht="15.75" customHeight="1" x14ac:dyDescent="0.3"/>
    <row r="476" spans="1:33" ht="15.75" customHeight="1" x14ac:dyDescent="0.3"/>
    <row r="477" spans="1:33" ht="15.75" customHeight="1" x14ac:dyDescent="0.3"/>
    <row r="478" spans="1:33" ht="15.75" customHeight="1" x14ac:dyDescent="0.3"/>
    <row r="479" spans="1:33" ht="15.75" customHeight="1" x14ac:dyDescent="0.3"/>
    <row r="480" spans="1:33"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D5:D6"/>
    <mergeCell ref="Z9:AA9"/>
  </mergeCells>
  <conditionalFormatting sqref="H11:I12">
    <cfRule type="cellIs" dxfId="8578" priority="1" operator="greaterThan">
      <formula>0</formula>
    </cfRule>
  </conditionalFormatting>
  <conditionalFormatting sqref="H14:I15">
    <cfRule type="cellIs" dxfId="8577" priority="2" operator="greaterThan">
      <formula>0</formula>
    </cfRule>
  </conditionalFormatting>
  <conditionalFormatting sqref="H17:I18">
    <cfRule type="cellIs" dxfId="8576" priority="3" operator="greaterThan">
      <formula>0</formula>
    </cfRule>
  </conditionalFormatting>
  <conditionalFormatting sqref="H20:I21">
    <cfRule type="cellIs" dxfId="8575" priority="4" operator="greaterThan">
      <formula>0</formula>
    </cfRule>
  </conditionalFormatting>
  <conditionalFormatting sqref="H23:I24">
    <cfRule type="cellIs" dxfId="8574" priority="5" operator="greaterThan">
      <formula>0</formula>
    </cfRule>
  </conditionalFormatting>
  <conditionalFormatting sqref="H26:I27">
    <cfRule type="cellIs" dxfId="8573" priority="6" operator="greaterThan">
      <formula>0</formula>
    </cfRule>
  </conditionalFormatting>
  <conditionalFormatting sqref="H29:I30">
    <cfRule type="cellIs" dxfId="8572" priority="7" operator="greaterThan">
      <formula>0</formula>
    </cfRule>
  </conditionalFormatting>
  <conditionalFormatting sqref="H32:I33">
    <cfRule type="cellIs" dxfId="8571" priority="8" operator="greaterThan">
      <formula>0</formula>
    </cfRule>
  </conditionalFormatting>
  <conditionalFormatting sqref="H35:I36">
    <cfRule type="cellIs" dxfId="8570" priority="9" operator="greaterThan">
      <formula>0</formula>
    </cfRule>
  </conditionalFormatting>
  <conditionalFormatting sqref="H38:I39">
    <cfRule type="cellIs" dxfId="8569" priority="10" operator="greaterThan">
      <formula>0</formula>
    </cfRule>
  </conditionalFormatting>
  <conditionalFormatting sqref="H41:I42">
    <cfRule type="cellIs" dxfId="8568" priority="11" operator="greaterThan">
      <formula>0</formula>
    </cfRule>
  </conditionalFormatting>
  <conditionalFormatting sqref="H44:I45">
    <cfRule type="cellIs" dxfId="8567" priority="12" operator="greaterThan">
      <formula>0</formula>
    </cfRule>
  </conditionalFormatting>
  <conditionalFormatting sqref="H47:I48">
    <cfRule type="cellIs" dxfId="8566" priority="13" operator="greaterThan">
      <formula>0</formula>
    </cfRule>
  </conditionalFormatting>
  <conditionalFormatting sqref="H50:I51">
    <cfRule type="cellIs" dxfId="8565" priority="14" operator="greaterThan">
      <formula>0</formula>
    </cfRule>
  </conditionalFormatting>
  <conditionalFormatting sqref="H53:I54">
    <cfRule type="cellIs" dxfId="8564" priority="15" operator="greaterThan">
      <formula>0</formula>
    </cfRule>
  </conditionalFormatting>
  <conditionalFormatting sqref="H56:I57">
    <cfRule type="cellIs" dxfId="8563" priority="16" operator="greaterThan">
      <formula>0</formula>
    </cfRule>
  </conditionalFormatting>
  <conditionalFormatting sqref="H59:I60">
    <cfRule type="cellIs" dxfId="8562" priority="17" operator="greaterThan">
      <formula>0</formula>
    </cfRule>
  </conditionalFormatting>
  <conditionalFormatting sqref="H62:I63">
    <cfRule type="cellIs" dxfId="8561" priority="18" operator="greaterThan">
      <formula>0</formula>
    </cfRule>
  </conditionalFormatting>
  <conditionalFormatting sqref="H65:I66">
    <cfRule type="cellIs" dxfId="8560" priority="19" operator="greaterThan">
      <formula>0</formula>
    </cfRule>
  </conditionalFormatting>
  <conditionalFormatting sqref="H68:I69">
    <cfRule type="cellIs" dxfId="8559" priority="20" operator="greaterThan">
      <formula>0</formula>
    </cfRule>
  </conditionalFormatting>
  <conditionalFormatting sqref="H71:I72">
    <cfRule type="cellIs" dxfId="8558" priority="21" operator="greaterThan">
      <formula>0</formula>
    </cfRule>
  </conditionalFormatting>
  <conditionalFormatting sqref="H74:I75">
    <cfRule type="cellIs" dxfId="8557" priority="22" operator="greaterThan">
      <formula>0</formula>
    </cfRule>
  </conditionalFormatting>
  <conditionalFormatting sqref="H77:I78">
    <cfRule type="cellIs" dxfId="8556" priority="23" operator="greaterThan">
      <formula>0</formula>
    </cfRule>
  </conditionalFormatting>
  <conditionalFormatting sqref="H80:I81">
    <cfRule type="cellIs" dxfId="8555" priority="24" operator="greaterThan">
      <formula>0</formula>
    </cfRule>
  </conditionalFormatting>
  <conditionalFormatting sqref="H83:I84">
    <cfRule type="cellIs" dxfId="8554" priority="25" operator="greaterThan">
      <formula>0</formula>
    </cfRule>
  </conditionalFormatting>
  <conditionalFormatting sqref="H86:I87">
    <cfRule type="cellIs" dxfId="8553" priority="26" operator="greaterThan">
      <formula>0</formula>
    </cfRule>
  </conditionalFormatting>
  <conditionalFormatting sqref="H89:I90">
    <cfRule type="cellIs" dxfId="8552" priority="27" operator="greaterThan">
      <formula>0</formula>
    </cfRule>
  </conditionalFormatting>
  <conditionalFormatting sqref="H92:I93">
    <cfRule type="cellIs" dxfId="8551" priority="28" operator="greaterThan">
      <formula>0</formula>
    </cfRule>
  </conditionalFormatting>
  <conditionalFormatting sqref="H95:I96">
    <cfRule type="cellIs" dxfId="8550" priority="29" operator="greaterThan">
      <formula>0</formula>
    </cfRule>
  </conditionalFormatting>
  <conditionalFormatting sqref="H98:I99">
    <cfRule type="cellIs" dxfId="8549" priority="30" operator="greaterThan">
      <formula>0</formula>
    </cfRule>
  </conditionalFormatting>
  <conditionalFormatting sqref="H101:I102 H104:I105">
    <cfRule type="cellIs" dxfId="8548" priority="31" operator="greaterThan">
      <formula>0</formula>
    </cfRule>
  </conditionalFormatting>
  <conditionalFormatting sqref="H107:I108">
    <cfRule type="cellIs" dxfId="8547" priority="32" operator="greaterThan">
      <formula>0</formula>
    </cfRule>
  </conditionalFormatting>
  <conditionalFormatting sqref="H110:I111 H113:I114">
    <cfRule type="cellIs" dxfId="8546" priority="33" operator="greaterThan">
      <formula>0</formula>
    </cfRule>
  </conditionalFormatting>
  <conditionalFormatting sqref="H116:I117">
    <cfRule type="cellIs" dxfId="8545" priority="34" operator="greaterThan">
      <formula>0</formula>
    </cfRule>
  </conditionalFormatting>
  <conditionalFormatting sqref="H119:I120 H122:I123">
    <cfRule type="cellIs" dxfId="8544" priority="35" operator="greaterThan">
      <formula>0</formula>
    </cfRule>
  </conditionalFormatting>
  <conditionalFormatting sqref="H125:I126">
    <cfRule type="cellIs" dxfId="8543" priority="36" operator="greaterThan">
      <formula>0</formula>
    </cfRule>
  </conditionalFormatting>
  <conditionalFormatting sqref="H128:I129">
    <cfRule type="cellIs" dxfId="8542" priority="37" operator="greaterThan">
      <formula>0</formula>
    </cfRule>
  </conditionalFormatting>
  <conditionalFormatting sqref="H131:I132">
    <cfRule type="cellIs" dxfId="8541" priority="38" operator="greaterThan">
      <formula>0</formula>
    </cfRule>
  </conditionalFormatting>
  <conditionalFormatting sqref="H134:I135">
    <cfRule type="cellIs" dxfId="8540" priority="39" operator="greaterThan">
      <formula>0</formula>
    </cfRule>
  </conditionalFormatting>
  <conditionalFormatting sqref="H137:I138 H140:I141">
    <cfRule type="cellIs" dxfId="8539" priority="40" operator="greaterThan">
      <formula>0</formula>
    </cfRule>
  </conditionalFormatting>
  <conditionalFormatting sqref="H143:I144">
    <cfRule type="cellIs" dxfId="8538" priority="41" operator="greaterThan">
      <formula>0</formula>
    </cfRule>
  </conditionalFormatting>
  <conditionalFormatting sqref="H146:I147">
    <cfRule type="cellIs" dxfId="8537" priority="42" operator="greaterThan">
      <formula>0</formula>
    </cfRule>
  </conditionalFormatting>
  <conditionalFormatting sqref="H149:I150">
    <cfRule type="cellIs" dxfId="8536" priority="43" operator="greaterThan">
      <formula>0</formula>
    </cfRule>
  </conditionalFormatting>
  <conditionalFormatting sqref="H152:I153">
    <cfRule type="cellIs" dxfId="8535" priority="44" operator="greaterThan">
      <formula>0</formula>
    </cfRule>
  </conditionalFormatting>
  <conditionalFormatting sqref="H155:I156">
    <cfRule type="cellIs" dxfId="8534" priority="45" operator="greaterThan">
      <formula>0</formula>
    </cfRule>
  </conditionalFormatting>
  <conditionalFormatting sqref="H173:I174">
    <cfRule type="cellIs" dxfId="8533" priority="46" operator="greaterThan">
      <formula>0</formula>
    </cfRule>
  </conditionalFormatting>
  <conditionalFormatting sqref="H181:I183">
    <cfRule type="cellIs" dxfId="8532" priority="47" operator="greaterThan">
      <formula>0</formula>
    </cfRule>
  </conditionalFormatting>
  <conditionalFormatting sqref="H185:I186">
    <cfRule type="cellIs" dxfId="8531" priority="48" operator="greaterThan">
      <formula>0</formula>
    </cfRule>
  </conditionalFormatting>
  <conditionalFormatting sqref="H188:I189">
    <cfRule type="cellIs" dxfId="8530" priority="49" operator="greaterThan">
      <formula>0</formula>
    </cfRule>
  </conditionalFormatting>
  <conditionalFormatting sqref="H194:I195">
    <cfRule type="cellIs" dxfId="8529" priority="50" operator="greaterThan">
      <formula>0</formula>
    </cfRule>
  </conditionalFormatting>
  <conditionalFormatting sqref="H197:I198">
    <cfRule type="cellIs" dxfId="8528" priority="51" operator="greaterThan">
      <formula>0</formula>
    </cfRule>
  </conditionalFormatting>
  <conditionalFormatting sqref="H202:I204">
    <cfRule type="cellIs" dxfId="8527" priority="52" operator="greaterThan">
      <formula>0</formula>
    </cfRule>
  </conditionalFormatting>
  <conditionalFormatting sqref="H215:I216">
    <cfRule type="cellIs" dxfId="8526" priority="53" operator="greaterThan">
      <formula>0</formula>
    </cfRule>
  </conditionalFormatting>
  <conditionalFormatting sqref="H223:I224">
    <cfRule type="cellIs" dxfId="8525" priority="54" operator="greaterThan">
      <formula>0</formula>
    </cfRule>
  </conditionalFormatting>
  <conditionalFormatting sqref="H239:I240">
    <cfRule type="cellIs" dxfId="8524" priority="55" operator="greaterThan">
      <formula>0</formula>
    </cfRule>
  </conditionalFormatting>
  <conditionalFormatting sqref="H247:I248">
    <cfRule type="cellIs" dxfId="8523" priority="56" operator="greaterThan">
      <formula>0</formula>
    </cfRule>
  </conditionalFormatting>
  <conditionalFormatting sqref="H12:I12 I11">
    <cfRule type="cellIs" dxfId="8522" priority="57" operator="greaterThan">
      <formula>1</formula>
    </cfRule>
  </conditionalFormatting>
  <conditionalFormatting sqref="H12:I12 I11">
    <cfRule type="cellIs" dxfId="8521" priority="58" operator="greaterThan">
      <formula>1</formula>
    </cfRule>
  </conditionalFormatting>
  <conditionalFormatting sqref="H15:I15 I14">
    <cfRule type="cellIs" dxfId="8520" priority="59" operator="greaterThan">
      <formula>1</formula>
    </cfRule>
  </conditionalFormatting>
  <conditionalFormatting sqref="H15:I15 I14">
    <cfRule type="cellIs" dxfId="8519" priority="60" operator="greaterThan">
      <formula>1</formula>
    </cfRule>
  </conditionalFormatting>
  <conditionalFormatting sqref="H18:I18 I17">
    <cfRule type="cellIs" dxfId="8518" priority="61" operator="greaterThan">
      <formula>1</formula>
    </cfRule>
  </conditionalFormatting>
  <conditionalFormatting sqref="H18:I18 I17">
    <cfRule type="cellIs" dxfId="8517" priority="62" operator="greaterThan">
      <formula>1</formula>
    </cfRule>
  </conditionalFormatting>
  <conditionalFormatting sqref="H21:I21 I20">
    <cfRule type="cellIs" dxfId="8516" priority="63" operator="greaterThan">
      <formula>1</formula>
    </cfRule>
  </conditionalFormatting>
  <conditionalFormatting sqref="H21:I21 I20">
    <cfRule type="cellIs" dxfId="8515" priority="64" operator="greaterThan">
      <formula>1</formula>
    </cfRule>
  </conditionalFormatting>
  <conditionalFormatting sqref="H24:I24 I23">
    <cfRule type="cellIs" dxfId="8514" priority="65" operator="greaterThan">
      <formula>1</formula>
    </cfRule>
  </conditionalFormatting>
  <conditionalFormatting sqref="H24:I24 I23">
    <cfRule type="cellIs" dxfId="8513" priority="66" operator="greaterThan">
      <formula>1</formula>
    </cfRule>
  </conditionalFormatting>
  <conditionalFormatting sqref="H27:I27 I26">
    <cfRule type="cellIs" dxfId="8512" priority="67" operator="greaterThan">
      <formula>1</formula>
    </cfRule>
  </conditionalFormatting>
  <conditionalFormatting sqref="H27:I27 I26">
    <cfRule type="cellIs" dxfId="8511" priority="68" operator="greaterThan">
      <formula>1</formula>
    </cfRule>
  </conditionalFormatting>
  <conditionalFormatting sqref="H30:I30 I29">
    <cfRule type="cellIs" dxfId="8510" priority="69" operator="greaterThan">
      <formula>1</formula>
    </cfRule>
  </conditionalFormatting>
  <conditionalFormatting sqref="H30:I30 I29">
    <cfRule type="cellIs" dxfId="8509" priority="70" operator="greaterThan">
      <formula>1</formula>
    </cfRule>
  </conditionalFormatting>
  <conditionalFormatting sqref="H33:I33 I32">
    <cfRule type="cellIs" dxfId="8508" priority="71" operator="greaterThan">
      <formula>1</formula>
    </cfRule>
  </conditionalFormatting>
  <conditionalFormatting sqref="H33:I33 I32">
    <cfRule type="cellIs" dxfId="8507" priority="72" operator="greaterThan">
      <formula>1</formula>
    </cfRule>
  </conditionalFormatting>
  <conditionalFormatting sqref="H36:I36 I35">
    <cfRule type="cellIs" dxfId="8506" priority="73" operator="greaterThan">
      <formula>1</formula>
    </cfRule>
  </conditionalFormatting>
  <conditionalFormatting sqref="H36:I36 I35">
    <cfRule type="cellIs" dxfId="8505" priority="74" operator="greaterThan">
      <formula>1</formula>
    </cfRule>
  </conditionalFormatting>
  <conditionalFormatting sqref="H39:I39 I38">
    <cfRule type="cellIs" dxfId="8504" priority="75" operator="greaterThan">
      <formula>1</formula>
    </cfRule>
  </conditionalFormatting>
  <conditionalFormatting sqref="H39:I39 I38">
    <cfRule type="cellIs" dxfId="8503" priority="76" operator="greaterThan">
      <formula>1</formula>
    </cfRule>
  </conditionalFormatting>
  <conditionalFormatting sqref="H42:I42 I41">
    <cfRule type="cellIs" dxfId="8502" priority="77" operator="greaterThan">
      <formula>1</formula>
    </cfRule>
  </conditionalFormatting>
  <conditionalFormatting sqref="H42:I42 I41">
    <cfRule type="cellIs" dxfId="8501" priority="78" operator="greaterThan">
      <formula>1</formula>
    </cfRule>
  </conditionalFormatting>
  <conditionalFormatting sqref="H45:I45 I44">
    <cfRule type="cellIs" dxfId="8500" priority="79" operator="greaterThan">
      <formula>1</formula>
    </cfRule>
  </conditionalFormatting>
  <conditionalFormatting sqref="H45:I45 I44">
    <cfRule type="cellIs" dxfId="8499" priority="80" operator="greaterThan">
      <formula>1</formula>
    </cfRule>
  </conditionalFormatting>
  <conditionalFormatting sqref="H48:I48 I47">
    <cfRule type="cellIs" dxfId="8498" priority="81" operator="greaterThan">
      <formula>1</formula>
    </cfRule>
  </conditionalFormatting>
  <conditionalFormatting sqref="H48:I48 I47">
    <cfRule type="cellIs" dxfId="8497" priority="82" operator="greaterThan">
      <formula>1</formula>
    </cfRule>
  </conditionalFormatting>
  <conditionalFormatting sqref="H51:I51 I50">
    <cfRule type="cellIs" dxfId="8496" priority="83" operator="greaterThan">
      <formula>1</formula>
    </cfRule>
  </conditionalFormatting>
  <conditionalFormatting sqref="H51:I51 I50">
    <cfRule type="cellIs" dxfId="8495" priority="84" operator="greaterThan">
      <formula>1</formula>
    </cfRule>
  </conditionalFormatting>
  <conditionalFormatting sqref="H54:I54 I53">
    <cfRule type="cellIs" dxfId="8494" priority="85" operator="greaterThan">
      <formula>1</formula>
    </cfRule>
  </conditionalFormatting>
  <conditionalFormatting sqref="H54:I54 I53">
    <cfRule type="cellIs" dxfId="8493" priority="86" operator="greaterThan">
      <formula>1</formula>
    </cfRule>
  </conditionalFormatting>
  <conditionalFormatting sqref="H57:I57 I56">
    <cfRule type="cellIs" dxfId="8492" priority="87" operator="greaterThan">
      <formula>1</formula>
    </cfRule>
  </conditionalFormatting>
  <conditionalFormatting sqref="H57:I57 I56">
    <cfRule type="cellIs" dxfId="8491" priority="88" operator="greaterThan">
      <formula>1</formula>
    </cfRule>
  </conditionalFormatting>
  <conditionalFormatting sqref="H60:I60 I59">
    <cfRule type="cellIs" dxfId="8490" priority="89" operator="greaterThan">
      <formula>1</formula>
    </cfRule>
  </conditionalFormatting>
  <conditionalFormatting sqref="H60:I60 I59">
    <cfRule type="cellIs" dxfId="8489" priority="90" operator="greaterThan">
      <formula>1</formula>
    </cfRule>
  </conditionalFormatting>
  <conditionalFormatting sqref="H63:I63 I62">
    <cfRule type="cellIs" dxfId="8488" priority="91" operator="greaterThan">
      <formula>1</formula>
    </cfRule>
  </conditionalFormatting>
  <conditionalFormatting sqref="H63:I63 I62">
    <cfRule type="cellIs" dxfId="8487" priority="92" operator="greaterThan">
      <formula>1</formula>
    </cfRule>
  </conditionalFormatting>
  <conditionalFormatting sqref="H66:I66 I65">
    <cfRule type="cellIs" dxfId="8486" priority="93" operator="greaterThan">
      <formula>1</formula>
    </cfRule>
  </conditionalFormatting>
  <conditionalFormatting sqref="H66:I66 I65">
    <cfRule type="cellIs" dxfId="8485" priority="94" operator="greaterThan">
      <formula>1</formula>
    </cfRule>
  </conditionalFormatting>
  <conditionalFormatting sqref="H69:I69 I68">
    <cfRule type="cellIs" dxfId="8484" priority="95" operator="greaterThan">
      <formula>1</formula>
    </cfRule>
  </conditionalFormatting>
  <conditionalFormatting sqref="H69:I69 I68">
    <cfRule type="cellIs" dxfId="8483" priority="96" operator="greaterThan">
      <formula>1</formula>
    </cfRule>
  </conditionalFormatting>
  <conditionalFormatting sqref="H72:I72 I71">
    <cfRule type="cellIs" dxfId="8482" priority="97" operator="greaterThan">
      <formula>1</formula>
    </cfRule>
  </conditionalFormatting>
  <conditionalFormatting sqref="H72:I72 I71">
    <cfRule type="cellIs" dxfId="8481" priority="98" operator="greaterThan">
      <formula>1</formula>
    </cfRule>
  </conditionalFormatting>
  <conditionalFormatting sqref="H75:I75 I74">
    <cfRule type="cellIs" dxfId="8480" priority="99" operator="greaterThan">
      <formula>1</formula>
    </cfRule>
  </conditionalFormatting>
  <conditionalFormatting sqref="H75:I75 I74">
    <cfRule type="cellIs" dxfId="8479" priority="100" operator="greaterThan">
      <formula>1</formula>
    </cfRule>
  </conditionalFormatting>
  <conditionalFormatting sqref="H78:I78 I77">
    <cfRule type="cellIs" dxfId="8478" priority="101" operator="greaterThan">
      <formula>1</formula>
    </cfRule>
  </conditionalFormatting>
  <conditionalFormatting sqref="H78:I78 I77">
    <cfRule type="cellIs" dxfId="8477" priority="102" operator="greaterThan">
      <formula>1</formula>
    </cfRule>
  </conditionalFormatting>
  <conditionalFormatting sqref="H81:I81 I80">
    <cfRule type="cellIs" dxfId="8476" priority="103" operator="greaterThan">
      <formula>1</formula>
    </cfRule>
  </conditionalFormatting>
  <conditionalFormatting sqref="H81:I81 I80">
    <cfRule type="cellIs" dxfId="8475" priority="104" operator="greaterThan">
      <formula>1</formula>
    </cfRule>
  </conditionalFormatting>
  <conditionalFormatting sqref="H84:I84 I83">
    <cfRule type="cellIs" dxfId="8474" priority="105" operator="greaterThan">
      <formula>1</formula>
    </cfRule>
  </conditionalFormatting>
  <conditionalFormatting sqref="H84:I84 I83">
    <cfRule type="cellIs" dxfId="8473" priority="106" operator="greaterThan">
      <formula>1</formula>
    </cfRule>
  </conditionalFormatting>
  <conditionalFormatting sqref="H87:I87 I86">
    <cfRule type="cellIs" dxfId="8472" priority="107" operator="greaterThan">
      <formula>1</formula>
    </cfRule>
  </conditionalFormatting>
  <conditionalFormatting sqref="H87:I87 I86">
    <cfRule type="cellIs" dxfId="8471" priority="108" operator="greaterThan">
      <formula>1</formula>
    </cfRule>
  </conditionalFormatting>
  <conditionalFormatting sqref="H90:I90 I89">
    <cfRule type="cellIs" dxfId="8470" priority="109" operator="greaterThan">
      <formula>1</formula>
    </cfRule>
  </conditionalFormatting>
  <conditionalFormatting sqref="H90:I90 I89">
    <cfRule type="cellIs" dxfId="8469" priority="110" operator="greaterThan">
      <formula>1</formula>
    </cfRule>
  </conditionalFormatting>
  <conditionalFormatting sqref="H93:I93 I92">
    <cfRule type="cellIs" dxfId="8468" priority="111" operator="greaterThan">
      <formula>1</formula>
    </cfRule>
  </conditionalFormatting>
  <conditionalFormatting sqref="H93:I93 I92">
    <cfRule type="cellIs" dxfId="8467" priority="112" operator="greaterThan">
      <formula>1</formula>
    </cfRule>
  </conditionalFormatting>
  <conditionalFormatting sqref="H96:I96 I95">
    <cfRule type="cellIs" dxfId="8466" priority="113" operator="greaterThan">
      <formula>1</formula>
    </cfRule>
  </conditionalFormatting>
  <conditionalFormatting sqref="H96:I96 I95">
    <cfRule type="cellIs" dxfId="8465" priority="114" operator="greaterThan">
      <formula>1</formula>
    </cfRule>
  </conditionalFormatting>
  <conditionalFormatting sqref="H99:I99 I98">
    <cfRule type="cellIs" dxfId="8464" priority="115" operator="greaterThan">
      <formula>1</formula>
    </cfRule>
  </conditionalFormatting>
  <conditionalFormatting sqref="H99:I99 I98">
    <cfRule type="cellIs" dxfId="8463" priority="116" operator="greaterThan">
      <formula>1</formula>
    </cfRule>
  </conditionalFormatting>
  <conditionalFormatting sqref="K11:L12">
    <cfRule type="cellIs" dxfId="8462" priority="117" operator="greaterThan">
      <formula>0</formula>
    </cfRule>
  </conditionalFormatting>
  <conditionalFormatting sqref="K14:L15">
    <cfRule type="cellIs" dxfId="8461" priority="118" operator="greaterThan">
      <formula>0</formula>
    </cfRule>
  </conditionalFormatting>
  <conditionalFormatting sqref="K17:L18">
    <cfRule type="cellIs" dxfId="8460" priority="119" operator="greaterThan">
      <formula>0</formula>
    </cfRule>
  </conditionalFormatting>
  <conditionalFormatting sqref="K20:L21">
    <cfRule type="cellIs" dxfId="8459" priority="120" operator="greaterThan">
      <formula>0</formula>
    </cfRule>
  </conditionalFormatting>
  <conditionalFormatting sqref="K23:L24">
    <cfRule type="cellIs" dxfId="8458" priority="121" operator="greaterThan">
      <formula>0</formula>
    </cfRule>
  </conditionalFormatting>
  <conditionalFormatting sqref="K26:L27">
    <cfRule type="cellIs" dxfId="8457" priority="122" operator="greaterThan">
      <formula>0</formula>
    </cfRule>
  </conditionalFormatting>
  <conditionalFormatting sqref="K29:L30">
    <cfRule type="cellIs" dxfId="8456" priority="123" operator="greaterThan">
      <formula>0</formula>
    </cfRule>
  </conditionalFormatting>
  <conditionalFormatting sqref="K32:L33">
    <cfRule type="cellIs" dxfId="8455" priority="124" operator="greaterThan">
      <formula>0</formula>
    </cfRule>
  </conditionalFormatting>
  <conditionalFormatting sqref="K35:L36">
    <cfRule type="cellIs" dxfId="8454" priority="125" operator="greaterThan">
      <formula>0</formula>
    </cfRule>
  </conditionalFormatting>
  <conditionalFormatting sqref="K38:L39">
    <cfRule type="cellIs" dxfId="8453" priority="126" operator="greaterThan">
      <formula>0</formula>
    </cfRule>
  </conditionalFormatting>
  <conditionalFormatting sqref="K41:L42">
    <cfRule type="cellIs" dxfId="8452" priority="127" operator="greaterThan">
      <formula>0</formula>
    </cfRule>
  </conditionalFormatting>
  <conditionalFormatting sqref="K44:L45">
    <cfRule type="cellIs" dxfId="8451" priority="128" operator="greaterThan">
      <formula>0</formula>
    </cfRule>
  </conditionalFormatting>
  <conditionalFormatting sqref="K47:L48">
    <cfRule type="cellIs" dxfId="8450" priority="129" operator="greaterThan">
      <formula>0</formula>
    </cfRule>
  </conditionalFormatting>
  <conditionalFormatting sqref="K50:L51">
    <cfRule type="cellIs" dxfId="8449" priority="130" operator="greaterThan">
      <formula>0</formula>
    </cfRule>
  </conditionalFormatting>
  <conditionalFormatting sqref="K53:L54">
    <cfRule type="cellIs" dxfId="8448" priority="131" operator="greaterThan">
      <formula>0</formula>
    </cfRule>
  </conditionalFormatting>
  <conditionalFormatting sqref="K56:L57">
    <cfRule type="cellIs" dxfId="8447" priority="132" operator="greaterThan">
      <formula>0</formula>
    </cfRule>
  </conditionalFormatting>
  <conditionalFormatting sqref="K59:L60">
    <cfRule type="cellIs" dxfId="8446" priority="133" operator="greaterThan">
      <formula>0</formula>
    </cfRule>
  </conditionalFormatting>
  <conditionalFormatting sqref="K62:L63">
    <cfRule type="cellIs" dxfId="8445" priority="134" operator="greaterThan">
      <formula>0</formula>
    </cfRule>
  </conditionalFormatting>
  <conditionalFormatting sqref="K65:L66">
    <cfRule type="cellIs" dxfId="8444" priority="135" operator="greaterThan">
      <formula>0</formula>
    </cfRule>
  </conditionalFormatting>
  <conditionalFormatting sqref="K68:L69">
    <cfRule type="cellIs" dxfId="8443" priority="136" operator="greaterThan">
      <formula>0</formula>
    </cfRule>
  </conditionalFormatting>
  <conditionalFormatting sqref="K71:L72">
    <cfRule type="cellIs" dxfId="8442" priority="137" operator="greaterThan">
      <formula>0</formula>
    </cfRule>
  </conditionalFormatting>
  <conditionalFormatting sqref="K74:L75">
    <cfRule type="cellIs" dxfId="8441" priority="138" operator="greaterThan">
      <formula>0</formula>
    </cfRule>
  </conditionalFormatting>
  <conditionalFormatting sqref="K77:L78">
    <cfRule type="cellIs" dxfId="8440" priority="139" operator="greaterThan">
      <formula>0</formula>
    </cfRule>
  </conditionalFormatting>
  <conditionalFormatting sqref="K80:L81">
    <cfRule type="cellIs" dxfId="8439" priority="140" operator="greaterThan">
      <formula>0</formula>
    </cfRule>
  </conditionalFormatting>
  <conditionalFormatting sqref="K83:L84">
    <cfRule type="cellIs" dxfId="8438" priority="141" operator="greaterThan">
      <formula>0</formula>
    </cfRule>
  </conditionalFormatting>
  <conditionalFormatting sqref="K86:L87">
    <cfRule type="cellIs" dxfId="8437" priority="142" operator="greaterThan">
      <formula>0</formula>
    </cfRule>
  </conditionalFormatting>
  <conditionalFormatting sqref="K89:L90">
    <cfRule type="cellIs" dxfId="8436" priority="143" operator="greaterThan">
      <formula>0</formula>
    </cfRule>
  </conditionalFormatting>
  <conditionalFormatting sqref="K92:L93">
    <cfRule type="cellIs" dxfId="8435" priority="144" operator="greaterThan">
      <formula>0</formula>
    </cfRule>
  </conditionalFormatting>
  <conditionalFormatting sqref="K95:L96">
    <cfRule type="cellIs" dxfId="8434" priority="145" operator="greaterThan">
      <formula>0</formula>
    </cfRule>
  </conditionalFormatting>
  <conditionalFormatting sqref="K98:L99">
    <cfRule type="cellIs" dxfId="8433" priority="146" operator="greaterThan">
      <formula>0</formula>
    </cfRule>
  </conditionalFormatting>
  <conditionalFormatting sqref="K101:L102">
    <cfRule type="cellIs" dxfId="8432" priority="147" operator="greaterThan">
      <formula>0</formula>
    </cfRule>
  </conditionalFormatting>
  <conditionalFormatting sqref="K104:L105">
    <cfRule type="cellIs" dxfId="8431" priority="148" operator="greaterThan">
      <formula>0</formula>
    </cfRule>
  </conditionalFormatting>
  <conditionalFormatting sqref="K107:L108">
    <cfRule type="cellIs" dxfId="8430" priority="149" operator="greaterThan">
      <formula>0</formula>
    </cfRule>
  </conditionalFormatting>
  <conditionalFormatting sqref="K110:L111">
    <cfRule type="cellIs" dxfId="8429" priority="150" operator="greaterThan">
      <formula>0</formula>
    </cfRule>
  </conditionalFormatting>
  <conditionalFormatting sqref="K113:L114">
    <cfRule type="cellIs" dxfId="8428" priority="151" operator="greaterThan">
      <formula>0</formula>
    </cfRule>
  </conditionalFormatting>
  <conditionalFormatting sqref="K116:L117">
    <cfRule type="cellIs" dxfId="8427" priority="152" operator="greaterThan">
      <formula>0</formula>
    </cfRule>
  </conditionalFormatting>
  <conditionalFormatting sqref="K119:L120">
    <cfRule type="cellIs" dxfId="8426" priority="153" operator="greaterThan">
      <formula>0</formula>
    </cfRule>
  </conditionalFormatting>
  <conditionalFormatting sqref="K122:L123">
    <cfRule type="cellIs" dxfId="8425" priority="154" operator="greaterThan">
      <formula>0</formula>
    </cfRule>
  </conditionalFormatting>
  <conditionalFormatting sqref="K125:L126">
    <cfRule type="cellIs" dxfId="8424" priority="155" operator="greaterThan">
      <formula>0</formula>
    </cfRule>
  </conditionalFormatting>
  <conditionalFormatting sqref="K128:L129">
    <cfRule type="cellIs" dxfId="8423" priority="156" operator="greaterThan">
      <formula>0</formula>
    </cfRule>
  </conditionalFormatting>
  <conditionalFormatting sqref="K131:L132">
    <cfRule type="cellIs" dxfId="8422" priority="157" operator="greaterThan">
      <formula>0</formula>
    </cfRule>
  </conditionalFormatting>
  <conditionalFormatting sqref="K134:L135">
    <cfRule type="cellIs" dxfId="8421" priority="158" operator="greaterThan">
      <formula>0</formula>
    </cfRule>
  </conditionalFormatting>
  <conditionalFormatting sqref="K137:L138">
    <cfRule type="cellIs" dxfId="8420" priority="159" operator="greaterThan">
      <formula>0</formula>
    </cfRule>
  </conditionalFormatting>
  <conditionalFormatting sqref="K140:L141">
    <cfRule type="cellIs" dxfId="8419" priority="160" operator="greaterThan">
      <formula>0</formula>
    </cfRule>
  </conditionalFormatting>
  <conditionalFormatting sqref="K143:L144">
    <cfRule type="cellIs" dxfId="8418" priority="161" operator="greaterThan">
      <formula>0</formula>
    </cfRule>
  </conditionalFormatting>
  <conditionalFormatting sqref="K146:L147">
    <cfRule type="cellIs" dxfId="8417" priority="162" operator="greaterThan">
      <formula>0</formula>
    </cfRule>
  </conditionalFormatting>
  <conditionalFormatting sqref="K149:L150">
    <cfRule type="cellIs" dxfId="8416" priority="163" operator="greaterThan">
      <formula>0</formula>
    </cfRule>
  </conditionalFormatting>
  <conditionalFormatting sqref="K152:L153">
    <cfRule type="cellIs" dxfId="8415" priority="164" operator="greaterThan">
      <formula>0</formula>
    </cfRule>
  </conditionalFormatting>
  <conditionalFormatting sqref="K155:L156">
    <cfRule type="cellIs" dxfId="8414" priority="165" operator="greaterThan">
      <formula>0</formula>
    </cfRule>
  </conditionalFormatting>
  <conditionalFormatting sqref="K158:L159">
    <cfRule type="cellIs" dxfId="8413" priority="166" operator="greaterThan">
      <formula>0</formula>
    </cfRule>
  </conditionalFormatting>
  <conditionalFormatting sqref="K161:L162 K167:L168">
    <cfRule type="cellIs" dxfId="8412" priority="167" operator="greaterThan">
      <formula>0</formula>
    </cfRule>
  </conditionalFormatting>
  <conditionalFormatting sqref="K164:L165">
    <cfRule type="cellIs" dxfId="8411" priority="168" operator="greaterThan">
      <formula>0</formula>
    </cfRule>
  </conditionalFormatting>
  <conditionalFormatting sqref="K170:L171">
    <cfRule type="cellIs" dxfId="8410" priority="169" operator="greaterThan">
      <formula>0</formula>
    </cfRule>
  </conditionalFormatting>
  <conditionalFormatting sqref="K173:L174">
    <cfRule type="cellIs" dxfId="8409" priority="170" operator="greaterThan">
      <formula>0</formula>
    </cfRule>
  </conditionalFormatting>
  <conditionalFormatting sqref="K181:L183">
    <cfRule type="cellIs" dxfId="8408" priority="171" operator="greaterThan">
      <formula>0</formula>
    </cfRule>
  </conditionalFormatting>
  <conditionalFormatting sqref="K185:L186">
    <cfRule type="cellIs" dxfId="8407" priority="172" operator="greaterThan">
      <formula>0</formula>
    </cfRule>
  </conditionalFormatting>
  <conditionalFormatting sqref="K188:L189">
    <cfRule type="cellIs" dxfId="8406" priority="173" operator="greaterThan">
      <formula>0</formula>
    </cfRule>
  </conditionalFormatting>
  <conditionalFormatting sqref="K194:L195">
    <cfRule type="cellIs" dxfId="8405" priority="174" operator="greaterThan">
      <formula>0</formula>
    </cfRule>
  </conditionalFormatting>
  <conditionalFormatting sqref="K197:L198">
    <cfRule type="cellIs" dxfId="8404" priority="175" operator="greaterThan">
      <formula>0</formula>
    </cfRule>
  </conditionalFormatting>
  <conditionalFormatting sqref="K202:L204">
    <cfRule type="cellIs" dxfId="8403" priority="176" operator="greaterThan">
      <formula>0</formula>
    </cfRule>
  </conditionalFormatting>
  <conditionalFormatting sqref="K223:L224">
    <cfRule type="cellIs" dxfId="8402" priority="177" operator="greaterThan">
      <formula>0</formula>
    </cfRule>
  </conditionalFormatting>
  <conditionalFormatting sqref="K239:L240">
    <cfRule type="cellIs" dxfId="8401" priority="178" operator="greaterThan">
      <formula>0</formula>
    </cfRule>
  </conditionalFormatting>
  <conditionalFormatting sqref="K247:L248">
    <cfRule type="cellIs" dxfId="8400" priority="179" operator="greaterThan">
      <formula>0</formula>
    </cfRule>
  </conditionalFormatting>
  <conditionalFormatting sqref="K12:L12 L11">
    <cfRule type="cellIs" dxfId="8399" priority="180" operator="greaterThan">
      <formula>1</formula>
    </cfRule>
  </conditionalFormatting>
  <conditionalFormatting sqref="K12:L12 L11">
    <cfRule type="cellIs" dxfId="8398" priority="181" operator="greaterThan">
      <formula>1</formula>
    </cfRule>
  </conditionalFormatting>
  <conditionalFormatting sqref="K15:L15 L14">
    <cfRule type="cellIs" dxfId="8397" priority="182" operator="greaterThan">
      <formula>1</formula>
    </cfRule>
  </conditionalFormatting>
  <conditionalFormatting sqref="K15:L15 L14">
    <cfRule type="cellIs" dxfId="8396" priority="183" operator="greaterThan">
      <formula>1</formula>
    </cfRule>
  </conditionalFormatting>
  <conditionalFormatting sqref="K18:L18 L17">
    <cfRule type="cellIs" dxfId="8395" priority="184" operator="greaterThan">
      <formula>1</formula>
    </cfRule>
  </conditionalFormatting>
  <conditionalFormatting sqref="K18:L18 L17">
    <cfRule type="cellIs" dxfId="8394" priority="185" operator="greaterThan">
      <formula>1</formula>
    </cfRule>
  </conditionalFormatting>
  <conditionalFormatting sqref="K21:L21 L20">
    <cfRule type="cellIs" dxfId="8393" priority="186" operator="greaterThan">
      <formula>1</formula>
    </cfRule>
  </conditionalFormatting>
  <conditionalFormatting sqref="K21:L21 L20">
    <cfRule type="cellIs" dxfId="8392" priority="187" operator="greaterThan">
      <formula>1</formula>
    </cfRule>
  </conditionalFormatting>
  <conditionalFormatting sqref="K24:L24 L23">
    <cfRule type="cellIs" dxfId="8391" priority="188" operator="greaterThan">
      <formula>1</formula>
    </cfRule>
  </conditionalFormatting>
  <conditionalFormatting sqref="K24:L24 L23">
    <cfRule type="cellIs" dxfId="8390" priority="189" operator="greaterThan">
      <formula>1</formula>
    </cfRule>
  </conditionalFormatting>
  <conditionalFormatting sqref="K27:L27 L26">
    <cfRule type="cellIs" dxfId="8389" priority="190" operator="greaterThan">
      <formula>1</formula>
    </cfRule>
  </conditionalFormatting>
  <conditionalFormatting sqref="K27:L27 L26">
    <cfRule type="cellIs" dxfId="8388" priority="191" operator="greaterThan">
      <formula>1</formula>
    </cfRule>
  </conditionalFormatting>
  <conditionalFormatting sqref="K30:L30 L29">
    <cfRule type="cellIs" dxfId="8387" priority="192" operator="greaterThan">
      <formula>1</formula>
    </cfRule>
  </conditionalFormatting>
  <conditionalFormatting sqref="K30:L30 L29">
    <cfRule type="cellIs" dxfId="8386" priority="193" operator="greaterThan">
      <formula>1</formula>
    </cfRule>
  </conditionalFormatting>
  <conditionalFormatting sqref="K33:L33 L32">
    <cfRule type="cellIs" dxfId="8385" priority="194" operator="greaterThan">
      <formula>1</formula>
    </cfRule>
  </conditionalFormatting>
  <conditionalFormatting sqref="K33:L33 L32">
    <cfRule type="cellIs" dxfId="8384" priority="195" operator="greaterThan">
      <formula>1</formula>
    </cfRule>
  </conditionalFormatting>
  <conditionalFormatting sqref="L35">
    <cfRule type="cellIs" dxfId="8383" priority="196" operator="greaterThan">
      <formula>1</formula>
    </cfRule>
  </conditionalFormatting>
  <conditionalFormatting sqref="L35">
    <cfRule type="cellIs" dxfId="8382" priority="197" operator="greaterThan">
      <formula>1</formula>
    </cfRule>
  </conditionalFormatting>
  <conditionalFormatting sqref="L38">
    <cfRule type="cellIs" dxfId="8381" priority="198" operator="greaterThan">
      <formula>1</formula>
    </cfRule>
  </conditionalFormatting>
  <conditionalFormatting sqref="L38">
    <cfRule type="cellIs" dxfId="8380" priority="199" operator="greaterThan">
      <formula>1</formula>
    </cfRule>
  </conditionalFormatting>
  <conditionalFormatting sqref="K42:L42 L41">
    <cfRule type="cellIs" dxfId="8379" priority="200" operator="greaterThan">
      <formula>1</formula>
    </cfRule>
  </conditionalFormatting>
  <conditionalFormatting sqref="K42:L42 L41">
    <cfRule type="cellIs" dxfId="8378" priority="201" operator="greaterThan">
      <formula>1</formula>
    </cfRule>
  </conditionalFormatting>
  <conditionalFormatting sqref="K45:L45 L44">
    <cfRule type="cellIs" dxfId="8377" priority="202" operator="greaterThan">
      <formula>1</formula>
    </cfRule>
  </conditionalFormatting>
  <conditionalFormatting sqref="K45:L45 L44">
    <cfRule type="cellIs" dxfId="8376" priority="203" operator="greaterThan">
      <formula>1</formula>
    </cfRule>
  </conditionalFormatting>
  <conditionalFormatting sqref="K48:L48 L47">
    <cfRule type="cellIs" dxfId="8375" priority="204" operator="greaterThan">
      <formula>1</formula>
    </cfRule>
  </conditionalFormatting>
  <conditionalFormatting sqref="K48:L48 L47">
    <cfRule type="cellIs" dxfId="8374" priority="205" operator="greaterThan">
      <formula>1</formula>
    </cfRule>
  </conditionalFormatting>
  <conditionalFormatting sqref="K51:L51 L50">
    <cfRule type="cellIs" dxfId="8373" priority="206" operator="greaterThan">
      <formula>1</formula>
    </cfRule>
  </conditionalFormatting>
  <conditionalFormatting sqref="K51:L51 L50">
    <cfRule type="cellIs" dxfId="8372" priority="207" operator="greaterThan">
      <formula>1</formula>
    </cfRule>
  </conditionalFormatting>
  <conditionalFormatting sqref="K54:L54 L53">
    <cfRule type="cellIs" dxfId="8371" priority="208" operator="greaterThan">
      <formula>1</formula>
    </cfRule>
  </conditionalFormatting>
  <conditionalFormatting sqref="K54:L54 L53">
    <cfRule type="cellIs" dxfId="8370" priority="209" operator="greaterThan">
      <formula>1</formula>
    </cfRule>
  </conditionalFormatting>
  <conditionalFormatting sqref="K57:L57 L56">
    <cfRule type="cellIs" dxfId="8369" priority="210" operator="greaterThan">
      <formula>1</formula>
    </cfRule>
  </conditionalFormatting>
  <conditionalFormatting sqref="K57:L57 L56">
    <cfRule type="cellIs" dxfId="8368" priority="211" operator="greaterThan">
      <formula>1</formula>
    </cfRule>
  </conditionalFormatting>
  <conditionalFormatting sqref="K60:L60 L59">
    <cfRule type="cellIs" dxfId="8367" priority="212" operator="greaterThan">
      <formula>1</formula>
    </cfRule>
  </conditionalFormatting>
  <conditionalFormatting sqref="K60:L60 L59">
    <cfRule type="cellIs" dxfId="8366" priority="213" operator="greaterThan">
      <formula>1</formula>
    </cfRule>
  </conditionalFormatting>
  <conditionalFormatting sqref="K63:L63 L62">
    <cfRule type="cellIs" dxfId="8365" priority="214" operator="greaterThan">
      <formula>1</formula>
    </cfRule>
  </conditionalFormatting>
  <conditionalFormatting sqref="K63:L63 L62">
    <cfRule type="cellIs" dxfId="8364" priority="215" operator="greaterThan">
      <formula>1</formula>
    </cfRule>
  </conditionalFormatting>
  <conditionalFormatting sqref="K72:L72 L71">
    <cfRule type="cellIs" dxfId="8363" priority="216" operator="greaterThan">
      <formula>1</formula>
    </cfRule>
  </conditionalFormatting>
  <conditionalFormatting sqref="K72:L72 L71">
    <cfRule type="cellIs" dxfId="8362" priority="217" operator="greaterThan">
      <formula>1</formula>
    </cfRule>
  </conditionalFormatting>
  <conditionalFormatting sqref="K75:L75 L74">
    <cfRule type="cellIs" dxfId="8361" priority="218" operator="greaterThan">
      <formula>1</formula>
    </cfRule>
  </conditionalFormatting>
  <conditionalFormatting sqref="K75:L75 L74">
    <cfRule type="cellIs" dxfId="8360" priority="219" operator="greaterThan">
      <formula>1</formula>
    </cfRule>
  </conditionalFormatting>
  <conditionalFormatting sqref="K93:L93 L92">
    <cfRule type="cellIs" dxfId="8359" priority="220" operator="greaterThan">
      <formula>1</formula>
    </cfRule>
  </conditionalFormatting>
  <conditionalFormatting sqref="K93:L93 L92">
    <cfRule type="cellIs" dxfId="8358" priority="221" operator="greaterThan">
      <formula>1</formula>
    </cfRule>
  </conditionalFormatting>
  <conditionalFormatting sqref="K96:L96 L95">
    <cfRule type="cellIs" dxfId="8357" priority="222" operator="greaterThan">
      <formula>1</formula>
    </cfRule>
  </conditionalFormatting>
  <conditionalFormatting sqref="K96:L96 L95">
    <cfRule type="cellIs" dxfId="8356" priority="223" operator="greaterThan">
      <formula>1</formula>
    </cfRule>
  </conditionalFormatting>
  <conditionalFormatting sqref="K99:L99 L98">
    <cfRule type="cellIs" dxfId="8355" priority="224" operator="greaterThan">
      <formula>1</formula>
    </cfRule>
  </conditionalFormatting>
  <conditionalFormatting sqref="K99:L99 L98">
    <cfRule type="cellIs" dxfId="8354" priority="225" operator="greaterThan">
      <formula>1</formula>
    </cfRule>
  </conditionalFormatting>
  <conditionalFormatting sqref="K102:L102 L101">
    <cfRule type="cellIs" dxfId="8353" priority="226" operator="greaterThan">
      <formula>1</formula>
    </cfRule>
  </conditionalFormatting>
  <conditionalFormatting sqref="K102:L102 L101">
    <cfRule type="cellIs" dxfId="8352" priority="227" operator="greaterThan">
      <formula>1</formula>
    </cfRule>
  </conditionalFormatting>
  <conditionalFormatting sqref="K105:L105 L104">
    <cfRule type="cellIs" dxfId="8351" priority="228" operator="greaterThan">
      <formula>1</formula>
    </cfRule>
  </conditionalFormatting>
  <conditionalFormatting sqref="K105:L105 L104">
    <cfRule type="cellIs" dxfId="8350" priority="229" operator="greaterThan">
      <formula>1</formula>
    </cfRule>
  </conditionalFormatting>
  <conditionalFormatting sqref="K108:L108 L107">
    <cfRule type="cellIs" dxfId="8349" priority="230" operator="greaterThan">
      <formula>1</formula>
    </cfRule>
  </conditionalFormatting>
  <conditionalFormatting sqref="K108:L108 L107">
    <cfRule type="cellIs" dxfId="8348" priority="231" operator="greaterThan">
      <formula>1</formula>
    </cfRule>
  </conditionalFormatting>
  <conditionalFormatting sqref="K111:L111 L110">
    <cfRule type="cellIs" dxfId="8347" priority="232" operator="greaterThan">
      <formula>1</formula>
    </cfRule>
  </conditionalFormatting>
  <conditionalFormatting sqref="K111:L111 L110">
    <cfRule type="cellIs" dxfId="8346" priority="233" operator="greaterThan">
      <formula>1</formula>
    </cfRule>
  </conditionalFormatting>
  <conditionalFormatting sqref="K114:L114 L113">
    <cfRule type="cellIs" dxfId="8345" priority="234" operator="greaterThan">
      <formula>1</formula>
    </cfRule>
  </conditionalFormatting>
  <conditionalFormatting sqref="K114:L114 L113">
    <cfRule type="cellIs" dxfId="8344" priority="235" operator="greaterThan">
      <formula>1</formula>
    </cfRule>
  </conditionalFormatting>
  <conditionalFormatting sqref="K117:L117 L116">
    <cfRule type="cellIs" dxfId="8343" priority="236" operator="greaterThan">
      <formula>1</formula>
    </cfRule>
  </conditionalFormatting>
  <conditionalFormatting sqref="K117:L117 L116">
    <cfRule type="cellIs" dxfId="8342" priority="237" operator="greaterThan">
      <formula>1</formula>
    </cfRule>
  </conditionalFormatting>
  <conditionalFormatting sqref="K120:L120 L119">
    <cfRule type="cellIs" dxfId="8341" priority="238" operator="greaterThan">
      <formula>1</formula>
    </cfRule>
  </conditionalFormatting>
  <conditionalFormatting sqref="K120:L120 L119">
    <cfRule type="cellIs" dxfId="8340" priority="239" operator="greaterThan">
      <formula>1</formula>
    </cfRule>
  </conditionalFormatting>
  <conditionalFormatting sqref="K123:L123 L122">
    <cfRule type="cellIs" dxfId="8339" priority="240" operator="greaterThan">
      <formula>1</formula>
    </cfRule>
  </conditionalFormatting>
  <conditionalFormatting sqref="K123:L123 L122">
    <cfRule type="cellIs" dxfId="8338" priority="241" operator="greaterThan">
      <formula>1</formula>
    </cfRule>
  </conditionalFormatting>
  <conditionalFormatting sqref="P11:X12">
    <cfRule type="cellIs" dxfId="8337" priority="242" operator="greaterThan">
      <formula>0</formula>
    </cfRule>
  </conditionalFormatting>
  <conditionalFormatting sqref="P14:X15">
    <cfRule type="cellIs" dxfId="8336" priority="243" operator="greaterThan">
      <formula>0</formula>
    </cfRule>
  </conditionalFormatting>
  <conditionalFormatting sqref="P17:X18">
    <cfRule type="cellIs" dxfId="8335" priority="244" operator="greaterThan">
      <formula>0</formula>
    </cfRule>
  </conditionalFormatting>
  <conditionalFormatting sqref="P20:X21">
    <cfRule type="cellIs" dxfId="8334" priority="245" operator="greaterThan">
      <formula>0</formula>
    </cfRule>
  </conditionalFormatting>
  <conditionalFormatting sqref="P23:X24">
    <cfRule type="cellIs" dxfId="8333" priority="246" operator="greaterThan">
      <formula>0</formula>
    </cfRule>
  </conditionalFormatting>
  <conditionalFormatting sqref="P26:X27">
    <cfRule type="cellIs" dxfId="8332" priority="247" operator="greaterThan">
      <formula>0</formula>
    </cfRule>
  </conditionalFormatting>
  <conditionalFormatting sqref="P29:X30">
    <cfRule type="cellIs" dxfId="8331" priority="248" operator="greaterThan">
      <formula>0</formula>
    </cfRule>
  </conditionalFormatting>
  <conditionalFormatting sqref="P32:X33">
    <cfRule type="cellIs" dxfId="8330" priority="249" operator="greaterThan">
      <formula>0</formula>
    </cfRule>
  </conditionalFormatting>
  <conditionalFormatting sqref="P35:X36">
    <cfRule type="cellIs" dxfId="8329" priority="250" operator="greaterThan">
      <formula>0</formula>
    </cfRule>
  </conditionalFormatting>
  <conditionalFormatting sqref="P38:X39">
    <cfRule type="cellIs" dxfId="8328" priority="251" operator="greaterThan">
      <formula>0</formula>
    </cfRule>
  </conditionalFormatting>
  <conditionalFormatting sqref="N41:X42">
    <cfRule type="cellIs" dxfId="8327" priority="252" operator="greaterThan">
      <formula>0</formula>
    </cfRule>
  </conditionalFormatting>
  <conditionalFormatting sqref="P44:X45">
    <cfRule type="cellIs" dxfId="8326" priority="253" operator="greaterThan">
      <formula>0</formula>
    </cfRule>
  </conditionalFormatting>
  <conditionalFormatting sqref="P47:X48">
    <cfRule type="cellIs" dxfId="8325" priority="254" operator="greaterThan">
      <formula>0</formula>
    </cfRule>
  </conditionalFormatting>
  <conditionalFormatting sqref="P50:X51">
    <cfRule type="cellIs" dxfId="8324" priority="255" operator="greaterThan">
      <formula>0</formula>
    </cfRule>
  </conditionalFormatting>
  <conditionalFormatting sqref="P53:X54">
    <cfRule type="cellIs" dxfId="8323" priority="256" operator="greaterThan">
      <formula>0</formula>
    </cfRule>
  </conditionalFormatting>
  <conditionalFormatting sqref="P56:X57">
    <cfRule type="cellIs" dxfId="8322" priority="257" operator="greaterThan">
      <formula>0</formula>
    </cfRule>
  </conditionalFormatting>
  <conditionalFormatting sqref="P59:X60">
    <cfRule type="cellIs" dxfId="8321" priority="258" operator="greaterThan">
      <formula>0</formula>
    </cfRule>
  </conditionalFormatting>
  <conditionalFormatting sqref="N62:X63">
    <cfRule type="cellIs" dxfId="8320" priority="259" operator="greaterThan">
      <formula>0</formula>
    </cfRule>
  </conditionalFormatting>
  <conditionalFormatting sqref="N65:X66">
    <cfRule type="cellIs" dxfId="8319" priority="260" operator="greaterThan">
      <formula>0</formula>
    </cfRule>
  </conditionalFormatting>
  <conditionalFormatting sqref="P68:X69">
    <cfRule type="cellIs" dxfId="8318" priority="261" operator="greaterThan">
      <formula>0</formula>
    </cfRule>
  </conditionalFormatting>
  <conditionalFormatting sqref="P71:X72">
    <cfRule type="cellIs" dxfId="8317" priority="262" operator="greaterThan">
      <formula>0</formula>
    </cfRule>
  </conditionalFormatting>
  <conditionalFormatting sqref="P74:X75">
    <cfRule type="cellIs" dxfId="8316" priority="263" operator="greaterThan">
      <formula>0</formula>
    </cfRule>
  </conditionalFormatting>
  <conditionalFormatting sqref="P77:X78">
    <cfRule type="cellIs" dxfId="8315" priority="264" operator="greaterThan">
      <formula>0</formula>
    </cfRule>
  </conditionalFormatting>
  <conditionalFormatting sqref="P80:X81">
    <cfRule type="cellIs" dxfId="8314" priority="265" operator="greaterThan">
      <formula>0</formula>
    </cfRule>
  </conditionalFormatting>
  <conditionalFormatting sqref="P83:X84">
    <cfRule type="cellIs" dxfId="8313" priority="266" operator="greaterThan">
      <formula>0</formula>
    </cfRule>
  </conditionalFormatting>
  <conditionalFormatting sqref="P86:X87">
    <cfRule type="cellIs" dxfId="8312" priority="267" operator="greaterThan">
      <formula>0</formula>
    </cfRule>
  </conditionalFormatting>
  <conditionalFormatting sqref="P89:X90">
    <cfRule type="cellIs" dxfId="8311" priority="268" operator="greaterThan">
      <formula>0</formula>
    </cfRule>
  </conditionalFormatting>
  <conditionalFormatting sqref="P92:X93">
    <cfRule type="cellIs" dxfId="8310" priority="269" operator="greaterThan">
      <formula>0</formula>
    </cfRule>
  </conditionalFormatting>
  <conditionalFormatting sqref="P95:X96">
    <cfRule type="cellIs" dxfId="8309" priority="270" operator="greaterThan">
      <formula>0</formula>
    </cfRule>
  </conditionalFormatting>
  <conditionalFormatting sqref="N98:X99">
    <cfRule type="cellIs" dxfId="8308" priority="271" operator="greaterThan">
      <formula>0</formula>
    </cfRule>
  </conditionalFormatting>
  <conditionalFormatting sqref="N101:X102">
    <cfRule type="cellIs" dxfId="8307" priority="272" operator="greaterThan">
      <formula>0</formula>
    </cfRule>
  </conditionalFormatting>
  <conditionalFormatting sqref="N104:X105">
    <cfRule type="cellIs" dxfId="8306" priority="273" operator="greaterThan">
      <formula>0</formula>
    </cfRule>
  </conditionalFormatting>
  <conditionalFormatting sqref="N107:X108">
    <cfRule type="cellIs" dxfId="8305" priority="274" operator="greaterThan">
      <formula>0</formula>
    </cfRule>
  </conditionalFormatting>
  <conditionalFormatting sqref="N110:X111">
    <cfRule type="cellIs" dxfId="8304" priority="275" operator="greaterThan">
      <formula>0</formula>
    </cfRule>
  </conditionalFormatting>
  <conditionalFormatting sqref="N113:X114">
    <cfRule type="cellIs" dxfId="8303" priority="276" operator="greaterThan">
      <formula>0</formula>
    </cfRule>
  </conditionalFormatting>
  <conditionalFormatting sqref="N116:X117">
    <cfRule type="cellIs" dxfId="8302" priority="277" operator="greaterThan">
      <formula>0</formula>
    </cfRule>
  </conditionalFormatting>
  <conditionalFormatting sqref="N119:X120">
    <cfRule type="cellIs" dxfId="8301" priority="278" operator="greaterThan">
      <formula>0</formula>
    </cfRule>
  </conditionalFormatting>
  <conditionalFormatting sqref="N122:X123">
    <cfRule type="cellIs" dxfId="8300" priority="279" operator="greaterThan">
      <formula>0</formula>
    </cfRule>
  </conditionalFormatting>
  <conditionalFormatting sqref="N125:X126">
    <cfRule type="cellIs" dxfId="8299" priority="280" operator="greaterThan">
      <formula>0</formula>
    </cfRule>
  </conditionalFormatting>
  <conditionalFormatting sqref="N128:X129">
    <cfRule type="cellIs" dxfId="8298" priority="281" operator="greaterThan">
      <formula>0</formula>
    </cfRule>
  </conditionalFormatting>
  <conditionalFormatting sqref="N131:X132">
    <cfRule type="cellIs" dxfId="8297" priority="282" operator="greaterThan">
      <formula>0</formula>
    </cfRule>
  </conditionalFormatting>
  <conditionalFormatting sqref="N134:X135">
    <cfRule type="cellIs" dxfId="8296" priority="283" operator="greaterThan">
      <formula>0</formula>
    </cfRule>
  </conditionalFormatting>
  <conditionalFormatting sqref="N137:X138">
    <cfRule type="cellIs" dxfId="8295" priority="284" operator="greaterThan">
      <formula>0</formula>
    </cfRule>
  </conditionalFormatting>
  <conditionalFormatting sqref="N140:X141">
    <cfRule type="cellIs" dxfId="8294" priority="285" operator="greaterThan">
      <formula>0</formula>
    </cfRule>
  </conditionalFormatting>
  <conditionalFormatting sqref="N143:X144">
    <cfRule type="cellIs" dxfId="8293" priority="286" operator="greaterThan">
      <formula>0</formula>
    </cfRule>
  </conditionalFormatting>
  <conditionalFormatting sqref="N146:X147">
    <cfRule type="cellIs" dxfId="8292" priority="287" operator="greaterThan">
      <formula>0</formula>
    </cfRule>
  </conditionalFormatting>
  <conditionalFormatting sqref="N149:X150">
    <cfRule type="cellIs" dxfId="8291" priority="288" operator="greaterThan">
      <formula>0</formula>
    </cfRule>
  </conditionalFormatting>
  <conditionalFormatting sqref="N152:X153">
    <cfRule type="cellIs" dxfId="8290" priority="289" operator="greaterThan">
      <formula>0</formula>
    </cfRule>
  </conditionalFormatting>
  <conditionalFormatting sqref="N155:X156">
    <cfRule type="cellIs" dxfId="8289" priority="290" operator="greaterThan">
      <formula>0</formula>
    </cfRule>
  </conditionalFormatting>
  <conditionalFormatting sqref="P158:X159">
    <cfRule type="cellIs" dxfId="8288" priority="291" operator="greaterThan">
      <formula>0</formula>
    </cfRule>
  </conditionalFormatting>
  <conditionalFormatting sqref="P161:X162">
    <cfRule type="cellIs" dxfId="8287" priority="292" operator="greaterThan">
      <formula>0</formula>
    </cfRule>
  </conditionalFormatting>
  <conditionalFormatting sqref="P164:X165">
    <cfRule type="cellIs" dxfId="8286" priority="293" operator="greaterThan">
      <formula>0</formula>
    </cfRule>
  </conditionalFormatting>
  <conditionalFormatting sqref="P167:X168">
    <cfRule type="cellIs" dxfId="8285" priority="294" operator="greaterThan">
      <formula>0</formula>
    </cfRule>
  </conditionalFormatting>
  <conditionalFormatting sqref="P170:X171">
    <cfRule type="cellIs" dxfId="8284" priority="295" operator="greaterThan">
      <formula>0</formula>
    </cfRule>
  </conditionalFormatting>
  <conditionalFormatting sqref="N173:X174">
    <cfRule type="cellIs" dxfId="8283" priority="296" operator="greaterThan">
      <formula>0</formula>
    </cfRule>
  </conditionalFormatting>
  <conditionalFormatting sqref="N181:X181 P182:X182">
    <cfRule type="cellIs" dxfId="8282" priority="297" operator="greaterThan">
      <formula>0</formula>
    </cfRule>
  </conditionalFormatting>
  <conditionalFormatting sqref="N194:X195">
    <cfRule type="cellIs" dxfId="8281" priority="298" operator="greaterThan">
      <formula>0</formula>
    </cfRule>
  </conditionalFormatting>
  <conditionalFormatting sqref="N202:X203">
    <cfRule type="cellIs" dxfId="8280" priority="299" operator="greaterThan">
      <formula>0</formula>
    </cfRule>
  </conditionalFormatting>
  <conditionalFormatting sqref="P215:X216">
    <cfRule type="cellIs" dxfId="8279" priority="300" operator="greaterThan">
      <formula>0</formula>
    </cfRule>
  </conditionalFormatting>
  <conditionalFormatting sqref="N223:X224">
    <cfRule type="cellIs" dxfId="8278" priority="301" operator="greaterThan">
      <formula>0</formula>
    </cfRule>
  </conditionalFormatting>
  <conditionalFormatting sqref="N239:X240">
    <cfRule type="cellIs" dxfId="8277" priority="302" operator="greaterThan">
      <formula>0</formula>
    </cfRule>
  </conditionalFormatting>
  <conditionalFormatting sqref="N247:X248">
    <cfRule type="cellIs" dxfId="8276" priority="303" operator="greaterThan">
      <formula>0</formula>
    </cfRule>
  </conditionalFormatting>
  <conditionalFormatting sqref="N42:O42 O41">
    <cfRule type="cellIs" dxfId="8275" priority="304" operator="greaterThan">
      <formula>1</formula>
    </cfRule>
  </conditionalFormatting>
  <conditionalFormatting sqref="N42:O42 O41">
    <cfRule type="cellIs" dxfId="8274" priority="305" operator="greaterThan">
      <formula>1</formula>
    </cfRule>
  </conditionalFormatting>
  <conditionalFormatting sqref="N63:O63 O62">
    <cfRule type="cellIs" dxfId="8273" priority="306" operator="greaterThan">
      <formula>1</formula>
    </cfRule>
  </conditionalFormatting>
  <conditionalFormatting sqref="N63:O63 O62">
    <cfRule type="cellIs" dxfId="8272" priority="307" operator="greaterThan">
      <formula>1</formula>
    </cfRule>
  </conditionalFormatting>
  <conditionalFormatting sqref="N66:O66 O65">
    <cfRule type="cellIs" dxfId="8271" priority="308" operator="greaterThan">
      <formula>1</formula>
    </cfRule>
  </conditionalFormatting>
  <conditionalFormatting sqref="N66:O66 O65">
    <cfRule type="cellIs" dxfId="8270" priority="309" operator="greaterThan">
      <formula>1</formula>
    </cfRule>
  </conditionalFormatting>
  <conditionalFormatting sqref="N102:O102 O101">
    <cfRule type="cellIs" dxfId="8269" priority="310" operator="greaterThan">
      <formula>1</formula>
    </cfRule>
  </conditionalFormatting>
  <conditionalFormatting sqref="N102:O102 O101">
    <cfRule type="cellIs" dxfId="8268" priority="311" operator="greaterThan">
      <formula>1</formula>
    </cfRule>
  </conditionalFormatting>
  <conditionalFormatting sqref="N105:O105 O104">
    <cfRule type="cellIs" dxfId="8267" priority="312" operator="greaterThan">
      <formula>1</formula>
    </cfRule>
  </conditionalFormatting>
  <conditionalFormatting sqref="N105:O105 O104">
    <cfRule type="cellIs" dxfId="8266" priority="313" operator="greaterThan">
      <formula>1</formula>
    </cfRule>
  </conditionalFormatting>
  <conditionalFormatting sqref="N108:O108 O107">
    <cfRule type="cellIs" dxfId="8265" priority="314" operator="greaterThan">
      <formula>1</formula>
    </cfRule>
  </conditionalFormatting>
  <conditionalFormatting sqref="N108:O108 O107">
    <cfRule type="cellIs" dxfId="8264" priority="315" operator="greaterThan">
      <formula>1</formula>
    </cfRule>
  </conditionalFormatting>
  <conditionalFormatting sqref="N111:O111 O110">
    <cfRule type="cellIs" dxfId="8263" priority="316" operator="greaterThan">
      <formula>1</formula>
    </cfRule>
  </conditionalFormatting>
  <conditionalFormatting sqref="N111:O111 O110">
    <cfRule type="cellIs" dxfId="8262" priority="317" operator="greaterThan">
      <formula>1</formula>
    </cfRule>
  </conditionalFormatting>
  <conditionalFormatting sqref="N114:O114 O113">
    <cfRule type="cellIs" dxfId="8261" priority="318" operator="greaterThan">
      <formula>1</formula>
    </cfRule>
  </conditionalFormatting>
  <conditionalFormatting sqref="N114:O114 O113">
    <cfRule type="cellIs" dxfId="8260" priority="319" operator="greaterThan">
      <formula>1</formula>
    </cfRule>
  </conditionalFormatting>
  <conditionalFormatting sqref="N117:O117 O116">
    <cfRule type="cellIs" dxfId="8259" priority="320" operator="greaterThan">
      <formula>1</formula>
    </cfRule>
  </conditionalFormatting>
  <conditionalFormatting sqref="N117:O117 O116">
    <cfRule type="cellIs" dxfId="8258" priority="321" operator="greaterThan">
      <formula>1</formula>
    </cfRule>
  </conditionalFormatting>
  <conditionalFormatting sqref="N120:O120 O119">
    <cfRule type="cellIs" dxfId="8257" priority="322" operator="greaterThan">
      <formula>1</formula>
    </cfRule>
  </conditionalFormatting>
  <conditionalFormatting sqref="N120:O120 O119">
    <cfRule type="cellIs" dxfId="8256" priority="323" operator="greaterThan">
      <formula>1</formula>
    </cfRule>
  </conditionalFormatting>
  <conditionalFormatting sqref="N123:O123 O122">
    <cfRule type="cellIs" dxfId="8255" priority="324" operator="greaterThan">
      <formula>1</formula>
    </cfRule>
  </conditionalFormatting>
  <conditionalFormatting sqref="N123:O123 O122">
    <cfRule type="cellIs" dxfId="8254" priority="325" operator="greaterThan">
      <formula>1</formula>
    </cfRule>
  </conditionalFormatting>
  <conditionalFormatting sqref="N126:O126 O125">
    <cfRule type="cellIs" dxfId="8253" priority="326" operator="greaterThan">
      <formula>1</formula>
    </cfRule>
  </conditionalFormatting>
  <conditionalFormatting sqref="N126:O126 O125">
    <cfRule type="cellIs" dxfId="8252" priority="327" operator="greaterThan">
      <formula>1</formula>
    </cfRule>
  </conditionalFormatting>
  <conditionalFormatting sqref="N129:O129 O128">
    <cfRule type="cellIs" dxfId="8251" priority="328" operator="greaterThan">
      <formula>1</formula>
    </cfRule>
  </conditionalFormatting>
  <conditionalFormatting sqref="N129:O129 O128">
    <cfRule type="cellIs" dxfId="8250" priority="329" operator="greaterThan">
      <formula>1</formula>
    </cfRule>
  </conditionalFormatting>
  <conditionalFormatting sqref="N132:O132 O131">
    <cfRule type="cellIs" dxfId="8249" priority="330" operator="greaterThan">
      <formula>1</formula>
    </cfRule>
  </conditionalFormatting>
  <conditionalFormatting sqref="N132:O132 O131">
    <cfRule type="cellIs" dxfId="8248" priority="331" operator="greaterThan">
      <formula>1</formula>
    </cfRule>
  </conditionalFormatting>
  <conditionalFormatting sqref="N135:O135 O134">
    <cfRule type="cellIs" dxfId="8247" priority="332" operator="greaterThan">
      <formula>1</formula>
    </cfRule>
  </conditionalFormatting>
  <conditionalFormatting sqref="N135:O135 O134">
    <cfRule type="cellIs" dxfId="8246" priority="333" operator="greaterThan">
      <formula>1</formula>
    </cfRule>
  </conditionalFormatting>
  <conditionalFormatting sqref="N138:O138 O137">
    <cfRule type="cellIs" dxfId="8245" priority="334" operator="greaterThan">
      <formula>1</formula>
    </cfRule>
  </conditionalFormatting>
  <conditionalFormatting sqref="N138:O138 O137">
    <cfRule type="cellIs" dxfId="8244" priority="335" operator="greaterThan">
      <formula>1</formula>
    </cfRule>
  </conditionalFormatting>
  <conditionalFormatting sqref="P11:P12">
    <cfRule type="cellIs" dxfId="8243" priority="336" operator="greaterThan">
      <formula>1</formula>
    </cfRule>
  </conditionalFormatting>
  <conditionalFormatting sqref="P11:P12">
    <cfRule type="cellIs" dxfId="8242" priority="337" operator="greaterThan">
      <formula>1</formula>
    </cfRule>
  </conditionalFormatting>
  <conditionalFormatting sqref="Q12:R12 R11">
    <cfRule type="cellIs" dxfId="8241" priority="338" operator="greaterThan">
      <formula>1</formula>
    </cfRule>
  </conditionalFormatting>
  <conditionalFormatting sqref="Q12:R12 R11">
    <cfRule type="cellIs" dxfId="8240" priority="339" operator="greaterThan">
      <formula>1</formula>
    </cfRule>
  </conditionalFormatting>
  <conditionalFormatting sqref="Q15:R15 R14">
    <cfRule type="cellIs" dxfId="8239" priority="340" operator="greaterThan">
      <formula>1</formula>
    </cfRule>
  </conditionalFormatting>
  <conditionalFormatting sqref="Q15:R15 R14">
    <cfRule type="cellIs" dxfId="8238" priority="341" operator="greaterThan">
      <formula>1</formula>
    </cfRule>
  </conditionalFormatting>
  <conditionalFormatting sqref="Q18:R18 R17">
    <cfRule type="cellIs" dxfId="8237" priority="342" operator="greaterThan">
      <formula>1</formula>
    </cfRule>
  </conditionalFormatting>
  <conditionalFormatting sqref="Q18:R18 R17">
    <cfRule type="cellIs" dxfId="8236" priority="343" operator="greaterThan">
      <formula>1</formula>
    </cfRule>
  </conditionalFormatting>
  <conditionalFormatting sqref="Q21:R21 R20">
    <cfRule type="cellIs" dxfId="8235" priority="344" operator="greaterThan">
      <formula>1</formula>
    </cfRule>
  </conditionalFormatting>
  <conditionalFormatting sqref="Q21:R21 R20">
    <cfRule type="cellIs" dxfId="8234" priority="345" operator="greaterThan">
      <formula>1</formula>
    </cfRule>
  </conditionalFormatting>
  <conditionalFormatting sqref="Q24:R24 R23">
    <cfRule type="cellIs" dxfId="8233" priority="346" operator="greaterThan">
      <formula>1</formula>
    </cfRule>
  </conditionalFormatting>
  <conditionalFormatting sqref="Q24:R24 R23">
    <cfRule type="cellIs" dxfId="8232" priority="347" operator="greaterThan">
      <formula>1</formula>
    </cfRule>
  </conditionalFormatting>
  <conditionalFormatting sqref="Q27:R27 R26">
    <cfRule type="cellIs" dxfId="8231" priority="348" operator="greaterThan">
      <formula>1</formula>
    </cfRule>
  </conditionalFormatting>
  <conditionalFormatting sqref="Q27:R27 R26">
    <cfRule type="cellIs" dxfId="8230" priority="349" operator="greaterThan">
      <formula>1</formula>
    </cfRule>
  </conditionalFormatting>
  <conditionalFormatting sqref="Q30:R30 R29">
    <cfRule type="cellIs" dxfId="8229" priority="350" operator="greaterThan">
      <formula>1</formula>
    </cfRule>
  </conditionalFormatting>
  <conditionalFormatting sqref="Q30:R30 R29">
    <cfRule type="cellIs" dxfId="8228" priority="351" operator="greaterThan">
      <formula>1</formula>
    </cfRule>
  </conditionalFormatting>
  <conditionalFormatting sqref="Q33:R33 R32">
    <cfRule type="cellIs" dxfId="8227" priority="352" operator="greaterThan">
      <formula>1</formula>
    </cfRule>
  </conditionalFormatting>
  <conditionalFormatting sqref="Q33:R33 R32">
    <cfRule type="cellIs" dxfId="8226" priority="353" operator="greaterThan">
      <formula>1</formula>
    </cfRule>
  </conditionalFormatting>
  <conditionalFormatting sqref="Q36:R36 R35">
    <cfRule type="cellIs" dxfId="8225" priority="354" operator="greaterThan">
      <formula>1</formula>
    </cfRule>
  </conditionalFormatting>
  <conditionalFormatting sqref="Q36:R36 R35">
    <cfRule type="cellIs" dxfId="8224" priority="355" operator="greaterThan">
      <formula>1</formula>
    </cfRule>
  </conditionalFormatting>
  <conditionalFormatting sqref="Q39:R39 R38">
    <cfRule type="cellIs" dxfId="8223" priority="356" operator="greaterThan">
      <formula>1</formula>
    </cfRule>
  </conditionalFormatting>
  <conditionalFormatting sqref="Q39:R39 R38">
    <cfRule type="cellIs" dxfId="8222" priority="357" operator="greaterThan">
      <formula>1</formula>
    </cfRule>
  </conditionalFormatting>
  <conditionalFormatting sqref="Q42:R42 R41">
    <cfRule type="cellIs" dxfId="8221" priority="358" operator="greaterThan">
      <formula>1</formula>
    </cfRule>
  </conditionalFormatting>
  <conditionalFormatting sqref="Q42:R42 R41">
    <cfRule type="cellIs" dxfId="8220" priority="359" operator="greaterThan">
      <formula>1</formula>
    </cfRule>
  </conditionalFormatting>
  <conditionalFormatting sqref="Q45:R45 R44">
    <cfRule type="cellIs" dxfId="8219" priority="360" operator="greaterThan">
      <formula>1</formula>
    </cfRule>
  </conditionalFormatting>
  <conditionalFormatting sqref="Q45:R45 R44">
    <cfRule type="cellIs" dxfId="8218" priority="361" operator="greaterThan">
      <formula>1</formula>
    </cfRule>
  </conditionalFormatting>
  <conditionalFormatting sqref="Q48:R48 R47">
    <cfRule type="cellIs" dxfId="8217" priority="362" operator="greaterThan">
      <formula>1</formula>
    </cfRule>
  </conditionalFormatting>
  <conditionalFormatting sqref="Q48:R48 R47">
    <cfRule type="cellIs" dxfId="8216" priority="363" operator="greaterThan">
      <formula>1</formula>
    </cfRule>
  </conditionalFormatting>
  <conditionalFormatting sqref="Q51:R51 R50">
    <cfRule type="cellIs" dxfId="8215" priority="364" operator="greaterThan">
      <formula>1</formula>
    </cfRule>
  </conditionalFormatting>
  <conditionalFormatting sqref="Q51:R51 R50">
    <cfRule type="cellIs" dxfId="8214" priority="365" operator="greaterThan">
      <formula>1</formula>
    </cfRule>
  </conditionalFormatting>
  <conditionalFormatting sqref="Q54:R54 R53">
    <cfRule type="cellIs" dxfId="8213" priority="366" operator="greaterThan">
      <formula>1</formula>
    </cfRule>
  </conditionalFormatting>
  <conditionalFormatting sqref="Q54:R54 R53">
    <cfRule type="cellIs" dxfId="8212" priority="367" operator="greaterThan">
      <formula>1</formula>
    </cfRule>
  </conditionalFormatting>
  <conditionalFormatting sqref="Q57:R57 R56">
    <cfRule type="cellIs" dxfId="8211" priority="368" operator="greaterThan">
      <formula>1</formula>
    </cfRule>
  </conditionalFormatting>
  <conditionalFormatting sqref="Q57:R57 R56">
    <cfRule type="cellIs" dxfId="8210" priority="369" operator="greaterThan">
      <formula>1</formula>
    </cfRule>
  </conditionalFormatting>
  <conditionalFormatting sqref="Q60:R60 R59">
    <cfRule type="cellIs" dxfId="8209" priority="370" operator="greaterThan">
      <formula>1</formula>
    </cfRule>
  </conditionalFormatting>
  <conditionalFormatting sqref="Q60:R60 R59">
    <cfRule type="cellIs" dxfId="8208" priority="371" operator="greaterThan">
      <formula>1</formula>
    </cfRule>
  </conditionalFormatting>
  <conditionalFormatting sqref="Q63:R63 R62">
    <cfRule type="cellIs" dxfId="8207" priority="372" operator="greaterThan">
      <formula>1</formula>
    </cfRule>
  </conditionalFormatting>
  <conditionalFormatting sqref="Q63:R63 R62">
    <cfRule type="cellIs" dxfId="8206" priority="373" operator="greaterThan">
      <formula>1</formula>
    </cfRule>
  </conditionalFormatting>
  <conditionalFormatting sqref="Q66:R66 R65">
    <cfRule type="cellIs" dxfId="8205" priority="374" operator="greaterThan">
      <formula>1</formula>
    </cfRule>
  </conditionalFormatting>
  <conditionalFormatting sqref="Q66:R66 R65">
    <cfRule type="cellIs" dxfId="8204" priority="375" operator="greaterThan">
      <formula>1</formula>
    </cfRule>
  </conditionalFormatting>
  <conditionalFormatting sqref="Q69:R69 R68">
    <cfRule type="cellIs" dxfId="8203" priority="376" operator="greaterThan">
      <formula>1</formula>
    </cfRule>
  </conditionalFormatting>
  <conditionalFormatting sqref="Q69:R69 R68">
    <cfRule type="cellIs" dxfId="8202" priority="377" operator="greaterThan">
      <formula>1</formula>
    </cfRule>
  </conditionalFormatting>
  <conditionalFormatting sqref="Q72:R72 R71">
    <cfRule type="cellIs" dxfId="8201" priority="378" operator="greaterThan">
      <formula>1</formula>
    </cfRule>
  </conditionalFormatting>
  <conditionalFormatting sqref="Q72:R72 R71">
    <cfRule type="cellIs" dxfId="8200" priority="379" operator="greaterThan">
      <formula>1</formula>
    </cfRule>
  </conditionalFormatting>
  <conditionalFormatting sqref="Q75:R75 R74">
    <cfRule type="cellIs" dxfId="8199" priority="380" operator="greaterThan">
      <formula>1</formula>
    </cfRule>
  </conditionalFormatting>
  <conditionalFormatting sqref="Q75:R75 R74">
    <cfRule type="cellIs" dxfId="8198" priority="381" operator="greaterThan">
      <formula>1</formula>
    </cfRule>
  </conditionalFormatting>
  <conditionalFormatting sqref="Q78:R78 R77">
    <cfRule type="cellIs" dxfId="8197" priority="382" operator="greaterThan">
      <formula>1</formula>
    </cfRule>
  </conditionalFormatting>
  <conditionalFormatting sqref="Q78:R78 R77">
    <cfRule type="cellIs" dxfId="8196" priority="383" operator="greaterThan">
      <formula>1</formula>
    </cfRule>
  </conditionalFormatting>
  <conditionalFormatting sqref="Q81:R81 R80">
    <cfRule type="cellIs" dxfId="8195" priority="384" operator="greaterThan">
      <formula>1</formula>
    </cfRule>
  </conditionalFormatting>
  <conditionalFormatting sqref="Q81:R81 R80">
    <cfRule type="cellIs" dxfId="8194" priority="385" operator="greaterThan">
      <formula>1</formula>
    </cfRule>
  </conditionalFormatting>
  <conditionalFormatting sqref="Q84:R84 R83">
    <cfRule type="cellIs" dxfId="8193" priority="386" operator="greaterThan">
      <formula>1</formula>
    </cfRule>
  </conditionalFormatting>
  <conditionalFormatting sqref="Q84:R84 R83">
    <cfRule type="cellIs" dxfId="8192" priority="387" operator="greaterThan">
      <formula>1</formula>
    </cfRule>
  </conditionalFormatting>
  <conditionalFormatting sqref="Q87:R87 R86">
    <cfRule type="cellIs" dxfId="8191" priority="388" operator="greaterThan">
      <formula>1</formula>
    </cfRule>
  </conditionalFormatting>
  <conditionalFormatting sqref="Q87:R87 R86">
    <cfRule type="cellIs" dxfId="8190" priority="389" operator="greaterThan">
      <formula>1</formula>
    </cfRule>
  </conditionalFormatting>
  <conditionalFormatting sqref="Q90:R90 R89">
    <cfRule type="cellIs" dxfId="8189" priority="390" operator="greaterThan">
      <formula>1</formula>
    </cfRule>
  </conditionalFormatting>
  <conditionalFormatting sqref="Q90:R90 R89">
    <cfRule type="cellIs" dxfId="8188" priority="391" operator="greaterThan">
      <formula>1</formula>
    </cfRule>
  </conditionalFormatting>
  <conditionalFormatting sqref="Q93:R93 R92">
    <cfRule type="cellIs" dxfId="8187" priority="392" operator="greaterThan">
      <formula>1</formula>
    </cfRule>
  </conditionalFormatting>
  <conditionalFormatting sqref="Q93:R93 R92">
    <cfRule type="cellIs" dxfId="8186" priority="393" operator="greaterThan">
      <formula>1</formula>
    </cfRule>
  </conditionalFormatting>
  <conditionalFormatting sqref="Q96:R96 R95">
    <cfRule type="cellIs" dxfId="8185" priority="394" operator="greaterThan">
      <formula>1</formula>
    </cfRule>
  </conditionalFormatting>
  <conditionalFormatting sqref="Q96:R96 R95">
    <cfRule type="cellIs" dxfId="8184" priority="395" operator="greaterThan">
      <formula>1</formula>
    </cfRule>
  </conditionalFormatting>
  <conditionalFormatting sqref="Q102:R102 R101">
    <cfRule type="cellIs" dxfId="8183" priority="396" operator="greaterThan">
      <formula>1</formula>
    </cfRule>
  </conditionalFormatting>
  <conditionalFormatting sqref="Q102:R102 R101">
    <cfRule type="cellIs" dxfId="8182" priority="397" operator="greaterThan">
      <formula>1</formula>
    </cfRule>
  </conditionalFormatting>
  <conditionalFormatting sqref="Q105:R105 R104">
    <cfRule type="cellIs" dxfId="8181" priority="398" operator="greaterThan">
      <formula>1</formula>
    </cfRule>
  </conditionalFormatting>
  <conditionalFormatting sqref="Q105:R105 R104">
    <cfRule type="cellIs" dxfId="8180" priority="399" operator="greaterThan">
      <formula>1</formula>
    </cfRule>
  </conditionalFormatting>
  <conditionalFormatting sqref="Q108:R108 R107">
    <cfRule type="cellIs" dxfId="8179" priority="400" operator="greaterThan">
      <formula>1</formula>
    </cfRule>
  </conditionalFormatting>
  <conditionalFormatting sqref="Q108:R108 R107">
    <cfRule type="cellIs" dxfId="8178" priority="401" operator="greaterThan">
      <formula>1</formula>
    </cfRule>
  </conditionalFormatting>
  <conditionalFormatting sqref="Q111:R111 R110">
    <cfRule type="cellIs" dxfId="8177" priority="402" operator="greaterThan">
      <formula>1</formula>
    </cfRule>
  </conditionalFormatting>
  <conditionalFormatting sqref="Q111:R111 R110">
    <cfRule type="cellIs" dxfId="8176" priority="403" operator="greaterThan">
      <formula>1</formula>
    </cfRule>
  </conditionalFormatting>
  <conditionalFormatting sqref="Q114:R114 R113">
    <cfRule type="cellIs" dxfId="8175" priority="404" operator="greaterThan">
      <formula>1</formula>
    </cfRule>
  </conditionalFormatting>
  <conditionalFormatting sqref="Q114:R114 R113">
    <cfRule type="cellIs" dxfId="8174" priority="405" operator="greaterThan">
      <formula>1</formula>
    </cfRule>
  </conditionalFormatting>
  <conditionalFormatting sqref="Q117:R117 R116">
    <cfRule type="cellIs" dxfId="8173" priority="406" operator="greaterThan">
      <formula>1</formula>
    </cfRule>
  </conditionalFormatting>
  <conditionalFormatting sqref="Q117:R117 R116">
    <cfRule type="cellIs" dxfId="8172" priority="407" operator="greaterThan">
      <formula>1</formula>
    </cfRule>
  </conditionalFormatting>
  <conditionalFormatting sqref="Q120:R120 R119">
    <cfRule type="cellIs" dxfId="8171" priority="408" operator="greaterThan">
      <formula>1</formula>
    </cfRule>
  </conditionalFormatting>
  <conditionalFormatting sqref="Q120:R120 R119">
    <cfRule type="cellIs" dxfId="8170" priority="409" operator="greaterThan">
      <formula>1</formula>
    </cfRule>
  </conditionalFormatting>
  <conditionalFormatting sqref="Q123:R123 R122">
    <cfRule type="cellIs" dxfId="8169" priority="410" operator="greaterThan">
      <formula>1</formula>
    </cfRule>
  </conditionalFormatting>
  <conditionalFormatting sqref="Q123:R123 R122">
    <cfRule type="cellIs" dxfId="8168" priority="411" operator="greaterThan">
      <formula>1</formula>
    </cfRule>
  </conditionalFormatting>
  <conditionalFormatting sqref="Q126:R126 R125">
    <cfRule type="cellIs" dxfId="8167" priority="412" operator="greaterThan">
      <formula>1</formula>
    </cfRule>
  </conditionalFormatting>
  <conditionalFormatting sqref="Q126:R126 R125">
    <cfRule type="cellIs" dxfId="8166" priority="413" operator="greaterThan">
      <formula>1</formula>
    </cfRule>
  </conditionalFormatting>
  <conditionalFormatting sqref="Q129:R129 R128">
    <cfRule type="cellIs" dxfId="8165" priority="414" operator="greaterThan">
      <formula>1</formula>
    </cfRule>
  </conditionalFormatting>
  <conditionalFormatting sqref="Q129:R129 R128">
    <cfRule type="cellIs" dxfId="8164" priority="415" operator="greaterThan">
      <formula>1</formula>
    </cfRule>
  </conditionalFormatting>
  <conditionalFormatting sqref="Q132:R132 R131">
    <cfRule type="cellIs" dxfId="8163" priority="416" operator="greaterThan">
      <formula>1</formula>
    </cfRule>
  </conditionalFormatting>
  <conditionalFormatting sqref="Q132:R132 R131">
    <cfRule type="cellIs" dxfId="8162" priority="417" operator="greaterThan">
      <formula>1</formula>
    </cfRule>
  </conditionalFormatting>
  <conditionalFormatting sqref="Q135:R135 R134">
    <cfRule type="cellIs" dxfId="8161" priority="418" operator="greaterThan">
      <formula>1</formula>
    </cfRule>
  </conditionalFormatting>
  <conditionalFormatting sqref="Q135:R135 R134">
    <cfRule type="cellIs" dxfId="8160" priority="419" operator="greaterThan">
      <formula>1</formula>
    </cfRule>
  </conditionalFormatting>
  <conditionalFormatting sqref="Q138:R138 R137">
    <cfRule type="cellIs" dxfId="8159" priority="420" operator="greaterThan">
      <formula>1</formula>
    </cfRule>
  </conditionalFormatting>
  <conditionalFormatting sqref="Q138:R138 R137">
    <cfRule type="cellIs" dxfId="8158" priority="421" operator="greaterThan">
      <formula>1</formula>
    </cfRule>
  </conditionalFormatting>
  <conditionalFormatting sqref="S11:S12 U11:V12">
    <cfRule type="cellIs" dxfId="8157" priority="422" operator="greaterThan">
      <formula>1</formula>
    </cfRule>
  </conditionalFormatting>
  <conditionalFormatting sqref="S11:S12 U11:V12">
    <cfRule type="cellIs" dxfId="8156" priority="423" operator="greaterThan">
      <formula>1</formula>
    </cfRule>
  </conditionalFormatting>
  <conditionalFormatting sqref="T15 U14:U15 W15 X14:X15">
    <cfRule type="cellIs" dxfId="8155" priority="424" operator="greaterThan">
      <formula>1</formula>
    </cfRule>
  </conditionalFormatting>
  <conditionalFormatting sqref="T15 U14:U15 W15 X14:X15">
    <cfRule type="cellIs" dxfId="8154" priority="425" operator="greaterThan">
      <formula>1</formula>
    </cfRule>
  </conditionalFormatting>
  <conditionalFormatting sqref="T18 U17:U18 W18 X17:X18">
    <cfRule type="cellIs" dxfId="8153" priority="426" operator="greaterThan">
      <formula>1</formula>
    </cfRule>
  </conditionalFormatting>
  <conditionalFormatting sqref="T18 U17:U18 W18 X17:X18">
    <cfRule type="cellIs" dxfId="8152" priority="427" operator="greaterThan">
      <formula>1</formula>
    </cfRule>
  </conditionalFormatting>
  <conditionalFormatting sqref="T21 U20:U21 W21 X20:X21">
    <cfRule type="cellIs" dxfId="8151" priority="428" operator="greaterThan">
      <formula>1</formula>
    </cfRule>
  </conditionalFormatting>
  <conditionalFormatting sqref="T21 U20:U21 W21 X20:X21">
    <cfRule type="cellIs" dxfId="8150" priority="429" operator="greaterThan">
      <formula>1</formula>
    </cfRule>
  </conditionalFormatting>
  <conditionalFormatting sqref="T24 U23:U24 W24 X23:X24">
    <cfRule type="cellIs" dxfId="8149" priority="430" operator="greaterThan">
      <formula>1</formula>
    </cfRule>
  </conditionalFormatting>
  <conditionalFormatting sqref="T24 U23:U24 W24 X23:X24">
    <cfRule type="cellIs" dxfId="8148" priority="431" operator="greaterThan">
      <formula>1</formula>
    </cfRule>
  </conditionalFormatting>
  <conditionalFormatting sqref="T27 U26:U27 W27 X26:X27">
    <cfRule type="cellIs" dxfId="8147" priority="432" operator="greaterThan">
      <formula>1</formula>
    </cfRule>
  </conditionalFormatting>
  <conditionalFormatting sqref="T27 U26:U27 W27 X26:X27">
    <cfRule type="cellIs" dxfId="8146" priority="433" operator="greaterThan">
      <formula>1</formula>
    </cfRule>
  </conditionalFormatting>
  <conditionalFormatting sqref="T30 U29:U30 W30 X29:X30">
    <cfRule type="cellIs" dxfId="8145" priority="434" operator="greaterThan">
      <formula>1</formula>
    </cfRule>
  </conditionalFormatting>
  <conditionalFormatting sqref="T30 U29:U30 W30 X29:X30">
    <cfRule type="cellIs" dxfId="8144" priority="435" operator="greaterThan">
      <formula>1</formula>
    </cfRule>
  </conditionalFormatting>
  <conditionalFormatting sqref="T33 U32:U33 W33 X32:X33">
    <cfRule type="cellIs" dxfId="8143" priority="436" operator="greaterThan">
      <formula>1</formula>
    </cfRule>
  </conditionalFormatting>
  <conditionalFormatting sqref="T33 U32:U33 W33 X32:X33">
    <cfRule type="cellIs" dxfId="8142" priority="437" operator="greaterThan">
      <formula>1</formula>
    </cfRule>
  </conditionalFormatting>
  <conditionalFormatting sqref="T36 U35:U36 W36 X35:X36">
    <cfRule type="cellIs" dxfId="8141" priority="438" operator="greaterThan">
      <formula>1</formula>
    </cfRule>
  </conditionalFormatting>
  <conditionalFormatting sqref="T36 U35:U36 W36 X35:X36">
    <cfRule type="cellIs" dxfId="8140" priority="439" operator="greaterThan">
      <formula>1</formula>
    </cfRule>
  </conditionalFormatting>
  <conditionalFormatting sqref="T39 U38:U39 W39 X38:X39">
    <cfRule type="cellIs" dxfId="8139" priority="440" operator="greaterThan">
      <formula>1</formula>
    </cfRule>
  </conditionalFormatting>
  <conditionalFormatting sqref="T39 U38:U39 W39 X38:X39">
    <cfRule type="cellIs" dxfId="8138" priority="441" operator="greaterThan">
      <formula>1</formula>
    </cfRule>
  </conditionalFormatting>
  <conditionalFormatting sqref="T42 U41:U42 W42 X41:X42">
    <cfRule type="cellIs" dxfId="8137" priority="442" operator="greaterThan">
      <formula>1</formula>
    </cfRule>
  </conditionalFormatting>
  <conditionalFormatting sqref="T42 U41:U42 W42 X41:X42">
    <cfRule type="cellIs" dxfId="8136" priority="443" operator="greaterThan">
      <formula>1</formula>
    </cfRule>
  </conditionalFormatting>
  <conditionalFormatting sqref="T45 U44:U45 W45 X44:X45">
    <cfRule type="cellIs" dxfId="8135" priority="444" operator="greaterThan">
      <formula>1</formula>
    </cfRule>
  </conditionalFormatting>
  <conditionalFormatting sqref="T45 U44:U45 W45 X44:X45">
    <cfRule type="cellIs" dxfId="8134" priority="445" operator="greaterThan">
      <formula>1</formula>
    </cfRule>
  </conditionalFormatting>
  <conditionalFormatting sqref="T48 U47:U48 W48 X47:X48">
    <cfRule type="cellIs" dxfId="8133" priority="446" operator="greaterThan">
      <formula>1</formula>
    </cfRule>
  </conditionalFormatting>
  <conditionalFormatting sqref="T48 U47:U48 W48 X47:X48">
    <cfRule type="cellIs" dxfId="8132" priority="447" operator="greaterThan">
      <formula>1</formula>
    </cfRule>
  </conditionalFormatting>
  <conditionalFormatting sqref="T51 U50:U51 W51 X50:X51">
    <cfRule type="cellIs" dxfId="8131" priority="448" operator="greaterThan">
      <formula>1</formula>
    </cfRule>
  </conditionalFormatting>
  <conditionalFormatting sqref="T51 U50:U51 W51 X50:X51">
    <cfRule type="cellIs" dxfId="8130" priority="449" operator="greaterThan">
      <formula>1</formula>
    </cfRule>
  </conditionalFormatting>
  <conditionalFormatting sqref="T54 U53:U54 W54 X53:X54">
    <cfRule type="cellIs" dxfId="8129" priority="450" operator="greaterThan">
      <formula>1</formula>
    </cfRule>
  </conditionalFormatting>
  <conditionalFormatting sqref="T54 U53:U54 W54 X53:X54">
    <cfRule type="cellIs" dxfId="8128" priority="451" operator="greaterThan">
      <formula>1</formula>
    </cfRule>
  </conditionalFormatting>
  <conditionalFormatting sqref="T57 U56:U57 W57 X56:X57">
    <cfRule type="cellIs" dxfId="8127" priority="452" operator="greaterThan">
      <formula>1</formula>
    </cfRule>
  </conditionalFormatting>
  <conditionalFormatting sqref="T57 U56:U57 W57 X56:X57">
    <cfRule type="cellIs" dxfId="8126" priority="453" operator="greaterThan">
      <formula>1</formula>
    </cfRule>
  </conditionalFormatting>
  <conditionalFormatting sqref="T60 U59:U60 W60 X59:X60">
    <cfRule type="cellIs" dxfId="8125" priority="454" operator="greaterThan">
      <formula>1</formula>
    </cfRule>
  </conditionalFormatting>
  <conditionalFormatting sqref="T60 U59:U60 W60 X59:X60">
    <cfRule type="cellIs" dxfId="8124" priority="455" operator="greaterThan">
      <formula>1</formula>
    </cfRule>
  </conditionalFormatting>
  <conditionalFormatting sqref="T63 U62:U63 W63 X62:X63">
    <cfRule type="cellIs" dxfId="8123" priority="456" operator="greaterThan">
      <formula>1</formula>
    </cfRule>
  </conditionalFormatting>
  <conditionalFormatting sqref="T63 U62:U63 W63 X62:X63">
    <cfRule type="cellIs" dxfId="8122" priority="457" operator="greaterThan">
      <formula>1</formula>
    </cfRule>
  </conditionalFormatting>
  <conditionalFormatting sqref="T66 U65:U66 W66 X65:X66">
    <cfRule type="cellIs" dxfId="8121" priority="458" operator="greaterThan">
      <formula>1</formula>
    </cfRule>
  </conditionalFormatting>
  <conditionalFormatting sqref="T66 U65:U66 W66 X65:X66">
    <cfRule type="cellIs" dxfId="8120" priority="459" operator="greaterThan">
      <formula>1</formula>
    </cfRule>
  </conditionalFormatting>
  <conditionalFormatting sqref="T69 U68:U69 W69 X68:X69">
    <cfRule type="cellIs" dxfId="8119" priority="460" operator="greaterThan">
      <formula>1</formula>
    </cfRule>
  </conditionalFormatting>
  <conditionalFormatting sqref="T69 U68:U69 W69 X68:X69">
    <cfRule type="cellIs" dxfId="8118" priority="461" operator="greaterThan">
      <formula>1</formula>
    </cfRule>
  </conditionalFormatting>
  <conditionalFormatting sqref="T72 U71:U72 W72 X71:X72">
    <cfRule type="cellIs" dxfId="8117" priority="462" operator="greaterThan">
      <formula>1</formula>
    </cfRule>
  </conditionalFormatting>
  <conditionalFormatting sqref="T72 U71:U72 W72 X71:X72">
    <cfRule type="cellIs" dxfId="8116" priority="463" operator="greaterThan">
      <formula>1</formula>
    </cfRule>
  </conditionalFormatting>
  <conditionalFormatting sqref="T75 U74:U75 W75 X74:X75">
    <cfRule type="cellIs" dxfId="8115" priority="464" operator="greaterThan">
      <formula>1</formula>
    </cfRule>
  </conditionalFormatting>
  <conditionalFormatting sqref="T75 U74:U75 W75 X74:X75">
    <cfRule type="cellIs" dxfId="8114" priority="465" operator="greaterThan">
      <formula>1</formula>
    </cfRule>
  </conditionalFormatting>
  <conditionalFormatting sqref="T78 U77:U78 W78 X77:X78">
    <cfRule type="cellIs" dxfId="8113" priority="466" operator="greaterThan">
      <formula>1</formula>
    </cfRule>
  </conditionalFormatting>
  <conditionalFormatting sqref="T78 U77:U78 W78 X77:X78">
    <cfRule type="cellIs" dxfId="8112" priority="467" operator="greaterThan">
      <formula>1</formula>
    </cfRule>
  </conditionalFormatting>
  <conditionalFormatting sqref="T81 U80:U81 W81 X80:X81">
    <cfRule type="cellIs" dxfId="8111" priority="468" operator="greaterThan">
      <formula>1</formula>
    </cfRule>
  </conditionalFormatting>
  <conditionalFormatting sqref="T81 U80:U81 W81 X80:X81">
    <cfRule type="cellIs" dxfId="8110" priority="469" operator="greaterThan">
      <formula>1</formula>
    </cfRule>
  </conditionalFormatting>
  <conditionalFormatting sqref="T84 U83:U84 W84 X83:X84">
    <cfRule type="cellIs" dxfId="8109" priority="470" operator="greaterThan">
      <formula>1</formula>
    </cfRule>
  </conditionalFormatting>
  <conditionalFormatting sqref="T84 U83:U84 W84 X83:X84">
    <cfRule type="cellIs" dxfId="8108" priority="471" operator="greaterThan">
      <formula>1</formula>
    </cfRule>
  </conditionalFormatting>
  <conditionalFormatting sqref="T87 U86:U87 W87 X86:X87">
    <cfRule type="cellIs" dxfId="8107" priority="472" operator="greaterThan">
      <formula>1</formula>
    </cfRule>
  </conditionalFormatting>
  <conditionalFormatting sqref="T87 U86:U87 W87 X86:X87">
    <cfRule type="cellIs" dxfId="8106" priority="473" operator="greaterThan">
      <formula>1</formula>
    </cfRule>
  </conditionalFormatting>
  <conditionalFormatting sqref="T90 U89:U90 W90 X89:X90">
    <cfRule type="cellIs" dxfId="8105" priority="474" operator="greaterThan">
      <formula>1</formula>
    </cfRule>
  </conditionalFormatting>
  <conditionalFormatting sqref="T90 U89:U90 W90 X89:X90">
    <cfRule type="cellIs" dxfId="8104" priority="475" operator="greaterThan">
      <formula>1</formula>
    </cfRule>
  </conditionalFormatting>
  <conditionalFormatting sqref="T93 U92:U93 W93 X92:X93">
    <cfRule type="cellIs" dxfId="8103" priority="476" operator="greaterThan">
      <formula>1</formula>
    </cfRule>
  </conditionalFormatting>
  <conditionalFormatting sqref="T93 U92:U93 W93 X92:X93">
    <cfRule type="cellIs" dxfId="8102" priority="477" operator="greaterThan">
      <formula>1</formula>
    </cfRule>
  </conditionalFormatting>
  <conditionalFormatting sqref="T96 U95:U96 W96 X95:X96">
    <cfRule type="cellIs" dxfId="8101" priority="478" operator="greaterThan">
      <formula>1</formula>
    </cfRule>
  </conditionalFormatting>
  <conditionalFormatting sqref="T96 U95:U96 W96 X95:X96">
    <cfRule type="cellIs" dxfId="8100" priority="479" operator="greaterThan">
      <formula>1</formula>
    </cfRule>
  </conditionalFormatting>
  <conditionalFormatting sqref="T102 U101:U102 W102 X101:X102">
    <cfRule type="cellIs" dxfId="8099" priority="480" operator="greaterThan">
      <formula>1</formula>
    </cfRule>
  </conditionalFormatting>
  <conditionalFormatting sqref="T102 U101:U102 W102 X101:X102">
    <cfRule type="cellIs" dxfId="8098" priority="481" operator="greaterThan">
      <formula>1</formula>
    </cfRule>
  </conditionalFormatting>
  <conditionalFormatting sqref="T105 U104:U105 W105 X104:X105">
    <cfRule type="cellIs" dxfId="8097" priority="482" operator="greaterThan">
      <formula>1</formula>
    </cfRule>
  </conditionalFormatting>
  <conditionalFormatting sqref="T105 U104:U105 W105 X104:X105">
    <cfRule type="cellIs" dxfId="8096" priority="483" operator="greaterThan">
      <formula>1</formula>
    </cfRule>
  </conditionalFormatting>
  <conditionalFormatting sqref="T108 U107:U108 W108 X107:X108">
    <cfRule type="cellIs" dxfId="8095" priority="484" operator="greaterThan">
      <formula>1</formula>
    </cfRule>
  </conditionalFormatting>
  <conditionalFormatting sqref="T108 U107:U108 W108 X107:X108">
    <cfRule type="cellIs" dxfId="8094" priority="485" operator="greaterThan">
      <formula>1</formula>
    </cfRule>
  </conditionalFormatting>
  <conditionalFormatting sqref="T111 U110:U111 W111 X110:X111">
    <cfRule type="cellIs" dxfId="8093" priority="486" operator="greaterThan">
      <formula>1</formula>
    </cfRule>
  </conditionalFormatting>
  <conditionalFormatting sqref="T111 U110:U111 W111 X110:X111">
    <cfRule type="cellIs" dxfId="8092" priority="487" operator="greaterThan">
      <formula>1</formula>
    </cfRule>
  </conditionalFormatting>
  <conditionalFormatting sqref="T114 U113:U114 W114 X113:X114">
    <cfRule type="cellIs" dxfId="8091" priority="488" operator="greaterThan">
      <formula>1</formula>
    </cfRule>
  </conditionalFormatting>
  <conditionalFormatting sqref="T114 U113:U114 W114 X113:X114">
    <cfRule type="cellIs" dxfId="8090" priority="489" operator="greaterThan">
      <formula>1</formula>
    </cfRule>
  </conditionalFormatting>
  <conditionalFormatting sqref="T117 U116:U117 W117 X116:X117">
    <cfRule type="cellIs" dxfId="8089" priority="490" operator="greaterThan">
      <formula>1</formula>
    </cfRule>
  </conditionalFormatting>
  <conditionalFormatting sqref="T117 U116:U117 W117 X116:X117">
    <cfRule type="cellIs" dxfId="8088" priority="491" operator="greaterThan">
      <formula>1</formula>
    </cfRule>
  </conditionalFormatting>
  <conditionalFormatting sqref="T120 U119:U120 W120 X119:X120">
    <cfRule type="cellIs" dxfId="8087" priority="492" operator="greaterThan">
      <formula>1</formula>
    </cfRule>
  </conditionalFormatting>
  <conditionalFormatting sqref="T120 U119:U120 W120 X119:X120">
    <cfRule type="cellIs" dxfId="8086" priority="493" operator="greaterThan">
      <formula>1</formula>
    </cfRule>
  </conditionalFormatting>
  <conditionalFormatting sqref="T123 U122:U123 W123 X122:X123">
    <cfRule type="cellIs" dxfId="8085" priority="494" operator="greaterThan">
      <formula>1</formula>
    </cfRule>
  </conditionalFormatting>
  <conditionalFormatting sqref="T123 U122:U123 W123 X122:X123">
    <cfRule type="cellIs" dxfId="8084" priority="495" operator="greaterThan">
      <formula>1</formula>
    </cfRule>
  </conditionalFormatting>
  <conditionalFormatting sqref="T126 U125:U126 W126 X125:X126">
    <cfRule type="cellIs" dxfId="8083" priority="496" operator="greaterThan">
      <formula>1</formula>
    </cfRule>
  </conditionalFormatting>
  <conditionalFormatting sqref="T126 U125:U126 W126 X125:X126">
    <cfRule type="cellIs" dxfId="8082" priority="497" operator="greaterThan">
      <formula>1</formula>
    </cfRule>
  </conditionalFormatting>
  <conditionalFormatting sqref="T129 U128:U129 W129 X128:X129">
    <cfRule type="cellIs" dxfId="8081" priority="498" operator="greaterThan">
      <formula>1</formula>
    </cfRule>
  </conditionalFormatting>
  <conditionalFormatting sqref="T129 U128:U129 W129 X128:X129">
    <cfRule type="cellIs" dxfId="8080" priority="499" operator="greaterThan">
      <formula>1</formula>
    </cfRule>
  </conditionalFormatting>
  <conditionalFormatting sqref="T132 U131:U132 W132 X131:X132">
    <cfRule type="cellIs" dxfId="8079" priority="500" operator="greaterThan">
      <formula>1</formula>
    </cfRule>
  </conditionalFormatting>
  <conditionalFormatting sqref="T132 U131:U132 W132 X131:X132">
    <cfRule type="cellIs" dxfId="8078" priority="501" operator="greaterThan">
      <formula>1</formula>
    </cfRule>
  </conditionalFormatting>
  <conditionalFormatting sqref="T135 U134:U135 W135 X134:X135">
    <cfRule type="cellIs" dxfId="8077" priority="502" operator="greaterThan">
      <formula>1</formula>
    </cfRule>
  </conditionalFormatting>
  <conditionalFormatting sqref="T135 U134:U135 W135 X134:X135">
    <cfRule type="cellIs" dxfId="8076" priority="503" operator="greaterThan">
      <formula>1</formula>
    </cfRule>
  </conditionalFormatting>
  <conditionalFormatting sqref="T138 U137:U138 W138 X137:X138">
    <cfRule type="cellIs" dxfId="8075" priority="504" operator="greaterThan">
      <formula>1</formula>
    </cfRule>
  </conditionalFormatting>
  <conditionalFormatting sqref="T138 U137:U138 W138 X137:X138">
    <cfRule type="cellIs" dxfId="8074" priority="505" operator="greaterThan">
      <formula>1</formula>
    </cfRule>
  </conditionalFormatting>
  <conditionalFormatting sqref="T12 W12 X11:X12">
    <cfRule type="cellIs" dxfId="8073" priority="506" operator="greaterThan">
      <formula>1</formula>
    </cfRule>
  </conditionalFormatting>
  <conditionalFormatting sqref="T12 W12 X11:X12">
    <cfRule type="cellIs" dxfId="8072" priority="507" operator="greater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8071" priority="508" operator="less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8070" priority="509" operator="less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8069" priority="510" operator="equal">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8068" priority="511" operator="greater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8067" priority="512" operator="lessThan">
      <formula>5</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8066" priority="513" operator="less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cfRule type="cellIs" dxfId="8065" priority="514" operator="greaterThan">
      <formula>0</formula>
    </cfRule>
  </conditionalFormatting>
  <conditionalFormatting sqref="Z14:AA15 Z17:AA18 Z20:AA21 Z23:AA24 Z26:AA27 Z29:AA30 Z32:AA33 Z35:AA36 Z38:AA39 Z41:AA42 Z44:AA45">
    <cfRule type="cellIs" dxfId="8064" priority="515" operator="lessThan">
      <formula>2</formula>
    </cfRule>
  </conditionalFormatting>
  <conditionalFormatting sqref="Z14:AA15 Z17:AA18 Z20:AA21 Z23:AA24 Z26:AA27 Z29:AA30 Z32:AA33 Z35:AA36 Z38:AA39 Z41:AA42 Z44:AA45">
    <cfRule type="cellIs" dxfId="8063" priority="516" operator="lessThan">
      <formula>2</formula>
    </cfRule>
  </conditionalFormatting>
  <conditionalFormatting sqref="Z14:AA15 Z17:AA18 Z20:AA21 Z23:AA24 Z26:AA27 Z29:AA30 Z32:AA33 Z35:AA36 Z38:AA39 Z41:AA42 Z44:AA45">
    <cfRule type="cellIs" dxfId="8062" priority="517" operator="equal">
      <formula>2</formula>
    </cfRule>
  </conditionalFormatting>
  <conditionalFormatting sqref="Z14:AA15 Z17:AA18 Z20:AA21 Z23:AA24 Z26:AA27 Z29:AA30 Z32:AA33 Z35:AA36 Z38:AA39 Z41:AA42 Z44:AA45">
    <cfRule type="cellIs" dxfId="8061" priority="518" operator="greaterThan">
      <formula>2</formula>
    </cfRule>
  </conditionalFormatting>
  <conditionalFormatting sqref="Z14:AA15 Z17:AA18 Z20:AA21 Z23:AA24 Z26:AA27 Z29:AA30 Z32:AA33 Z35:AA36 Z38:AA39 Z41:AA42 Z44:AA45">
    <cfRule type="cellIs" dxfId="8060" priority="519" operator="lessThan">
      <formula>5</formula>
    </cfRule>
  </conditionalFormatting>
  <conditionalFormatting sqref="Z14:AA15 Z17:AA18 Z20:AA21 Z23:AA24 Z26:AA27 Z29:AA30 Z32:AA33 Z35:AA36 Z38:AA39 Z41:AA42 Z44:AA45">
    <cfRule type="cellIs" dxfId="8059" priority="520" operator="lessThan">
      <formula>1</formula>
    </cfRule>
  </conditionalFormatting>
  <conditionalFormatting sqref="Z14:AA15 Z17:AA18 Z20:AA21 Z23:AA24 Z26:AA27 Z29:AA30 Z32:AA33 Z35:AA36 Z38:AA39 Z41:AA42 Z44:AA45">
    <cfRule type="cellIs" dxfId="8058" priority="521" operator="greaterThan">
      <formula>0</formula>
    </cfRule>
  </conditionalFormatting>
  <conditionalFormatting sqref="Z17:AA18">
    <cfRule type="cellIs" dxfId="8057" priority="522" operator="lessThan">
      <formula>2</formula>
    </cfRule>
  </conditionalFormatting>
  <conditionalFormatting sqref="Z17:AA18">
    <cfRule type="cellIs" dxfId="8056" priority="523" operator="lessThan">
      <formula>2</formula>
    </cfRule>
  </conditionalFormatting>
  <conditionalFormatting sqref="Z17:AA18">
    <cfRule type="cellIs" dxfId="8055" priority="524" operator="equal">
      <formula>2</formula>
    </cfRule>
  </conditionalFormatting>
  <conditionalFormatting sqref="Z17:AA18">
    <cfRule type="cellIs" dxfId="8054" priority="525" operator="greaterThan">
      <formula>2</formula>
    </cfRule>
  </conditionalFormatting>
  <conditionalFormatting sqref="Z17:AA18">
    <cfRule type="cellIs" dxfId="8053" priority="526" operator="lessThan">
      <formula>5</formula>
    </cfRule>
  </conditionalFormatting>
  <conditionalFormatting sqref="Z17:AA18">
    <cfRule type="cellIs" dxfId="8052" priority="527" operator="lessThan">
      <formula>1</formula>
    </cfRule>
  </conditionalFormatting>
  <conditionalFormatting sqref="Z17:AA18">
    <cfRule type="cellIs" dxfId="8051" priority="528" operator="greaterThan">
      <formula>0</formula>
    </cfRule>
  </conditionalFormatting>
  <conditionalFormatting sqref="Z20:AA21">
    <cfRule type="cellIs" dxfId="8050" priority="529" operator="lessThan">
      <formula>2</formula>
    </cfRule>
  </conditionalFormatting>
  <conditionalFormatting sqref="Z20:AA21">
    <cfRule type="cellIs" dxfId="8049" priority="530" operator="lessThan">
      <formula>2</formula>
    </cfRule>
  </conditionalFormatting>
  <conditionalFormatting sqref="Z20:AA21">
    <cfRule type="cellIs" dxfId="8048" priority="531" operator="equal">
      <formula>2</formula>
    </cfRule>
  </conditionalFormatting>
  <conditionalFormatting sqref="Z20:AA21">
    <cfRule type="cellIs" dxfId="8047" priority="532" operator="greaterThan">
      <formula>2</formula>
    </cfRule>
  </conditionalFormatting>
  <conditionalFormatting sqref="Z20:AA21">
    <cfRule type="cellIs" dxfId="8046" priority="533" operator="lessThan">
      <formula>5</formula>
    </cfRule>
  </conditionalFormatting>
  <conditionalFormatting sqref="Z20:AA21">
    <cfRule type="cellIs" dxfId="8045" priority="534" operator="lessThan">
      <formula>1</formula>
    </cfRule>
  </conditionalFormatting>
  <conditionalFormatting sqref="Z20:AA21">
    <cfRule type="cellIs" dxfId="8044" priority="535" operator="greaterThan">
      <formula>0</formula>
    </cfRule>
  </conditionalFormatting>
  <conditionalFormatting sqref="Z23:AA24">
    <cfRule type="cellIs" dxfId="8043" priority="536" operator="lessThan">
      <formula>2</formula>
    </cfRule>
  </conditionalFormatting>
  <conditionalFormatting sqref="Z23:AA24">
    <cfRule type="cellIs" dxfId="8042" priority="537" operator="lessThan">
      <formula>2</formula>
    </cfRule>
  </conditionalFormatting>
  <conditionalFormatting sqref="Z23:AA24">
    <cfRule type="cellIs" dxfId="8041" priority="538" operator="equal">
      <formula>2</formula>
    </cfRule>
  </conditionalFormatting>
  <conditionalFormatting sqref="Z23:AA24">
    <cfRule type="cellIs" dxfId="8040" priority="539" operator="greaterThan">
      <formula>2</formula>
    </cfRule>
  </conditionalFormatting>
  <conditionalFormatting sqref="Z23:AA24">
    <cfRule type="cellIs" dxfId="8039" priority="540" operator="lessThan">
      <formula>5</formula>
    </cfRule>
  </conditionalFormatting>
  <conditionalFormatting sqref="Z23:AA24">
    <cfRule type="cellIs" dxfId="8038" priority="541" operator="lessThan">
      <formula>1</formula>
    </cfRule>
  </conditionalFormatting>
  <conditionalFormatting sqref="Z23:AA24">
    <cfRule type="cellIs" dxfId="8037" priority="542" operator="greaterThan">
      <formula>0</formula>
    </cfRule>
  </conditionalFormatting>
  <conditionalFormatting sqref="Z26:AA27">
    <cfRule type="cellIs" dxfId="8036" priority="543" operator="lessThan">
      <formula>2</formula>
    </cfRule>
  </conditionalFormatting>
  <conditionalFormatting sqref="Z26:AA27">
    <cfRule type="cellIs" dxfId="8035" priority="544" operator="lessThan">
      <formula>2</formula>
    </cfRule>
  </conditionalFormatting>
  <conditionalFormatting sqref="Z26:AA27">
    <cfRule type="cellIs" dxfId="8034" priority="545" operator="equal">
      <formula>2</formula>
    </cfRule>
  </conditionalFormatting>
  <conditionalFormatting sqref="Z26:AA27">
    <cfRule type="cellIs" dxfId="8033" priority="546" operator="greaterThan">
      <formula>2</formula>
    </cfRule>
  </conditionalFormatting>
  <conditionalFormatting sqref="Z26:AA27">
    <cfRule type="cellIs" dxfId="8032" priority="547" operator="lessThan">
      <formula>5</formula>
    </cfRule>
  </conditionalFormatting>
  <conditionalFormatting sqref="Z26:AA27">
    <cfRule type="cellIs" dxfId="8031" priority="548" operator="lessThan">
      <formula>1</formula>
    </cfRule>
  </conditionalFormatting>
  <conditionalFormatting sqref="Z26:AA27">
    <cfRule type="cellIs" dxfId="8030" priority="549" operator="greaterThan">
      <formula>0</formula>
    </cfRule>
  </conditionalFormatting>
  <conditionalFormatting sqref="Z29:AA30">
    <cfRule type="cellIs" dxfId="8029" priority="550" operator="lessThan">
      <formula>2</formula>
    </cfRule>
  </conditionalFormatting>
  <conditionalFormatting sqref="Z29:AA30">
    <cfRule type="cellIs" dxfId="8028" priority="551" operator="lessThan">
      <formula>2</formula>
    </cfRule>
  </conditionalFormatting>
  <conditionalFormatting sqref="Z29:AA30">
    <cfRule type="cellIs" dxfId="8027" priority="552" operator="equal">
      <formula>2</formula>
    </cfRule>
  </conditionalFormatting>
  <conditionalFormatting sqref="Z29:AA30">
    <cfRule type="cellIs" dxfId="8026" priority="553" operator="greaterThan">
      <formula>2</formula>
    </cfRule>
  </conditionalFormatting>
  <conditionalFormatting sqref="Z29:AA30">
    <cfRule type="cellIs" dxfId="8025" priority="554" operator="lessThan">
      <formula>5</formula>
    </cfRule>
  </conditionalFormatting>
  <conditionalFormatting sqref="Z29:AA30">
    <cfRule type="cellIs" dxfId="8024" priority="555" operator="lessThan">
      <formula>1</formula>
    </cfRule>
  </conditionalFormatting>
  <conditionalFormatting sqref="Z29:AA30">
    <cfRule type="cellIs" dxfId="8023" priority="556" operator="greaterThan">
      <formula>0</formula>
    </cfRule>
  </conditionalFormatting>
  <conditionalFormatting sqref="Z32:AA33">
    <cfRule type="cellIs" dxfId="8022" priority="557" operator="lessThan">
      <formula>2</formula>
    </cfRule>
  </conditionalFormatting>
  <conditionalFormatting sqref="Z32:AA33">
    <cfRule type="cellIs" dxfId="8021" priority="558" operator="lessThan">
      <formula>2</formula>
    </cfRule>
  </conditionalFormatting>
  <conditionalFormatting sqref="Z32:AA33">
    <cfRule type="cellIs" dxfId="8020" priority="559" operator="equal">
      <formula>2</formula>
    </cfRule>
  </conditionalFormatting>
  <conditionalFormatting sqref="Z32:AA33">
    <cfRule type="cellIs" dxfId="8019" priority="560" operator="greaterThan">
      <formula>2</formula>
    </cfRule>
  </conditionalFormatting>
  <conditionalFormatting sqref="Z32:AA33">
    <cfRule type="cellIs" dxfId="8018" priority="561" operator="lessThan">
      <formula>5</formula>
    </cfRule>
  </conditionalFormatting>
  <conditionalFormatting sqref="Z32:AA33">
    <cfRule type="cellIs" dxfId="8017" priority="562" operator="lessThan">
      <formula>1</formula>
    </cfRule>
  </conditionalFormatting>
  <conditionalFormatting sqref="Z32:AA33">
    <cfRule type="cellIs" dxfId="8016" priority="563" operator="greaterThan">
      <formula>0</formula>
    </cfRule>
  </conditionalFormatting>
  <conditionalFormatting sqref="Z35:AA36">
    <cfRule type="cellIs" dxfId="8015" priority="564" operator="lessThan">
      <formula>2</formula>
    </cfRule>
  </conditionalFormatting>
  <conditionalFormatting sqref="Z35:AA36">
    <cfRule type="cellIs" dxfId="8014" priority="565" operator="lessThan">
      <formula>2</formula>
    </cfRule>
  </conditionalFormatting>
  <conditionalFormatting sqref="Z35:AA36">
    <cfRule type="cellIs" dxfId="8013" priority="566" operator="equal">
      <formula>2</formula>
    </cfRule>
  </conditionalFormatting>
  <conditionalFormatting sqref="Z35:AA36">
    <cfRule type="cellIs" dxfId="8012" priority="567" operator="greaterThan">
      <formula>2</formula>
    </cfRule>
  </conditionalFormatting>
  <conditionalFormatting sqref="Z35:AA36">
    <cfRule type="cellIs" dxfId="8011" priority="568" operator="lessThan">
      <formula>5</formula>
    </cfRule>
  </conditionalFormatting>
  <conditionalFormatting sqref="Z35:AA36">
    <cfRule type="cellIs" dxfId="8010" priority="569" operator="lessThan">
      <formula>1</formula>
    </cfRule>
  </conditionalFormatting>
  <conditionalFormatting sqref="Z35:AA36">
    <cfRule type="cellIs" dxfId="8009" priority="570" operator="greaterThan">
      <formula>0</formula>
    </cfRule>
  </conditionalFormatting>
  <conditionalFormatting sqref="Z38:AA39">
    <cfRule type="cellIs" dxfId="8008" priority="571" operator="lessThan">
      <formula>2</formula>
    </cfRule>
  </conditionalFormatting>
  <conditionalFormatting sqref="Z38:AA39">
    <cfRule type="cellIs" dxfId="8007" priority="572" operator="lessThan">
      <formula>2</formula>
    </cfRule>
  </conditionalFormatting>
  <conditionalFormatting sqref="Z38:AA39">
    <cfRule type="cellIs" dxfId="8006" priority="573" operator="equal">
      <formula>2</formula>
    </cfRule>
  </conditionalFormatting>
  <conditionalFormatting sqref="Z38:AA39">
    <cfRule type="cellIs" dxfId="8005" priority="574" operator="greaterThan">
      <formula>2</formula>
    </cfRule>
  </conditionalFormatting>
  <conditionalFormatting sqref="Z38:AA39">
    <cfRule type="cellIs" dxfId="8004" priority="575" operator="lessThan">
      <formula>5</formula>
    </cfRule>
  </conditionalFormatting>
  <conditionalFormatting sqref="Z38:AA39">
    <cfRule type="cellIs" dxfId="8003" priority="576" operator="lessThan">
      <formula>1</formula>
    </cfRule>
  </conditionalFormatting>
  <conditionalFormatting sqref="Z38:AA39">
    <cfRule type="cellIs" dxfId="8002" priority="577" operator="greaterThan">
      <formula>0</formula>
    </cfRule>
  </conditionalFormatting>
  <conditionalFormatting sqref="Z41:AA42">
    <cfRule type="cellIs" dxfId="8001" priority="578" operator="lessThan">
      <formula>2</formula>
    </cfRule>
  </conditionalFormatting>
  <conditionalFormatting sqref="Z41:AA42">
    <cfRule type="cellIs" dxfId="8000" priority="579" operator="lessThan">
      <formula>2</formula>
    </cfRule>
  </conditionalFormatting>
  <conditionalFormatting sqref="Z41:AA42">
    <cfRule type="cellIs" dxfId="7999" priority="580" operator="equal">
      <formula>2</formula>
    </cfRule>
  </conditionalFormatting>
  <conditionalFormatting sqref="Z41:AA42">
    <cfRule type="cellIs" dxfId="7998" priority="581" operator="greaterThan">
      <formula>2</formula>
    </cfRule>
  </conditionalFormatting>
  <conditionalFormatting sqref="Z41:AA42">
    <cfRule type="cellIs" dxfId="7997" priority="582" operator="lessThan">
      <formula>5</formula>
    </cfRule>
  </conditionalFormatting>
  <conditionalFormatting sqref="Z41:AA42">
    <cfRule type="cellIs" dxfId="7996" priority="583" operator="lessThan">
      <formula>1</formula>
    </cfRule>
  </conditionalFormatting>
  <conditionalFormatting sqref="Z41:AA42">
    <cfRule type="cellIs" dxfId="7995" priority="584" operator="greaterThan">
      <formula>0</formula>
    </cfRule>
  </conditionalFormatting>
  <conditionalFormatting sqref="Z44:AA45">
    <cfRule type="cellIs" dxfId="7994" priority="585" operator="lessThan">
      <formula>2</formula>
    </cfRule>
  </conditionalFormatting>
  <conditionalFormatting sqref="Z44:AA45">
    <cfRule type="cellIs" dxfId="7993" priority="586" operator="lessThan">
      <formula>2</formula>
    </cfRule>
  </conditionalFormatting>
  <conditionalFormatting sqref="Z44:AA45">
    <cfRule type="cellIs" dxfId="7992" priority="587" operator="equal">
      <formula>2</formula>
    </cfRule>
  </conditionalFormatting>
  <conditionalFormatting sqref="Z44:AA45">
    <cfRule type="cellIs" dxfId="7991" priority="588" operator="greaterThan">
      <formula>2</formula>
    </cfRule>
  </conditionalFormatting>
  <conditionalFormatting sqref="Z44:AA45">
    <cfRule type="cellIs" dxfId="7990" priority="589" operator="lessThan">
      <formula>5</formula>
    </cfRule>
  </conditionalFormatting>
  <conditionalFormatting sqref="Z44:AA45">
    <cfRule type="cellIs" dxfId="7989" priority="590" operator="lessThan">
      <formula>1</formula>
    </cfRule>
  </conditionalFormatting>
  <conditionalFormatting sqref="Z44:AA45">
    <cfRule type="cellIs" dxfId="7988" priority="591" operator="greaterThan">
      <formula>0</formula>
    </cfRule>
  </conditionalFormatting>
  <conditionalFormatting sqref="Z47:AA48">
    <cfRule type="cellIs" dxfId="7987" priority="592" operator="lessThan">
      <formula>2</formula>
    </cfRule>
  </conditionalFormatting>
  <conditionalFormatting sqref="Z47:AA48">
    <cfRule type="cellIs" dxfId="7986" priority="593" operator="lessThan">
      <formula>2</formula>
    </cfRule>
  </conditionalFormatting>
  <conditionalFormatting sqref="Z47:AA48">
    <cfRule type="cellIs" dxfId="7985" priority="594" operator="equal">
      <formula>2</formula>
    </cfRule>
  </conditionalFormatting>
  <conditionalFormatting sqref="Z47:AA48">
    <cfRule type="cellIs" dxfId="7984" priority="595" operator="greaterThan">
      <formula>2</formula>
    </cfRule>
  </conditionalFormatting>
  <conditionalFormatting sqref="Z47:AA48">
    <cfRule type="cellIs" dxfId="7983" priority="596" operator="lessThan">
      <formula>5</formula>
    </cfRule>
  </conditionalFormatting>
  <conditionalFormatting sqref="Z47:AA48">
    <cfRule type="cellIs" dxfId="7982" priority="597" operator="lessThan">
      <formula>1</formula>
    </cfRule>
  </conditionalFormatting>
  <conditionalFormatting sqref="Z47:AA48">
    <cfRule type="cellIs" dxfId="7981" priority="598" operator="greaterThan">
      <formula>0</formula>
    </cfRule>
  </conditionalFormatting>
  <conditionalFormatting sqref="Z50:AA51">
    <cfRule type="cellIs" dxfId="7980" priority="599" operator="lessThan">
      <formula>2</formula>
    </cfRule>
  </conditionalFormatting>
  <conditionalFormatting sqref="Z50:AA51">
    <cfRule type="cellIs" dxfId="7979" priority="600" operator="lessThan">
      <formula>2</formula>
    </cfRule>
  </conditionalFormatting>
  <conditionalFormatting sqref="Z50:AA51">
    <cfRule type="cellIs" dxfId="7978" priority="601" operator="equal">
      <formula>2</formula>
    </cfRule>
  </conditionalFormatting>
  <conditionalFormatting sqref="Z50:AA51">
    <cfRule type="cellIs" dxfId="7977" priority="602" operator="greaterThan">
      <formula>2</formula>
    </cfRule>
  </conditionalFormatting>
  <conditionalFormatting sqref="Z50:AA51">
    <cfRule type="cellIs" dxfId="7976" priority="603" operator="lessThan">
      <formula>5</formula>
    </cfRule>
  </conditionalFormatting>
  <conditionalFormatting sqref="Z50:AA51">
    <cfRule type="cellIs" dxfId="7975" priority="604" operator="lessThan">
      <formula>1</formula>
    </cfRule>
  </conditionalFormatting>
  <conditionalFormatting sqref="Z50:AA51">
    <cfRule type="cellIs" dxfId="7974" priority="605" operator="greaterThan">
      <formula>0</formula>
    </cfRule>
  </conditionalFormatting>
  <conditionalFormatting sqref="Z53:AA54">
    <cfRule type="cellIs" dxfId="7973" priority="606" operator="lessThan">
      <formula>2</formula>
    </cfRule>
  </conditionalFormatting>
  <conditionalFormatting sqref="Z53:AA54">
    <cfRule type="cellIs" dxfId="7972" priority="607" operator="lessThan">
      <formula>2</formula>
    </cfRule>
  </conditionalFormatting>
  <conditionalFormatting sqref="Z53:AA54">
    <cfRule type="cellIs" dxfId="7971" priority="608" operator="equal">
      <formula>2</formula>
    </cfRule>
  </conditionalFormatting>
  <conditionalFormatting sqref="Z53:AA54">
    <cfRule type="cellIs" dxfId="7970" priority="609" operator="greaterThan">
      <formula>2</formula>
    </cfRule>
  </conditionalFormatting>
  <conditionalFormatting sqref="Z53:AA54">
    <cfRule type="cellIs" dxfId="7969" priority="610" operator="lessThan">
      <formula>5</formula>
    </cfRule>
  </conditionalFormatting>
  <conditionalFormatting sqref="Z53:AA54">
    <cfRule type="cellIs" dxfId="7968" priority="611" operator="lessThan">
      <formula>1</formula>
    </cfRule>
  </conditionalFormatting>
  <conditionalFormatting sqref="Z53:AA54">
    <cfRule type="cellIs" dxfId="7967" priority="612" operator="greaterThan">
      <formula>0</formula>
    </cfRule>
  </conditionalFormatting>
  <conditionalFormatting sqref="Z56:AA57">
    <cfRule type="cellIs" dxfId="7966" priority="613" operator="lessThan">
      <formula>2</formula>
    </cfRule>
  </conditionalFormatting>
  <conditionalFormatting sqref="Z56:AA57">
    <cfRule type="cellIs" dxfId="7965" priority="614" operator="lessThan">
      <formula>2</formula>
    </cfRule>
  </conditionalFormatting>
  <conditionalFormatting sqref="Z56:AA57">
    <cfRule type="cellIs" dxfId="7964" priority="615" operator="equal">
      <formula>2</formula>
    </cfRule>
  </conditionalFormatting>
  <conditionalFormatting sqref="Z56:AA57">
    <cfRule type="cellIs" dxfId="7963" priority="616" operator="greaterThan">
      <formula>2</formula>
    </cfRule>
  </conditionalFormatting>
  <conditionalFormatting sqref="Z56:AA57">
    <cfRule type="cellIs" dxfId="7962" priority="617" operator="lessThan">
      <formula>5</formula>
    </cfRule>
  </conditionalFormatting>
  <conditionalFormatting sqref="Z56:AA57">
    <cfRule type="cellIs" dxfId="7961" priority="618" operator="lessThan">
      <formula>1</formula>
    </cfRule>
  </conditionalFormatting>
  <conditionalFormatting sqref="Z56:AA57">
    <cfRule type="cellIs" dxfId="7960" priority="619" operator="greaterThan">
      <formula>0</formula>
    </cfRule>
  </conditionalFormatting>
  <conditionalFormatting sqref="Z59:AA60">
    <cfRule type="cellIs" dxfId="7959" priority="620" operator="lessThan">
      <formula>2</formula>
    </cfRule>
  </conditionalFormatting>
  <conditionalFormatting sqref="Z59:AA60">
    <cfRule type="cellIs" dxfId="7958" priority="621" operator="lessThan">
      <formula>2</formula>
    </cfRule>
  </conditionalFormatting>
  <conditionalFormatting sqref="Z59:AA60">
    <cfRule type="cellIs" dxfId="7957" priority="622" operator="equal">
      <formula>2</formula>
    </cfRule>
  </conditionalFormatting>
  <conditionalFormatting sqref="Z59:AA60">
    <cfRule type="cellIs" dxfId="7956" priority="623" operator="greaterThan">
      <formula>2</formula>
    </cfRule>
  </conditionalFormatting>
  <conditionalFormatting sqref="Z59:AA60">
    <cfRule type="cellIs" dxfId="7955" priority="624" operator="lessThan">
      <formula>5</formula>
    </cfRule>
  </conditionalFormatting>
  <conditionalFormatting sqref="Z59:AA60">
    <cfRule type="cellIs" dxfId="7954" priority="625" operator="lessThan">
      <formula>1</formula>
    </cfRule>
  </conditionalFormatting>
  <conditionalFormatting sqref="Z59:AA60">
    <cfRule type="cellIs" dxfId="7953" priority="626" operator="greaterThan">
      <formula>0</formula>
    </cfRule>
  </conditionalFormatting>
  <conditionalFormatting sqref="Z62:AA63">
    <cfRule type="cellIs" dxfId="7952" priority="627" operator="lessThan">
      <formula>2</formula>
    </cfRule>
  </conditionalFormatting>
  <conditionalFormatting sqref="Z62:AA63">
    <cfRule type="cellIs" dxfId="7951" priority="628" operator="lessThan">
      <formula>2</formula>
    </cfRule>
  </conditionalFormatting>
  <conditionalFormatting sqref="Z62:AA63">
    <cfRule type="cellIs" dxfId="7950" priority="629" operator="equal">
      <formula>2</formula>
    </cfRule>
  </conditionalFormatting>
  <conditionalFormatting sqref="Z62:AA63">
    <cfRule type="cellIs" dxfId="7949" priority="630" operator="greaterThan">
      <formula>2</formula>
    </cfRule>
  </conditionalFormatting>
  <conditionalFormatting sqref="Z62:AA63">
    <cfRule type="cellIs" dxfId="7948" priority="631" operator="lessThan">
      <formula>5</formula>
    </cfRule>
  </conditionalFormatting>
  <conditionalFormatting sqref="Z62:AA63">
    <cfRule type="cellIs" dxfId="7947" priority="632" operator="lessThan">
      <formula>1</formula>
    </cfRule>
  </conditionalFormatting>
  <conditionalFormatting sqref="Z62:AA63">
    <cfRule type="cellIs" dxfId="7946" priority="633" operator="greaterThan">
      <formula>0</formula>
    </cfRule>
  </conditionalFormatting>
  <conditionalFormatting sqref="Z65:AA66">
    <cfRule type="cellIs" dxfId="7945" priority="634" operator="lessThan">
      <formula>2</formula>
    </cfRule>
  </conditionalFormatting>
  <conditionalFormatting sqref="Z65:AA66">
    <cfRule type="cellIs" dxfId="7944" priority="635" operator="lessThan">
      <formula>2</formula>
    </cfRule>
  </conditionalFormatting>
  <conditionalFormatting sqref="Z65:AA66">
    <cfRule type="cellIs" dxfId="7943" priority="636" operator="equal">
      <formula>2</formula>
    </cfRule>
  </conditionalFormatting>
  <conditionalFormatting sqref="Z65:AA66">
    <cfRule type="cellIs" dxfId="7942" priority="637" operator="greaterThan">
      <formula>2</formula>
    </cfRule>
  </conditionalFormatting>
  <conditionalFormatting sqref="Z65:AA66">
    <cfRule type="cellIs" dxfId="7941" priority="638" operator="lessThan">
      <formula>5</formula>
    </cfRule>
  </conditionalFormatting>
  <conditionalFormatting sqref="Z65:AA66">
    <cfRule type="cellIs" dxfId="7940" priority="639" operator="lessThan">
      <formula>1</formula>
    </cfRule>
  </conditionalFormatting>
  <conditionalFormatting sqref="Z65:AA66">
    <cfRule type="cellIs" dxfId="7939" priority="640" operator="greaterThan">
      <formula>0</formula>
    </cfRule>
  </conditionalFormatting>
  <conditionalFormatting sqref="Z68:AA69">
    <cfRule type="cellIs" dxfId="7938" priority="641" operator="lessThan">
      <formula>2</formula>
    </cfRule>
  </conditionalFormatting>
  <conditionalFormatting sqref="Z68:AA69">
    <cfRule type="cellIs" dxfId="7937" priority="642" operator="lessThan">
      <formula>2</formula>
    </cfRule>
  </conditionalFormatting>
  <conditionalFormatting sqref="Z68:AA69">
    <cfRule type="cellIs" dxfId="7936" priority="643" operator="equal">
      <formula>2</formula>
    </cfRule>
  </conditionalFormatting>
  <conditionalFormatting sqref="Z68:AA69">
    <cfRule type="cellIs" dxfId="7935" priority="644" operator="greaterThan">
      <formula>2</formula>
    </cfRule>
  </conditionalFormatting>
  <conditionalFormatting sqref="Z68:AA69">
    <cfRule type="cellIs" dxfId="7934" priority="645" operator="lessThan">
      <formula>5</formula>
    </cfRule>
  </conditionalFormatting>
  <conditionalFormatting sqref="Z68:AA69">
    <cfRule type="cellIs" dxfId="7933" priority="646" operator="lessThan">
      <formula>1</formula>
    </cfRule>
  </conditionalFormatting>
  <conditionalFormatting sqref="Z68:AA69">
    <cfRule type="cellIs" dxfId="7932" priority="647" operator="greaterThan">
      <formula>0</formula>
    </cfRule>
  </conditionalFormatting>
  <conditionalFormatting sqref="Z71:AA72">
    <cfRule type="cellIs" dxfId="7931" priority="648" operator="lessThan">
      <formula>2</formula>
    </cfRule>
  </conditionalFormatting>
  <conditionalFormatting sqref="Z71:AA72">
    <cfRule type="cellIs" dxfId="7930" priority="649" operator="lessThan">
      <formula>2</formula>
    </cfRule>
  </conditionalFormatting>
  <conditionalFormatting sqref="Z71:AA72">
    <cfRule type="cellIs" dxfId="7929" priority="650" operator="equal">
      <formula>2</formula>
    </cfRule>
  </conditionalFormatting>
  <conditionalFormatting sqref="Z71:AA72">
    <cfRule type="cellIs" dxfId="7928" priority="651" operator="greaterThan">
      <formula>2</formula>
    </cfRule>
  </conditionalFormatting>
  <conditionalFormatting sqref="Z71:AA72">
    <cfRule type="cellIs" dxfId="7927" priority="652" operator="lessThan">
      <formula>5</formula>
    </cfRule>
  </conditionalFormatting>
  <conditionalFormatting sqref="Z71:AA72">
    <cfRule type="cellIs" dxfId="7926" priority="653" operator="lessThan">
      <formula>1</formula>
    </cfRule>
  </conditionalFormatting>
  <conditionalFormatting sqref="Z71:AA72">
    <cfRule type="cellIs" dxfId="7925" priority="654" operator="greaterThan">
      <formula>0</formula>
    </cfRule>
  </conditionalFormatting>
  <conditionalFormatting sqref="Z74:AA75">
    <cfRule type="cellIs" dxfId="7924" priority="655" operator="lessThan">
      <formula>2</formula>
    </cfRule>
  </conditionalFormatting>
  <conditionalFormatting sqref="Z74:AA75">
    <cfRule type="cellIs" dxfId="7923" priority="656" operator="lessThan">
      <formula>2</formula>
    </cfRule>
  </conditionalFormatting>
  <conditionalFormatting sqref="Z74:AA75">
    <cfRule type="cellIs" dxfId="7922" priority="657" operator="equal">
      <formula>2</formula>
    </cfRule>
  </conditionalFormatting>
  <conditionalFormatting sqref="Z74:AA75">
    <cfRule type="cellIs" dxfId="7921" priority="658" operator="greaterThan">
      <formula>2</formula>
    </cfRule>
  </conditionalFormatting>
  <conditionalFormatting sqref="Z74:AA75">
    <cfRule type="cellIs" dxfId="7920" priority="659" operator="lessThan">
      <formula>5</formula>
    </cfRule>
  </conditionalFormatting>
  <conditionalFormatting sqref="Z74:AA75">
    <cfRule type="cellIs" dxfId="7919" priority="660" operator="lessThan">
      <formula>1</formula>
    </cfRule>
  </conditionalFormatting>
  <conditionalFormatting sqref="Z74:AA75">
    <cfRule type="cellIs" dxfId="7918" priority="661" operator="greaterThan">
      <formula>0</formula>
    </cfRule>
  </conditionalFormatting>
  <conditionalFormatting sqref="Z77:AA78">
    <cfRule type="cellIs" dxfId="7917" priority="662" operator="lessThan">
      <formula>2</formula>
    </cfRule>
  </conditionalFormatting>
  <conditionalFormatting sqref="Z77:AA78">
    <cfRule type="cellIs" dxfId="7916" priority="663" operator="lessThan">
      <formula>2</formula>
    </cfRule>
  </conditionalFormatting>
  <conditionalFormatting sqref="Z77:AA78">
    <cfRule type="cellIs" dxfId="7915" priority="664" operator="equal">
      <formula>2</formula>
    </cfRule>
  </conditionalFormatting>
  <conditionalFormatting sqref="Z77:AA78">
    <cfRule type="cellIs" dxfId="7914" priority="665" operator="greaterThan">
      <formula>2</formula>
    </cfRule>
  </conditionalFormatting>
  <conditionalFormatting sqref="Z77:AA78">
    <cfRule type="cellIs" dxfId="7913" priority="666" operator="lessThan">
      <formula>5</formula>
    </cfRule>
  </conditionalFormatting>
  <conditionalFormatting sqref="Z77:AA78">
    <cfRule type="cellIs" dxfId="7912" priority="667" operator="lessThan">
      <formula>1</formula>
    </cfRule>
  </conditionalFormatting>
  <conditionalFormatting sqref="Z77:AA78">
    <cfRule type="cellIs" dxfId="7911" priority="668" operator="greaterThan">
      <formula>0</formula>
    </cfRule>
  </conditionalFormatting>
  <conditionalFormatting sqref="Z80:AA81">
    <cfRule type="cellIs" dxfId="7910" priority="669" operator="lessThan">
      <formula>2</formula>
    </cfRule>
  </conditionalFormatting>
  <conditionalFormatting sqref="Z80:AA81">
    <cfRule type="cellIs" dxfId="7909" priority="670" operator="lessThan">
      <formula>2</formula>
    </cfRule>
  </conditionalFormatting>
  <conditionalFormatting sqref="Z80:AA81">
    <cfRule type="cellIs" dxfId="7908" priority="671" operator="equal">
      <formula>2</formula>
    </cfRule>
  </conditionalFormatting>
  <conditionalFormatting sqref="Z80:AA81">
    <cfRule type="cellIs" dxfId="7907" priority="672" operator="greaterThan">
      <formula>2</formula>
    </cfRule>
  </conditionalFormatting>
  <conditionalFormatting sqref="Z80:AA81">
    <cfRule type="cellIs" dxfId="7906" priority="673" operator="lessThan">
      <formula>5</formula>
    </cfRule>
  </conditionalFormatting>
  <conditionalFormatting sqref="Z80:AA81">
    <cfRule type="cellIs" dxfId="7905" priority="674" operator="lessThan">
      <formula>1</formula>
    </cfRule>
  </conditionalFormatting>
  <conditionalFormatting sqref="Z80:AA81">
    <cfRule type="cellIs" dxfId="7904" priority="675" operator="greaterThan">
      <formula>0</formula>
    </cfRule>
  </conditionalFormatting>
  <conditionalFormatting sqref="Z83:AA84">
    <cfRule type="cellIs" dxfId="7903" priority="676" operator="lessThan">
      <formula>2</formula>
    </cfRule>
  </conditionalFormatting>
  <conditionalFormatting sqref="Z83:AA84">
    <cfRule type="cellIs" dxfId="7902" priority="677" operator="lessThan">
      <formula>2</formula>
    </cfRule>
  </conditionalFormatting>
  <conditionalFormatting sqref="Z83:AA84">
    <cfRule type="cellIs" dxfId="7901" priority="678" operator="equal">
      <formula>2</formula>
    </cfRule>
  </conditionalFormatting>
  <conditionalFormatting sqref="Z83:AA84">
    <cfRule type="cellIs" dxfId="7900" priority="679" operator="greaterThan">
      <formula>2</formula>
    </cfRule>
  </conditionalFormatting>
  <conditionalFormatting sqref="Z83:AA84">
    <cfRule type="cellIs" dxfId="7899" priority="680" operator="lessThan">
      <formula>5</formula>
    </cfRule>
  </conditionalFormatting>
  <conditionalFormatting sqref="Z83:AA84">
    <cfRule type="cellIs" dxfId="7898" priority="681" operator="lessThan">
      <formula>1</formula>
    </cfRule>
  </conditionalFormatting>
  <conditionalFormatting sqref="Z83:AA84">
    <cfRule type="cellIs" dxfId="7897" priority="682" operator="greaterThan">
      <formula>0</formula>
    </cfRule>
  </conditionalFormatting>
  <conditionalFormatting sqref="Z86:AA87">
    <cfRule type="cellIs" dxfId="7896" priority="683" operator="lessThan">
      <formula>2</formula>
    </cfRule>
  </conditionalFormatting>
  <conditionalFormatting sqref="Z86:AA87">
    <cfRule type="cellIs" dxfId="7895" priority="684" operator="lessThan">
      <formula>2</formula>
    </cfRule>
  </conditionalFormatting>
  <conditionalFormatting sqref="Z86:AA87">
    <cfRule type="cellIs" dxfId="7894" priority="685" operator="equal">
      <formula>2</formula>
    </cfRule>
  </conditionalFormatting>
  <conditionalFormatting sqref="Z86:AA87">
    <cfRule type="cellIs" dxfId="7893" priority="686" operator="greaterThan">
      <formula>2</formula>
    </cfRule>
  </conditionalFormatting>
  <conditionalFormatting sqref="Z86:AA87">
    <cfRule type="cellIs" dxfId="7892" priority="687" operator="lessThan">
      <formula>5</formula>
    </cfRule>
  </conditionalFormatting>
  <conditionalFormatting sqref="Z86:AA87">
    <cfRule type="cellIs" dxfId="7891" priority="688" operator="lessThan">
      <formula>1</formula>
    </cfRule>
  </conditionalFormatting>
  <conditionalFormatting sqref="Z86:AA87">
    <cfRule type="cellIs" dxfId="7890" priority="689" operator="greaterThan">
      <formula>0</formula>
    </cfRule>
  </conditionalFormatting>
  <conditionalFormatting sqref="Z89:AA90">
    <cfRule type="cellIs" dxfId="7889" priority="690" operator="lessThan">
      <formula>2</formula>
    </cfRule>
  </conditionalFormatting>
  <conditionalFormatting sqref="Z89:AA90">
    <cfRule type="cellIs" dxfId="7888" priority="691" operator="lessThan">
      <formula>2</formula>
    </cfRule>
  </conditionalFormatting>
  <conditionalFormatting sqref="Z89:AA90">
    <cfRule type="cellIs" dxfId="7887" priority="692" operator="equal">
      <formula>2</formula>
    </cfRule>
  </conditionalFormatting>
  <conditionalFormatting sqref="Z89:AA90">
    <cfRule type="cellIs" dxfId="7886" priority="693" operator="greaterThan">
      <formula>2</formula>
    </cfRule>
  </conditionalFormatting>
  <conditionalFormatting sqref="Z89:AA90">
    <cfRule type="cellIs" dxfId="7885" priority="694" operator="lessThan">
      <formula>5</formula>
    </cfRule>
  </conditionalFormatting>
  <conditionalFormatting sqref="Z89:AA90">
    <cfRule type="cellIs" dxfId="7884" priority="695" operator="lessThan">
      <formula>1</formula>
    </cfRule>
  </conditionalFormatting>
  <conditionalFormatting sqref="Z89:AA90">
    <cfRule type="cellIs" dxfId="7883" priority="696" operator="greaterThan">
      <formula>0</formula>
    </cfRule>
  </conditionalFormatting>
  <conditionalFormatting sqref="Z92:AA93">
    <cfRule type="cellIs" dxfId="7882" priority="697" operator="lessThan">
      <formula>2</formula>
    </cfRule>
  </conditionalFormatting>
  <conditionalFormatting sqref="Z92:AA93">
    <cfRule type="cellIs" dxfId="7881" priority="698" operator="lessThan">
      <formula>2</formula>
    </cfRule>
  </conditionalFormatting>
  <conditionalFormatting sqref="Z92:AA93">
    <cfRule type="cellIs" dxfId="7880" priority="699" operator="equal">
      <formula>2</formula>
    </cfRule>
  </conditionalFormatting>
  <conditionalFormatting sqref="Z92:AA93">
    <cfRule type="cellIs" dxfId="7879" priority="700" operator="greaterThan">
      <formula>2</formula>
    </cfRule>
  </conditionalFormatting>
  <conditionalFormatting sqref="Z92:AA93">
    <cfRule type="cellIs" dxfId="7878" priority="701" operator="lessThan">
      <formula>5</formula>
    </cfRule>
  </conditionalFormatting>
  <conditionalFormatting sqref="Z92:AA93">
    <cfRule type="cellIs" dxfId="7877" priority="702" operator="lessThan">
      <formula>1</formula>
    </cfRule>
  </conditionalFormatting>
  <conditionalFormatting sqref="Z92:AA93">
    <cfRule type="cellIs" dxfId="7876" priority="703" operator="greaterThan">
      <formula>0</formula>
    </cfRule>
  </conditionalFormatting>
  <conditionalFormatting sqref="Z95:AA96">
    <cfRule type="cellIs" dxfId="7875" priority="704" operator="lessThan">
      <formula>2</formula>
    </cfRule>
  </conditionalFormatting>
  <conditionalFormatting sqref="Z95:AA96">
    <cfRule type="cellIs" dxfId="7874" priority="705" operator="lessThan">
      <formula>2</formula>
    </cfRule>
  </conditionalFormatting>
  <conditionalFormatting sqref="Z95:AA96">
    <cfRule type="cellIs" dxfId="7873" priority="706" operator="equal">
      <formula>2</formula>
    </cfRule>
  </conditionalFormatting>
  <conditionalFormatting sqref="Z95:AA96">
    <cfRule type="cellIs" dxfId="7872" priority="707" operator="greaterThan">
      <formula>2</formula>
    </cfRule>
  </conditionalFormatting>
  <conditionalFormatting sqref="Z95:AA96">
    <cfRule type="cellIs" dxfId="7871" priority="708" operator="lessThan">
      <formula>5</formula>
    </cfRule>
  </conditionalFormatting>
  <conditionalFormatting sqref="Z95:AA96">
    <cfRule type="cellIs" dxfId="7870" priority="709" operator="lessThan">
      <formula>1</formula>
    </cfRule>
  </conditionalFormatting>
  <conditionalFormatting sqref="Z95:AA96">
    <cfRule type="cellIs" dxfId="7869" priority="710" operator="greaterThan">
      <formula>0</formula>
    </cfRule>
  </conditionalFormatting>
  <conditionalFormatting sqref="Z98:AA99">
    <cfRule type="cellIs" dxfId="7868" priority="711" operator="lessThan">
      <formula>2</formula>
    </cfRule>
  </conditionalFormatting>
  <conditionalFormatting sqref="Z98:AA99">
    <cfRule type="cellIs" dxfId="7867" priority="712" operator="lessThan">
      <formula>2</formula>
    </cfRule>
  </conditionalFormatting>
  <conditionalFormatting sqref="Z98:AA99">
    <cfRule type="cellIs" dxfId="7866" priority="713" operator="equal">
      <formula>2</formula>
    </cfRule>
  </conditionalFormatting>
  <conditionalFormatting sqref="Z98:AA99">
    <cfRule type="cellIs" dxfId="7865" priority="714" operator="greaterThan">
      <formula>2</formula>
    </cfRule>
  </conditionalFormatting>
  <conditionalFormatting sqref="Z98:AA99">
    <cfRule type="cellIs" dxfId="7864" priority="715" operator="lessThan">
      <formula>5</formula>
    </cfRule>
  </conditionalFormatting>
  <conditionalFormatting sqref="Z98:AA99">
    <cfRule type="cellIs" dxfId="7863" priority="716" operator="lessThan">
      <formula>1</formula>
    </cfRule>
  </conditionalFormatting>
  <conditionalFormatting sqref="Z98:AA99">
    <cfRule type="cellIs" dxfId="7862" priority="717" operator="greaterThan">
      <formula>0</formula>
    </cfRule>
  </conditionalFormatting>
  <conditionalFormatting sqref="Z101:AA102">
    <cfRule type="cellIs" dxfId="7861" priority="718" operator="lessThan">
      <formula>2</formula>
    </cfRule>
  </conditionalFormatting>
  <conditionalFormatting sqref="Z101:AA102">
    <cfRule type="cellIs" dxfId="7860" priority="719" operator="lessThan">
      <formula>2</formula>
    </cfRule>
  </conditionalFormatting>
  <conditionalFormatting sqref="Z101:AA102">
    <cfRule type="cellIs" dxfId="7859" priority="720" operator="equal">
      <formula>2</formula>
    </cfRule>
  </conditionalFormatting>
  <conditionalFormatting sqref="Z101:AA102">
    <cfRule type="cellIs" dxfId="7858" priority="721" operator="greaterThan">
      <formula>2</formula>
    </cfRule>
  </conditionalFormatting>
  <conditionalFormatting sqref="Z101:AA102">
    <cfRule type="cellIs" dxfId="7857" priority="722" operator="lessThan">
      <formula>5</formula>
    </cfRule>
  </conditionalFormatting>
  <conditionalFormatting sqref="Z101:AA102">
    <cfRule type="cellIs" dxfId="7856" priority="723" operator="lessThan">
      <formula>1</formula>
    </cfRule>
  </conditionalFormatting>
  <conditionalFormatting sqref="Z101:AA102">
    <cfRule type="cellIs" dxfId="7855" priority="724" operator="greaterThan">
      <formula>0</formula>
    </cfRule>
  </conditionalFormatting>
  <conditionalFormatting sqref="Z104:AA105">
    <cfRule type="cellIs" dxfId="7854" priority="725" operator="lessThan">
      <formula>2</formula>
    </cfRule>
  </conditionalFormatting>
  <conditionalFormatting sqref="Z104:AA105">
    <cfRule type="cellIs" dxfId="7853" priority="726" operator="lessThan">
      <formula>2</formula>
    </cfRule>
  </conditionalFormatting>
  <conditionalFormatting sqref="Z104:AA105">
    <cfRule type="cellIs" dxfId="7852" priority="727" operator="equal">
      <formula>2</formula>
    </cfRule>
  </conditionalFormatting>
  <conditionalFormatting sqref="Z104:AA105">
    <cfRule type="cellIs" dxfId="7851" priority="728" operator="greaterThan">
      <formula>2</formula>
    </cfRule>
  </conditionalFormatting>
  <conditionalFormatting sqref="Z104:AA105">
    <cfRule type="cellIs" dxfId="7850" priority="729" operator="lessThan">
      <formula>5</formula>
    </cfRule>
  </conditionalFormatting>
  <conditionalFormatting sqref="Z104:AA105">
    <cfRule type="cellIs" dxfId="7849" priority="730" operator="lessThan">
      <formula>1</formula>
    </cfRule>
  </conditionalFormatting>
  <conditionalFormatting sqref="Z104:AA105">
    <cfRule type="cellIs" dxfId="7848" priority="731" operator="greaterThan">
      <formula>0</formula>
    </cfRule>
  </conditionalFormatting>
  <conditionalFormatting sqref="Z107:AA108">
    <cfRule type="cellIs" dxfId="7847" priority="732" operator="lessThan">
      <formula>2</formula>
    </cfRule>
  </conditionalFormatting>
  <conditionalFormatting sqref="Z107:AA108">
    <cfRule type="cellIs" dxfId="7846" priority="733" operator="lessThan">
      <formula>2</formula>
    </cfRule>
  </conditionalFormatting>
  <conditionalFormatting sqref="Z107:AA108">
    <cfRule type="cellIs" dxfId="7845" priority="734" operator="equal">
      <formula>2</formula>
    </cfRule>
  </conditionalFormatting>
  <conditionalFormatting sqref="Z107:AA108">
    <cfRule type="cellIs" dxfId="7844" priority="735" operator="greaterThan">
      <formula>2</formula>
    </cfRule>
  </conditionalFormatting>
  <conditionalFormatting sqref="Z107:AA108">
    <cfRule type="cellIs" dxfId="7843" priority="736" operator="lessThan">
      <formula>5</formula>
    </cfRule>
  </conditionalFormatting>
  <conditionalFormatting sqref="Z107:AA108">
    <cfRule type="cellIs" dxfId="7842" priority="737" operator="lessThan">
      <formula>1</formula>
    </cfRule>
  </conditionalFormatting>
  <conditionalFormatting sqref="Z107:AA108">
    <cfRule type="cellIs" dxfId="7841" priority="738" operator="greaterThan">
      <formula>0</formula>
    </cfRule>
  </conditionalFormatting>
  <conditionalFormatting sqref="Z110:AA111">
    <cfRule type="cellIs" dxfId="7840" priority="739" operator="lessThan">
      <formula>2</formula>
    </cfRule>
  </conditionalFormatting>
  <conditionalFormatting sqref="Z110:AA111">
    <cfRule type="cellIs" dxfId="7839" priority="740" operator="lessThan">
      <formula>2</formula>
    </cfRule>
  </conditionalFormatting>
  <conditionalFormatting sqref="Z110:AA111">
    <cfRule type="cellIs" dxfId="7838" priority="741" operator="equal">
      <formula>2</formula>
    </cfRule>
  </conditionalFormatting>
  <conditionalFormatting sqref="Z110:AA111">
    <cfRule type="cellIs" dxfId="7837" priority="742" operator="greaterThan">
      <formula>2</formula>
    </cfRule>
  </conditionalFormatting>
  <conditionalFormatting sqref="Z110:AA111">
    <cfRule type="cellIs" dxfId="7836" priority="743" operator="lessThan">
      <formula>5</formula>
    </cfRule>
  </conditionalFormatting>
  <conditionalFormatting sqref="Z110:AA111">
    <cfRule type="cellIs" dxfId="7835" priority="744" operator="lessThan">
      <formula>1</formula>
    </cfRule>
  </conditionalFormatting>
  <conditionalFormatting sqref="Z110:AA111">
    <cfRule type="cellIs" dxfId="7834" priority="745" operator="greaterThan">
      <formula>0</formula>
    </cfRule>
  </conditionalFormatting>
  <conditionalFormatting sqref="Z113:AA114">
    <cfRule type="cellIs" dxfId="7833" priority="746" operator="lessThan">
      <formula>2</formula>
    </cfRule>
  </conditionalFormatting>
  <conditionalFormatting sqref="Z113:AA114">
    <cfRule type="cellIs" dxfId="7832" priority="747" operator="lessThan">
      <formula>2</formula>
    </cfRule>
  </conditionalFormatting>
  <conditionalFormatting sqref="Z113:AA114">
    <cfRule type="cellIs" dxfId="7831" priority="748" operator="equal">
      <formula>2</formula>
    </cfRule>
  </conditionalFormatting>
  <conditionalFormatting sqref="Z113:AA114">
    <cfRule type="cellIs" dxfId="7830" priority="749" operator="greaterThan">
      <formula>2</formula>
    </cfRule>
  </conditionalFormatting>
  <conditionalFormatting sqref="Z113:AA114">
    <cfRule type="cellIs" dxfId="7829" priority="750" operator="lessThan">
      <formula>5</formula>
    </cfRule>
  </conditionalFormatting>
  <conditionalFormatting sqref="Z113:AA114">
    <cfRule type="cellIs" dxfId="7828" priority="751" operator="lessThan">
      <formula>1</formula>
    </cfRule>
  </conditionalFormatting>
  <conditionalFormatting sqref="Z113:AA114">
    <cfRule type="cellIs" dxfId="7827" priority="752" operator="greaterThan">
      <formula>0</formula>
    </cfRule>
  </conditionalFormatting>
  <conditionalFormatting sqref="Z116:AA117">
    <cfRule type="cellIs" dxfId="7826" priority="753" operator="lessThan">
      <formula>2</formula>
    </cfRule>
  </conditionalFormatting>
  <conditionalFormatting sqref="Z116:AA117">
    <cfRule type="cellIs" dxfId="7825" priority="754" operator="lessThan">
      <formula>2</formula>
    </cfRule>
  </conditionalFormatting>
  <conditionalFormatting sqref="Z116:AA117">
    <cfRule type="cellIs" dxfId="7824" priority="755" operator="equal">
      <formula>2</formula>
    </cfRule>
  </conditionalFormatting>
  <conditionalFormatting sqref="Z116:AA117">
    <cfRule type="cellIs" dxfId="7823" priority="756" operator="greaterThan">
      <formula>2</formula>
    </cfRule>
  </conditionalFormatting>
  <conditionalFormatting sqref="Z116:AA117">
    <cfRule type="cellIs" dxfId="7822" priority="757" operator="lessThan">
      <formula>5</formula>
    </cfRule>
  </conditionalFormatting>
  <conditionalFormatting sqref="Z116:AA117">
    <cfRule type="cellIs" dxfId="7821" priority="758" operator="lessThan">
      <formula>1</formula>
    </cfRule>
  </conditionalFormatting>
  <conditionalFormatting sqref="Z116:AA117">
    <cfRule type="cellIs" dxfId="7820" priority="759" operator="greaterThan">
      <formula>0</formula>
    </cfRule>
  </conditionalFormatting>
  <conditionalFormatting sqref="Z119:AA120">
    <cfRule type="cellIs" dxfId="7819" priority="760" operator="lessThan">
      <formula>2</formula>
    </cfRule>
  </conditionalFormatting>
  <conditionalFormatting sqref="Z119:AA120">
    <cfRule type="cellIs" dxfId="7818" priority="761" operator="lessThan">
      <formula>2</formula>
    </cfRule>
  </conditionalFormatting>
  <conditionalFormatting sqref="Z119:AA120">
    <cfRule type="cellIs" dxfId="7817" priority="762" operator="equal">
      <formula>2</formula>
    </cfRule>
  </conditionalFormatting>
  <conditionalFormatting sqref="Z119:AA120">
    <cfRule type="cellIs" dxfId="7816" priority="763" operator="greaterThan">
      <formula>2</formula>
    </cfRule>
  </conditionalFormatting>
  <conditionalFormatting sqref="Z119:AA120">
    <cfRule type="cellIs" dxfId="7815" priority="764" operator="lessThan">
      <formula>5</formula>
    </cfRule>
  </conditionalFormatting>
  <conditionalFormatting sqref="Z119:AA120">
    <cfRule type="cellIs" dxfId="7814" priority="765" operator="lessThan">
      <formula>1</formula>
    </cfRule>
  </conditionalFormatting>
  <conditionalFormatting sqref="Z119:AA120">
    <cfRule type="cellIs" dxfId="7813" priority="766" operator="greaterThan">
      <formula>0</formula>
    </cfRule>
  </conditionalFormatting>
  <conditionalFormatting sqref="Z122:AA123">
    <cfRule type="cellIs" dxfId="7812" priority="767" operator="lessThan">
      <formula>2</formula>
    </cfRule>
  </conditionalFormatting>
  <conditionalFormatting sqref="Z122:AA123">
    <cfRule type="cellIs" dxfId="7811" priority="768" operator="lessThan">
      <formula>2</formula>
    </cfRule>
  </conditionalFormatting>
  <conditionalFormatting sqref="Z122:AA123">
    <cfRule type="cellIs" dxfId="7810" priority="769" operator="equal">
      <formula>2</formula>
    </cfRule>
  </conditionalFormatting>
  <conditionalFormatting sqref="Z122:AA123">
    <cfRule type="cellIs" dxfId="7809" priority="770" operator="greaterThan">
      <formula>2</formula>
    </cfRule>
  </conditionalFormatting>
  <conditionalFormatting sqref="Z122:AA123">
    <cfRule type="cellIs" dxfId="7808" priority="771" operator="lessThan">
      <formula>5</formula>
    </cfRule>
  </conditionalFormatting>
  <conditionalFormatting sqref="Z122:AA123">
    <cfRule type="cellIs" dxfId="7807" priority="772" operator="lessThan">
      <formula>1</formula>
    </cfRule>
  </conditionalFormatting>
  <conditionalFormatting sqref="Z122:AA123">
    <cfRule type="cellIs" dxfId="7806" priority="773" operator="greaterThan">
      <formula>0</formula>
    </cfRule>
  </conditionalFormatting>
  <conditionalFormatting sqref="Z125:AA126">
    <cfRule type="cellIs" dxfId="7805" priority="774" operator="lessThan">
      <formula>2</formula>
    </cfRule>
  </conditionalFormatting>
  <conditionalFormatting sqref="Z125:AA126">
    <cfRule type="cellIs" dxfId="7804" priority="775" operator="lessThan">
      <formula>2</formula>
    </cfRule>
  </conditionalFormatting>
  <conditionalFormatting sqref="Z125:AA126">
    <cfRule type="cellIs" dxfId="7803" priority="776" operator="equal">
      <formula>2</formula>
    </cfRule>
  </conditionalFormatting>
  <conditionalFormatting sqref="Z125:AA126">
    <cfRule type="cellIs" dxfId="7802" priority="777" operator="greaterThan">
      <formula>2</formula>
    </cfRule>
  </conditionalFormatting>
  <conditionalFormatting sqref="Z125:AA126">
    <cfRule type="cellIs" dxfId="7801" priority="778" operator="lessThan">
      <formula>5</formula>
    </cfRule>
  </conditionalFormatting>
  <conditionalFormatting sqref="Z125:AA126">
    <cfRule type="cellIs" dxfId="7800" priority="779" operator="lessThan">
      <formula>1</formula>
    </cfRule>
  </conditionalFormatting>
  <conditionalFormatting sqref="Z125:AA126">
    <cfRule type="cellIs" dxfId="7799" priority="780" operator="greaterThan">
      <formula>0</formula>
    </cfRule>
  </conditionalFormatting>
  <conditionalFormatting sqref="Z128:AA129">
    <cfRule type="cellIs" dxfId="7798" priority="781" operator="lessThan">
      <formula>2</formula>
    </cfRule>
  </conditionalFormatting>
  <conditionalFormatting sqref="Z128:AA129">
    <cfRule type="cellIs" dxfId="7797" priority="782" operator="lessThan">
      <formula>2</formula>
    </cfRule>
  </conditionalFormatting>
  <conditionalFormatting sqref="Z128:AA129">
    <cfRule type="cellIs" dxfId="7796" priority="783" operator="equal">
      <formula>2</formula>
    </cfRule>
  </conditionalFormatting>
  <conditionalFormatting sqref="Z128:AA129">
    <cfRule type="cellIs" dxfId="7795" priority="784" operator="greaterThan">
      <formula>2</formula>
    </cfRule>
  </conditionalFormatting>
  <conditionalFormatting sqref="Z128:AA129">
    <cfRule type="cellIs" dxfId="7794" priority="785" operator="lessThan">
      <formula>5</formula>
    </cfRule>
  </conditionalFormatting>
  <conditionalFormatting sqref="Z128:AA129">
    <cfRule type="cellIs" dxfId="7793" priority="786" operator="lessThan">
      <formula>1</formula>
    </cfRule>
  </conditionalFormatting>
  <conditionalFormatting sqref="Z128:AA129">
    <cfRule type="cellIs" dxfId="7792" priority="787" operator="greaterThan">
      <formula>0</formula>
    </cfRule>
  </conditionalFormatting>
  <conditionalFormatting sqref="Z131:AA132">
    <cfRule type="cellIs" dxfId="7791" priority="788" operator="lessThan">
      <formula>2</formula>
    </cfRule>
  </conditionalFormatting>
  <conditionalFormatting sqref="Z131:AA132">
    <cfRule type="cellIs" dxfId="7790" priority="789" operator="lessThan">
      <formula>2</formula>
    </cfRule>
  </conditionalFormatting>
  <conditionalFormatting sqref="Z131:AA132">
    <cfRule type="cellIs" dxfId="7789" priority="790" operator="equal">
      <formula>2</formula>
    </cfRule>
  </conditionalFormatting>
  <conditionalFormatting sqref="Z131:AA132">
    <cfRule type="cellIs" dxfId="7788" priority="791" operator="greaterThan">
      <formula>2</formula>
    </cfRule>
  </conditionalFormatting>
  <conditionalFormatting sqref="Z131:AA132">
    <cfRule type="cellIs" dxfId="7787" priority="792" operator="lessThan">
      <formula>5</formula>
    </cfRule>
  </conditionalFormatting>
  <conditionalFormatting sqref="Z131:AA132">
    <cfRule type="cellIs" dxfId="7786" priority="793" operator="lessThan">
      <formula>1</formula>
    </cfRule>
  </conditionalFormatting>
  <conditionalFormatting sqref="Z131:AA132">
    <cfRule type="cellIs" dxfId="7785" priority="794" operator="greaterThan">
      <formula>0</formula>
    </cfRule>
  </conditionalFormatting>
  <conditionalFormatting sqref="Z134:AA135">
    <cfRule type="cellIs" dxfId="7784" priority="795" operator="lessThan">
      <formula>2</formula>
    </cfRule>
  </conditionalFormatting>
  <conditionalFormatting sqref="Z134:AA135">
    <cfRule type="cellIs" dxfId="7783" priority="796" operator="lessThan">
      <formula>2</formula>
    </cfRule>
  </conditionalFormatting>
  <conditionalFormatting sqref="Z134:AA135">
    <cfRule type="cellIs" dxfId="7782" priority="797" operator="equal">
      <formula>2</formula>
    </cfRule>
  </conditionalFormatting>
  <conditionalFormatting sqref="Z134:AA135">
    <cfRule type="cellIs" dxfId="7781" priority="798" operator="greaterThan">
      <formula>2</formula>
    </cfRule>
  </conditionalFormatting>
  <conditionalFormatting sqref="Z134:AA135">
    <cfRule type="cellIs" dxfId="7780" priority="799" operator="lessThan">
      <formula>5</formula>
    </cfRule>
  </conditionalFormatting>
  <conditionalFormatting sqref="Z134:AA135">
    <cfRule type="cellIs" dxfId="7779" priority="800" operator="lessThan">
      <formula>1</formula>
    </cfRule>
  </conditionalFormatting>
  <conditionalFormatting sqref="Z134:AA135">
    <cfRule type="cellIs" dxfId="7778" priority="801" operator="greaterThan">
      <formula>0</formula>
    </cfRule>
  </conditionalFormatting>
  <conditionalFormatting sqref="Z137:AA138">
    <cfRule type="cellIs" dxfId="7777" priority="802" operator="lessThan">
      <formula>2</formula>
    </cfRule>
  </conditionalFormatting>
  <conditionalFormatting sqref="Z137:AA138">
    <cfRule type="cellIs" dxfId="7776" priority="803" operator="lessThan">
      <formula>2</formula>
    </cfRule>
  </conditionalFormatting>
  <conditionalFormatting sqref="Z137:AA138">
    <cfRule type="cellIs" dxfId="7775" priority="804" operator="equal">
      <formula>2</formula>
    </cfRule>
  </conditionalFormatting>
  <conditionalFormatting sqref="Z137:AA138">
    <cfRule type="cellIs" dxfId="7774" priority="805" operator="greaterThan">
      <formula>2</formula>
    </cfRule>
  </conditionalFormatting>
  <conditionalFormatting sqref="Z137:AA138">
    <cfRule type="cellIs" dxfId="7773" priority="806" operator="lessThan">
      <formula>5</formula>
    </cfRule>
  </conditionalFormatting>
  <conditionalFormatting sqref="Z137:AA138">
    <cfRule type="cellIs" dxfId="7772" priority="807" operator="lessThan">
      <formula>1</formula>
    </cfRule>
  </conditionalFormatting>
  <conditionalFormatting sqref="Z137:AA138">
    <cfRule type="cellIs" dxfId="7771" priority="808" operator="greaterThan">
      <formula>0</formula>
    </cfRule>
  </conditionalFormatting>
  <conditionalFormatting sqref="Z140:AA141">
    <cfRule type="cellIs" dxfId="7770" priority="809" operator="lessThan">
      <formula>2</formula>
    </cfRule>
  </conditionalFormatting>
  <conditionalFormatting sqref="Z140:AA141">
    <cfRule type="cellIs" dxfId="7769" priority="810" operator="lessThan">
      <formula>2</formula>
    </cfRule>
  </conditionalFormatting>
  <conditionalFormatting sqref="Z140:AA141">
    <cfRule type="cellIs" dxfId="7768" priority="811" operator="equal">
      <formula>2</formula>
    </cfRule>
  </conditionalFormatting>
  <conditionalFormatting sqref="Z140:AA141">
    <cfRule type="cellIs" dxfId="7767" priority="812" operator="greaterThan">
      <formula>2</formula>
    </cfRule>
  </conditionalFormatting>
  <conditionalFormatting sqref="Z140:AA141">
    <cfRule type="cellIs" dxfId="7766" priority="813" operator="lessThan">
      <formula>5</formula>
    </cfRule>
  </conditionalFormatting>
  <conditionalFormatting sqref="Z140:AA141">
    <cfRule type="cellIs" dxfId="7765" priority="814" operator="lessThan">
      <formula>1</formula>
    </cfRule>
  </conditionalFormatting>
  <conditionalFormatting sqref="Z140:AA141">
    <cfRule type="cellIs" dxfId="7764" priority="815" operator="greaterThan">
      <formula>0</formula>
    </cfRule>
  </conditionalFormatting>
  <conditionalFormatting sqref="Z143:AA144">
    <cfRule type="cellIs" dxfId="7763" priority="816" operator="lessThan">
      <formula>2</formula>
    </cfRule>
  </conditionalFormatting>
  <conditionalFormatting sqref="Z143:AA144">
    <cfRule type="cellIs" dxfId="7762" priority="817" operator="lessThan">
      <formula>2</formula>
    </cfRule>
  </conditionalFormatting>
  <conditionalFormatting sqref="Z143:AA144">
    <cfRule type="cellIs" dxfId="7761" priority="818" operator="equal">
      <formula>2</formula>
    </cfRule>
  </conditionalFormatting>
  <conditionalFormatting sqref="Z143:AA144">
    <cfRule type="cellIs" dxfId="7760" priority="819" operator="greaterThan">
      <formula>2</formula>
    </cfRule>
  </conditionalFormatting>
  <conditionalFormatting sqref="Z143:AA144">
    <cfRule type="cellIs" dxfId="7759" priority="820" operator="lessThan">
      <formula>5</formula>
    </cfRule>
  </conditionalFormatting>
  <conditionalFormatting sqref="Z143:AA144">
    <cfRule type="cellIs" dxfId="7758" priority="821" operator="lessThan">
      <formula>1</formula>
    </cfRule>
  </conditionalFormatting>
  <conditionalFormatting sqref="Z143:AA144">
    <cfRule type="cellIs" dxfId="7757" priority="822" operator="greaterThan">
      <formula>0</formula>
    </cfRule>
  </conditionalFormatting>
  <conditionalFormatting sqref="Z146:AA147">
    <cfRule type="cellIs" dxfId="7756" priority="823" operator="lessThan">
      <formula>2</formula>
    </cfRule>
  </conditionalFormatting>
  <conditionalFormatting sqref="Z146:AA147">
    <cfRule type="cellIs" dxfId="7755" priority="824" operator="lessThan">
      <formula>2</formula>
    </cfRule>
  </conditionalFormatting>
  <conditionalFormatting sqref="Z146:AA147">
    <cfRule type="cellIs" dxfId="7754" priority="825" operator="equal">
      <formula>2</formula>
    </cfRule>
  </conditionalFormatting>
  <conditionalFormatting sqref="Z146:AA147">
    <cfRule type="cellIs" dxfId="7753" priority="826" operator="greaterThan">
      <formula>2</formula>
    </cfRule>
  </conditionalFormatting>
  <conditionalFormatting sqref="Z146:AA147">
    <cfRule type="cellIs" dxfId="7752" priority="827" operator="lessThan">
      <formula>5</formula>
    </cfRule>
  </conditionalFormatting>
  <conditionalFormatting sqref="Z146:AA147">
    <cfRule type="cellIs" dxfId="7751" priority="828" operator="lessThan">
      <formula>1</formula>
    </cfRule>
  </conditionalFormatting>
  <conditionalFormatting sqref="Z146:AA147">
    <cfRule type="cellIs" dxfId="7750" priority="829" operator="greaterThan">
      <formula>0</formula>
    </cfRule>
  </conditionalFormatting>
  <conditionalFormatting sqref="Z149:AA150">
    <cfRule type="cellIs" dxfId="7749" priority="830" operator="lessThan">
      <formula>2</formula>
    </cfRule>
  </conditionalFormatting>
  <conditionalFormatting sqref="Z149:AA150">
    <cfRule type="cellIs" dxfId="7748" priority="831" operator="lessThan">
      <formula>2</formula>
    </cfRule>
  </conditionalFormatting>
  <conditionalFormatting sqref="Z149:AA150">
    <cfRule type="cellIs" dxfId="7747" priority="832" operator="equal">
      <formula>2</formula>
    </cfRule>
  </conditionalFormatting>
  <conditionalFormatting sqref="Z149:AA150">
    <cfRule type="cellIs" dxfId="7746" priority="833" operator="greaterThan">
      <formula>2</formula>
    </cfRule>
  </conditionalFormatting>
  <conditionalFormatting sqref="Z149:AA150">
    <cfRule type="cellIs" dxfId="7745" priority="834" operator="lessThan">
      <formula>5</formula>
    </cfRule>
  </conditionalFormatting>
  <conditionalFormatting sqref="Z149:AA150">
    <cfRule type="cellIs" dxfId="7744" priority="835" operator="lessThan">
      <formula>1</formula>
    </cfRule>
  </conditionalFormatting>
  <conditionalFormatting sqref="Z149:AA150">
    <cfRule type="cellIs" dxfId="7743" priority="836" operator="greaterThan">
      <formula>0</formula>
    </cfRule>
  </conditionalFormatting>
  <conditionalFormatting sqref="Z152:AA153">
    <cfRule type="cellIs" dxfId="7742" priority="837" operator="lessThan">
      <formula>2</formula>
    </cfRule>
  </conditionalFormatting>
  <conditionalFormatting sqref="Z152:AA153">
    <cfRule type="cellIs" dxfId="7741" priority="838" operator="lessThan">
      <formula>2</formula>
    </cfRule>
  </conditionalFormatting>
  <conditionalFormatting sqref="Z152:AA153">
    <cfRule type="cellIs" dxfId="7740" priority="839" operator="equal">
      <formula>2</formula>
    </cfRule>
  </conditionalFormatting>
  <conditionalFormatting sqref="Z152:AA153">
    <cfRule type="cellIs" dxfId="7739" priority="840" operator="greaterThan">
      <formula>2</formula>
    </cfRule>
  </conditionalFormatting>
  <conditionalFormatting sqref="Z152:AA153">
    <cfRule type="cellIs" dxfId="7738" priority="841" operator="lessThan">
      <formula>5</formula>
    </cfRule>
  </conditionalFormatting>
  <conditionalFormatting sqref="Z152:AA153">
    <cfRule type="cellIs" dxfId="7737" priority="842" operator="lessThan">
      <formula>1</formula>
    </cfRule>
  </conditionalFormatting>
  <conditionalFormatting sqref="Z152:AA153">
    <cfRule type="cellIs" dxfId="7736" priority="843" operator="greaterThan">
      <formula>0</formula>
    </cfRule>
  </conditionalFormatting>
  <conditionalFormatting sqref="Z155:AA156">
    <cfRule type="cellIs" dxfId="7735" priority="844" operator="lessThan">
      <formula>2</formula>
    </cfRule>
  </conditionalFormatting>
  <conditionalFormatting sqref="Z155:AA156">
    <cfRule type="cellIs" dxfId="7734" priority="845" operator="lessThan">
      <formula>2</formula>
    </cfRule>
  </conditionalFormatting>
  <conditionalFormatting sqref="Z155:AA156">
    <cfRule type="cellIs" dxfId="7733" priority="846" operator="equal">
      <formula>2</formula>
    </cfRule>
  </conditionalFormatting>
  <conditionalFormatting sqref="Z155:AA156">
    <cfRule type="cellIs" dxfId="7732" priority="847" operator="greaterThan">
      <formula>2</formula>
    </cfRule>
  </conditionalFormatting>
  <conditionalFormatting sqref="Z155:AA156">
    <cfRule type="cellIs" dxfId="7731" priority="848" operator="lessThan">
      <formula>5</formula>
    </cfRule>
  </conditionalFormatting>
  <conditionalFormatting sqref="Z155:AA156">
    <cfRule type="cellIs" dxfId="7730" priority="849" operator="lessThan">
      <formula>1</formula>
    </cfRule>
  </conditionalFormatting>
  <conditionalFormatting sqref="Z155:AA156">
    <cfRule type="cellIs" dxfId="7729" priority="850" operator="greaterThan">
      <formula>0</formula>
    </cfRule>
  </conditionalFormatting>
  <conditionalFormatting sqref="Z158:AA159">
    <cfRule type="cellIs" dxfId="7728" priority="851" operator="lessThan">
      <formula>2</formula>
    </cfRule>
  </conditionalFormatting>
  <conditionalFormatting sqref="Z158:AA159">
    <cfRule type="cellIs" dxfId="7727" priority="852" operator="lessThan">
      <formula>2</formula>
    </cfRule>
  </conditionalFormatting>
  <conditionalFormatting sqref="Z158:AA159">
    <cfRule type="cellIs" dxfId="7726" priority="853" operator="equal">
      <formula>2</formula>
    </cfRule>
  </conditionalFormatting>
  <conditionalFormatting sqref="Z158:AA159">
    <cfRule type="cellIs" dxfId="7725" priority="854" operator="greaterThan">
      <formula>2</formula>
    </cfRule>
  </conditionalFormatting>
  <conditionalFormatting sqref="Z158:AA159">
    <cfRule type="cellIs" dxfId="7724" priority="855" operator="lessThan">
      <formula>5</formula>
    </cfRule>
  </conditionalFormatting>
  <conditionalFormatting sqref="Z158:AA159">
    <cfRule type="cellIs" dxfId="7723" priority="856" operator="lessThan">
      <formula>1</formula>
    </cfRule>
  </conditionalFormatting>
  <conditionalFormatting sqref="Z158:AA159">
    <cfRule type="cellIs" dxfId="7722" priority="857" operator="greaterThan">
      <formula>0</formula>
    </cfRule>
  </conditionalFormatting>
  <conditionalFormatting sqref="Z161:AA162">
    <cfRule type="cellIs" dxfId="7721" priority="858" operator="lessThan">
      <formula>2</formula>
    </cfRule>
  </conditionalFormatting>
  <conditionalFormatting sqref="Z161:AA162">
    <cfRule type="cellIs" dxfId="7720" priority="859" operator="lessThan">
      <formula>2</formula>
    </cfRule>
  </conditionalFormatting>
  <conditionalFormatting sqref="Z161:AA162">
    <cfRule type="cellIs" dxfId="7719" priority="860" operator="equal">
      <formula>2</formula>
    </cfRule>
  </conditionalFormatting>
  <conditionalFormatting sqref="Z161:AA162">
    <cfRule type="cellIs" dxfId="7718" priority="861" operator="greaterThan">
      <formula>2</formula>
    </cfRule>
  </conditionalFormatting>
  <conditionalFormatting sqref="Z161:AA162">
    <cfRule type="cellIs" dxfId="7717" priority="862" operator="lessThan">
      <formula>5</formula>
    </cfRule>
  </conditionalFormatting>
  <conditionalFormatting sqref="Z161:AA162">
    <cfRule type="cellIs" dxfId="7716" priority="863" operator="lessThan">
      <formula>1</formula>
    </cfRule>
  </conditionalFormatting>
  <conditionalFormatting sqref="Z161:AA162">
    <cfRule type="cellIs" dxfId="7715" priority="864" operator="greaterThan">
      <formula>0</formula>
    </cfRule>
  </conditionalFormatting>
  <conditionalFormatting sqref="Z164:AA165">
    <cfRule type="cellIs" dxfId="7714" priority="865" operator="lessThan">
      <formula>2</formula>
    </cfRule>
  </conditionalFormatting>
  <conditionalFormatting sqref="Z164:AA165">
    <cfRule type="cellIs" dxfId="7713" priority="866" operator="lessThan">
      <formula>2</formula>
    </cfRule>
  </conditionalFormatting>
  <conditionalFormatting sqref="Z164:AA165">
    <cfRule type="cellIs" dxfId="7712" priority="867" operator="equal">
      <formula>2</formula>
    </cfRule>
  </conditionalFormatting>
  <conditionalFormatting sqref="Z164:AA165">
    <cfRule type="cellIs" dxfId="7711" priority="868" operator="greaterThan">
      <formula>2</formula>
    </cfRule>
  </conditionalFormatting>
  <conditionalFormatting sqref="Z164:AA165">
    <cfRule type="cellIs" dxfId="7710" priority="869" operator="lessThan">
      <formula>5</formula>
    </cfRule>
  </conditionalFormatting>
  <conditionalFormatting sqref="Z164:AA165">
    <cfRule type="cellIs" dxfId="7709" priority="870" operator="lessThan">
      <formula>1</formula>
    </cfRule>
  </conditionalFormatting>
  <conditionalFormatting sqref="Z164:AA165">
    <cfRule type="cellIs" dxfId="7708" priority="871" operator="greaterThan">
      <formula>0</formula>
    </cfRule>
  </conditionalFormatting>
  <conditionalFormatting sqref="Z167:AA168">
    <cfRule type="cellIs" dxfId="7707" priority="872" operator="lessThan">
      <formula>2</formula>
    </cfRule>
  </conditionalFormatting>
  <conditionalFormatting sqref="Z167:AA168">
    <cfRule type="cellIs" dxfId="7706" priority="873" operator="lessThan">
      <formula>2</formula>
    </cfRule>
  </conditionalFormatting>
  <conditionalFormatting sqref="Z167:AA168">
    <cfRule type="cellIs" dxfId="7705" priority="874" operator="equal">
      <formula>2</formula>
    </cfRule>
  </conditionalFormatting>
  <conditionalFormatting sqref="Z167:AA168">
    <cfRule type="cellIs" dxfId="7704" priority="875" operator="greaterThan">
      <formula>2</formula>
    </cfRule>
  </conditionalFormatting>
  <conditionalFormatting sqref="Z167:AA168">
    <cfRule type="cellIs" dxfId="7703" priority="876" operator="lessThan">
      <formula>5</formula>
    </cfRule>
  </conditionalFormatting>
  <conditionalFormatting sqref="Z167:AA168">
    <cfRule type="cellIs" dxfId="7702" priority="877" operator="lessThan">
      <formula>1</formula>
    </cfRule>
  </conditionalFormatting>
  <conditionalFormatting sqref="Z167:AA168">
    <cfRule type="cellIs" dxfId="7701" priority="878" operator="greaterThan">
      <formula>0</formula>
    </cfRule>
  </conditionalFormatting>
  <conditionalFormatting sqref="Z170:AA171">
    <cfRule type="cellIs" dxfId="7700" priority="879" operator="lessThan">
      <formula>2</formula>
    </cfRule>
  </conditionalFormatting>
  <conditionalFormatting sqref="Z170:AA171">
    <cfRule type="cellIs" dxfId="7699" priority="880" operator="lessThan">
      <formula>2</formula>
    </cfRule>
  </conditionalFormatting>
  <conditionalFormatting sqref="Z170:AA171">
    <cfRule type="cellIs" dxfId="7698" priority="881" operator="equal">
      <formula>2</formula>
    </cfRule>
  </conditionalFormatting>
  <conditionalFormatting sqref="Z170:AA171">
    <cfRule type="cellIs" dxfId="7697" priority="882" operator="greaterThan">
      <formula>2</formula>
    </cfRule>
  </conditionalFormatting>
  <conditionalFormatting sqref="Z170:AA171">
    <cfRule type="cellIs" dxfId="7696" priority="883" operator="lessThan">
      <formula>5</formula>
    </cfRule>
  </conditionalFormatting>
  <conditionalFormatting sqref="Z170:AA171">
    <cfRule type="cellIs" dxfId="7695" priority="884" operator="lessThan">
      <formula>1</formula>
    </cfRule>
  </conditionalFormatting>
  <conditionalFormatting sqref="Z170:AA171">
    <cfRule type="cellIs" dxfId="7694" priority="885" operator="greaterThan">
      <formula>0</formula>
    </cfRule>
  </conditionalFormatting>
  <conditionalFormatting sqref="Z173:AA174">
    <cfRule type="cellIs" dxfId="7693" priority="886" operator="lessThan">
      <formula>2</formula>
    </cfRule>
  </conditionalFormatting>
  <conditionalFormatting sqref="Z173:AA174">
    <cfRule type="cellIs" dxfId="7692" priority="887" operator="lessThan">
      <formula>2</formula>
    </cfRule>
  </conditionalFormatting>
  <conditionalFormatting sqref="Z173:AA174">
    <cfRule type="cellIs" dxfId="7691" priority="888" operator="equal">
      <formula>2</formula>
    </cfRule>
  </conditionalFormatting>
  <conditionalFormatting sqref="Z173:AA174">
    <cfRule type="cellIs" dxfId="7690" priority="889" operator="greaterThan">
      <formula>2</formula>
    </cfRule>
  </conditionalFormatting>
  <conditionalFormatting sqref="Z173:AA174">
    <cfRule type="cellIs" dxfId="7689" priority="890" operator="lessThan">
      <formula>5</formula>
    </cfRule>
  </conditionalFormatting>
  <conditionalFormatting sqref="Z173:AA174">
    <cfRule type="cellIs" dxfId="7688" priority="891" operator="lessThan">
      <formula>1</formula>
    </cfRule>
  </conditionalFormatting>
  <conditionalFormatting sqref="Z173:AA174">
    <cfRule type="cellIs" dxfId="7687" priority="892" operator="greaterThan">
      <formula>0</formula>
    </cfRule>
  </conditionalFormatting>
  <conditionalFormatting sqref="Z176:AA177">
    <cfRule type="cellIs" dxfId="7686" priority="893" operator="lessThan">
      <formula>2</formula>
    </cfRule>
  </conditionalFormatting>
  <conditionalFormatting sqref="Z176:AA177">
    <cfRule type="cellIs" dxfId="7685" priority="894" operator="lessThan">
      <formula>2</formula>
    </cfRule>
  </conditionalFormatting>
  <conditionalFormatting sqref="Z176:AA177">
    <cfRule type="cellIs" dxfId="7684" priority="895" operator="equal">
      <formula>2</formula>
    </cfRule>
  </conditionalFormatting>
  <conditionalFormatting sqref="Z176:AA177">
    <cfRule type="cellIs" dxfId="7683" priority="896" operator="greaterThan">
      <formula>2</formula>
    </cfRule>
  </conditionalFormatting>
  <conditionalFormatting sqref="Z176:AA177">
    <cfRule type="cellIs" dxfId="7682" priority="897" operator="lessThan">
      <formula>5</formula>
    </cfRule>
  </conditionalFormatting>
  <conditionalFormatting sqref="Z176:AA177">
    <cfRule type="cellIs" dxfId="7681" priority="898" operator="lessThan">
      <formula>1</formula>
    </cfRule>
  </conditionalFormatting>
  <conditionalFormatting sqref="Z176:AA177">
    <cfRule type="cellIs" dxfId="7680" priority="899" operator="greaterThan">
      <formula>0</formula>
    </cfRule>
  </conditionalFormatting>
  <conditionalFormatting sqref="Z179:AA180">
    <cfRule type="cellIs" dxfId="7679" priority="900" operator="lessThan">
      <formula>2</formula>
    </cfRule>
  </conditionalFormatting>
  <conditionalFormatting sqref="Z179:AA180">
    <cfRule type="cellIs" dxfId="7678" priority="901" operator="lessThan">
      <formula>2</formula>
    </cfRule>
  </conditionalFormatting>
  <conditionalFormatting sqref="Z179:AA180">
    <cfRule type="cellIs" dxfId="7677" priority="902" operator="equal">
      <formula>2</formula>
    </cfRule>
  </conditionalFormatting>
  <conditionalFormatting sqref="Z179:AA180">
    <cfRule type="cellIs" dxfId="7676" priority="903" operator="greaterThan">
      <formula>2</formula>
    </cfRule>
  </conditionalFormatting>
  <conditionalFormatting sqref="Z179:AA180">
    <cfRule type="cellIs" dxfId="7675" priority="904" operator="lessThan">
      <formula>5</formula>
    </cfRule>
  </conditionalFormatting>
  <conditionalFormatting sqref="Z179:AA180">
    <cfRule type="cellIs" dxfId="7674" priority="905" operator="lessThan">
      <formula>1</formula>
    </cfRule>
  </conditionalFormatting>
  <conditionalFormatting sqref="Z179:AA180">
    <cfRule type="cellIs" dxfId="7673" priority="906" operator="greaterThan">
      <formula>0</formula>
    </cfRule>
  </conditionalFormatting>
  <conditionalFormatting sqref="Z182:AA183">
    <cfRule type="cellIs" dxfId="7672" priority="907" operator="lessThan">
      <formula>2</formula>
    </cfRule>
  </conditionalFormatting>
  <conditionalFormatting sqref="Z182:AA183">
    <cfRule type="cellIs" dxfId="7671" priority="908" operator="lessThan">
      <formula>2</formula>
    </cfRule>
  </conditionalFormatting>
  <conditionalFormatting sqref="Z182:AA183">
    <cfRule type="cellIs" dxfId="7670" priority="909" operator="equal">
      <formula>2</formula>
    </cfRule>
  </conditionalFormatting>
  <conditionalFormatting sqref="Z182:AA183">
    <cfRule type="cellIs" dxfId="7669" priority="910" operator="greaterThan">
      <formula>2</formula>
    </cfRule>
  </conditionalFormatting>
  <conditionalFormatting sqref="Z182:AA183">
    <cfRule type="cellIs" dxfId="7668" priority="911" operator="lessThan">
      <formula>5</formula>
    </cfRule>
  </conditionalFormatting>
  <conditionalFormatting sqref="Z182:AA183">
    <cfRule type="cellIs" dxfId="7667" priority="912" operator="lessThan">
      <formula>1</formula>
    </cfRule>
  </conditionalFormatting>
  <conditionalFormatting sqref="Z182:AA183">
    <cfRule type="cellIs" dxfId="7666" priority="913" operator="greaterThan">
      <formula>0</formula>
    </cfRule>
  </conditionalFormatting>
  <conditionalFormatting sqref="Z185:AA186">
    <cfRule type="cellIs" dxfId="7665" priority="914" operator="lessThan">
      <formula>2</formula>
    </cfRule>
  </conditionalFormatting>
  <conditionalFormatting sqref="Z185:AA186">
    <cfRule type="cellIs" dxfId="7664" priority="915" operator="lessThan">
      <formula>2</formula>
    </cfRule>
  </conditionalFormatting>
  <conditionalFormatting sqref="Z185:AA186">
    <cfRule type="cellIs" dxfId="7663" priority="916" operator="equal">
      <formula>2</formula>
    </cfRule>
  </conditionalFormatting>
  <conditionalFormatting sqref="Z185:AA186">
    <cfRule type="cellIs" dxfId="7662" priority="917" operator="greaterThan">
      <formula>2</formula>
    </cfRule>
  </conditionalFormatting>
  <conditionalFormatting sqref="Z185:AA186">
    <cfRule type="cellIs" dxfId="7661" priority="918" operator="lessThan">
      <formula>5</formula>
    </cfRule>
  </conditionalFormatting>
  <conditionalFormatting sqref="Z185:AA186">
    <cfRule type="cellIs" dxfId="7660" priority="919" operator="lessThan">
      <formula>1</formula>
    </cfRule>
  </conditionalFormatting>
  <conditionalFormatting sqref="Z185:AA186">
    <cfRule type="cellIs" dxfId="7659" priority="920" operator="greaterThan">
      <formula>0</formula>
    </cfRule>
  </conditionalFormatting>
  <conditionalFormatting sqref="Z188:AA189">
    <cfRule type="cellIs" dxfId="7658" priority="921" operator="lessThan">
      <formula>2</formula>
    </cfRule>
  </conditionalFormatting>
  <conditionalFormatting sqref="Z188:AA189">
    <cfRule type="cellIs" dxfId="7657" priority="922" operator="lessThan">
      <formula>2</formula>
    </cfRule>
  </conditionalFormatting>
  <conditionalFormatting sqref="Z188:AA189">
    <cfRule type="cellIs" dxfId="7656" priority="923" operator="equal">
      <formula>2</formula>
    </cfRule>
  </conditionalFormatting>
  <conditionalFormatting sqref="Z188:AA189">
    <cfRule type="cellIs" dxfId="7655" priority="924" operator="greaterThan">
      <formula>2</formula>
    </cfRule>
  </conditionalFormatting>
  <conditionalFormatting sqref="Z188:AA189">
    <cfRule type="cellIs" dxfId="7654" priority="925" operator="lessThan">
      <formula>5</formula>
    </cfRule>
  </conditionalFormatting>
  <conditionalFormatting sqref="Z188:AA189">
    <cfRule type="cellIs" dxfId="7653" priority="926" operator="lessThan">
      <formula>1</formula>
    </cfRule>
  </conditionalFormatting>
  <conditionalFormatting sqref="Z188:AA189">
    <cfRule type="cellIs" dxfId="7652" priority="927" operator="greaterThan">
      <formula>0</formula>
    </cfRule>
  </conditionalFormatting>
  <conditionalFormatting sqref="Z191:AA192">
    <cfRule type="cellIs" dxfId="7651" priority="928" operator="lessThan">
      <formula>2</formula>
    </cfRule>
  </conditionalFormatting>
  <conditionalFormatting sqref="Z191:AA192">
    <cfRule type="cellIs" dxfId="7650" priority="929" operator="lessThan">
      <formula>2</formula>
    </cfRule>
  </conditionalFormatting>
  <conditionalFormatting sqref="Z191:AA192">
    <cfRule type="cellIs" dxfId="7649" priority="930" operator="equal">
      <formula>2</formula>
    </cfRule>
  </conditionalFormatting>
  <conditionalFormatting sqref="Z191:AA192">
    <cfRule type="cellIs" dxfId="7648" priority="931" operator="greaterThan">
      <formula>2</formula>
    </cfRule>
  </conditionalFormatting>
  <conditionalFormatting sqref="Z191:AA192">
    <cfRule type="cellIs" dxfId="7647" priority="932" operator="lessThan">
      <formula>5</formula>
    </cfRule>
  </conditionalFormatting>
  <conditionalFormatting sqref="Z191:AA192">
    <cfRule type="cellIs" dxfId="7646" priority="933" operator="lessThan">
      <formula>1</formula>
    </cfRule>
  </conditionalFormatting>
  <conditionalFormatting sqref="Z191:AA192">
    <cfRule type="cellIs" dxfId="7645" priority="934" operator="greaterThan">
      <formula>0</formula>
    </cfRule>
  </conditionalFormatting>
  <conditionalFormatting sqref="Z194:AA195">
    <cfRule type="cellIs" dxfId="7644" priority="935" operator="lessThan">
      <formula>2</formula>
    </cfRule>
  </conditionalFormatting>
  <conditionalFormatting sqref="Z194:AA195">
    <cfRule type="cellIs" dxfId="7643" priority="936" operator="lessThan">
      <formula>2</formula>
    </cfRule>
  </conditionalFormatting>
  <conditionalFormatting sqref="Z194:AA195">
    <cfRule type="cellIs" dxfId="7642" priority="937" operator="equal">
      <formula>2</formula>
    </cfRule>
  </conditionalFormatting>
  <conditionalFormatting sqref="Z194:AA195">
    <cfRule type="cellIs" dxfId="7641" priority="938" operator="greaterThan">
      <formula>2</formula>
    </cfRule>
  </conditionalFormatting>
  <conditionalFormatting sqref="Z194:AA195">
    <cfRule type="cellIs" dxfId="7640" priority="939" operator="lessThan">
      <formula>5</formula>
    </cfRule>
  </conditionalFormatting>
  <conditionalFormatting sqref="Z194:AA195">
    <cfRule type="cellIs" dxfId="7639" priority="940" operator="lessThan">
      <formula>1</formula>
    </cfRule>
  </conditionalFormatting>
  <conditionalFormatting sqref="Z194:AA195">
    <cfRule type="cellIs" dxfId="7638" priority="941" operator="greaterThan">
      <formula>0</formula>
    </cfRule>
  </conditionalFormatting>
  <conditionalFormatting sqref="Z197:AA198">
    <cfRule type="cellIs" dxfId="7637" priority="942" operator="lessThan">
      <formula>2</formula>
    </cfRule>
  </conditionalFormatting>
  <conditionalFormatting sqref="Z197:AA198">
    <cfRule type="cellIs" dxfId="7636" priority="943" operator="lessThan">
      <formula>2</formula>
    </cfRule>
  </conditionalFormatting>
  <conditionalFormatting sqref="Z197:AA198">
    <cfRule type="cellIs" dxfId="7635" priority="944" operator="equal">
      <formula>2</formula>
    </cfRule>
  </conditionalFormatting>
  <conditionalFormatting sqref="Z197:AA198">
    <cfRule type="cellIs" dxfId="7634" priority="945" operator="greaterThan">
      <formula>2</formula>
    </cfRule>
  </conditionalFormatting>
  <conditionalFormatting sqref="Z197:AA198">
    <cfRule type="cellIs" dxfId="7633" priority="946" operator="lessThan">
      <formula>5</formula>
    </cfRule>
  </conditionalFormatting>
  <conditionalFormatting sqref="Z197:AA198">
    <cfRule type="cellIs" dxfId="7632" priority="947" operator="lessThan">
      <formula>1</formula>
    </cfRule>
  </conditionalFormatting>
  <conditionalFormatting sqref="Z197:AA198">
    <cfRule type="cellIs" dxfId="7631" priority="948" operator="greaterThan">
      <formula>0</formula>
    </cfRule>
  </conditionalFormatting>
  <conditionalFormatting sqref="Z200:AA201">
    <cfRule type="cellIs" dxfId="7630" priority="949" operator="lessThan">
      <formula>2</formula>
    </cfRule>
  </conditionalFormatting>
  <conditionalFormatting sqref="Z200:AA201">
    <cfRule type="cellIs" dxfId="7629" priority="950" operator="lessThan">
      <formula>2</formula>
    </cfRule>
  </conditionalFormatting>
  <conditionalFormatting sqref="Z200:AA201">
    <cfRule type="cellIs" dxfId="7628" priority="951" operator="equal">
      <formula>2</formula>
    </cfRule>
  </conditionalFormatting>
  <conditionalFormatting sqref="Z200:AA201">
    <cfRule type="cellIs" dxfId="7627" priority="952" operator="greaterThan">
      <formula>2</formula>
    </cfRule>
  </conditionalFormatting>
  <conditionalFormatting sqref="Z200:AA201">
    <cfRule type="cellIs" dxfId="7626" priority="953" operator="lessThan">
      <formula>5</formula>
    </cfRule>
  </conditionalFormatting>
  <conditionalFormatting sqref="Z200:AA201">
    <cfRule type="cellIs" dxfId="7625" priority="954" operator="lessThan">
      <formula>1</formula>
    </cfRule>
  </conditionalFormatting>
  <conditionalFormatting sqref="Z200:AA201">
    <cfRule type="cellIs" dxfId="7624" priority="955" operator="greaterThan">
      <formula>0</formula>
    </cfRule>
  </conditionalFormatting>
  <conditionalFormatting sqref="Z203:AA204">
    <cfRule type="cellIs" dxfId="7623" priority="956" operator="lessThan">
      <formula>2</formula>
    </cfRule>
  </conditionalFormatting>
  <conditionalFormatting sqref="Z203:AA204">
    <cfRule type="cellIs" dxfId="7622" priority="957" operator="lessThan">
      <formula>2</formula>
    </cfRule>
  </conditionalFormatting>
  <conditionalFormatting sqref="Z203:AA204">
    <cfRule type="cellIs" dxfId="7621" priority="958" operator="equal">
      <formula>2</formula>
    </cfRule>
  </conditionalFormatting>
  <conditionalFormatting sqref="Z203:AA204">
    <cfRule type="cellIs" dxfId="7620" priority="959" operator="greaterThan">
      <formula>2</formula>
    </cfRule>
  </conditionalFormatting>
  <conditionalFormatting sqref="Z203:AA204">
    <cfRule type="cellIs" dxfId="7619" priority="960" operator="lessThan">
      <formula>5</formula>
    </cfRule>
  </conditionalFormatting>
  <conditionalFormatting sqref="Z203:AA204">
    <cfRule type="cellIs" dxfId="7618" priority="961" operator="lessThan">
      <formula>1</formula>
    </cfRule>
  </conditionalFormatting>
  <conditionalFormatting sqref="Z203:AA204">
    <cfRule type="cellIs" dxfId="7617" priority="962" operator="greaterThan">
      <formula>0</formula>
    </cfRule>
  </conditionalFormatting>
  <conditionalFormatting sqref="Z206:AA207">
    <cfRule type="cellIs" dxfId="7616" priority="963" operator="lessThan">
      <formula>2</formula>
    </cfRule>
  </conditionalFormatting>
  <conditionalFormatting sqref="Z206:AA207">
    <cfRule type="cellIs" dxfId="7615" priority="964" operator="lessThan">
      <formula>2</formula>
    </cfRule>
  </conditionalFormatting>
  <conditionalFormatting sqref="Z206:AA207">
    <cfRule type="cellIs" dxfId="7614" priority="965" operator="equal">
      <formula>2</formula>
    </cfRule>
  </conditionalFormatting>
  <conditionalFormatting sqref="Z206:AA207">
    <cfRule type="cellIs" dxfId="7613" priority="966" operator="greaterThan">
      <formula>2</formula>
    </cfRule>
  </conditionalFormatting>
  <conditionalFormatting sqref="Z206:AA207">
    <cfRule type="cellIs" dxfId="7612" priority="967" operator="lessThan">
      <formula>5</formula>
    </cfRule>
  </conditionalFormatting>
  <conditionalFormatting sqref="Z206:AA207">
    <cfRule type="cellIs" dxfId="7611" priority="968" operator="lessThan">
      <formula>1</formula>
    </cfRule>
  </conditionalFormatting>
  <conditionalFormatting sqref="Z206:AA207">
    <cfRule type="cellIs" dxfId="7610" priority="969" operator="greaterThan">
      <formula>0</formula>
    </cfRule>
  </conditionalFormatting>
  <conditionalFormatting sqref="Z209:AA210">
    <cfRule type="cellIs" dxfId="7609" priority="970" operator="lessThan">
      <formula>2</formula>
    </cfRule>
  </conditionalFormatting>
  <conditionalFormatting sqref="Z209:AA210">
    <cfRule type="cellIs" dxfId="7608" priority="971" operator="lessThan">
      <formula>2</formula>
    </cfRule>
  </conditionalFormatting>
  <conditionalFormatting sqref="Z209:AA210">
    <cfRule type="cellIs" dxfId="7607" priority="972" operator="equal">
      <formula>2</formula>
    </cfRule>
  </conditionalFormatting>
  <conditionalFormatting sqref="Z209:AA210">
    <cfRule type="cellIs" dxfId="7606" priority="973" operator="greaterThan">
      <formula>2</formula>
    </cfRule>
  </conditionalFormatting>
  <conditionalFormatting sqref="Z209:AA210">
    <cfRule type="cellIs" dxfId="7605" priority="974" operator="lessThan">
      <formula>5</formula>
    </cfRule>
  </conditionalFormatting>
  <conditionalFormatting sqref="Z209:AA210">
    <cfRule type="cellIs" dxfId="7604" priority="975" operator="lessThan">
      <formula>1</formula>
    </cfRule>
  </conditionalFormatting>
  <conditionalFormatting sqref="Z209:AA210">
    <cfRule type="cellIs" dxfId="7603" priority="976" operator="greaterThan">
      <formula>0</formula>
    </cfRule>
  </conditionalFormatting>
  <conditionalFormatting sqref="Z212:AA213">
    <cfRule type="cellIs" dxfId="7602" priority="977" operator="lessThan">
      <formula>2</formula>
    </cfRule>
  </conditionalFormatting>
  <conditionalFormatting sqref="Z212:AA213">
    <cfRule type="cellIs" dxfId="7601" priority="978" operator="lessThan">
      <formula>2</formula>
    </cfRule>
  </conditionalFormatting>
  <conditionalFormatting sqref="Z212:AA213">
    <cfRule type="cellIs" dxfId="7600" priority="979" operator="equal">
      <formula>2</formula>
    </cfRule>
  </conditionalFormatting>
  <conditionalFormatting sqref="Z212:AA213">
    <cfRule type="cellIs" dxfId="7599" priority="980" operator="greaterThan">
      <formula>2</formula>
    </cfRule>
  </conditionalFormatting>
  <conditionalFormatting sqref="Z212:AA213">
    <cfRule type="cellIs" dxfId="7598" priority="981" operator="lessThan">
      <formula>5</formula>
    </cfRule>
  </conditionalFormatting>
  <conditionalFormatting sqref="Z212:AA213">
    <cfRule type="cellIs" dxfId="7597" priority="982" operator="lessThan">
      <formula>1</formula>
    </cfRule>
  </conditionalFormatting>
  <conditionalFormatting sqref="Z212:AA213">
    <cfRule type="cellIs" dxfId="7596" priority="983" operator="greaterThan">
      <formula>0</formula>
    </cfRule>
  </conditionalFormatting>
  <conditionalFormatting sqref="Z215:AA216">
    <cfRule type="cellIs" dxfId="7595" priority="984" operator="lessThan">
      <formula>2</formula>
    </cfRule>
  </conditionalFormatting>
  <conditionalFormatting sqref="Z215:AA216">
    <cfRule type="cellIs" dxfId="7594" priority="985" operator="lessThan">
      <formula>2</formula>
    </cfRule>
  </conditionalFormatting>
  <conditionalFormatting sqref="Z215:AA216">
    <cfRule type="cellIs" dxfId="7593" priority="986" operator="equal">
      <formula>2</formula>
    </cfRule>
  </conditionalFormatting>
  <conditionalFormatting sqref="Z215:AA216">
    <cfRule type="cellIs" dxfId="7592" priority="987" operator="greaterThan">
      <formula>2</formula>
    </cfRule>
  </conditionalFormatting>
  <conditionalFormatting sqref="Z215:AA216">
    <cfRule type="cellIs" dxfId="7591" priority="988" operator="lessThan">
      <formula>5</formula>
    </cfRule>
  </conditionalFormatting>
  <conditionalFormatting sqref="Z215:AA216">
    <cfRule type="cellIs" dxfId="7590" priority="989" operator="lessThan">
      <formula>1</formula>
    </cfRule>
  </conditionalFormatting>
  <conditionalFormatting sqref="Z215:AA216">
    <cfRule type="cellIs" dxfId="7589" priority="990" operator="greaterThan">
      <formula>0</formula>
    </cfRule>
  </conditionalFormatting>
  <conditionalFormatting sqref="Z218:AA219">
    <cfRule type="cellIs" dxfId="7588" priority="991" operator="lessThan">
      <formula>2</formula>
    </cfRule>
  </conditionalFormatting>
  <conditionalFormatting sqref="Z218:AA219">
    <cfRule type="cellIs" dxfId="7587" priority="992" operator="lessThan">
      <formula>2</formula>
    </cfRule>
  </conditionalFormatting>
  <conditionalFormatting sqref="Z218:AA219">
    <cfRule type="cellIs" dxfId="7586" priority="993" operator="equal">
      <formula>2</formula>
    </cfRule>
  </conditionalFormatting>
  <conditionalFormatting sqref="Z218:AA219">
    <cfRule type="cellIs" dxfId="7585" priority="994" operator="greaterThan">
      <formula>2</formula>
    </cfRule>
  </conditionalFormatting>
  <conditionalFormatting sqref="Z218:AA219">
    <cfRule type="cellIs" dxfId="7584" priority="995" operator="lessThan">
      <formula>5</formula>
    </cfRule>
  </conditionalFormatting>
  <conditionalFormatting sqref="Z218:AA219">
    <cfRule type="cellIs" dxfId="7583" priority="996" operator="lessThan">
      <formula>1</formula>
    </cfRule>
  </conditionalFormatting>
  <conditionalFormatting sqref="Z218:AA219">
    <cfRule type="cellIs" dxfId="7582" priority="997" operator="greaterThan">
      <formula>0</formula>
    </cfRule>
  </conditionalFormatting>
  <conditionalFormatting sqref="Z221:AA222">
    <cfRule type="cellIs" dxfId="7581" priority="998" operator="lessThan">
      <formula>2</formula>
    </cfRule>
  </conditionalFormatting>
  <conditionalFormatting sqref="Z221:AA222">
    <cfRule type="cellIs" dxfId="7580" priority="999" operator="lessThan">
      <formula>2</formula>
    </cfRule>
  </conditionalFormatting>
  <conditionalFormatting sqref="Z221:AA222">
    <cfRule type="cellIs" dxfId="7579" priority="1000" operator="equal">
      <formula>2</formula>
    </cfRule>
  </conditionalFormatting>
  <conditionalFormatting sqref="Z221:AA222">
    <cfRule type="cellIs" dxfId="7578" priority="1001" operator="greaterThan">
      <formula>2</formula>
    </cfRule>
  </conditionalFormatting>
  <conditionalFormatting sqref="Z221:AA222">
    <cfRule type="cellIs" dxfId="7577" priority="1002" operator="lessThan">
      <formula>5</formula>
    </cfRule>
  </conditionalFormatting>
  <conditionalFormatting sqref="Z221:AA222">
    <cfRule type="cellIs" dxfId="7576" priority="1003" operator="lessThan">
      <formula>1</formula>
    </cfRule>
  </conditionalFormatting>
  <conditionalFormatting sqref="Z221:AA222">
    <cfRule type="cellIs" dxfId="7575" priority="1004" operator="greaterThan">
      <formula>0</formula>
    </cfRule>
  </conditionalFormatting>
  <conditionalFormatting sqref="Z224:AA225">
    <cfRule type="cellIs" dxfId="7574" priority="1005" operator="lessThan">
      <formula>2</formula>
    </cfRule>
  </conditionalFormatting>
  <conditionalFormatting sqref="Z224:AA225">
    <cfRule type="cellIs" dxfId="7573" priority="1006" operator="lessThan">
      <formula>2</formula>
    </cfRule>
  </conditionalFormatting>
  <conditionalFormatting sqref="Z224:AA225">
    <cfRule type="cellIs" dxfId="7572" priority="1007" operator="equal">
      <formula>2</formula>
    </cfRule>
  </conditionalFormatting>
  <conditionalFormatting sqref="Z224:AA225">
    <cfRule type="cellIs" dxfId="7571" priority="1008" operator="greaterThan">
      <formula>2</formula>
    </cfRule>
  </conditionalFormatting>
  <conditionalFormatting sqref="Z224:AA225">
    <cfRule type="cellIs" dxfId="7570" priority="1009" operator="lessThan">
      <formula>5</formula>
    </cfRule>
  </conditionalFormatting>
  <conditionalFormatting sqref="Z224:AA225">
    <cfRule type="cellIs" dxfId="7569" priority="1010" operator="lessThan">
      <formula>1</formula>
    </cfRule>
  </conditionalFormatting>
  <conditionalFormatting sqref="Z224:AA225">
    <cfRule type="cellIs" dxfId="7568" priority="1011" operator="greaterThan">
      <formula>0</formula>
    </cfRule>
  </conditionalFormatting>
  <conditionalFormatting sqref="Z227:AA228">
    <cfRule type="cellIs" dxfId="7567" priority="1012" operator="lessThan">
      <formula>2</formula>
    </cfRule>
  </conditionalFormatting>
  <conditionalFormatting sqref="Z227:AA228">
    <cfRule type="cellIs" dxfId="7566" priority="1013" operator="lessThan">
      <formula>2</formula>
    </cfRule>
  </conditionalFormatting>
  <conditionalFormatting sqref="Z227:AA228">
    <cfRule type="cellIs" dxfId="7565" priority="1014" operator="equal">
      <formula>2</formula>
    </cfRule>
  </conditionalFormatting>
  <conditionalFormatting sqref="Z227:AA228">
    <cfRule type="cellIs" dxfId="7564" priority="1015" operator="greaterThan">
      <formula>2</formula>
    </cfRule>
  </conditionalFormatting>
  <conditionalFormatting sqref="Z227:AA228">
    <cfRule type="cellIs" dxfId="7563" priority="1016" operator="lessThan">
      <formula>5</formula>
    </cfRule>
  </conditionalFormatting>
  <conditionalFormatting sqref="Z227:AA228">
    <cfRule type="cellIs" dxfId="7562" priority="1017" operator="lessThan">
      <formula>1</formula>
    </cfRule>
  </conditionalFormatting>
  <conditionalFormatting sqref="Z227:AA228">
    <cfRule type="cellIs" dxfId="7561" priority="1018" operator="greaterThan">
      <formula>0</formula>
    </cfRule>
  </conditionalFormatting>
  <conditionalFormatting sqref="Z230:AA231">
    <cfRule type="cellIs" dxfId="7560" priority="1019" operator="lessThan">
      <formula>2</formula>
    </cfRule>
  </conditionalFormatting>
  <conditionalFormatting sqref="Z230:AA231">
    <cfRule type="cellIs" dxfId="7559" priority="1020" operator="lessThan">
      <formula>2</formula>
    </cfRule>
  </conditionalFormatting>
  <conditionalFormatting sqref="Z230:AA231">
    <cfRule type="cellIs" dxfId="7558" priority="1021" operator="equal">
      <formula>2</formula>
    </cfRule>
  </conditionalFormatting>
  <conditionalFormatting sqref="Z230:AA231">
    <cfRule type="cellIs" dxfId="7557" priority="1022" operator="greaterThan">
      <formula>2</formula>
    </cfRule>
  </conditionalFormatting>
  <conditionalFormatting sqref="Z230:AA231">
    <cfRule type="cellIs" dxfId="7556" priority="1023" operator="lessThan">
      <formula>5</formula>
    </cfRule>
  </conditionalFormatting>
  <conditionalFormatting sqref="Z230:AA231">
    <cfRule type="cellIs" dxfId="7555" priority="1024" operator="lessThan">
      <formula>1</formula>
    </cfRule>
  </conditionalFormatting>
  <conditionalFormatting sqref="Z230:AA231">
    <cfRule type="cellIs" dxfId="7554" priority="1025" operator="greaterThan">
      <formula>0</formula>
    </cfRule>
  </conditionalFormatting>
  <conditionalFormatting sqref="Z233:AA234">
    <cfRule type="cellIs" dxfId="7553" priority="1026" operator="lessThan">
      <formula>2</formula>
    </cfRule>
  </conditionalFormatting>
  <conditionalFormatting sqref="Z233:AA234">
    <cfRule type="cellIs" dxfId="7552" priority="1027" operator="lessThan">
      <formula>2</formula>
    </cfRule>
  </conditionalFormatting>
  <conditionalFormatting sqref="Z233:AA234">
    <cfRule type="cellIs" dxfId="7551" priority="1028" operator="equal">
      <formula>2</formula>
    </cfRule>
  </conditionalFormatting>
  <conditionalFormatting sqref="Z233:AA234">
    <cfRule type="cellIs" dxfId="7550" priority="1029" operator="greaterThan">
      <formula>2</formula>
    </cfRule>
  </conditionalFormatting>
  <conditionalFormatting sqref="Z233:AA234">
    <cfRule type="cellIs" dxfId="7549" priority="1030" operator="lessThan">
      <formula>5</formula>
    </cfRule>
  </conditionalFormatting>
  <conditionalFormatting sqref="Z233:AA234">
    <cfRule type="cellIs" dxfId="7548" priority="1031" operator="lessThan">
      <formula>1</formula>
    </cfRule>
  </conditionalFormatting>
  <conditionalFormatting sqref="Z233:AA234">
    <cfRule type="cellIs" dxfId="7547" priority="1032" operator="greaterThan">
      <formula>0</formula>
    </cfRule>
  </conditionalFormatting>
  <conditionalFormatting sqref="Z236:AA237">
    <cfRule type="cellIs" dxfId="7546" priority="1033" operator="lessThan">
      <formula>2</formula>
    </cfRule>
  </conditionalFormatting>
  <conditionalFormatting sqref="Z236:AA237">
    <cfRule type="cellIs" dxfId="7545" priority="1034" operator="lessThan">
      <formula>2</formula>
    </cfRule>
  </conditionalFormatting>
  <conditionalFormatting sqref="Z236:AA237">
    <cfRule type="cellIs" dxfId="7544" priority="1035" operator="equal">
      <formula>2</formula>
    </cfRule>
  </conditionalFormatting>
  <conditionalFormatting sqref="Z236:AA237">
    <cfRule type="cellIs" dxfId="7543" priority="1036" operator="greaterThan">
      <formula>2</formula>
    </cfRule>
  </conditionalFormatting>
  <conditionalFormatting sqref="Z236:AA237">
    <cfRule type="cellIs" dxfId="7542" priority="1037" operator="lessThan">
      <formula>5</formula>
    </cfRule>
  </conditionalFormatting>
  <conditionalFormatting sqref="Z236:AA237">
    <cfRule type="cellIs" dxfId="7541" priority="1038" operator="lessThan">
      <formula>1</formula>
    </cfRule>
  </conditionalFormatting>
  <conditionalFormatting sqref="Z236:AA237">
    <cfRule type="cellIs" dxfId="7540" priority="1039" operator="greaterThan">
      <formula>0</formula>
    </cfRule>
  </conditionalFormatting>
  <conditionalFormatting sqref="Z239:AA240">
    <cfRule type="cellIs" dxfId="7539" priority="1040" operator="lessThan">
      <formula>2</formula>
    </cfRule>
  </conditionalFormatting>
  <conditionalFormatting sqref="Z239:AA240">
    <cfRule type="cellIs" dxfId="7538" priority="1041" operator="lessThan">
      <formula>2</formula>
    </cfRule>
  </conditionalFormatting>
  <conditionalFormatting sqref="Z239:AA240">
    <cfRule type="cellIs" dxfId="7537" priority="1042" operator="equal">
      <formula>2</formula>
    </cfRule>
  </conditionalFormatting>
  <conditionalFormatting sqref="Z239:AA240">
    <cfRule type="cellIs" dxfId="7536" priority="1043" operator="greaterThan">
      <formula>2</formula>
    </cfRule>
  </conditionalFormatting>
  <conditionalFormatting sqref="Z239:AA240">
    <cfRule type="cellIs" dxfId="7535" priority="1044" operator="lessThan">
      <formula>5</formula>
    </cfRule>
  </conditionalFormatting>
  <conditionalFormatting sqref="Z239:AA240">
    <cfRule type="cellIs" dxfId="7534" priority="1045" operator="lessThan">
      <formula>1</formula>
    </cfRule>
  </conditionalFormatting>
  <conditionalFormatting sqref="Z239:AA240">
    <cfRule type="cellIs" dxfId="7533" priority="1046" operator="greaterThan">
      <formula>0</formula>
    </cfRule>
  </conditionalFormatting>
  <conditionalFormatting sqref="Z242:AA243">
    <cfRule type="cellIs" dxfId="7532" priority="1047" operator="lessThan">
      <formula>2</formula>
    </cfRule>
  </conditionalFormatting>
  <conditionalFormatting sqref="Z242:AA243">
    <cfRule type="cellIs" dxfId="7531" priority="1048" operator="lessThan">
      <formula>2</formula>
    </cfRule>
  </conditionalFormatting>
  <conditionalFormatting sqref="Z242:AA243">
    <cfRule type="cellIs" dxfId="7530" priority="1049" operator="equal">
      <formula>2</formula>
    </cfRule>
  </conditionalFormatting>
  <conditionalFormatting sqref="Z242:AA243">
    <cfRule type="cellIs" dxfId="7529" priority="1050" operator="greaterThan">
      <formula>2</formula>
    </cfRule>
  </conditionalFormatting>
  <conditionalFormatting sqref="Z242:AA243">
    <cfRule type="cellIs" dxfId="7528" priority="1051" operator="lessThan">
      <formula>5</formula>
    </cfRule>
  </conditionalFormatting>
  <conditionalFormatting sqref="Z242:AA243">
    <cfRule type="cellIs" dxfId="7527" priority="1052" operator="lessThan">
      <formula>1</formula>
    </cfRule>
  </conditionalFormatting>
  <conditionalFormatting sqref="Z242:AA243">
    <cfRule type="cellIs" dxfId="7526" priority="1053" operator="greaterThan">
      <formula>0</formula>
    </cfRule>
  </conditionalFormatting>
  <conditionalFormatting sqref="Z245:AA246">
    <cfRule type="cellIs" dxfId="7525" priority="1054" operator="lessThan">
      <formula>2</formula>
    </cfRule>
  </conditionalFormatting>
  <conditionalFormatting sqref="Z245:AA246">
    <cfRule type="cellIs" dxfId="7524" priority="1055" operator="lessThan">
      <formula>2</formula>
    </cfRule>
  </conditionalFormatting>
  <conditionalFormatting sqref="Z245:AA246">
    <cfRule type="cellIs" dxfId="7523" priority="1056" operator="equal">
      <formula>2</formula>
    </cfRule>
  </conditionalFormatting>
  <conditionalFormatting sqref="Z245:AA246">
    <cfRule type="cellIs" dxfId="7522" priority="1057" operator="greaterThan">
      <formula>2</formula>
    </cfRule>
  </conditionalFormatting>
  <conditionalFormatting sqref="Z245:AA246">
    <cfRule type="cellIs" dxfId="7521" priority="1058" operator="lessThan">
      <formula>5</formula>
    </cfRule>
  </conditionalFormatting>
  <conditionalFormatting sqref="Z245:AA246">
    <cfRule type="cellIs" dxfId="7520" priority="1059" operator="lessThan">
      <formula>1</formula>
    </cfRule>
  </conditionalFormatting>
  <conditionalFormatting sqref="Z245:AA246">
    <cfRule type="cellIs" dxfId="7519" priority="1060" operator="greaterThan">
      <formula>0</formula>
    </cfRule>
  </conditionalFormatting>
  <conditionalFormatting sqref="Z248:AA249">
    <cfRule type="cellIs" dxfId="7518" priority="1061" operator="lessThan">
      <formula>2</formula>
    </cfRule>
  </conditionalFormatting>
  <conditionalFormatting sqref="Z248:AA249">
    <cfRule type="cellIs" dxfId="7517" priority="1062" operator="lessThan">
      <formula>2</formula>
    </cfRule>
  </conditionalFormatting>
  <conditionalFormatting sqref="Z248:AA249">
    <cfRule type="cellIs" dxfId="7516" priority="1063" operator="equal">
      <formula>2</formula>
    </cfRule>
  </conditionalFormatting>
  <conditionalFormatting sqref="Z248:AA249">
    <cfRule type="cellIs" dxfId="7515" priority="1064" operator="greaterThan">
      <formula>2</formula>
    </cfRule>
  </conditionalFormatting>
  <conditionalFormatting sqref="Z248:AA249">
    <cfRule type="cellIs" dxfId="7514" priority="1065" operator="lessThan">
      <formula>5</formula>
    </cfRule>
  </conditionalFormatting>
  <conditionalFormatting sqref="Z248:AA249">
    <cfRule type="cellIs" dxfId="7513" priority="1066" operator="lessThan">
      <formula>1</formula>
    </cfRule>
  </conditionalFormatting>
  <conditionalFormatting sqref="Z248:AA249">
    <cfRule type="cellIs" dxfId="7512" priority="1067" operator="greaterThan">
      <formula>0</formula>
    </cfRule>
  </conditionalFormatting>
  <conditionalFormatting sqref="Z251:AA252">
    <cfRule type="cellIs" dxfId="7511" priority="1068" operator="lessThan">
      <formula>2</formula>
    </cfRule>
  </conditionalFormatting>
  <conditionalFormatting sqref="Z251:AA252">
    <cfRule type="cellIs" dxfId="7510" priority="1069" operator="lessThan">
      <formula>2</formula>
    </cfRule>
  </conditionalFormatting>
  <conditionalFormatting sqref="Z251:AA252">
    <cfRule type="cellIs" dxfId="7509" priority="1070" operator="equal">
      <formula>2</formula>
    </cfRule>
  </conditionalFormatting>
  <conditionalFormatting sqref="Z251:AA252">
    <cfRule type="cellIs" dxfId="7508" priority="1071" operator="greaterThan">
      <formula>2</formula>
    </cfRule>
  </conditionalFormatting>
  <conditionalFormatting sqref="Z251:AA252">
    <cfRule type="cellIs" dxfId="7507" priority="1072" operator="lessThan">
      <formula>5</formula>
    </cfRule>
  </conditionalFormatting>
  <conditionalFormatting sqref="Z251:AA252">
    <cfRule type="cellIs" dxfId="7506" priority="1073" operator="lessThan">
      <formula>1</formula>
    </cfRule>
  </conditionalFormatting>
  <conditionalFormatting sqref="Z251:AA252">
    <cfRule type="cellIs" dxfId="7505" priority="1074" operator="greaterThan">
      <formula>0</formula>
    </cfRule>
  </conditionalFormatting>
  <conditionalFormatting sqref="Z254:AA255">
    <cfRule type="cellIs" dxfId="7504" priority="1075" operator="lessThan">
      <formula>2</formula>
    </cfRule>
  </conditionalFormatting>
  <conditionalFormatting sqref="Z254:AA255">
    <cfRule type="cellIs" dxfId="7503" priority="1076" operator="lessThan">
      <formula>2</formula>
    </cfRule>
  </conditionalFormatting>
  <conditionalFormatting sqref="Z254:AA255">
    <cfRule type="cellIs" dxfId="7502" priority="1077" operator="equal">
      <formula>2</formula>
    </cfRule>
  </conditionalFormatting>
  <conditionalFormatting sqref="Z254:AA255">
    <cfRule type="cellIs" dxfId="7501" priority="1078" operator="greaterThan">
      <formula>2</formula>
    </cfRule>
  </conditionalFormatting>
  <conditionalFormatting sqref="Z254:AA255">
    <cfRule type="cellIs" dxfId="7500" priority="1079" operator="lessThan">
      <formula>5</formula>
    </cfRule>
  </conditionalFormatting>
  <conditionalFormatting sqref="Z254:AA255">
    <cfRule type="cellIs" dxfId="7499" priority="1080" operator="lessThan">
      <formula>1</formula>
    </cfRule>
  </conditionalFormatting>
  <conditionalFormatting sqref="Z254:AA255">
    <cfRule type="cellIs" dxfId="7498" priority="1081" operator="greaterThan">
      <formula>0</formula>
    </cfRule>
  </conditionalFormatting>
  <conditionalFormatting sqref="Z257:AA258">
    <cfRule type="cellIs" dxfId="7497" priority="1082" operator="lessThan">
      <formula>2</formula>
    </cfRule>
  </conditionalFormatting>
  <conditionalFormatting sqref="Z257:AA258">
    <cfRule type="cellIs" dxfId="7496" priority="1083" operator="lessThan">
      <formula>2</formula>
    </cfRule>
  </conditionalFormatting>
  <conditionalFormatting sqref="Z257:AA258">
    <cfRule type="cellIs" dxfId="7495" priority="1084" operator="equal">
      <formula>2</formula>
    </cfRule>
  </conditionalFormatting>
  <conditionalFormatting sqref="Z257:AA258">
    <cfRule type="cellIs" dxfId="7494" priority="1085" operator="greaterThan">
      <formula>2</formula>
    </cfRule>
  </conditionalFormatting>
  <conditionalFormatting sqref="Z257:AA258">
    <cfRule type="cellIs" dxfId="7493" priority="1086" operator="lessThan">
      <formula>5</formula>
    </cfRule>
  </conditionalFormatting>
  <conditionalFormatting sqref="Z257:AA258">
    <cfRule type="cellIs" dxfId="7492" priority="1087" operator="lessThan">
      <formula>1</formula>
    </cfRule>
  </conditionalFormatting>
  <conditionalFormatting sqref="Z257:AA258">
    <cfRule type="cellIs" dxfId="7491" priority="1088" operator="greaterThan">
      <formula>0</formula>
    </cfRule>
  </conditionalFormatting>
  <conditionalFormatting sqref="Z260:AA261">
    <cfRule type="cellIs" dxfId="7490" priority="1089" operator="lessThan">
      <formula>2</formula>
    </cfRule>
  </conditionalFormatting>
  <conditionalFormatting sqref="Z260:AA261">
    <cfRule type="cellIs" dxfId="7489" priority="1090" operator="lessThan">
      <formula>2</formula>
    </cfRule>
  </conditionalFormatting>
  <conditionalFormatting sqref="Z260:AA261">
    <cfRule type="cellIs" dxfId="7488" priority="1091" operator="equal">
      <formula>2</formula>
    </cfRule>
  </conditionalFormatting>
  <conditionalFormatting sqref="Z260:AA261">
    <cfRule type="cellIs" dxfId="7487" priority="1092" operator="greaterThan">
      <formula>2</formula>
    </cfRule>
  </conditionalFormatting>
  <conditionalFormatting sqref="Z260:AA261">
    <cfRule type="cellIs" dxfId="7486" priority="1093" operator="lessThan">
      <formula>5</formula>
    </cfRule>
  </conditionalFormatting>
  <conditionalFormatting sqref="Z260:AA261">
    <cfRule type="cellIs" dxfId="7485" priority="1094" operator="lessThan">
      <formula>1</formula>
    </cfRule>
  </conditionalFormatting>
  <conditionalFormatting sqref="Z260:AA261">
    <cfRule type="cellIs" dxfId="7484" priority="1095" operator="greaterThan">
      <formula>0</formula>
    </cfRule>
  </conditionalFormatting>
  <conditionalFormatting sqref="Z263:AA264 Z269:AA270">
    <cfRule type="cellIs" dxfId="7483" priority="1096" operator="lessThan">
      <formula>2</formula>
    </cfRule>
  </conditionalFormatting>
  <conditionalFormatting sqref="Z263:AA264 Z269:AA270">
    <cfRule type="cellIs" dxfId="7482" priority="1097" operator="lessThan">
      <formula>2</formula>
    </cfRule>
  </conditionalFormatting>
  <conditionalFormatting sqref="Z263:AA264 Z269:AA270">
    <cfRule type="cellIs" dxfId="7481" priority="1098" operator="equal">
      <formula>2</formula>
    </cfRule>
  </conditionalFormatting>
  <conditionalFormatting sqref="Z263:AA264 Z269:AA270">
    <cfRule type="cellIs" dxfId="7480" priority="1099" operator="greaterThan">
      <formula>2</formula>
    </cfRule>
  </conditionalFormatting>
  <conditionalFormatting sqref="Z263:AA264 Z269:AA270">
    <cfRule type="cellIs" dxfId="7479" priority="1100" operator="lessThan">
      <formula>5</formula>
    </cfRule>
  </conditionalFormatting>
  <conditionalFormatting sqref="Z263:AA264 Z269:AA270">
    <cfRule type="cellIs" dxfId="7478" priority="1101" operator="lessThan">
      <formula>1</formula>
    </cfRule>
  </conditionalFormatting>
  <conditionalFormatting sqref="Z263:AA264 Z269:AA270">
    <cfRule type="cellIs" dxfId="7477" priority="1102" operator="greaterThan">
      <formula>0</formula>
    </cfRule>
  </conditionalFormatting>
  <conditionalFormatting sqref="Z266:AA267">
    <cfRule type="cellIs" dxfId="7476" priority="1103" operator="lessThan">
      <formula>2</formula>
    </cfRule>
  </conditionalFormatting>
  <conditionalFormatting sqref="Z266:AA267">
    <cfRule type="cellIs" dxfId="7475" priority="1104" operator="lessThan">
      <formula>2</formula>
    </cfRule>
  </conditionalFormatting>
  <conditionalFormatting sqref="Z266:AA267">
    <cfRule type="cellIs" dxfId="7474" priority="1105" operator="equal">
      <formula>2</formula>
    </cfRule>
  </conditionalFormatting>
  <conditionalFormatting sqref="Z266:AA267">
    <cfRule type="cellIs" dxfId="7473" priority="1106" operator="greaterThan">
      <formula>2</formula>
    </cfRule>
  </conditionalFormatting>
  <conditionalFormatting sqref="Z266:AA267">
    <cfRule type="cellIs" dxfId="7472" priority="1107" operator="lessThan">
      <formula>5</formula>
    </cfRule>
  </conditionalFormatting>
  <conditionalFormatting sqref="Z266:AA267">
    <cfRule type="cellIs" dxfId="7471" priority="1108" operator="lessThan">
      <formula>1</formula>
    </cfRule>
  </conditionalFormatting>
  <conditionalFormatting sqref="Z266:AA267">
    <cfRule type="cellIs" dxfId="7470" priority="1109" operator="greaterThan">
      <formula>0</formula>
    </cfRule>
  </conditionalFormatting>
  <conditionalFormatting sqref="Z272:AA273">
    <cfRule type="cellIs" dxfId="7469" priority="1110" operator="lessThan">
      <formula>2</formula>
    </cfRule>
  </conditionalFormatting>
  <conditionalFormatting sqref="Z272:AA273">
    <cfRule type="cellIs" dxfId="7468" priority="1111" operator="lessThan">
      <formula>2</formula>
    </cfRule>
  </conditionalFormatting>
  <conditionalFormatting sqref="Z272:AA273">
    <cfRule type="cellIs" dxfId="7467" priority="1112" operator="equal">
      <formula>2</formula>
    </cfRule>
  </conditionalFormatting>
  <conditionalFormatting sqref="Z272:AA273">
    <cfRule type="cellIs" dxfId="7466" priority="1113" operator="greaterThan">
      <formula>2</formula>
    </cfRule>
  </conditionalFormatting>
  <conditionalFormatting sqref="Z272:AA273">
    <cfRule type="cellIs" dxfId="7465" priority="1114" operator="lessThan">
      <formula>5</formula>
    </cfRule>
  </conditionalFormatting>
  <conditionalFormatting sqref="Z272:AA273">
    <cfRule type="cellIs" dxfId="7464" priority="1115" operator="lessThan">
      <formula>1</formula>
    </cfRule>
  </conditionalFormatting>
  <conditionalFormatting sqref="Z272:AA273">
    <cfRule type="cellIs" dxfId="7463" priority="1116" operator="greaterThan">
      <formula>0</formula>
    </cfRule>
  </conditionalFormatting>
  <conditionalFormatting sqref="Z12 Z15 Z18 Z21 Z24 Z27 Z30 Z33 Z36 Z39 Z42 Z45 Z48 Z51 Z54 Z57 Z60 Z63 Z66 Z69 Z72 Z75 Z78 Z81 Z84 Z87 Z90 Z93 Z96 Z99 Z102 Z105 Z108 Z111 Z114 Z117 Z120 Z123 Z126 Z129 Z132 Z135 Z138 Z141 Z144 Z147 Z150 Z153 Z156 Z159 Z162 Z165 Z168 Z171 Z174 Z177 Z180 Z183 Z186 Z189 Z192 Z195 Z198 Z201 Z204 Z207 Z210 Z213 Z216 Z219 Z222 Z225 Z228 Z231 Z234 Z237 Z240 Z243 Z246 Z249 Z252 Z255 Z258 Z261 Z264 Z267 Z270 AA11:AA12 AA14:AA15 AA17:AA18 AA20:AA21 AA23:AA24 AA26:AA27 AA29:AA30 AA32:AA33 AA35:AA36 AA38:AA39 AA41:AA42 AA44:AA45 AA47:AA48 AA50:AA51 AA53:AA54 AA56:AA57 AA59:AA60 AA62:AA63 AA65:AA66 AA68:AA69 AA71:AA72 AA74:AA75 AA77:AA78 AA80:AA81 AA83:AA84 AA86:AA87 AA89:AA90 AA92:AA93 AA95:AA96 AA98:AA99 AA101:AA102 AA104:AA105 AA107:AA108 AA110:AA111 AA113:AA114 AA116:AA117 AA119:AA120 AA122:AA123 AA125:AA126 AA128:AA129 AA131:AA132 AA134:AA135 AA137:AA138 AA140:AA141 AA143:AA144 AA146:AA147 AA149:AA150 AA152:AA153 AA155:AA156 AA158:AA159 AA161:AA162 AA164:AA165 AA167:AA168 AA170:AA171 AA173:AA174 AA176:AA177 AA179:AA180 AA182:AA183 AA185:AA186 AA188:AA189 AA191:AA192 AA194:AA195 AA197:AA198 AA200:AA201 AA203:AA204 AA206:AA207 AA209:AA210 AA212:AA213 AA215:AA216 AA218:AA219 AA221:AA222 AA224:AA225 AA227:AA228 AA230:AA231 AA233:AA234 AA236:AA237 AA239:AA240 AA242:AA243 AA245:AA246 AA248:AA249 AA251:AA252 AA254:AA255 AA257:AA258 AA260:AA261 AA263:AA264 AA266:AA267 AA269:AA270">
    <cfRule type="cellIs" dxfId="7462" priority="1117" operator="greaterThan">
      <formula>1</formula>
    </cfRule>
  </conditionalFormatting>
  <conditionalFormatting sqref="Z15 Z18 Z21 Z24 Z27 Z30 Z33 Z36 Z39 Z42 Z45 AA14:AA15 AA17:AA18 AA20:AA21 AA23:AA24 AA26:AA27 AA29:AA30 AA32:AA33 AA35:AA36 AA38:AA39 AA41:AA42 AA44:AA45">
    <cfRule type="cellIs" dxfId="7461" priority="1118" operator="greaterThan">
      <formula>1</formula>
    </cfRule>
  </conditionalFormatting>
  <conditionalFormatting sqref="Z15 Z18 Z21 Z24 Z27 Z30 Z33 Z36 Z39 Z42 Z45 AA14:AA15 AA17:AA18 AA20:AA21 AA23:AA24 AA26:AA27 AA29:AA30 AA32:AA33 AA35:AA36 AA38:AA39 AA41:AA42 AA44:AA45">
    <cfRule type="cellIs" dxfId="7460" priority="1119" operator="greaterThan">
      <formula>1</formula>
    </cfRule>
  </conditionalFormatting>
  <conditionalFormatting sqref="Z18:AA18 AA17">
    <cfRule type="cellIs" dxfId="7459" priority="1120" operator="greaterThan">
      <formula>1</formula>
    </cfRule>
  </conditionalFormatting>
  <conditionalFormatting sqref="Z18:AA18 AA17">
    <cfRule type="cellIs" dxfId="7458" priority="1121" operator="greaterThan">
      <formula>1</formula>
    </cfRule>
  </conditionalFormatting>
  <conditionalFormatting sqref="Z21:AA21 AA20">
    <cfRule type="cellIs" dxfId="7457" priority="1122" operator="greaterThan">
      <formula>1</formula>
    </cfRule>
  </conditionalFormatting>
  <conditionalFormatting sqref="Z21:AA21 AA20">
    <cfRule type="cellIs" dxfId="7456" priority="1123" operator="greaterThan">
      <formula>1</formula>
    </cfRule>
  </conditionalFormatting>
  <conditionalFormatting sqref="Z24:AA24 AA23">
    <cfRule type="cellIs" dxfId="7455" priority="1124" operator="greaterThan">
      <formula>1</formula>
    </cfRule>
  </conditionalFormatting>
  <conditionalFormatting sqref="Z24:AA24 AA23">
    <cfRule type="cellIs" dxfId="7454" priority="1125" operator="greaterThan">
      <formula>1</formula>
    </cfRule>
  </conditionalFormatting>
  <conditionalFormatting sqref="Z27:AA27 AA26">
    <cfRule type="cellIs" dxfId="7453" priority="1126" operator="greaterThan">
      <formula>1</formula>
    </cfRule>
  </conditionalFormatting>
  <conditionalFormatting sqref="Z27:AA27 AA26">
    <cfRule type="cellIs" dxfId="7452" priority="1127" operator="greaterThan">
      <formula>1</formula>
    </cfRule>
  </conditionalFormatting>
  <conditionalFormatting sqref="Z30:AA30 AA29">
    <cfRule type="cellIs" dxfId="7451" priority="1128" operator="greaterThan">
      <formula>1</formula>
    </cfRule>
  </conditionalFormatting>
  <conditionalFormatting sqref="Z30:AA30 AA29">
    <cfRule type="cellIs" dxfId="7450" priority="1129" operator="greaterThan">
      <formula>1</formula>
    </cfRule>
  </conditionalFormatting>
  <conditionalFormatting sqref="Z33:AA33 AA32">
    <cfRule type="cellIs" dxfId="7449" priority="1130" operator="greaterThan">
      <formula>1</formula>
    </cfRule>
  </conditionalFormatting>
  <conditionalFormatting sqref="Z33:AA33 AA32">
    <cfRule type="cellIs" dxfId="7448" priority="1131" operator="greaterThan">
      <formula>1</formula>
    </cfRule>
  </conditionalFormatting>
  <conditionalFormatting sqref="Z36:AA36 AA35">
    <cfRule type="cellIs" dxfId="7447" priority="1132" operator="greaterThan">
      <formula>1</formula>
    </cfRule>
  </conditionalFormatting>
  <conditionalFormatting sqref="Z36:AA36 AA35">
    <cfRule type="cellIs" dxfId="7446" priority="1133" operator="greaterThan">
      <formula>1</formula>
    </cfRule>
  </conditionalFormatting>
  <conditionalFormatting sqref="Z39:AA39 AA38">
    <cfRule type="cellIs" dxfId="7445" priority="1134" operator="greaterThan">
      <formula>1</formula>
    </cfRule>
  </conditionalFormatting>
  <conditionalFormatting sqref="Z39:AA39 AA38">
    <cfRule type="cellIs" dxfId="7444" priority="1135" operator="greaterThan">
      <formula>1</formula>
    </cfRule>
  </conditionalFormatting>
  <conditionalFormatting sqref="Z42:AA42 AA41">
    <cfRule type="cellIs" dxfId="7443" priority="1136" operator="greaterThan">
      <formula>1</formula>
    </cfRule>
  </conditionalFormatting>
  <conditionalFormatting sqref="Z42:AA42 AA41">
    <cfRule type="cellIs" dxfId="7442" priority="1137" operator="greaterThan">
      <formula>1</formula>
    </cfRule>
  </conditionalFormatting>
  <conditionalFormatting sqref="Z45:AA45 AA44">
    <cfRule type="cellIs" dxfId="7441" priority="1138" operator="greaterThan">
      <formula>1</formula>
    </cfRule>
  </conditionalFormatting>
  <conditionalFormatting sqref="Z45:AA45 AA44">
    <cfRule type="cellIs" dxfId="7440" priority="1139" operator="greaterThan">
      <formula>1</formula>
    </cfRule>
  </conditionalFormatting>
  <conditionalFormatting sqref="Z48:AA48 AA47">
    <cfRule type="cellIs" dxfId="7439" priority="1140" operator="greaterThan">
      <formula>1</formula>
    </cfRule>
  </conditionalFormatting>
  <conditionalFormatting sqref="Z48:AA48 AA47">
    <cfRule type="cellIs" dxfId="7438" priority="1141" operator="greaterThan">
      <formula>1</formula>
    </cfRule>
  </conditionalFormatting>
  <conditionalFormatting sqref="Z51:AA51 AA50">
    <cfRule type="cellIs" dxfId="7437" priority="1142" operator="greaterThan">
      <formula>1</formula>
    </cfRule>
  </conditionalFormatting>
  <conditionalFormatting sqref="Z51:AA51 AA50">
    <cfRule type="cellIs" dxfId="7436" priority="1143" operator="greaterThan">
      <formula>1</formula>
    </cfRule>
  </conditionalFormatting>
  <conditionalFormatting sqref="Z54:AA54 AA53">
    <cfRule type="cellIs" dxfId="7435" priority="1144" operator="greaterThan">
      <formula>1</formula>
    </cfRule>
  </conditionalFormatting>
  <conditionalFormatting sqref="Z54:AA54 AA53">
    <cfRule type="cellIs" dxfId="7434" priority="1145" operator="greaterThan">
      <formula>1</formula>
    </cfRule>
  </conditionalFormatting>
  <conditionalFormatting sqref="Z57:AA57 AA56">
    <cfRule type="cellIs" dxfId="7433" priority="1146" operator="greaterThan">
      <formula>1</formula>
    </cfRule>
  </conditionalFormatting>
  <conditionalFormatting sqref="Z57:AA57 AA56">
    <cfRule type="cellIs" dxfId="7432" priority="1147" operator="greaterThan">
      <formula>1</formula>
    </cfRule>
  </conditionalFormatting>
  <conditionalFormatting sqref="Z60:AA60 AA59">
    <cfRule type="cellIs" dxfId="7431" priority="1148" operator="greaterThan">
      <formula>1</formula>
    </cfRule>
  </conditionalFormatting>
  <conditionalFormatting sqref="Z60:AA60 AA59">
    <cfRule type="cellIs" dxfId="7430" priority="1149" operator="greaterThan">
      <formula>1</formula>
    </cfRule>
  </conditionalFormatting>
  <conditionalFormatting sqref="Z63:AA63 AA62">
    <cfRule type="cellIs" dxfId="7429" priority="1150" operator="greaterThan">
      <formula>1</formula>
    </cfRule>
  </conditionalFormatting>
  <conditionalFormatting sqref="Z63:AA63 AA62">
    <cfRule type="cellIs" dxfId="7428" priority="1151" operator="greaterThan">
      <formula>1</formula>
    </cfRule>
  </conditionalFormatting>
  <conditionalFormatting sqref="Z66:AA66 AA65">
    <cfRule type="cellIs" dxfId="7427" priority="1152" operator="greaterThan">
      <formula>1</formula>
    </cfRule>
  </conditionalFormatting>
  <conditionalFormatting sqref="Z66:AA66 AA65">
    <cfRule type="cellIs" dxfId="7426" priority="1153" operator="greaterThan">
      <formula>1</formula>
    </cfRule>
  </conditionalFormatting>
  <conditionalFormatting sqref="Z69:AA69 AA68">
    <cfRule type="cellIs" dxfId="7425" priority="1154" operator="greaterThan">
      <formula>1</formula>
    </cfRule>
  </conditionalFormatting>
  <conditionalFormatting sqref="Z69:AA69 AA68">
    <cfRule type="cellIs" dxfId="7424" priority="1155" operator="greaterThan">
      <formula>1</formula>
    </cfRule>
  </conditionalFormatting>
  <conditionalFormatting sqref="Z72:AA72 AA71">
    <cfRule type="cellIs" dxfId="7423" priority="1156" operator="greaterThan">
      <formula>1</formula>
    </cfRule>
  </conditionalFormatting>
  <conditionalFormatting sqref="Z72:AA72 AA71">
    <cfRule type="cellIs" dxfId="7422" priority="1157" operator="greaterThan">
      <formula>1</formula>
    </cfRule>
  </conditionalFormatting>
  <conditionalFormatting sqref="Z75:AA75 AA74">
    <cfRule type="cellIs" dxfId="7421" priority="1158" operator="greaterThan">
      <formula>1</formula>
    </cfRule>
  </conditionalFormatting>
  <conditionalFormatting sqref="Z75:AA75 AA74">
    <cfRule type="cellIs" dxfId="7420" priority="1159" operator="greaterThan">
      <formula>1</formula>
    </cfRule>
  </conditionalFormatting>
  <conditionalFormatting sqref="Z78:AA78 AA77">
    <cfRule type="cellIs" dxfId="7419" priority="1160" operator="greaterThan">
      <formula>1</formula>
    </cfRule>
  </conditionalFormatting>
  <conditionalFormatting sqref="Z78:AA78 AA77">
    <cfRule type="cellIs" dxfId="7418" priority="1161" operator="greaterThan">
      <formula>1</formula>
    </cfRule>
  </conditionalFormatting>
  <conditionalFormatting sqref="Z81:AA81 AA80">
    <cfRule type="cellIs" dxfId="7417" priority="1162" operator="greaterThan">
      <formula>1</formula>
    </cfRule>
  </conditionalFormatting>
  <conditionalFormatting sqref="Z81:AA81 AA80">
    <cfRule type="cellIs" dxfId="7416" priority="1163" operator="greaterThan">
      <formula>1</formula>
    </cfRule>
  </conditionalFormatting>
  <conditionalFormatting sqref="Z84:AA84 AA83">
    <cfRule type="cellIs" dxfId="7415" priority="1164" operator="greaterThan">
      <formula>1</formula>
    </cfRule>
  </conditionalFormatting>
  <conditionalFormatting sqref="Z84:AA84 AA83">
    <cfRule type="cellIs" dxfId="7414" priority="1165" operator="greaterThan">
      <formula>1</formula>
    </cfRule>
  </conditionalFormatting>
  <conditionalFormatting sqref="Z87:AA87 AA86">
    <cfRule type="cellIs" dxfId="7413" priority="1166" operator="greaterThan">
      <formula>1</formula>
    </cfRule>
  </conditionalFormatting>
  <conditionalFormatting sqref="Z87:AA87 AA86">
    <cfRule type="cellIs" dxfId="7412" priority="1167" operator="greaterThan">
      <formula>1</formula>
    </cfRule>
  </conditionalFormatting>
  <conditionalFormatting sqref="Z90:AA90 AA89">
    <cfRule type="cellIs" dxfId="7411" priority="1168" operator="greaterThan">
      <formula>1</formula>
    </cfRule>
  </conditionalFormatting>
  <conditionalFormatting sqref="Z90:AA90 AA89">
    <cfRule type="cellIs" dxfId="7410" priority="1169" operator="greaterThan">
      <formula>1</formula>
    </cfRule>
  </conditionalFormatting>
  <conditionalFormatting sqref="Z93:AA93 AA92">
    <cfRule type="cellIs" dxfId="7409" priority="1170" operator="greaterThan">
      <formula>1</formula>
    </cfRule>
  </conditionalFormatting>
  <conditionalFormatting sqref="Z93:AA93 AA92">
    <cfRule type="cellIs" dxfId="7408" priority="1171" operator="greaterThan">
      <formula>1</formula>
    </cfRule>
  </conditionalFormatting>
  <conditionalFormatting sqref="Z96:AA96 AA95">
    <cfRule type="cellIs" dxfId="7407" priority="1172" operator="greaterThan">
      <formula>1</formula>
    </cfRule>
  </conditionalFormatting>
  <conditionalFormatting sqref="Z96:AA96 AA95">
    <cfRule type="cellIs" dxfId="7406" priority="1173" operator="greaterThan">
      <formula>1</formula>
    </cfRule>
  </conditionalFormatting>
  <conditionalFormatting sqref="Z99:AA99 AA98">
    <cfRule type="cellIs" dxfId="7405" priority="1174" operator="greaterThan">
      <formula>1</formula>
    </cfRule>
  </conditionalFormatting>
  <conditionalFormatting sqref="Z99:AA99 AA98">
    <cfRule type="cellIs" dxfId="7404" priority="1175" operator="greaterThan">
      <formula>1</formula>
    </cfRule>
  </conditionalFormatting>
  <conditionalFormatting sqref="Z102:AA102 AA101">
    <cfRule type="cellIs" dxfId="7403" priority="1176" operator="greaterThan">
      <formula>1</formula>
    </cfRule>
  </conditionalFormatting>
  <conditionalFormatting sqref="Z102:AA102 AA101">
    <cfRule type="cellIs" dxfId="7402" priority="1177" operator="greaterThan">
      <formula>1</formula>
    </cfRule>
  </conditionalFormatting>
  <conditionalFormatting sqref="Z105:AA105 AA104">
    <cfRule type="cellIs" dxfId="7401" priority="1178" operator="greaterThan">
      <formula>1</formula>
    </cfRule>
  </conditionalFormatting>
  <conditionalFormatting sqref="Z105:AA105 AA104">
    <cfRule type="cellIs" dxfId="7400" priority="1179" operator="greaterThan">
      <formula>1</formula>
    </cfRule>
  </conditionalFormatting>
  <conditionalFormatting sqref="Z108:AA108 AA107">
    <cfRule type="cellIs" dxfId="7399" priority="1180" operator="greaterThan">
      <formula>1</formula>
    </cfRule>
  </conditionalFormatting>
  <conditionalFormatting sqref="Z108:AA108 AA107">
    <cfRule type="cellIs" dxfId="7398" priority="1181" operator="greaterThan">
      <formula>1</formula>
    </cfRule>
  </conditionalFormatting>
  <conditionalFormatting sqref="Z111:AA111 AA110">
    <cfRule type="cellIs" dxfId="7397" priority="1182" operator="greaterThan">
      <formula>1</formula>
    </cfRule>
  </conditionalFormatting>
  <conditionalFormatting sqref="Z111:AA111 AA110">
    <cfRule type="cellIs" dxfId="7396" priority="1183" operator="greaterThan">
      <formula>1</formula>
    </cfRule>
  </conditionalFormatting>
  <conditionalFormatting sqref="Z114:AA114 AA113">
    <cfRule type="cellIs" dxfId="7395" priority="1184" operator="greaterThan">
      <formula>1</formula>
    </cfRule>
  </conditionalFormatting>
  <conditionalFormatting sqref="Z114:AA114 AA113">
    <cfRule type="cellIs" dxfId="7394" priority="1185" operator="greaterThan">
      <formula>1</formula>
    </cfRule>
  </conditionalFormatting>
  <conditionalFormatting sqref="Z117:AA117 AA116">
    <cfRule type="cellIs" dxfId="7393" priority="1186" operator="greaterThan">
      <formula>1</formula>
    </cfRule>
  </conditionalFormatting>
  <conditionalFormatting sqref="Z117:AA117 AA116">
    <cfRule type="cellIs" dxfId="7392" priority="1187" operator="greaterThan">
      <formula>1</formula>
    </cfRule>
  </conditionalFormatting>
  <conditionalFormatting sqref="Z120:AA120 AA119">
    <cfRule type="cellIs" dxfId="7391" priority="1188" operator="greaterThan">
      <formula>1</formula>
    </cfRule>
  </conditionalFormatting>
  <conditionalFormatting sqref="Z120:AA120 AA119">
    <cfRule type="cellIs" dxfId="7390" priority="1189" operator="greaterThan">
      <formula>1</formula>
    </cfRule>
  </conditionalFormatting>
  <conditionalFormatting sqref="Z123:AA123 AA122">
    <cfRule type="cellIs" dxfId="7389" priority="1190" operator="greaterThan">
      <formula>1</formula>
    </cfRule>
  </conditionalFormatting>
  <conditionalFormatting sqref="Z123:AA123 AA122">
    <cfRule type="cellIs" dxfId="7388" priority="1191" operator="greaterThan">
      <formula>1</formula>
    </cfRule>
  </conditionalFormatting>
  <conditionalFormatting sqref="Z126:AA126 AA125">
    <cfRule type="cellIs" dxfId="7387" priority="1192" operator="greaterThan">
      <formula>1</formula>
    </cfRule>
  </conditionalFormatting>
  <conditionalFormatting sqref="Z126:AA126 AA125">
    <cfRule type="cellIs" dxfId="7386" priority="1193" operator="greaterThan">
      <formula>1</formula>
    </cfRule>
  </conditionalFormatting>
  <conditionalFormatting sqref="Z129:AA129 AA128">
    <cfRule type="cellIs" dxfId="7385" priority="1194" operator="greaterThan">
      <formula>1</formula>
    </cfRule>
  </conditionalFormatting>
  <conditionalFormatting sqref="Z129:AA129 AA128">
    <cfRule type="cellIs" dxfId="7384" priority="1195" operator="greaterThan">
      <formula>1</formula>
    </cfRule>
  </conditionalFormatting>
  <conditionalFormatting sqref="Z132:AA132 AA131">
    <cfRule type="cellIs" dxfId="7383" priority="1196" operator="greaterThan">
      <formula>1</formula>
    </cfRule>
  </conditionalFormatting>
  <conditionalFormatting sqref="Z132:AA132 AA131">
    <cfRule type="cellIs" dxfId="7382" priority="1197" operator="greaterThan">
      <formula>1</formula>
    </cfRule>
  </conditionalFormatting>
  <conditionalFormatting sqref="Z135:AA135 AA134">
    <cfRule type="cellIs" dxfId="7381" priority="1198" operator="greaterThan">
      <formula>1</formula>
    </cfRule>
  </conditionalFormatting>
  <conditionalFormatting sqref="Z135:AA135 AA134">
    <cfRule type="cellIs" dxfId="7380" priority="1199" operator="greaterThan">
      <formula>1</formula>
    </cfRule>
  </conditionalFormatting>
  <conditionalFormatting sqref="Z138:AA138 AA137">
    <cfRule type="cellIs" dxfId="7379" priority="1200" operator="greaterThan">
      <formula>1</formula>
    </cfRule>
  </conditionalFormatting>
  <conditionalFormatting sqref="Z138:AA138 AA137">
    <cfRule type="cellIs" dxfId="7378" priority="1201" operator="greaterThan">
      <formula>1</formula>
    </cfRule>
  </conditionalFormatting>
  <conditionalFormatting sqref="Z141:AA141 AA140">
    <cfRule type="cellIs" dxfId="7377" priority="1202" operator="greaterThan">
      <formula>1</formula>
    </cfRule>
  </conditionalFormatting>
  <conditionalFormatting sqref="Z141:AA141 AA140">
    <cfRule type="cellIs" dxfId="7376" priority="1203" operator="greaterThan">
      <formula>1</formula>
    </cfRule>
  </conditionalFormatting>
  <conditionalFormatting sqref="Z144:AA144 AA143">
    <cfRule type="cellIs" dxfId="7375" priority="1204" operator="greaterThan">
      <formula>1</formula>
    </cfRule>
  </conditionalFormatting>
  <conditionalFormatting sqref="Z144:AA144 AA143">
    <cfRule type="cellIs" dxfId="7374" priority="1205" operator="greaterThan">
      <formula>1</formula>
    </cfRule>
  </conditionalFormatting>
  <conditionalFormatting sqref="Z147:AA147 AA146">
    <cfRule type="cellIs" dxfId="7373" priority="1206" operator="greaterThan">
      <formula>1</formula>
    </cfRule>
  </conditionalFormatting>
  <conditionalFormatting sqref="Z147:AA147 AA146">
    <cfRule type="cellIs" dxfId="7372" priority="1207" operator="greaterThan">
      <formula>1</formula>
    </cfRule>
  </conditionalFormatting>
  <conditionalFormatting sqref="Z150:AA150 AA149">
    <cfRule type="cellIs" dxfId="7371" priority="1208" operator="greaterThan">
      <formula>1</formula>
    </cfRule>
  </conditionalFormatting>
  <conditionalFormatting sqref="Z150:AA150 AA149">
    <cfRule type="cellIs" dxfId="7370" priority="1209" operator="greaterThan">
      <formula>1</formula>
    </cfRule>
  </conditionalFormatting>
  <conditionalFormatting sqref="Z153:AA153 AA152">
    <cfRule type="cellIs" dxfId="7369" priority="1210" operator="greaterThan">
      <formula>1</formula>
    </cfRule>
  </conditionalFormatting>
  <conditionalFormatting sqref="Z153:AA153 AA152">
    <cfRule type="cellIs" dxfId="7368" priority="1211" operator="greaterThan">
      <formula>1</formula>
    </cfRule>
  </conditionalFormatting>
  <conditionalFormatting sqref="Z156:AA156 AA155">
    <cfRule type="cellIs" dxfId="7367" priority="1212" operator="greaterThan">
      <formula>1</formula>
    </cfRule>
  </conditionalFormatting>
  <conditionalFormatting sqref="Z156:AA156 AA155">
    <cfRule type="cellIs" dxfId="7366" priority="1213" operator="greaterThan">
      <formula>1</formula>
    </cfRule>
  </conditionalFormatting>
  <conditionalFormatting sqref="Z159:AA159 AA158">
    <cfRule type="cellIs" dxfId="7365" priority="1214" operator="greaterThan">
      <formula>1</formula>
    </cfRule>
  </conditionalFormatting>
  <conditionalFormatting sqref="Z159:AA159 AA158">
    <cfRule type="cellIs" dxfId="7364" priority="1215" operator="greaterThan">
      <formula>1</formula>
    </cfRule>
  </conditionalFormatting>
  <conditionalFormatting sqref="Z162:AA162 AA161">
    <cfRule type="cellIs" dxfId="7363" priority="1216" operator="greaterThan">
      <formula>1</formula>
    </cfRule>
  </conditionalFormatting>
  <conditionalFormatting sqref="Z162:AA162 AA161">
    <cfRule type="cellIs" dxfId="7362" priority="1217" operator="greaterThan">
      <formula>1</formula>
    </cfRule>
  </conditionalFormatting>
  <conditionalFormatting sqref="Z165:AA165 AA164">
    <cfRule type="cellIs" dxfId="7361" priority="1218" operator="greaterThan">
      <formula>1</formula>
    </cfRule>
  </conditionalFormatting>
  <conditionalFormatting sqref="Z165:AA165 AA164">
    <cfRule type="cellIs" dxfId="7360" priority="1219" operator="greaterThan">
      <formula>1</formula>
    </cfRule>
  </conditionalFormatting>
  <conditionalFormatting sqref="Z168:AA168 AA167">
    <cfRule type="cellIs" dxfId="7359" priority="1220" operator="greaterThan">
      <formula>1</formula>
    </cfRule>
  </conditionalFormatting>
  <conditionalFormatting sqref="Z168:AA168 AA167">
    <cfRule type="cellIs" dxfId="7358" priority="1221" operator="greaterThan">
      <formula>1</formula>
    </cfRule>
  </conditionalFormatting>
  <conditionalFormatting sqref="Z171:AA171 AA170">
    <cfRule type="cellIs" dxfId="7357" priority="1222" operator="greaterThan">
      <formula>1</formula>
    </cfRule>
  </conditionalFormatting>
  <conditionalFormatting sqref="Z171:AA171 AA170">
    <cfRule type="cellIs" dxfId="7356" priority="1223" operator="greaterThan">
      <formula>1</formula>
    </cfRule>
  </conditionalFormatting>
  <conditionalFormatting sqref="Z174:AA174 AA173">
    <cfRule type="cellIs" dxfId="7355" priority="1224" operator="greaterThan">
      <formula>1</formula>
    </cfRule>
  </conditionalFormatting>
  <conditionalFormatting sqref="Z174:AA174 AA173">
    <cfRule type="cellIs" dxfId="7354" priority="1225" operator="greaterThan">
      <formula>1</formula>
    </cfRule>
  </conditionalFormatting>
  <conditionalFormatting sqref="Z177:AA177 AA176">
    <cfRule type="cellIs" dxfId="7353" priority="1226" operator="greaterThan">
      <formula>1</formula>
    </cfRule>
  </conditionalFormatting>
  <conditionalFormatting sqref="Z177:AA177 AA176">
    <cfRule type="cellIs" dxfId="7352" priority="1227" operator="greaterThan">
      <formula>1</formula>
    </cfRule>
  </conditionalFormatting>
  <conditionalFormatting sqref="Z180:AA180 AA179">
    <cfRule type="cellIs" dxfId="7351" priority="1228" operator="greaterThan">
      <formula>1</formula>
    </cfRule>
  </conditionalFormatting>
  <conditionalFormatting sqref="Z180:AA180 AA179">
    <cfRule type="cellIs" dxfId="7350" priority="1229" operator="greaterThan">
      <formula>1</formula>
    </cfRule>
  </conditionalFormatting>
  <conditionalFormatting sqref="Z183:AA183 AA182">
    <cfRule type="cellIs" dxfId="7349" priority="1230" operator="greaterThan">
      <formula>1</formula>
    </cfRule>
  </conditionalFormatting>
  <conditionalFormatting sqref="Z183:AA183 AA182">
    <cfRule type="cellIs" dxfId="7348" priority="1231" operator="greaterThan">
      <formula>1</formula>
    </cfRule>
  </conditionalFormatting>
  <conditionalFormatting sqref="Z186:AA186 AA185">
    <cfRule type="cellIs" dxfId="7347" priority="1232" operator="greaterThan">
      <formula>1</formula>
    </cfRule>
  </conditionalFormatting>
  <conditionalFormatting sqref="Z186:AA186 AA185">
    <cfRule type="cellIs" dxfId="7346" priority="1233" operator="greaterThan">
      <formula>1</formula>
    </cfRule>
  </conditionalFormatting>
  <conditionalFormatting sqref="Z189:AA189 AA188">
    <cfRule type="cellIs" dxfId="7345" priority="1234" operator="greaterThan">
      <formula>1</formula>
    </cfRule>
  </conditionalFormatting>
  <conditionalFormatting sqref="Z189:AA189 AA188">
    <cfRule type="cellIs" dxfId="7344" priority="1235" operator="greaterThan">
      <formula>1</formula>
    </cfRule>
  </conditionalFormatting>
  <conditionalFormatting sqref="Z192:AA192 AA191">
    <cfRule type="cellIs" dxfId="7343" priority="1236" operator="greaterThan">
      <formula>1</formula>
    </cfRule>
  </conditionalFormatting>
  <conditionalFormatting sqref="Z192:AA192 AA191">
    <cfRule type="cellIs" dxfId="7342" priority="1237" operator="greaterThan">
      <formula>1</formula>
    </cfRule>
  </conditionalFormatting>
  <conditionalFormatting sqref="Z195:AA195 AA194">
    <cfRule type="cellIs" dxfId="7341" priority="1238" operator="greaterThan">
      <formula>1</formula>
    </cfRule>
  </conditionalFormatting>
  <conditionalFormatting sqref="Z195:AA195 AA194">
    <cfRule type="cellIs" dxfId="7340" priority="1239" operator="greaterThan">
      <formula>1</formula>
    </cfRule>
  </conditionalFormatting>
  <conditionalFormatting sqref="Z198:AA198 AA197">
    <cfRule type="cellIs" dxfId="7339" priority="1240" operator="greaterThan">
      <formula>1</formula>
    </cfRule>
  </conditionalFormatting>
  <conditionalFormatting sqref="Z198:AA198 AA197">
    <cfRule type="cellIs" dxfId="7338" priority="1241" operator="greaterThan">
      <formula>1</formula>
    </cfRule>
  </conditionalFormatting>
  <conditionalFormatting sqref="Z201:AA201 AA200">
    <cfRule type="cellIs" dxfId="7337" priority="1242" operator="greaterThan">
      <formula>1</formula>
    </cfRule>
  </conditionalFormatting>
  <conditionalFormatting sqref="Z201:AA201 AA200">
    <cfRule type="cellIs" dxfId="7336" priority="1243" operator="greaterThan">
      <formula>1</formula>
    </cfRule>
  </conditionalFormatting>
  <conditionalFormatting sqref="Z204:AA204 AA203">
    <cfRule type="cellIs" dxfId="7335" priority="1244" operator="greaterThan">
      <formula>1</formula>
    </cfRule>
  </conditionalFormatting>
  <conditionalFormatting sqref="Z204:AA204 AA203">
    <cfRule type="cellIs" dxfId="7334" priority="1245" operator="greaterThan">
      <formula>1</formula>
    </cfRule>
  </conditionalFormatting>
  <conditionalFormatting sqref="Z207:AA207 AA206">
    <cfRule type="cellIs" dxfId="7333" priority="1246" operator="greaterThan">
      <formula>1</formula>
    </cfRule>
  </conditionalFormatting>
  <conditionalFormatting sqref="Z207:AA207 AA206">
    <cfRule type="cellIs" dxfId="7332" priority="1247" operator="greaterThan">
      <formula>1</formula>
    </cfRule>
  </conditionalFormatting>
  <conditionalFormatting sqref="Z210:AA210 AA209">
    <cfRule type="cellIs" dxfId="7331" priority="1248" operator="greaterThan">
      <formula>1</formula>
    </cfRule>
  </conditionalFormatting>
  <conditionalFormatting sqref="Z210:AA210 AA209">
    <cfRule type="cellIs" dxfId="7330" priority="1249" operator="greaterThan">
      <formula>1</formula>
    </cfRule>
  </conditionalFormatting>
  <conditionalFormatting sqref="Z213:AA213 AA212">
    <cfRule type="cellIs" dxfId="7329" priority="1250" operator="greaterThan">
      <formula>1</formula>
    </cfRule>
  </conditionalFormatting>
  <conditionalFormatting sqref="Z213:AA213 AA212">
    <cfRule type="cellIs" dxfId="7328" priority="1251" operator="greaterThan">
      <formula>1</formula>
    </cfRule>
  </conditionalFormatting>
  <conditionalFormatting sqref="Z216:AA216 AA215">
    <cfRule type="cellIs" dxfId="7327" priority="1252" operator="greaterThan">
      <formula>1</formula>
    </cfRule>
  </conditionalFormatting>
  <conditionalFormatting sqref="Z216:AA216 AA215">
    <cfRule type="cellIs" dxfId="7326" priority="1253" operator="greaterThan">
      <formula>1</formula>
    </cfRule>
  </conditionalFormatting>
  <conditionalFormatting sqref="Z219:AA219 AA218">
    <cfRule type="cellIs" dxfId="7325" priority="1254" operator="greaterThan">
      <formula>1</formula>
    </cfRule>
  </conditionalFormatting>
  <conditionalFormatting sqref="Z219:AA219 AA218">
    <cfRule type="cellIs" dxfId="7324" priority="1255" operator="greaterThan">
      <formula>1</formula>
    </cfRule>
  </conditionalFormatting>
  <conditionalFormatting sqref="Z222:AA222 AA221">
    <cfRule type="cellIs" dxfId="7323" priority="1256" operator="greaterThan">
      <formula>1</formula>
    </cfRule>
  </conditionalFormatting>
  <conditionalFormatting sqref="Z222:AA222 AA221">
    <cfRule type="cellIs" dxfId="7322" priority="1257" operator="greaterThan">
      <formula>1</formula>
    </cfRule>
  </conditionalFormatting>
  <conditionalFormatting sqref="Z225:AA225 AA224">
    <cfRule type="cellIs" dxfId="7321" priority="1258" operator="greaterThan">
      <formula>1</formula>
    </cfRule>
  </conditionalFormatting>
  <conditionalFormatting sqref="Z225:AA225 AA224">
    <cfRule type="cellIs" dxfId="7320" priority="1259" operator="greaterThan">
      <formula>1</formula>
    </cfRule>
  </conditionalFormatting>
  <conditionalFormatting sqref="Z228:AA228 AA227">
    <cfRule type="cellIs" dxfId="7319" priority="1260" operator="greaterThan">
      <formula>1</formula>
    </cfRule>
  </conditionalFormatting>
  <conditionalFormatting sqref="Z228:AA228 AA227">
    <cfRule type="cellIs" dxfId="7318" priority="1261" operator="greaterThan">
      <formula>1</formula>
    </cfRule>
  </conditionalFormatting>
  <conditionalFormatting sqref="Z231:AA231 AA230">
    <cfRule type="cellIs" dxfId="7317" priority="1262" operator="greaterThan">
      <formula>1</formula>
    </cfRule>
  </conditionalFormatting>
  <conditionalFormatting sqref="Z231:AA231 AA230">
    <cfRule type="cellIs" dxfId="7316" priority="1263" operator="greaterThan">
      <formula>1</formula>
    </cfRule>
  </conditionalFormatting>
  <conditionalFormatting sqref="Z234:AA234 AA233">
    <cfRule type="cellIs" dxfId="7315" priority="1264" operator="greaterThan">
      <formula>1</formula>
    </cfRule>
  </conditionalFormatting>
  <conditionalFormatting sqref="Z234:AA234 AA233">
    <cfRule type="cellIs" dxfId="7314" priority="1265" operator="greaterThan">
      <formula>1</formula>
    </cfRule>
  </conditionalFormatting>
  <conditionalFormatting sqref="Z237:AA237 AA236">
    <cfRule type="cellIs" dxfId="7313" priority="1266" operator="greaterThan">
      <formula>1</formula>
    </cfRule>
  </conditionalFormatting>
  <conditionalFormatting sqref="Z237:AA237 AA236">
    <cfRule type="cellIs" dxfId="7312" priority="1267" operator="greaterThan">
      <formula>1</formula>
    </cfRule>
  </conditionalFormatting>
  <conditionalFormatting sqref="Z240:AA240 AA239">
    <cfRule type="cellIs" dxfId="7311" priority="1268" operator="greaterThan">
      <formula>1</formula>
    </cfRule>
  </conditionalFormatting>
  <conditionalFormatting sqref="Z240:AA240 AA239">
    <cfRule type="cellIs" dxfId="7310" priority="1269" operator="greaterThan">
      <formula>1</formula>
    </cfRule>
  </conditionalFormatting>
  <conditionalFormatting sqref="Z243:AA243 AA242">
    <cfRule type="cellIs" dxfId="7309" priority="1270" operator="greaterThan">
      <formula>1</formula>
    </cfRule>
  </conditionalFormatting>
  <conditionalFormatting sqref="Z243:AA243 AA242">
    <cfRule type="cellIs" dxfId="7308" priority="1271" operator="greaterThan">
      <formula>1</formula>
    </cfRule>
  </conditionalFormatting>
  <conditionalFormatting sqref="Z246:AA246 AA245">
    <cfRule type="cellIs" dxfId="7307" priority="1272" operator="greaterThan">
      <formula>1</formula>
    </cfRule>
  </conditionalFormatting>
  <conditionalFormatting sqref="Z246:AA246 AA245">
    <cfRule type="cellIs" dxfId="7306" priority="1273" operator="greaterThan">
      <formula>1</formula>
    </cfRule>
  </conditionalFormatting>
  <conditionalFormatting sqref="Z249:AA249 AA248">
    <cfRule type="cellIs" dxfId="7305" priority="1274" operator="greaterThan">
      <formula>1</formula>
    </cfRule>
  </conditionalFormatting>
  <conditionalFormatting sqref="Z249:AA249 AA248">
    <cfRule type="cellIs" dxfId="7304" priority="1275" operator="greaterThan">
      <formula>1</formula>
    </cfRule>
  </conditionalFormatting>
  <conditionalFormatting sqref="Z252:AA252 AA251">
    <cfRule type="cellIs" dxfId="7303" priority="1276" operator="greaterThan">
      <formula>1</formula>
    </cfRule>
  </conditionalFormatting>
  <conditionalFormatting sqref="Z252:AA252 AA251">
    <cfRule type="cellIs" dxfId="7302" priority="1277" operator="greaterThan">
      <formula>1</formula>
    </cfRule>
  </conditionalFormatting>
  <conditionalFormatting sqref="Z255:AA255 AA254">
    <cfRule type="cellIs" dxfId="7301" priority="1278" operator="greaterThan">
      <formula>1</formula>
    </cfRule>
  </conditionalFormatting>
  <conditionalFormatting sqref="Z255:AA255 AA254">
    <cfRule type="cellIs" dxfId="7300" priority="1279" operator="greaterThan">
      <formula>1</formula>
    </cfRule>
  </conditionalFormatting>
  <conditionalFormatting sqref="Z258:AA258 AA257">
    <cfRule type="cellIs" dxfId="7299" priority="1280" operator="greaterThan">
      <formula>1</formula>
    </cfRule>
  </conditionalFormatting>
  <conditionalFormatting sqref="Z258:AA258 AA257">
    <cfRule type="cellIs" dxfId="7298" priority="1281" operator="greaterThan">
      <formula>1</formula>
    </cfRule>
  </conditionalFormatting>
  <conditionalFormatting sqref="Z261:AA261 AA260">
    <cfRule type="cellIs" dxfId="7297" priority="1282" operator="greaterThan">
      <formula>1</formula>
    </cfRule>
  </conditionalFormatting>
  <conditionalFormatting sqref="Z261:AA261 AA260">
    <cfRule type="cellIs" dxfId="7296" priority="1283" operator="greaterThan">
      <formula>1</formula>
    </cfRule>
  </conditionalFormatting>
  <conditionalFormatting sqref="Z264:AA264 Z270:AA270 AA263 AA269">
    <cfRule type="cellIs" dxfId="7295" priority="1284" operator="greaterThan">
      <formula>1</formula>
    </cfRule>
  </conditionalFormatting>
  <conditionalFormatting sqref="Z264:AA264 Z270:AA270 AA263 AA269">
    <cfRule type="cellIs" dxfId="7294" priority="1285" operator="greaterThan">
      <formula>1</formula>
    </cfRule>
  </conditionalFormatting>
  <conditionalFormatting sqref="Z267:AA267 AA266">
    <cfRule type="cellIs" dxfId="7293" priority="1286" operator="greaterThan">
      <formula>1</formula>
    </cfRule>
  </conditionalFormatting>
  <conditionalFormatting sqref="Z267:AA267 AA266">
    <cfRule type="cellIs" dxfId="7292" priority="1287" operator="greaterThan">
      <formula>1</formula>
    </cfRule>
  </conditionalFormatting>
  <conditionalFormatting sqref="Z12 Z15 Z18 Z21 Z24 Z27 Z30 Z33 Z36 Z39 Z42 Z45 Z48 Z51 Z54 Z57 Z60 Z63 Z66 Z69 Z72 Z75 Z78 Z81 Z84 Z87 Z90 Z93 Z96 Z99 Z102 Z105 Z108 Z111 Z114 Z117 Z120 Z123 Z126 Z129 Z132 Z135 Z138 Z141 Z144 Z147 Z150 Z153 Z156 Z159 Z162 Z165 Z168 Z171 Z174 Z177 Z180 Z183 Z186 Z189 Z192 Z195 Z198 Z201 Z204 Z207 Z210 Z213 Z216 Z219 Z222 Z225 Z228 Z231 Z234 Z237 Z240 Z243 Z246 Z249 Z252 Z255 Z258 Z261 Z264 Z267 Z270 AA11:AA12 AA14:AA15 AA17:AA18 AA20:AA21 AA23:AA24 AA26:AA27 AA29:AA30 AA32:AA33 AA35:AA36 AA38:AA39 AA41:AA42 AA44:AA45 AA47:AA48 AA50:AA51 AA53:AA54 AA56:AA57 AA59:AA60 AA62:AA63 AA65:AA66 AA68:AA69 AA71:AA72 AA74:AA75 AA77:AA78 AA80:AA81 AA83:AA84 AA86:AA87 AA89:AA90 AA92:AA93 AA95:AA96 AA98:AA99 AA101:AA102 AA104:AA105 AA107:AA108 AA110:AA111 AA113:AA114 AA116:AA117 AA119:AA120 AA122:AA123 AA125:AA126 AA128:AA129 AA131:AA132 AA134:AA135 AA137:AA138 AA140:AA141 AA143:AA144 AA146:AA147 AA149:AA150 AA152:AA153 AA155:AA156 AA158:AA159 AA161:AA162 AA164:AA165 AA167:AA168 AA170:AA171 AA173:AA174 AA176:AA177 AA179:AA180 AA182:AA183 AA185:AA186 AA188:AA189 AA191:AA192 AA194:AA195 AA197:AA198 AA200:AA201 AA203:AA204 AA206:AA207 AA209:AA210 AA212:AA213 AA215:AA216 AA218:AA219 AA221:AA222 AA224:AA225 AA227:AA228 AA230:AA231 AA233:AA234 AA236:AA237 AA239:AA240 AA242:AA243 AA245:AA246 AA248:AA249 AA251:AA252 AA254:AA255 AA257:AA258 AA260:AA261 AA263:AA264 AA266:AA267 AA269:AA270">
    <cfRule type="cellIs" dxfId="7291" priority="1288" operator="greaterThan">
      <formula>1</formula>
    </cfRule>
  </conditionalFormatting>
  <conditionalFormatting sqref="Z273:AA273 AA272">
    <cfRule type="cellIs" dxfId="7290" priority="1289" operator="greaterThan">
      <formula>1</formula>
    </cfRule>
  </conditionalFormatting>
  <conditionalFormatting sqref="Z273:AA273 AA272">
    <cfRule type="cellIs" dxfId="7289" priority="1290" operator="greaterThan">
      <formula>1</formula>
    </cfRule>
  </conditionalFormatting>
  <conditionalFormatting sqref="AE11:AF12">
    <cfRule type="cellIs" dxfId="7288" priority="1291" operator="greaterThan">
      <formula>0</formula>
    </cfRule>
  </conditionalFormatting>
  <conditionalFormatting sqref="AE14:AF15">
    <cfRule type="cellIs" dxfId="7287" priority="1292" operator="greaterThan">
      <formula>0</formula>
    </cfRule>
  </conditionalFormatting>
  <conditionalFormatting sqref="AE17:AF18">
    <cfRule type="cellIs" dxfId="7286" priority="1293" operator="greaterThan">
      <formula>0</formula>
    </cfRule>
  </conditionalFormatting>
  <conditionalFormatting sqref="AE20:AF21">
    <cfRule type="cellIs" dxfId="7285" priority="1294" operator="greaterThan">
      <formula>0</formula>
    </cfRule>
  </conditionalFormatting>
  <conditionalFormatting sqref="AE23:AF24">
    <cfRule type="cellIs" dxfId="7284" priority="1295" operator="greaterThan">
      <formula>0</formula>
    </cfRule>
  </conditionalFormatting>
  <conditionalFormatting sqref="AE12 AF11:AF12">
    <cfRule type="cellIs" dxfId="7283" priority="1296" operator="greaterThan">
      <formula>1</formula>
    </cfRule>
  </conditionalFormatting>
  <conditionalFormatting sqref="AE12 AF11:AF12">
    <cfRule type="cellIs" dxfId="7282" priority="1297" operator="greaterThan">
      <formula>1</formula>
    </cfRule>
  </conditionalFormatting>
  <conditionalFormatting sqref="AE15 AF14:AF15">
    <cfRule type="cellIs" dxfId="7281" priority="1298" operator="greaterThan">
      <formula>1</formula>
    </cfRule>
  </conditionalFormatting>
  <conditionalFormatting sqref="AE15 AF14:AF15">
    <cfRule type="cellIs" dxfId="7280" priority="1299" operator="greaterThan">
      <formula>1</formula>
    </cfRule>
  </conditionalFormatting>
  <conditionalFormatting sqref="AE18 AF17:AF18">
    <cfRule type="cellIs" dxfId="7279" priority="1300" operator="greaterThan">
      <formula>1</formula>
    </cfRule>
  </conditionalFormatting>
  <conditionalFormatting sqref="AE18 AF17:AF18">
    <cfRule type="cellIs" dxfId="7278" priority="1301" operator="greaterThan">
      <formula>1</formula>
    </cfRule>
  </conditionalFormatting>
  <conditionalFormatting sqref="AE21 AF20:AF21">
    <cfRule type="cellIs" dxfId="7277" priority="1302" operator="greaterThan">
      <formula>1</formula>
    </cfRule>
  </conditionalFormatting>
  <conditionalFormatting sqref="AE21 AF20:AF21">
    <cfRule type="cellIs" dxfId="7276" priority="1303" operator="greaterThan">
      <formula>1</formula>
    </cfRule>
  </conditionalFormatting>
  <conditionalFormatting sqref="AE24 AF23:AF24">
    <cfRule type="cellIs" dxfId="7275" priority="1304" operator="greaterThan">
      <formula>1</formula>
    </cfRule>
  </conditionalFormatting>
  <conditionalFormatting sqref="AE24 AF23:AF24">
    <cfRule type="cellIs" dxfId="7274" priority="1305" operator="greaterThan">
      <formula>1</formula>
    </cfRule>
  </conditionalFormatting>
  <conditionalFormatting sqref="H158:I159">
    <cfRule type="cellIs" dxfId="7273" priority="1306" operator="greaterThan">
      <formula>0</formula>
    </cfRule>
  </conditionalFormatting>
  <conditionalFormatting sqref="H161:I162 H167:I168">
    <cfRule type="cellIs" dxfId="7272" priority="1307" operator="greaterThan">
      <formula>0</formula>
    </cfRule>
  </conditionalFormatting>
  <conditionalFormatting sqref="H164:I165">
    <cfRule type="cellIs" dxfId="7271" priority="1308" operator="greaterThan">
      <formula>0</formula>
    </cfRule>
  </conditionalFormatting>
  <conditionalFormatting sqref="H170:I171">
    <cfRule type="cellIs" dxfId="7270" priority="1309" operator="greaterThan">
      <formula>0</formula>
    </cfRule>
  </conditionalFormatting>
  <conditionalFormatting sqref="N158:O159">
    <cfRule type="cellIs" dxfId="7269" priority="1310" operator="greaterThan">
      <formula>0</formula>
    </cfRule>
  </conditionalFormatting>
  <conditionalFormatting sqref="N167:O168">
    <cfRule type="cellIs" dxfId="7268" priority="1311" operator="greaterThan">
      <formula>0</formula>
    </cfRule>
  </conditionalFormatting>
  <conditionalFormatting sqref="N164:O165">
    <cfRule type="cellIs" dxfId="7267" priority="1312" operator="greaterThan">
      <formula>0</formula>
    </cfRule>
  </conditionalFormatting>
  <conditionalFormatting sqref="N170:O171">
    <cfRule type="cellIs" dxfId="7266" priority="1313" operator="greaterThan">
      <formula>0</formula>
    </cfRule>
  </conditionalFormatting>
  <conditionalFormatting sqref="N11:O12">
    <cfRule type="cellIs" dxfId="7265" priority="1314" operator="greaterThan">
      <formula>0</formula>
    </cfRule>
  </conditionalFormatting>
  <conditionalFormatting sqref="N12:O12 O11">
    <cfRule type="cellIs" dxfId="7264" priority="1315" operator="greaterThan">
      <formula>1</formula>
    </cfRule>
  </conditionalFormatting>
  <conditionalFormatting sqref="N12:O12 O11">
    <cfRule type="cellIs" dxfId="7263" priority="1316" operator="greaterThan">
      <formula>1</formula>
    </cfRule>
  </conditionalFormatting>
  <conditionalFormatting sqref="N14:O15">
    <cfRule type="cellIs" dxfId="7262" priority="1317" operator="greaterThan">
      <formula>0</formula>
    </cfRule>
  </conditionalFormatting>
  <conditionalFormatting sqref="N15:O15 O14">
    <cfRule type="cellIs" dxfId="7261" priority="1318" operator="greaterThan">
      <formula>1</formula>
    </cfRule>
  </conditionalFormatting>
  <conditionalFormatting sqref="N15:O15 O14">
    <cfRule type="cellIs" dxfId="7260" priority="1319" operator="greaterThan">
      <formula>1</formula>
    </cfRule>
  </conditionalFormatting>
  <conditionalFormatting sqref="N17:O18">
    <cfRule type="cellIs" dxfId="7259" priority="1320" operator="greaterThan">
      <formula>0</formula>
    </cfRule>
  </conditionalFormatting>
  <conditionalFormatting sqref="N18:O18 O17">
    <cfRule type="cellIs" dxfId="7258" priority="1321" operator="greaterThan">
      <formula>1</formula>
    </cfRule>
  </conditionalFormatting>
  <conditionalFormatting sqref="N18:O18 O17">
    <cfRule type="cellIs" dxfId="7257" priority="1322" operator="greaterThan">
      <formula>1</formula>
    </cfRule>
  </conditionalFormatting>
  <conditionalFormatting sqref="N20:O21">
    <cfRule type="cellIs" dxfId="7256" priority="1323" operator="greaterThan">
      <formula>0</formula>
    </cfRule>
  </conditionalFormatting>
  <conditionalFormatting sqref="N21:O21 O20">
    <cfRule type="cellIs" dxfId="7255" priority="1324" operator="greaterThan">
      <formula>1</formula>
    </cfRule>
  </conditionalFormatting>
  <conditionalFormatting sqref="N21:O21 O20">
    <cfRule type="cellIs" dxfId="7254" priority="1325" operator="greaterThan">
      <formula>1</formula>
    </cfRule>
  </conditionalFormatting>
  <conditionalFormatting sqref="N23:O24">
    <cfRule type="cellIs" dxfId="7253" priority="1326" operator="greaterThan">
      <formula>0</formula>
    </cfRule>
  </conditionalFormatting>
  <conditionalFormatting sqref="N24:O24 O23">
    <cfRule type="cellIs" dxfId="7252" priority="1327" operator="greaterThan">
      <formula>1</formula>
    </cfRule>
  </conditionalFormatting>
  <conditionalFormatting sqref="N24:O24 O23">
    <cfRule type="cellIs" dxfId="7251" priority="1328" operator="greaterThan">
      <formula>1</formula>
    </cfRule>
  </conditionalFormatting>
  <conditionalFormatting sqref="N26:O27">
    <cfRule type="cellIs" dxfId="7250" priority="1329" operator="greaterThan">
      <formula>0</formula>
    </cfRule>
  </conditionalFormatting>
  <conditionalFormatting sqref="N27:O27 O26">
    <cfRule type="cellIs" dxfId="7249" priority="1330" operator="greaterThan">
      <formula>1</formula>
    </cfRule>
  </conditionalFormatting>
  <conditionalFormatting sqref="N27:O27 O26">
    <cfRule type="cellIs" dxfId="7248" priority="1331" operator="greaterThan">
      <formula>1</formula>
    </cfRule>
  </conditionalFormatting>
  <conditionalFormatting sqref="N29:O30">
    <cfRule type="cellIs" dxfId="7247" priority="1332" operator="greaterThan">
      <formula>0</formula>
    </cfRule>
  </conditionalFormatting>
  <conditionalFormatting sqref="N30:O30 O29">
    <cfRule type="cellIs" dxfId="7246" priority="1333" operator="greaterThan">
      <formula>1</formula>
    </cfRule>
  </conditionalFormatting>
  <conditionalFormatting sqref="N30:O30 O29">
    <cfRule type="cellIs" dxfId="7245" priority="1334" operator="greaterThan">
      <formula>1</formula>
    </cfRule>
  </conditionalFormatting>
  <conditionalFormatting sqref="N32:O33">
    <cfRule type="cellIs" dxfId="7244" priority="1335" operator="greaterThan">
      <formula>0</formula>
    </cfRule>
  </conditionalFormatting>
  <conditionalFormatting sqref="N33:O33 O32">
    <cfRule type="cellIs" dxfId="7243" priority="1336" operator="greaterThan">
      <formula>1</formula>
    </cfRule>
  </conditionalFormatting>
  <conditionalFormatting sqref="N33:O33 O32">
    <cfRule type="cellIs" dxfId="7242" priority="1337" operator="greaterThan">
      <formula>1</formula>
    </cfRule>
  </conditionalFormatting>
  <conditionalFormatting sqref="N35:O36">
    <cfRule type="cellIs" dxfId="7241" priority="1338" operator="greaterThan">
      <formula>0</formula>
    </cfRule>
  </conditionalFormatting>
  <conditionalFormatting sqref="N36:O36 O35">
    <cfRule type="cellIs" dxfId="7240" priority="1339" operator="greaterThan">
      <formula>1</formula>
    </cfRule>
  </conditionalFormatting>
  <conditionalFormatting sqref="N36:O36 O35">
    <cfRule type="cellIs" dxfId="7239" priority="1340" operator="greaterThan">
      <formula>1</formula>
    </cfRule>
  </conditionalFormatting>
  <conditionalFormatting sqref="N38:O39">
    <cfRule type="cellIs" dxfId="7238" priority="1341" operator="greaterThan">
      <formula>0</formula>
    </cfRule>
  </conditionalFormatting>
  <conditionalFormatting sqref="N39:O39 O38">
    <cfRule type="cellIs" dxfId="7237" priority="1342" operator="greaterThan">
      <formula>1</formula>
    </cfRule>
  </conditionalFormatting>
  <conditionalFormatting sqref="N39:O39 O38">
    <cfRule type="cellIs" dxfId="7236" priority="1343" operator="greaterThan">
      <formula>1</formula>
    </cfRule>
  </conditionalFormatting>
  <conditionalFormatting sqref="N44:O45">
    <cfRule type="cellIs" dxfId="7235" priority="1344" operator="greaterThan">
      <formula>0</formula>
    </cfRule>
  </conditionalFormatting>
  <conditionalFormatting sqref="N45:O45 O44">
    <cfRule type="cellIs" dxfId="7234" priority="1345" operator="greaterThan">
      <formula>1</formula>
    </cfRule>
  </conditionalFormatting>
  <conditionalFormatting sqref="N45:O45 O44">
    <cfRule type="cellIs" dxfId="7233" priority="1346" operator="greaterThan">
      <formula>1</formula>
    </cfRule>
  </conditionalFormatting>
  <conditionalFormatting sqref="N47:O48">
    <cfRule type="cellIs" dxfId="7232" priority="1347" operator="greaterThan">
      <formula>0</formula>
    </cfRule>
  </conditionalFormatting>
  <conditionalFormatting sqref="N48:O48 O47">
    <cfRule type="cellIs" dxfId="7231" priority="1348" operator="greaterThan">
      <formula>1</formula>
    </cfRule>
  </conditionalFormatting>
  <conditionalFormatting sqref="N48:O48 O47">
    <cfRule type="cellIs" dxfId="7230" priority="1349" operator="greaterThan">
      <formula>1</formula>
    </cfRule>
  </conditionalFormatting>
  <conditionalFormatting sqref="N50:O51">
    <cfRule type="cellIs" dxfId="7229" priority="1350" operator="greaterThan">
      <formula>0</formula>
    </cfRule>
  </conditionalFormatting>
  <conditionalFormatting sqref="N51:O51 O50">
    <cfRule type="cellIs" dxfId="7228" priority="1351" operator="greaterThan">
      <formula>1</formula>
    </cfRule>
  </conditionalFormatting>
  <conditionalFormatting sqref="N51:O51 O50">
    <cfRule type="cellIs" dxfId="7227" priority="1352" operator="greaterThan">
      <formula>1</formula>
    </cfRule>
  </conditionalFormatting>
  <conditionalFormatting sqref="N53:O54">
    <cfRule type="cellIs" dxfId="7226" priority="1353" operator="greaterThan">
      <formula>0</formula>
    </cfRule>
  </conditionalFormatting>
  <conditionalFormatting sqref="N54:O54 O53">
    <cfRule type="cellIs" dxfId="7225" priority="1354" operator="greaterThan">
      <formula>1</formula>
    </cfRule>
  </conditionalFormatting>
  <conditionalFormatting sqref="N54:O54 O53">
    <cfRule type="cellIs" dxfId="7224" priority="1355" operator="greaterThan">
      <formula>1</formula>
    </cfRule>
  </conditionalFormatting>
  <conditionalFormatting sqref="N56:O57">
    <cfRule type="cellIs" dxfId="7223" priority="1356" operator="greaterThan">
      <formula>0</formula>
    </cfRule>
  </conditionalFormatting>
  <conditionalFormatting sqref="N57:O57 O56">
    <cfRule type="cellIs" dxfId="7222" priority="1357" operator="greaterThan">
      <formula>1</formula>
    </cfRule>
  </conditionalFormatting>
  <conditionalFormatting sqref="N57:O57 O56">
    <cfRule type="cellIs" dxfId="7221" priority="1358" operator="greaterThan">
      <formula>1</formula>
    </cfRule>
  </conditionalFormatting>
  <conditionalFormatting sqref="N59:O60">
    <cfRule type="cellIs" dxfId="7220" priority="1359" operator="greaterThan">
      <formula>0</formula>
    </cfRule>
  </conditionalFormatting>
  <conditionalFormatting sqref="N60:O60 O59">
    <cfRule type="cellIs" dxfId="7219" priority="1360" operator="greaterThan">
      <formula>1</formula>
    </cfRule>
  </conditionalFormatting>
  <conditionalFormatting sqref="N60:O60 O59">
    <cfRule type="cellIs" dxfId="7218" priority="1361" operator="greaterThan">
      <formula>1</formula>
    </cfRule>
  </conditionalFormatting>
  <conditionalFormatting sqref="N68:O69">
    <cfRule type="cellIs" dxfId="7217" priority="1362" operator="greaterThan">
      <formula>0</formula>
    </cfRule>
  </conditionalFormatting>
  <conditionalFormatting sqref="N69:O69 O68">
    <cfRule type="cellIs" dxfId="7216" priority="1363" operator="greaterThan">
      <formula>1</formula>
    </cfRule>
  </conditionalFormatting>
  <conditionalFormatting sqref="N69:O69 O68">
    <cfRule type="cellIs" dxfId="7215" priority="1364" operator="greaterThan">
      <formula>1</formula>
    </cfRule>
  </conditionalFormatting>
  <conditionalFormatting sqref="N71:O72">
    <cfRule type="cellIs" dxfId="7214" priority="1365" operator="greaterThan">
      <formula>0</formula>
    </cfRule>
  </conditionalFormatting>
  <conditionalFormatting sqref="N72:O72 O71">
    <cfRule type="cellIs" dxfId="7213" priority="1366" operator="greaterThan">
      <formula>1</formula>
    </cfRule>
  </conditionalFormatting>
  <conditionalFormatting sqref="N72:O72 O71">
    <cfRule type="cellIs" dxfId="7212" priority="1367" operator="greaterThan">
      <formula>1</formula>
    </cfRule>
  </conditionalFormatting>
  <conditionalFormatting sqref="N74:O75">
    <cfRule type="cellIs" dxfId="7211" priority="1368" operator="greaterThan">
      <formula>0</formula>
    </cfRule>
  </conditionalFormatting>
  <conditionalFormatting sqref="N75:O75 O74">
    <cfRule type="cellIs" dxfId="7210" priority="1369" operator="greaterThan">
      <formula>1</formula>
    </cfRule>
  </conditionalFormatting>
  <conditionalFormatting sqref="N75:O75 O74">
    <cfRule type="cellIs" dxfId="7209" priority="1370" operator="greaterThan">
      <formula>1</formula>
    </cfRule>
  </conditionalFormatting>
  <conditionalFormatting sqref="N77:O78">
    <cfRule type="cellIs" dxfId="7208" priority="1371" operator="greaterThan">
      <formula>0</formula>
    </cfRule>
  </conditionalFormatting>
  <conditionalFormatting sqref="N78:O78 O77">
    <cfRule type="cellIs" dxfId="7207" priority="1372" operator="greaterThan">
      <formula>1</formula>
    </cfRule>
  </conditionalFormatting>
  <conditionalFormatting sqref="N78:O78 O77">
    <cfRule type="cellIs" dxfId="7206" priority="1373" operator="greaterThan">
      <formula>1</formula>
    </cfRule>
  </conditionalFormatting>
  <conditionalFormatting sqref="N80:O81">
    <cfRule type="cellIs" dxfId="7205" priority="1374" operator="greaterThan">
      <formula>0</formula>
    </cfRule>
  </conditionalFormatting>
  <conditionalFormatting sqref="N81:O81 O80">
    <cfRule type="cellIs" dxfId="7204" priority="1375" operator="greaterThan">
      <formula>1</formula>
    </cfRule>
  </conditionalFormatting>
  <conditionalFormatting sqref="N81:O81 O80">
    <cfRule type="cellIs" dxfId="7203" priority="1376" operator="greaterThan">
      <formula>1</formula>
    </cfRule>
  </conditionalFormatting>
  <conditionalFormatting sqref="N83:O84">
    <cfRule type="cellIs" dxfId="7202" priority="1377" operator="greaterThan">
      <formula>0</formula>
    </cfRule>
  </conditionalFormatting>
  <conditionalFormatting sqref="N84:O84 O83">
    <cfRule type="cellIs" dxfId="7201" priority="1378" operator="greaterThan">
      <formula>1</formula>
    </cfRule>
  </conditionalFormatting>
  <conditionalFormatting sqref="N84:O84 O83">
    <cfRule type="cellIs" dxfId="7200" priority="1379" operator="greaterThan">
      <formula>1</formula>
    </cfRule>
  </conditionalFormatting>
  <conditionalFormatting sqref="N86:O87">
    <cfRule type="cellIs" dxfId="7199" priority="1380" operator="greaterThan">
      <formula>0</formula>
    </cfRule>
  </conditionalFormatting>
  <conditionalFormatting sqref="N87:O87 O86">
    <cfRule type="cellIs" dxfId="7198" priority="1381" operator="greaterThan">
      <formula>1</formula>
    </cfRule>
  </conditionalFormatting>
  <conditionalFormatting sqref="N87:O87 O86">
    <cfRule type="cellIs" dxfId="7197" priority="1382" operator="greaterThan">
      <formula>1</formula>
    </cfRule>
  </conditionalFormatting>
  <conditionalFormatting sqref="N89:O90">
    <cfRule type="cellIs" dxfId="7196" priority="1383" operator="greaterThan">
      <formula>0</formula>
    </cfRule>
  </conditionalFormatting>
  <conditionalFormatting sqref="N90:O90 O89">
    <cfRule type="cellIs" dxfId="7195" priority="1384" operator="greaterThan">
      <formula>1</formula>
    </cfRule>
  </conditionalFormatting>
  <conditionalFormatting sqref="N90:O90 O89">
    <cfRule type="cellIs" dxfId="7194" priority="1385" operator="greaterThan">
      <formula>1</formula>
    </cfRule>
  </conditionalFormatting>
  <conditionalFormatting sqref="N92:O93">
    <cfRule type="cellIs" dxfId="7193" priority="1386" operator="greaterThan">
      <formula>0</formula>
    </cfRule>
  </conditionalFormatting>
  <conditionalFormatting sqref="N93:O93 O92">
    <cfRule type="cellIs" dxfId="7192" priority="1387" operator="greaterThan">
      <formula>1</formula>
    </cfRule>
  </conditionalFormatting>
  <conditionalFormatting sqref="N93:O93 O92">
    <cfRule type="cellIs" dxfId="7191" priority="1388" operator="greaterThan">
      <formula>1</formula>
    </cfRule>
  </conditionalFormatting>
  <conditionalFormatting sqref="N95:O96">
    <cfRule type="cellIs" dxfId="7190" priority="1389" operator="greaterThan">
      <formula>0</formula>
    </cfRule>
  </conditionalFormatting>
  <conditionalFormatting sqref="N96:O96 O95">
    <cfRule type="cellIs" dxfId="7189" priority="1390" operator="greaterThan">
      <formula>1</formula>
    </cfRule>
  </conditionalFormatting>
  <conditionalFormatting sqref="N96:O96 O95">
    <cfRule type="cellIs" dxfId="7188" priority="1391" operator="greaterThan">
      <formula>1</formula>
    </cfRule>
  </conditionalFormatting>
  <conditionalFormatting sqref="N204">
    <cfRule type="cellIs" dxfId="7187" priority="1392" operator="greaterThan">
      <formula>0</formula>
    </cfRule>
  </conditionalFormatting>
  <conditionalFormatting sqref="N161:O162">
    <cfRule type="cellIs" dxfId="7186" priority="1393" operator="greaterThan">
      <formula>0</formula>
    </cfRule>
  </conditionalFormatting>
  <conditionalFormatting sqref="N206:O206">
    <cfRule type="cellIs" dxfId="7185" priority="1394" operator="greaterThan">
      <formula>0</formula>
    </cfRule>
  </conditionalFormatting>
  <conditionalFormatting sqref="N209:O209">
    <cfRule type="cellIs" dxfId="7184" priority="1395" operator="greaterThan">
      <formula>0</formula>
    </cfRule>
  </conditionalFormatting>
  <conditionalFormatting sqref="N212:O213">
    <cfRule type="cellIs" dxfId="7183" priority="1396" operator="greaterThan">
      <formula>0</formula>
    </cfRule>
  </conditionalFormatting>
  <conditionalFormatting sqref="K206:L207">
    <cfRule type="cellIs" dxfId="7182" priority="1397" operator="greaterThan">
      <formula>0</formula>
    </cfRule>
  </conditionalFormatting>
  <conditionalFormatting sqref="K209:L210">
    <cfRule type="cellIs" dxfId="7181" priority="1398" operator="greaterThan">
      <formula>0</formula>
    </cfRule>
  </conditionalFormatting>
  <conditionalFormatting sqref="K212:L213">
    <cfRule type="cellIs" dxfId="7180" priority="1399" operator="greaterThan">
      <formula>0</formula>
    </cfRule>
  </conditionalFormatting>
  <conditionalFormatting sqref="N215:O216">
    <cfRule type="cellIs" dxfId="7179" priority="1400" operator="greaterThan">
      <formula>0</formula>
    </cfRule>
  </conditionalFormatting>
  <conditionalFormatting sqref="K215:L216">
    <cfRule type="cellIs" dxfId="7178" priority="1401" operator="greaterThan">
      <formula>0</formula>
    </cfRule>
  </conditionalFormatting>
  <conditionalFormatting sqref="K221:L222">
    <cfRule type="cellIs" dxfId="7177" priority="1402" operator="greaterThan">
      <formula>0</formula>
    </cfRule>
  </conditionalFormatting>
  <conditionalFormatting sqref="K218:L219">
    <cfRule type="cellIs" dxfId="7176" priority="1403" operator="greaterThan">
      <formula>0</formula>
    </cfRule>
  </conditionalFormatting>
  <conditionalFormatting sqref="N218:O218">
    <cfRule type="cellIs" dxfId="7175" priority="1404" operator="greaterThan">
      <formula>0</formula>
    </cfRule>
  </conditionalFormatting>
  <conditionalFormatting sqref="N182:O183">
    <cfRule type="cellIs" dxfId="7174" priority="1405" operator="greaterThan">
      <formula>0</formula>
    </cfRule>
  </conditionalFormatting>
  <conditionalFormatting sqref="N185:O186">
    <cfRule type="cellIs" dxfId="7173" priority="1406" operator="greaterThan">
      <formula>0</formula>
    </cfRule>
  </conditionalFormatting>
  <conditionalFormatting sqref="N188:O189">
    <cfRule type="cellIs" dxfId="7172" priority="1407" operator="greaterThan">
      <formula>0</formula>
    </cfRule>
  </conditionalFormatting>
  <conditionalFormatting sqref="N207:O207">
    <cfRule type="cellIs" dxfId="7171" priority="1408" operator="greaterThan">
      <formula>0</formula>
    </cfRule>
  </conditionalFormatting>
  <conditionalFormatting sqref="N210:O210">
    <cfRule type="cellIs" dxfId="7170" priority="1409" operator="greaterThan">
      <formula>0</formula>
    </cfRule>
  </conditionalFormatting>
  <conditionalFormatting sqref="N221:O222">
    <cfRule type="cellIs" dxfId="7169" priority="1410" operator="greaterThan">
      <formula>0</formula>
    </cfRule>
  </conditionalFormatting>
  <pageMargins left="0.511811024" right="0.511811024" top="0.78740157499999996" bottom="0.78740157499999996"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AG1000"/>
  <sheetViews>
    <sheetView workbookViewId="0">
      <pane ySplit="8" topLeftCell="A9" activePane="bottomLeft" state="frozen"/>
      <selection pane="bottomLeft" activeCell="A9" sqref="A9"/>
    </sheetView>
  </sheetViews>
  <sheetFormatPr defaultColWidth="12.6640625" defaultRowHeight="15" customHeight="1" x14ac:dyDescent="0.3"/>
  <cols>
    <col min="1" max="1" width="5.6640625" customWidth="1"/>
    <col min="2" max="2" width="12.21875" customWidth="1"/>
    <col min="3" max="3" width="1.21875" customWidth="1"/>
    <col min="4" max="4" width="57.88671875" customWidth="1"/>
    <col min="5" max="5" width="2.77734375" customWidth="1"/>
    <col min="6" max="6" width="14.33203125" customWidth="1"/>
    <col min="7" max="7" width="2.77734375" customWidth="1"/>
    <col min="8" max="9" width="6.77734375" customWidth="1"/>
    <col min="10" max="10" width="2.77734375" customWidth="1"/>
    <col min="11" max="12" width="6.77734375" customWidth="1"/>
    <col min="13" max="13" width="2.77734375" customWidth="1"/>
    <col min="14" max="15" width="6.77734375" customWidth="1"/>
    <col min="16" max="16" width="2.77734375" customWidth="1"/>
    <col min="17" max="18" width="6.77734375" customWidth="1"/>
    <col min="19" max="19" width="2.77734375" customWidth="1"/>
    <col min="20" max="21" width="6.77734375" customWidth="1"/>
    <col min="22" max="22" width="2.77734375" customWidth="1"/>
    <col min="23" max="24" width="6.77734375" customWidth="1"/>
    <col min="25" max="25" width="2.77734375" customWidth="1"/>
    <col min="26" max="27" width="5.77734375" customWidth="1"/>
    <col min="28" max="28" width="4.44140625" customWidth="1"/>
    <col min="29" max="29" width="17.21875" customWidth="1"/>
    <col min="30" max="30" width="10.77734375" customWidth="1"/>
    <col min="31" max="33" width="8.88671875" customWidth="1"/>
  </cols>
  <sheetData>
    <row r="1" spans="1:33" ht="9.75" customHeight="1" x14ac:dyDescent="0.3">
      <c r="A1" s="1"/>
      <c r="B1" s="1"/>
      <c r="C1" s="1"/>
      <c r="D1" s="3"/>
      <c r="E1" s="1"/>
      <c r="F1" s="1"/>
      <c r="G1" s="1"/>
      <c r="H1" s="6"/>
      <c r="I1" s="6"/>
      <c r="J1" s="6"/>
      <c r="K1" s="6"/>
      <c r="L1" s="6"/>
      <c r="M1" s="6"/>
      <c r="N1" s="6"/>
      <c r="O1" s="6"/>
      <c r="P1" s="6"/>
      <c r="Q1" s="6"/>
      <c r="R1" s="6"/>
      <c r="S1" s="6"/>
      <c r="T1" s="6"/>
      <c r="U1" s="6"/>
      <c r="V1" s="6"/>
      <c r="W1" s="6"/>
      <c r="X1" s="6"/>
      <c r="Y1" s="1"/>
      <c r="Z1" s="1"/>
      <c r="AA1" s="1"/>
      <c r="AB1" s="1"/>
      <c r="AC1" s="1"/>
      <c r="AD1" s="1"/>
      <c r="AE1" s="1"/>
      <c r="AF1" s="1"/>
      <c r="AG1" s="1"/>
    </row>
    <row r="2" spans="1:33" ht="15.6" x14ac:dyDescent="0.3">
      <c r="A2" s="1"/>
      <c r="B2" s="12" t="s">
        <v>10</v>
      </c>
      <c r="C2" s="1"/>
      <c r="D2" s="12" t="s">
        <v>11</v>
      </c>
      <c r="E2" s="1"/>
      <c r="F2" s="17" t="s">
        <v>12</v>
      </c>
      <c r="G2" s="18"/>
      <c r="H2" s="20" t="s">
        <v>14</v>
      </c>
      <c r="I2" s="21"/>
      <c r="J2" s="18"/>
      <c r="K2" s="20" t="s">
        <v>15</v>
      </c>
      <c r="L2" s="21"/>
      <c r="M2" s="18"/>
      <c r="N2" s="20" t="s">
        <v>17</v>
      </c>
      <c r="O2" s="21"/>
      <c r="P2" s="18"/>
      <c r="Q2" s="20" t="s">
        <v>18</v>
      </c>
      <c r="R2" s="21"/>
      <c r="S2" s="18"/>
      <c r="T2" s="20" t="s">
        <v>23</v>
      </c>
      <c r="U2" s="21"/>
      <c r="V2" s="18"/>
      <c r="W2" s="20" t="s">
        <v>140</v>
      </c>
      <c r="X2" s="35"/>
      <c r="Y2" s="1"/>
      <c r="Z2" s="1"/>
      <c r="AA2" s="1"/>
      <c r="AB2" s="1"/>
      <c r="AC2" s="1"/>
      <c r="AD2" s="1"/>
      <c r="AE2" s="1"/>
      <c r="AF2" s="1"/>
      <c r="AG2" s="1"/>
    </row>
    <row r="3" spans="1:33" ht="15.6" x14ac:dyDescent="0.3">
      <c r="A3" s="1"/>
      <c r="B3" s="1"/>
      <c r="C3" s="1"/>
      <c r="D3" s="3"/>
      <c r="E3" s="1"/>
      <c r="F3" s="18"/>
      <c r="G3" s="18"/>
      <c r="H3" s="43" t="s">
        <v>24</v>
      </c>
      <c r="I3" s="45"/>
      <c r="J3" s="18"/>
      <c r="K3" s="43" t="s">
        <v>26</v>
      </c>
      <c r="L3" s="45"/>
      <c r="M3" s="18"/>
      <c r="N3" s="43"/>
      <c r="O3" s="45"/>
      <c r="P3" s="18"/>
      <c r="Q3" s="43"/>
      <c r="R3" s="45"/>
      <c r="S3" s="18"/>
      <c r="T3" s="43"/>
      <c r="U3" s="45"/>
      <c r="V3" s="18"/>
      <c r="W3" s="43"/>
      <c r="X3" s="49"/>
      <c r="Y3" s="1"/>
      <c r="Z3" s="1"/>
      <c r="AA3" s="1"/>
      <c r="AB3" s="1"/>
      <c r="AC3" s="1"/>
      <c r="AD3" s="1"/>
      <c r="AE3" s="1"/>
      <c r="AF3" s="1"/>
      <c r="AG3" s="1"/>
    </row>
    <row r="4" spans="1:33" ht="7.5" customHeight="1" x14ac:dyDescent="0.3">
      <c r="A4" s="1"/>
      <c r="B4" s="1"/>
      <c r="C4" s="1"/>
      <c r="D4" s="3"/>
      <c r="E4" s="1"/>
      <c r="F4" s="1"/>
      <c r="G4" s="1"/>
      <c r="H4" s="6"/>
      <c r="I4" s="6"/>
      <c r="J4" s="6"/>
      <c r="K4" s="6"/>
      <c r="L4" s="6"/>
      <c r="M4" s="6"/>
      <c r="N4" s="6"/>
      <c r="O4" s="6"/>
      <c r="P4" s="6"/>
      <c r="Q4" s="6"/>
      <c r="R4" s="6"/>
      <c r="S4" s="6"/>
      <c r="T4" s="6"/>
      <c r="U4" s="6"/>
      <c r="V4" s="6"/>
      <c r="W4" s="6"/>
      <c r="X4" s="6"/>
      <c r="Y4" s="1"/>
      <c r="Z4" s="1"/>
      <c r="AA4" s="1"/>
      <c r="AB4" s="1"/>
      <c r="AC4" s="1"/>
      <c r="AD4" s="1"/>
      <c r="AE4" s="1"/>
      <c r="AF4" s="1"/>
      <c r="AG4" s="1"/>
    </row>
    <row r="5" spans="1:33" ht="15" customHeight="1" x14ac:dyDescent="0.3">
      <c r="A5" s="1"/>
      <c r="B5" s="1"/>
      <c r="C5" s="1"/>
      <c r="D5" s="90" t="s">
        <v>29</v>
      </c>
      <c r="E5" s="47"/>
      <c r="F5" s="47"/>
      <c r="G5" s="1"/>
      <c r="H5" s="56">
        <f t="shared" ref="H5:I5" si="0">H11+H83+H86+H89+H92+H95+H98+H200+H203+H206+H14+H17+H20+H23+H26+H29+H32+H35+H41+H38+H44+H47+H50+H53+H56+H59+H62+H65+H68+H71+H74+H77+H80+H101+H104+H107+H110+H113+H116+H119+H122+H125+H128+H131+H134+H137+H140+H143+H146+H149+H152+H155+H158+H161+H164+H167+H170+H173+H176+H179+H182+H185+H188+H191+H194+H197+H209+H212+H215+H218+H221+H224+H227+H230+H233+H236+H239+H242+H245+H248+H251+H254+H257+H260+H263+H266+H269+H272</f>
        <v>41</v>
      </c>
      <c r="I5" s="56">
        <f t="shared" si="0"/>
        <v>41</v>
      </c>
      <c r="J5" s="6"/>
      <c r="K5" s="56">
        <f t="shared" ref="K5:L5" si="1">K11+K83+K86+K89+K92+K95+K98+K200+K203+K206+K14+K17+K20+K23+K26+K29+K32+K35+K41+K38+K44+K47+K50+K53+K56+K59+K62+K65+K68+K71+K74+K77+K80+K101+K104+K107+K110+K113+K116+K119+K122+K125+K128+K131+K134+K137+K140+K143+K146+K149+K152+K155+K158+K161+K164+K167+K170+K173+K176+K179+K182+K185+K188+K191+K194+K197+K209+K212+K215+K218+K221+K224+K227+K230+K233+K236+K239+K242+K245+K248+K251+K254+K257+K260+K263+K266+K269+K272</f>
        <v>56</v>
      </c>
      <c r="L5" s="56">
        <f t="shared" si="1"/>
        <v>55</v>
      </c>
      <c r="M5" s="6"/>
      <c r="N5" s="56">
        <f t="shared" ref="N5:O5" si="2">N11+N83+N86+N89+N92+N95+N98+N200+N203+N206+N14+N17+N20+N23+N26+N29+N32+N35+N41+N38+N44+N47+N50+N53+N56+N59+N62+N65+N68+N71+N74+N77+N80+N101+N104+N107+N110+N113+N116+N119+N122+N125+N128+N131+N134+N137+N140+N143+N146+N149+N152+N155+N158+N161+N164+N167+N170+N173+N176+N179+N182+N185+N188+N191+N194+N197+N209+N212+N215+N218+N221+N224+N227+N230+N233+N236+N239+N242+N245+N248+N251+N254+N257+N260+N263+N266+N269+N272</f>
        <v>58</v>
      </c>
      <c r="O5" s="56">
        <f t="shared" si="2"/>
        <v>58</v>
      </c>
      <c r="P5" s="6"/>
      <c r="Q5" s="56">
        <f t="shared" ref="Q5:R5" si="3">Q11+Q83+Q86+Q89+Q92+Q95+Q98+Q200+Q203+Q206+Q14+Q17+Q20+Q23+Q26+Q29+Q32+Q35+Q41+Q38+Q44+Q47+Q50+Q53+Q56+Q59+Q62+Q65+Q68+Q71+Q74+Q77+Q80+Q101+Q104+Q107+Q110+Q113+Q116+Q119+Q122+Q125+Q128+Q131+Q134+Q137+Q140+Q143+Q146+Q149+Q152+Q155+Q158+Q161+Q164+Q167+Q170+Q173+Q176+Q179+Q182+Q185+Q188+Q191+Q194+Q197+Q209+Q212+Q215+Q218+Q221+Q224+Q227+Q230+Q233+Q236+Q239+Q242+Q245+Q248+Q251+Q254+Q257+Q260+Q263+Q266+Q269+Q272</f>
        <v>14</v>
      </c>
      <c r="R5" s="56">
        <f t="shared" si="3"/>
        <v>14</v>
      </c>
      <c r="S5" s="6"/>
      <c r="T5" s="56">
        <f t="shared" ref="T5:U5" si="4">T11+T83+T86+T89+T92+T95+T98+T200+T203+T206+T14+T17+T20+T23+T26+T29+T32+T35+T41+T38+T44+T47+T50+T53+T56+T59+T62+T65+T68+T71+T74+T77+T80+T101+T104+T107+T110+T113+T116+T119+T122+T125+T128+T131+T134+T137+T140+T143+T146+T149+T152+T155+T158+T161+T164+T167+T170+T173+T176+T179+T182+T185+T188+T191+T194+T197+T209+T212+T215+T218+T221+T224+T227+T230+T233+T236+T239+T242+T245+T248+T251+T254+T257+T260+T263+T266+T269+T272</f>
        <v>0</v>
      </c>
      <c r="U5" s="56">
        <f t="shared" si="4"/>
        <v>0</v>
      </c>
      <c r="V5" s="6"/>
      <c r="W5" s="56">
        <f t="shared" ref="W5:X5" si="5">W11+W83+W86+W89+W92+W95+W98+W200+W203+W206+W14+W17+W20+W23+W26+W29+W32+W35+W41+W38+W44+W47+W50+W53+W56+W59+W62+W65+W68+W71+W74+W77+W80+W101+W104+W107+W110+W113+W116+W119+W122+W125+W128+W131+W134+W137+W140+W143+W146+W149+W152+W155+W158+W161+W164+W167+W170+W173+W176+W179+W182+W185+W188+W191+W194+W197+W209+W212+W215+W218+W221+W224+W227+W230+W233+W236+W239+W242+W245+W248+W251+W254+W257+W260+W263+W266+W269+W272</f>
        <v>19</v>
      </c>
      <c r="X5" s="56">
        <f t="shared" si="5"/>
        <v>19</v>
      </c>
      <c r="Y5" s="1"/>
      <c r="Z5" s="1"/>
      <c r="AA5" s="1"/>
      <c r="AB5" s="1"/>
      <c r="AC5" s="1"/>
      <c r="AD5" s="1"/>
      <c r="AE5" s="1"/>
      <c r="AF5" s="1"/>
      <c r="AG5" s="1"/>
    </row>
    <row r="6" spans="1:33" ht="15.6" x14ac:dyDescent="0.3">
      <c r="A6" s="1"/>
      <c r="B6" s="1"/>
      <c r="C6" s="1"/>
      <c r="D6" s="91"/>
      <c r="E6" s="47"/>
      <c r="F6" s="47"/>
      <c r="G6" s="1"/>
      <c r="H6" s="56">
        <f t="shared" ref="H6:I6" si="6">H12+H84+H87+H90+H93+H96+H99+H201+H204+H207+H15+H18+H21+H24+H27+H30+H33+H36+H42+H39+H45+H48+H51+H54+H57+H60+H63+H66+H69+H72+H75+H78+H81+H102+H105+H108+H111+H114+H117+H120+H123+H126+H129+H132+H135+H138+H141+H144+H147+H150+H153+H156+H159+H162+H165+H168+H171+H174+H177+H180+H183+H186+H189+H192+H195+H198+H210+H213+H216+H219+H222+H225+H228+H231+H234+H237+H240+H243+H246+H249+H252+H255+H258+H261+H264+H267+H270+H273</f>
        <v>41</v>
      </c>
      <c r="I6" s="56">
        <f t="shared" si="6"/>
        <v>41</v>
      </c>
      <c r="J6" s="6"/>
      <c r="K6" s="56">
        <f t="shared" ref="K6:L6" si="7">K12+K84+K87+K90+K93+K96+K99+K201+K204+K207+K15+K18+K21+K24+K27+K30+K33+K36+K42+K39+K45+K48+K51+K54+K57+K60+K63+K66+K69+K72+K75+K78+K81+K102+K105+K108+K111+K114+K117+K120+K123+K126+K129+K132+K135+K138+K141+K144+K147+K150+K153+K156+K159+K162+K165+K168+K171+K174+K177+K180+K183+K186+K189+K192+K195+K198+K210+K213+K216+K219+K222+K225+K228+K231+K234+K237+K240+K243+K246+K249+K252+K255+K258+K261+K264+K267+K270+K273</f>
        <v>51</v>
      </c>
      <c r="L6" s="56">
        <f t="shared" si="7"/>
        <v>48</v>
      </c>
      <c r="M6" s="6"/>
      <c r="N6" s="56">
        <f t="shared" ref="N6:O6" si="8">N12+N84+N87+N90+N93+N96+N99+N201+N204+N207+N15+N18+N21+N24+N27+N30+N33+N36+N42+N39+N45+N48+N51+N54+N57+N60+N63+N66+N69+N72+N75+N78+N81+N102+N105+N108+N111+N114+N117+N120+N123+N126+N129+N132+N135+N138+N141+N144+N147+N150+N153+N156+N159+N162+N165+N168+N171+N174+N177+N180+N183+N186+N189+N192+N195+N198+N210+N213+N216+N219+N222+N225+N228+N231+N234+N237+N240+N243+N246+N249+N252+N255+N258+N261+N264+N267+N270+N273</f>
        <v>55</v>
      </c>
      <c r="O6" s="56">
        <f t="shared" si="8"/>
        <v>48</v>
      </c>
      <c r="P6" s="6"/>
      <c r="Q6" s="56">
        <f t="shared" ref="Q6:R6" si="9">Q12+Q84+Q87+Q90+Q93+Q96+Q99+Q201+Q204+Q207+Q15+Q18+Q21+Q24+Q27+Q30+Q33+Q36+Q42+Q39+Q45+Q48+Q51+Q54+Q57+Q60+Q63+Q66+Q69+Q72+Q75+Q78+Q81+Q102+Q105+Q108+Q111+Q114+Q117+Q120+Q123+Q126+Q129+Q132+Q135+Q138+Q141+Q144+Q147+Q150+Q153+Q156+Q159+Q162+Q165+Q168+Q171+Q174+Q177+Q180+Q183+Q186+Q189+Q192+Q195+Q198+Q210+Q213+Q216+Q219+Q222+Q225+Q228+Q231+Q234+Q237+Q240+Q243+Q246+Q249+Q252+Q255+Q258+Q261+Q264+Q267+Q270+Q273</f>
        <v>14</v>
      </c>
      <c r="R6" s="56">
        <f t="shared" si="9"/>
        <v>11</v>
      </c>
      <c r="S6" s="6"/>
      <c r="T6" s="56">
        <f t="shared" ref="T6:U6" si="10">T12+T84+T87+T90+T93+T96+T99+T201+T204+T207+T15+T18+T21+T24+T27+T30+T33+T36+T42+T39+T45+T48+T51+T54+T57+T60+T63+T66+T69+T72+T75+T78+T81+T102+T105+T108+T111+T114+T117+T120+T123+T126+T129+T132+T135+T138+T141+T144+T147+T150+T153+T156+T159+T162+T165+T168+T171+T174+T177+T180+T183+T186+T189+T192+T195+T198+T210+T213+T216+T219+T222+T225+T228+T231+T234+T237+T240+T243+T246+T249+T252+T255+T258+T261+T264+T267+T270+T273</f>
        <v>0</v>
      </c>
      <c r="U6" s="56">
        <f t="shared" si="10"/>
        <v>0</v>
      </c>
      <c r="V6" s="6"/>
      <c r="W6" s="56">
        <f t="shared" ref="W6:X6" si="11">W12+W84+W87+W90+W93+W96+W99+W201+W204+W207+W15+W18+W21+W24+W27+W30+W33+W36+W42+W39+W45+W48+W51+W54+W57+W60+W63+W66+W69+W72+W75+W78+W81+W102+W105+W108+W111+W114+W117+W120+W123+W126+W129+W132+W135+W138+W141+W144+W147+W150+W153+W156+W159+W162+W165+W168+W171+W174+W177+W180+W183+W186+W189+W192+W195+W198+W210+W213+W216+W219+W222+W225+W228+W231+W234+W237+W240+W243+W246+W249+W252+W255+W258+W261+W264+W267+W270+W273</f>
        <v>18</v>
      </c>
      <c r="X6" s="56">
        <f t="shared" si="11"/>
        <v>13</v>
      </c>
      <c r="Y6" s="1"/>
      <c r="Z6" s="1"/>
      <c r="AA6" s="1"/>
      <c r="AB6" s="1"/>
      <c r="AC6" s="1"/>
      <c r="AD6" s="1"/>
      <c r="AE6" s="1"/>
      <c r="AF6" s="1"/>
      <c r="AG6" s="1"/>
    </row>
    <row r="7" spans="1:33" ht="9" customHeight="1" x14ac:dyDescent="0.3">
      <c r="A7" s="1"/>
      <c r="B7" s="1"/>
      <c r="C7" s="1"/>
      <c r="D7" s="3"/>
      <c r="E7" s="1"/>
      <c r="F7" s="1"/>
      <c r="G7" s="1"/>
      <c r="H7" s="6"/>
      <c r="I7" s="6"/>
      <c r="J7" s="6"/>
      <c r="K7" s="6"/>
      <c r="L7" s="6"/>
      <c r="M7" s="6"/>
      <c r="N7" s="6"/>
      <c r="O7" s="6"/>
      <c r="P7" s="6"/>
      <c r="Q7" s="6"/>
      <c r="R7" s="6"/>
      <c r="S7" s="6"/>
      <c r="T7" s="6"/>
      <c r="U7" s="6"/>
      <c r="V7" s="6"/>
      <c r="W7" s="6"/>
      <c r="X7" s="6"/>
      <c r="Y7" s="1"/>
      <c r="Z7" s="1"/>
      <c r="AA7" s="1"/>
      <c r="AB7" s="1"/>
      <c r="AC7" s="1"/>
      <c r="AD7" s="1"/>
      <c r="AE7" s="1"/>
      <c r="AF7" s="1"/>
      <c r="AG7" s="1"/>
    </row>
    <row r="8" spans="1:33" ht="18" x14ac:dyDescent="0.35">
      <c r="A8" s="1"/>
      <c r="B8" s="1"/>
      <c r="C8" s="1"/>
      <c r="D8" s="60" t="s">
        <v>58</v>
      </c>
      <c r="E8" s="61"/>
      <c r="F8" s="61"/>
      <c r="G8" s="1"/>
      <c r="H8" s="68">
        <f>H5+I5+H6+I6</f>
        <v>164</v>
      </c>
      <c r="I8" s="69" t="s">
        <v>59</v>
      </c>
      <c r="J8" s="6"/>
      <c r="K8" s="68">
        <f>K5+L5+K6+L6</f>
        <v>210</v>
      </c>
      <c r="L8" s="69" t="s">
        <v>59</v>
      </c>
      <c r="M8" s="6"/>
      <c r="N8" s="68">
        <f>N5+O5+N6+O6</f>
        <v>219</v>
      </c>
      <c r="O8" s="69" t="s">
        <v>59</v>
      </c>
      <c r="P8" s="6"/>
      <c r="Q8" s="68">
        <f>Q5+R5+Q6+R6</f>
        <v>53</v>
      </c>
      <c r="R8" s="69" t="s">
        <v>59</v>
      </c>
      <c r="S8" s="6"/>
      <c r="T8" s="68">
        <f>T5+U5+T6+U6</f>
        <v>0</v>
      </c>
      <c r="U8" s="69" t="s">
        <v>59</v>
      </c>
      <c r="V8" s="6"/>
      <c r="W8" s="68">
        <f>W5+X5+W6+X6</f>
        <v>69</v>
      </c>
      <c r="X8" s="69" t="s">
        <v>59</v>
      </c>
      <c r="Y8" s="1"/>
      <c r="Z8" s="1"/>
      <c r="AA8" s="1"/>
      <c r="AB8" s="1"/>
      <c r="AC8" s="1"/>
      <c r="AD8" s="1"/>
      <c r="AE8" s="1"/>
      <c r="AF8" s="1"/>
      <c r="AG8" s="1"/>
    </row>
    <row r="9" spans="1:33" ht="15.6" x14ac:dyDescent="0.3">
      <c r="A9" s="18"/>
      <c r="B9" s="18"/>
      <c r="C9" s="18"/>
      <c r="D9" s="70"/>
      <c r="E9" s="18"/>
      <c r="F9" s="18"/>
      <c r="G9" s="18"/>
      <c r="H9" s="6"/>
      <c r="I9" s="6"/>
      <c r="J9" s="6"/>
      <c r="K9" s="6"/>
      <c r="L9" s="6"/>
      <c r="M9" s="6"/>
      <c r="N9" s="6"/>
      <c r="O9" s="6"/>
      <c r="P9" s="6"/>
      <c r="Q9" s="6"/>
      <c r="R9" s="6"/>
      <c r="S9" s="6"/>
      <c r="T9" s="6"/>
      <c r="U9" s="6"/>
      <c r="V9" s="6"/>
      <c r="W9" s="6"/>
      <c r="X9" s="6"/>
      <c r="Y9" s="18"/>
      <c r="Z9" s="92" t="s">
        <v>19</v>
      </c>
      <c r="AA9" s="93"/>
      <c r="AB9" s="18"/>
      <c r="AC9" s="71" t="s">
        <v>60</v>
      </c>
      <c r="AD9" s="18"/>
      <c r="AE9" s="18"/>
      <c r="AF9" s="18"/>
      <c r="AG9" s="18"/>
    </row>
    <row r="10" spans="1:33" ht="7.5" customHeight="1" x14ac:dyDescent="0.3">
      <c r="A10" s="1"/>
      <c r="B10" s="1"/>
      <c r="C10" s="1"/>
      <c r="D10" s="3"/>
      <c r="E10" s="1"/>
      <c r="F10" s="1"/>
      <c r="G10" s="1"/>
      <c r="H10" s="6"/>
      <c r="I10" s="6"/>
      <c r="J10" s="6"/>
      <c r="K10" s="6"/>
      <c r="L10" s="6"/>
      <c r="M10" s="6"/>
      <c r="N10" s="6"/>
      <c r="O10" s="6"/>
      <c r="P10" s="6"/>
      <c r="Q10" s="6"/>
      <c r="R10" s="6"/>
      <c r="S10" s="6"/>
      <c r="T10" s="6"/>
      <c r="U10" s="6"/>
      <c r="V10" s="6"/>
      <c r="W10" s="6"/>
      <c r="X10" s="6"/>
      <c r="Y10" s="1"/>
      <c r="Z10" s="1"/>
      <c r="AA10" s="1"/>
      <c r="AB10" s="1"/>
      <c r="AC10" s="10"/>
      <c r="AD10" s="1"/>
      <c r="AE10" s="1"/>
      <c r="AF10" s="1"/>
      <c r="AG10" s="1"/>
    </row>
    <row r="11" spans="1:33" ht="15.6" x14ac:dyDescent="0.3">
      <c r="A11" s="1"/>
      <c r="B11" s="1" t="s">
        <v>62</v>
      </c>
      <c r="C11" s="1"/>
      <c r="D11" s="65" t="s">
        <v>63</v>
      </c>
      <c r="E11" s="3"/>
      <c r="F11" s="3" t="s">
        <v>64</v>
      </c>
      <c r="G11" s="1"/>
      <c r="H11" s="72">
        <v>1</v>
      </c>
      <c r="I11" s="72">
        <v>1</v>
      </c>
      <c r="J11" s="6"/>
      <c r="K11" s="72">
        <v>1</v>
      </c>
      <c r="L11" s="72">
        <v>1</v>
      </c>
      <c r="M11" s="6"/>
      <c r="N11" s="72">
        <v>1</v>
      </c>
      <c r="O11" s="72">
        <v>1</v>
      </c>
      <c r="P11" s="73"/>
      <c r="Q11" s="72">
        <v>1</v>
      </c>
      <c r="R11" s="72">
        <v>1</v>
      </c>
      <c r="S11" s="73"/>
      <c r="T11" s="72"/>
      <c r="U11" s="72"/>
      <c r="V11" s="73"/>
      <c r="W11" s="74"/>
      <c r="X11" s="74"/>
      <c r="Y11" s="1"/>
      <c r="Z11" s="66">
        <f t="shared" ref="Z11:AA11" si="12">H11+K11+N11+T11+W11</f>
        <v>3</v>
      </c>
      <c r="AA11" s="66">
        <f t="shared" si="12"/>
        <v>3</v>
      </c>
      <c r="AB11" s="1"/>
      <c r="AC11" s="23"/>
      <c r="AD11" s="25" t="s">
        <v>22</v>
      </c>
      <c r="AE11" s="26">
        <v>1</v>
      </c>
      <c r="AF11" s="28"/>
      <c r="AG11" s="1"/>
    </row>
    <row r="12" spans="1:33" ht="15.6" x14ac:dyDescent="0.3">
      <c r="A12" s="1"/>
      <c r="B12" s="1"/>
      <c r="C12" s="1"/>
      <c r="D12" s="65"/>
      <c r="E12" s="1"/>
      <c r="F12" s="1"/>
      <c r="G12" s="1"/>
      <c r="H12" s="72">
        <v>1</v>
      </c>
      <c r="I12" s="72">
        <v>1</v>
      </c>
      <c r="J12" s="6"/>
      <c r="K12" s="72">
        <v>1</v>
      </c>
      <c r="L12" s="72">
        <v>1</v>
      </c>
      <c r="M12" s="6"/>
      <c r="N12" s="72">
        <v>1</v>
      </c>
      <c r="O12" s="72">
        <v>1</v>
      </c>
      <c r="P12" s="73"/>
      <c r="Q12" s="72">
        <v>1</v>
      </c>
      <c r="R12" s="72">
        <v>1</v>
      </c>
      <c r="S12" s="73"/>
      <c r="T12" s="72"/>
      <c r="U12" s="72"/>
      <c r="V12" s="73"/>
      <c r="W12" s="74"/>
      <c r="X12" s="74"/>
      <c r="Y12" s="1"/>
      <c r="Z12" s="66">
        <f t="shared" ref="Z12:AA12" si="13">H12+K12+N12+T12+W12</f>
        <v>3</v>
      </c>
      <c r="AA12" s="66">
        <f t="shared" si="13"/>
        <v>3</v>
      </c>
      <c r="AB12" s="1"/>
      <c r="AC12" s="36"/>
      <c r="AD12" s="37"/>
      <c r="AE12" s="39"/>
      <c r="AF12" s="41"/>
      <c r="AG12" s="3"/>
    </row>
    <row r="13" spans="1:33" ht="9" customHeight="1" x14ac:dyDescent="0.3">
      <c r="A13" s="1"/>
      <c r="B13" s="1"/>
      <c r="C13" s="1"/>
      <c r="D13" s="65"/>
      <c r="E13" s="1"/>
      <c r="F13" s="1"/>
      <c r="G13" s="1"/>
      <c r="H13" s="6"/>
      <c r="I13" s="6"/>
      <c r="J13" s="6"/>
      <c r="K13" s="6"/>
      <c r="L13" s="6"/>
      <c r="M13" s="6"/>
      <c r="N13" s="6"/>
      <c r="O13" s="6"/>
      <c r="P13" s="6"/>
      <c r="Q13" s="6"/>
      <c r="R13" s="6"/>
      <c r="S13" s="6"/>
      <c r="T13" s="6"/>
      <c r="U13" s="6"/>
      <c r="V13" s="6"/>
      <c r="W13" s="6"/>
      <c r="X13" s="6"/>
      <c r="Y13" s="1"/>
      <c r="Z13" s="1"/>
      <c r="AA13" s="1"/>
      <c r="AB13" s="1"/>
      <c r="AC13" s="1"/>
      <c r="AD13" s="1"/>
      <c r="AE13" s="1"/>
      <c r="AF13" s="1"/>
      <c r="AG13" s="3"/>
    </row>
    <row r="14" spans="1:33" ht="15.6" x14ac:dyDescent="0.3">
      <c r="A14" s="1"/>
      <c r="B14" s="1" t="s">
        <v>62</v>
      </c>
      <c r="C14" s="1"/>
      <c r="D14" s="65" t="s">
        <v>66</v>
      </c>
      <c r="E14" s="3"/>
      <c r="F14" s="3" t="s">
        <v>64</v>
      </c>
      <c r="G14" s="1"/>
      <c r="H14" s="72">
        <v>1</v>
      </c>
      <c r="I14" s="72">
        <v>1</v>
      </c>
      <c r="J14" s="6"/>
      <c r="K14" s="72">
        <v>1</v>
      </c>
      <c r="L14" s="72">
        <v>1</v>
      </c>
      <c r="M14" s="6"/>
      <c r="N14" s="72">
        <v>1</v>
      </c>
      <c r="O14" s="72">
        <v>1</v>
      </c>
      <c r="P14" s="73"/>
      <c r="Q14" s="72"/>
      <c r="R14" s="72"/>
      <c r="S14" s="73"/>
      <c r="T14" s="72"/>
      <c r="U14" s="72"/>
      <c r="V14" s="73"/>
      <c r="W14" s="72"/>
      <c r="X14" s="72"/>
      <c r="Y14" s="1"/>
      <c r="Z14" s="66">
        <f t="shared" ref="Z14:AA14" si="14">H14+K14+N14+T14+W14</f>
        <v>3</v>
      </c>
      <c r="AA14" s="66">
        <f t="shared" si="14"/>
        <v>3</v>
      </c>
      <c r="AB14" s="1"/>
      <c r="AC14" s="23" t="s">
        <v>55</v>
      </c>
      <c r="AD14" s="25" t="s">
        <v>56</v>
      </c>
      <c r="AE14" s="26">
        <v>1</v>
      </c>
      <c r="AF14" s="28"/>
      <c r="AG14" s="3"/>
    </row>
    <row r="15" spans="1:33" ht="15.6" x14ac:dyDescent="0.3">
      <c r="A15" s="1"/>
      <c r="B15" s="1"/>
      <c r="C15" s="1"/>
      <c r="D15" s="65"/>
      <c r="E15" s="1"/>
      <c r="F15" s="1"/>
      <c r="G15" s="1"/>
      <c r="H15" s="72">
        <v>1</v>
      </c>
      <c r="I15" s="72">
        <v>1</v>
      </c>
      <c r="J15" s="6"/>
      <c r="K15" s="72">
        <v>1</v>
      </c>
      <c r="L15" s="72">
        <v>1</v>
      </c>
      <c r="M15" s="6"/>
      <c r="N15" s="72">
        <v>1</v>
      </c>
      <c r="O15" s="72">
        <v>1</v>
      </c>
      <c r="P15" s="73"/>
      <c r="Q15" s="72"/>
      <c r="R15" s="72"/>
      <c r="S15" s="73"/>
      <c r="T15" s="72"/>
      <c r="U15" s="72"/>
      <c r="V15" s="73"/>
      <c r="W15" s="72"/>
      <c r="X15" s="72"/>
      <c r="Y15" s="1"/>
      <c r="Z15" s="66">
        <f t="shared" ref="Z15:AA15" si="15">H15+K15+N15+T15+W15</f>
        <v>3</v>
      </c>
      <c r="AA15" s="66">
        <f t="shared" si="15"/>
        <v>3</v>
      </c>
      <c r="AB15" s="1"/>
      <c r="AC15" s="36"/>
      <c r="AD15" s="37"/>
      <c r="AE15" s="39">
        <v>1</v>
      </c>
      <c r="AF15" s="41"/>
      <c r="AG15" s="3"/>
    </row>
    <row r="16" spans="1:33" ht="9" customHeight="1" x14ac:dyDescent="0.3">
      <c r="A16" s="1"/>
      <c r="B16" s="1"/>
      <c r="C16" s="1"/>
      <c r="D16" s="65"/>
      <c r="E16" s="1"/>
      <c r="F16" s="1"/>
      <c r="G16" s="1"/>
      <c r="H16" s="6"/>
      <c r="I16" s="6"/>
      <c r="J16" s="6"/>
      <c r="K16" s="6"/>
      <c r="L16" s="6"/>
      <c r="M16" s="6"/>
      <c r="N16" s="6"/>
      <c r="O16" s="6"/>
      <c r="P16" s="6"/>
      <c r="Q16" s="6"/>
      <c r="R16" s="6"/>
      <c r="S16" s="6"/>
      <c r="T16" s="6"/>
      <c r="U16" s="6"/>
      <c r="V16" s="6"/>
      <c r="W16" s="6"/>
      <c r="X16" s="6"/>
      <c r="Y16" s="1"/>
      <c r="Z16" s="1"/>
      <c r="AA16" s="1"/>
      <c r="AB16" s="1"/>
      <c r="AC16" s="1"/>
      <c r="AD16" s="1"/>
      <c r="AE16" s="1"/>
      <c r="AF16" s="1"/>
      <c r="AG16" s="3"/>
    </row>
    <row r="17" spans="1:33" ht="15.6" x14ac:dyDescent="0.3">
      <c r="A17" s="1"/>
      <c r="B17" s="1" t="s">
        <v>62</v>
      </c>
      <c r="C17" s="1"/>
      <c r="D17" s="65" t="s">
        <v>67</v>
      </c>
      <c r="E17" s="3"/>
      <c r="F17" s="3" t="s">
        <v>64</v>
      </c>
      <c r="G17" s="1"/>
      <c r="H17" s="72">
        <v>1</v>
      </c>
      <c r="I17" s="72">
        <v>1</v>
      </c>
      <c r="J17" s="6"/>
      <c r="K17" s="72">
        <v>1</v>
      </c>
      <c r="L17" s="72">
        <v>1</v>
      </c>
      <c r="M17" s="6"/>
      <c r="N17" s="72">
        <v>1</v>
      </c>
      <c r="O17" s="72">
        <v>1</v>
      </c>
      <c r="P17" s="73"/>
      <c r="Q17" s="72"/>
      <c r="R17" s="72"/>
      <c r="S17" s="73"/>
      <c r="T17" s="72"/>
      <c r="U17" s="72"/>
      <c r="V17" s="73"/>
      <c r="W17" s="72"/>
      <c r="X17" s="72"/>
      <c r="Y17" s="1"/>
      <c r="Z17" s="66">
        <f t="shared" ref="Z17:AA17" si="16">H17+K17+N17+T17+W17</f>
        <v>3</v>
      </c>
      <c r="AA17" s="66">
        <f t="shared" si="16"/>
        <v>3</v>
      </c>
      <c r="AB17" s="1"/>
      <c r="AC17" s="23" t="s">
        <v>55</v>
      </c>
      <c r="AD17" s="25" t="s">
        <v>61</v>
      </c>
      <c r="AE17" s="26">
        <v>1</v>
      </c>
      <c r="AF17" s="28">
        <v>1</v>
      </c>
      <c r="AG17" s="3"/>
    </row>
    <row r="18" spans="1:33" ht="15.6" x14ac:dyDescent="0.3">
      <c r="A18" s="1"/>
      <c r="B18" s="1"/>
      <c r="C18" s="1"/>
      <c r="D18" s="65"/>
      <c r="E18" s="1"/>
      <c r="F18" s="1"/>
      <c r="G18" s="1"/>
      <c r="H18" s="72">
        <v>1</v>
      </c>
      <c r="I18" s="72">
        <v>1</v>
      </c>
      <c r="J18" s="6"/>
      <c r="K18" s="72">
        <v>1</v>
      </c>
      <c r="L18" s="72">
        <v>1</v>
      </c>
      <c r="M18" s="6"/>
      <c r="N18" s="72">
        <v>1</v>
      </c>
      <c r="O18" s="72">
        <v>1</v>
      </c>
      <c r="P18" s="73"/>
      <c r="Q18" s="72"/>
      <c r="R18" s="72"/>
      <c r="S18" s="73"/>
      <c r="T18" s="72"/>
      <c r="U18" s="72"/>
      <c r="V18" s="73"/>
      <c r="W18" s="72"/>
      <c r="X18" s="72"/>
      <c r="Y18" s="1"/>
      <c r="Z18" s="66">
        <f t="shared" ref="Z18:AA18" si="17">H18+K18+N18+T18+W18</f>
        <v>3</v>
      </c>
      <c r="AA18" s="66">
        <f t="shared" si="17"/>
        <v>3</v>
      </c>
      <c r="AB18" s="1"/>
      <c r="AC18" s="36" t="s">
        <v>68</v>
      </c>
      <c r="AD18" s="37"/>
      <c r="AE18" s="39">
        <v>1</v>
      </c>
      <c r="AF18" s="41"/>
      <c r="AG18" s="3"/>
    </row>
    <row r="19" spans="1:33" ht="9" customHeight="1" x14ac:dyDescent="0.3">
      <c r="A19" s="1"/>
      <c r="B19" s="1"/>
      <c r="C19" s="1"/>
      <c r="D19" s="65"/>
      <c r="E19" s="1"/>
      <c r="F19" s="1"/>
      <c r="G19" s="1"/>
      <c r="H19" s="6"/>
      <c r="I19" s="6"/>
      <c r="J19" s="6"/>
      <c r="K19" s="6"/>
      <c r="L19" s="6"/>
      <c r="M19" s="6"/>
      <c r="N19" s="6"/>
      <c r="O19" s="6"/>
      <c r="P19" s="6"/>
      <c r="Q19" s="6"/>
      <c r="R19" s="6"/>
      <c r="S19" s="6"/>
      <c r="T19" s="6"/>
      <c r="U19" s="6"/>
      <c r="V19" s="6"/>
      <c r="W19" s="6"/>
      <c r="X19" s="6"/>
      <c r="Y19" s="1"/>
      <c r="Z19" s="1"/>
      <c r="AA19" s="1"/>
      <c r="AB19" s="1"/>
      <c r="AC19" s="1"/>
      <c r="AD19" s="1"/>
      <c r="AE19" s="58"/>
      <c r="AF19" s="58"/>
      <c r="AG19" s="3"/>
    </row>
    <row r="20" spans="1:33" ht="15.6" x14ac:dyDescent="0.3">
      <c r="A20" s="1"/>
      <c r="B20" s="1" t="s">
        <v>62</v>
      </c>
      <c r="C20" s="1"/>
      <c r="D20" s="65" t="s">
        <v>69</v>
      </c>
      <c r="E20" s="3"/>
      <c r="F20" s="3" t="s">
        <v>64</v>
      </c>
      <c r="G20" s="1"/>
      <c r="H20" s="72">
        <v>1</v>
      </c>
      <c r="I20" s="72">
        <v>1</v>
      </c>
      <c r="J20" s="6"/>
      <c r="K20" s="72">
        <v>1</v>
      </c>
      <c r="L20" s="72">
        <v>1</v>
      </c>
      <c r="M20" s="6"/>
      <c r="N20" s="72">
        <v>1</v>
      </c>
      <c r="O20" s="72">
        <v>1</v>
      </c>
      <c r="P20" s="73"/>
      <c r="Q20" s="72">
        <v>1</v>
      </c>
      <c r="R20" s="72">
        <v>1</v>
      </c>
      <c r="S20" s="73"/>
      <c r="T20" s="72"/>
      <c r="U20" s="72"/>
      <c r="V20" s="73"/>
      <c r="W20" s="74">
        <v>1</v>
      </c>
      <c r="X20" s="74">
        <v>1</v>
      </c>
      <c r="Y20" s="1"/>
      <c r="Z20" s="66">
        <f t="shared" ref="Z20:AA20" si="18">H20+K20+N20+T20+W20</f>
        <v>4</v>
      </c>
      <c r="AA20" s="66">
        <f t="shared" si="18"/>
        <v>4</v>
      </c>
      <c r="AB20" s="1"/>
      <c r="AC20" s="23" t="s">
        <v>55</v>
      </c>
      <c r="AD20" s="25" t="s">
        <v>65</v>
      </c>
      <c r="AE20" s="26">
        <v>1</v>
      </c>
      <c r="AF20" s="28">
        <v>1</v>
      </c>
      <c r="AG20" s="3"/>
    </row>
    <row r="21" spans="1:33" ht="15.75" customHeight="1" x14ac:dyDescent="0.3">
      <c r="A21" s="1"/>
      <c r="B21" s="1"/>
      <c r="C21" s="1"/>
      <c r="D21" s="65"/>
      <c r="E21" s="1"/>
      <c r="F21" s="1"/>
      <c r="G21" s="1"/>
      <c r="H21" s="72">
        <v>1</v>
      </c>
      <c r="I21" s="72">
        <v>1</v>
      </c>
      <c r="J21" s="6"/>
      <c r="K21" s="72">
        <v>1</v>
      </c>
      <c r="L21" s="72">
        <v>1</v>
      </c>
      <c r="M21" s="6"/>
      <c r="N21" s="72">
        <v>1</v>
      </c>
      <c r="O21" s="72">
        <v>1</v>
      </c>
      <c r="P21" s="73"/>
      <c r="Q21" s="72">
        <v>1</v>
      </c>
      <c r="R21" s="72">
        <v>1</v>
      </c>
      <c r="S21" s="73"/>
      <c r="T21" s="72"/>
      <c r="U21" s="72"/>
      <c r="V21" s="73"/>
      <c r="W21" s="72"/>
      <c r="X21" s="72"/>
      <c r="Y21" s="1"/>
      <c r="Z21" s="66">
        <f t="shared" ref="Z21:AA21" si="19">H21+K21+N21+T21+W21</f>
        <v>3</v>
      </c>
      <c r="AA21" s="66">
        <f t="shared" si="19"/>
        <v>3</v>
      </c>
      <c r="AB21" s="1"/>
      <c r="AC21" s="36" t="s">
        <v>160</v>
      </c>
      <c r="AD21" s="37"/>
      <c r="AE21" s="39">
        <v>1</v>
      </c>
      <c r="AF21" s="41">
        <v>1</v>
      </c>
      <c r="AG21" s="3"/>
    </row>
    <row r="22" spans="1:33" ht="9" customHeight="1" x14ac:dyDescent="0.3">
      <c r="A22" s="1"/>
      <c r="B22" s="1"/>
      <c r="C22" s="1"/>
      <c r="D22" s="65"/>
      <c r="E22" s="1"/>
      <c r="F22" s="1"/>
      <c r="G22" s="1"/>
      <c r="H22" s="6"/>
      <c r="I22" s="6"/>
      <c r="J22" s="6"/>
      <c r="K22" s="6"/>
      <c r="L22" s="6"/>
      <c r="M22" s="6"/>
      <c r="N22" s="6"/>
      <c r="O22" s="6"/>
      <c r="P22" s="6"/>
      <c r="Q22" s="6"/>
      <c r="R22" s="6"/>
      <c r="S22" s="6"/>
      <c r="T22" s="6"/>
      <c r="U22" s="6"/>
      <c r="V22" s="6"/>
      <c r="W22" s="6"/>
      <c r="X22" s="6"/>
      <c r="Y22" s="1"/>
      <c r="Z22" s="1"/>
      <c r="AA22" s="1"/>
      <c r="AB22" s="1"/>
      <c r="AC22" s="1"/>
      <c r="AD22" s="1"/>
      <c r="AE22" s="58"/>
      <c r="AF22" s="58"/>
      <c r="AG22" s="1"/>
    </row>
    <row r="23" spans="1:33" ht="15.75" customHeight="1" x14ac:dyDescent="0.3">
      <c r="A23" s="1"/>
      <c r="B23" s="1" t="s">
        <v>62</v>
      </c>
      <c r="C23" s="1"/>
      <c r="D23" s="65" t="s">
        <v>71</v>
      </c>
      <c r="E23" s="3"/>
      <c r="F23" s="3" t="s">
        <v>64</v>
      </c>
      <c r="G23" s="1"/>
      <c r="H23" s="72">
        <v>1</v>
      </c>
      <c r="I23" s="72">
        <v>1</v>
      </c>
      <c r="J23" s="6"/>
      <c r="K23" s="72">
        <v>1</v>
      </c>
      <c r="L23" s="72">
        <v>1</v>
      </c>
      <c r="M23" s="6"/>
      <c r="N23" s="72">
        <v>1</v>
      </c>
      <c r="O23" s="72">
        <v>1</v>
      </c>
      <c r="P23" s="73"/>
      <c r="Q23" s="72">
        <v>1</v>
      </c>
      <c r="R23" s="72">
        <v>1</v>
      </c>
      <c r="S23" s="73"/>
      <c r="T23" s="72"/>
      <c r="U23" s="72"/>
      <c r="V23" s="73"/>
      <c r="W23" s="72"/>
      <c r="X23" s="72"/>
      <c r="Y23" s="1"/>
      <c r="Z23" s="66">
        <f t="shared" ref="Z23:AA23" si="20">H23+K23+N23+T23+W23</f>
        <v>3</v>
      </c>
      <c r="AA23" s="66">
        <f t="shared" si="20"/>
        <v>3</v>
      </c>
      <c r="AB23" s="1"/>
      <c r="AC23" s="1"/>
      <c r="AD23" s="1"/>
      <c r="AE23" s="1"/>
      <c r="AF23" s="1"/>
      <c r="AG23" s="1"/>
    </row>
    <row r="24" spans="1:33" ht="15.75" customHeight="1" x14ac:dyDescent="0.3">
      <c r="A24" s="1"/>
      <c r="B24" s="1"/>
      <c r="C24" s="1"/>
      <c r="D24" s="65"/>
      <c r="E24" s="1"/>
      <c r="F24" s="1"/>
      <c r="G24" s="1"/>
      <c r="H24" s="72">
        <v>1</v>
      </c>
      <c r="I24" s="72">
        <v>1</v>
      </c>
      <c r="J24" s="6"/>
      <c r="K24" s="72">
        <v>1</v>
      </c>
      <c r="L24" s="72">
        <v>1</v>
      </c>
      <c r="M24" s="6"/>
      <c r="N24" s="72">
        <v>1</v>
      </c>
      <c r="O24" s="72">
        <v>1</v>
      </c>
      <c r="P24" s="73"/>
      <c r="Q24" s="72">
        <v>1</v>
      </c>
      <c r="R24" s="72">
        <v>1</v>
      </c>
      <c r="S24" s="73"/>
      <c r="T24" s="72"/>
      <c r="U24" s="72"/>
      <c r="V24" s="73"/>
      <c r="W24" s="72"/>
      <c r="X24" s="72"/>
      <c r="Y24" s="1"/>
      <c r="Z24" s="66">
        <f t="shared" ref="Z24:AA24" si="21">H24+K24+N24+T24+W24</f>
        <v>3</v>
      </c>
      <c r="AA24" s="66">
        <f t="shared" si="21"/>
        <v>3</v>
      </c>
      <c r="AB24" s="1"/>
      <c r="AC24" s="1"/>
      <c r="AD24" s="1"/>
      <c r="AE24" s="1"/>
      <c r="AF24" s="1"/>
      <c r="AG24" s="1"/>
    </row>
    <row r="25" spans="1:33" ht="9" customHeight="1" x14ac:dyDescent="0.3">
      <c r="A25" s="1"/>
      <c r="B25" s="1"/>
      <c r="C25" s="1"/>
      <c r="D25" s="65"/>
      <c r="E25" s="1"/>
      <c r="F25" s="1"/>
      <c r="G25" s="1"/>
      <c r="H25" s="6"/>
      <c r="I25" s="6"/>
      <c r="J25" s="6"/>
      <c r="K25" s="6"/>
      <c r="L25" s="6"/>
      <c r="M25" s="6"/>
      <c r="N25" s="6"/>
      <c r="O25" s="6"/>
      <c r="P25" s="6"/>
      <c r="Q25" s="6"/>
      <c r="R25" s="6"/>
      <c r="S25" s="6"/>
      <c r="T25" s="6"/>
      <c r="U25" s="6"/>
      <c r="V25" s="6"/>
      <c r="W25" s="6"/>
      <c r="X25" s="6"/>
      <c r="Y25" s="1"/>
      <c r="Z25" s="1"/>
      <c r="AA25" s="1"/>
      <c r="AB25" s="1"/>
      <c r="AC25" s="1"/>
      <c r="AD25" s="1"/>
      <c r="AE25" s="1"/>
      <c r="AF25" s="1"/>
      <c r="AG25" s="1"/>
    </row>
    <row r="26" spans="1:33" ht="15.75" customHeight="1" x14ac:dyDescent="0.3">
      <c r="A26" s="1"/>
      <c r="B26" s="1" t="s">
        <v>62</v>
      </c>
      <c r="C26" s="1"/>
      <c r="D26" s="65" t="s">
        <v>73</v>
      </c>
      <c r="E26" s="3"/>
      <c r="F26" s="3" t="s">
        <v>64</v>
      </c>
      <c r="G26" s="1"/>
      <c r="H26" s="72">
        <v>1</v>
      </c>
      <c r="I26" s="72">
        <v>1</v>
      </c>
      <c r="J26" s="6"/>
      <c r="K26" s="72">
        <v>1</v>
      </c>
      <c r="L26" s="72">
        <v>1</v>
      </c>
      <c r="M26" s="6"/>
      <c r="N26" s="72">
        <v>1</v>
      </c>
      <c r="O26" s="72">
        <v>1</v>
      </c>
      <c r="P26" s="73"/>
      <c r="Q26" s="72">
        <v>1</v>
      </c>
      <c r="R26" s="72">
        <v>1</v>
      </c>
      <c r="S26" s="73"/>
      <c r="T26" s="72"/>
      <c r="U26" s="72"/>
      <c r="V26" s="73"/>
      <c r="W26" s="72"/>
      <c r="X26" s="72"/>
      <c r="Y26" s="1"/>
      <c r="Z26" s="66">
        <f t="shared" ref="Z26:AA26" si="22">H26+K26+N26+T26+W26</f>
        <v>3</v>
      </c>
      <c r="AA26" s="66">
        <f t="shared" si="22"/>
        <v>3</v>
      </c>
      <c r="AB26" s="1"/>
      <c r="AC26" s="64"/>
      <c r="AD26" s="1"/>
      <c r="AE26" s="1"/>
      <c r="AF26" s="1"/>
      <c r="AG26" s="1"/>
    </row>
    <row r="27" spans="1:33" ht="15.75" customHeight="1" x14ac:dyDescent="0.3">
      <c r="A27" s="1"/>
      <c r="B27" s="1"/>
      <c r="C27" s="1"/>
      <c r="D27" s="65"/>
      <c r="E27" s="1"/>
      <c r="F27" s="1"/>
      <c r="G27" s="1"/>
      <c r="H27" s="72">
        <v>1</v>
      </c>
      <c r="I27" s="72">
        <v>1</v>
      </c>
      <c r="J27" s="6"/>
      <c r="K27" s="72">
        <v>1</v>
      </c>
      <c r="L27" s="72">
        <v>1</v>
      </c>
      <c r="M27" s="6"/>
      <c r="N27" s="72">
        <v>1</v>
      </c>
      <c r="O27" s="72">
        <v>1</v>
      </c>
      <c r="P27" s="73"/>
      <c r="Q27" s="72">
        <v>1</v>
      </c>
      <c r="R27" s="72">
        <v>1</v>
      </c>
      <c r="S27" s="73"/>
      <c r="T27" s="72"/>
      <c r="U27" s="72"/>
      <c r="V27" s="73"/>
      <c r="W27" s="72"/>
      <c r="X27" s="72"/>
      <c r="Y27" s="1"/>
      <c r="Z27" s="66">
        <f t="shared" ref="Z27:AA27" si="23">H27+K27+N27+T27+W27</f>
        <v>3</v>
      </c>
      <c r="AA27" s="66">
        <f t="shared" si="23"/>
        <v>3</v>
      </c>
      <c r="AB27" s="1"/>
      <c r="AC27" s="1"/>
      <c r="AD27" s="1"/>
      <c r="AE27" s="1"/>
      <c r="AF27" s="1"/>
      <c r="AG27" s="1"/>
    </row>
    <row r="28" spans="1:33" ht="9" customHeight="1" x14ac:dyDescent="0.3">
      <c r="A28" s="1"/>
      <c r="B28" s="1"/>
      <c r="C28" s="1"/>
      <c r="D28" s="65"/>
      <c r="E28" s="1"/>
      <c r="F28" s="1"/>
      <c r="G28" s="1"/>
      <c r="H28" s="6"/>
      <c r="I28" s="6"/>
      <c r="J28" s="6"/>
      <c r="K28" s="6"/>
      <c r="L28" s="6"/>
      <c r="M28" s="6"/>
      <c r="N28" s="6"/>
      <c r="O28" s="6"/>
      <c r="P28" s="6"/>
      <c r="Q28" s="6"/>
      <c r="R28" s="6"/>
      <c r="S28" s="6"/>
      <c r="T28" s="6"/>
      <c r="U28" s="6"/>
      <c r="V28" s="6"/>
      <c r="W28" s="6"/>
      <c r="X28" s="6"/>
      <c r="Y28" s="1"/>
      <c r="Z28" s="1"/>
      <c r="AA28" s="1"/>
      <c r="AB28" s="1"/>
      <c r="AC28" s="1"/>
      <c r="AD28" s="1"/>
      <c r="AE28" s="1"/>
      <c r="AF28" s="1"/>
      <c r="AG28" s="1"/>
    </row>
    <row r="29" spans="1:33" ht="15.75" customHeight="1" x14ac:dyDescent="0.3">
      <c r="A29" s="1"/>
      <c r="B29" s="1" t="s">
        <v>62</v>
      </c>
      <c r="C29" s="1"/>
      <c r="D29" s="65" t="s">
        <v>74</v>
      </c>
      <c r="E29" s="3"/>
      <c r="F29" s="3" t="s">
        <v>64</v>
      </c>
      <c r="G29" s="1"/>
      <c r="H29" s="72">
        <v>1</v>
      </c>
      <c r="I29" s="72">
        <v>1</v>
      </c>
      <c r="J29" s="6"/>
      <c r="K29" s="72">
        <v>1</v>
      </c>
      <c r="L29" s="72">
        <v>1</v>
      </c>
      <c r="M29" s="6"/>
      <c r="N29" s="72">
        <v>1</v>
      </c>
      <c r="O29" s="72">
        <v>1</v>
      </c>
      <c r="P29" s="73"/>
      <c r="Q29" s="72">
        <v>1</v>
      </c>
      <c r="R29" s="72">
        <v>1</v>
      </c>
      <c r="S29" s="73"/>
      <c r="T29" s="72"/>
      <c r="U29" s="72"/>
      <c r="V29" s="73"/>
      <c r="W29" s="72"/>
      <c r="X29" s="72"/>
      <c r="Y29" s="1"/>
      <c r="Z29" s="66">
        <f t="shared" ref="Z29:AA29" si="24">H29+K29+N29+T29+W29</f>
        <v>3</v>
      </c>
      <c r="AA29" s="66">
        <f t="shared" si="24"/>
        <v>3</v>
      </c>
      <c r="AB29" s="1"/>
      <c r="AC29" s="1"/>
      <c r="AD29" s="1"/>
      <c r="AE29" s="1"/>
      <c r="AF29" s="1"/>
      <c r="AG29" s="1"/>
    </row>
    <row r="30" spans="1:33" ht="15.75" customHeight="1" x14ac:dyDescent="0.3">
      <c r="A30" s="1"/>
      <c r="B30" s="1"/>
      <c r="C30" s="1"/>
      <c r="D30" s="65"/>
      <c r="E30" s="1"/>
      <c r="F30" s="1"/>
      <c r="G30" s="1"/>
      <c r="H30" s="72">
        <v>1</v>
      </c>
      <c r="I30" s="72">
        <v>1</v>
      </c>
      <c r="J30" s="6"/>
      <c r="K30" s="72">
        <v>1</v>
      </c>
      <c r="L30" s="72">
        <v>1</v>
      </c>
      <c r="M30" s="6"/>
      <c r="N30" s="72">
        <v>1</v>
      </c>
      <c r="O30" s="72">
        <v>1</v>
      </c>
      <c r="P30" s="73"/>
      <c r="Q30" s="72">
        <v>1</v>
      </c>
      <c r="R30" s="72">
        <v>1</v>
      </c>
      <c r="S30" s="73"/>
      <c r="T30" s="72"/>
      <c r="U30" s="72"/>
      <c r="V30" s="73"/>
      <c r="W30" s="72"/>
      <c r="X30" s="72"/>
      <c r="Y30" s="1"/>
      <c r="Z30" s="66">
        <f t="shared" ref="Z30:AA30" si="25">H30+K30+N30+T30+W30</f>
        <v>3</v>
      </c>
      <c r="AA30" s="66">
        <f t="shared" si="25"/>
        <v>3</v>
      </c>
      <c r="AB30" s="1"/>
      <c r="AC30" s="1"/>
      <c r="AD30" s="1"/>
      <c r="AE30" s="1"/>
      <c r="AF30" s="1"/>
      <c r="AG30" s="1"/>
    </row>
    <row r="31" spans="1:33" ht="9" customHeight="1" x14ac:dyDescent="0.3">
      <c r="A31" s="1"/>
      <c r="B31" s="1"/>
      <c r="C31" s="1"/>
      <c r="D31" s="65"/>
      <c r="E31" s="1"/>
      <c r="F31" s="1"/>
      <c r="G31" s="1"/>
      <c r="H31" s="6"/>
      <c r="I31" s="6"/>
      <c r="J31" s="6"/>
      <c r="K31" s="6"/>
      <c r="L31" s="6"/>
      <c r="M31" s="6"/>
      <c r="N31" s="6"/>
      <c r="O31" s="6"/>
      <c r="P31" s="6"/>
      <c r="Q31" s="6"/>
      <c r="R31" s="6"/>
      <c r="S31" s="6"/>
      <c r="T31" s="6"/>
      <c r="U31" s="6"/>
      <c r="V31" s="6"/>
      <c r="W31" s="6"/>
      <c r="X31" s="6"/>
      <c r="Y31" s="1"/>
      <c r="Z31" s="1"/>
      <c r="AA31" s="1"/>
      <c r="AB31" s="1"/>
      <c r="AC31" s="1"/>
      <c r="AD31" s="1"/>
      <c r="AE31" s="1"/>
      <c r="AF31" s="1"/>
      <c r="AG31" s="1"/>
    </row>
    <row r="32" spans="1:33" ht="15.75" customHeight="1" x14ac:dyDescent="0.3">
      <c r="A32" s="1"/>
      <c r="B32" s="1" t="s">
        <v>62</v>
      </c>
      <c r="C32" s="1"/>
      <c r="D32" s="65" t="s">
        <v>75</v>
      </c>
      <c r="E32" s="3"/>
      <c r="F32" s="3" t="s">
        <v>64</v>
      </c>
      <c r="G32" s="1"/>
      <c r="H32" s="72">
        <v>1</v>
      </c>
      <c r="I32" s="72">
        <v>1</v>
      </c>
      <c r="J32" s="6"/>
      <c r="K32" s="72">
        <v>1</v>
      </c>
      <c r="L32" s="72">
        <v>1</v>
      </c>
      <c r="M32" s="6"/>
      <c r="N32" s="72">
        <v>1</v>
      </c>
      <c r="O32" s="72">
        <v>1</v>
      </c>
      <c r="P32" s="73"/>
      <c r="Q32" s="72"/>
      <c r="R32" s="72"/>
      <c r="S32" s="73"/>
      <c r="T32" s="72"/>
      <c r="U32" s="72"/>
      <c r="V32" s="73"/>
      <c r="W32" s="72"/>
      <c r="X32" s="72"/>
      <c r="Y32" s="1"/>
      <c r="Z32" s="66">
        <f t="shared" ref="Z32:AA32" si="26">H32+K32+N32+T32+W32</f>
        <v>3</v>
      </c>
      <c r="AA32" s="66">
        <f t="shared" si="26"/>
        <v>3</v>
      </c>
      <c r="AB32" s="1"/>
      <c r="AC32" s="1"/>
      <c r="AD32" s="1"/>
      <c r="AE32" s="1"/>
      <c r="AF32" s="1"/>
      <c r="AG32" s="1"/>
    </row>
    <row r="33" spans="1:33" ht="15.75" customHeight="1" x14ac:dyDescent="0.3">
      <c r="A33" s="1"/>
      <c r="B33" s="1"/>
      <c r="C33" s="1"/>
      <c r="D33" s="65"/>
      <c r="E33" s="1"/>
      <c r="F33" s="1"/>
      <c r="G33" s="1"/>
      <c r="H33" s="72">
        <v>1</v>
      </c>
      <c r="I33" s="72">
        <v>1</v>
      </c>
      <c r="J33" s="6"/>
      <c r="K33" s="72">
        <v>1</v>
      </c>
      <c r="L33" s="72">
        <v>1</v>
      </c>
      <c r="M33" s="6"/>
      <c r="N33" s="72">
        <v>1</v>
      </c>
      <c r="O33" s="72">
        <v>1</v>
      </c>
      <c r="P33" s="73"/>
      <c r="Q33" s="72"/>
      <c r="R33" s="72"/>
      <c r="S33" s="73"/>
      <c r="T33" s="72"/>
      <c r="U33" s="72"/>
      <c r="V33" s="73"/>
      <c r="W33" s="72"/>
      <c r="X33" s="72"/>
      <c r="Y33" s="1"/>
      <c r="Z33" s="66">
        <f t="shared" ref="Z33:AA33" si="27">H33+K33+N33+T33+W33</f>
        <v>3</v>
      </c>
      <c r="AA33" s="66">
        <f t="shared" si="27"/>
        <v>3</v>
      </c>
      <c r="AB33" s="1"/>
      <c r="AC33" s="1"/>
      <c r="AD33" s="1"/>
      <c r="AE33" s="1"/>
      <c r="AF33" s="1"/>
      <c r="AG33" s="1"/>
    </row>
    <row r="34" spans="1:33" ht="9" customHeight="1" x14ac:dyDescent="0.3">
      <c r="A34" s="1"/>
      <c r="B34" s="1"/>
      <c r="C34" s="1"/>
      <c r="D34" s="65"/>
      <c r="E34" s="1"/>
      <c r="F34" s="1"/>
      <c r="G34" s="1"/>
      <c r="H34" s="6"/>
      <c r="I34" s="6"/>
      <c r="J34" s="6"/>
      <c r="K34" s="6"/>
      <c r="L34" s="6"/>
      <c r="M34" s="6"/>
      <c r="N34" s="6"/>
      <c r="O34" s="6"/>
      <c r="P34" s="6"/>
      <c r="Q34" s="6"/>
      <c r="R34" s="6"/>
      <c r="S34" s="6"/>
      <c r="T34" s="6"/>
      <c r="U34" s="6"/>
      <c r="V34" s="6"/>
      <c r="W34" s="6"/>
      <c r="X34" s="6"/>
      <c r="Y34" s="1"/>
      <c r="Z34" s="1"/>
      <c r="AA34" s="1"/>
      <c r="AB34" s="1"/>
      <c r="AC34" s="1"/>
      <c r="AD34" s="1"/>
      <c r="AE34" s="1"/>
      <c r="AF34" s="1"/>
      <c r="AG34" s="1"/>
    </row>
    <row r="35" spans="1:33" ht="15.75" customHeight="1" x14ac:dyDescent="0.3">
      <c r="A35" s="1"/>
      <c r="B35" s="1" t="s">
        <v>62</v>
      </c>
      <c r="C35" s="1"/>
      <c r="D35" s="65" t="s">
        <v>76</v>
      </c>
      <c r="E35" s="3"/>
      <c r="F35" s="3" t="s">
        <v>64</v>
      </c>
      <c r="G35" s="1"/>
      <c r="H35" s="72">
        <v>1</v>
      </c>
      <c r="I35" s="72">
        <v>1</v>
      </c>
      <c r="J35" s="6"/>
      <c r="K35" s="72">
        <v>1</v>
      </c>
      <c r="L35" s="72">
        <v>1</v>
      </c>
      <c r="M35" s="6"/>
      <c r="N35" s="72">
        <v>1</v>
      </c>
      <c r="O35" s="72">
        <v>1</v>
      </c>
      <c r="P35" s="73"/>
      <c r="Q35" s="72"/>
      <c r="R35" s="72"/>
      <c r="S35" s="73"/>
      <c r="T35" s="72"/>
      <c r="U35" s="72"/>
      <c r="V35" s="73"/>
      <c r="W35" s="72"/>
      <c r="X35" s="72"/>
      <c r="Y35" s="1"/>
      <c r="Z35" s="66">
        <f t="shared" ref="Z35:AA35" si="28">H35+K35+N35+T35+W35</f>
        <v>3</v>
      </c>
      <c r="AA35" s="66">
        <f t="shared" si="28"/>
        <v>3</v>
      </c>
      <c r="AB35" s="1"/>
      <c r="AC35" s="1"/>
      <c r="AD35" s="1"/>
      <c r="AE35" s="1"/>
      <c r="AF35" s="1"/>
      <c r="AG35" s="3"/>
    </row>
    <row r="36" spans="1:33" ht="15.75" customHeight="1" x14ac:dyDescent="0.3">
      <c r="A36" s="1"/>
      <c r="B36" s="1"/>
      <c r="C36" s="1"/>
      <c r="D36" s="65"/>
      <c r="E36" s="1"/>
      <c r="F36" s="1"/>
      <c r="G36" s="1"/>
      <c r="H36" s="72">
        <v>1</v>
      </c>
      <c r="I36" s="72">
        <v>1</v>
      </c>
      <c r="J36" s="6"/>
      <c r="K36" s="72">
        <v>1</v>
      </c>
      <c r="L36" s="72"/>
      <c r="M36" s="6"/>
      <c r="N36" s="72">
        <v>1</v>
      </c>
      <c r="O36" s="72">
        <v>1</v>
      </c>
      <c r="P36" s="73"/>
      <c r="Q36" s="72"/>
      <c r="R36" s="72"/>
      <c r="S36" s="73"/>
      <c r="T36" s="72"/>
      <c r="U36" s="72"/>
      <c r="V36" s="73"/>
      <c r="W36" s="72"/>
      <c r="X36" s="72"/>
      <c r="Y36" s="1"/>
      <c r="Z36" s="66">
        <f t="shared" ref="Z36:AA36" si="29">H36+K36+N36+T36+W36</f>
        <v>3</v>
      </c>
      <c r="AA36" s="66">
        <f t="shared" si="29"/>
        <v>2</v>
      </c>
      <c r="AB36" s="1"/>
      <c r="AC36" s="1"/>
      <c r="AD36" s="1"/>
      <c r="AE36" s="1"/>
      <c r="AF36" s="1"/>
      <c r="AG36" s="3"/>
    </row>
    <row r="37" spans="1:33" ht="9" customHeight="1" x14ac:dyDescent="0.3">
      <c r="A37" s="1"/>
      <c r="B37" s="1"/>
      <c r="C37" s="1"/>
      <c r="D37" s="65"/>
      <c r="E37" s="1"/>
      <c r="F37" s="1"/>
      <c r="G37" s="1"/>
      <c r="H37" s="6"/>
      <c r="I37" s="6"/>
      <c r="J37" s="6"/>
      <c r="K37" s="6"/>
      <c r="L37" s="6"/>
      <c r="M37" s="6"/>
      <c r="N37" s="6"/>
      <c r="O37" s="6"/>
      <c r="P37" s="6"/>
      <c r="Q37" s="6"/>
      <c r="R37" s="6"/>
      <c r="S37" s="6"/>
      <c r="T37" s="6"/>
      <c r="U37" s="6"/>
      <c r="V37" s="6"/>
      <c r="W37" s="6"/>
      <c r="X37" s="6"/>
      <c r="Y37" s="1"/>
      <c r="Z37" s="1"/>
      <c r="AA37" s="1"/>
      <c r="AB37" s="1"/>
      <c r="AC37" s="1"/>
      <c r="AD37" s="1"/>
      <c r="AE37" s="1"/>
      <c r="AF37" s="1"/>
      <c r="AG37" s="3"/>
    </row>
    <row r="38" spans="1:33" ht="15.75" customHeight="1" x14ac:dyDescent="0.3">
      <c r="A38" s="1"/>
      <c r="B38" s="1" t="s">
        <v>62</v>
      </c>
      <c r="C38" s="1"/>
      <c r="D38" s="65" t="s">
        <v>77</v>
      </c>
      <c r="E38" s="3"/>
      <c r="F38" s="3" t="s">
        <v>64</v>
      </c>
      <c r="G38" s="1"/>
      <c r="H38" s="72">
        <v>1</v>
      </c>
      <c r="I38" s="72">
        <v>1</v>
      </c>
      <c r="J38" s="6"/>
      <c r="K38" s="72">
        <v>1</v>
      </c>
      <c r="L38" s="72">
        <v>1</v>
      </c>
      <c r="M38" s="6"/>
      <c r="N38" s="72">
        <v>1</v>
      </c>
      <c r="O38" s="72">
        <v>1</v>
      </c>
      <c r="P38" s="73"/>
      <c r="Q38" s="72"/>
      <c r="R38" s="72"/>
      <c r="S38" s="73"/>
      <c r="T38" s="72"/>
      <c r="U38" s="72"/>
      <c r="V38" s="73"/>
      <c r="W38" s="72"/>
      <c r="X38" s="72"/>
      <c r="Y38" s="1"/>
      <c r="Z38" s="66">
        <f t="shared" ref="Z38:AA38" si="30">H38+K38+N38+T38+W38</f>
        <v>3</v>
      </c>
      <c r="AA38" s="66">
        <f t="shared" si="30"/>
        <v>3</v>
      </c>
      <c r="AB38" s="1"/>
      <c r="AC38" s="1"/>
      <c r="AD38" s="1"/>
      <c r="AE38" s="1"/>
      <c r="AF38" s="1"/>
      <c r="AG38" s="3"/>
    </row>
    <row r="39" spans="1:33" ht="15.75" customHeight="1" x14ac:dyDescent="0.3">
      <c r="A39" s="1"/>
      <c r="B39" s="1"/>
      <c r="C39" s="1"/>
      <c r="D39" s="65"/>
      <c r="E39" s="1"/>
      <c r="F39" s="1"/>
      <c r="G39" s="1"/>
      <c r="H39" s="72">
        <v>1</v>
      </c>
      <c r="I39" s="72">
        <v>1</v>
      </c>
      <c r="J39" s="6"/>
      <c r="K39" s="72">
        <v>1</v>
      </c>
      <c r="L39" s="72"/>
      <c r="M39" s="6"/>
      <c r="N39" s="72">
        <v>1</v>
      </c>
      <c r="O39" s="72">
        <v>1</v>
      </c>
      <c r="P39" s="73"/>
      <c r="Q39" s="72"/>
      <c r="R39" s="72"/>
      <c r="S39" s="73"/>
      <c r="T39" s="72"/>
      <c r="U39" s="72"/>
      <c r="V39" s="73"/>
      <c r="W39" s="72"/>
      <c r="X39" s="72"/>
      <c r="Y39" s="1"/>
      <c r="Z39" s="66">
        <f t="shared" ref="Z39:AA39" si="31">H39+K39+N39+T39+W39</f>
        <v>3</v>
      </c>
      <c r="AA39" s="66">
        <f t="shared" si="31"/>
        <v>2</v>
      </c>
      <c r="AB39" s="1"/>
      <c r="AC39" s="1"/>
      <c r="AD39" s="1"/>
      <c r="AE39" s="1"/>
      <c r="AF39" s="1"/>
      <c r="AG39" s="3"/>
    </row>
    <row r="40" spans="1:33" ht="9" customHeight="1" x14ac:dyDescent="0.3">
      <c r="A40" s="1"/>
      <c r="B40" s="1"/>
      <c r="C40" s="1"/>
      <c r="D40" s="65"/>
      <c r="E40" s="1"/>
      <c r="F40" s="1"/>
      <c r="G40" s="1"/>
      <c r="H40" s="6"/>
      <c r="I40" s="6"/>
      <c r="J40" s="6"/>
      <c r="K40" s="6"/>
      <c r="L40" s="6"/>
      <c r="M40" s="6"/>
      <c r="N40" s="6"/>
      <c r="O40" s="6"/>
      <c r="P40" s="6"/>
      <c r="Q40" s="6"/>
      <c r="R40" s="6"/>
      <c r="S40" s="6"/>
      <c r="T40" s="6"/>
      <c r="U40" s="6"/>
      <c r="V40" s="6"/>
      <c r="W40" s="6"/>
      <c r="X40" s="6"/>
      <c r="Y40" s="1"/>
      <c r="Z40" s="1"/>
      <c r="AA40" s="1"/>
      <c r="AB40" s="1"/>
      <c r="AC40" s="1"/>
      <c r="AD40" s="1"/>
      <c r="AE40" s="1"/>
      <c r="AF40" s="1"/>
      <c r="AG40" s="3"/>
    </row>
    <row r="41" spans="1:33" ht="15.75" customHeight="1" x14ac:dyDescent="0.3">
      <c r="A41" s="1"/>
      <c r="B41" s="1" t="s">
        <v>62</v>
      </c>
      <c r="C41" s="1"/>
      <c r="D41" s="65" t="s">
        <v>78</v>
      </c>
      <c r="E41" s="3"/>
      <c r="F41" s="3" t="s">
        <v>64</v>
      </c>
      <c r="G41" s="1"/>
      <c r="H41" s="72">
        <v>1</v>
      </c>
      <c r="I41" s="72">
        <v>1</v>
      </c>
      <c r="J41" s="6"/>
      <c r="K41" s="72">
        <v>1</v>
      </c>
      <c r="L41" s="72">
        <v>1</v>
      </c>
      <c r="M41" s="6"/>
      <c r="N41" s="72">
        <v>1</v>
      </c>
      <c r="O41" s="72">
        <v>1</v>
      </c>
      <c r="P41" s="73"/>
      <c r="Q41" s="72"/>
      <c r="R41" s="72"/>
      <c r="S41" s="73"/>
      <c r="T41" s="72"/>
      <c r="U41" s="72"/>
      <c r="V41" s="73"/>
      <c r="W41" s="72"/>
      <c r="X41" s="72"/>
      <c r="Y41" s="1"/>
      <c r="Z41" s="66">
        <f t="shared" ref="Z41:AA41" si="32">H41+K41+N41+T41+W41</f>
        <v>3</v>
      </c>
      <c r="AA41" s="66">
        <f t="shared" si="32"/>
        <v>3</v>
      </c>
      <c r="AB41" s="1"/>
      <c r="AC41" s="1"/>
      <c r="AD41" s="1"/>
      <c r="AE41" s="1"/>
      <c r="AF41" s="1"/>
      <c r="AG41" s="3"/>
    </row>
    <row r="42" spans="1:33" ht="15.75" customHeight="1" x14ac:dyDescent="0.3">
      <c r="A42" s="1"/>
      <c r="B42" s="1"/>
      <c r="C42" s="1"/>
      <c r="D42" s="65"/>
      <c r="E42" s="1"/>
      <c r="F42" s="1"/>
      <c r="G42" s="1"/>
      <c r="H42" s="72">
        <v>1</v>
      </c>
      <c r="I42" s="72">
        <v>1</v>
      </c>
      <c r="J42" s="6"/>
      <c r="K42" s="72">
        <v>1</v>
      </c>
      <c r="L42" s="72">
        <v>1</v>
      </c>
      <c r="M42" s="6"/>
      <c r="N42" s="72">
        <v>1</v>
      </c>
      <c r="O42" s="72"/>
      <c r="P42" s="73"/>
      <c r="Q42" s="72"/>
      <c r="R42" s="72"/>
      <c r="S42" s="73"/>
      <c r="T42" s="72"/>
      <c r="U42" s="72"/>
      <c r="V42" s="73"/>
      <c r="W42" s="72"/>
      <c r="X42" s="72"/>
      <c r="Y42" s="1"/>
      <c r="Z42" s="66">
        <f t="shared" ref="Z42:AA42" si="33">H42+K42+N42+T42+W42</f>
        <v>3</v>
      </c>
      <c r="AA42" s="66">
        <f t="shared" si="33"/>
        <v>2</v>
      </c>
      <c r="AB42" s="1"/>
      <c r="AC42" s="1"/>
      <c r="AD42" s="1"/>
      <c r="AE42" s="1"/>
      <c r="AF42" s="1"/>
      <c r="AG42" s="3"/>
    </row>
    <row r="43" spans="1:33" ht="9" customHeight="1" x14ac:dyDescent="0.3">
      <c r="A43" s="1"/>
      <c r="B43" s="1"/>
      <c r="C43" s="1"/>
      <c r="D43" s="65"/>
      <c r="E43" s="1"/>
      <c r="F43" s="1"/>
      <c r="G43" s="1"/>
      <c r="H43" s="6"/>
      <c r="I43" s="6"/>
      <c r="J43" s="6"/>
      <c r="K43" s="6"/>
      <c r="L43" s="6"/>
      <c r="M43" s="6"/>
      <c r="N43" s="6"/>
      <c r="O43" s="6"/>
      <c r="P43" s="6"/>
      <c r="Q43" s="6"/>
      <c r="R43" s="6"/>
      <c r="S43" s="6"/>
      <c r="T43" s="6"/>
      <c r="U43" s="6"/>
      <c r="V43" s="6"/>
      <c r="W43" s="6"/>
      <c r="X43" s="6"/>
      <c r="Y43" s="1"/>
      <c r="Z43" s="1"/>
      <c r="AA43" s="1"/>
      <c r="AB43" s="1"/>
      <c r="AC43" s="1"/>
      <c r="AD43" s="1"/>
      <c r="AE43" s="1"/>
      <c r="AF43" s="1"/>
      <c r="AG43" s="1"/>
    </row>
    <row r="44" spans="1:33" ht="15.75" customHeight="1" x14ac:dyDescent="0.3">
      <c r="A44" s="1"/>
      <c r="B44" s="1" t="s">
        <v>62</v>
      </c>
      <c r="C44" s="1"/>
      <c r="D44" s="65" t="s">
        <v>79</v>
      </c>
      <c r="E44" s="3"/>
      <c r="F44" s="3" t="s">
        <v>64</v>
      </c>
      <c r="G44" s="1"/>
      <c r="H44" s="72">
        <v>1</v>
      </c>
      <c r="I44" s="72">
        <v>1</v>
      </c>
      <c r="J44" s="6"/>
      <c r="K44" s="72">
        <v>1</v>
      </c>
      <c r="L44" s="72">
        <v>1</v>
      </c>
      <c r="M44" s="6"/>
      <c r="N44" s="72">
        <v>1</v>
      </c>
      <c r="O44" s="72">
        <v>1</v>
      </c>
      <c r="P44" s="73"/>
      <c r="Q44" s="72">
        <v>1</v>
      </c>
      <c r="R44" s="72">
        <v>1</v>
      </c>
      <c r="S44" s="73"/>
      <c r="T44" s="72"/>
      <c r="U44" s="72"/>
      <c r="V44" s="73"/>
      <c r="W44" s="72"/>
      <c r="X44" s="72"/>
      <c r="Y44" s="1"/>
      <c r="Z44" s="66">
        <f t="shared" ref="Z44:AA44" si="34">H44+K44+N44+T44+W44</f>
        <v>3</v>
      </c>
      <c r="AA44" s="66">
        <f t="shared" si="34"/>
        <v>3</v>
      </c>
      <c r="AB44" s="1"/>
      <c r="AC44" s="1"/>
      <c r="AD44" s="1"/>
      <c r="AE44" s="1"/>
      <c r="AF44" s="1"/>
      <c r="AG44" s="1"/>
    </row>
    <row r="45" spans="1:33" ht="15.75" customHeight="1" x14ac:dyDescent="0.3">
      <c r="A45" s="1"/>
      <c r="B45" s="1"/>
      <c r="C45" s="1"/>
      <c r="D45" s="65"/>
      <c r="E45" s="1"/>
      <c r="F45" s="1"/>
      <c r="G45" s="1"/>
      <c r="H45" s="72">
        <v>1</v>
      </c>
      <c r="I45" s="72">
        <v>1</v>
      </c>
      <c r="J45" s="6"/>
      <c r="K45" s="72">
        <v>1</v>
      </c>
      <c r="L45" s="72">
        <v>1</v>
      </c>
      <c r="M45" s="6"/>
      <c r="N45" s="72">
        <v>1</v>
      </c>
      <c r="O45" s="72">
        <v>1</v>
      </c>
      <c r="P45" s="73"/>
      <c r="Q45" s="72">
        <v>1</v>
      </c>
      <c r="R45" s="72">
        <v>1</v>
      </c>
      <c r="S45" s="73"/>
      <c r="T45" s="72"/>
      <c r="U45" s="72"/>
      <c r="V45" s="73"/>
      <c r="W45" s="72"/>
      <c r="X45" s="72"/>
      <c r="Y45" s="1"/>
      <c r="Z45" s="66">
        <f t="shared" ref="Z45:AA45" si="35">H45+K45+N45+T45+W45</f>
        <v>3</v>
      </c>
      <c r="AA45" s="66">
        <f t="shared" si="35"/>
        <v>3</v>
      </c>
      <c r="AB45" s="1"/>
      <c r="AC45" s="1"/>
      <c r="AD45" s="1"/>
      <c r="AE45" s="1"/>
      <c r="AF45" s="1"/>
      <c r="AG45" s="1"/>
    </row>
    <row r="46" spans="1:33" ht="9" customHeight="1" x14ac:dyDescent="0.3">
      <c r="A46" s="1"/>
      <c r="B46" s="1"/>
      <c r="C46" s="1"/>
      <c r="D46" s="65"/>
      <c r="E46" s="1"/>
      <c r="F46" s="1"/>
      <c r="G46" s="1"/>
      <c r="H46" s="6"/>
      <c r="I46" s="6"/>
      <c r="J46" s="6"/>
      <c r="K46" s="6"/>
      <c r="L46" s="6"/>
      <c r="M46" s="6"/>
      <c r="N46" s="6"/>
      <c r="O46" s="6"/>
      <c r="P46" s="6"/>
      <c r="Q46" s="6"/>
      <c r="R46" s="6"/>
      <c r="S46" s="6"/>
      <c r="T46" s="6"/>
      <c r="U46" s="6"/>
      <c r="V46" s="6"/>
      <c r="W46" s="6"/>
      <c r="X46" s="6"/>
      <c r="Y46" s="1"/>
      <c r="Z46" s="1"/>
      <c r="AA46" s="1"/>
      <c r="AB46" s="1"/>
      <c r="AC46" s="1"/>
      <c r="AD46" s="1"/>
      <c r="AE46" s="1"/>
      <c r="AF46" s="1"/>
      <c r="AG46" s="1"/>
    </row>
    <row r="47" spans="1:33" ht="15.75" customHeight="1" x14ac:dyDescent="0.3">
      <c r="A47" s="1"/>
      <c r="B47" s="1" t="s">
        <v>62</v>
      </c>
      <c r="C47" s="1"/>
      <c r="D47" s="65" t="s">
        <v>80</v>
      </c>
      <c r="E47" s="3"/>
      <c r="F47" s="3" t="s">
        <v>64</v>
      </c>
      <c r="G47" s="1"/>
      <c r="H47" s="72">
        <v>1</v>
      </c>
      <c r="I47" s="72">
        <v>1</v>
      </c>
      <c r="J47" s="6"/>
      <c r="K47" s="72">
        <v>1</v>
      </c>
      <c r="L47" s="72">
        <v>1</v>
      </c>
      <c r="M47" s="6"/>
      <c r="N47" s="72">
        <v>1</v>
      </c>
      <c r="O47" s="72">
        <v>1</v>
      </c>
      <c r="P47" s="73"/>
      <c r="Q47" s="72">
        <v>1</v>
      </c>
      <c r="R47" s="72">
        <v>1</v>
      </c>
      <c r="S47" s="73"/>
      <c r="T47" s="72"/>
      <c r="U47" s="72"/>
      <c r="V47" s="73"/>
      <c r="W47" s="74">
        <v>1</v>
      </c>
      <c r="X47" s="74">
        <v>1</v>
      </c>
      <c r="Y47" s="1"/>
      <c r="Z47" s="66">
        <f t="shared" ref="Z47:AA47" si="36">H47+K47+N47+T47+W47</f>
        <v>4</v>
      </c>
      <c r="AA47" s="66">
        <f t="shared" si="36"/>
        <v>4</v>
      </c>
      <c r="AB47" s="1"/>
      <c r="AC47" s="1"/>
      <c r="AD47" s="1"/>
      <c r="AE47" s="1"/>
      <c r="AF47" s="1"/>
      <c r="AG47" s="1"/>
    </row>
    <row r="48" spans="1:33" ht="15.75" customHeight="1" x14ac:dyDescent="0.3">
      <c r="A48" s="1"/>
      <c r="B48" s="1"/>
      <c r="C48" s="1"/>
      <c r="D48" s="65"/>
      <c r="E48" s="1"/>
      <c r="F48" s="1"/>
      <c r="G48" s="1"/>
      <c r="H48" s="72">
        <v>1</v>
      </c>
      <c r="I48" s="72">
        <v>1</v>
      </c>
      <c r="J48" s="6"/>
      <c r="K48" s="72">
        <v>1</v>
      </c>
      <c r="L48" s="72">
        <v>1</v>
      </c>
      <c r="M48" s="6"/>
      <c r="N48" s="72">
        <v>1</v>
      </c>
      <c r="O48" s="72">
        <v>1</v>
      </c>
      <c r="P48" s="73"/>
      <c r="Q48" s="72">
        <v>1</v>
      </c>
      <c r="R48" s="72">
        <v>1</v>
      </c>
      <c r="S48" s="73"/>
      <c r="T48" s="72"/>
      <c r="U48" s="72"/>
      <c r="V48" s="73"/>
      <c r="W48" s="74">
        <v>1</v>
      </c>
      <c r="X48" s="74">
        <v>1</v>
      </c>
      <c r="Y48" s="1"/>
      <c r="Z48" s="66">
        <f t="shared" ref="Z48:AA48" si="37">H48+K48+N48+T48+W48</f>
        <v>4</v>
      </c>
      <c r="AA48" s="66">
        <f t="shared" si="37"/>
        <v>4</v>
      </c>
      <c r="AB48" s="1"/>
      <c r="AC48" s="1"/>
      <c r="AD48" s="1"/>
      <c r="AE48" s="1"/>
      <c r="AF48" s="1"/>
      <c r="AG48" s="1"/>
    </row>
    <row r="49" spans="1:33" ht="9" customHeight="1" x14ac:dyDescent="0.3">
      <c r="A49" s="1"/>
      <c r="B49" s="1"/>
      <c r="C49" s="1"/>
      <c r="D49" s="65"/>
      <c r="E49" s="1"/>
      <c r="F49" s="1"/>
      <c r="G49" s="1"/>
      <c r="H49" s="6"/>
      <c r="I49" s="6"/>
      <c r="J49" s="6"/>
      <c r="K49" s="6"/>
      <c r="L49" s="6"/>
      <c r="M49" s="6"/>
      <c r="N49" s="6"/>
      <c r="O49" s="6"/>
      <c r="P49" s="6"/>
      <c r="Q49" s="6"/>
      <c r="R49" s="6"/>
      <c r="S49" s="6"/>
      <c r="T49" s="6"/>
      <c r="U49" s="6"/>
      <c r="V49" s="6"/>
      <c r="W49" s="6"/>
      <c r="X49" s="6"/>
      <c r="Y49" s="1"/>
      <c r="Z49" s="1"/>
      <c r="AA49" s="1"/>
      <c r="AB49" s="1"/>
      <c r="AC49" s="1"/>
      <c r="AD49" s="1"/>
      <c r="AE49" s="1"/>
      <c r="AF49" s="1"/>
      <c r="AG49" s="1"/>
    </row>
    <row r="50" spans="1:33" ht="15.75" customHeight="1" x14ac:dyDescent="0.3">
      <c r="A50" s="1"/>
      <c r="B50" s="1" t="s">
        <v>62</v>
      </c>
      <c r="C50" s="1"/>
      <c r="D50" s="65" t="s">
        <v>81</v>
      </c>
      <c r="E50" s="3"/>
      <c r="F50" s="3" t="s">
        <v>64</v>
      </c>
      <c r="G50" s="1"/>
      <c r="H50" s="72">
        <v>1</v>
      </c>
      <c r="I50" s="72">
        <v>1</v>
      </c>
      <c r="J50" s="6"/>
      <c r="K50" s="72">
        <v>1</v>
      </c>
      <c r="L50" s="72">
        <v>1</v>
      </c>
      <c r="M50" s="6"/>
      <c r="N50" s="72">
        <v>1</v>
      </c>
      <c r="O50" s="72">
        <v>1</v>
      </c>
      <c r="P50" s="73"/>
      <c r="Q50" s="72">
        <v>1</v>
      </c>
      <c r="R50" s="72">
        <v>1</v>
      </c>
      <c r="S50" s="73"/>
      <c r="T50" s="72"/>
      <c r="U50" s="72"/>
      <c r="V50" s="73"/>
      <c r="W50" s="74">
        <v>1</v>
      </c>
      <c r="X50" s="74">
        <v>1</v>
      </c>
      <c r="Y50" s="1"/>
      <c r="Z50" s="66">
        <f t="shared" ref="Z50:AA50" si="38">H50+K50+N50+T50+W50</f>
        <v>4</v>
      </c>
      <c r="AA50" s="66">
        <f t="shared" si="38"/>
        <v>4</v>
      </c>
      <c r="AB50" s="1"/>
      <c r="AC50" s="1"/>
      <c r="AD50" s="1"/>
      <c r="AE50" s="1"/>
      <c r="AF50" s="1"/>
      <c r="AG50" s="1"/>
    </row>
    <row r="51" spans="1:33" ht="15.75" customHeight="1" x14ac:dyDescent="0.3">
      <c r="A51" s="1"/>
      <c r="B51" s="1"/>
      <c r="C51" s="1"/>
      <c r="D51" s="65"/>
      <c r="E51" s="1"/>
      <c r="F51" s="1"/>
      <c r="G51" s="1"/>
      <c r="H51" s="72">
        <v>1</v>
      </c>
      <c r="I51" s="72">
        <v>1</v>
      </c>
      <c r="J51" s="6"/>
      <c r="K51" s="72">
        <v>1</v>
      </c>
      <c r="L51" s="72">
        <v>1</v>
      </c>
      <c r="M51" s="6"/>
      <c r="N51" s="72">
        <v>1</v>
      </c>
      <c r="O51" s="72">
        <v>1</v>
      </c>
      <c r="P51" s="73"/>
      <c r="Q51" s="72">
        <v>1</v>
      </c>
      <c r="R51" s="72">
        <v>1</v>
      </c>
      <c r="S51" s="73"/>
      <c r="T51" s="72"/>
      <c r="U51" s="72"/>
      <c r="V51" s="73"/>
      <c r="W51" s="74">
        <v>1</v>
      </c>
      <c r="X51" s="72"/>
      <c r="Y51" s="1"/>
      <c r="Z51" s="66">
        <f t="shared" ref="Z51:AA51" si="39">H51+K51+N51+T51+W51</f>
        <v>4</v>
      </c>
      <c r="AA51" s="66">
        <f t="shared" si="39"/>
        <v>3</v>
      </c>
      <c r="AB51" s="1"/>
      <c r="AC51" s="1"/>
      <c r="AD51" s="1"/>
      <c r="AE51" s="1"/>
      <c r="AF51" s="1"/>
      <c r="AG51" s="1"/>
    </row>
    <row r="52" spans="1:33" ht="9" customHeight="1" x14ac:dyDescent="0.3">
      <c r="A52" s="1"/>
      <c r="B52" s="1"/>
      <c r="C52" s="1"/>
      <c r="D52" s="65"/>
      <c r="E52" s="1"/>
      <c r="F52" s="1"/>
      <c r="G52" s="1"/>
      <c r="H52" s="6"/>
      <c r="I52" s="6"/>
      <c r="J52" s="6"/>
      <c r="K52" s="6"/>
      <c r="L52" s="6"/>
      <c r="M52" s="6"/>
      <c r="N52" s="6"/>
      <c r="O52" s="6"/>
      <c r="P52" s="6"/>
      <c r="Q52" s="6"/>
      <c r="R52" s="6"/>
      <c r="S52" s="6"/>
      <c r="T52" s="6"/>
      <c r="U52" s="6"/>
      <c r="V52" s="6"/>
      <c r="W52" s="6"/>
      <c r="X52" s="6"/>
      <c r="Y52" s="1"/>
      <c r="Z52" s="1"/>
      <c r="AA52" s="1"/>
      <c r="AB52" s="1"/>
      <c r="AC52" s="1"/>
      <c r="AD52" s="1"/>
      <c r="AE52" s="1"/>
      <c r="AF52" s="1"/>
      <c r="AG52" s="1"/>
    </row>
    <row r="53" spans="1:33" ht="15.75" customHeight="1" x14ac:dyDescent="0.3">
      <c r="A53" s="1"/>
      <c r="B53" s="1" t="s">
        <v>62</v>
      </c>
      <c r="C53" s="1"/>
      <c r="D53" s="65" t="s">
        <v>82</v>
      </c>
      <c r="E53" s="3"/>
      <c r="F53" s="3" t="s">
        <v>64</v>
      </c>
      <c r="G53" s="1"/>
      <c r="H53" s="72">
        <v>1</v>
      </c>
      <c r="I53" s="72">
        <v>1</v>
      </c>
      <c r="J53" s="6"/>
      <c r="K53" s="72">
        <v>1</v>
      </c>
      <c r="L53" s="72">
        <v>1</v>
      </c>
      <c r="M53" s="6"/>
      <c r="N53" s="72">
        <v>1</v>
      </c>
      <c r="O53" s="72">
        <v>1</v>
      </c>
      <c r="P53" s="73"/>
      <c r="Q53" s="72"/>
      <c r="R53" s="72"/>
      <c r="S53" s="73"/>
      <c r="T53" s="72"/>
      <c r="U53" s="72"/>
      <c r="V53" s="73"/>
      <c r="W53" s="74">
        <v>1</v>
      </c>
      <c r="X53" s="74">
        <v>1</v>
      </c>
      <c r="Y53" s="1"/>
      <c r="Z53" s="66">
        <f t="shared" ref="Z53:AA53" si="40">H53+K53+N53+T53+W53</f>
        <v>4</v>
      </c>
      <c r="AA53" s="66">
        <f t="shared" si="40"/>
        <v>4</v>
      </c>
      <c r="AB53" s="1"/>
      <c r="AC53" s="1"/>
      <c r="AD53" s="1"/>
      <c r="AE53" s="1"/>
      <c r="AF53" s="1"/>
      <c r="AG53" s="1"/>
    </row>
    <row r="54" spans="1:33" ht="15.75" customHeight="1" x14ac:dyDescent="0.3">
      <c r="A54" s="1"/>
      <c r="B54" s="1"/>
      <c r="C54" s="1"/>
      <c r="D54" s="65"/>
      <c r="E54" s="1"/>
      <c r="F54" s="1"/>
      <c r="G54" s="1"/>
      <c r="H54" s="72">
        <v>1</v>
      </c>
      <c r="I54" s="72">
        <v>1</v>
      </c>
      <c r="J54" s="6"/>
      <c r="K54" s="72">
        <v>1</v>
      </c>
      <c r="L54" s="72">
        <v>1</v>
      </c>
      <c r="M54" s="6"/>
      <c r="N54" s="72">
        <v>1</v>
      </c>
      <c r="O54" s="72">
        <v>1</v>
      </c>
      <c r="P54" s="73"/>
      <c r="Q54" s="72"/>
      <c r="R54" s="72"/>
      <c r="S54" s="73"/>
      <c r="T54" s="72"/>
      <c r="U54" s="72"/>
      <c r="V54" s="73"/>
      <c r="W54" s="74">
        <v>1</v>
      </c>
      <c r="X54" s="72"/>
      <c r="Y54" s="1"/>
      <c r="Z54" s="66">
        <f t="shared" ref="Z54:AA54" si="41">H54+K54+N54+T54+W54</f>
        <v>4</v>
      </c>
      <c r="AA54" s="66">
        <f t="shared" si="41"/>
        <v>3</v>
      </c>
      <c r="AB54" s="1"/>
      <c r="AC54" s="1"/>
      <c r="AD54" s="1"/>
      <c r="AE54" s="1"/>
      <c r="AF54" s="1"/>
      <c r="AG54" s="1"/>
    </row>
    <row r="55" spans="1:33" ht="9" customHeight="1" x14ac:dyDescent="0.3">
      <c r="A55" s="1"/>
      <c r="B55" s="1"/>
      <c r="C55" s="1"/>
      <c r="D55" s="65"/>
      <c r="E55" s="1"/>
      <c r="F55" s="1"/>
      <c r="G55" s="1"/>
      <c r="H55" s="6"/>
      <c r="I55" s="6"/>
      <c r="J55" s="6"/>
      <c r="K55" s="6"/>
      <c r="L55" s="6"/>
      <c r="M55" s="6"/>
      <c r="N55" s="6"/>
      <c r="O55" s="6"/>
      <c r="P55" s="6"/>
      <c r="Q55" s="6"/>
      <c r="R55" s="6"/>
      <c r="S55" s="6"/>
      <c r="T55" s="6"/>
      <c r="U55" s="6"/>
      <c r="V55" s="6"/>
      <c r="W55" s="6"/>
      <c r="X55" s="6"/>
      <c r="Y55" s="1"/>
      <c r="Z55" s="1"/>
      <c r="AA55" s="1"/>
      <c r="AB55" s="1"/>
      <c r="AC55" s="1"/>
      <c r="AD55" s="1"/>
      <c r="AE55" s="1"/>
      <c r="AF55" s="1"/>
      <c r="AG55" s="1"/>
    </row>
    <row r="56" spans="1:33" ht="15.75" customHeight="1" x14ac:dyDescent="0.3">
      <c r="A56" s="1"/>
      <c r="B56" s="1" t="s">
        <v>62</v>
      </c>
      <c r="C56" s="1"/>
      <c r="D56" s="65" t="s">
        <v>84</v>
      </c>
      <c r="E56" s="3"/>
      <c r="F56" s="3" t="s">
        <v>64</v>
      </c>
      <c r="G56" s="1"/>
      <c r="H56" s="72">
        <v>1</v>
      </c>
      <c r="I56" s="72">
        <v>1</v>
      </c>
      <c r="J56" s="6"/>
      <c r="K56" s="72">
        <v>1</v>
      </c>
      <c r="L56" s="72">
        <v>1</v>
      </c>
      <c r="M56" s="6"/>
      <c r="N56" s="72">
        <v>1</v>
      </c>
      <c r="O56" s="72">
        <v>1</v>
      </c>
      <c r="P56" s="73"/>
      <c r="Q56" s="72">
        <v>1</v>
      </c>
      <c r="R56" s="72">
        <v>1</v>
      </c>
      <c r="S56" s="73"/>
      <c r="T56" s="72"/>
      <c r="U56" s="72"/>
      <c r="V56" s="73"/>
      <c r="W56" s="72"/>
      <c r="X56" s="72"/>
      <c r="Y56" s="1"/>
      <c r="Z56" s="66">
        <f t="shared" ref="Z56:AA56" si="42">H56+K56+N56+T56+W56</f>
        <v>3</v>
      </c>
      <c r="AA56" s="66">
        <f t="shared" si="42"/>
        <v>3</v>
      </c>
      <c r="AB56" s="1"/>
      <c r="AC56" s="1"/>
      <c r="AD56" s="1"/>
      <c r="AE56" s="1"/>
      <c r="AF56" s="1"/>
      <c r="AG56" s="1"/>
    </row>
    <row r="57" spans="1:33" ht="15.75" customHeight="1" x14ac:dyDescent="0.3">
      <c r="A57" s="1"/>
      <c r="B57" s="1"/>
      <c r="C57" s="1"/>
      <c r="D57" s="65"/>
      <c r="E57" s="1"/>
      <c r="F57" s="1"/>
      <c r="G57" s="1"/>
      <c r="H57" s="72">
        <v>1</v>
      </c>
      <c r="I57" s="72">
        <v>1</v>
      </c>
      <c r="J57" s="6"/>
      <c r="K57" s="72">
        <v>1</v>
      </c>
      <c r="L57" s="72">
        <v>1</v>
      </c>
      <c r="M57" s="6"/>
      <c r="N57" s="72">
        <v>1</v>
      </c>
      <c r="O57" s="72">
        <v>1</v>
      </c>
      <c r="P57" s="73"/>
      <c r="Q57" s="72">
        <v>1</v>
      </c>
      <c r="R57" s="72">
        <v>1</v>
      </c>
      <c r="S57" s="73"/>
      <c r="T57" s="72"/>
      <c r="U57" s="72"/>
      <c r="V57" s="73"/>
      <c r="W57" s="72"/>
      <c r="X57" s="72"/>
      <c r="Y57" s="1"/>
      <c r="Z57" s="66">
        <f t="shared" ref="Z57:AA57" si="43">H57+K57+N57+T57+W57</f>
        <v>3</v>
      </c>
      <c r="AA57" s="66">
        <f t="shared" si="43"/>
        <v>3</v>
      </c>
      <c r="AB57" s="1"/>
      <c r="AC57" s="1"/>
      <c r="AD57" s="1"/>
      <c r="AE57" s="1"/>
      <c r="AF57" s="1"/>
      <c r="AG57" s="1"/>
    </row>
    <row r="58" spans="1:33" ht="9" customHeight="1" x14ac:dyDescent="0.3">
      <c r="A58" s="1"/>
      <c r="B58" s="1"/>
      <c r="C58" s="1"/>
      <c r="D58" s="65"/>
      <c r="E58" s="1"/>
      <c r="F58" s="1"/>
      <c r="G58" s="1"/>
      <c r="H58" s="6"/>
      <c r="I58" s="6"/>
      <c r="J58" s="6"/>
      <c r="K58" s="6"/>
      <c r="L58" s="6"/>
      <c r="M58" s="6"/>
      <c r="N58" s="6"/>
      <c r="O58" s="6"/>
      <c r="P58" s="6"/>
      <c r="Q58" s="6"/>
      <c r="R58" s="6"/>
      <c r="S58" s="6"/>
      <c r="T58" s="6"/>
      <c r="U58" s="6"/>
      <c r="V58" s="6"/>
      <c r="W58" s="6"/>
      <c r="X58" s="6"/>
      <c r="Y58" s="1"/>
      <c r="Z58" s="1"/>
      <c r="AA58" s="1"/>
      <c r="AB58" s="1"/>
      <c r="AC58" s="1"/>
      <c r="AD58" s="1"/>
      <c r="AE58" s="1"/>
      <c r="AF58" s="1"/>
      <c r="AG58" s="1"/>
    </row>
    <row r="59" spans="1:33" ht="15.75" customHeight="1" x14ac:dyDescent="0.3">
      <c r="A59" s="1"/>
      <c r="B59" s="1" t="s">
        <v>62</v>
      </c>
      <c r="C59" s="1"/>
      <c r="D59" s="65" t="s">
        <v>85</v>
      </c>
      <c r="E59" s="3"/>
      <c r="F59" s="3" t="s">
        <v>64</v>
      </c>
      <c r="G59" s="1"/>
      <c r="H59" s="72">
        <v>1</v>
      </c>
      <c r="I59" s="72">
        <v>1</v>
      </c>
      <c r="J59" s="6"/>
      <c r="K59" s="72">
        <v>1</v>
      </c>
      <c r="L59" s="72">
        <v>1</v>
      </c>
      <c r="M59" s="6"/>
      <c r="N59" s="72">
        <v>1</v>
      </c>
      <c r="O59" s="72">
        <v>1</v>
      </c>
      <c r="P59" s="73"/>
      <c r="Q59" s="72">
        <v>1</v>
      </c>
      <c r="R59" s="72">
        <v>1</v>
      </c>
      <c r="S59" s="73"/>
      <c r="T59" s="72"/>
      <c r="U59" s="72"/>
      <c r="V59" s="73"/>
      <c r="W59" s="74">
        <v>1</v>
      </c>
      <c r="X59" s="74">
        <v>1</v>
      </c>
      <c r="Y59" s="1"/>
      <c r="Z59" s="66">
        <f t="shared" ref="Z59:AA59" si="44">H59+K59+N59+T59+W59</f>
        <v>4</v>
      </c>
      <c r="AA59" s="66">
        <f t="shared" si="44"/>
        <v>4</v>
      </c>
      <c r="AB59" s="1"/>
      <c r="AC59" s="1"/>
      <c r="AD59" s="1"/>
      <c r="AE59" s="1"/>
      <c r="AF59" s="1"/>
      <c r="AG59" s="1"/>
    </row>
    <row r="60" spans="1:33" ht="15.75" customHeight="1" x14ac:dyDescent="0.3">
      <c r="A60" s="1"/>
      <c r="B60" s="1"/>
      <c r="C60" s="1"/>
      <c r="D60" s="65"/>
      <c r="E60" s="1"/>
      <c r="F60" s="1"/>
      <c r="G60" s="1"/>
      <c r="H60" s="72">
        <v>1</v>
      </c>
      <c r="I60" s="72">
        <v>1</v>
      </c>
      <c r="J60" s="6"/>
      <c r="K60" s="72">
        <v>1</v>
      </c>
      <c r="L60" s="72">
        <v>1</v>
      </c>
      <c r="M60" s="6"/>
      <c r="N60" s="72">
        <v>1</v>
      </c>
      <c r="O60" s="72">
        <v>1</v>
      </c>
      <c r="P60" s="73"/>
      <c r="Q60" s="72">
        <v>1</v>
      </c>
      <c r="R60" s="72">
        <v>1</v>
      </c>
      <c r="S60" s="73"/>
      <c r="T60" s="72"/>
      <c r="U60" s="72"/>
      <c r="V60" s="73"/>
      <c r="W60" s="74">
        <v>1</v>
      </c>
      <c r="X60" s="72"/>
      <c r="Y60" s="1"/>
      <c r="Z60" s="66">
        <f t="shared" ref="Z60:AA60" si="45">H60+K60+N60+T60+W60</f>
        <v>4</v>
      </c>
      <c r="AA60" s="66">
        <f t="shared" si="45"/>
        <v>3</v>
      </c>
      <c r="AB60" s="1"/>
      <c r="AC60" s="1"/>
      <c r="AD60" s="1"/>
      <c r="AE60" s="1"/>
      <c r="AF60" s="1"/>
      <c r="AG60" s="1"/>
    </row>
    <row r="61" spans="1:33" ht="9" customHeight="1" x14ac:dyDescent="0.3">
      <c r="A61" s="1"/>
      <c r="B61" s="1"/>
      <c r="C61" s="1"/>
      <c r="D61" s="65"/>
      <c r="E61" s="1"/>
      <c r="F61" s="1"/>
      <c r="G61" s="1"/>
      <c r="H61" s="6"/>
      <c r="I61" s="6"/>
      <c r="J61" s="6"/>
      <c r="K61" s="77"/>
      <c r="L61" s="77"/>
      <c r="M61" s="6"/>
      <c r="N61" s="6"/>
      <c r="O61" s="6"/>
      <c r="P61" s="6"/>
      <c r="Q61" s="6"/>
      <c r="R61" s="6"/>
      <c r="S61" s="6"/>
      <c r="T61" s="6"/>
      <c r="U61" s="6"/>
      <c r="V61" s="6"/>
      <c r="W61" s="6"/>
      <c r="X61" s="6"/>
      <c r="Y61" s="1"/>
      <c r="Z61" s="1"/>
      <c r="AA61" s="1"/>
      <c r="AB61" s="1"/>
      <c r="AC61" s="1"/>
      <c r="AD61" s="1"/>
      <c r="AE61" s="1"/>
      <c r="AF61" s="1"/>
      <c r="AG61" s="1"/>
    </row>
    <row r="62" spans="1:33" ht="15.75" customHeight="1" x14ac:dyDescent="0.3">
      <c r="A62" s="1"/>
      <c r="B62" s="1" t="s">
        <v>62</v>
      </c>
      <c r="C62" s="1"/>
      <c r="D62" s="65" t="s">
        <v>86</v>
      </c>
      <c r="E62" s="3"/>
      <c r="F62" s="3" t="s">
        <v>64</v>
      </c>
      <c r="G62" s="1"/>
      <c r="H62" s="72">
        <v>1</v>
      </c>
      <c r="I62" s="72">
        <v>1</v>
      </c>
      <c r="J62" s="6"/>
      <c r="K62" s="72">
        <v>1</v>
      </c>
      <c r="L62" s="72">
        <v>1</v>
      </c>
      <c r="M62" s="6"/>
      <c r="N62" s="72">
        <v>1</v>
      </c>
      <c r="O62" s="72">
        <v>1</v>
      </c>
      <c r="P62" s="73"/>
      <c r="Q62" s="72"/>
      <c r="R62" s="72"/>
      <c r="S62" s="73"/>
      <c r="T62" s="72"/>
      <c r="U62" s="72"/>
      <c r="V62" s="73"/>
      <c r="W62" s="72"/>
      <c r="X62" s="72"/>
      <c r="Y62" s="1"/>
      <c r="Z62" s="66">
        <f t="shared" ref="Z62:AA62" si="46">H62+K62+N62+T62+W62</f>
        <v>3</v>
      </c>
      <c r="AA62" s="66">
        <f t="shared" si="46"/>
        <v>3</v>
      </c>
      <c r="AB62" s="1"/>
      <c r="AC62" s="1"/>
      <c r="AD62" s="1"/>
      <c r="AE62" s="1"/>
      <c r="AF62" s="1"/>
      <c r="AG62" s="3"/>
    </row>
    <row r="63" spans="1:33" ht="15.75" customHeight="1" x14ac:dyDescent="0.3">
      <c r="A63" s="1"/>
      <c r="B63" s="1"/>
      <c r="C63" s="1"/>
      <c r="D63" s="65"/>
      <c r="E63" s="1"/>
      <c r="F63" s="1"/>
      <c r="G63" s="1"/>
      <c r="H63" s="72">
        <v>1</v>
      </c>
      <c r="I63" s="72">
        <v>1</v>
      </c>
      <c r="J63" s="6"/>
      <c r="K63" s="72">
        <v>1</v>
      </c>
      <c r="L63" s="72">
        <v>1</v>
      </c>
      <c r="M63" s="6"/>
      <c r="N63" s="72"/>
      <c r="O63" s="72"/>
      <c r="P63" s="73"/>
      <c r="Q63" s="72"/>
      <c r="R63" s="72"/>
      <c r="S63" s="73"/>
      <c r="T63" s="72"/>
      <c r="U63" s="72"/>
      <c r="V63" s="73"/>
      <c r="W63" s="72"/>
      <c r="X63" s="72"/>
      <c r="Y63" s="1"/>
      <c r="Z63" s="66">
        <f t="shared" ref="Z63:AA63" si="47">H63+K63+N63+T63+W63</f>
        <v>2</v>
      </c>
      <c r="AA63" s="66">
        <f t="shared" si="47"/>
        <v>2</v>
      </c>
      <c r="AB63" s="1"/>
      <c r="AC63" s="1"/>
      <c r="AD63" s="1"/>
      <c r="AE63" s="1"/>
      <c r="AF63" s="1"/>
      <c r="AG63" s="3"/>
    </row>
    <row r="64" spans="1:33" ht="9" customHeight="1" x14ac:dyDescent="0.3">
      <c r="A64" s="1"/>
      <c r="B64" s="1"/>
      <c r="C64" s="1"/>
      <c r="D64" s="65"/>
      <c r="E64" s="1"/>
      <c r="F64" s="1"/>
      <c r="G64" s="1"/>
      <c r="H64" s="6"/>
      <c r="I64" s="6"/>
      <c r="J64" s="6"/>
      <c r="K64" s="6"/>
      <c r="L64" s="6"/>
      <c r="M64" s="6"/>
      <c r="N64" s="6"/>
      <c r="O64" s="6"/>
      <c r="P64" s="6"/>
      <c r="Q64" s="6"/>
      <c r="R64" s="6"/>
      <c r="S64" s="6"/>
      <c r="T64" s="6"/>
      <c r="U64" s="6"/>
      <c r="V64" s="6"/>
      <c r="W64" s="6"/>
      <c r="X64" s="6"/>
      <c r="Y64" s="1"/>
      <c r="Z64" s="1"/>
      <c r="AA64" s="1"/>
      <c r="AB64" s="1"/>
      <c r="AC64" s="1"/>
      <c r="AD64" s="1"/>
      <c r="AE64" s="1"/>
      <c r="AF64" s="1"/>
      <c r="AG64" s="3"/>
    </row>
    <row r="65" spans="1:33" ht="15.75" customHeight="1" x14ac:dyDescent="0.3">
      <c r="A65" s="1"/>
      <c r="B65" s="1" t="s">
        <v>62</v>
      </c>
      <c r="C65" s="1"/>
      <c r="D65" s="65" t="s">
        <v>87</v>
      </c>
      <c r="E65" s="3"/>
      <c r="F65" s="3" t="s">
        <v>64</v>
      </c>
      <c r="G65" s="1"/>
      <c r="H65" s="72">
        <v>1</v>
      </c>
      <c r="I65" s="72">
        <v>1</v>
      </c>
      <c r="J65" s="6"/>
      <c r="K65" s="72"/>
      <c r="L65" s="72"/>
      <c r="M65" s="6"/>
      <c r="N65" s="72"/>
      <c r="O65" s="72"/>
      <c r="P65" s="73"/>
      <c r="Q65" s="72"/>
      <c r="R65" s="72"/>
      <c r="S65" s="73"/>
      <c r="T65" s="72"/>
      <c r="U65" s="72"/>
      <c r="V65" s="73"/>
      <c r="W65" s="72"/>
      <c r="X65" s="72"/>
      <c r="Y65" s="1"/>
      <c r="Z65" s="66">
        <f t="shared" ref="Z65:AA65" si="48">H65+K65+N65+T65+W65</f>
        <v>1</v>
      </c>
      <c r="AA65" s="66">
        <f t="shared" si="48"/>
        <v>1</v>
      </c>
      <c r="AB65" s="1"/>
      <c r="AC65" s="1"/>
      <c r="AD65" s="1"/>
      <c r="AE65" s="1"/>
      <c r="AF65" s="1"/>
      <c r="AG65" s="3"/>
    </row>
    <row r="66" spans="1:33" ht="15.75" customHeight="1" x14ac:dyDescent="0.3">
      <c r="A66" s="1"/>
      <c r="B66" s="1"/>
      <c r="C66" s="1"/>
      <c r="D66" s="65"/>
      <c r="E66" s="1"/>
      <c r="F66" s="1"/>
      <c r="G66" s="1"/>
      <c r="H66" s="72">
        <v>1</v>
      </c>
      <c r="I66" s="72">
        <v>1</v>
      </c>
      <c r="J66" s="6"/>
      <c r="K66" s="72"/>
      <c r="L66" s="72"/>
      <c r="M66" s="6"/>
      <c r="N66" s="72"/>
      <c r="O66" s="72"/>
      <c r="P66" s="73"/>
      <c r="Q66" s="72"/>
      <c r="R66" s="72"/>
      <c r="S66" s="73"/>
      <c r="T66" s="72"/>
      <c r="U66" s="72"/>
      <c r="V66" s="73"/>
      <c r="W66" s="72"/>
      <c r="X66" s="72"/>
      <c r="Y66" s="1"/>
      <c r="Z66" s="66">
        <f t="shared" ref="Z66:AA66" si="49">H66+K66+N66+T66+W66</f>
        <v>1</v>
      </c>
      <c r="AA66" s="66">
        <f t="shared" si="49"/>
        <v>1</v>
      </c>
      <c r="AB66" s="1"/>
      <c r="AC66" s="1"/>
      <c r="AD66" s="1"/>
      <c r="AE66" s="1"/>
      <c r="AF66" s="1"/>
      <c r="AG66" s="3"/>
    </row>
    <row r="67" spans="1:33" ht="9" customHeight="1" x14ac:dyDescent="0.3">
      <c r="A67" s="1"/>
      <c r="B67" s="1"/>
      <c r="C67" s="1"/>
      <c r="D67" s="65"/>
      <c r="E67" s="1"/>
      <c r="F67" s="1"/>
      <c r="G67" s="1"/>
      <c r="H67" s="6"/>
      <c r="I67" s="6"/>
      <c r="J67" s="6"/>
      <c r="K67" s="6"/>
      <c r="L67" s="6"/>
      <c r="M67" s="6"/>
      <c r="N67" s="6"/>
      <c r="O67" s="6"/>
      <c r="P67" s="6"/>
      <c r="Q67" s="6"/>
      <c r="R67" s="6"/>
      <c r="S67" s="6"/>
      <c r="T67" s="6"/>
      <c r="U67" s="6"/>
      <c r="V67" s="6"/>
      <c r="W67" s="6"/>
      <c r="X67" s="6"/>
      <c r="Y67" s="1"/>
      <c r="Z67" s="1"/>
      <c r="AA67" s="1"/>
      <c r="AB67" s="1"/>
      <c r="AC67" s="1"/>
      <c r="AD67" s="1"/>
      <c r="AE67" s="1"/>
      <c r="AF67" s="1"/>
      <c r="AG67" s="3"/>
    </row>
    <row r="68" spans="1:33" ht="15.75" customHeight="1" x14ac:dyDescent="0.3">
      <c r="A68" s="1"/>
      <c r="B68" s="1" t="s">
        <v>62</v>
      </c>
      <c r="C68" s="1"/>
      <c r="D68" s="65" t="s">
        <v>88</v>
      </c>
      <c r="E68" s="3"/>
      <c r="F68" s="3" t="s">
        <v>64</v>
      </c>
      <c r="G68" s="1"/>
      <c r="H68" s="72">
        <v>1</v>
      </c>
      <c r="I68" s="72">
        <v>1</v>
      </c>
      <c r="J68" s="6"/>
      <c r="K68" s="72"/>
      <c r="L68" s="72"/>
      <c r="M68" s="6"/>
      <c r="N68" s="72">
        <v>1</v>
      </c>
      <c r="O68" s="72">
        <v>1</v>
      </c>
      <c r="P68" s="73"/>
      <c r="Q68" s="72"/>
      <c r="R68" s="72"/>
      <c r="S68" s="73"/>
      <c r="T68" s="72"/>
      <c r="U68" s="72"/>
      <c r="V68" s="73"/>
      <c r="W68" s="74">
        <v>1</v>
      </c>
      <c r="X68" s="74">
        <v>1</v>
      </c>
      <c r="Y68" s="1"/>
      <c r="Z68" s="66">
        <f t="shared" ref="Z68:AA68" si="50">H68+K68+N68+T68+W68</f>
        <v>3</v>
      </c>
      <c r="AA68" s="66">
        <f t="shared" si="50"/>
        <v>3</v>
      </c>
      <c r="AB68" s="1"/>
      <c r="AC68" s="1"/>
      <c r="AD68" s="1"/>
      <c r="AE68" s="1"/>
      <c r="AF68" s="1"/>
      <c r="AG68" s="3"/>
    </row>
    <row r="69" spans="1:33" ht="15.75" customHeight="1" x14ac:dyDescent="0.3">
      <c r="A69" s="1"/>
      <c r="B69" s="1"/>
      <c r="C69" s="1"/>
      <c r="D69" s="65"/>
      <c r="E69" s="1"/>
      <c r="F69" s="1"/>
      <c r="G69" s="1"/>
      <c r="H69" s="72">
        <v>1</v>
      </c>
      <c r="I69" s="72">
        <v>1</v>
      </c>
      <c r="J69" s="6"/>
      <c r="K69" s="72"/>
      <c r="L69" s="72"/>
      <c r="M69" s="6"/>
      <c r="N69" s="72">
        <v>1</v>
      </c>
      <c r="O69" s="72">
        <v>1</v>
      </c>
      <c r="P69" s="73"/>
      <c r="Q69" s="72"/>
      <c r="R69" s="72"/>
      <c r="S69" s="73"/>
      <c r="T69" s="72"/>
      <c r="U69" s="72"/>
      <c r="V69" s="73"/>
      <c r="W69" s="74">
        <v>1</v>
      </c>
      <c r="X69" s="74">
        <v>1</v>
      </c>
      <c r="Y69" s="1"/>
      <c r="Z69" s="66">
        <f t="shared" ref="Z69:AA69" si="51">H69+K69+N69+T69+W69</f>
        <v>3</v>
      </c>
      <c r="AA69" s="66">
        <f t="shared" si="51"/>
        <v>3</v>
      </c>
      <c r="AB69" s="1"/>
      <c r="AC69" s="1"/>
      <c r="AD69" s="1"/>
      <c r="AE69" s="1"/>
      <c r="AF69" s="1"/>
      <c r="AG69" s="3"/>
    </row>
    <row r="70" spans="1:33" ht="9" customHeight="1" x14ac:dyDescent="0.3">
      <c r="A70" s="1"/>
      <c r="B70" s="1"/>
      <c r="C70" s="1"/>
      <c r="D70" s="65"/>
      <c r="E70" s="1"/>
      <c r="F70" s="1"/>
      <c r="G70" s="1"/>
      <c r="H70" s="6"/>
      <c r="I70" s="6"/>
      <c r="J70" s="6"/>
      <c r="K70" s="6"/>
      <c r="L70" s="6"/>
      <c r="M70" s="6"/>
      <c r="N70" s="6"/>
      <c r="O70" s="6"/>
      <c r="P70" s="6"/>
      <c r="Q70" s="6"/>
      <c r="R70" s="6"/>
      <c r="S70" s="6"/>
      <c r="T70" s="6"/>
      <c r="U70" s="6"/>
      <c r="V70" s="6"/>
      <c r="W70" s="6"/>
      <c r="X70" s="6"/>
      <c r="Y70" s="1"/>
      <c r="Z70" s="1"/>
      <c r="AA70" s="1"/>
      <c r="AB70" s="1"/>
      <c r="AC70" s="1"/>
      <c r="AD70" s="1"/>
      <c r="AE70" s="1"/>
      <c r="AF70" s="1"/>
      <c r="AG70" s="1"/>
    </row>
    <row r="71" spans="1:33" ht="15.75" customHeight="1" x14ac:dyDescent="0.3">
      <c r="A71" s="1"/>
      <c r="B71" s="1" t="s">
        <v>62</v>
      </c>
      <c r="C71" s="1"/>
      <c r="D71" s="65" t="s">
        <v>90</v>
      </c>
      <c r="E71" s="3"/>
      <c r="F71" s="3" t="s">
        <v>64</v>
      </c>
      <c r="G71" s="1"/>
      <c r="H71" s="72">
        <v>1</v>
      </c>
      <c r="I71" s="72">
        <v>1</v>
      </c>
      <c r="J71" s="6"/>
      <c r="K71" s="72">
        <v>1</v>
      </c>
      <c r="L71" s="72">
        <v>1</v>
      </c>
      <c r="M71" s="6"/>
      <c r="N71" s="72">
        <v>1</v>
      </c>
      <c r="O71" s="72">
        <v>1</v>
      </c>
      <c r="P71" s="73"/>
      <c r="Q71" s="72"/>
      <c r="R71" s="72"/>
      <c r="S71" s="73"/>
      <c r="T71" s="72"/>
      <c r="U71" s="72"/>
      <c r="V71" s="73"/>
      <c r="W71" s="72"/>
      <c r="X71" s="72"/>
      <c r="Y71" s="1"/>
      <c r="Z71" s="66">
        <f t="shared" ref="Z71:AA71" si="52">H71+K71+N71+T71+W71</f>
        <v>3</v>
      </c>
      <c r="AA71" s="66">
        <f t="shared" si="52"/>
        <v>3</v>
      </c>
      <c r="AB71" s="1"/>
      <c r="AC71" s="1"/>
      <c r="AD71" s="1"/>
      <c r="AE71" s="1"/>
      <c r="AF71" s="1"/>
      <c r="AG71" s="1"/>
    </row>
    <row r="72" spans="1:33" ht="15.75" customHeight="1" x14ac:dyDescent="0.3">
      <c r="A72" s="1"/>
      <c r="B72" s="1"/>
      <c r="C72" s="1"/>
      <c r="D72" s="65"/>
      <c r="E72" s="1"/>
      <c r="F72" s="1"/>
      <c r="G72" s="1"/>
      <c r="H72" s="72">
        <v>1</v>
      </c>
      <c r="I72" s="72">
        <v>1</v>
      </c>
      <c r="J72" s="6"/>
      <c r="K72" s="72">
        <v>1</v>
      </c>
      <c r="L72" s="72">
        <v>1</v>
      </c>
      <c r="M72" s="6"/>
      <c r="N72" s="72">
        <v>1</v>
      </c>
      <c r="O72" s="72">
        <v>1</v>
      </c>
      <c r="P72" s="73"/>
      <c r="Q72" s="72"/>
      <c r="R72" s="72"/>
      <c r="S72" s="73"/>
      <c r="T72" s="72"/>
      <c r="U72" s="72"/>
      <c r="V72" s="73"/>
      <c r="W72" s="72"/>
      <c r="X72" s="72"/>
      <c r="Y72" s="1"/>
      <c r="Z72" s="66">
        <f t="shared" ref="Z72:AA72" si="53">H72+K72+N72+T72+W72</f>
        <v>3</v>
      </c>
      <c r="AA72" s="66">
        <f t="shared" si="53"/>
        <v>3</v>
      </c>
      <c r="AB72" s="1"/>
      <c r="AC72" s="1"/>
      <c r="AD72" s="1"/>
      <c r="AE72" s="1"/>
      <c r="AF72" s="1"/>
      <c r="AG72" s="1"/>
    </row>
    <row r="73" spans="1:33" ht="9" customHeight="1" x14ac:dyDescent="0.3">
      <c r="A73" s="1"/>
      <c r="B73" s="1"/>
      <c r="C73" s="1"/>
      <c r="D73" s="65"/>
      <c r="E73" s="1"/>
      <c r="F73" s="1"/>
      <c r="G73" s="1"/>
      <c r="H73" s="6"/>
      <c r="I73" s="6"/>
      <c r="J73" s="6"/>
      <c r="K73" s="6"/>
      <c r="L73" s="6"/>
      <c r="M73" s="6"/>
      <c r="N73" s="6"/>
      <c r="O73" s="6"/>
      <c r="P73" s="6"/>
      <c r="Q73" s="6"/>
      <c r="R73" s="6"/>
      <c r="S73" s="6"/>
      <c r="T73" s="6"/>
      <c r="U73" s="6"/>
      <c r="V73" s="6"/>
      <c r="W73" s="6"/>
      <c r="X73" s="6"/>
      <c r="Y73" s="1"/>
      <c r="Z73" s="1"/>
      <c r="AA73" s="1"/>
      <c r="AB73" s="1"/>
      <c r="AC73" s="1"/>
      <c r="AD73" s="1"/>
      <c r="AE73" s="1"/>
      <c r="AF73" s="1"/>
      <c r="AG73" s="1"/>
    </row>
    <row r="74" spans="1:33" ht="15.75" customHeight="1" x14ac:dyDescent="0.3">
      <c r="A74" s="1"/>
      <c r="B74" s="1" t="s">
        <v>62</v>
      </c>
      <c r="C74" s="1"/>
      <c r="D74" s="65" t="s">
        <v>91</v>
      </c>
      <c r="E74" s="3"/>
      <c r="F74" s="3" t="s">
        <v>64</v>
      </c>
      <c r="G74" s="1"/>
      <c r="H74" s="72">
        <v>1</v>
      </c>
      <c r="I74" s="72">
        <v>1</v>
      </c>
      <c r="J74" s="6"/>
      <c r="K74" s="72">
        <v>1</v>
      </c>
      <c r="L74" s="72">
        <v>1</v>
      </c>
      <c r="M74" s="6"/>
      <c r="N74" s="72">
        <v>1</v>
      </c>
      <c r="O74" s="72">
        <v>1</v>
      </c>
      <c r="P74" s="73"/>
      <c r="Q74" s="72">
        <v>1</v>
      </c>
      <c r="R74" s="72">
        <v>1</v>
      </c>
      <c r="S74" s="73"/>
      <c r="T74" s="72"/>
      <c r="U74" s="72"/>
      <c r="V74" s="73"/>
      <c r="W74" s="72"/>
      <c r="X74" s="72"/>
      <c r="Y74" s="1"/>
      <c r="Z74" s="66">
        <f t="shared" ref="Z74:AA74" si="54">H74+K74+N74+T74+W74</f>
        <v>3</v>
      </c>
      <c r="AA74" s="66">
        <f t="shared" si="54"/>
        <v>3</v>
      </c>
      <c r="AB74" s="1"/>
      <c r="AC74" s="1"/>
      <c r="AD74" s="1"/>
      <c r="AE74" s="1"/>
      <c r="AF74" s="1"/>
      <c r="AG74" s="1"/>
    </row>
    <row r="75" spans="1:33" ht="15.75" customHeight="1" x14ac:dyDescent="0.3">
      <c r="A75" s="1"/>
      <c r="B75" s="1"/>
      <c r="C75" s="1"/>
      <c r="D75" s="65"/>
      <c r="E75" s="1"/>
      <c r="F75" s="1"/>
      <c r="G75" s="1"/>
      <c r="H75" s="72">
        <v>1</v>
      </c>
      <c r="I75" s="72">
        <v>1</v>
      </c>
      <c r="J75" s="6"/>
      <c r="K75" s="72">
        <v>1</v>
      </c>
      <c r="L75" s="72">
        <v>1</v>
      </c>
      <c r="M75" s="6"/>
      <c r="N75" s="72">
        <v>1</v>
      </c>
      <c r="O75" s="72">
        <v>1</v>
      </c>
      <c r="P75" s="73"/>
      <c r="Q75" s="72">
        <v>1</v>
      </c>
      <c r="R75" s="72">
        <v>1</v>
      </c>
      <c r="S75" s="73"/>
      <c r="T75" s="72"/>
      <c r="U75" s="72"/>
      <c r="V75" s="73"/>
      <c r="W75" s="72"/>
      <c r="X75" s="72"/>
      <c r="Y75" s="1"/>
      <c r="Z75" s="66">
        <f t="shared" ref="Z75:AA75" si="55">H75+K75+N75+T75+W75</f>
        <v>3</v>
      </c>
      <c r="AA75" s="66">
        <f t="shared" si="55"/>
        <v>3</v>
      </c>
      <c r="AB75" s="1"/>
      <c r="AC75" s="1"/>
      <c r="AD75" s="1"/>
      <c r="AE75" s="1"/>
      <c r="AF75" s="1"/>
      <c r="AG75" s="1"/>
    </row>
    <row r="76" spans="1:33" ht="9" customHeight="1" x14ac:dyDescent="0.3">
      <c r="A76" s="1"/>
      <c r="B76" s="1"/>
      <c r="C76" s="1"/>
      <c r="D76" s="65"/>
      <c r="E76" s="1"/>
      <c r="F76" s="1"/>
      <c r="G76" s="1"/>
      <c r="H76" s="6"/>
      <c r="I76" s="6"/>
      <c r="J76" s="6"/>
      <c r="K76" s="6"/>
      <c r="L76" s="6"/>
      <c r="M76" s="6"/>
      <c r="N76" s="6"/>
      <c r="O76" s="6"/>
      <c r="P76" s="6"/>
      <c r="Q76" s="6"/>
      <c r="R76" s="6"/>
      <c r="S76" s="6"/>
      <c r="T76" s="6"/>
      <c r="U76" s="6"/>
      <c r="V76" s="6"/>
      <c r="W76" s="6"/>
      <c r="X76" s="6"/>
      <c r="Y76" s="1"/>
      <c r="Z76" s="1"/>
      <c r="AA76" s="1"/>
      <c r="AB76" s="1"/>
      <c r="AC76" s="1"/>
      <c r="AD76" s="1"/>
      <c r="AE76" s="1"/>
      <c r="AF76" s="1"/>
      <c r="AG76" s="1"/>
    </row>
    <row r="77" spans="1:33" ht="15.75" customHeight="1" x14ac:dyDescent="0.3">
      <c r="A77" s="1"/>
      <c r="B77" s="1" t="s">
        <v>62</v>
      </c>
      <c r="C77" s="1"/>
      <c r="D77" s="65" t="s">
        <v>92</v>
      </c>
      <c r="E77" s="3"/>
      <c r="F77" s="3" t="s">
        <v>64</v>
      </c>
      <c r="G77" s="1"/>
      <c r="H77" s="72">
        <v>1</v>
      </c>
      <c r="I77" s="72">
        <v>1</v>
      </c>
      <c r="J77" s="6"/>
      <c r="K77" s="72"/>
      <c r="L77" s="72"/>
      <c r="M77" s="6"/>
      <c r="N77" s="72">
        <v>1</v>
      </c>
      <c r="O77" s="72">
        <v>1</v>
      </c>
      <c r="P77" s="73"/>
      <c r="Q77" s="72"/>
      <c r="R77" s="72"/>
      <c r="S77" s="73"/>
      <c r="T77" s="72"/>
      <c r="U77" s="72"/>
      <c r="V77" s="73"/>
      <c r="W77" s="72"/>
      <c r="X77" s="72"/>
      <c r="Y77" s="1"/>
      <c r="Z77" s="66">
        <f t="shared" ref="Z77:AA77" si="56">H77+K77+N77+T77+W77</f>
        <v>2</v>
      </c>
      <c r="AA77" s="66">
        <f t="shared" si="56"/>
        <v>2</v>
      </c>
      <c r="AB77" s="1"/>
      <c r="AC77" s="1"/>
      <c r="AD77" s="1"/>
      <c r="AE77" s="1"/>
      <c r="AF77" s="1"/>
      <c r="AG77" s="1"/>
    </row>
    <row r="78" spans="1:33" ht="15.75" customHeight="1" x14ac:dyDescent="0.3">
      <c r="A78" s="1"/>
      <c r="B78" s="1"/>
      <c r="C78" s="1"/>
      <c r="D78" s="65"/>
      <c r="E78" s="1"/>
      <c r="F78" s="1"/>
      <c r="G78" s="1"/>
      <c r="H78" s="72">
        <v>1</v>
      </c>
      <c r="I78" s="72">
        <v>1</v>
      </c>
      <c r="J78" s="6"/>
      <c r="K78" s="72"/>
      <c r="L78" s="72"/>
      <c r="M78" s="6"/>
      <c r="N78" s="72">
        <v>1</v>
      </c>
      <c r="O78" s="72">
        <v>1</v>
      </c>
      <c r="P78" s="73"/>
      <c r="Q78" s="72"/>
      <c r="R78" s="72"/>
      <c r="S78" s="73"/>
      <c r="T78" s="72"/>
      <c r="U78" s="72"/>
      <c r="V78" s="73"/>
      <c r="W78" s="72"/>
      <c r="X78" s="72"/>
      <c r="Y78" s="1"/>
      <c r="Z78" s="66">
        <f t="shared" ref="Z78:AA78" si="57">H78+K78+N78+T78+W78</f>
        <v>2</v>
      </c>
      <c r="AA78" s="66">
        <f t="shared" si="57"/>
        <v>2</v>
      </c>
      <c r="AB78" s="1"/>
      <c r="AC78" s="76"/>
      <c r="AD78" s="1"/>
      <c r="AE78" s="1"/>
      <c r="AF78" s="1"/>
      <c r="AG78" s="1"/>
    </row>
    <row r="79" spans="1:33" ht="9" customHeight="1" x14ac:dyDescent="0.3">
      <c r="A79" s="1"/>
      <c r="B79" s="1"/>
      <c r="C79" s="1"/>
      <c r="D79" s="65"/>
      <c r="E79" s="1"/>
      <c r="F79" s="1"/>
      <c r="G79" s="1"/>
      <c r="H79" s="6"/>
      <c r="I79" s="6"/>
      <c r="J79" s="6"/>
      <c r="K79" s="6"/>
      <c r="L79" s="6"/>
      <c r="M79" s="6"/>
      <c r="N79" s="6"/>
      <c r="O79" s="6"/>
      <c r="P79" s="6"/>
      <c r="Q79" s="6"/>
      <c r="R79" s="6"/>
      <c r="S79" s="6"/>
      <c r="T79" s="6"/>
      <c r="U79" s="6"/>
      <c r="V79" s="6"/>
      <c r="W79" s="6"/>
      <c r="X79" s="6"/>
      <c r="Y79" s="1"/>
      <c r="Z79" s="1"/>
      <c r="AA79" s="1"/>
      <c r="AB79" s="1"/>
      <c r="AC79" s="76"/>
      <c r="AD79" s="1"/>
      <c r="AE79" s="1"/>
      <c r="AF79" s="1"/>
      <c r="AG79" s="1"/>
    </row>
    <row r="80" spans="1:33" ht="15.75" customHeight="1" x14ac:dyDescent="0.3">
      <c r="A80" s="1"/>
      <c r="B80" s="1" t="s">
        <v>62</v>
      </c>
      <c r="C80" s="1"/>
      <c r="D80" s="65" t="s">
        <v>93</v>
      </c>
      <c r="E80" s="3"/>
      <c r="F80" s="3" t="s">
        <v>64</v>
      </c>
      <c r="G80" s="1"/>
      <c r="H80" s="72">
        <v>1</v>
      </c>
      <c r="I80" s="72">
        <v>1</v>
      </c>
      <c r="J80" s="6"/>
      <c r="K80" s="72">
        <v>1</v>
      </c>
      <c r="L80" s="72">
        <v>1</v>
      </c>
      <c r="M80" s="6"/>
      <c r="N80" s="72">
        <v>1</v>
      </c>
      <c r="O80" s="72">
        <v>1</v>
      </c>
      <c r="P80" s="73"/>
      <c r="Q80" s="72"/>
      <c r="R80" s="72"/>
      <c r="S80" s="73"/>
      <c r="T80" s="72"/>
      <c r="U80" s="72"/>
      <c r="V80" s="73"/>
      <c r="W80" s="72"/>
      <c r="X80" s="72"/>
      <c r="Y80" s="1"/>
      <c r="Z80" s="66">
        <f t="shared" ref="Z80:AA80" si="58">H80+K80+N80+T80+W80</f>
        <v>3</v>
      </c>
      <c r="AA80" s="66">
        <f t="shared" si="58"/>
        <v>3</v>
      </c>
      <c r="AB80" s="1"/>
      <c r="AC80" s="76"/>
      <c r="AD80" s="1"/>
      <c r="AE80" s="1"/>
      <c r="AF80" s="1"/>
      <c r="AG80" s="1"/>
    </row>
    <row r="81" spans="1:33" ht="15.75" customHeight="1" x14ac:dyDescent="0.3">
      <c r="A81" s="1"/>
      <c r="B81" s="1"/>
      <c r="C81" s="1"/>
      <c r="D81" s="65"/>
      <c r="E81" s="1"/>
      <c r="F81" s="1"/>
      <c r="G81" s="1"/>
      <c r="H81" s="72">
        <v>1</v>
      </c>
      <c r="I81" s="72">
        <v>1</v>
      </c>
      <c r="J81" s="6"/>
      <c r="K81" s="72"/>
      <c r="L81" s="72"/>
      <c r="M81" s="6"/>
      <c r="N81" s="72">
        <v>1</v>
      </c>
      <c r="O81" s="72">
        <v>1</v>
      </c>
      <c r="P81" s="73"/>
      <c r="Q81" s="72"/>
      <c r="R81" s="72"/>
      <c r="S81" s="73"/>
      <c r="T81" s="72"/>
      <c r="U81" s="72"/>
      <c r="V81" s="73"/>
      <c r="W81" s="72"/>
      <c r="X81" s="72"/>
      <c r="Y81" s="1"/>
      <c r="Z81" s="66">
        <f t="shared" ref="Z81:AA81" si="59">H81+K81+N81+T81+W81</f>
        <v>2</v>
      </c>
      <c r="AA81" s="66">
        <f t="shared" si="59"/>
        <v>2</v>
      </c>
      <c r="AB81" s="1"/>
      <c r="AC81" s="76"/>
      <c r="AD81" s="1"/>
      <c r="AE81" s="1"/>
      <c r="AF81" s="1"/>
      <c r="AG81" s="1"/>
    </row>
    <row r="82" spans="1:33" ht="9" customHeight="1" x14ac:dyDescent="0.3">
      <c r="A82" s="1"/>
      <c r="B82" s="1"/>
      <c r="C82" s="1"/>
      <c r="D82" s="65"/>
      <c r="E82" s="1"/>
      <c r="F82" s="1"/>
      <c r="G82" s="1"/>
      <c r="H82" s="6"/>
      <c r="I82" s="6"/>
      <c r="J82" s="6"/>
      <c r="K82" s="6"/>
      <c r="L82" s="6"/>
      <c r="M82" s="6"/>
      <c r="N82" s="6"/>
      <c r="O82" s="6"/>
      <c r="P82" s="6"/>
      <c r="Q82" s="6"/>
      <c r="R82" s="6"/>
      <c r="S82" s="6"/>
      <c r="T82" s="6"/>
      <c r="U82" s="6"/>
      <c r="V82" s="6"/>
      <c r="W82" s="6"/>
      <c r="X82" s="6"/>
      <c r="Y82" s="1"/>
      <c r="Z82" s="1"/>
      <c r="AA82" s="1"/>
      <c r="AB82" s="1"/>
      <c r="AC82" s="76"/>
      <c r="AD82" s="1"/>
      <c r="AE82" s="1"/>
      <c r="AF82" s="1"/>
      <c r="AG82" s="1"/>
    </row>
    <row r="83" spans="1:33" ht="15.75" customHeight="1" x14ac:dyDescent="0.3">
      <c r="A83" s="1"/>
      <c r="B83" s="1" t="s">
        <v>62</v>
      </c>
      <c r="C83" s="1"/>
      <c r="D83" s="65" t="s">
        <v>94</v>
      </c>
      <c r="E83" s="3"/>
      <c r="F83" s="3" t="s">
        <v>64</v>
      </c>
      <c r="G83" s="1"/>
      <c r="H83" s="72">
        <v>1</v>
      </c>
      <c r="I83" s="72">
        <v>1</v>
      </c>
      <c r="J83" s="6"/>
      <c r="K83" s="72">
        <v>1</v>
      </c>
      <c r="L83" s="72">
        <v>1</v>
      </c>
      <c r="M83" s="6"/>
      <c r="N83" s="72">
        <v>1</v>
      </c>
      <c r="O83" s="72">
        <v>1</v>
      </c>
      <c r="P83" s="73"/>
      <c r="Q83" s="72"/>
      <c r="R83" s="72"/>
      <c r="S83" s="73"/>
      <c r="T83" s="72"/>
      <c r="U83" s="72"/>
      <c r="V83" s="73"/>
      <c r="W83" s="72"/>
      <c r="X83" s="72"/>
      <c r="Y83" s="1"/>
      <c r="Z83" s="66">
        <f t="shared" ref="Z83:AA83" si="60">H83+K83+N83+T83+W83</f>
        <v>3</v>
      </c>
      <c r="AA83" s="66">
        <f t="shared" si="60"/>
        <v>3</v>
      </c>
      <c r="AB83" s="1"/>
      <c r="AC83" s="76"/>
      <c r="AD83" s="1"/>
      <c r="AE83" s="1"/>
      <c r="AF83" s="1"/>
      <c r="AG83" s="3"/>
    </row>
    <row r="84" spans="1:33" ht="15.75" customHeight="1" x14ac:dyDescent="0.3">
      <c r="A84" s="1"/>
      <c r="B84" s="1"/>
      <c r="C84" s="1"/>
      <c r="D84" s="65"/>
      <c r="E84" s="1"/>
      <c r="F84" s="1"/>
      <c r="G84" s="1"/>
      <c r="H84" s="72">
        <v>1</v>
      </c>
      <c r="I84" s="72">
        <v>1</v>
      </c>
      <c r="J84" s="6"/>
      <c r="K84" s="72"/>
      <c r="L84" s="72"/>
      <c r="M84" s="6"/>
      <c r="N84" s="72">
        <v>1</v>
      </c>
      <c r="O84" s="72">
        <v>1</v>
      </c>
      <c r="P84" s="73"/>
      <c r="Q84" s="72"/>
      <c r="R84" s="72"/>
      <c r="S84" s="73"/>
      <c r="T84" s="72"/>
      <c r="U84" s="72"/>
      <c r="V84" s="73"/>
      <c r="W84" s="72"/>
      <c r="X84" s="72"/>
      <c r="Y84" s="1"/>
      <c r="Z84" s="66">
        <f t="shared" ref="Z84:AA84" si="61">H84+K84+N84+T84+W84</f>
        <v>2</v>
      </c>
      <c r="AA84" s="66">
        <f t="shared" si="61"/>
        <v>2</v>
      </c>
      <c r="AB84" s="1"/>
      <c r="AC84" s="76"/>
      <c r="AD84" s="1"/>
      <c r="AE84" s="1"/>
      <c r="AF84" s="1"/>
      <c r="AG84" s="3"/>
    </row>
    <row r="85" spans="1:33" ht="9" customHeight="1" x14ac:dyDescent="0.3">
      <c r="A85" s="1"/>
      <c r="B85" s="1"/>
      <c r="C85" s="1"/>
      <c r="D85" s="65"/>
      <c r="E85" s="1"/>
      <c r="F85" s="1"/>
      <c r="G85" s="1"/>
      <c r="H85" s="6"/>
      <c r="I85" s="6"/>
      <c r="J85" s="6"/>
      <c r="K85" s="6"/>
      <c r="L85" s="6"/>
      <c r="M85" s="6"/>
      <c r="N85" s="6"/>
      <c r="O85" s="6"/>
      <c r="P85" s="6"/>
      <c r="Q85" s="6"/>
      <c r="R85" s="6"/>
      <c r="S85" s="6"/>
      <c r="T85" s="6"/>
      <c r="U85" s="6"/>
      <c r="V85" s="6"/>
      <c r="W85" s="6"/>
      <c r="X85" s="6"/>
      <c r="Y85" s="1"/>
      <c r="Z85" s="1"/>
      <c r="AA85" s="1"/>
      <c r="AB85" s="1"/>
      <c r="AC85" s="76"/>
      <c r="AD85" s="1"/>
      <c r="AE85" s="1"/>
      <c r="AF85" s="1"/>
      <c r="AG85" s="3"/>
    </row>
    <row r="86" spans="1:33" ht="15.75" customHeight="1" x14ac:dyDescent="0.3">
      <c r="A86" s="1"/>
      <c r="B86" s="1" t="s">
        <v>62</v>
      </c>
      <c r="C86" s="1"/>
      <c r="D86" s="65" t="s">
        <v>95</v>
      </c>
      <c r="E86" s="3"/>
      <c r="F86" s="3" t="s">
        <v>64</v>
      </c>
      <c r="G86" s="1"/>
      <c r="H86" s="72">
        <v>1</v>
      </c>
      <c r="I86" s="72">
        <v>1</v>
      </c>
      <c r="J86" s="6"/>
      <c r="K86" s="72"/>
      <c r="L86" s="72"/>
      <c r="M86" s="6"/>
      <c r="N86" s="72">
        <v>1</v>
      </c>
      <c r="O86" s="72">
        <v>1</v>
      </c>
      <c r="P86" s="73"/>
      <c r="Q86" s="72"/>
      <c r="R86" s="72"/>
      <c r="S86" s="73"/>
      <c r="T86" s="72"/>
      <c r="U86" s="72"/>
      <c r="V86" s="73"/>
      <c r="W86" s="72"/>
      <c r="X86" s="72"/>
      <c r="Y86" s="1"/>
      <c r="Z86" s="66">
        <f t="shared" ref="Z86:AA86" si="62">H86+K86+N86+T86+W86</f>
        <v>2</v>
      </c>
      <c r="AA86" s="66">
        <f t="shared" si="62"/>
        <v>2</v>
      </c>
      <c r="AB86" s="1"/>
      <c r="AC86" s="76"/>
      <c r="AD86" s="1"/>
      <c r="AE86" s="1"/>
      <c r="AF86" s="1"/>
      <c r="AG86" s="3"/>
    </row>
    <row r="87" spans="1:33" ht="15.75" customHeight="1" x14ac:dyDescent="0.3">
      <c r="A87" s="1"/>
      <c r="B87" s="1"/>
      <c r="C87" s="1"/>
      <c r="D87" s="65"/>
      <c r="E87" s="1"/>
      <c r="F87" s="1"/>
      <c r="G87" s="1"/>
      <c r="H87" s="72">
        <v>1</v>
      </c>
      <c r="I87" s="72">
        <v>1</v>
      </c>
      <c r="J87" s="6"/>
      <c r="K87" s="72"/>
      <c r="L87" s="72"/>
      <c r="M87" s="6"/>
      <c r="N87" s="72">
        <v>1</v>
      </c>
      <c r="O87" s="72">
        <v>1</v>
      </c>
      <c r="P87" s="73"/>
      <c r="Q87" s="72"/>
      <c r="R87" s="72"/>
      <c r="S87" s="73"/>
      <c r="T87" s="72"/>
      <c r="U87" s="72"/>
      <c r="V87" s="73"/>
      <c r="W87" s="72"/>
      <c r="X87" s="72"/>
      <c r="Y87" s="1"/>
      <c r="Z87" s="66">
        <f t="shared" ref="Z87:AA87" si="63">H87+K87+N87+T87+W87</f>
        <v>2</v>
      </c>
      <c r="AA87" s="66">
        <f t="shared" si="63"/>
        <v>2</v>
      </c>
      <c r="AB87" s="1"/>
      <c r="AC87" s="76"/>
      <c r="AD87" s="1"/>
      <c r="AE87" s="1"/>
      <c r="AF87" s="1"/>
      <c r="AG87" s="3"/>
    </row>
    <row r="88" spans="1:33" ht="9" customHeight="1" x14ac:dyDescent="0.3">
      <c r="A88" s="1"/>
      <c r="B88" s="1"/>
      <c r="C88" s="1"/>
      <c r="D88" s="65"/>
      <c r="E88" s="1"/>
      <c r="F88" s="1"/>
      <c r="G88" s="1"/>
      <c r="H88" s="6"/>
      <c r="I88" s="6"/>
      <c r="J88" s="6"/>
      <c r="K88" s="6"/>
      <c r="L88" s="6"/>
      <c r="M88" s="6"/>
      <c r="N88" s="6"/>
      <c r="O88" s="6"/>
      <c r="P88" s="6"/>
      <c r="Q88" s="6"/>
      <c r="R88" s="6"/>
      <c r="S88" s="6"/>
      <c r="T88" s="6"/>
      <c r="U88" s="6"/>
      <c r="V88" s="6"/>
      <c r="W88" s="6"/>
      <c r="X88" s="6"/>
      <c r="Y88" s="1"/>
      <c r="Z88" s="1"/>
      <c r="AA88" s="1"/>
      <c r="AB88" s="1"/>
      <c r="AC88" s="76"/>
      <c r="AD88" s="1"/>
      <c r="AE88" s="1"/>
      <c r="AF88" s="1"/>
      <c r="AG88" s="3"/>
    </row>
    <row r="89" spans="1:33" ht="15.75" customHeight="1" x14ac:dyDescent="0.3">
      <c r="A89" s="1"/>
      <c r="B89" s="1" t="s">
        <v>62</v>
      </c>
      <c r="C89" s="1"/>
      <c r="D89" s="65" t="s">
        <v>96</v>
      </c>
      <c r="E89" s="3"/>
      <c r="F89" s="3" t="s">
        <v>64</v>
      </c>
      <c r="G89" s="1"/>
      <c r="H89" s="72">
        <v>1</v>
      </c>
      <c r="I89" s="72">
        <v>1</v>
      </c>
      <c r="J89" s="6"/>
      <c r="K89" s="72"/>
      <c r="L89" s="72"/>
      <c r="M89" s="6"/>
      <c r="N89" s="72">
        <v>1</v>
      </c>
      <c r="O89" s="72">
        <v>1</v>
      </c>
      <c r="P89" s="73"/>
      <c r="Q89" s="72"/>
      <c r="R89" s="72"/>
      <c r="S89" s="73"/>
      <c r="T89" s="72"/>
      <c r="U89" s="72"/>
      <c r="V89" s="73"/>
      <c r="W89" s="72"/>
      <c r="X89" s="72"/>
      <c r="Y89" s="1"/>
      <c r="Z89" s="66">
        <f t="shared" ref="Z89:AA89" si="64">H89+K89+N89+T89+W89</f>
        <v>2</v>
      </c>
      <c r="AA89" s="66">
        <f t="shared" si="64"/>
        <v>2</v>
      </c>
      <c r="AB89" s="1"/>
      <c r="AC89" s="76"/>
      <c r="AD89" s="1"/>
      <c r="AE89" s="1"/>
      <c r="AF89" s="1"/>
      <c r="AG89" s="3"/>
    </row>
    <row r="90" spans="1:33" ht="15.75" customHeight="1" x14ac:dyDescent="0.3">
      <c r="A90" s="1"/>
      <c r="B90" s="1"/>
      <c r="C90" s="1"/>
      <c r="D90" s="65"/>
      <c r="E90" s="1"/>
      <c r="F90" s="1"/>
      <c r="G90" s="1"/>
      <c r="H90" s="72">
        <v>1</v>
      </c>
      <c r="I90" s="72">
        <v>1</v>
      </c>
      <c r="J90" s="6"/>
      <c r="K90" s="72"/>
      <c r="L90" s="72"/>
      <c r="M90" s="6"/>
      <c r="N90" s="72">
        <v>1</v>
      </c>
      <c r="O90" s="72">
        <v>1</v>
      </c>
      <c r="P90" s="73"/>
      <c r="Q90" s="72"/>
      <c r="R90" s="72"/>
      <c r="S90" s="73"/>
      <c r="T90" s="72"/>
      <c r="U90" s="72"/>
      <c r="V90" s="73"/>
      <c r="W90" s="72"/>
      <c r="X90" s="72"/>
      <c r="Y90" s="1"/>
      <c r="Z90" s="66">
        <f t="shared" ref="Z90:AA90" si="65">H90+K90+N90+T90+W90</f>
        <v>2</v>
      </c>
      <c r="AA90" s="66">
        <f t="shared" si="65"/>
        <v>2</v>
      </c>
      <c r="AB90" s="1"/>
      <c r="AC90" s="76"/>
      <c r="AD90" s="1"/>
      <c r="AE90" s="1"/>
      <c r="AF90" s="1"/>
      <c r="AG90" s="3"/>
    </row>
    <row r="91" spans="1:33" ht="9" customHeight="1" x14ac:dyDescent="0.3">
      <c r="A91" s="1"/>
      <c r="B91" s="1"/>
      <c r="C91" s="1"/>
      <c r="D91" s="65"/>
      <c r="E91" s="1"/>
      <c r="F91" s="1"/>
      <c r="G91" s="1"/>
      <c r="H91" s="6"/>
      <c r="I91" s="6"/>
      <c r="J91" s="6"/>
      <c r="K91" s="6"/>
      <c r="L91" s="6"/>
      <c r="M91" s="6"/>
      <c r="N91" s="6"/>
      <c r="O91" s="6"/>
      <c r="P91" s="6"/>
      <c r="Q91" s="6"/>
      <c r="R91" s="6"/>
      <c r="S91" s="6"/>
      <c r="T91" s="6"/>
      <c r="U91" s="6"/>
      <c r="V91" s="6"/>
      <c r="W91" s="6"/>
      <c r="X91" s="6"/>
      <c r="Y91" s="1"/>
      <c r="Z91" s="1"/>
      <c r="AA91" s="1"/>
      <c r="AB91" s="1"/>
      <c r="AC91" s="76"/>
      <c r="AD91" s="1"/>
      <c r="AE91" s="1"/>
      <c r="AF91" s="1"/>
      <c r="AG91" s="1"/>
    </row>
    <row r="92" spans="1:33" ht="15.75" customHeight="1" x14ac:dyDescent="0.3">
      <c r="A92" s="1"/>
      <c r="B92" s="1" t="s">
        <v>62</v>
      </c>
      <c r="C92" s="1"/>
      <c r="D92" s="65" t="s">
        <v>97</v>
      </c>
      <c r="E92" s="3"/>
      <c r="F92" s="3" t="s">
        <v>64</v>
      </c>
      <c r="G92" s="1"/>
      <c r="H92" s="72">
        <v>1</v>
      </c>
      <c r="I92" s="72">
        <v>1</v>
      </c>
      <c r="J92" s="6"/>
      <c r="K92" s="72">
        <v>1</v>
      </c>
      <c r="L92" s="72">
        <v>1</v>
      </c>
      <c r="M92" s="6"/>
      <c r="N92" s="72">
        <v>1</v>
      </c>
      <c r="O92" s="72">
        <v>1</v>
      </c>
      <c r="P92" s="73"/>
      <c r="Q92" s="72">
        <v>1</v>
      </c>
      <c r="R92" s="72">
        <v>1</v>
      </c>
      <c r="S92" s="73"/>
      <c r="T92" s="72"/>
      <c r="U92" s="72"/>
      <c r="V92" s="73"/>
      <c r="W92" s="72"/>
      <c r="X92" s="72"/>
      <c r="Y92" s="1"/>
      <c r="Z92" s="66">
        <f t="shared" ref="Z92:AA92" si="66">H92+K92+N92+T92+W92</f>
        <v>3</v>
      </c>
      <c r="AA92" s="66">
        <f t="shared" si="66"/>
        <v>3</v>
      </c>
      <c r="AB92" s="1"/>
      <c r="AC92" s="76"/>
      <c r="AD92" s="1"/>
      <c r="AE92" s="1"/>
      <c r="AF92" s="1"/>
      <c r="AG92" s="1"/>
    </row>
    <row r="93" spans="1:33" ht="15.75" customHeight="1" x14ac:dyDescent="0.3">
      <c r="A93" s="1"/>
      <c r="B93" s="1"/>
      <c r="C93" s="1"/>
      <c r="D93" s="65"/>
      <c r="E93" s="1"/>
      <c r="F93" s="1"/>
      <c r="G93" s="1"/>
      <c r="H93" s="72">
        <v>1</v>
      </c>
      <c r="I93" s="72">
        <v>1</v>
      </c>
      <c r="J93" s="6"/>
      <c r="K93" s="72">
        <v>1</v>
      </c>
      <c r="L93" s="72">
        <v>1</v>
      </c>
      <c r="M93" s="6"/>
      <c r="N93" s="72">
        <v>1</v>
      </c>
      <c r="O93" s="72">
        <v>1</v>
      </c>
      <c r="P93" s="73"/>
      <c r="Q93" s="72">
        <v>1</v>
      </c>
      <c r="R93" s="72"/>
      <c r="S93" s="73"/>
      <c r="T93" s="72"/>
      <c r="U93" s="72"/>
      <c r="V93" s="73"/>
      <c r="W93" s="72"/>
      <c r="X93" s="72"/>
      <c r="Y93" s="1"/>
      <c r="Z93" s="66">
        <f t="shared" ref="Z93:AA93" si="67">H93+K93+N93+T93+W93</f>
        <v>3</v>
      </c>
      <c r="AA93" s="66">
        <f t="shared" si="67"/>
        <v>3</v>
      </c>
      <c r="AB93" s="1"/>
      <c r="AC93" s="76"/>
      <c r="AD93" s="1"/>
      <c r="AE93" s="1"/>
      <c r="AF93" s="1"/>
      <c r="AG93" s="1"/>
    </row>
    <row r="94" spans="1:33" ht="9" customHeight="1" x14ac:dyDescent="0.3">
      <c r="A94" s="1"/>
      <c r="B94" s="1"/>
      <c r="C94" s="1"/>
      <c r="D94" s="65"/>
      <c r="E94" s="1"/>
      <c r="F94" s="1"/>
      <c r="G94" s="1"/>
      <c r="H94" s="6"/>
      <c r="I94" s="6"/>
      <c r="J94" s="6"/>
      <c r="K94" s="6"/>
      <c r="L94" s="6"/>
      <c r="M94" s="6"/>
      <c r="N94" s="6"/>
      <c r="O94" s="6"/>
      <c r="P94" s="6"/>
      <c r="Q94" s="6"/>
      <c r="R94" s="6"/>
      <c r="S94" s="6"/>
      <c r="T94" s="6"/>
      <c r="U94" s="6"/>
      <c r="V94" s="6"/>
      <c r="W94" s="6"/>
      <c r="X94" s="6"/>
      <c r="Y94" s="1"/>
      <c r="Z94" s="1"/>
      <c r="AA94" s="1"/>
      <c r="AB94" s="1"/>
      <c r="AC94" s="76"/>
      <c r="AD94" s="1"/>
      <c r="AE94" s="1"/>
      <c r="AF94" s="1"/>
      <c r="AG94" s="1"/>
    </row>
    <row r="95" spans="1:33" ht="15.75" customHeight="1" x14ac:dyDescent="0.3">
      <c r="A95" s="1"/>
      <c r="B95" s="1" t="s">
        <v>62</v>
      </c>
      <c r="C95" s="1"/>
      <c r="D95" s="65" t="s">
        <v>98</v>
      </c>
      <c r="E95" s="3"/>
      <c r="F95" s="3" t="s">
        <v>64</v>
      </c>
      <c r="G95" s="1"/>
      <c r="H95" s="72">
        <v>1</v>
      </c>
      <c r="I95" s="72">
        <v>1</v>
      </c>
      <c r="J95" s="6"/>
      <c r="K95" s="72">
        <v>1</v>
      </c>
      <c r="L95" s="72">
        <v>1</v>
      </c>
      <c r="M95" s="6"/>
      <c r="N95" s="72">
        <v>1</v>
      </c>
      <c r="O95" s="72">
        <v>1</v>
      </c>
      <c r="P95" s="73"/>
      <c r="Q95" s="72">
        <v>1</v>
      </c>
      <c r="R95" s="72">
        <v>1</v>
      </c>
      <c r="S95" s="73"/>
      <c r="T95" s="72"/>
      <c r="U95" s="72"/>
      <c r="V95" s="73"/>
      <c r="W95" s="72"/>
      <c r="X95" s="72"/>
      <c r="Y95" s="1"/>
      <c r="Z95" s="66">
        <f t="shared" ref="Z95:AA95" si="68">H95+K95+N95+T95+W95</f>
        <v>3</v>
      </c>
      <c r="AA95" s="66">
        <f t="shared" si="68"/>
        <v>3</v>
      </c>
      <c r="AB95" s="1"/>
      <c r="AC95" s="76"/>
      <c r="AD95" s="1"/>
      <c r="AE95" s="1"/>
      <c r="AF95" s="1"/>
      <c r="AG95" s="1"/>
    </row>
    <row r="96" spans="1:33" ht="15.75" customHeight="1" x14ac:dyDescent="0.3">
      <c r="A96" s="1"/>
      <c r="B96" s="1"/>
      <c r="C96" s="1"/>
      <c r="D96" s="65"/>
      <c r="E96" s="1"/>
      <c r="F96" s="1"/>
      <c r="G96" s="1"/>
      <c r="H96" s="72">
        <v>1</v>
      </c>
      <c r="I96" s="72">
        <v>1</v>
      </c>
      <c r="J96" s="6"/>
      <c r="K96" s="72">
        <v>1</v>
      </c>
      <c r="L96" s="72">
        <v>1</v>
      </c>
      <c r="M96" s="6"/>
      <c r="N96" s="72">
        <v>1</v>
      </c>
      <c r="O96" s="72">
        <v>1</v>
      </c>
      <c r="P96" s="73"/>
      <c r="Q96" s="72">
        <v>1</v>
      </c>
      <c r="R96" s="72"/>
      <c r="S96" s="73"/>
      <c r="T96" s="72"/>
      <c r="U96" s="72"/>
      <c r="V96" s="73"/>
      <c r="W96" s="72"/>
      <c r="X96" s="72"/>
      <c r="Y96" s="1"/>
      <c r="Z96" s="66">
        <f t="shared" ref="Z96:AA96" si="69">H96+K96+N96+T96+W96</f>
        <v>3</v>
      </c>
      <c r="AA96" s="66">
        <f t="shared" si="69"/>
        <v>3</v>
      </c>
      <c r="AB96" s="1"/>
      <c r="AC96" s="76"/>
      <c r="AD96" s="1"/>
      <c r="AE96" s="1"/>
      <c r="AF96" s="1"/>
      <c r="AG96" s="1"/>
    </row>
    <row r="97" spans="1:33" ht="9" customHeight="1" x14ac:dyDescent="0.3">
      <c r="A97" s="1"/>
      <c r="B97" s="1"/>
      <c r="C97" s="1"/>
      <c r="D97" s="65"/>
      <c r="E97" s="1"/>
      <c r="F97" s="1"/>
      <c r="G97" s="1"/>
      <c r="H97" s="6"/>
      <c r="I97" s="6"/>
      <c r="J97" s="6"/>
      <c r="K97" s="6"/>
      <c r="L97" s="6"/>
      <c r="M97" s="6"/>
      <c r="N97" s="6"/>
      <c r="O97" s="6"/>
      <c r="P97" s="6"/>
      <c r="Q97" s="6"/>
      <c r="R97" s="6"/>
      <c r="S97" s="6"/>
      <c r="T97" s="6"/>
      <c r="U97" s="6"/>
      <c r="V97" s="6"/>
      <c r="W97" s="6"/>
      <c r="X97" s="6"/>
      <c r="Y97" s="1"/>
      <c r="Z97" s="1"/>
      <c r="AA97" s="1"/>
      <c r="AB97" s="1"/>
      <c r="AC97" s="76"/>
      <c r="AD97" s="1"/>
      <c r="AE97" s="1"/>
      <c r="AF97" s="1"/>
      <c r="AG97" s="1"/>
    </row>
    <row r="98" spans="1:33" ht="15.75" customHeight="1" x14ac:dyDescent="0.3">
      <c r="A98" s="1"/>
      <c r="B98" s="1" t="s">
        <v>62</v>
      </c>
      <c r="C98" s="1"/>
      <c r="D98" s="65" t="s">
        <v>99</v>
      </c>
      <c r="E98" s="3"/>
      <c r="F98" s="3" t="s">
        <v>64</v>
      </c>
      <c r="G98" s="1"/>
      <c r="H98" s="72">
        <v>1</v>
      </c>
      <c r="I98" s="72">
        <v>1</v>
      </c>
      <c r="J98" s="6"/>
      <c r="K98" s="72">
        <v>1</v>
      </c>
      <c r="L98" s="72">
        <v>1</v>
      </c>
      <c r="M98" s="6"/>
      <c r="N98" s="72">
        <v>1</v>
      </c>
      <c r="O98" s="72">
        <v>1</v>
      </c>
      <c r="P98" s="73"/>
      <c r="Q98" s="72"/>
      <c r="R98" s="72"/>
      <c r="S98" s="73"/>
      <c r="T98" s="72"/>
      <c r="U98" s="72"/>
      <c r="V98" s="73"/>
      <c r="W98" s="72"/>
      <c r="X98" s="72"/>
      <c r="Y98" s="1"/>
      <c r="Z98" s="66">
        <f t="shared" ref="Z98:AA98" si="70">H98+K98+N98+T98+W98</f>
        <v>3</v>
      </c>
      <c r="AA98" s="66">
        <f t="shared" si="70"/>
        <v>3</v>
      </c>
      <c r="AB98" s="1"/>
      <c r="AC98" s="76"/>
      <c r="AD98" s="1"/>
      <c r="AE98" s="1"/>
      <c r="AF98" s="1"/>
      <c r="AG98" s="1"/>
    </row>
    <row r="99" spans="1:33" ht="15.75" customHeight="1" x14ac:dyDescent="0.3">
      <c r="A99" s="1"/>
      <c r="B99" s="1"/>
      <c r="C99" s="1"/>
      <c r="D99" s="65"/>
      <c r="E99" s="1"/>
      <c r="F99" s="1"/>
      <c r="G99" s="1"/>
      <c r="H99" s="72">
        <v>1</v>
      </c>
      <c r="I99" s="72">
        <v>1</v>
      </c>
      <c r="J99" s="6"/>
      <c r="K99" s="72">
        <v>1</v>
      </c>
      <c r="L99" s="72">
        <v>1</v>
      </c>
      <c r="M99" s="6"/>
      <c r="N99" s="72"/>
      <c r="O99" s="72"/>
      <c r="P99" s="73"/>
      <c r="Q99" s="72"/>
      <c r="R99" s="72"/>
      <c r="S99" s="73"/>
      <c r="T99" s="72"/>
      <c r="U99" s="72"/>
      <c r="V99" s="73"/>
      <c r="W99" s="72"/>
      <c r="X99" s="72"/>
      <c r="Y99" s="1"/>
      <c r="Z99" s="66">
        <f t="shared" ref="Z99:AA99" si="71">H99+K99+N99+T99+W99</f>
        <v>2</v>
      </c>
      <c r="AA99" s="66">
        <f t="shared" si="71"/>
        <v>2</v>
      </c>
      <c r="AB99" s="1"/>
      <c r="AC99" s="76"/>
      <c r="AD99" s="1"/>
      <c r="AE99" s="1"/>
      <c r="AF99" s="1"/>
      <c r="AG99" s="1"/>
    </row>
    <row r="100" spans="1:33" ht="9" customHeight="1" x14ac:dyDescent="0.3">
      <c r="A100" s="1"/>
      <c r="B100" s="1"/>
      <c r="C100" s="1"/>
      <c r="D100" s="65"/>
      <c r="E100" s="1"/>
      <c r="F100" s="1"/>
      <c r="G100" s="1"/>
      <c r="H100" s="6"/>
      <c r="I100" s="6"/>
      <c r="J100" s="6"/>
      <c r="K100" s="6"/>
      <c r="L100" s="6"/>
      <c r="M100" s="6"/>
      <c r="N100" s="6"/>
      <c r="O100" s="6"/>
      <c r="P100" s="6"/>
      <c r="Q100" s="6"/>
      <c r="R100" s="6"/>
      <c r="S100" s="6"/>
      <c r="T100" s="6"/>
      <c r="U100" s="6"/>
      <c r="V100" s="6"/>
      <c r="W100" s="6"/>
      <c r="X100" s="6"/>
      <c r="Y100" s="1"/>
      <c r="Z100" s="1"/>
      <c r="AA100" s="1"/>
      <c r="AB100" s="1"/>
      <c r="AC100" s="76"/>
      <c r="AD100" s="1"/>
      <c r="AE100" s="1"/>
      <c r="AF100" s="1"/>
      <c r="AG100" s="1"/>
    </row>
    <row r="101" spans="1:33" ht="15.75" customHeight="1" x14ac:dyDescent="0.3">
      <c r="A101" s="1"/>
      <c r="B101" s="1" t="s">
        <v>100</v>
      </c>
      <c r="C101" s="1"/>
      <c r="D101" s="65" t="s">
        <v>101</v>
      </c>
      <c r="E101" s="3"/>
      <c r="F101" s="3" t="s">
        <v>64</v>
      </c>
      <c r="G101" s="1"/>
      <c r="H101" s="72"/>
      <c r="I101" s="72"/>
      <c r="J101" s="6"/>
      <c r="K101" s="72">
        <v>1</v>
      </c>
      <c r="L101" s="72">
        <v>1</v>
      </c>
      <c r="M101" s="6"/>
      <c r="N101" s="72">
        <v>1</v>
      </c>
      <c r="O101" s="72">
        <v>1</v>
      </c>
      <c r="P101" s="73"/>
      <c r="Q101" s="72"/>
      <c r="R101" s="72"/>
      <c r="S101" s="73"/>
      <c r="T101" s="72"/>
      <c r="U101" s="72"/>
      <c r="V101" s="73"/>
      <c r="W101" s="72">
        <v>1</v>
      </c>
      <c r="X101" s="74">
        <v>1</v>
      </c>
      <c r="Y101" s="1"/>
      <c r="Z101" s="66">
        <f t="shared" ref="Z101:AA101" si="72">H101+K101+N101+T101+W101</f>
        <v>3</v>
      </c>
      <c r="AA101" s="66">
        <f t="shared" si="72"/>
        <v>3</v>
      </c>
      <c r="AB101" s="1"/>
      <c r="AC101" s="76"/>
      <c r="AD101" s="1"/>
      <c r="AE101" s="1"/>
      <c r="AF101" s="1"/>
      <c r="AG101" s="1"/>
    </row>
    <row r="102" spans="1:33" ht="15.75" customHeight="1" x14ac:dyDescent="0.3">
      <c r="A102" s="1"/>
      <c r="B102" s="1"/>
      <c r="C102" s="1"/>
      <c r="D102" s="65"/>
      <c r="E102" s="1"/>
      <c r="F102" s="1"/>
      <c r="G102" s="1"/>
      <c r="H102" s="72"/>
      <c r="I102" s="72"/>
      <c r="J102" s="6"/>
      <c r="K102" s="72">
        <v>1</v>
      </c>
      <c r="L102" s="72">
        <v>1</v>
      </c>
      <c r="M102" s="6"/>
      <c r="N102" s="72">
        <v>1</v>
      </c>
      <c r="O102" s="72">
        <v>1</v>
      </c>
      <c r="P102" s="73"/>
      <c r="Q102" s="72"/>
      <c r="R102" s="72"/>
      <c r="S102" s="73"/>
      <c r="T102" s="72"/>
      <c r="U102" s="72"/>
      <c r="V102" s="73"/>
      <c r="W102" s="74">
        <v>1</v>
      </c>
      <c r="X102" s="74">
        <v>1</v>
      </c>
      <c r="Y102" s="1"/>
      <c r="Z102" s="66">
        <f t="shared" ref="Z102:AA102" si="73">H102+K102+N102+T102+W102</f>
        <v>3</v>
      </c>
      <c r="AA102" s="66">
        <f t="shared" si="73"/>
        <v>3</v>
      </c>
      <c r="AB102" s="1"/>
      <c r="AC102" s="76"/>
      <c r="AD102" s="1"/>
      <c r="AE102" s="1"/>
      <c r="AF102" s="1"/>
      <c r="AG102" s="1"/>
    </row>
    <row r="103" spans="1:33" ht="9" customHeight="1" x14ac:dyDescent="0.3">
      <c r="A103" s="1"/>
      <c r="B103" s="1"/>
      <c r="C103" s="1"/>
      <c r="D103" s="65"/>
      <c r="E103" s="1"/>
      <c r="F103" s="1"/>
      <c r="G103" s="1"/>
      <c r="H103" s="6"/>
      <c r="I103" s="6"/>
      <c r="J103" s="6"/>
      <c r="K103" s="6"/>
      <c r="L103" s="6"/>
      <c r="M103" s="6"/>
      <c r="N103" s="6"/>
      <c r="O103" s="6"/>
      <c r="P103" s="6"/>
      <c r="Q103" s="6"/>
      <c r="R103" s="6"/>
      <c r="S103" s="6"/>
      <c r="T103" s="6"/>
      <c r="U103" s="6"/>
      <c r="V103" s="6"/>
      <c r="W103" s="6"/>
      <c r="X103" s="6"/>
      <c r="Y103" s="1"/>
      <c r="Z103" s="1"/>
      <c r="AA103" s="1"/>
      <c r="AB103" s="1"/>
      <c r="AC103" s="76"/>
      <c r="AD103" s="1"/>
      <c r="AE103" s="1"/>
      <c r="AF103" s="1"/>
      <c r="AG103" s="1"/>
    </row>
    <row r="104" spans="1:33" ht="15.75" customHeight="1" x14ac:dyDescent="0.3">
      <c r="A104" s="1"/>
      <c r="B104" s="1" t="s">
        <v>100</v>
      </c>
      <c r="C104" s="1"/>
      <c r="D104" s="65" t="s">
        <v>102</v>
      </c>
      <c r="E104" s="3"/>
      <c r="F104" s="3" t="s">
        <v>64</v>
      </c>
      <c r="G104" s="1"/>
      <c r="H104" s="72"/>
      <c r="I104" s="72"/>
      <c r="J104" s="6"/>
      <c r="K104" s="72">
        <v>1</v>
      </c>
      <c r="L104" s="72">
        <v>1</v>
      </c>
      <c r="M104" s="6"/>
      <c r="N104" s="72">
        <v>1</v>
      </c>
      <c r="O104" s="72">
        <v>1</v>
      </c>
      <c r="P104" s="73"/>
      <c r="Q104" s="72"/>
      <c r="R104" s="72"/>
      <c r="S104" s="73"/>
      <c r="T104" s="72"/>
      <c r="U104" s="72"/>
      <c r="V104" s="73"/>
      <c r="W104" s="74">
        <v>1</v>
      </c>
      <c r="X104" s="74">
        <v>1</v>
      </c>
      <c r="Y104" s="1"/>
      <c r="Z104" s="66">
        <f t="shared" ref="Z104:AA104" si="74">H104+K104+N104+T104+W104</f>
        <v>3</v>
      </c>
      <c r="AA104" s="66">
        <f t="shared" si="74"/>
        <v>3</v>
      </c>
      <c r="AB104" s="1"/>
      <c r="AC104" s="76"/>
      <c r="AD104" s="1"/>
      <c r="AE104" s="1"/>
      <c r="AF104" s="1"/>
      <c r="AG104" s="1"/>
    </row>
    <row r="105" spans="1:33" ht="15.75" customHeight="1" x14ac:dyDescent="0.3">
      <c r="A105" s="1"/>
      <c r="B105" s="1"/>
      <c r="C105" s="1"/>
      <c r="D105" s="65"/>
      <c r="E105" s="1"/>
      <c r="F105" s="1"/>
      <c r="G105" s="1"/>
      <c r="H105" s="72"/>
      <c r="I105" s="72"/>
      <c r="J105" s="6"/>
      <c r="K105" s="72">
        <v>1</v>
      </c>
      <c r="L105" s="72">
        <v>1</v>
      </c>
      <c r="M105" s="6"/>
      <c r="N105" s="72">
        <v>1</v>
      </c>
      <c r="O105" s="72">
        <v>1</v>
      </c>
      <c r="P105" s="73"/>
      <c r="Q105" s="72"/>
      <c r="R105" s="72"/>
      <c r="S105" s="73"/>
      <c r="T105" s="72"/>
      <c r="U105" s="72"/>
      <c r="V105" s="73"/>
      <c r="W105" s="74">
        <v>1</v>
      </c>
      <c r="X105" s="74">
        <v>1</v>
      </c>
      <c r="Y105" s="1"/>
      <c r="Z105" s="66">
        <f t="shared" ref="Z105:AA105" si="75">H105+K105+N105+T105+W105</f>
        <v>3</v>
      </c>
      <c r="AA105" s="66">
        <f t="shared" si="75"/>
        <v>3</v>
      </c>
      <c r="AB105" s="1"/>
      <c r="AC105" s="76"/>
      <c r="AD105" s="1"/>
      <c r="AE105" s="1"/>
      <c r="AF105" s="1"/>
      <c r="AG105" s="1"/>
    </row>
    <row r="106" spans="1:33" ht="9" customHeight="1" x14ac:dyDescent="0.3">
      <c r="A106" s="1"/>
      <c r="B106" s="1"/>
      <c r="C106" s="1"/>
      <c r="D106" s="65"/>
      <c r="E106" s="1"/>
      <c r="F106" s="1"/>
      <c r="G106" s="1"/>
      <c r="H106" s="6"/>
      <c r="I106" s="6"/>
      <c r="J106" s="6"/>
      <c r="K106" s="6"/>
      <c r="L106" s="6"/>
      <c r="M106" s="6"/>
      <c r="N106" s="6"/>
      <c r="O106" s="6"/>
      <c r="P106" s="6"/>
      <c r="Q106" s="6"/>
      <c r="R106" s="6"/>
      <c r="S106" s="6"/>
      <c r="T106" s="6"/>
      <c r="U106" s="6"/>
      <c r="V106" s="6"/>
      <c r="W106" s="6"/>
      <c r="X106" s="6"/>
      <c r="Y106" s="1"/>
      <c r="Z106" s="1"/>
      <c r="AA106" s="1"/>
      <c r="AB106" s="1"/>
      <c r="AC106" s="76"/>
      <c r="AD106" s="1"/>
      <c r="AE106" s="1"/>
      <c r="AF106" s="1"/>
      <c r="AG106" s="1"/>
    </row>
    <row r="107" spans="1:33" ht="15.75" customHeight="1" x14ac:dyDescent="0.3">
      <c r="A107" s="1"/>
      <c r="B107" s="1" t="s">
        <v>100</v>
      </c>
      <c r="C107" s="1"/>
      <c r="D107" s="65" t="s">
        <v>103</v>
      </c>
      <c r="E107" s="3"/>
      <c r="F107" s="3" t="s">
        <v>64</v>
      </c>
      <c r="G107" s="1"/>
      <c r="H107" s="72"/>
      <c r="I107" s="72"/>
      <c r="J107" s="6"/>
      <c r="K107" s="72">
        <v>1</v>
      </c>
      <c r="L107" s="72">
        <v>1</v>
      </c>
      <c r="M107" s="6"/>
      <c r="N107" s="72">
        <v>1</v>
      </c>
      <c r="O107" s="72">
        <v>1</v>
      </c>
      <c r="P107" s="73"/>
      <c r="Q107" s="72"/>
      <c r="R107" s="72"/>
      <c r="S107" s="73"/>
      <c r="T107" s="72"/>
      <c r="U107" s="72"/>
      <c r="V107" s="73"/>
      <c r="W107" s="74">
        <v>1</v>
      </c>
      <c r="X107" s="74">
        <v>1</v>
      </c>
      <c r="Y107" s="1"/>
      <c r="Z107" s="66">
        <f t="shared" ref="Z107:AA107" si="76">H107+K107+N107+T107+W107</f>
        <v>3</v>
      </c>
      <c r="AA107" s="66">
        <f t="shared" si="76"/>
        <v>3</v>
      </c>
      <c r="AB107" s="1"/>
      <c r="AC107" s="76"/>
      <c r="AD107" s="1"/>
      <c r="AE107" s="1"/>
      <c r="AF107" s="1"/>
      <c r="AG107" s="1"/>
    </row>
    <row r="108" spans="1:33" ht="15.75" customHeight="1" x14ac:dyDescent="0.3">
      <c r="A108" s="1"/>
      <c r="B108" s="1"/>
      <c r="C108" s="1"/>
      <c r="D108" s="65"/>
      <c r="E108" s="1"/>
      <c r="F108" s="1"/>
      <c r="G108" s="1"/>
      <c r="H108" s="72"/>
      <c r="I108" s="72"/>
      <c r="J108" s="6"/>
      <c r="K108" s="72">
        <v>1</v>
      </c>
      <c r="L108" s="72">
        <v>1</v>
      </c>
      <c r="M108" s="6"/>
      <c r="N108" s="72">
        <v>1</v>
      </c>
      <c r="O108" s="72">
        <v>1</v>
      </c>
      <c r="P108" s="73"/>
      <c r="Q108" s="72"/>
      <c r="R108" s="72"/>
      <c r="S108" s="73"/>
      <c r="T108" s="72"/>
      <c r="U108" s="72"/>
      <c r="V108" s="73"/>
      <c r="W108" s="74">
        <v>1</v>
      </c>
      <c r="X108" s="74">
        <v>1</v>
      </c>
      <c r="Y108" s="1"/>
      <c r="Z108" s="66">
        <f t="shared" ref="Z108:AA108" si="77">H108+K108+N108+T108+W108</f>
        <v>3</v>
      </c>
      <c r="AA108" s="66">
        <f t="shared" si="77"/>
        <v>3</v>
      </c>
      <c r="AB108" s="1"/>
      <c r="AC108" s="76"/>
      <c r="AD108" s="1"/>
      <c r="AE108" s="1"/>
      <c r="AF108" s="1"/>
      <c r="AG108" s="1"/>
    </row>
    <row r="109" spans="1:33" ht="9" customHeight="1" x14ac:dyDescent="0.3">
      <c r="A109" s="1"/>
      <c r="B109" s="1"/>
      <c r="C109" s="1"/>
      <c r="D109" s="65"/>
      <c r="E109" s="1"/>
      <c r="F109" s="1"/>
      <c r="G109" s="1"/>
      <c r="H109" s="77"/>
      <c r="I109" s="77"/>
      <c r="J109" s="6"/>
      <c r="K109" s="77"/>
      <c r="L109" s="77"/>
      <c r="M109" s="6"/>
      <c r="N109" s="77"/>
      <c r="O109" s="77"/>
      <c r="P109" s="6"/>
      <c r="Q109" s="77"/>
      <c r="R109" s="77"/>
      <c r="S109" s="6"/>
      <c r="T109" s="77"/>
      <c r="U109" s="77"/>
      <c r="V109" s="6"/>
      <c r="W109" s="77"/>
      <c r="X109" s="77"/>
      <c r="Y109" s="1"/>
      <c r="Z109" s="1"/>
      <c r="AA109" s="1"/>
      <c r="AB109" s="1"/>
      <c r="AC109" s="76"/>
      <c r="AD109" s="1"/>
      <c r="AE109" s="1"/>
      <c r="AF109" s="1"/>
      <c r="AG109" s="1"/>
    </row>
    <row r="110" spans="1:33" ht="15.75" customHeight="1" x14ac:dyDescent="0.3">
      <c r="A110" s="1"/>
      <c r="B110" s="1" t="s">
        <v>100</v>
      </c>
      <c r="C110" s="1"/>
      <c r="D110" s="65" t="s">
        <v>104</v>
      </c>
      <c r="E110" s="3"/>
      <c r="F110" s="3" t="s">
        <v>105</v>
      </c>
      <c r="G110" s="1"/>
      <c r="H110" s="72"/>
      <c r="I110" s="72"/>
      <c r="J110" s="6"/>
      <c r="K110" s="72">
        <v>1</v>
      </c>
      <c r="L110" s="72">
        <v>1</v>
      </c>
      <c r="M110" s="6"/>
      <c r="N110" s="72">
        <v>1</v>
      </c>
      <c r="O110" s="72">
        <v>1</v>
      </c>
      <c r="P110" s="73"/>
      <c r="Q110" s="72"/>
      <c r="R110" s="72"/>
      <c r="S110" s="73"/>
      <c r="T110" s="72"/>
      <c r="U110" s="72"/>
      <c r="V110" s="73"/>
      <c r="W110" s="74">
        <v>1</v>
      </c>
      <c r="X110" s="74">
        <v>1</v>
      </c>
      <c r="Y110" s="1"/>
      <c r="Z110" s="66">
        <f t="shared" ref="Z110:AA110" si="78">H110+K110+N110+T110+W110</f>
        <v>3</v>
      </c>
      <c r="AA110" s="66">
        <f t="shared" si="78"/>
        <v>3</v>
      </c>
      <c r="AB110" s="1"/>
      <c r="AC110" s="76"/>
      <c r="AD110" s="1"/>
      <c r="AE110" s="1"/>
      <c r="AF110" s="1"/>
      <c r="AG110" s="1"/>
    </row>
    <row r="111" spans="1:33" ht="15.75" customHeight="1" x14ac:dyDescent="0.3">
      <c r="A111" s="1"/>
      <c r="B111" s="1"/>
      <c r="C111" s="1"/>
      <c r="D111" s="65"/>
      <c r="E111" s="1"/>
      <c r="F111" s="1"/>
      <c r="G111" s="1"/>
      <c r="H111" s="72"/>
      <c r="I111" s="72"/>
      <c r="J111" s="6"/>
      <c r="K111" s="72">
        <v>1</v>
      </c>
      <c r="L111" s="72">
        <v>1</v>
      </c>
      <c r="M111" s="6"/>
      <c r="N111" s="72">
        <v>1</v>
      </c>
      <c r="O111" s="72">
        <v>1</v>
      </c>
      <c r="P111" s="73"/>
      <c r="Q111" s="72"/>
      <c r="R111" s="72"/>
      <c r="S111" s="73"/>
      <c r="T111" s="72"/>
      <c r="U111" s="72"/>
      <c r="V111" s="73"/>
      <c r="W111" s="74">
        <v>1</v>
      </c>
      <c r="X111" s="74">
        <v>1</v>
      </c>
      <c r="Y111" s="1"/>
      <c r="Z111" s="66">
        <f t="shared" ref="Z111:AA111" si="79">H111+K111+N111+T111+W111</f>
        <v>3</v>
      </c>
      <c r="AA111" s="66">
        <f t="shared" si="79"/>
        <v>3</v>
      </c>
      <c r="AB111" s="1"/>
      <c r="AC111" s="76"/>
      <c r="AD111" s="1"/>
      <c r="AE111" s="1"/>
      <c r="AF111" s="1"/>
      <c r="AG111" s="1"/>
    </row>
    <row r="112" spans="1:33" ht="9" customHeight="1" x14ac:dyDescent="0.3">
      <c r="A112" s="1"/>
      <c r="B112" s="1"/>
      <c r="C112" s="1"/>
      <c r="D112" s="65"/>
      <c r="E112" s="1"/>
      <c r="F112" s="1"/>
      <c r="G112" s="1"/>
      <c r="H112" s="6"/>
      <c r="I112" s="6"/>
      <c r="J112" s="6"/>
      <c r="K112" s="6"/>
      <c r="L112" s="6"/>
      <c r="M112" s="6"/>
      <c r="N112" s="6"/>
      <c r="O112" s="6"/>
      <c r="P112" s="6"/>
      <c r="Q112" s="6"/>
      <c r="R112" s="6"/>
      <c r="S112" s="6"/>
      <c r="T112" s="6"/>
      <c r="U112" s="6"/>
      <c r="V112" s="6"/>
      <c r="W112" s="6"/>
      <c r="X112" s="6"/>
      <c r="Y112" s="1"/>
      <c r="Z112" s="1"/>
      <c r="AA112" s="1"/>
      <c r="AB112" s="1"/>
      <c r="AC112" s="76"/>
      <c r="AD112" s="1"/>
      <c r="AE112" s="1"/>
      <c r="AF112" s="1"/>
      <c r="AG112" s="1"/>
    </row>
    <row r="113" spans="1:33" ht="15.75" customHeight="1" x14ac:dyDescent="0.3">
      <c r="A113" s="1"/>
      <c r="B113" s="1" t="s">
        <v>100</v>
      </c>
      <c r="C113" s="1"/>
      <c r="D113" s="65" t="s">
        <v>106</v>
      </c>
      <c r="E113" s="3"/>
      <c r="F113" s="3" t="s">
        <v>64</v>
      </c>
      <c r="G113" s="1"/>
      <c r="H113" s="72"/>
      <c r="I113" s="72"/>
      <c r="J113" s="6"/>
      <c r="K113" s="72">
        <v>1</v>
      </c>
      <c r="L113" s="72">
        <v>1</v>
      </c>
      <c r="M113" s="6"/>
      <c r="N113" s="72">
        <v>1</v>
      </c>
      <c r="O113" s="72">
        <v>1</v>
      </c>
      <c r="P113" s="73"/>
      <c r="Q113" s="72">
        <v>1</v>
      </c>
      <c r="R113" s="72">
        <v>1</v>
      </c>
      <c r="S113" s="73"/>
      <c r="T113" s="72"/>
      <c r="U113" s="72"/>
      <c r="V113" s="73"/>
      <c r="W113" s="74">
        <v>1</v>
      </c>
      <c r="X113" s="74">
        <v>1</v>
      </c>
      <c r="Y113" s="1"/>
      <c r="Z113" s="66">
        <f t="shared" ref="Z113:AA113" si="80">H113+K113+N113+T113+W113</f>
        <v>3</v>
      </c>
      <c r="AA113" s="66">
        <f t="shared" si="80"/>
        <v>3</v>
      </c>
      <c r="AB113" s="1"/>
      <c r="AC113" s="76"/>
      <c r="AD113" s="1"/>
      <c r="AE113" s="1"/>
      <c r="AF113" s="1"/>
      <c r="AG113" s="1"/>
    </row>
    <row r="114" spans="1:33" ht="15.75" customHeight="1" x14ac:dyDescent="0.3">
      <c r="A114" s="1"/>
      <c r="B114" s="1"/>
      <c r="C114" s="1"/>
      <c r="D114" s="65"/>
      <c r="E114" s="1"/>
      <c r="F114" s="1"/>
      <c r="G114" s="1"/>
      <c r="H114" s="72"/>
      <c r="I114" s="72"/>
      <c r="J114" s="6"/>
      <c r="K114" s="72">
        <v>1</v>
      </c>
      <c r="L114" s="72">
        <v>1</v>
      </c>
      <c r="M114" s="6"/>
      <c r="N114" s="72">
        <v>1</v>
      </c>
      <c r="O114" s="72">
        <v>1</v>
      </c>
      <c r="P114" s="73"/>
      <c r="Q114" s="72">
        <v>1</v>
      </c>
      <c r="R114" s="72"/>
      <c r="S114" s="73"/>
      <c r="T114" s="72"/>
      <c r="U114" s="72"/>
      <c r="V114" s="73"/>
      <c r="W114" s="74">
        <v>1</v>
      </c>
      <c r="X114" s="74">
        <v>1</v>
      </c>
      <c r="Y114" s="1"/>
      <c r="Z114" s="66">
        <f t="shared" ref="Z114:AA114" si="81">H114+K114+N114+T114+W114</f>
        <v>3</v>
      </c>
      <c r="AA114" s="66">
        <f t="shared" si="81"/>
        <v>3</v>
      </c>
      <c r="AB114" s="1"/>
      <c r="AC114" s="76"/>
      <c r="AD114" s="1"/>
      <c r="AE114" s="1"/>
      <c r="AF114" s="1"/>
      <c r="AG114" s="1"/>
    </row>
    <row r="115" spans="1:33" ht="9" customHeight="1" x14ac:dyDescent="0.3">
      <c r="A115" s="1"/>
      <c r="B115" s="1"/>
      <c r="C115" s="1"/>
      <c r="D115" s="65"/>
      <c r="E115" s="1"/>
      <c r="F115" s="1"/>
      <c r="G115" s="1"/>
      <c r="H115" s="6"/>
      <c r="I115" s="6"/>
      <c r="J115" s="6"/>
      <c r="K115" s="6"/>
      <c r="L115" s="6"/>
      <c r="M115" s="6"/>
      <c r="N115" s="6"/>
      <c r="O115" s="6"/>
      <c r="P115" s="6"/>
      <c r="Q115" s="6"/>
      <c r="R115" s="6"/>
      <c r="S115" s="6"/>
      <c r="T115" s="6"/>
      <c r="U115" s="6"/>
      <c r="V115" s="6"/>
      <c r="W115" s="6"/>
      <c r="X115" s="6"/>
      <c r="Y115" s="1"/>
      <c r="Z115" s="1"/>
      <c r="AA115" s="1"/>
      <c r="AB115" s="1"/>
      <c r="AC115" s="1"/>
      <c r="AD115" s="1"/>
      <c r="AE115" s="1"/>
      <c r="AF115" s="1"/>
      <c r="AG115" s="1"/>
    </row>
    <row r="116" spans="1:33" ht="15.75" customHeight="1" x14ac:dyDescent="0.3">
      <c r="A116" s="1"/>
      <c r="B116" s="1" t="s">
        <v>100</v>
      </c>
      <c r="C116" s="1"/>
      <c r="D116" s="65" t="s">
        <v>107</v>
      </c>
      <c r="E116" s="3"/>
      <c r="F116" s="3" t="s">
        <v>105</v>
      </c>
      <c r="G116" s="1"/>
      <c r="H116" s="72"/>
      <c r="I116" s="72"/>
      <c r="J116" s="6"/>
      <c r="K116" s="72">
        <v>1</v>
      </c>
      <c r="L116" s="72">
        <v>1</v>
      </c>
      <c r="M116" s="6"/>
      <c r="N116" s="72">
        <v>1</v>
      </c>
      <c r="O116" s="72">
        <v>1</v>
      </c>
      <c r="P116" s="73"/>
      <c r="Q116" s="72"/>
      <c r="R116" s="72"/>
      <c r="S116" s="73"/>
      <c r="T116" s="72"/>
      <c r="U116" s="72"/>
      <c r="V116" s="73"/>
      <c r="W116" s="74">
        <v>1</v>
      </c>
      <c r="X116" s="74">
        <v>1</v>
      </c>
      <c r="Y116" s="1"/>
      <c r="Z116" s="66">
        <f t="shared" ref="Z116:AA116" si="82">H116+K116+N116+T116+W116</f>
        <v>3</v>
      </c>
      <c r="AA116" s="66">
        <f t="shared" si="82"/>
        <v>3</v>
      </c>
      <c r="AB116" s="1"/>
      <c r="AC116" s="1"/>
      <c r="AD116" s="1"/>
      <c r="AE116" s="1"/>
      <c r="AF116" s="1"/>
      <c r="AG116" s="1"/>
    </row>
    <row r="117" spans="1:33" ht="15.75" customHeight="1" x14ac:dyDescent="0.3">
      <c r="A117" s="1"/>
      <c r="B117" s="1"/>
      <c r="C117" s="1"/>
      <c r="D117" s="65"/>
      <c r="E117" s="1"/>
      <c r="F117" s="1"/>
      <c r="G117" s="1"/>
      <c r="H117" s="72"/>
      <c r="I117" s="72"/>
      <c r="J117" s="6"/>
      <c r="K117" s="72">
        <v>1</v>
      </c>
      <c r="L117" s="72">
        <v>1</v>
      </c>
      <c r="M117" s="6"/>
      <c r="N117" s="72">
        <v>1</v>
      </c>
      <c r="O117" s="72">
        <v>1</v>
      </c>
      <c r="P117" s="73"/>
      <c r="Q117" s="72"/>
      <c r="R117" s="72"/>
      <c r="S117" s="73"/>
      <c r="T117" s="72"/>
      <c r="U117" s="72"/>
      <c r="V117" s="73"/>
      <c r="W117" s="74">
        <v>1</v>
      </c>
      <c r="X117" s="74">
        <v>1</v>
      </c>
      <c r="Y117" s="1"/>
      <c r="Z117" s="66">
        <f t="shared" ref="Z117:AA117" si="83">H117+K117+N117+T117+W117</f>
        <v>3</v>
      </c>
      <c r="AA117" s="66">
        <f t="shared" si="83"/>
        <v>3</v>
      </c>
      <c r="AB117" s="1"/>
      <c r="AC117" s="1"/>
      <c r="AD117" s="1"/>
      <c r="AE117" s="1"/>
      <c r="AF117" s="1"/>
      <c r="AG117" s="1"/>
    </row>
    <row r="118" spans="1:33" ht="9" customHeight="1" x14ac:dyDescent="0.3">
      <c r="A118" s="1"/>
      <c r="B118" s="1"/>
      <c r="C118" s="1"/>
      <c r="D118" s="65"/>
      <c r="E118" s="1"/>
      <c r="F118" s="1"/>
      <c r="G118" s="1"/>
      <c r="H118" s="77"/>
      <c r="I118" s="77"/>
      <c r="J118" s="6"/>
      <c r="K118" s="77"/>
      <c r="L118" s="77"/>
      <c r="M118" s="6"/>
      <c r="N118" s="77"/>
      <c r="O118" s="77"/>
      <c r="P118" s="6"/>
      <c r="Q118" s="77"/>
      <c r="R118" s="77"/>
      <c r="S118" s="6"/>
      <c r="T118" s="77"/>
      <c r="U118" s="77"/>
      <c r="V118" s="6"/>
      <c r="W118" s="77"/>
      <c r="X118" s="77"/>
      <c r="Y118" s="1"/>
      <c r="Z118" s="1"/>
      <c r="AA118" s="1"/>
      <c r="AB118" s="1"/>
      <c r="AC118" s="1"/>
      <c r="AD118" s="1"/>
      <c r="AE118" s="1"/>
      <c r="AF118" s="1"/>
      <c r="AG118" s="1"/>
    </row>
    <row r="119" spans="1:33" ht="15.75" customHeight="1" x14ac:dyDescent="0.3">
      <c r="A119" s="1"/>
      <c r="B119" s="1" t="s">
        <v>100</v>
      </c>
      <c r="C119" s="1"/>
      <c r="D119" s="65" t="s">
        <v>108</v>
      </c>
      <c r="E119" s="3"/>
      <c r="F119" s="3" t="s">
        <v>64</v>
      </c>
      <c r="G119" s="1"/>
      <c r="H119" s="72"/>
      <c r="I119" s="72"/>
      <c r="J119" s="6"/>
      <c r="K119" s="72">
        <v>1</v>
      </c>
      <c r="L119" s="72">
        <v>1</v>
      </c>
      <c r="M119" s="6"/>
      <c r="N119" s="72">
        <v>1</v>
      </c>
      <c r="O119" s="72">
        <v>1</v>
      </c>
      <c r="P119" s="73"/>
      <c r="Q119" s="72"/>
      <c r="R119" s="72"/>
      <c r="S119" s="73"/>
      <c r="T119" s="72"/>
      <c r="U119" s="72"/>
      <c r="V119" s="73"/>
      <c r="W119" s="74">
        <v>1</v>
      </c>
      <c r="X119" s="74">
        <v>1</v>
      </c>
      <c r="Y119" s="1"/>
      <c r="Z119" s="66">
        <f t="shared" ref="Z119:AA119" si="84">H119+K119+N119+T119+W119</f>
        <v>3</v>
      </c>
      <c r="AA119" s="66">
        <f t="shared" si="84"/>
        <v>3</v>
      </c>
      <c r="AB119" s="1"/>
      <c r="AC119" s="1"/>
      <c r="AD119" s="1"/>
      <c r="AE119" s="1"/>
      <c r="AF119" s="1"/>
      <c r="AG119" s="1"/>
    </row>
    <row r="120" spans="1:33" ht="15.75" customHeight="1" x14ac:dyDescent="0.3">
      <c r="A120" s="1"/>
      <c r="B120" s="1"/>
      <c r="C120" s="1"/>
      <c r="D120" s="65"/>
      <c r="E120" s="1"/>
      <c r="F120" s="1"/>
      <c r="G120" s="1"/>
      <c r="H120" s="72"/>
      <c r="I120" s="72"/>
      <c r="J120" s="6"/>
      <c r="K120" s="72">
        <v>1</v>
      </c>
      <c r="L120" s="72">
        <v>1</v>
      </c>
      <c r="M120" s="6"/>
      <c r="N120" s="72">
        <v>1</v>
      </c>
      <c r="O120" s="72">
        <v>1</v>
      </c>
      <c r="P120" s="73"/>
      <c r="Q120" s="72"/>
      <c r="R120" s="72"/>
      <c r="S120" s="73"/>
      <c r="T120" s="72"/>
      <c r="U120" s="72"/>
      <c r="V120" s="73"/>
      <c r="W120" s="74">
        <v>1</v>
      </c>
      <c r="X120" s="74">
        <v>1</v>
      </c>
      <c r="Y120" s="1"/>
      <c r="Z120" s="66">
        <f t="shared" ref="Z120:AA120" si="85">H120+K120+N120+T120+W120</f>
        <v>3</v>
      </c>
      <c r="AA120" s="66">
        <f t="shared" si="85"/>
        <v>3</v>
      </c>
      <c r="AB120" s="1"/>
      <c r="AC120" s="1"/>
      <c r="AD120" s="1"/>
      <c r="AE120" s="1"/>
      <c r="AF120" s="1"/>
      <c r="AG120" s="1"/>
    </row>
    <row r="121" spans="1:33" ht="9" customHeight="1" x14ac:dyDescent="0.3">
      <c r="A121" s="1"/>
      <c r="B121" s="1"/>
      <c r="C121" s="1"/>
      <c r="D121" s="65"/>
      <c r="E121" s="1"/>
      <c r="F121" s="1"/>
      <c r="G121" s="1"/>
      <c r="H121" s="6"/>
      <c r="I121" s="6"/>
      <c r="J121" s="6"/>
      <c r="K121" s="6"/>
      <c r="L121" s="6"/>
      <c r="M121" s="6"/>
      <c r="N121" s="6"/>
      <c r="O121" s="6"/>
      <c r="P121" s="6"/>
      <c r="Q121" s="6"/>
      <c r="R121" s="6"/>
      <c r="S121" s="6"/>
      <c r="T121" s="6"/>
      <c r="U121" s="6"/>
      <c r="V121" s="6"/>
      <c r="W121" s="6"/>
      <c r="X121" s="6"/>
      <c r="Y121" s="1"/>
      <c r="Z121" s="1"/>
      <c r="AA121" s="1"/>
      <c r="AB121" s="1"/>
      <c r="AC121" s="1"/>
      <c r="AD121" s="1"/>
      <c r="AE121" s="1"/>
      <c r="AF121" s="1"/>
      <c r="AG121" s="1"/>
    </row>
    <row r="122" spans="1:33" ht="15.75" customHeight="1" x14ac:dyDescent="0.3">
      <c r="A122" s="1"/>
      <c r="B122" s="1" t="s">
        <v>100</v>
      </c>
      <c r="C122" s="1"/>
      <c r="D122" s="65" t="s">
        <v>109</v>
      </c>
      <c r="E122" s="3"/>
      <c r="F122" s="3" t="s">
        <v>64</v>
      </c>
      <c r="G122" s="1"/>
      <c r="H122" s="72"/>
      <c r="I122" s="72"/>
      <c r="J122" s="6"/>
      <c r="K122" s="72">
        <v>1</v>
      </c>
      <c r="L122" s="72">
        <v>1</v>
      </c>
      <c r="M122" s="6"/>
      <c r="N122" s="72">
        <v>1</v>
      </c>
      <c r="O122" s="72">
        <v>1</v>
      </c>
      <c r="P122" s="73"/>
      <c r="Q122" s="72"/>
      <c r="R122" s="72"/>
      <c r="S122" s="73"/>
      <c r="T122" s="72"/>
      <c r="U122" s="72"/>
      <c r="V122" s="73"/>
      <c r="W122" s="74">
        <v>1</v>
      </c>
      <c r="X122" s="74">
        <v>1</v>
      </c>
      <c r="Y122" s="1"/>
      <c r="Z122" s="66">
        <f t="shared" ref="Z122:AA122" si="86">H122+K122+N122+T122+W122</f>
        <v>3</v>
      </c>
      <c r="AA122" s="66">
        <f t="shared" si="86"/>
        <v>3</v>
      </c>
      <c r="AB122" s="1"/>
      <c r="AC122" s="1"/>
      <c r="AD122" s="1"/>
      <c r="AE122" s="1"/>
      <c r="AF122" s="1"/>
      <c r="AG122" s="1"/>
    </row>
    <row r="123" spans="1:33" ht="15.75" customHeight="1" x14ac:dyDescent="0.3">
      <c r="A123" s="1"/>
      <c r="B123" s="1"/>
      <c r="C123" s="1"/>
      <c r="D123" s="65"/>
      <c r="E123" s="1"/>
      <c r="F123" s="1"/>
      <c r="G123" s="1"/>
      <c r="H123" s="72"/>
      <c r="I123" s="72"/>
      <c r="J123" s="6"/>
      <c r="K123" s="72">
        <v>1</v>
      </c>
      <c r="L123" s="72">
        <v>1</v>
      </c>
      <c r="M123" s="6"/>
      <c r="N123" s="72">
        <v>1</v>
      </c>
      <c r="O123" s="72">
        <v>1</v>
      </c>
      <c r="P123" s="73"/>
      <c r="Q123" s="72"/>
      <c r="R123" s="72"/>
      <c r="S123" s="73"/>
      <c r="T123" s="72"/>
      <c r="U123" s="72"/>
      <c r="V123" s="73"/>
      <c r="W123" s="74">
        <v>1</v>
      </c>
      <c r="X123" s="74">
        <v>1</v>
      </c>
      <c r="Y123" s="1"/>
      <c r="Z123" s="66">
        <f t="shared" ref="Z123:AA123" si="87">H123+K123+N123+T123+W123</f>
        <v>3</v>
      </c>
      <c r="AA123" s="66">
        <f t="shared" si="87"/>
        <v>3</v>
      </c>
      <c r="AB123" s="1"/>
      <c r="AC123" s="1"/>
      <c r="AD123" s="1"/>
      <c r="AE123" s="1"/>
      <c r="AF123" s="1"/>
      <c r="AG123" s="1"/>
    </row>
    <row r="124" spans="1:33" ht="9" customHeight="1" x14ac:dyDescent="0.3">
      <c r="A124" s="1"/>
      <c r="B124" s="1"/>
      <c r="C124" s="1"/>
      <c r="D124" s="65"/>
      <c r="E124" s="1"/>
      <c r="F124" s="1"/>
      <c r="G124" s="1"/>
      <c r="H124" s="6"/>
      <c r="I124" s="6"/>
      <c r="J124" s="6"/>
      <c r="K124" s="6"/>
      <c r="L124" s="6"/>
      <c r="M124" s="6"/>
      <c r="N124" s="6"/>
      <c r="O124" s="6"/>
      <c r="P124" s="6"/>
      <c r="Q124" s="6"/>
      <c r="R124" s="6"/>
      <c r="S124" s="6"/>
      <c r="T124" s="6"/>
      <c r="U124" s="6"/>
      <c r="V124" s="6"/>
      <c r="W124" s="6"/>
      <c r="X124" s="6"/>
      <c r="Y124" s="1"/>
      <c r="Z124" s="1"/>
      <c r="AA124" s="1"/>
      <c r="AB124" s="1"/>
      <c r="AC124" s="1"/>
      <c r="AD124" s="1"/>
      <c r="AE124" s="1"/>
      <c r="AF124" s="1"/>
      <c r="AG124" s="1"/>
    </row>
    <row r="125" spans="1:33" ht="15.75" customHeight="1" x14ac:dyDescent="0.3">
      <c r="A125" s="1"/>
      <c r="B125" s="1" t="s">
        <v>100</v>
      </c>
      <c r="C125" s="1"/>
      <c r="D125" s="65" t="s">
        <v>110</v>
      </c>
      <c r="E125" s="3"/>
      <c r="F125" s="3" t="s">
        <v>64</v>
      </c>
      <c r="G125" s="1"/>
      <c r="H125" s="72"/>
      <c r="I125" s="72"/>
      <c r="J125" s="6"/>
      <c r="K125" s="72"/>
      <c r="L125" s="72"/>
      <c r="M125" s="6"/>
      <c r="N125" s="72">
        <v>1</v>
      </c>
      <c r="O125" s="72">
        <v>1</v>
      </c>
      <c r="P125" s="73"/>
      <c r="Q125" s="72"/>
      <c r="R125" s="72"/>
      <c r="S125" s="73"/>
      <c r="T125" s="72"/>
      <c r="U125" s="72"/>
      <c r="V125" s="73"/>
      <c r="W125" s="74">
        <v>1</v>
      </c>
      <c r="X125" s="74">
        <v>1</v>
      </c>
      <c r="Y125" s="1"/>
      <c r="Z125" s="66">
        <f t="shared" ref="Z125:AA125" si="88">H125+K125+N125+T125+W125</f>
        <v>2</v>
      </c>
      <c r="AA125" s="66">
        <f t="shared" si="88"/>
        <v>2</v>
      </c>
      <c r="AB125" s="1"/>
      <c r="AC125" s="1"/>
      <c r="AD125" s="1"/>
      <c r="AE125" s="1"/>
      <c r="AF125" s="1"/>
      <c r="AG125" s="1"/>
    </row>
    <row r="126" spans="1:33" ht="15.75" customHeight="1" x14ac:dyDescent="0.3">
      <c r="A126" s="1"/>
      <c r="B126" s="1"/>
      <c r="C126" s="1"/>
      <c r="D126" s="65"/>
      <c r="E126" s="1"/>
      <c r="F126" s="1"/>
      <c r="G126" s="1"/>
      <c r="H126" s="72"/>
      <c r="I126" s="72"/>
      <c r="J126" s="6"/>
      <c r="K126" s="72"/>
      <c r="L126" s="72"/>
      <c r="M126" s="6"/>
      <c r="N126" s="72">
        <v>1</v>
      </c>
      <c r="O126" s="72">
        <v>1</v>
      </c>
      <c r="P126" s="73"/>
      <c r="Q126" s="72"/>
      <c r="R126" s="72"/>
      <c r="S126" s="73"/>
      <c r="T126" s="72"/>
      <c r="U126" s="72"/>
      <c r="V126" s="73"/>
      <c r="W126" s="74">
        <v>1</v>
      </c>
      <c r="X126" s="72"/>
      <c r="Y126" s="1"/>
      <c r="Z126" s="66">
        <f t="shared" ref="Z126:AA126" si="89">H126+K126+N126+T126+W126</f>
        <v>2</v>
      </c>
      <c r="AA126" s="66">
        <f t="shared" si="89"/>
        <v>1</v>
      </c>
      <c r="AB126" s="1"/>
      <c r="AC126" s="1"/>
      <c r="AD126" s="1"/>
      <c r="AE126" s="1"/>
      <c r="AF126" s="1"/>
      <c r="AG126" s="1"/>
    </row>
    <row r="127" spans="1:33" ht="9" customHeight="1" x14ac:dyDescent="0.3">
      <c r="A127" s="1"/>
      <c r="B127" s="1"/>
      <c r="C127" s="1"/>
      <c r="D127" s="65"/>
      <c r="E127" s="1"/>
      <c r="F127" s="1"/>
      <c r="G127" s="1"/>
      <c r="H127" s="77"/>
      <c r="I127" s="77"/>
      <c r="J127" s="6"/>
      <c r="K127" s="77"/>
      <c r="L127" s="77"/>
      <c r="M127" s="6"/>
      <c r="N127" s="77"/>
      <c r="O127" s="77"/>
      <c r="P127" s="6"/>
      <c r="Q127" s="77"/>
      <c r="R127" s="77"/>
      <c r="S127" s="6"/>
      <c r="T127" s="77"/>
      <c r="U127" s="77"/>
      <c r="V127" s="6"/>
      <c r="W127" s="77"/>
      <c r="X127" s="77"/>
      <c r="Y127" s="1"/>
      <c r="Z127" s="1"/>
      <c r="AA127" s="1"/>
      <c r="AB127" s="1"/>
      <c r="AC127" s="1"/>
      <c r="AD127" s="1"/>
      <c r="AE127" s="1"/>
      <c r="AF127" s="1"/>
      <c r="AG127" s="1"/>
    </row>
    <row r="128" spans="1:33" ht="15.75" customHeight="1" x14ac:dyDescent="0.3">
      <c r="A128" s="1"/>
      <c r="B128" s="1" t="s">
        <v>100</v>
      </c>
      <c r="C128" s="1"/>
      <c r="D128" s="65" t="s">
        <v>111</v>
      </c>
      <c r="E128" s="3"/>
      <c r="F128" s="3" t="s">
        <v>105</v>
      </c>
      <c r="G128" s="1"/>
      <c r="H128" s="72"/>
      <c r="I128" s="72"/>
      <c r="J128" s="6"/>
      <c r="K128" s="72">
        <v>1</v>
      </c>
      <c r="L128" s="72">
        <v>1</v>
      </c>
      <c r="M128" s="6"/>
      <c r="N128" s="72">
        <v>1</v>
      </c>
      <c r="O128" s="72">
        <v>1</v>
      </c>
      <c r="P128" s="73"/>
      <c r="Q128" s="72"/>
      <c r="R128" s="72"/>
      <c r="S128" s="73"/>
      <c r="T128" s="72"/>
      <c r="U128" s="72"/>
      <c r="V128" s="73"/>
      <c r="W128" s="74">
        <v>1</v>
      </c>
      <c r="X128" s="74">
        <v>1</v>
      </c>
      <c r="Y128" s="1"/>
      <c r="Z128" s="66">
        <f t="shared" ref="Z128:AA128" si="90">H128+K128+N128+T128+W128</f>
        <v>3</v>
      </c>
      <c r="AA128" s="66">
        <f t="shared" si="90"/>
        <v>3</v>
      </c>
      <c r="AB128" s="1"/>
      <c r="AC128" s="1"/>
      <c r="AD128" s="1"/>
      <c r="AE128" s="1"/>
      <c r="AF128" s="1"/>
      <c r="AG128" s="1"/>
    </row>
    <row r="129" spans="1:33" ht="15.75" customHeight="1" x14ac:dyDescent="0.3">
      <c r="A129" s="1"/>
      <c r="B129" s="1"/>
      <c r="C129" s="1"/>
      <c r="D129" s="65"/>
      <c r="E129" s="1"/>
      <c r="F129" s="1"/>
      <c r="G129" s="1"/>
      <c r="H129" s="72"/>
      <c r="I129" s="72"/>
      <c r="J129" s="6"/>
      <c r="K129" s="72"/>
      <c r="L129" s="72"/>
      <c r="M129" s="6"/>
      <c r="N129" s="72">
        <v>1</v>
      </c>
      <c r="O129" s="72">
        <v>1</v>
      </c>
      <c r="P129" s="73"/>
      <c r="Q129" s="72"/>
      <c r="R129" s="72"/>
      <c r="S129" s="73"/>
      <c r="T129" s="72"/>
      <c r="U129" s="72"/>
      <c r="V129" s="73"/>
      <c r="W129" s="74">
        <v>1</v>
      </c>
      <c r="X129" s="72"/>
      <c r="Y129" s="1"/>
      <c r="Z129" s="66">
        <f t="shared" ref="Z129:AA129" si="91">H129+K129+N129+T129+W129</f>
        <v>2</v>
      </c>
      <c r="AA129" s="66">
        <f t="shared" si="91"/>
        <v>1</v>
      </c>
      <c r="AB129" s="1"/>
      <c r="AC129" s="1"/>
      <c r="AD129" s="1"/>
      <c r="AE129" s="1"/>
      <c r="AF129" s="1"/>
      <c r="AG129" s="1"/>
    </row>
    <row r="130" spans="1:33" ht="9" customHeight="1" x14ac:dyDescent="0.3">
      <c r="A130" s="1"/>
      <c r="B130" s="1"/>
      <c r="C130" s="1"/>
      <c r="D130" s="65"/>
      <c r="E130" s="1"/>
      <c r="F130" s="1"/>
      <c r="G130" s="1"/>
      <c r="H130" s="6"/>
      <c r="I130" s="6"/>
      <c r="J130" s="6"/>
      <c r="K130" s="6"/>
      <c r="L130" s="6"/>
      <c r="M130" s="6"/>
      <c r="N130" s="6"/>
      <c r="O130" s="6"/>
      <c r="P130" s="6"/>
      <c r="Q130" s="6"/>
      <c r="R130" s="6"/>
      <c r="S130" s="6"/>
      <c r="T130" s="6"/>
      <c r="U130" s="6"/>
      <c r="V130" s="6"/>
      <c r="W130" s="6"/>
      <c r="X130" s="6"/>
      <c r="Y130" s="1"/>
      <c r="Z130" s="1"/>
      <c r="AA130" s="1"/>
      <c r="AB130" s="1"/>
      <c r="AC130" s="1"/>
      <c r="AD130" s="1"/>
      <c r="AE130" s="1"/>
      <c r="AF130" s="1"/>
      <c r="AG130" s="1"/>
    </row>
    <row r="131" spans="1:33" ht="15.75" customHeight="1" x14ac:dyDescent="0.3">
      <c r="A131" s="1"/>
      <c r="B131" s="1" t="s">
        <v>100</v>
      </c>
      <c r="C131" s="1"/>
      <c r="D131" s="65" t="s">
        <v>112</v>
      </c>
      <c r="E131" s="3"/>
      <c r="F131" s="3" t="s">
        <v>105</v>
      </c>
      <c r="G131" s="1"/>
      <c r="H131" s="72"/>
      <c r="I131" s="72"/>
      <c r="J131" s="6"/>
      <c r="K131" s="72"/>
      <c r="L131" s="72"/>
      <c r="M131" s="6"/>
      <c r="N131" s="72">
        <v>1</v>
      </c>
      <c r="O131" s="72">
        <v>1</v>
      </c>
      <c r="P131" s="73"/>
      <c r="Q131" s="72"/>
      <c r="R131" s="72"/>
      <c r="S131" s="73"/>
      <c r="T131" s="72"/>
      <c r="U131" s="72"/>
      <c r="V131" s="73"/>
      <c r="W131" s="74">
        <v>1</v>
      </c>
      <c r="X131" s="74">
        <v>1</v>
      </c>
      <c r="Y131" s="1"/>
      <c r="Z131" s="66">
        <f t="shared" ref="Z131:AA131" si="92">H131+K131+N131+T131+W131</f>
        <v>2</v>
      </c>
      <c r="AA131" s="66">
        <f t="shared" si="92"/>
        <v>2</v>
      </c>
      <c r="AB131" s="1"/>
      <c r="AC131" s="1"/>
      <c r="AD131" s="1"/>
      <c r="AE131" s="1"/>
      <c r="AF131" s="1"/>
      <c r="AG131" s="1"/>
    </row>
    <row r="132" spans="1:33" ht="15.75" customHeight="1" x14ac:dyDescent="0.3">
      <c r="A132" s="1"/>
      <c r="B132" s="1"/>
      <c r="C132" s="1"/>
      <c r="D132" s="65"/>
      <c r="E132" s="1"/>
      <c r="F132" s="1"/>
      <c r="G132" s="1"/>
      <c r="H132" s="72"/>
      <c r="I132" s="72"/>
      <c r="J132" s="6"/>
      <c r="K132" s="72"/>
      <c r="L132" s="72"/>
      <c r="M132" s="6"/>
      <c r="N132" s="72">
        <v>1</v>
      </c>
      <c r="O132" s="72">
        <v>1</v>
      </c>
      <c r="P132" s="73"/>
      <c r="Q132" s="72"/>
      <c r="R132" s="72"/>
      <c r="S132" s="73"/>
      <c r="T132" s="72"/>
      <c r="U132" s="72"/>
      <c r="V132" s="73"/>
      <c r="W132" s="74">
        <v>1</v>
      </c>
      <c r="X132" s="74">
        <v>1</v>
      </c>
      <c r="Y132" s="1"/>
      <c r="Z132" s="66">
        <f t="shared" ref="Z132:AA132" si="93">H132+K132+N132+T132+W132</f>
        <v>2</v>
      </c>
      <c r="AA132" s="66">
        <f t="shared" si="93"/>
        <v>2</v>
      </c>
      <c r="AB132" s="1"/>
      <c r="AC132" s="1"/>
      <c r="AD132" s="1"/>
      <c r="AE132" s="1"/>
      <c r="AF132" s="1"/>
      <c r="AG132" s="1"/>
    </row>
    <row r="133" spans="1:33" ht="9" customHeight="1" x14ac:dyDescent="0.3">
      <c r="A133" s="1"/>
      <c r="B133" s="1"/>
      <c r="C133" s="1"/>
      <c r="D133" s="65"/>
      <c r="E133" s="1"/>
      <c r="F133" s="1"/>
      <c r="G133" s="1"/>
      <c r="H133" s="6"/>
      <c r="I133" s="6"/>
      <c r="J133" s="6"/>
      <c r="K133" s="6"/>
      <c r="L133" s="6"/>
      <c r="M133" s="6"/>
      <c r="N133" s="6"/>
      <c r="O133" s="6"/>
      <c r="P133" s="6"/>
      <c r="Q133" s="6"/>
      <c r="R133" s="6"/>
      <c r="S133" s="6"/>
      <c r="T133" s="6"/>
      <c r="U133" s="6"/>
      <c r="V133" s="6"/>
      <c r="W133" s="6"/>
      <c r="X133" s="6"/>
      <c r="Y133" s="1"/>
      <c r="Z133" s="1"/>
      <c r="AA133" s="1"/>
      <c r="AB133" s="1"/>
      <c r="AC133" s="1"/>
      <c r="AD133" s="1"/>
      <c r="AE133" s="1"/>
      <c r="AF133" s="1"/>
      <c r="AG133" s="1"/>
    </row>
    <row r="134" spans="1:33" ht="15.75" customHeight="1" x14ac:dyDescent="0.3">
      <c r="A134" s="1"/>
      <c r="B134" s="1" t="s">
        <v>100</v>
      </c>
      <c r="C134" s="1"/>
      <c r="D134" s="65" t="s">
        <v>113</v>
      </c>
      <c r="E134" s="3"/>
      <c r="F134" s="3" t="s">
        <v>64</v>
      </c>
      <c r="G134" s="1"/>
      <c r="H134" s="72"/>
      <c r="I134" s="72"/>
      <c r="J134" s="6"/>
      <c r="K134" s="72"/>
      <c r="L134" s="72"/>
      <c r="M134" s="6"/>
      <c r="N134" s="72">
        <v>1</v>
      </c>
      <c r="O134" s="72">
        <v>1</v>
      </c>
      <c r="P134" s="73"/>
      <c r="Q134" s="72"/>
      <c r="R134" s="72"/>
      <c r="S134" s="73"/>
      <c r="T134" s="72"/>
      <c r="U134" s="72"/>
      <c r="V134" s="73"/>
      <c r="W134" s="74">
        <v>1</v>
      </c>
      <c r="X134" s="74">
        <v>1</v>
      </c>
      <c r="Y134" s="1"/>
      <c r="Z134" s="66">
        <f t="shared" ref="Z134:AA134" si="94">H134+K134+N134+T134+W134</f>
        <v>2</v>
      </c>
      <c r="AA134" s="66">
        <f t="shared" si="94"/>
        <v>2</v>
      </c>
      <c r="AB134" s="1"/>
      <c r="AC134" s="1"/>
      <c r="AD134" s="1"/>
      <c r="AE134" s="1"/>
      <c r="AF134" s="1"/>
      <c r="AG134" s="1"/>
    </row>
    <row r="135" spans="1:33" ht="15.75" customHeight="1" x14ac:dyDescent="0.3">
      <c r="A135" s="1"/>
      <c r="B135" s="1"/>
      <c r="C135" s="1"/>
      <c r="D135" s="65"/>
      <c r="E135" s="1"/>
      <c r="F135" s="1"/>
      <c r="G135" s="1"/>
      <c r="H135" s="72"/>
      <c r="I135" s="72"/>
      <c r="J135" s="6"/>
      <c r="K135" s="72"/>
      <c r="L135" s="72"/>
      <c r="M135" s="6"/>
      <c r="N135" s="72">
        <v>1</v>
      </c>
      <c r="O135" s="72">
        <v>1</v>
      </c>
      <c r="P135" s="73"/>
      <c r="Q135" s="72"/>
      <c r="R135" s="72"/>
      <c r="S135" s="73"/>
      <c r="T135" s="72"/>
      <c r="U135" s="72"/>
      <c r="V135" s="73"/>
      <c r="W135" s="74">
        <v>1</v>
      </c>
      <c r="X135" s="74">
        <v>1</v>
      </c>
      <c r="Y135" s="1"/>
      <c r="Z135" s="66">
        <f t="shared" ref="Z135:AA135" si="95">H135+K135+N135+T135+W135</f>
        <v>2</v>
      </c>
      <c r="AA135" s="66">
        <f t="shared" si="95"/>
        <v>2</v>
      </c>
      <c r="AB135" s="1"/>
      <c r="AC135" s="1"/>
      <c r="AD135" s="1"/>
      <c r="AE135" s="1"/>
      <c r="AF135" s="1"/>
      <c r="AG135" s="1"/>
    </row>
    <row r="136" spans="1:33" ht="9" customHeight="1" x14ac:dyDescent="0.3">
      <c r="A136" s="1"/>
      <c r="B136" s="1"/>
      <c r="C136" s="1"/>
      <c r="D136" s="65"/>
      <c r="E136" s="1"/>
      <c r="F136" s="1"/>
      <c r="G136" s="1"/>
      <c r="H136" s="6"/>
      <c r="I136" s="6"/>
      <c r="J136" s="6"/>
      <c r="K136" s="6"/>
      <c r="L136" s="6"/>
      <c r="M136" s="6"/>
      <c r="N136" s="6"/>
      <c r="O136" s="6"/>
      <c r="P136" s="6"/>
      <c r="Q136" s="6"/>
      <c r="R136" s="6"/>
      <c r="S136" s="6"/>
      <c r="T136" s="6"/>
      <c r="U136" s="6"/>
      <c r="V136" s="6"/>
      <c r="W136" s="6"/>
      <c r="X136" s="6"/>
      <c r="Y136" s="1"/>
      <c r="Z136" s="1"/>
      <c r="AA136" s="1"/>
      <c r="AB136" s="1"/>
      <c r="AC136" s="1"/>
      <c r="AD136" s="1"/>
      <c r="AE136" s="1"/>
      <c r="AF136" s="1"/>
      <c r="AG136" s="1"/>
    </row>
    <row r="137" spans="1:33" ht="15.75" customHeight="1" x14ac:dyDescent="0.3">
      <c r="A137" s="1"/>
      <c r="B137" s="1" t="s">
        <v>100</v>
      </c>
      <c r="C137" s="1"/>
      <c r="D137" s="65" t="s">
        <v>114</v>
      </c>
      <c r="E137" s="3"/>
      <c r="F137" s="3" t="s">
        <v>64</v>
      </c>
      <c r="G137" s="1"/>
      <c r="H137" s="72"/>
      <c r="I137" s="72"/>
      <c r="J137" s="6"/>
      <c r="K137" s="72"/>
      <c r="L137" s="72"/>
      <c r="M137" s="6"/>
      <c r="N137" s="72">
        <v>1</v>
      </c>
      <c r="O137" s="72">
        <v>1</v>
      </c>
      <c r="P137" s="73"/>
      <c r="Q137" s="72"/>
      <c r="R137" s="72"/>
      <c r="S137" s="73"/>
      <c r="T137" s="74"/>
      <c r="U137" s="72"/>
      <c r="V137" s="73"/>
      <c r="W137" s="74">
        <v>1</v>
      </c>
      <c r="X137" s="74">
        <v>1</v>
      </c>
      <c r="Y137" s="1"/>
      <c r="Z137" s="66">
        <f t="shared" ref="Z137:AA137" si="96">H137+K137+N137+T137+W137</f>
        <v>2</v>
      </c>
      <c r="AA137" s="66">
        <f t="shared" si="96"/>
        <v>2</v>
      </c>
      <c r="AB137" s="1"/>
      <c r="AC137" s="1"/>
      <c r="AD137" s="1"/>
      <c r="AE137" s="1"/>
      <c r="AF137" s="1"/>
      <c r="AG137" s="1"/>
    </row>
    <row r="138" spans="1:33" ht="15.75" customHeight="1" x14ac:dyDescent="0.3">
      <c r="A138" s="1"/>
      <c r="B138" s="1"/>
      <c r="C138" s="1"/>
      <c r="D138" s="65"/>
      <c r="E138" s="1"/>
      <c r="F138" s="1"/>
      <c r="G138" s="1"/>
      <c r="H138" s="72"/>
      <c r="I138" s="72"/>
      <c r="J138" s="6"/>
      <c r="K138" s="72"/>
      <c r="L138" s="72"/>
      <c r="M138" s="6"/>
      <c r="N138" s="72">
        <v>1</v>
      </c>
      <c r="O138" s="72">
        <v>1</v>
      </c>
      <c r="P138" s="73"/>
      <c r="Q138" s="72"/>
      <c r="R138" s="72"/>
      <c r="S138" s="73"/>
      <c r="T138" s="72"/>
      <c r="U138" s="72"/>
      <c r="V138" s="73"/>
      <c r="W138" s="74">
        <v>1</v>
      </c>
      <c r="X138" s="74">
        <v>1</v>
      </c>
      <c r="Y138" s="1"/>
      <c r="Z138" s="66">
        <f t="shared" ref="Z138:AA138" si="97">H138+K138+N138+T138+W138</f>
        <v>2</v>
      </c>
      <c r="AA138" s="66">
        <f t="shared" si="97"/>
        <v>2</v>
      </c>
      <c r="AB138" s="1"/>
      <c r="AC138" s="1"/>
      <c r="AD138" s="1"/>
      <c r="AE138" s="1"/>
      <c r="AF138" s="1"/>
      <c r="AG138" s="1"/>
    </row>
    <row r="139" spans="1:33" ht="9" customHeight="1" x14ac:dyDescent="0.3">
      <c r="A139" s="1"/>
      <c r="B139" s="1"/>
      <c r="C139" s="1"/>
      <c r="D139" s="65"/>
      <c r="E139" s="1"/>
      <c r="F139" s="1"/>
      <c r="G139" s="1"/>
      <c r="H139" s="6"/>
      <c r="I139" s="6"/>
      <c r="J139" s="6"/>
      <c r="K139" s="6"/>
      <c r="L139" s="6"/>
      <c r="M139" s="6"/>
      <c r="N139" s="6"/>
      <c r="O139" s="6"/>
      <c r="P139" s="6"/>
      <c r="Q139" s="6"/>
      <c r="R139" s="6"/>
      <c r="S139" s="6"/>
      <c r="T139" s="6"/>
      <c r="U139" s="6"/>
      <c r="V139" s="6"/>
      <c r="W139" s="6"/>
      <c r="X139" s="6"/>
      <c r="Y139" s="1"/>
      <c r="Z139" s="1"/>
      <c r="AA139" s="1"/>
      <c r="AB139" s="1"/>
      <c r="AC139" s="1"/>
      <c r="AD139" s="1"/>
      <c r="AE139" s="1"/>
      <c r="AF139" s="1"/>
      <c r="AG139" s="1"/>
    </row>
    <row r="140" spans="1:33" ht="15.75" customHeight="1" x14ac:dyDescent="0.3">
      <c r="A140" s="1"/>
      <c r="B140" s="1" t="s">
        <v>100</v>
      </c>
      <c r="C140" s="1"/>
      <c r="D140" s="65" t="s">
        <v>115</v>
      </c>
      <c r="E140" s="3"/>
      <c r="F140" s="3" t="s">
        <v>64</v>
      </c>
      <c r="G140" s="1"/>
      <c r="H140" s="72"/>
      <c r="I140" s="72"/>
      <c r="J140" s="6"/>
      <c r="K140" s="72"/>
      <c r="L140" s="72"/>
      <c r="M140" s="6"/>
      <c r="N140" s="72">
        <v>1</v>
      </c>
      <c r="O140" s="72">
        <v>1</v>
      </c>
      <c r="P140" s="73"/>
      <c r="Q140" s="72"/>
      <c r="R140" s="72"/>
      <c r="S140" s="73"/>
      <c r="T140" s="72"/>
      <c r="U140" s="72"/>
      <c r="V140" s="73"/>
      <c r="W140" s="72"/>
      <c r="X140" s="72"/>
      <c r="Y140" s="1"/>
      <c r="Z140" s="66">
        <f t="shared" ref="Z140:AA140" si="98">H140+K140+N140+T140+W140</f>
        <v>1</v>
      </c>
      <c r="AA140" s="66">
        <f t="shared" si="98"/>
        <v>1</v>
      </c>
      <c r="AB140" s="1"/>
      <c r="AC140" s="1"/>
      <c r="AD140" s="1"/>
      <c r="AE140" s="1"/>
      <c r="AF140" s="1"/>
      <c r="AG140" s="1"/>
    </row>
    <row r="141" spans="1:33" ht="15.75" customHeight="1" x14ac:dyDescent="0.3">
      <c r="A141" s="1"/>
      <c r="B141" s="1"/>
      <c r="C141" s="1"/>
      <c r="D141" s="65"/>
      <c r="E141" s="1"/>
      <c r="F141" s="1"/>
      <c r="G141" s="1"/>
      <c r="H141" s="72"/>
      <c r="I141" s="72"/>
      <c r="J141" s="6"/>
      <c r="K141" s="72"/>
      <c r="L141" s="72"/>
      <c r="M141" s="6"/>
      <c r="N141" s="72">
        <v>1</v>
      </c>
      <c r="O141" s="72"/>
      <c r="P141" s="73"/>
      <c r="Q141" s="72"/>
      <c r="R141" s="72"/>
      <c r="S141" s="73"/>
      <c r="T141" s="72"/>
      <c r="U141" s="72"/>
      <c r="V141" s="73"/>
      <c r="W141" s="72"/>
      <c r="X141" s="72"/>
      <c r="Y141" s="1"/>
      <c r="Z141" s="66">
        <f t="shared" ref="Z141:AA141" si="99">H141+K141+N141+T141+W141</f>
        <v>1</v>
      </c>
      <c r="AA141" s="66">
        <f t="shared" si="99"/>
        <v>0</v>
      </c>
      <c r="AB141" s="1"/>
      <c r="AC141" s="1"/>
      <c r="AD141" s="1"/>
      <c r="AE141" s="1"/>
      <c r="AF141" s="1"/>
      <c r="AG141" s="1"/>
    </row>
    <row r="142" spans="1:33" ht="9" customHeight="1" x14ac:dyDescent="0.3">
      <c r="A142" s="1"/>
      <c r="B142" s="1"/>
      <c r="C142" s="1"/>
      <c r="D142" s="65"/>
      <c r="E142" s="1"/>
      <c r="F142" s="1"/>
      <c r="G142" s="1"/>
      <c r="H142" s="6"/>
      <c r="I142" s="6"/>
      <c r="J142" s="6"/>
      <c r="K142" s="6"/>
      <c r="L142" s="6"/>
      <c r="M142" s="6"/>
      <c r="N142" s="6"/>
      <c r="O142" s="6"/>
      <c r="P142" s="6"/>
      <c r="Q142" s="6"/>
      <c r="R142" s="6"/>
      <c r="S142" s="6"/>
      <c r="T142" s="6"/>
      <c r="U142" s="6"/>
      <c r="V142" s="6"/>
      <c r="W142" s="6"/>
      <c r="X142" s="6"/>
      <c r="Y142" s="1"/>
      <c r="Z142" s="1"/>
      <c r="AA142" s="1"/>
      <c r="AB142" s="1"/>
      <c r="AC142" s="1"/>
      <c r="AD142" s="1"/>
      <c r="AE142" s="1"/>
      <c r="AF142" s="1"/>
      <c r="AG142" s="1"/>
    </row>
    <row r="143" spans="1:33" ht="15.75" customHeight="1" x14ac:dyDescent="0.3">
      <c r="A143" s="1"/>
      <c r="B143" s="1" t="s">
        <v>100</v>
      </c>
      <c r="C143" s="1"/>
      <c r="D143" s="65" t="s">
        <v>116</v>
      </c>
      <c r="E143" s="3"/>
      <c r="F143" s="3" t="s">
        <v>64</v>
      </c>
      <c r="G143" s="1"/>
      <c r="H143" s="72"/>
      <c r="I143" s="72"/>
      <c r="J143" s="6"/>
      <c r="K143" s="72">
        <v>1</v>
      </c>
      <c r="L143" s="72">
        <v>1</v>
      </c>
      <c r="M143" s="6"/>
      <c r="N143" s="72">
        <v>1</v>
      </c>
      <c r="O143" s="72">
        <v>1</v>
      </c>
      <c r="P143" s="73"/>
      <c r="Q143" s="72"/>
      <c r="R143" s="72"/>
      <c r="S143" s="73"/>
      <c r="T143" s="72"/>
      <c r="U143" s="72"/>
      <c r="V143" s="73"/>
      <c r="W143" s="72"/>
      <c r="X143" s="72"/>
      <c r="Y143" s="1"/>
      <c r="Z143" s="66">
        <f t="shared" ref="Z143:AA143" si="100">H143+K143+N143+T143+W143</f>
        <v>2</v>
      </c>
      <c r="AA143" s="66">
        <f t="shared" si="100"/>
        <v>2</v>
      </c>
      <c r="AB143" s="1"/>
      <c r="AC143" s="1"/>
      <c r="AD143" s="1"/>
      <c r="AE143" s="1"/>
      <c r="AF143" s="1"/>
      <c r="AG143" s="1"/>
    </row>
    <row r="144" spans="1:33" ht="15.75" customHeight="1" x14ac:dyDescent="0.3">
      <c r="A144" s="1"/>
      <c r="B144" s="1"/>
      <c r="C144" s="1"/>
      <c r="D144" s="65"/>
      <c r="E144" s="1"/>
      <c r="F144" s="1"/>
      <c r="G144" s="1"/>
      <c r="H144" s="72"/>
      <c r="I144" s="72"/>
      <c r="J144" s="6"/>
      <c r="K144" s="72">
        <v>1</v>
      </c>
      <c r="L144" s="72"/>
      <c r="M144" s="6"/>
      <c r="N144" s="72">
        <v>1</v>
      </c>
      <c r="O144" s="72">
        <v>1</v>
      </c>
      <c r="P144" s="73"/>
      <c r="Q144" s="72"/>
      <c r="R144" s="72"/>
      <c r="S144" s="73"/>
      <c r="T144" s="72"/>
      <c r="U144" s="72"/>
      <c r="V144" s="73"/>
      <c r="W144" s="72"/>
      <c r="X144" s="72"/>
      <c r="Y144" s="1"/>
      <c r="Z144" s="66">
        <f t="shared" ref="Z144:AA144" si="101">H144+K144+N144+T144+W144</f>
        <v>2</v>
      </c>
      <c r="AA144" s="66">
        <f t="shared" si="101"/>
        <v>1</v>
      </c>
      <c r="AB144" s="1"/>
      <c r="AC144" s="1"/>
      <c r="AD144" s="1"/>
      <c r="AE144" s="1"/>
      <c r="AF144" s="1"/>
      <c r="AG144" s="1"/>
    </row>
    <row r="145" spans="1:33" ht="9" customHeight="1" x14ac:dyDescent="0.3">
      <c r="A145" s="1"/>
      <c r="B145" s="1"/>
      <c r="C145" s="1"/>
      <c r="D145" s="3"/>
      <c r="E145" s="1"/>
      <c r="F145" s="1"/>
      <c r="G145" s="1"/>
      <c r="H145" s="77"/>
      <c r="I145" s="77"/>
      <c r="J145" s="6"/>
      <c r="K145" s="77"/>
      <c r="L145" s="77"/>
      <c r="M145" s="6"/>
      <c r="N145" s="77"/>
      <c r="O145" s="77"/>
      <c r="P145" s="6"/>
      <c r="Q145" s="77"/>
      <c r="R145" s="77"/>
      <c r="S145" s="6"/>
      <c r="T145" s="77"/>
      <c r="U145" s="77"/>
      <c r="V145" s="6"/>
      <c r="W145" s="77"/>
      <c r="X145" s="77"/>
      <c r="Y145" s="1"/>
      <c r="Z145" s="1"/>
      <c r="AA145" s="1"/>
      <c r="AB145" s="1"/>
      <c r="AC145" s="1"/>
      <c r="AD145" s="1"/>
      <c r="AE145" s="1"/>
      <c r="AF145" s="1"/>
      <c r="AG145" s="1"/>
    </row>
    <row r="146" spans="1:33" ht="15.75" customHeight="1" x14ac:dyDescent="0.3">
      <c r="A146" s="1"/>
      <c r="B146" s="1"/>
      <c r="C146" s="1"/>
      <c r="D146" s="65"/>
      <c r="E146" s="3"/>
      <c r="F146" s="3" t="s">
        <v>118</v>
      </c>
      <c r="G146" s="1"/>
      <c r="H146" s="72"/>
      <c r="I146" s="72"/>
      <c r="J146" s="6"/>
      <c r="K146" s="72"/>
      <c r="L146" s="72"/>
      <c r="M146" s="6"/>
      <c r="N146" s="72"/>
      <c r="O146" s="72"/>
      <c r="P146" s="73"/>
      <c r="Q146" s="72"/>
      <c r="R146" s="72"/>
      <c r="S146" s="73"/>
      <c r="T146" s="72"/>
      <c r="U146" s="72"/>
      <c r="V146" s="73"/>
      <c r="W146" s="72"/>
      <c r="X146" s="72"/>
      <c r="Y146" s="1"/>
      <c r="Z146" s="66">
        <f t="shared" ref="Z146:AA146" si="102">H146+K146+N146+T146+W146</f>
        <v>0</v>
      </c>
      <c r="AA146" s="66">
        <f t="shared" si="102"/>
        <v>0</v>
      </c>
      <c r="AB146" s="1"/>
      <c r="AC146" s="1"/>
      <c r="AD146" s="1"/>
      <c r="AE146" s="1"/>
      <c r="AF146" s="1"/>
      <c r="AG146" s="1"/>
    </row>
    <row r="147" spans="1:33" ht="15.75" customHeight="1" x14ac:dyDescent="0.3">
      <c r="A147" s="1"/>
      <c r="B147" s="1"/>
      <c r="C147" s="1"/>
      <c r="D147" s="3"/>
      <c r="E147" s="1"/>
      <c r="F147" s="1"/>
      <c r="G147" s="1"/>
      <c r="H147" s="72"/>
      <c r="I147" s="72"/>
      <c r="J147" s="6"/>
      <c r="K147" s="72"/>
      <c r="L147" s="72"/>
      <c r="M147" s="6"/>
      <c r="N147" s="72"/>
      <c r="O147" s="72"/>
      <c r="P147" s="73"/>
      <c r="Q147" s="72"/>
      <c r="R147" s="72"/>
      <c r="S147" s="73"/>
      <c r="T147" s="72"/>
      <c r="U147" s="72"/>
      <c r="V147" s="73"/>
      <c r="W147" s="72"/>
      <c r="X147" s="72"/>
      <c r="Y147" s="1"/>
      <c r="Z147" s="66">
        <f t="shared" ref="Z147:AA147" si="103">H147+K147+N147+T147+W147</f>
        <v>0</v>
      </c>
      <c r="AA147" s="66">
        <f t="shared" si="103"/>
        <v>0</v>
      </c>
      <c r="AB147" s="1"/>
      <c r="AC147" s="1"/>
      <c r="AD147" s="1"/>
      <c r="AE147" s="1"/>
      <c r="AF147" s="1"/>
      <c r="AG147" s="1"/>
    </row>
    <row r="148" spans="1:33" ht="9" customHeight="1" x14ac:dyDescent="0.3">
      <c r="A148" s="1"/>
      <c r="B148" s="1"/>
      <c r="C148" s="1"/>
      <c r="D148" s="65"/>
      <c r="E148" s="1"/>
      <c r="F148" s="1"/>
      <c r="G148" s="1"/>
      <c r="H148" s="6"/>
      <c r="I148" s="6"/>
      <c r="J148" s="6"/>
      <c r="K148" s="6"/>
      <c r="L148" s="6"/>
      <c r="M148" s="6"/>
      <c r="N148" s="6"/>
      <c r="O148" s="6"/>
      <c r="P148" s="6"/>
      <c r="Q148" s="6"/>
      <c r="R148" s="6"/>
      <c r="S148" s="6"/>
      <c r="T148" s="6"/>
      <c r="U148" s="6"/>
      <c r="V148" s="6"/>
      <c r="W148" s="6"/>
      <c r="X148" s="6"/>
      <c r="Y148" s="1"/>
      <c r="Z148" s="1"/>
      <c r="AA148" s="1"/>
      <c r="AB148" s="1"/>
      <c r="AC148" s="1"/>
      <c r="AD148" s="1"/>
      <c r="AE148" s="1"/>
      <c r="AF148" s="1"/>
      <c r="AG148" s="1"/>
    </row>
    <row r="149" spans="1:33" ht="15.75" customHeight="1" x14ac:dyDescent="0.3">
      <c r="A149" s="1"/>
      <c r="B149" s="1"/>
      <c r="C149" s="1"/>
      <c r="D149" s="65" t="s">
        <v>117</v>
      </c>
      <c r="E149" s="3"/>
      <c r="F149" s="3" t="s">
        <v>118</v>
      </c>
      <c r="G149" s="1"/>
      <c r="H149" s="72"/>
      <c r="I149" s="72"/>
      <c r="J149" s="6"/>
      <c r="K149" s="72"/>
      <c r="L149" s="72"/>
      <c r="M149" s="6"/>
      <c r="N149" s="72"/>
      <c r="O149" s="72"/>
      <c r="P149" s="73"/>
      <c r="Q149" s="72"/>
      <c r="R149" s="72"/>
      <c r="S149" s="73"/>
      <c r="T149" s="72"/>
      <c r="U149" s="72"/>
      <c r="V149" s="73"/>
      <c r="W149" s="72"/>
      <c r="X149" s="72"/>
      <c r="Y149" s="1"/>
      <c r="Z149" s="66">
        <f t="shared" ref="Z149:AA149" si="104">H149+K149+N149+T149+W149</f>
        <v>0</v>
      </c>
      <c r="AA149" s="66">
        <f t="shared" si="104"/>
        <v>0</v>
      </c>
      <c r="AB149" s="1"/>
      <c r="AC149" s="1"/>
      <c r="AD149" s="1"/>
      <c r="AE149" s="1"/>
      <c r="AF149" s="1"/>
      <c r="AG149" s="1"/>
    </row>
    <row r="150" spans="1:33" ht="15.75" customHeight="1" x14ac:dyDescent="0.3">
      <c r="A150" s="1"/>
      <c r="B150" s="1"/>
      <c r="C150" s="1"/>
      <c r="D150" s="65"/>
      <c r="E150" s="1"/>
      <c r="F150" s="1"/>
      <c r="G150" s="1"/>
      <c r="H150" s="72"/>
      <c r="I150" s="72"/>
      <c r="J150" s="6"/>
      <c r="K150" s="72"/>
      <c r="L150" s="72"/>
      <c r="M150" s="6"/>
      <c r="N150" s="72"/>
      <c r="O150" s="72"/>
      <c r="P150" s="73"/>
      <c r="Q150" s="72"/>
      <c r="R150" s="72"/>
      <c r="S150" s="73"/>
      <c r="T150" s="72"/>
      <c r="U150" s="72"/>
      <c r="V150" s="73"/>
      <c r="W150" s="72"/>
      <c r="X150" s="72"/>
      <c r="Y150" s="1"/>
      <c r="Z150" s="66">
        <f t="shared" ref="Z150:AA150" si="105">H150+K150+N150+T150+W150</f>
        <v>0</v>
      </c>
      <c r="AA150" s="66">
        <f t="shared" si="105"/>
        <v>0</v>
      </c>
      <c r="AB150" s="1"/>
      <c r="AC150" s="1"/>
      <c r="AD150" s="1"/>
      <c r="AE150" s="1"/>
      <c r="AF150" s="1"/>
      <c r="AG150" s="1"/>
    </row>
    <row r="151" spans="1:33" ht="9" customHeight="1" x14ac:dyDescent="0.3">
      <c r="A151" s="1"/>
      <c r="B151" s="1"/>
      <c r="C151" s="1"/>
      <c r="D151" s="65"/>
      <c r="E151" s="1"/>
      <c r="F151" s="1"/>
      <c r="G151" s="1"/>
      <c r="H151" s="6"/>
      <c r="I151" s="6"/>
      <c r="J151" s="6"/>
      <c r="K151" s="6"/>
      <c r="L151" s="6"/>
      <c r="M151" s="6"/>
      <c r="N151" s="6"/>
      <c r="O151" s="6"/>
      <c r="P151" s="6"/>
      <c r="Q151" s="6"/>
      <c r="R151" s="6"/>
      <c r="S151" s="6"/>
      <c r="T151" s="6"/>
      <c r="U151" s="6"/>
      <c r="V151" s="6"/>
      <c r="W151" s="6"/>
      <c r="X151" s="6"/>
      <c r="Y151" s="1"/>
      <c r="Z151" s="1"/>
      <c r="AA151" s="1"/>
      <c r="AB151" s="1"/>
      <c r="AC151" s="1"/>
      <c r="AD151" s="1"/>
      <c r="AE151" s="1"/>
      <c r="AF151" s="1"/>
      <c r="AG151" s="1"/>
    </row>
    <row r="152" spans="1:33" ht="15.75" customHeight="1" x14ac:dyDescent="0.3">
      <c r="A152" s="1"/>
      <c r="B152" s="1"/>
      <c r="C152" s="1"/>
      <c r="D152" s="65" t="s">
        <v>117</v>
      </c>
      <c r="E152" s="3"/>
      <c r="F152" s="3" t="s">
        <v>118</v>
      </c>
      <c r="G152" s="1"/>
      <c r="H152" s="72"/>
      <c r="I152" s="72"/>
      <c r="J152" s="6"/>
      <c r="K152" s="72"/>
      <c r="L152" s="72"/>
      <c r="M152" s="6"/>
      <c r="N152" s="72"/>
      <c r="O152" s="72"/>
      <c r="P152" s="73"/>
      <c r="Q152" s="72"/>
      <c r="R152" s="72"/>
      <c r="S152" s="73"/>
      <c r="T152" s="72"/>
      <c r="U152" s="72"/>
      <c r="V152" s="73"/>
      <c r="W152" s="72"/>
      <c r="X152" s="72"/>
      <c r="Y152" s="1"/>
      <c r="Z152" s="66">
        <f t="shared" ref="Z152:AA152" si="106">H152+K152+N152+T152+W152</f>
        <v>0</v>
      </c>
      <c r="AA152" s="66">
        <f t="shared" si="106"/>
        <v>0</v>
      </c>
      <c r="AB152" s="1"/>
      <c r="AC152" s="1"/>
      <c r="AD152" s="1"/>
      <c r="AE152" s="1"/>
      <c r="AF152" s="1"/>
      <c r="AG152" s="1"/>
    </row>
    <row r="153" spans="1:33" ht="15.75" customHeight="1" x14ac:dyDescent="0.3">
      <c r="A153" s="1"/>
      <c r="B153" s="1"/>
      <c r="C153" s="1"/>
      <c r="D153" s="65"/>
      <c r="E153" s="1"/>
      <c r="F153" s="1"/>
      <c r="G153" s="1"/>
      <c r="H153" s="72"/>
      <c r="I153" s="72"/>
      <c r="J153" s="6"/>
      <c r="K153" s="72"/>
      <c r="L153" s="72"/>
      <c r="M153" s="6"/>
      <c r="N153" s="72"/>
      <c r="O153" s="72"/>
      <c r="P153" s="73"/>
      <c r="Q153" s="72"/>
      <c r="R153" s="72"/>
      <c r="S153" s="73"/>
      <c r="T153" s="72"/>
      <c r="U153" s="72"/>
      <c r="V153" s="73"/>
      <c r="W153" s="72"/>
      <c r="X153" s="72"/>
      <c r="Y153" s="1"/>
      <c r="Z153" s="66">
        <f t="shared" ref="Z153:AA153" si="107">H153+K153+N153+T153+W153</f>
        <v>0</v>
      </c>
      <c r="AA153" s="66">
        <f t="shared" si="107"/>
        <v>0</v>
      </c>
      <c r="AB153" s="1"/>
      <c r="AC153" s="1"/>
      <c r="AD153" s="1"/>
      <c r="AE153" s="1"/>
      <c r="AF153" s="1"/>
      <c r="AG153" s="1"/>
    </row>
    <row r="154" spans="1:33" ht="9" customHeight="1" x14ac:dyDescent="0.3">
      <c r="A154" s="1"/>
      <c r="B154" s="1"/>
      <c r="C154" s="1"/>
      <c r="D154" s="65"/>
      <c r="E154" s="1"/>
      <c r="F154" s="1"/>
      <c r="G154" s="1"/>
      <c r="H154" s="77"/>
      <c r="I154" s="77"/>
      <c r="J154" s="6"/>
      <c r="K154" s="77"/>
      <c r="L154" s="77"/>
      <c r="M154" s="6"/>
      <c r="N154" s="77"/>
      <c r="O154" s="77"/>
      <c r="P154" s="6"/>
      <c r="Q154" s="77"/>
      <c r="R154" s="77"/>
      <c r="S154" s="6"/>
      <c r="T154" s="77"/>
      <c r="U154" s="77"/>
      <c r="V154" s="6"/>
      <c r="W154" s="77"/>
      <c r="X154" s="77"/>
      <c r="Y154" s="1"/>
      <c r="Z154" s="1"/>
      <c r="AA154" s="1"/>
      <c r="AB154" s="1"/>
      <c r="AC154" s="1"/>
      <c r="AD154" s="1"/>
      <c r="AE154" s="1"/>
      <c r="AF154" s="1"/>
      <c r="AG154" s="1"/>
    </row>
    <row r="155" spans="1:33" ht="15.75" customHeight="1" x14ac:dyDescent="0.3">
      <c r="A155" s="1"/>
      <c r="B155" s="1"/>
      <c r="C155" s="1"/>
      <c r="D155" s="65" t="s">
        <v>117</v>
      </c>
      <c r="E155" s="3"/>
      <c r="F155" s="3" t="s">
        <v>118</v>
      </c>
      <c r="G155" s="1"/>
      <c r="H155" s="72"/>
      <c r="I155" s="72"/>
      <c r="J155" s="6"/>
      <c r="K155" s="72"/>
      <c r="L155" s="72"/>
      <c r="M155" s="6"/>
      <c r="N155" s="72"/>
      <c r="O155" s="72"/>
      <c r="P155" s="73"/>
      <c r="Q155" s="72"/>
      <c r="R155" s="72"/>
      <c r="S155" s="73"/>
      <c r="T155" s="72"/>
      <c r="U155" s="72"/>
      <c r="V155" s="73"/>
      <c r="W155" s="72"/>
      <c r="X155" s="72"/>
      <c r="Y155" s="1"/>
      <c r="Z155" s="66">
        <f t="shared" ref="Z155:AA155" si="108">H155+K155+N155+T155+W155</f>
        <v>0</v>
      </c>
      <c r="AA155" s="66">
        <f t="shared" si="108"/>
        <v>0</v>
      </c>
      <c r="AB155" s="1"/>
      <c r="AC155" s="1"/>
      <c r="AD155" s="1"/>
      <c r="AE155" s="1"/>
      <c r="AF155" s="1"/>
      <c r="AG155" s="1"/>
    </row>
    <row r="156" spans="1:33" ht="15.75" customHeight="1" x14ac:dyDescent="0.3">
      <c r="A156" s="1"/>
      <c r="B156" s="1"/>
      <c r="C156" s="1"/>
      <c r="D156" s="65"/>
      <c r="E156" s="1"/>
      <c r="F156" s="1"/>
      <c r="G156" s="1"/>
      <c r="H156" s="72"/>
      <c r="I156" s="72"/>
      <c r="J156" s="6"/>
      <c r="K156" s="72"/>
      <c r="L156" s="72"/>
      <c r="M156" s="6"/>
      <c r="N156" s="72"/>
      <c r="O156" s="72"/>
      <c r="P156" s="73"/>
      <c r="Q156" s="72"/>
      <c r="R156" s="72"/>
      <c r="S156" s="73"/>
      <c r="T156" s="72"/>
      <c r="U156" s="72"/>
      <c r="V156" s="73"/>
      <c r="W156" s="72"/>
      <c r="X156" s="72"/>
      <c r="Y156" s="1"/>
      <c r="Z156" s="66">
        <f t="shared" ref="Z156:AA156" si="109">H156+K156+N156+T156+W156</f>
        <v>0</v>
      </c>
      <c r="AA156" s="66">
        <f t="shared" si="109"/>
        <v>0</v>
      </c>
      <c r="AB156" s="1"/>
      <c r="AC156" s="1"/>
      <c r="AD156" s="1"/>
      <c r="AE156" s="1"/>
      <c r="AF156" s="1"/>
      <c r="AG156" s="1"/>
    </row>
    <row r="157" spans="1:33" ht="9" customHeight="1" x14ac:dyDescent="0.3">
      <c r="A157" s="1"/>
      <c r="B157" s="1"/>
      <c r="C157" s="1"/>
      <c r="D157" s="65"/>
      <c r="E157" s="1"/>
      <c r="F157" s="1"/>
      <c r="G157" s="1"/>
      <c r="H157" s="6"/>
      <c r="I157" s="6"/>
      <c r="J157" s="6"/>
      <c r="K157" s="6"/>
      <c r="L157" s="6"/>
      <c r="M157" s="6"/>
      <c r="N157" s="6"/>
      <c r="O157" s="6"/>
      <c r="P157" s="6"/>
      <c r="Q157" s="6"/>
      <c r="R157" s="6"/>
      <c r="S157" s="6"/>
      <c r="T157" s="6"/>
      <c r="U157" s="6"/>
      <c r="V157" s="6"/>
      <c r="W157" s="6"/>
      <c r="X157" s="6"/>
      <c r="Y157" s="1"/>
      <c r="Z157" s="1"/>
      <c r="AA157" s="1"/>
      <c r="AB157" s="1"/>
      <c r="AC157" s="1"/>
      <c r="AD157" s="1"/>
      <c r="AE157" s="1"/>
      <c r="AF157" s="1"/>
      <c r="AG157" s="1"/>
    </row>
    <row r="158" spans="1:33" ht="15.75" customHeight="1" x14ac:dyDescent="0.3">
      <c r="A158" s="1"/>
      <c r="B158" s="1" t="s">
        <v>119</v>
      </c>
      <c r="C158" s="1"/>
      <c r="D158" s="65" t="s">
        <v>120</v>
      </c>
      <c r="E158" s="3"/>
      <c r="F158" s="3" t="s">
        <v>105</v>
      </c>
      <c r="G158" s="1"/>
      <c r="H158" s="72">
        <v>1</v>
      </c>
      <c r="I158" s="72">
        <v>1</v>
      </c>
      <c r="J158" s="6"/>
      <c r="K158" s="72">
        <v>1</v>
      </c>
      <c r="L158" s="72">
        <v>1</v>
      </c>
      <c r="M158" s="6"/>
      <c r="N158" s="72">
        <v>1</v>
      </c>
      <c r="O158" s="72">
        <v>1</v>
      </c>
      <c r="P158" s="73"/>
      <c r="Q158" s="72"/>
      <c r="R158" s="72"/>
      <c r="S158" s="73"/>
      <c r="T158" s="72"/>
      <c r="U158" s="72"/>
      <c r="V158" s="73"/>
      <c r="W158" s="72"/>
      <c r="X158" s="72"/>
      <c r="Y158" s="1"/>
      <c r="Z158" s="66">
        <f t="shared" ref="Z158:AA158" si="110">H158+K158+N158+T158+W158</f>
        <v>3</v>
      </c>
      <c r="AA158" s="66">
        <f t="shared" si="110"/>
        <v>3</v>
      </c>
      <c r="AB158" s="1"/>
      <c r="AC158" s="1"/>
      <c r="AD158" s="1"/>
      <c r="AE158" s="1"/>
      <c r="AF158" s="1"/>
      <c r="AG158" s="1"/>
    </row>
    <row r="159" spans="1:33" ht="15.75" customHeight="1" x14ac:dyDescent="0.3">
      <c r="A159" s="1"/>
      <c r="B159" s="1"/>
      <c r="C159" s="1"/>
      <c r="D159" s="65"/>
      <c r="E159" s="1"/>
      <c r="F159" s="1"/>
      <c r="G159" s="1"/>
      <c r="H159" s="72">
        <v>1</v>
      </c>
      <c r="I159" s="72">
        <v>1</v>
      </c>
      <c r="J159" s="6"/>
      <c r="K159" s="72">
        <v>1</v>
      </c>
      <c r="L159" s="72">
        <v>1</v>
      </c>
      <c r="M159" s="6"/>
      <c r="N159" s="72">
        <v>1</v>
      </c>
      <c r="O159" s="72">
        <v>1</v>
      </c>
      <c r="P159" s="73"/>
      <c r="Q159" s="72"/>
      <c r="R159" s="72"/>
      <c r="S159" s="73"/>
      <c r="T159" s="72"/>
      <c r="U159" s="72"/>
      <c r="V159" s="73"/>
      <c r="W159" s="72"/>
      <c r="X159" s="72"/>
      <c r="Y159" s="1"/>
      <c r="Z159" s="66">
        <f t="shared" ref="Z159:AA159" si="111">H159+K159+N159+T159+W159</f>
        <v>3</v>
      </c>
      <c r="AA159" s="66">
        <f t="shared" si="111"/>
        <v>3</v>
      </c>
      <c r="AB159" s="1"/>
      <c r="AC159" s="1"/>
      <c r="AD159" s="1"/>
      <c r="AE159" s="1"/>
      <c r="AF159" s="1"/>
      <c r="AG159" s="1"/>
    </row>
    <row r="160" spans="1:33" ht="9" customHeight="1" x14ac:dyDescent="0.3">
      <c r="A160" s="1"/>
      <c r="B160" s="1"/>
      <c r="C160" s="1"/>
      <c r="D160" s="65"/>
      <c r="E160" s="1"/>
      <c r="F160" s="1"/>
      <c r="G160" s="1"/>
      <c r="H160" s="6"/>
      <c r="I160" s="6"/>
      <c r="J160" s="6"/>
      <c r="K160" s="6"/>
      <c r="L160" s="6"/>
      <c r="M160" s="6"/>
      <c r="N160" s="6"/>
      <c r="O160" s="6"/>
      <c r="P160" s="6"/>
      <c r="Q160" s="6"/>
      <c r="R160" s="6"/>
      <c r="S160" s="6"/>
      <c r="T160" s="6"/>
      <c r="U160" s="6"/>
      <c r="V160" s="6"/>
      <c r="W160" s="6"/>
      <c r="X160" s="6"/>
      <c r="Y160" s="1"/>
      <c r="Z160" s="1"/>
      <c r="AA160" s="1"/>
      <c r="AB160" s="1"/>
      <c r="AC160" s="1"/>
      <c r="AD160" s="1"/>
      <c r="AE160" s="1"/>
      <c r="AF160" s="1"/>
      <c r="AG160" s="1"/>
    </row>
    <row r="161" spans="1:33" ht="15.75" customHeight="1" x14ac:dyDescent="0.3">
      <c r="A161" s="1"/>
      <c r="B161" s="1" t="s">
        <v>119</v>
      </c>
      <c r="C161" s="1"/>
      <c r="D161" s="65" t="s">
        <v>121</v>
      </c>
      <c r="E161" s="3"/>
      <c r="F161" s="3" t="s">
        <v>105</v>
      </c>
      <c r="G161" s="1"/>
      <c r="H161" s="72">
        <v>1</v>
      </c>
      <c r="I161" s="72">
        <v>1</v>
      </c>
      <c r="J161" s="6"/>
      <c r="K161" s="72">
        <v>1</v>
      </c>
      <c r="L161" s="72">
        <v>1</v>
      </c>
      <c r="M161" s="6"/>
      <c r="N161" s="72">
        <v>1</v>
      </c>
      <c r="O161" s="72">
        <v>1</v>
      </c>
      <c r="P161" s="73"/>
      <c r="Q161" s="72"/>
      <c r="R161" s="72"/>
      <c r="S161" s="73"/>
      <c r="T161" s="72"/>
      <c r="U161" s="72"/>
      <c r="V161" s="73"/>
      <c r="W161" s="72"/>
      <c r="X161" s="72"/>
      <c r="Y161" s="1"/>
      <c r="Z161" s="66">
        <f t="shared" ref="Z161:AA161" si="112">H161+K161+N161+T161+W161</f>
        <v>3</v>
      </c>
      <c r="AA161" s="66">
        <f t="shared" si="112"/>
        <v>3</v>
      </c>
      <c r="AB161" s="1"/>
      <c r="AC161" s="1"/>
      <c r="AD161" s="1"/>
      <c r="AE161" s="1"/>
      <c r="AF161" s="1"/>
      <c r="AG161" s="1"/>
    </row>
    <row r="162" spans="1:33" ht="15.75" customHeight="1" x14ac:dyDescent="0.3">
      <c r="A162" s="1"/>
      <c r="B162" s="1"/>
      <c r="C162" s="1"/>
      <c r="D162" s="65"/>
      <c r="E162" s="1"/>
      <c r="F162" s="1"/>
      <c r="G162" s="1"/>
      <c r="H162" s="72">
        <v>1</v>
      </c>
      <c r="I162" s="72">
        <v>1</v>
      </c>
      <c r="J162" s="6"/>
      <c r="K162" s="72">
        <v>1</v>
      </c>
      <c r="L162" s="72">
        <v>1</v>
      </c>
      <c r="M162" s="6"/>
      <c r="N162" s="72">
        <v>1</v>
      </c>
      <c r="O162" s="72">
        <v>1</v>
      </c>
      <c r="P162" s="73"/>
      <c r="Q162" s="72"/>
      <c r="R162" s="72"/>
      <c r="S162" s="73"/>
      <c r="T162" s="72"/>
      <c r="U162" s="72"/>
      <c r="V162" s="73"/>
      <c r="W162" s="72"/>
      <c r="X162" s="72"/>
      <c r="Y162" s="1"/>
      <c r="Z162" s="66">
        <f t="shared" ref="Z162:AA162" si="113">H162+K162+N162+T162+W162</f>
        <v>3</v>
      </c>
      <c r="AA162" s="66">
        <f t="shared" si="113"/>
        <v>3</v>
      </c>
      <c r="AB162" s="1"/>
      <c r="AC162" s="1"/>
      <c r="AD162" s="1"/>
      <c r="AE162" s="1"/>
      <c r="AF162" s="1"/>
      <c r="AG162" s="1"/>
    </row>
    <row r="163" spans="1:33" ht="9" customHeight="1" x14ac:dyDescent="0.3">
      <c r="A163" s="1"/>
      <c r="B163" s="1"/>
      <c r="C163" s="1"/>
      <c r="D163" s="65"/>
      <c r="E163" s="1"/>
      <c r="F163" s="1"/>
      <c r="G163" s="1"/>
      <c r="H163" s="6"/>
      <c r="I163" s="6"/>
      <c r="J163" s="6"/>
      <c r="K163" s="6"/>
      <c r="L163" s="6"/>
      <c r="M163" s="6"/>
      <c r="N163" s="6"/>
      <c r="O163" s="6"/>
      <c r="P163" s="6"/>
      <c r="Q163" s="6"/>
      <c r="R163" s="6"/>
      <c r="S163" s="6"/>
      <c r="T163" s="6"/>
      <c r="U163" s="6"/>
      <c r="V163" s="6"/>
      <c r="W163" s="6"/>
      <c r="X163" s="6"/>
      <c r="Y163" s="1"/>
      <c r="Z163" s="1"/>
      <c r="AA163" s="1"/>
      <c r="AB163" s="1"/>
      <c r="AC163" s="1"/>
      <c r="AD163" s="1"/>
      <c r="AE163" s="1"/>
      <c r="AF163" s="1"/>
      <c r="AG163" s="1"/>
    </row>
    <row r="164" spans="1:33" ht="15.75" customHeight="1" x14ac:dyDescent="0.3">
      <c r="A164" s="1"/>
      <c r="B164" s="1" t="s">
        <v>119</v>
      </c>
      <c r="C164" s="1"/>
      <c r="D164" s="65" t="s">
        <v>122</v>
      </c>
      <c r="E164" s="3"/>
      <c r="F164" s="3" t="s">
        <v>105</v>
      </c>
      <c r="G164" s="1"/>
      <c r="H164" s="72">
        <v>1</v>
      </c>
      <c r="I164" s="72">
        <v>1</v>
      </c>
      <c r="J164" s="6"/>
      <c r="K164" s="72">
        <v>1</v>
      </c>
      <c r="L164" s="72">
        <v>1</v>
      </c>
      <c r="M164" s="6"/>
      <c r="N164" s="72">
        <v>1</v>
      </c>
      <c r="O164" s="72">
        <v>1</v>
      </c>
      <c r="P164" s="73"/>
      <c r="Q164" s="72"/>
      <c r="R164" s="72"/>
      <c r="S164" s="73"/>
      <c r="T164" s="72"/>
      <c r="U164" s="72"/>
      <c r="V164" s="73"/>
      <c r="W164" s="72"/>
      <c r="X164" s="72"/>
      <c r="Y164" s="1"/>
      <c r="Z164" s="66">
        <f t="shared" ref="Z164:AA164" si="114">H164+K164+N164+T164+W164</f>
        <v>3</v>
      </c>
      <c r="AA164" s="66">
        <f t="shared" si="114"/>
        <v>3</v>
      </c>
      <c r="AB164" s="1"/>
      <c r="AC164" s="1"/>
      <c r="AD164" s="1"/>
      <c r="AE164" s="1"/>
      <c r="AF164" s="1"/>
      <c r="AG164" s="1"/>
    </row>
    <row r="165" spans="1:33" ht="15.75" customHeight="1" x14ac:dyDescent="0.3">
      <c r="A165" s="1"/>
      <c r="B165" s="1"/>
      <c r="C165" s="1"/>
      <c r="D165" s="65"/>
      <c r="E165" s="1"/>
      <c r="F165" s="1"/>
      <c r="G165" s="1"/>
      <c r="H165" s="72">
        <v>1</v>
      </c>
      <c r="I165" s="72">
        <v>1</v>
      </c>
      <c r="J165" s="6"/>
      <c r="K165" s="72">
        <v>1</v>
      </c>
      <c r="L165" s="72">
        <v>1</v>
      </c>
      <c r="M165" s="6"/>
      <c r="N165" s="72">
        <v>1</v>
      </c>
      <c r="O165" s="72">
        <v>1</v>
      </c>
      <c r="P165" s="73"/>
      <c r="Q165" s="72"/>
      <c r="R165" s="72"/>
      <c r="S165" s="73"/>
      <c r="T165" s="72"/>
      <c r="U165" s="72"/>
      <c r="V165" s="73"/>
      <c r="W165" s="72"/>
      <c r="X165" s="72"/>
      <c r="Y165" s="1"/>
      <c r="Z165" s="66">
        <f t="shared" ref="Z165:AA165" si="115">H165+K165+N165+T165+W165</f>
        <v>3</v>
      </c>
      <c r="AA165" s="66">
        <f t="shared" si="115"/>
        <v>3</v>
      </c>
      <c r="AB165" s="1"/>
      <c r="AC165" s="1"/>
      <c r="AD165" s="1"/>
      <c r="AE165" s="1"/>
      <c r="AF165" s="1"/>
      <c r="AG165" s="1"/>
    </row>
    <row r="166" spans="1:33" ht="9" customHeight="1" x14ac:dyDescent="0.3">
      <c r="A166" s="1"/>
      <c r="B166" s="1"/>
      <c r="C166" s="1"/>
      <c r="D166" s="65"/>
      <c r="E166" s="1"/>
      <c r="F166" s="1"/>
      <c r="G166" s="1"/>
      <c r="H166" s="6"/>
      <c r="I166" s="6"/>
      <c r="J166" s="6"/>
      <c r="K166" s="6"/>
      <c r="L166" s="6"/>
      <c r="M166" s="6"/>
      <c r="N166" s="6"/>
      <c r="O166" s="6"/>
      <c r="P166" s="6"/>
      <c r="Q166" s="6"/>
      <c r="R166" s="6"/>
      <c r="S166" s="6"/>
      <c r="T166" s="6"/>
      <c r="U166" s="6"/>
      <c r="V166" s="6"/>
      <c r="W166" s="6"/>
      <c r="X166" s="6"/>
      <c r="Y166" s="1"/>
      <c r="Z166" s="1"/>
      <c r="AA166" s="1"/>
      <c r="AB166" s="1"/>
      <c r="AC166" s="1"/>
      <c r="AD166" s="1"/>
      <c r="AE166" s="1"/>
      <c r="AF166" s="1"/>
      <c r="AG166" s="1"/>
    </row>
    <row r="167" spans="1:33" ht="15.75" customHeight="1" x14ac:dyDescent="0.3">
      <c r="A167" s="1"/>
      <c r="B167" s="1" t="s">
        <v>119</v>
      </c>
      <c r="C167" s="1"/>
      <c r="D167" s="65" t="s">
        <v>123</v>
      </c>
      <c r="E167" s="3"/>
      <c r="F167" s="3" t="s">
        <v>105</v>
      </c>
      <c r="G167" s="1"/>
      <c r="H167" s="72">
        <v>1</v>
      </c>
      <c r="I167" s="72">
        <v>1</v>
      </c>
      <c r="J167" s="6"/>
      <c r="K167" s="72">
        <v>1</v>
      </c>
      <c r="L167" s="72">
        <v>1</v>
      </c>
      <c r="M167" s="6"/>
      <c r="N167" s="72"/>
      <c r="O167" s="72"/>
      <c r="P167" s="73"/>
      <c r="Q167" s="72"/>
      <c r="R167" s="72"/>
      <c r="S167" s="73"/>
      <c r="T167" s="72"/>
      <c r="U167" s="72"/>
      <c r="V167" s="73"/>
      <c r="W167" s="72"/>
      <c r="X167" s="72"/>
      <c r="Y167" s="1"/>
      <c r="Z167" s="66">
        <f t="shared" ref="Z167:AA167" si="116">H167+K167+N167+T167+W167</f>
        <v>2</v>
      </c>
      <c r="AA167" s="66">
        <f t="shared" si="116"/>
        <v>2</v>
      </c>
      <c r="AB167" s="1"/>
      <c r="AC167" s="1"/>
      <c r="AD167" s="1"/>
      <c r="AE167" s="1"/>
      <c r="AF167" s="1"/>
      <c r="AG167" s="1"/>
    </row>
    <row r="168" spans="1:33" ht="15.75" customHeight="1" x14ac:dyDescent="0.3">
      <c r="A168" s="1"/>
      <c r="B168" s="1"/>
      <c r="C168" s="1"/>
      <c r="D168" s="65"/>
      <c r="E168" s="1"/>
      <c r="F168" s="1"/>
      <c r="G168" s="1"/>
      <c r="H168" s="72">
        <v>1</v>
      </c>
      <c r="I168" s="72">
        <v>1</v>
      </c>
      <c r="J168" s="6"/>
      <c r="K168" s="72">
        <v>1</v>
      </c>
      <c r="L168" s="72">
        <v>1</v>
      </c>
      <c r="M168" s="6"/>
      <c r="N168" s="72"/>
      <c r="O168" s="72"/>
      <c r="P168" s="73"/>
      <c r="Q168" s="72"/>
      <c r="R168" s="72"/>
      <c r="S168" s="73"/>
      <c r="T168" s="72"/>
      <c r="U168" s="72"/>
      <c r="V168" s="73"/>
      <c r="W168" s="72"/>
      <c r="X168" s="72"/>
      <c r="Y168" s="1"/>
      <c r="Z168" s="66">
        <f t="shared" ref="Z168:AA168" si="117">H168+K168+N168+T168+W168</f>
        <v>2</v>
      </c>
      <c r="AA168" s="66">
        <f t="shared" si="117"/>
        <v>2</v>
      </c>
      <c r="AB168" s="1"/>
      <c r="AC168" s="1"/>
      <c r="AD168" s="1"/>
      <c r="AE168" s="1"/>
      <c r="AF168" s="1"/>
      <c r="AG168" s="1"/>
    </row>
    <row r="169" spans="1:33" ht="9" customHeight="1" x14ac:dyDescent="0.3">
      <c r="A169" s="1"/>
      <c r="B169" s="1"/>
      <c r="C169" s="1"/>
      <c r="D169" s="65"/>
      <c r="E169" s="1"/>
      <c r="F169" s="1"/>
      <c r="G169" s="1"/>
      <c r="H169" s="77"/>
      <c r="I169" s="77"/>
      <c r="J169" s="6"/>
      <c r="K169" s="77"/>
      <c r="L169" s="77"/>
      <c r="M169" s="6"/>
      <c r="N169" s="77"/>
      <c r="O169" s="77"/>
      <c r="P169" s="6"/>
      <c r="Q169" s="77"/>
      <c r="R169" s="77"/>
      <c r="S169" s="6"/>
      <c r="T169" s="77"/>
      <c r="U169" s="77"/>
      <c r="V169" s="6"/>
      <c r="W169" s="77"/>
      <c r="X169" s="77"/>
      <c r="Y169" s="1"/>
      <c r="Z169" s="1"/>
      <c r="AA169" s="1"/>
      <c r="AB169" s="1"/>
      <c r="AC169" s="1"/>
      <c r="AD169" s="1"/>
      <c r="AE169" s="1"/>
      <c r="AF169" s="1"/>
      <c r="AG169" s="1"/>
    </row>
    <row r="170" spans="1:33" ht="15.75" customHeight="1" x14ac:dyDescent="0.3">
      <c r="A170" s="1"/>
      <c r="B170" s="1" t="s">
        <v>119</v>
      </c>
      <c r="C170" s="1"/>
      <c r="D170" s="65" t="s">
        <v>124</v>
      </c>
      <c r="E170" s="3"/>
      <c r="F170" s="3" t="s">
        <v>105</v>
      </c>
      <c r="G170" s="1"/>
      <c r="H170" s="72">
        <v>1</v>
      </c>
      <c r="I170" s="72">
        <v>1</v>
      </c>
      <c r="J170" s="6"/>
      <c r="K170" s="72">
        <v>1</v>
      </c>
      <c r="L170" s="72">
        <v>1</v>
      </c>
      <c r="M170" s="6"/>
      <c r="N170" s="72">
        <v>1</v>
      </c>
      <c r="O170" s="72">
        <v>1</v>
      </c>
      <c r="P170" s="73"/>
      <c r="Q170" s="72"/>
      <c r="R170" s="72"/>
      <c r="S170" s="73"/>
      <c r="T170" s="72"/>
      <c r="U170" s="72"/>
      <c r="V170" s="73"/>
      <c r="W170" s="72"/>
      <c r="X170" s="72"/>
      <c r="Y170" s="1"/>
      <c r="Z170" s="66">
        <f t="shared" ref="Z170:AA170" si="118">H170+K170+N170+T170+W170</f>
        <v>3</v>
      </c>
      <c r="AA170" s="66">
        <f t="shared" si="118"/>
        <v>3</v>
      </c>
      <c r="AB170" s="1"/>
      <c r="AC170" s="1"/>
      <c r="AD170" s="1"/>
      <c r="AE170" s="1"/>
      <c r="AF170" s="1"/>
      <c r="AG170" s="1"/>
    </row>
    <row r="171" spans="1:33" ht="15.75" customHeight="1" x14ac:dyDescent="0.3">
      <c r="A171" s="1"/>
      <c r="B171" s="1"/>
      <c r="C171" s="1"/>
      <c r="D171" s="65"/>
      <c r="E171" s="1"/>
      <c r="F171" s="1"/>
      <c r="G171" s="1"/>
      <c r="H171" s="72">
        <v>1</v>
      </c>
      <c r="I171" s="72">
        <v>1</v>
      </c>
      <c r="J171" s="6"/>
      <c r="K171" s="72">
        <v>1</v>
      </c>
      <c r="L171" s="72">
        <v>1</v>
      </c>
      <c r="M171" s="6"/>
      <c r="N171" s="72">
        <v>1</v>
      </c>
      <c r="O171" s="72"/>
      <c r="P171" s="73"/>
      <c r="Q171" s="72"/>
      <c r="R171" s="72"/>
      <c r="S171" s="73"/>
      <c r="T171" s="72"/>
      <c r="U171" s="72"/>
      <c r="V171" s="73"/>
      <c r="W171" s="72"/>
      <c r="X171" s="72"/>
      <c r="Y171" s="1"/>
      <c r="Z171" s="66">
        <f t="shared" ref="Z171:AA171" si="119">H171+K171+N171+T171+W171</f>
        <v>3</v>
      </c>
      <c r="AA171" s="66">
        <f t="shared" si="119"/>
        <v>2</v>
      </c>
      <c r="AB171" s="1"/>
      <c r="AC171" s="1"/>
      <c r="AD171" s="1"/>
      <c r="AE171" s="1"/>
      <c r="AF171" s="1"/>
      <c r="AG171" s="1"/>
    </row>
    <row r="172" spans="1:33" ht="9" customHeight="1" x14ac:dyDescent="0.3">
      <c r="A172" s="1"/>
      <c r="B172" s="1"/>
      <c r="C172" s="1"/>
      <c r="D172" s="65"/>
      <c r="E172" s="1"/>
      <c r="F172" s="1"/>
      <c r="G172" s="1"/>
      <c r="H172" s="77"/>
      <c r="I172" s="77"/>
      <c r="J172" s="6"/>
      <c r="K172" s="77"/>
      <c r="L172" s="77"/>
      <c r="M172" s="6"/>
      <c r="N172" s="77"/>
      <c r="O172" s="77"/>
      <c r="P172" s="6"/>
      <c r="Q172" s="77"/>
      <c r="R172" s="77"/>
      <c r="S172" s="6"/>
      <c r="T172" s="77"/>
      <c r="U172" s="77"/>
      <c r="V172" s="6"/>
      <c r="W172" s="77"/>
      <c r="X172" s="77"/>
      <c r="Y172" s="1"/>
      <c r="Z172" s="1"/>
      <c r="AA172" s="1"/>
      <c r="AB172" s="1"/>
      <c r="AC172" s="1"/>
      <c r="AD172" s="1"/>
      <c r="AE172" s="1"/>
      <c r="AF172" s="1"/>
      <c r="AG172" s="1"/>
    </row>
    <row r="173" spans="1:33" ht="15.75" customHeight="1" x14ac:dyDescent="0.3">
      <c r="A173" s="1"/>
      <c r="B173" s="1"/>
      <c r="C173" s="1"/>
      <c r="D173" s="65" t="s">
        <v>117</v>
      </c>
      <c r="E173" s="3"/>
      <c r="F173" s="3" t="s">
        <v>118</v>
      </c>
      <c r="G173" s="1"/>
      <c r="H173" s="72"/>
      <c r="I173" s="72"/>
      <c r="J173" s="6"/>
      <c r="K173" s="72"/>
      <c r="L173" s="72"/>
      <c r="M173" s="6"/>
      <c r="N173" s="72"/>
      <c r="O173" s="72"/>
      <c r="P173" s="73"/>
      <c r="Q173" s="72"/>
      <c r="R173" s="72"/>
      <c r="S173" s="73"/>
      <c r="T173" s="72"/>
      <c r="U173" s="72"/>
      <c r="V173" s="73"/>
      <c r="W173" s="72"/>
      <c r="X173" s="72"/>
      <c r="Y173" s="1"/>
      <c r="Z173" s="66">
        <f t="shared" ref="Z173:AA173" si="120">H173+K173+N173+T173+W173</f>
        <v>0</v>
      </c>
      <c r="AA173" s="66">
        <f t="shared" si="120"/>
        <v>0</v>
      </c>
      <c r="AB173" s="1"/>
      <c r="AC173" s="1"/>
      <c r="AD173" s="1"/>
      <c r="AE173" s="1"/>
      <c r="AF173" s="1"/>
      <c r="AG173" s="1"/>
    </row>
    <row r="174" spans="1:33" ht="15.75" customHeight="1" x14ac:dyDescent="0.3">
      <c r="A174" s="1"/>
      <c r="B174" s="1"/>
      <c r="C174" s="1"/>
      <c r="D174" s="65"/>
      <c r="E174" s="1"/>
      <c r="F174" s="1"/>
      <c r="G174" s="1"/>
      <c r="H174" s="72"/>
      <c r="I174" s="72"/>
      <c r="J174" s="6"/>
      <c r="K174" s="72"/>
      <c r="L174" s="72"/>
      <c r="M174" s="6"/>
      <c r="N174" s="72"/>
      <c r="O174" s="72"/>
      <c r="P174" s="73"/>
      <c r="Q174" s="72"/>
      <c r="R174" s="72"/>
      <c r="S174" s="73"/>
      <c r="T174" s="72"/>
      <c r="U174" s="72"/>
      <c r="V174" s="73"/>
      <c r="W174" s="72"/>
      <c r="X174" s="72"/>
      <c r="Y174" s="1"/>
      <c r="Z174" s="66">
        <f t="shared" ref="Z174:AA174" si="121">H174+K174+N174+T174+W174</f>
        <v>0</v>
      </c>
      <c r="AA174" s="66">
        <f t="shared" si="121"/>
        <v>0</v>
      </c>
      <c r="AB174" s="1"/>
      <c r="AC174" s="1"/>
      <c r="AD174" s="1"/>
      <c r="AE174" s="1"/>
      <c r="AF174" s="1"/>
      <c r="AG174" s="1"/>
    </row>
    <row r="175" spans="1:33" ht="9" customHeight="1" x14ac:dyDescent="0.3">
      <c r="A175" s="1"/>
      <c r="B175" s="1"/>
      <c r="C175" s="1"/>
      <c r="D175" s="65"/>
      <c r="E175" s="1"/>
      <c r="F175" s="1"/>
      <c r="G175" s="1"/>
      <c r="H175" s="77"/>
      <c r="I175" s="77"/>
      <c r="J175" s="6"/>
      <c r="K175" s="77"/>
      <c r="L175" s="77"/>
      <c r="M175" s="6"/>
      <c r="N175" s="77"/>
      <c r="O175" s="77"/>
      <c r="P175" s="6"/>
      <c r="Q175" s="77"/>
      <c r="R175" s="77"/>
      <c r="S175" s="6"/>
      <c r="T175" s="77"/>
      <c r="U175" s="77"/>
      <c r="V175" s="6"/>
      <c r="W175" s="77"/>
      <c r="X175" s="77"/>
      <c r="Y175" s="1"/>
      <c r="Z175" s="1"/>
      <c r="AA175" s="1"/>
      <c r="AB175" s="1"/>
      <c r="AC175" s="1"/>
      <c r="AD175" s="1"/>
      <c r="AE175" s="1"/>
      <c r="AF175" s="1"/>
      <c r="AG175" s="1"/>
    </row>
    <row r="176" spans="1:33" ht="15.75" customHeight="1" x14ac:dyDescent="0.3">
      <c r="A176" s="1"/>
      <c r="B176" s="1"/>
      <c r="C176" s="1"/>
      <c r="D176" s="65" t="s">
        <v>117</v>
      </c>
      <c r="E176" s="3"/>
      <c r="F176" s="3" t="s">
        <v>118</v>
      </c>
      <c r="G176" s="1"/>
      <c r="H176" s="72"/>
      <c r="I176" s="72"/>
      <c r="J176" s="6"/>
      <c r="K176" s="72"/>
      <c r="L176" s="72"/>
      <c r="M176" s="6"/>
      <c r="N176" s="72"/>
      <c r="O176" s="72"/>
      <c r="P176" s="73"/>
      <c r="Q176" s="72"/>
      <c r="R176" s="72"/>
      <c r="S176" s="73"/>
      <c r="T176" s="72"/>
      <c r="U176" s="72"/>
      <c r="V176" s="73"/>
      <c r="W176" s="72"/>
      <c r="X176" s="72"/>
      <c r="Y176" s="1"/>
      <c r="Z176" s="66">
        <f t="shared" ref="Z176:AA176" si="122">H176+K176+N176+T176+W176</f>
        <v>0</v>
      </c>
      <c r="AA176" s="66">
        <f t="shared" si="122"/>
        <v>0</v>
      </c>
      <c r="AB176" s="1"/>
      <c r="AC176" s="1"/>
      <c r="AD176" s="1"/>
      <c r="AE176" s="1"/>
      <c r="AF176" s="1"/>
      <c r="AG176" s="1"/>
    </row>
    <row r="177" spans="1:33" ht="15.75" customHeight="1" x14ac:dyDescent="0.3">
      <c r="A177" s="1"/>
      <c r="B177" s="1"/>
      <c r="C177" s="1"/>
      <c r="D177" s="65"/>
      <c r="E177" s="1"/>
      <c r="F177" s="1"/>
      <c r="G177" s="1"/>
      <c r="H177" s="72"/>
      <c r="I177" s="72"/>
      <c r="J177" s="6"/>
      <c r="K177" s="72"/>
      <c r="L177" s="72"/>
      <c r="M177" s="6"/>
      <c r="N177" s="72"/>
      <c r="O177" s="72"/>
      <c r="P177" s="73"/>
      <c r="Q177" s="72"/>
      <c r="R177" s="72"/>
      <c r="S177" s="73"/>
      <c r="T177" s="72"/>
      <c r="U177" s="72"/>
      <c r="V177" s="73"/>
      <c r="W177" s="72"/>
      <c r="X177" s="72"/>
      <c r="Y177" s="1"/>
      <c r="Z177" s="66">
        <f t="shared" ref="Z177:AA177" si="123">H177+K177+N177+T177+W177</f>
        <v>0</v>
      </c>
      <c r="AA177" s="66">
        <f t="shared" si="123"/>
        <v>0</v>
      </c>
      <c r="AB177" s="1"/>
      <c r="AC177" s="1"/>
      <c r="AD177" s="1"/>
      <c r="AE177" s="1"/>
      <c r="AF177" s="1"/>
      <c r="AG177" s="1"/>
    </row>
    <row r="178" spans="1:33" ht="9" customHeight="1" x14ac:dyDescent="0.3">
      <c r="A178" s="1"/>
      <c r="B178" s="1"/>
      <c r="C178" s="1"/>
      <c r="D178" s="65"/>
      <c r="E178" s="1"/>
      <c r="F178" s="1"/>
      <c r="G178" s="1"/>
      <c r="H178" s="6"/>
      <c r="I178" s="6"/>
      <c r="J178" s="6"/>
      <c r="K178" s="6"/>
      <c r="L178" s="6"/>
      <c r="M178" s="6"/>
      <c r="N178" s="6"/>
      <c r="O178" s="6"/>
      <c r="P178" s="6"/>
      <c r="Q178" s="6"/>
      <c r="R178" s="6"/>
      <c r="S178" s="6"/>
      <c r="T178" s="6"/>
      <c r="U178" s="6"/>
      <c r="V178" s="6"/>
      <c r="W178" s="6"/>
      <c r="X178" s="6"/>
      <c r="Y178" s="1"/>
      <c r="Z178" s="1"/>
      <c r="AA178" s="1"/>
      <c r="AB178" s="1"/>
      <c r="AC178" s="1"/>
      <c r="AD178" s="1"/>
      <c r="AE178" s="1"/>
      <c r="AF178" s="1"/>
      <c r="AG178" s="1"/>
    </row>
    <row r="179" spans="1:33" ht="15.75" customHeight="1" x14ac:dyDescent="0.3">
      <c r="A179" s="1"/>
      <c r="B179" s="1" t="s">
        <v>125</v>
      </c>
      <c r="C179" s="1"/>
      <c r="D179" s="65" t="s">
        <v>117</v>
      </c>
      <c r="E179" s="3"/>
      <c r="F179" s="3" t="s">
        <v>118</v>
      </c>
      <c r="G179" s="1"/>
      <c r="H179" s="72"/>
      <c r="I179" s="72"/>
      <c r="J179" s="6"/>
      <c r="K179" s="72"/>
      <c r="L179" s="72"/>
      <c r="M179" s="6"/>
      <c r="N179" s="72"/>
      <c r="O179" s="72"/>
      <c r="P179" s="73"/>
      <c r="Q179" s="72"/>
      <c r="R179" s="72"/>
      <c r="S179" s="73"/>
      <c r="T179" s="72"/>
      <c r="U179" s="72"/>
      <c r="V179" s="73"/>
      <c r="W179" s="72"/>
      <c r="X179" s="72"/>
      <c r="Y179" s="1"/>
      <c r="Z179" s="66">
        <f t="shared" ref="Z179:AA179" si="124">H179+K179+N179+T179+W179</f>
        <v>0</v>
      </c>
      <c r="AA179" s="66">
        <f t="shared" si="124"/>
        <v>0</v>
      </c>
      <c r="AB179" s="1"/>
      <c r="AC179" s="1"/>
      <c r="AD179" s="1"/>
      <c r="AE179" s="1"/>
      <c r="AF179" s="1"/>
      <c r="AG179" s="1"/>
    </row>
    <row r="180" spans="1:33" ht="15.75" customHeight="1" x14ac:dyDescent="0.3">
      <c r="A180" s="1"/>
      <c r="B180" s="1"/>
      <c r="C180" s="1"/>
      <c r="D180" s="65"/>
      <c r="E180" s="1"/>
      <c r="F180" s="1"/>
      <c r="G180" s="1"/>
      <c r="H180" s="72"/>
      <c r="I180" s="72"/>
      <c r="J180" s="6"/>
      <c r="K180" s="72"/>
      <c r="L180" s="72"/>
      <c r="M180" s="6"/>
      <c r="N180" s="72"/>
      <c r="O180" s="72"/>
      <c r="P180" s="73"/>
      <c r="Q180" s="72"/>
      <c r="R180" s="72"/>
      <c r="S180" s="73"/>
      <c r="T180" s="72"/>
      <c r="U180" s="72"/>
      <c r="V180" s="73"/>
      <c r="W180" s="72"/>
      <c r="X180" s="72"/>
      <c r="Y180" s="1"/>
      <c r="Z180" s="66">
        <f t="shared" ref="Z180:AA180" si="125">H180+K180+N180+T180+W180</f>
        <v>0</v>
      </c>
      <c r="AA180" s="66">
        <f t="shared" si="125"/>
        <v>0</v>
      </c>
      <c r="AB180" s="1"/>
      <c r="AC180" s="1"/>
      <c r="AD180" s="1"/>
      <c r="AE180" s="1"/>
      <c r="AF180" s="1"/>
      <c r="AG180" s="1"/>
    </row>
    <row r="181" spans="1:33" ht="9" customHeight="1" x14ac:dyDescent="0.3">
      <c r="A181" s="1"/>
      <c r="B181" s="1"/>
      <c r="C181" s="1"/>
      <c r="D181" s="65"/>
      <c r="E181" s="1"/>
      <c r="F181" s="1"/>
      <c r="G181" s="1"/>
      <c r="H181" s="77"/>
      <c r="I181" s="77"/>
      <c r="J181" s="6"/>
      <c r="K181" s="77"/>
      <c r="L181" s="77"/>
      <c r="M181" s="6"/>
      <c r="N181" s="77"/>
      <c r="O181" s="77"/>
      <c r="P181" s="6"/>
      <c r="Q181" s="77"/>
      <c r="R181" s="77"/>
      <c r="S181" s="6"/>
      <c r="T181" s="77"/>
      <c r="U181" s="77"/>
      <c r="V181" s="6"/>
      <c r="W181" s="77"/>
      <c r="X181" s="77"/>
      <c r="Y181" s="1"/>
      <c r="Z181" s="1"/>
      <c r="AA181" s="1"/>
      <c r="AB181" s="1"/>
      <c r="AC181" s="1"/>
      <c r="AD181" s="1"/>
      <c r="AE181" s="1"/>
      <c r="AF181" s="1"/>
      <c r="AG181" s="1"/>
    </row>
    <row r="182" spans="1:33" ht="15.75" customHeight="1" x14ac:dyDescent="0.3">
      <c r="A182" s="1"/>
      <c r="B182" s="1" t="s">
        <v>125</v>
      </c>
      <c r="C182" s="1"/>
      <c r="D182" s="65" t="s">
        <v>126</v>
      </c>
      <c r="E182" s="3"/>
      <c r="F182" s="3" t="s">
        <v>127</v>
      </c>
      <c r="G182" s="1"/>
      <c r="H182" s="72">
        <v>1</v>
      </c>
      <c r="I182" s="72">
        <v>1</v>
      </c>
      <c r="J182" s="6"/>
      <c r="K182" s="72">
        <v>1</v>
      </c>
      <c r="L182" s="72">
        <v>1</v>
      </c>
      <c r="M182" s="6"/>
      <c r="N182" s="72">
        <v>1</v>
      </c>
      <c r="O182" s="72">
        <v>1</v>
      </c>
      <c r="P182" s="73"/>
      <c r="Q182" s="72"/>
      <c r="R182" s="72"/>
      <c r="S182" s="73"/>
      <c r="T182" s="72"/>
      <c r="U182" s="72"/>
      <c r="V182" s="73"/>
      <c r="W182" s="72"/>
      <c r="X182" s="72"/>
      <c r="Y182" s="1"/>
      <c r="Z182" s="66">
        <f t="shared" ref="Z182:AA182" si="126">H182+K182+N182+T182+W182</f>
        <v>3</v>
      </c>
      <c r="AA182" s="66">
        <f t="shared" si="126"/>
        <v>3</v>
      </c>
      <c r="AB182" s="1"/>
      <c r="AC182" s="1"/>
      <c r="AD182" s="1"/>
      <c r="AE182" s="1"/>
      <c r="AF182" s="1"/>
      <c r="AG182" s="1"/>
    </row>
    <row r="183" spans="1:33" ht="15.75" customHeight="1" x14ac:dyDescent="0.3">
      <c r="A183" s="1"/>
      <c r="B183" s="1"/>
      <c r="C183" s="1"/>
      <c r="D183" s="65"/>
      <c r="E183" s="1"/>
      <c r="F183" s="1"/>
      <c r="G183" s="1"/>
      <c r="H183" s="72">
        <v>1</v>
      </c>
      <c r="I183" s="72">
        <v>1</v>
      </c>
      <c r="J183" s="6"/>
      <c r="K183" s="72">
        <v>1</v>
      </c>
      <c r="L183" s="72">
        <v>1</v>
      </c>
      <c r="M183" s="6"/>
      <c r="N183" s="72">
        <v>1</v>
      </c>
      <c r="O183" s="72"/>
      <c r="P183" s="73"/>
      <c r="Q183" s="72"/>
      <c r="R183" s="72"/>
      <c r="S183" s="73"/>
      <c r="T183" s="72"/>
      <c r="U183" s="72"/>
      <c r="V183" s="73"/>
      <c r="W183" s="72"/>
      <c r="X183" s="72"/>
      <c r="Y183" s="1"/>
      <c r="Z183" s="66">
        <f t="shared" ref="Z183:AA183" si="127">H183+K183+N183+T183+W183</f>
        <v>3</v>
      </c>
      <c r="AA183" s="66">
        <f t="shared" si="127"/>
        <v>2</v>
      </c>
      <c r="AB183" s="1"/>
      <c r="AC183" s="1"/>
      <c r="AD183" s="1"/>
      <c r="AE183" s="1"/>
      <c r="AF183" s="1"/>
      <c r="AG183" s="1"/>
    </row>
    <row r="184" spans="1:33" ht="9" customHeight="1" x14ac:dyDescent="0.3">
      <c r="A184" s="1"/>
      <c r="B184" s="1"/>
      <c r="C184" s="1"/>
      <c r="D184" s="65"/>
      <c r="E184" s="1"/>
      <c r="F184" s="1"/>
      <c r="G184" s="1"/>
      <c r="H184" s="6"/>
      <c r="I184" s="6"/>
      <c r="J184" s="6"/>
      <c r="K184" s="6"/>
      <c r="L184" s="6"/>
      <c r="M184" s="6"/>
      <c r="N184" s="6"/>
      <c r="O184" s="6"/>
      <c r="P184" s="6"/>
      <c r="Q184" s="6"/>
      <c r="R184" s="6"/>
      <c r="S184" s="6"/>
      <c r="T184" s="6"/>
      <c r="U184" s="6"/>
      <c r="V184" s="6"/>
      <c r="W184" s="6"/>
      <c r="X184" s="6"/>
      <c r="Y184" s="1"/>
      <c r="Z184" s="1"/>
      <c r="AA184" s="1"/>
      <c r="AB184" s="1"/>
      <c r="AC184" s="1"/>
      <c r="AD184" s="1"/>
      <c r="AE184" s="1"/>
      <c r="AF184" s="1"/>
      <c r="AG184" s="1"/>
    </row>
    <row r="185" spans="1:33" ht="15.75" customHeight="1" x14ac:dyDescent="0.3">
      <c r="A185" s="1"/>
      <c r="B185" s="1" t="s">
        <v>125</v>
      </c>
      <c r="C185" s="1"/>
      <c r="D185" s="65" t="s">
        <v>128</v>
      </c>
      <c r="E185" s="3"/>
      <c r="F185" s="3" t="s">
        <v>127</v>
      </c>
      <c r="G185" s="1"/>
      <c r="H185" s="72">
        <v>1</v>
      </c>
      <c r="I185" s="72">
        <v>1</v>
      </c>
      <c r="J185" s="6"/>
      <c r="K185" s="72">
        <v>1</v>
      </c>
      <c r="L185" s="72">
        <v>1</v>
      </c>
      <c r="M185" s="6"/>
      <c r="N185" s="72">
        <v>1</v>
      </c>
      <c r="O185" s="72">
        <v>1</v>
      </c>
      <c r="P185" s="73"/>
      <c r="Q185" s="72"/>
      <c r="R185" s="72"/>
      <c r="S185" s="73"/>
      <c r="T185" s="72"/>
      <c r="U185" s="72"/>
      <c r="V185" s="73"/>
      <c r="W185" s="72"/>
      <c r="X185" s="72"/>
      <c r="Y185" s="1"/>
      <c r="Z185" s="66">
        <f t="shared" ref="Z185:AA185" si="128">H185+K185+N185+T185+W185</f>
        <v>3</v>
      </c>
      <c r="AA185" s="66">
        <f t="shared" si="128"/>
        <v>3</v>
      </c>
      <c r="AB185" s="1"/>
      <c r="AC185" s="1"/>
      <c r="AD185" s="1"/>
      <c r="AE185" s="1"/>
      <c r="AF185" s="1"/>
      <c r="AG185" s="1"/>
    </row>
    <row r="186" spans="1:33" ht="15.75" customHeight="1" x14ac:dyDescent="0.3">
      <c r="A186" s="1"/>
      <c r="B186" s="1"/>
      <c r="C186" s="1"/>
      <c r="D186" s="65"/>
      <c r="E186" s="1"/>
      <c r="F186" s="1"/>
      <c r="G186" s="1"/>
      <c r="H186" s="72">
        <v>1</v>
      </c>
      <c r="I186" s="72">
        <v>1</v>
      </c>
      <c r="J186" s="6"/>
      <c r="K186" s="72">
        <v>1</v>
      </c>
      <c r="L186" s="72">
        <v>1</v>
      </c>
      <c r="M186" s="6"/>
      <c r="N186" s="72">
        <v>1</v>
      </c>
      <c r="O186" s="72"/>
      <c r="P186" s="73"/>
      <c r="Q186" s="72"/>
      <c r="R186" s="72"/>
      <c r="S186" s="73"/>
      <c r="T186" s="72"/>
      <c r="U186" s="72"/>
      <c r="V186" s="73"/>
      <c r="W186" s="72"/>
      <c r="X186" s="72"/>
      <c r="Y186" s="1"/>
      <c r="Z186" s="66">
        <f t="shared" ref="Z186:AA186" si="129">H186+K186+N186+T186+W186</f>
        <v>3</v>
      </c>
      <c r="AA186" s="66">
        <f t="shared" si="129"/>
        <v>2</v>
      </c>
      <c r="AB186" s="1"/>
      <c r="AC186" s="1"/>
      <c r="AD186" s="1"/>
      <c r="AE186" s="1"/>
      <c r="AF186" s="1"/>
      <c r="AG186" s="1"/>
    </row>
    <row r="187" spans="1:33" ht="9" customHeight="1" x14ac:dyDescent="0.3">
      <c r="A187" s="1"/>
      <c r="B187" s="1"/>
      <c r="C187" s="1"/>
      <c r="D187" s="65"/>
      <c r="E187" s="1"/>
      <c r="F187" s="1"/>
      <c r="G187" s="1"/>
      <c r="H187" s="6"/>
      <c r="I187" s="6"/>
      <c r="J187" s="6"/>
      <c r="K187" s="6"/>
      <c r="L187" s="6"/>
      <c r="M187" s="6"/>
      <c r="N187" s="6"/>
      <c r="O187" s="6"/>
      <c r="P187" s="6"/>
      <c r="Q187" s="6"/>
      <c r="R187" s="6"/>
      <c r="S187" s="6"/>
      <c r="T187" s="6"/>
      <c r="U187" s="6"/>
      <c r="V187" s="6"/>
      <c r="W187" s="6"/>
      <c r="X187" s="6"/>
      <c r="Y187" s="1"/>
      <c r="Z187" s="1"/>
      <c r="AA187" s="1"/>
      <c r="AB187" s="1"/>
      <c r="AC187" s="1"/>
      <c r="AD187" s="1"/>
      <c r="AE187" s="1"/>
      <c r="AF187" s="1"/>
      <c r="AG187" s="1"/>
    </row>
    <row r="188" spans="1:33" ht="15.75" customHeight="1" x14ac:dyDescent="0.3">
      <c r="A188" s="1"/>
      <c r="B188" s="1" t="s">
        <v>125</v>
      </c>
      <c r="C188" s="1"/>
      <c r="D188" s="65" t="s">
        <v>129</v>
      </c>
      <c r="E188" s="3"/>
      <c r="F188" s="3" t="s">
        <v>130</v>
      </c>
      <c r="G188" s="1"/>
      <c r="H188" s="72">
        <v>1</v>
      </c>
      <c r="I188" s="72">
        <v>1</v>
      </c>
      <c r="J188" s="6"/>
      <c r="K188" s="72">
        <v>1</v>
      </c>
      <c r="L188" s="72">
        <v>1</v>
      </c>
      <c r="M188" s="6"/>
      <c r="N188" s="72">
        <v>1</v>
      </c>
      <c r="O188" s="72">
        <v>1</v>
      </c>
      <c r="P188" s="73"/>
      <c r="Q188" s="72"/>
      <c r="R188" s="72"/>
      <c r="S188" s="73"/>
      <c r="T188" s="72"/>
      <c r="U188" s="72"/>
      <c r="V188" s="73"/>
      <c r="W188" s="72"/>
      <c r="X188" s="72"/>
      <c r="Y188" s="1"/>
      <c r="Z188" s="66">
        <f t="shared" ref="Z188:AA188" si="130">H188+K188+N188+T188+W188</f>
        <v>3</v>
      </c>
      <c r="AA188" s="66">
        <f t="shared" si="130"/>
        <v>3</v>
      </c>
      <c r="AB188" s="1"/>
      <c r="AC188" s="1"/>
      <c r="AD188" s="1"/>
      <c r="AE188" s="1"/>
      <c r="AF188" s="1"/>
      <c r="AG188" s="1"/>
    </row>
    <row r="189" spans="1:33" ht="15.75" customHeight="1" x14ac:dyDescent="0.3">
      <c r="A189" s="1"/>
      <c r="B189" s="1"/>
      <c r="C189" s="1"/>
      <c r="D189" s="65"/>
      <c r="E189" s="1"/>
      <c r="F189" s="1"/>
      <c r="G189" s="1"/>
      <c r="H189" s="72">
        <v>1</v>
      </c>
      <c r="I189" s="72">
        <v>1</v>
      </c>
      <c r="J189" s="6"/>
      <c r="K189" s="72">
        <v>1</v>
      </c>
      <c r="L189" s="72">
        <v>1</v>
      </c>
      <c r="M189" s="6"/>
      <c r="N189" s="72">
        <v>1</v>
      </c>
      <c r="O189" s="72"/>
      <c r="P189" s="73"/>
      <c r="Q189" s="72"/>
      <c r="R189" s="72"/>
      <c r="S189" s="73"/>
      <c r="T189" s="72"/>
      <c r="U189" s="72"/>
      <c r="V189" s="73"/>
      <c r="W189" s="72"/>
      <c r="X189" s="72"/>
      <c r="Y189" s="1"/>
      <c r="Z189" s="66">
        <f t="shared" ref="Z189:AA189" si="131">H189+K189+N189+T189+W189</f>
        <v>3</v>
      </c>
      <c r="AA189" s="66">
        <f t="shared" si="131"/>
        <v>2</v>
      </c>
      <c r="AB189" s="1"/>
      <c r="AC189" s="1"/>
      <c r="AD189" s="1"/>
      <c r="AE189" s="1"/>
      <c r="AF189" s="1"/>
      <c r="AG189" s="1"/>
    </row>
    <row r="190" spans="1:33" ht="9" customHeight="1" x14ac:dyDescent="0.3">
      <c r="A190" s="1"/>
      <c r="B190" s="1"/>
      <c r="C190" s="1"/>
      <c r="D190" s="65"/>
      <c r="E190" s="1"/>
      <c r="F190" s="1"/>
      <c r="G190" s="1"/>
      <c r="H190" s="77"/>
      <c r="I190" s="77"/>
      <c r="J190" s="6"/>
      <c r="K190" s="77"/>
      <c r="L190" s="77"/>
      <c r="M190" s="6"/>
      <c r="N190" s="77"/>
      <c r="O190" s="77"/>
      <c r="P190" s="6"/>
      <c r="Q190" s="77"/>
      <c r="R190" s="77"/>
      <c r="S190" s="6"/>
      <c r="T190" s="77"/>
      <c r="U190" s="77"/>
      <c r="V190" s="6"/>
      <c r="W190" s="77"/>
      <c r="X190" s="77"/>
      <c r="Y190" s="1"/>
      <c r="Z190" s="1"/>
      <c r="AA190" s="1"/>
      <c r="AB190" s="1"/>
      <c r="AC190" s="1"/>
      <c r="AD190" s="1"/>
      <c r="AE190" s="1"/>
      <c r="AF190" s="1"/>
      <c r="AG190" s="1"/>
    </row>
    <row r="191" spans="1:33" ht="15.75" customHeight="1" x14ac:dyDescent="0.3">
      <c r="A191" s="1"/>
      <c r="B191" s="1" t="s">
        <v>125</v>
      </c>
      <c r="C191" s="1"/>
      <c r="D191" s="65" t="s">
        <v>117</v>
      </c>
      <c r="E191" s="3"/>
      <c r="F191" s="3" t="s">
        <v>118</v>
      </c>
      <c r="G191" s="1"/>
      <c r="H191" s="72"/>
      <c r="I191" s="72"/>
      <c r="J191" s="6"/>
      <c r="K191" s="72"/>
      <c r="L191" s="72"/>
      <c r="M191" s="6"/>
      <c r="N191" s="72"/>
      <c r="O191" s="72"/>
      <c r="P191" s="73"/>
      <c r="Q191" s="72"/>
      <c r="R191" s="72"/>
      <c r="S191" s="73"/>
      <c r="T191" s="72"/>
      <c r="U191" s="72"/>
      <c r="V191" s="73"/>
      <c r="W191" s="72"/>
      <c r="X191" s="72"/>
      <c r="Y191" s="1"/>
      <c r="Z191" s="66">
        <f t="shared" ref="Z191:AA191" si="132">H191+K191+N191+T191+W191</f>
        <v>0</v>
      </c>
      <c r="AA191" s="66">
        <f t="shared" si="132"/>
        <v>0</v>
      </c>
      <c r="AB191" s="1"/>
      <c r="AC191" s="1"/>
      <c r="AD191" s="1"/>
      <c r="AE191" s="1"/>
      <c r="AF191" s="1"/>
      <c r="AG191" s="1"/>
    </row>
    <row r="192" spans="1:33" ht="15.75" customHeight="1" x14ac:dyDescent="0.3">
      <c r="A192" s="1"/>
      <c r="B192" s="1"/>
      <c r="C192" s="1"/>
      <c r="D192" s="65"/>
      <c r="E192" s="1"/>
      <c r="F192" s="1"/>
      <c r="G192" s="1"/>
      <c r="H192" s="72"/>
      <c r="I192" s="72"/>
      <c r="J192" s="6"/>
      <c r="K192" s="72"/>
      <c r="L192" s="72"/>
      <c r="M192" s="6"/>
      <c r="N192" s="72"/>
      <c r="O192" s="72"/>
      <c r="P192" s="73"/>
      <c r="Q192" s="72"/>
      <c r="R192" s="72"/>
      <c r="S192" s="73"/>
      <c r="T192" s="72"/>
      <c r="U192" s="72"/>
      <c r="V192" s="73"/>
      <c r="W192" s="72"/>
      <c r="X192" s="72"/>
      <c r="Y192" s="1"/>
      <c r="Z192" s="66">
        <f t="shared" ref="Z192:AA192" si="133">H192+K192+N192+T192+W192</f>
        <v>0</v>
      </c>
      <c r="AA192" s="66">
        <f t="shared" si="133"/>
        <v>0</v>
      </c>
      <c r="AB192" s="1"/>
      <c r="AC192" s="1"/>
      <c r="AD192" s="1"/>
      <c r="AE192" s="1"/>
      <c r="AF192" s="1"/>
      <c r="AG192" s="1"/>
    </row>
    <row r="193" spans="1:33" ht="9" customHeight="1" x14ac:dyDescent="0.3">
      <c r="A193" s="1"/>
      <c r="B193" s="1"/>
      <c r="C193" s="1"/>
      <c r="D193" s="65"/>
      <c r="E193" s="1"/>
      <c r="F193" s="1"/>
      <c r="G193" s="1"/>
      <c r="H193" s="77"/>
      <c r="I193" s="77"/>
      <c r="J193" s="6"/>
      <c r="K193" s="77"/>
      <c r="L193" s="77"/>
      <c r="M193" s="6"/>
      <c r="N193" s="77"/>
      <c r="O193" s="77"/>
      <c r="P193" s="6"/>
      <c r="Q193" s="77"/>
      <c r="R193" s="77"/>
      <c r="S193" s="6"/>
      <c r="T193" s="77"/>
      <c r="U193" s="77"/>
      <c r="V193" s="6"/>
      <c r="W193" s="77"/>
      <c r="X193" s="77"/>
      <c r="Y193" s="1"/>
      <c r="Z193" s="1"/>
      <c r="AA193" s="1"/>
      <c r="AB193" s="1"/>
      <c r="AC193" s="1"/>
      <c r="AD193" s="1"/>
      <c r="AE193" s="1"/>
      <c r="AF193" s="1"/>
      <c r="AG193" s="1"/>
    </row>
    <row r="194" spans="1:33" ht="15.75" customHeight="1" x14ac:dyDescent="0.3">
      <c r="A194" s="1"/>
      <c r="B194" s="1" t="s">
        <v>125</v>
      </c>
      <c r="C194" s="1"/>
      <c r="D194" s="65" t="s">
        <v>131</v>
      </c>
      <c r="E194" s="3"/>
      <c r="F194" s="3" t="s">
        <v>132</v>
      </c>
      <c r="G194" s="1"/>
      <c r="H194" s="72">
        <v>1</v>
      </c>
      <c r="I194" s="72">
        <v>1</v>
      </c>
      <c r="J194" s="6"/>
      <c r="K194" s="72">
        <v>1</v>
      </c>
      <c r="L194" s="72">
        <v>1</v>
      </c>
      <c r="M194" s="6"/>
      <c r="N194" s="72"/>
      <c r="O194" s="72"/>
      <c r="P194" s="73"/>
      <c r="Q194" s="72"/>
      <c r="R194" s="72"/>
      <c r="S194" s="73"/>
      <c r="T194" s="72"/>
      <c r="U194" s="72"/>
      <c r="V194" s="73"/>
      <c r="W194" s="72"/>
      <c r="X194" s="72"/>
      <c r="Y194" s="1"/>
      <c r="Z194" s="66">
        <f t="shared" ref="Z194:AA194" si="134">H194+K194+N194+T194+W194</f>
        <v>2</v>
      </c>
      <c r="AA194" s="66">
        <f t="shared" si="134"/>
        <v>2</v>
      </c>
      <c r="AB194" s="1"/>
      <c r="AC194" s="1"/>
      <c r="AD194" s="1"/>
      <c r="AE194" s="1"/>
      <c r="AF194" s="1"/>
      <c r="AG194" s="1"/>
    </row>
    <row r="195" spans="1:33" ht="15.75" customHeight="1" x14ac:dyDescent="0.3">
      <c r="A195" s="1"/>
      <c r="B195" s="1"/>
      <c r="C195" s="1"/>
      <c r="D195" s="65"/>
      <c r="E195" s="1"/>
      <c r="F195" s="1"/>
      <c r="G195" s="1"/>
      <c r="H195" s="72">
        <v>1</v>
      </c>
      <c r="I195" s="72">
        <v>1</v>
      </c>
      <c r="J195" s="6"/>
      <c r="K195" s="72">
        <v>1</v>
      </c>
      <c r="L195" s="72">
        <v>1</v>
      </c>
      <c r="M195" s="6"/>
      <c r="N195" s="72"/>
      <c r="O195" s="72"/>
      <c r="P195" s="73"/>
      <c r="Q195" s="72"/>
      <c r="R195" s="72"/>
      <c r="S195" s="73"/>
      <c r="T195" s="72"/>
      <c r="U195" s="72"/>
      <c r="V195" s="73"/>
      <c r="W195" s="72"/>
      <c r="X195" s="72"/>
      <c r="Y195" s="1"/>
      <c r="Z195" s="66">
        <f t="shared" ref="Z195:AA195" si="135">H195+K195+N195+T195+W195</f>
        <v>2</v>
      </c>
      <c r="AA195" s="66">
        <f t="shared" si="135"/>
        <v>2</v>
      </c>
      <c r="AB195" s="1"/>
      <c r="AC195" s="1"/>
      <c r="AD195" s="1"/>
      <c r="AE195" s="1"/>
      <c r="AF195" s="1"/>
      <c r="AG195" s="1"/>
    </row>
    <row r="196" spans="1:33" ht="9" customHeight="1" x14ac:dyDescent="0.3">
      <c r="A196" s="1"/>
      <c r="B196" s="1"/>
      <c r="C196" s="1"/>
      <c r="D196" s="65"/>
      <c r="E196" s="1"/>
      <c r="F196" s="1"/>
      <c r="G196" s="1"/>
      <c r="H196" s="77"/>
      <c r="I196" s="77"/>
      <c r="J196" s="6"/>
      <c r="K196" s="77"/>
      <c r="L196" s="77"/>
      <c r="M196" s="6"/>
      <c r="N196" s="77"/>
      <c r="O196" s="77"/>
      <c r="P196" s="6"/>
      <c r="Q196" s="77"/>
      <c r="R196" s="77"/>
      <c r="S196" s="6"/>
      <c r="T196" s="77"/>
      <c r="U196" s="77"/>
      <c r="V196" s="6"/>
      <c r="W196" s="77"/>
      <c r="X196" s="77"/>
      <c r="Y196" s="1"/>
      <c r="Z196" s="1"/>
      <c r="AA196" s="1"/>
      <c r="AB196" s="1"/>
      <c r="AC196" s="1"/>
      <c r="AD196" s="1"/>
      <c r="AE196" s="1"/>
      <c r="AF196" s="1"/>
      <c r="AG196" s="1"/>
    </row>
    <row r="197" spans="1:33" ht="15.75" customHeight="1" x14ac:dyDescent="0.3">
      <c r="A197" s="1"/>
      <c r="B197" s="1" t="s">
        <v>125</v>
      </c>
      <c r="C197" s="1"/>
      <c r="D197" s="65" t="s">
        <v>133</v>
      </c>
      <c r="E197" s="3"/>
      <c r="F197" s="3" t="s">
        <v>134</v>
      </c>
      <c r="G197" s="1"/>
      <c r="H197" s="72">
        <v>1</v>
      </c>
      <c r="I197" s="72">
        <v>1</v>
      </c>
      <c r="J197" s="6"/>
      <c r="K197" s="72">
        <v>1</v>
      </c>
      <c r="L197" s="72">
        <v>1</v>
      </c>
      <c r="M197" s="6"/>
      <c r="N197" s="72"/>
      <c r="O197" s="72"/>
      <c r="P197" s="73"/>
      <c r="Q197" s="72"/>
      <c r="R197" s="72"/>
      <c r="S197" s="73"/>
      <c r="T197" s="72"/>
      <c r="U197" s="72"/>
      <c r="V197" s="73"/>
      <c r="W197" s="72"/>
      <c r="X197" s="72"/>
      <c r="Y197" s="1"/>
      <c r="Z197" s="66">
        <f t="shared" ref="Z197:AA197" si="136">H197+K197+N197+T197+W197</f>
        <v>2</v>
      </c>
      <c r="AA197" s="66">
        <f t="shared" si="136"/>
        <v>2</v>
      </c>
      <c r="AB197" s="1"/>
      <c r="AC197" s="1"/>
      <c r="AD197" s="1"/>
      <c r="AE197" s="1"/>
      <c r="AF197" s="1"/>
      <c r="AG197" s="1"/>
    </row>
    <row r="198" spans="1:33" ht="15.75" customHeight="1" x14ac:dyDescent="0.3">
      <c r="A198" s="1"/>
      <c r="B198" s="1"/>
      <c r="C198" s="1"/>
      <c r="D198" s="65"/>
      <c r="E198" s="1"/>
      <c r="F198" s="1"/>
      <c r="G198" s="1"/>
      <c r="H198" s="72">
        <v>1</v>
      </c>
      <c r="I198" s="72">
        <v>1</v>
      </c>
      <c r="J198" s="6"/>
      <c r="K198" s="72">
        <v>1</v>
      </c>
      <c r="L198" s="72">
        <v>1</v>
      </c>
      <c r="M198" s="6"/>
      <c r="N198" s="72"/>
      <c r="O198" s="72"/>
      <c r="P198" s="73"/>
      <c r="Q198" s="72"/>
      <c r="R198" s="72"/>
      <c r="S198" s="73"/>
      <c r="T198" s="72"/>
      <c r="U198" s="72"/>
      <c r="V198" s="73"/>
      <c r="W198" s="72"/>
      <c r="X198" s="72"/>
      <c r="Y198" s="1"/>
      <c r="Z198" s="66">
        <f t="shared" ref="Z198:AA198" si="137">H198+K198+N198+T198+W198</f>
        <v>2</v>
      </c>
      <c r="AA198" s="66">
        <f t="shared" si="137"/>
        <v>2</v>
      </c>
      <c r="AB198" s="1"/>
      <c r="AC198" s="1"/>
      <c r="AD198" s="1"/>
      <c r="AE198" s="1"/>
      <c r="AF198" s="1"/>
      <c r="AG198" s="1"/>
    </row>
    <row r="199" spans="1:33" ht="9" customHeight="1" x14ac:dyDescent="0.3">
      <c r="A199" s="1"/>
      <c r="B199" s="1"/>
      <c r="C199" s="1"/>
      <c r="D199" s="65"/>
      <c r="E199" s="1"/>
      <c r="F199" s="1"/>
      <c r="G199" s="1"/>
      <c r="H199" s="6"/>
      <c r="I199" s="6"/>
      <c r="J199" s="6"/>
      <c r="K199" s="6"/>
      <c r="L199" s="6"/>
      <c r="M199" s="6"/>
      <c r="N199" s="6"/>
      <c r="O199" s="6"/>
      <c r="P199" s="6"/>
      <c r="Q199" s="6"/>
      <c r="R199" s="6"/>
      <c r="S199" s="6"/>
      <c r="T199" s="6"/>
      <c r="U199" s="6"/>
      <c r="V199" s="6"/>
      <c r="W199" s="6"/>
      <c r="X199" s="6"/>
      <c r="Y199" s="1"/>
      <c r="Z199" s="1"/>
      <c r="AA199" s="1"/>
      <c r="AB199" s="1"/>
      <c r="AC199" s="1"/>
      <c r="AD199" s="1"/>
      <c r="AE199" s="1"/>
      <c r="AF199" s="1"/>
      <c r="AG199" s="1"/>
    </row>
    <row r="200" spans="1:33" ht="15.75" customHeight="1" x14ac:dyDescent="0.3">
      <c r="A200" s="1"/>
      <c r="B200" s="1" t="s">
        <v>125</v>
      </c>
      <c r="C200" s="1"/>
      <c r="D200" s="65" t="s">
        <v>161</v>
      </c>
      <c r="E200" s="3"/>
      <c r="F200" s="3" t="s">
        <v>134</v>
      </c>
      <c r="G200" s="1"/>
      <c r="H200" s="72"/>
      <c r="I200" s="72"/>
      <c r="J200" s="6"/>
      <c r="K200" s="72">
        <v>1</v>
      </c>
      <c r="L200" s="72">
        <v>1</v>
      </c>
      <c r="M200" s="6"/>
      <c r="N200" s="72"/>
      <c r="O200" s="72"/>
      <c r="P200" s="73"/>
      <c r="Q200" s="72"/>
      <c r="R200" s="72"/>
      <c r="S200" s="73"/>
      <c r="T200" s="72"/>
      <c r="U200" s="72"/>
      <c r="V200" s="73"/>
      <c r="W200" s="72"/>
      <c r="X200" s="72"/>
      <c r="Y200" s="1"/>
      <c r="Z200" s="66">
        <f t="shared" ref="Z200:AA200" si="138">H200+K200+N200+T200+W200</f>
        <v>1</v>
      </c>
      <c r="AA200" s="66">
        <f t="shared" si="138"/>
        <v>1</v>
      </c>
      <c r="AB200" s="1"/>
      <c r="AC200" s="1"/>
      <c r="AD200" s="1"/>
      <c r="AE200" s="1"/>
      <c r="AF200" s="1"/>
      <c r="AG200" s="1"/>
    </row>
    <row r="201" spans="1:33" ht="15.75" customHeight="1" x14ac:dyDescent="0.3">
      <c r="A201" s="1"/>
      <c r="B201" s="1"/>
      <c r="C201" s="1"/>
      <c r="D201" s="65"/>
      <c r="E201" s="1"/>
      <c r="F201" s="1"/>
      <c r="G201" s="1"/>
      <c r="H201" s="72"/>
      <c r="I201" s="72"/>
      <c r="J201" s="6"/>
      <c r="K201" s="72">
        <v>1</v>
      </c>
      <c r="L201" s="72">
        <v>1</v>
      </c>
      <c r="M201" s="6"/>
      <c r="N201" s="72"/>
      <c r="O201" s="72"/>
      <c r="P201" s="73"/>
      <c r="Q201" s="72"/>
      <c r="R201" s="72"/>
      <c r="S201" s="73"/>
      <c r="T201" s="72"/>
      <c r="U201" s="72"/>
      <c r="V201" s="73"/>
      <c r="W201" s="72"/>
      <c r="X201" s="72"/>
      <c r="Y201" s="1"/>
      <c r="Z201" s="66">
        <f t="shared" ref="Z201:AA201" si="139">H201+K201+N201+T201+W201</f>
        <v>1</v>
      </c>
      <c r="AA201" s="66">
        <f t="shared" si="139"/>
        <v>1</v>
      </c>
      <c r="AB201" s="1"/>
      <c r="AC201" s="1"/>
      <c r="AD201" s="1"/>
      <c r="AE201" s="1"/>
      <c r="AF201" s="1"/>
      <c r="AG201" s="1"/>
    </row>
    <row r="202" spans="1:33" ht="9" customHeight="1" x14ac:dyDescent="0.3">
      <c r="A202" s="1"/>
      <c r="B202" s="1"/>
      <c r="C202" s="1"/>
      <c r="D202" s="65"/>
      <c r="E202" s="1"/>
      <c r="F202" s="1"/>
      <c r="G202" s="1"/>
      <c r="H202" s="77"/>
      <c r="I202" s="77"/>
      <c r="J202" s="6"/>
      <c r="K202" s="77"/>
      <c r="L202" s="77"/>
      <c r="M202" s="6"/>
      <c r="N202" s="77"/>
      <c r="O202" s="77"/>
      <c r="P202" s="6"/>
      <c r="Q202" s="77"/>
      <c r="R202" s="77"/>
      <c r="S202" s="6"/>
      <c r="T202" s="77"/>
      <c r="U202" s="77"/>
      <c r="V202" s="6"/>
      <c r="W202" s="77"/>
      <c r="X202" s="77"/>
      <c r="Y202" s="1"/>
      <c r="Z202" s="1"/>
      <c r="AA202" s="1"/>
      <c r="AB202" s="1"/>
      <c r="AC202" s="1"/>
      <c r="AD202" s="1"/>
      <c r="AE202" s="1"/>
      <c r="AF202" s="1"/>
      <c r="AG202" s="1"/>
    </row>
    <row r="203" spans="1:33" ht="15.75" customHeight="1" x14ac:dyDescent="0.3">
      <c r="A203" s="1"/>
      <c r="B203" s="1" t="s">
        <v>135</v>
      </c>
      <c r="C203" s="1"/>
      <c r="D203" s="65" t="s">
        <v>136</v>
      </c>
      <c r="E203" s="3"/>
      <c r="F203" s="3" t="s">
        <v>137</v>
      </c>
      <c r="G203" s="1"/>
      <c r="H203" s="72">
        <v>1</v>
      </c>
      <c r="I203" s="72">
        <v>1</v>
      </c>
      <c r="J203" s="6"/>
      <c r="K203" s="72">
        <v>1</v>
      </c>
      <c r="L203" s="72">
        <v>1</v>
      </c>
      <c r="M203" s="6"/>
      <c r="N203" s="72">
        <v>1</v>
      </c>
      <c r="O203" s="72">
        <v>1</v>
      </c>
      <c r="P203" s="73"/>
      <c r="Q203" s="72"/>
      <c r="R203" s="72"/>
      <c r="S203" s="73"/>
      <c r="T203" s="72"/>
      <c r="U203" s="72"/>
      <c r="V203" s="73"/>
      <c r="W203" s="72"/>
      <c r="X203" s="72"/>
      <c r="Y203" s="1"/>
      <c r="Z203" s="66">
        <f t="shared" ref="Z203:AA203" si="140">H203+K203+N203+T203+W203</f>
        <v>3</v>
      </c>
      <c r="AA203" s="66">
        <f t="shared" si="140"/>
        <v>3</v>
      </c>
      <c r="AB203" s="1"/>
      <c r="AC203" s="1"/>
      <c r="AD203" s="1"/>
      <c r="AE203" s="1"/>
      <c r="AF203" s="1"/>
      <c r="AG203" s="1"/>
    </row>
    <row r="204" spans="1:33" ht="15.75" customHeight="1" x14ac:dyDescent="0.3">
      <c r="A204" s="1"/>
      <c r="B204" s="1"/>
      <c r="C204" s="1"/>
      <c r="D204" s="65"/>
      <c r="E204" s="1"/>
      <c r="F204" s="1"/>
      <c r="G204" s="1"/>
      <c r="H204" s="72">
        <v>1</v>
      </c>
      <c r="I204" s="72">
        <v>1</v>
      </c>
      <c r="J204" s="6"/>
      <c r="K204" s="72">
        <v>1</v>
      </c>
      <c r="L204" s="72">
        <v>1</v>
      </c>
      <c r="M204" s="6"/>
      <c r="N204" s="72">
        <v>1</v>
      </c>
      <c r="O204" s="72"/>
      <c r="P204" s="73"/>
      <c r="Q204" s="72"/>
      <c r="R204" s="72"/>
      <c r="S204" s="73"/>
      <c r="T204" s="72"/>
      <c r="U204" s="72"/>
      <c r="V204" s="73"/>
      <c r="W204" s="72"/>
      <c r="X204" s="72"/>
      <c r="Y204" s="1"/>
      <c r="Z204" s="66">
        <f t="shared" ref="Z204:AA204" si="141">H204+K204+N204+T204+W204</f>
        <v>3</v>
      </c>
      <c r="AA204" s="66">
        <f t="shared" si="141"/>
        <v>2</v>
      </c>
      <c r="AB204" s="1"/>
      <c r="AC204" s="1"/>
      <c r="AD204" s="1"/>
      <c r="AE204" s="1"/>
      <c r="AF204" s="1"/>
      <c r="AG204" s="1"/>
    </row>
    <row r="205" spans="1:33" ht="9" customHeight="1" x14ac:dyDescent="0.3">
      <c r="A205" s="1"/>
      <c r="B205" s="1"/>
      <c r="C205" s="1"/>
      <c r="D205" s="65"/>
      <c r="E205" s="1"/>
      <c r="F205" s="1"/>
      <c r="G205" s="1"/>
      <c r="H205" s="6"/>
      <c r="I205" s="6"/>
      <c r="J205" s="6"/>
      <c r="K205" s="6"/>
      <c r="L205" s="6"/>
      <c r="M205" s="6"/>
      <c r="N205" s="6"/>
      <c r="O205" s="6"/>
      <c r="P205" s="6"/>
      <c r="Q205" s="6"/>
      <c r="R205" s="6"/>
      <c r="S205" s="6"/>
      <c r="T205" s="6"/>
      <c r="U205" s="6"/>
      <c r="V205" s="6"/>
      <c r="W205" s="6"/>
      <c r="X205" s="6"/>
      <c r="Y205" s="1"/>
      <c r="Z205" s="1"/>
      <c r="AA205" s="1"/>
      <c r="AB205" s="1"/>
      <c r="AC205" s="1"/>
      <c r="AD205" s="1"/>
      <c r="AE205" s="1"/>
      <c r="AF205" s="1"/>
      <c r="AG205" s="1"/>
    </row>
    <row r="206" spans="1:33" ht="15.75" customHeight="1" x14ac:dyDescent="0.3">
      <c r="A206" s="1"/>
      <c r="B206" s="1" t="s">
        <v>145</v>
      </c>
      <c r="C206" s="1"/>
      <c r="D206" s="65"/>
      <c r="E206" s="3"/>
      <c r="F206" s="3" t="s">
        <v>105</v>
      </c>
      <c r="G206" s="1"/>
      <c r="H206" s="72"/>
      <c r="I206" s="72"/>
      <c r="J206" s="6"/>
      <c r="K206" s="72"/>
      <c r="L206" s="72"/>
      <c r="M206" s="6"/>
      <c r="N206" s="72"/>
      <c r="O206" s="72"/>
      <c r="P206" s="73"/>
      <c r="Q206" s="72"/>
      <c r="R206" s="72"/>
      <c r="S206" s="73"/>
      <c r="T206" s="72"/>
      <c r="U206" s="72"/>
      <c r="V206" s="73"/>
      <c r="W206" s="72"/>
      <c r="X206" s="72"/>
      <c r="Y206" s="1"/>
      <c r="Z206" s="66">
        <f t="shared" ref="Z206:AA206" si="142">H206+K206+N206+T206+W206</f>
        <v>0</v>
      </c>
      <c r="AA206" s="66">
        <f t="shared" si="142"/>
        <v>0</v>
      </c>
      <c r="AB206" s="1"/>
      <c r="AC206" s="1"/>
      <c r="AD206" s="1"/>
      <c r="AE206" s="1"/>
      <c r="AF206" s="1"/>
      <c r="AG206" s="1"/>
    </row>
    <row r="207" spans="1:33" ht="15.75" customHeight="1" x14ac:dyDescent="0.3">
      <c r="A207" s="1"/>
      <c r="B207" s="1"/>
      <c r="C207" s="1"/>
      <c r="D207" s="65"/>
      <c r="E207" s="1"/>
      <c r="F207" s="1"/>
      <c r="G207" s="1"/>
      <c r="H207" s="72"/>
      <c r="I207" s="72"/>
      <c r="J207" s="6"/>
      <c r="K207" s="72"/>
      <c r="L207" s="72"/>
      <c r="M207" s="6"/>
      <c r="N207" s="72"/>
      <c r="O207" s="72"/>
      <c r="P207" s="73"/>
      <c r="Q207" s="72"/>
      <c r="R207" s="72"/>
      <c r="S207" s="73"/>
      <c r="T207" s="72"/>
      <c r="U207" s="72"/>
      <c r="V207" s="73"/>
      <c r="W207" s="72"/>
      <c r="X207" s="72"/>
      <c r="Y207" s="1"/>
      <c r="Z207" s="66">
        <f t="shared" ref="Z207:AA207" si="143">H207+K207+N207+T207+W207</f>
        <v>0</v>
      </c>
      <c r="AA207" s="66">
        <f t="shared" si="143"/>
        <v>0</v>
      </c>
      <c r="AB207" s="1"/>
      <c r="AC207" s="1"/>
      <c r="AD207" s="1"/>
      <c r="AE207" s="1"/>
      <c r="AF207" s="1"/>
      <c r="AG207" s="1"/>
    </row>
    <row r="208" spans="1:33" ht="9" customHeight="1" x14ac:dyDescent="0.3">
      <c r="A208" s="1"/>
      <c r="B208" s="1"/>
      <c r="C208" s="1"/>
      <c r="D208" s="65"/>
      <c r="E208" s="1"/>
      <c r="F208" s="1"/>
      <c r="G208" s="1"/>
      <c r="H208" s="6"/>
      <c r="I208" s="6"/>
      <c r="J208" s="6"/>
      <c r="K208" s="6"/>
      <c r="L208" s="6"/>
      <c r="M208" s="6"/>
      <c r="N208" s="6"/>
      <c r="O208" s="6"/>
      <c r="P208" s="6"/>
      <c r="Q208" s="6"/>
      <c r="R208" s="6"/>
      <c r="S208" s="6"/>
      <c r="T208" s="6"/>
      <c r="U208" s="6"/>
      <c r="V208" s="6"/>
      <c r="W208" s="6"/>
      <c r="X208" s="6"/>
      <c r="Y208" s="1"/>
      <c r="Z208" s="1"/>
      <c r="AA208" s="1"/>
      <c r="AB208" s="1"/>
      <c r="AC208" s="1"/>
      <c r="AD208" s="1"/>
      <c r="AE208" s="1"/>
      <c r="AF208" s="1"/>
      <c r="AG208" s="1"/>
    </row>
    <row r="209" spans="1:33" ht="15.75" customHeight="1" x14ac:dyDescent="0.3">
      <c r="A209" s="1"/>
      <c r="B209" s="1" t="s">
        <v>145</v>
      </c>
      <c r="C209" s="1"/>
      <c r="D209" s="65"/>
      <c r="E209" s="3"/>
      <c r="F209" s="3" t="s">
        <v>105</v>
      </c>
      <c r="G209" s="1"/>
      <c r="H209" s="72"/>
      <c r="I209" s="72"/>
      <c r="J209" s="6"/>
      <c r="K209" s="72"/>
      <c r="L209" s="72"/>
      <c r="M209" s="6"/>
      <c r="N209" s="72"/>
      <c r="O209" s="72"/>
      <c r="P209" s="73"/>
      <c r="Q209" s="72"/>
      <c r="R209" s="72"/>
      <c r="S209" s="73"/>
      <c r="T209" s="72"/>
      <c r="U209" s="72"/>
      <c r="V209" s="73"/>
      <c r="W209" s="72"/>
      <c r="X209" s="72"/>
      <c r="Y209" s="1"/>
      <c r="Z209" s="66">
        <f t="shared" ref="Z209:AA209" si="144">H209+K209+N209+T209+W209</f>
        <v>0</v>
      </c>
      <c r="AA209" s="66">
        <f t="shared" si="144"/>
        <v>0</v>
      </c>
      <c r="AB209" s="1"/>
      <c r="AC209" s="1"/>
      <c r="AD209" s="1"/>
      <c r="AE209" s="1"/>
      <c r="AF209" s="1"/>
      <c r="AG209" s="1"/>
    </row>
    <row r="210" spans="1:33" ht="15.75" customHeight="1" x14ac:dyDescent="0.3">
      <c r="A210" s="1"/>
      <c r="B210" s="1"/>
      <c r="C210" s="1"/>
      <c r="D210" s="65"/>
      <c r="E210" s="1"/>
      <c r="F210" s="1"/>
      <c r="G210" s="1"/>
      <c r="H210" s="72"/>
      <c r="I210" s="72"/>
      <c r="J210" s="6"/>
      <c r="K210" s="72"/>
      <c r="L210" s="72"/>
      <c r="M210" s="6"/>
      <c r="N210" s="72"/>
      <c r="O210" s="72"/>
      <c r="P210" s="73"/>
      <c r="Q210" s="72"/>
      <c r="R210" s="72"/>
      <c r="S210" s="73"/>
      <c r="T210" s="72"/>
      <c r="U210" s="72"/>
      <c r="V210" s="73"/>
      <c r="W210" s="72"/>
      <c r="X210" s="72"/>
      <c r="Y210" s="1"/>
      <c r="Z210" s="66">
        <f t="shared" ref="Z210:AA210" si="145">H210+K210+N210+T210+W210</f>
        <v>0</v>
      </c>
      <c r="AA210" s="66">
        <f t="shared" si="145"/>
        <v>0</v>
      </c>
      <c r="AB210" s="1"/>
      <c r="AC210" s="1"/>
      <c r="AD210" s="1"/>
      <c r="AE210" s="1"/>
      <c r="AF210" s="1"/>
      <c r="AG210" s="1"/>
    </row>
    <row r="211" spans="1:33" ht="9" customHeight="1" x14ac:dyDescent="0.3">
      <c r="A211" s="1"/>
      <c r="B211" s="1"/>
      <c r="C211" s="1"/>
      <c r="D211" s="65"/>
      <c r="E211" s="1"/>
      <c r="F211" s="1"/>
      <c r="G211" s="1"/>
      <c r="H211" s="77"/>
      <c r="I211" s="77"/>
      <c r="J211" s="6"/>
      <c r="K211" s="77"/>
      <c r="L211" s="77"/>
      <c r="M211" s="6"/>
      <c r="N211" s="77"/>
      <c r="O211" s="77"/>
      <c r="P211" s="6"/>
      <c r="Q211" s="77"/>
      <c r="R211" s="77"/>
      <c r="S211" s="6"/>
      <c r="T211" s="77"/>
      <c r="U211" s="77"/>
      <c r="V211" s="6"/>
      <c r="W211" s="77"/>
      <c r="X211" s="77"/>
      <c r="Y211" s="1"/>
      <c r="Z211" s="1"/>
      <c r="AA211" s="1"/>
      <c r="AB211" s="1"/>
      <c r="AC211" s="1"/>
      <c r="AD211" s="1"/>
      <c r="AE211" s="1"/>
      <c r="AF211" s="1"/>
      <c r="AG211" s="1"/>
    </row>
    <row r="212" spans="1:33" ht="15.75" customHeight="1" x14ac:dyDescent="0.3">
      <c r="A212" s="1"/>
      <c r="B212" s="1" t="s">
        <v>145</v>
      </c>
      <c r="C212" s="1"/>
      <c r="D212" s="65"/>
      <c r="E212" s="3"/>
      <c r="F212" s="3" t="s">
        <v>105</v>
      </c>
      <c r="G212" s="1"/>
      <c r="H212" s="72"/>
      <c r="I212" s="72"/>
      <c r="J212" s="6"/>
      <c r="K212" s="72"/>
      <c r="L212" s="72"/>
      <c r="M212" s="6"/>
      <c r="N212" s="72"/>
      <c r="O212" s="72"/>
      <c r="P212" s="73"/>
      <c r="Q212" s="72"/>
      <c r="R212" s="72"/>
      <c r="S212" s="73"/>
      <c r="T212" s="72"/>
      <c r="U212" s="72"/>
      <c r="V212" s="73"/>
      <c r="W212" s="72"/>
      <c r="X212" s="72"/>
      <c r="Y212" s="1"/>
      <c r="Z212" s="66">
        <f t="shared" ref="Z212:AA212" si="146">H212+K212+N212+T212+W212</f>
        <v>0</v>
      </c>
      <c r="AA212" s="66">
        <f t="shared" si="146"/>
        <v>0</v>
      </c>
      <c r="AB212" s="1"/>
      <c r="AC212" s="1"/>
      <c r="AD212" s="1"/>
      <c r="AE212" s="1"/>
      <c r="AF212" s="1"/>
      <c r="AG212" s="1"/>
    </row>
    <row r="213" spans="1:33" ht="15.75" customHeight="1" x14ac:dyDescent="0.3">
      <c r="A213" s="1"/>
      <c r="B213" s="1"/>
      <c r="C213" s="1"/>
      <c r="D213" s="65"/>
      <c r="E213" s="1"/>
      <c r="F213" s="1"/>
      <c r="G213" s="1"/>
      <c r="H213" s="72"/>
      <c r="I213" s="72"/>
      <c r="J213" s="6"/>
      <c r="K213" s="72"/>
      <c r="L213" s="72"/>
      <c r="M213" s="6"/>
      <c r="N213" s="72"/>
      <c r="O213" s="72"/>
      <c r="P213" s="73"/>
      <c r="Q213" s="72"/>
      <c r="R213" s="72"/>
      <c r="S213" s="73"/>
      <c r="T213" s="72"/>
      <c r="U213" s="72"/>
      <c r="V213" s="73"/>
      <c r="W213" s="72"/>
      <c r="X213" s="72"/>
      <c r="Y213" s="1"/>
      <c r="Z213" s="66">
        <f t="shared" ref="Z213:AA213" si="147">H213+K213+N213+T213+W213</f>
        <v>0</v>
      </c>
      <c r="AA213" s="66">
        <f t="shared" si="147"/>
        <v>0</v>
      </c>
      <c r="AB213" s="1"/>
      <c r="AC213" s="1"/>
      <c r="AD213" s="1"/>
      <c r="AE213" s="1"/>
      <c r="AF213" s="1"/>
      <c r="AG213" s="1"/>
    </row>
    <row r="214" spans="1:33" ht="9" customHeight="1" x14ac:dyDescent="0.3">
      <c r="A214" s="1"/>
      <c r="B214" s="1"/>
      <c r="C214" s="1"/>
      <c r="D214" s="65"/>
      <c r="E214" s="1"/>
      <c r="F214" s="1"/>
      <c r="G214" s="1"/>
      <c r="H214" s="77"/>
      <c r="I214" s="77"/>
      <c r="J214" s="6"/>
      <c r="K214" s="77"/>
      <c r="L214" s="77"/>
      <c r="M214" s="6"/>
      <c r="N214" s="77"/>
      <c r="O214" s="77"/>
      <c r="P214" s="6"/>
      <c r="Q214" s="77"/>
      <c r="R214" s="77"/>
      <c r="S214" s="6"/>
      <c r="T214" s="77"/>
      <c r="U214" s="77"/>
      <c r="V214" s="6"/>
      <c r="W214" s="77"/>
      <c r="X214" s="77"/>
      <c r="Y214" s="1"/>
      <c r="Z214" s="1"/>
      <c r="AA214" s="1"/>
      <c r="AB214" s="1"/>
      <c r="AC214" s="1"/>
      <c r="AD214" s="1"/>
      <c r="AE214" s="1"/>
      <c r="AF214" s="1"/>
      <c r="AG214" s="1"/>
    </row>
    <row r="215" spans="1:33" ht="15.75" customHeight="1" x14ac:dyDescent="0.3">
      <c r="A215" s="1"/>
      <c r="B215" s="1" t="s">
        <v>145</v>
      </c>
      <c r="C215" s="1"/>
      <c r="D215" s="65" t="s">
        <v>149</v>
      </c>
      <c r="E215" s="3"/>
      <c r="F215" s="3" t="s">
        <v>105</v>
      </c>
      <c r="G215" s="1"/>
      <c r="H215" s="72"/>
      <c r="I215" s="72"/>
      <c r="J215" s="6"/>
      <c r="K215" s="72">
        <v>1</v>
      </c>
      <c r="L215" s="72">
        <v>1</v>
      </c>
      <c r="M215" s="6"/>
      <c r="N215" s="72">
        <v>1</v>
      </c>
      <c r="O215" s="72">
        <v>1</v>
      </c>
      <c r="P215" s="73"/>
      <c r="Q215" s="72"/>
      <c r="R215" s="72"/>
      <c r="S215" s="73"/>
      <c r="T215" s="72"/>
      <c r="U215" s="72"/>
      <c r="V215" s="73"/>
      <c r="W215" s="72"/>
      <c r="X215" s="72"/>
      <c r="Y215" s="1"/>
      <c r="Z215" s="66">
        <f t="shared" ref="Z215:AA215" si="148">H215+K215+N215+T215+W215</f>
        <v>2</v>
      </c>
      <c r="AA215" s="66">
        <f t="shared" si="148"/>
        <v>2</v>
      </c>
      <c r="AB215" s="1"/>
      <c r="AC215" s="1"/>
      <c r="AD215" s="1"/>
      <c r="AE215" s="1"/>
      <c r="AF215" s="1"/>
      <c r="AG215" s="1"/>
    </row>
    <row r="216" spans="1:33" ht="15.75" customHeight="1" x14ac:dyDescent="0.3">
      <c r="A216" s="1"/>
      <c r="B216" s="1"/>
      <c r="C216" s="1"/>
      <c r="D216" s="65"/>
      <c r="E216" s="1"/>
      <c r="F216" s="1"/>
      <c r="G216" s="1"/>
      <c r="H216" s="72"/>
      <c r="I216" s="72"/>
      <c r="J216" s="6"/>
      <c r="K216" s="72">
        <v>1</v>
      </c>
      <c r="L216" s="72">
        <v>1</v>
      </c>
      <c r="M216" s="6"/>
      <c r="N216" s="72">
        <v>1</v>
      </c>
      <c r="O216" s="72">
        <v>1</v>
      </c>
      <c r="P216" s="73"/>
      <c r="Q216" s="72"/>
      <c r="R216" s="72"/>
      <c r="S216" s="73"/>
      <c r="T216" s="72"/>
      <c r="U216" s="72"/>
      <c r="V216" s="73"/>
      <c r="W216" s="72"/>
      <c r="X216" s="72"/>
      <c r="Y216" s="1"/>
      <c r="Z216" s="66">
        <f t="shared" ref="Z216:AA216" si="149">H216+K216+N216+T216+W216</f>
        <v>2</v>
      </c>
      <c r="AA216" s="66">
        <f t="shared" si="149"/>
        <v>2</v>
      </c>
      <c r="AB216" s="1"/>
      <c r="AC216" s="1"/>
      <c r="AD216" s="1"/>
      <c r="AE216" s="1"/>
      <c r="AF216" s="1"/>
      <c r="AG216" s="1"/>
    </row>
    <row r="217" spans="1:33" ht="9" customHeight="1" x14ac:dyDescent="0.3">
      <c r="A217" s="1"/>
      <c r="B217" s="1"/>
      <c r="C217" s="1"/>
      <c r="D217" s="65"/>
      <c r="E217" s="1"/>
      <c r="F217" s="1"/>
      <c r="G217" s="1"/>
      <c r="H217" s="77"/>
      <c r="I217" s="77"/>
      <c r="J217" s="6"/>
      <c r="K217" s="77"/>
      <c r="L217" s="77"/>
      <c r="M217" s="6"/>
      <c r="N217" s="77"/>
      <c r="O217" s="77"/>
      <c r="P217" s="6"/>
      <c r="Q217" s="77"/>
      <c r="R217" s="77"/>
      <c r="S217" s="6"/>
      <c r="T217" s="77"/>
      <c r="U217" s="77"/>
      <c r="V217" s="6"/>
      <c r="W217" s="77"/>
      <c r="X217" s="77"/>
      <c r="Y217" s="1"/>
      <c r="Z217" s="1"/>
      <c r="AA217" s="1"/>
      <c r="AB217" s="1"/>
      <c r="AC217" s="1"/>
      <c r="AD217" s="1"/>
      <c r="AE217" s="1"/>
      <c r="AF217" s="1"/>
      <c r="AG217" s="1"/>
    </row>
    <row r="218" spans="1:33" ht="15.75" customHeight="1" x14ac:dyDescent="0.3">
      <c r="A218" s="1"/>
      <c r="B218" s="1" t="s">
        <v>135</v>
      </c>
      <c r="C218" s="1"/>
      <c r="D218" s="65" t="s">
        <v>150</v>
      </c>
      <c r="E218" s="3"/>
      <c r="F218" s="3" t="s">
        <v>118</v>
      </c>
      <c r="G218" s="1"/>
      <c r="H218" s="72"/>
      <c r="I218" s="72"/>
      <c r="J218" s="6"/>
      <c r="K218" s="72">
        <v>1</v>
      </c>
      <c r="L218" s="72">
        <v>1</v>
      </c>
      <c r="M218" s="6"/>
      <c r="N218" s="72">
        <v>1</v>
      </c>
      <c r="O218" s="72">
        <v>1</v>
      </c>
      <c r="P218" s="73"/>
      <c r="Q218" s="72"/>
      <c r="R218" s="72"/>
      <c r="S218" s="73"/>
      <c r="T218" s="72"/>
      <c r="U218" s="72"/>
      <c r="V218" s="73"/>
      <c r="W218" s="72"/>
      <c r="X218" s="72"/>
      <c r="Y218" s="1"/>
      <c r="Z218" s="66">
        <f t="shared" ref="Z218:AA218" si="150">H218+K218+N218+T218+W218</f>
        <v>2</v>
      </c>
      <c r="AA218" s="66">
        <f t="shared" si="150"/>
        <v>2</v>
      </c>
      <c r="AB218" s="1"/>
      <c r="AC218" s="1"/>
      <c r="AD218" s="1"/>
      <c r="AE218" s="1"/>
      <c r="AF218" s="1"/>
      <c r="AG218" s="1"/>
    </row>
    <row r="219" spans="1:33" ht="15.75" customHeight="1" x14ac:dyDescent="0.3">
      <c r="A219" s="1"/>
      <c r="B219" s="1"/>
      <c r="C219" s="1"/>
      <c r="D219" s="65"/>
      <c r="E219" s="1"/>
      <c r="F219" s="1"/>
      <c r="G219" s="1"/>
      <c r="H219" s="72"/>
      <c r="I219" s="72"/>
      <c r="J219" s="6"/>
      <c r="K219" s="72">
        <v>1</v>
      </c>
      <c r="L219" s="72">
        <v>1</v>
      </c>
      <c r="M219" s="6"/>
      <c r="N219" s="72"/>
      <c r="O219" s="72"/>
      <c r="P219" s="73"/>
      <c r="Q219" s="72"/>
      <c r="R219" s="72"/>
      <c r="S219" s="73"/>
      <c r="T219" s="72"/>
      <c r="U219" s="72"/>
      <c r="V219" s="73"/>
      <c r="W219" s="72"/>
      <c r="X219" s="72"/>
      <c r="Y219" s="1"/>
      <c r="Z219" s="66">
        <f t="shared" ref="Z219:AA219" si="151">H219+K219+N219+T219+W219</f>
        <v>1</v>
      </c>
      <c r="AA219" s="66">
        <f t="shared" si="151"/>
        <v>1</v>
      </c>
      <c r="AB219" s="1"/>
      <c r="AC219" s="1"/>
      <c r="AD219" s="1"/>
      <c r="AE219" s="1"/>
      <c r="AF219" s="1"/>
      <c r="AG219" s="1"/>
    </row>
    <row r="220" spans="1:33" ht="9" customHeight="1" x14ac:dyDescent="0.3">
      <c r="A220" s="1"/>
      <c r="B220" s="1"/>
      <c r="C220" s="1"/>
      <c r="D220" s="65"/>
      <c r="E220" s="1"/>
      <c r="F220" s="1"/>
      <c r="G220" s="1"/>
      <c r="H220" s="6"/>
      <c r="I220" s="6"/>
      <c r="J220" s="6"/>
      <c r="K220" s="6"/>
      <c r="L220" s="6"/>
      <c r="M220" s="6"/>
      <c r="N220" s="6"/>
      <c r="O220" s="6"/>
      <c r="P220" s="6"/>
      <c r="Q220" s="6"/>
      <c r="R220" s="6"/>
      <c r="S220" s="6"/>
      <c r="T220" s="6"/>
      <c r="U220" s="6"/>
      <c r="V220" s="6"/>
      <c r="W220" s="6"/>
      <c r="X220" s="6"/>
      <c r="Y220" s="1"/>
      <c r="Z220" s="1"/>
      <c r="AA220" s="1"/>
      <c r="AB220" s="1"/>
      <c r="AC220" s="1"/>
      <c r="AD220" s="1"/>
      <c r="AE220" s="1"/>
      <c r="AF220" s="1"/>
      <c r="AG220" s="1"/>
    </row>
    <row r="221" spans="1:33" ht="15.75" customHeight="1" x14ac:dyDescent="0.3">
      <c r="A221" s="1"/>
      <c r="B221" s="1" t="s">
        <v>145</v>
      </c>
      <c r="C221" s="1"/>
      <c r="D221" s="65" t="s">
        <v>151</v>
      </c>
      <c r="E221" s="3"/>
      <c r="F221" s="3" t="s">
        <v>105</v>
      </c>
      <c r="G221" s="1"/>
      <c r="H221" s="72"/>
      <c r="I221" s="72"/>
      <c r="J221" s="6"/>
      <c r="K221" s="72">
        <v>1</v>
      </c>
      <c r="L221" s="72">
        <v>1</v>
      </c>
      <c r="M221" s="6"/>
      <c r="N221" s="72">
        <v>1</v>
      </c>
      <c r="O221" s="72">
        <v>1</v>
      </c>
      <c r="P221" s="73"/>
      <c r="Q221" s="72"/>
      <c r="R221" s="72"/>
      <c r="S221" s="73"/>
      <c r="T221" s="72"/>
      <c r="U221" s="72"/>
      <c r="V221" s="73"/>
      <c r="W221" s="72"/>
      <c r="X221" s="72"/>
      <c r="Y221" s="1"/>
      <c r="Z221" s="66">
        <f t="shared" ref="Z221:AA221" si="152">H221+K221+N221+T221+W221</f>
        <v>2</v>
      </c>
      <c r="AA221" s="66">
        <f t="shared" si="152"/>
        <v>2</v>
      </c>
      <c r="AB221" s="1"/>
      <c r="AC221" s="1"/>
      <c r="AD221" s="1"/>
      <c r="AE221" s="1"/>
      <c r="AF221" s="1"/>
      <c r="AG221" s="1"/>
    </row>
    <row r="222" spans="1:33" ht="15.75" customHeight="1" x14ac:dyDescent="0.3">
      <c r="A222" s="1"/>
      <c r="B222" s="1"/>
      <c r="C222" s="1"/>
      <c r="D222" s="65"/>
      <c r="E222" s="1"/>
      <c r="F222" s="1"/>
      <c r="G222" s="1"/>
      <c r="H222" s="72"/>
      <c r="I222" s="72"/>
      <c r="J222" s="6"/>
      <c r="K222" s="72">
        <v>1</v>
      </c>
      <c r="L222" s="72">
        <v>1</v>
      </c>
      <c r="M222" s="6"/>
      <c r="N222" s="72">
        <v>1</v>
      </c>
      <c r="O222" s="72">
        <v>1</v>
      </c>
      <c r="P222" s="73"/>
      <c r="Q222" s="72"/>
      <c r="R222" s="72"/>
      <c r="S222" s="73"/>
      <c r="T222" s="72"/>
      <c r="U222" s="72"/>
      <c r="V222" s="73"/>
      <c r="W222" s="72"/>
      <c r="X222" s="72"/>
      <c r="Y222" s="1"/>
      <c r="Z222" s="66">
        <f t="shared" ref="Z222:AA222" si="153">H222+K222+N222+T222+W222</f>
        <v>2</v>
      </c>
      <c r="AA222" s="66">
        <f t="shared" si="153"/>
        <v>2</v>
      </c>
      <c r="AB222" s="1"/>
      <c r="AC222" s="1"/>
      <c r="AD222" s="1"/>
      <c r="AE222" s="1"/>
      <c r="AF222" s="1"/>
      <c r="AG222" s="1"/>
    </row>
    <row r="223" spans="1:33" ht="9" customHeight="1" x14ac:dyDescent="0.3">
      <c r="A223" s="1"/>
      <c r="B223" s="1"/>
      <c r="C223" s="1"/>
      <c r="D223" s="65"/>
      <c r="E223" s="1"/>
      <c r="F223" s="1"/>
      <c r="G223" s="1"/>
      <c r="H223" s="77"/>
      <c r="I223" s="77"/>
      <c r="J223" s="6"/>
      <c r="K223" s="77"/>
      <c r="L223" s="77"/>
      <c r="M223" s="6"/>
      <c r="N223" s="77"/>
      <c r="O223" s="77"/>
      <c r="P223" s="6"/>
      <c r="Q223" s="77"/>
      <c r="R223" s="77"/>
      <c r="S223" s="6"/>
      <c r="T223" s="77"/>
      <c r="U223" s="77"/>
      <c r="V223" s="6"/>
      <c r="W223" s="77"/>
      <c r="X223" s="77"/>
      <c r="Y223" s="1"/>
      <c r="Z223" s="1"/>
      <c r="AA223" s="1"/>
      <c r="AB223" s="1"/>
      <c r="AC223" s="1"/>
      <c r="AD223" s="1"/>
      <c r="AE223" s="1"/>
      <c r="AF223" s="1"/>
      <c r="AG223" s="1"/>
    </row>
    <row r="224" spans="1:33" ht="15.75" customHeight="1" x14ac:dyDescent="0.3">
      <c r="A224" s="1"/>
      <c r="B224" s="1"/>
      <c r="C224" s="1"/>
      <c r="D224" s="65" t="s">
        <v>117</v>
      </c>
      <c r="E224" s="3"/>
      <c r="F224" s="3" t="s">
        <v>118</v>
      </c>
      <c r="G224" s="1"/>
      <c r="H224" s="72"/>
      <c r="I224" s="72"/>
      <c r="J224" s="6"/>
      <c r="K224" s="72"/>
      <c r="L224" s="72"/>
      <c r="M224" s="6"/>
      <c r="N224" s="72"/>
      <c r="O224" s="72"/>
      <c r="P224" s="73"/>
      <c r="Q224" s="72"/>
      <c r="R224" s="72"/>
      <c r="S224" s="73"/>
      <c r="T224" s="72"/>
      <c r="U224" s="72"/>
      <c r="V224" s="73"/>
      <c r="W224" s="72"/>
      <c r="X224" s="72"/>
      <c r="Y224" s="1"/>
      <c r="Z224" s="66">
        <f t="shared" ref="Z224:AA224" si="154">H224+K224+N224+T224+W224</f>
        <v>0</v>
      </c>
      <c r="AA224" s="66">
        <f t="shared" si="154"/>
        <v>0</v>
      </c>
      <c r="AB224" s="1"/>
      <c r="AC224" s="1"/>
      <c r="AD224" s="1"/>
      <c r="AE224" s="1"/>
      <c r="AF224" s="1"/>
      <c r="AG224" s="1"/>
    </row>
    <row r="225" spans="1:33" ht="15.75" customHeight="1" x14ac:dyDescent="0.3">
      <c r="A225" s="1"/>
      <c r="B225" s="1"/>
      <c r="C225" s="1"/>
      <c r="D225" s="65"/>
      <c r="E225" s="1"/>
      <c r="F225" s="1"/>
      <c r="G225" s="1"/>
      <c r="H225" s="72"/>
      <c r="I225" s="72"/>
      <c r="J225" s="6"/>
      <c r="K225" s="72"/>
      <c r="L225" s="72"/>
      <c r="M225" s="6"/>
      <c r="N225" s="72"/>
      <c r="O225" s="72"/>
      <c r="P225" s="73"/>
      <c r="Q225" s="72"/>
      <c r="R225" s="72"/>
      <c r="S225" s="73"/>
      <c r="T225" s="72"/>
      <c r="U225" s="72"/>
      <c r="V225" s="73"/>
      <c r="W225" s="72"/>
      <c r="X225" s="72"/>
      <c r="Y225" s="1"/>
      <c r="Z225" s="66">
        <f t="shared" ref="Z225:AA225" si="155">H225+K225+N225+T225+W225</f>
        <v>0</v>
      </c>
      <c r="AA225" s="66">
        <f t="shared" si="155"/>
        <v>0</v>
      </c>
      <c r="AB225" s="1"/>
      <c r="AC225" s="1"/>
      <c r="AD225" s="1"/>
      <c r="AE225" s="1"/>
      <c r="AF225" s="1"/>
      <c r="AG225" s="1"/>
    </row>
    <row r="226" spans="1:33" ht="9" customHeight="1" x14ac:dyDescent="0.3">
      <c r="A226" s="1"/>
      <c r="B226" s="1"/>
      <c r="C226" s="1"/>
      <c r="D226" s="65"/>
      <c r="E226" s="1"/>
      <c r="F226" s="1"/>
      <c r="G226" s="1"/>
      <c r="H226" s="6"/>
      <c r="I226" s="6"/>
      <c r="J226" s="6"/>
      <c r="K226" s="6"/>
      <c r="L226" s="6"/>
      <c r="M226" s="6"/>
      <c r="N226" s="6"/>
      <c r="O226" s="6"/>
      <c r="P226" s="6"/>
      <c r="Q226" s="6"/>
      <c r="R226" s="6"/>
      <c r="S226" s="6"/>
      <c r="T226" s="6"/>
      <c r="U226" s="6"/>
      <c r="V226" s="6"/>
      <c r="W226" s="6"/>
      <c r="X226" s="6"/>
      <c r="Y226" s="1"/>
      <c r="Z226" s="1"/>
      <c r="AA226" s="1"/>
      <c r="AB226" s="1"/>
      <c r="AC226" s="1"/>
      <c r="AD226" s="1"/>
      <c r="AE226" s="1"/>
      <c r="AF226" s="1"/>
      <c r="AG226" s="1"/>
    </row>
    <row r="227" spans="1:33" ht="15.75" customHeight="1" x14ac:dyDescent="0.3">
      <c r="A227" s="1"/>
      <c r="B227" s="1"/>
      <c r="C227" s="1"/>
      <c r="D227" s="65" t="s">
        <v>117</v>
      </c>
      <c r="E227" s="3"/>
      <c r="F227" s="3" t="s">
        <v>118</v>
      </c>
      <c r="G227" s="1"/>
      <c r="H227" s="72"/>
      <c r="I227" s="72"/>
      <c r="J227" s="6"/>
      <c r="K227" s="72"/>
      <c r="L227" s="72"/>
      <c r="M227" s="6"/>
      <c r="N227" s="72"/>
      <c r="O227" s="72"/>
      <c r="P227" s="73"/>
      <c r="Q227" s="72"/>
      <c r="R227" s="72"/>
      <c r="S227" s="73"/>
      <c r="T227" s="72"/>
      <c r="U227" s="72"/>
      <c r="V227" s="73"/>
      <c r="W227" s="72"/>
      <c r="X227" s="72"/>
      <c r="Y227" s="1"/>
      <c r="Z227" s="66">
        <f t="shared" ref="Z227:AA227" si="156">H227+K227+N227+T227+W227</f>
        <v>0</v>
      </c>
      <c r="AA227" s="66">
        <f t="shared" si="156"/>
        <v>0</v>
      </c>
      <c r="AB227" s="1"/>
      <c r="AC227" s="1"/>
      <c r="AD227" s="1"/>
      <c r="AE227" s="1"/>
      <c r="AF227" s="1"/>
      <c r="AG227" s="1"/>
    </row>
    <row r="228" spans="1:33" ht="15.75" customHeight="1" x14ac:dyDescent="0.3">
      <c r="A228" s="1"/>
      <c r="B228" s="1"/>
      <c r="C228" s="1"/>
      <c r="D228" s="65"/>
      <c r="E228" s="1"/>
      <c r="F228" s="1"/>
      <c r="G228" s="1"/>
      <c r="H228" s="72"/>
      <c r="I228" s="72"/>
      <c r="J228" s="6"/>
      <c r="K228" s="72"/>
      <c r="L228" s="72"/>
      <c r="M228" s="6"/>
      <c r="N228" s="72"/>
      <c r="O228" s="72"/>
      <c r="P228" s="73"/>
      <c r="Q228" s="72"/>
      <c r="R228" s="72"/>
      <c r="S228" s="73"/>
      <c r="T228" s="72"/>
      <c r="U228" s="72"/>
      <c r="V228" s="73"/>
      <c r="W228" s="72"/>
      <c r="X228" s="72"/>
      <c r="Y228" s="1"/>
      <c r="Z228" s="66">
        <f t="shared" ref="Z228:AA228" si="157">H228+K228+N228+T228+W228</f>
        <v>0</v>
      </c>
      <c r="AA228" s="66">
        <f t="shared" si="157"/>
        <v>0</v>
      </c>
      <c r="AB228" s="1"/>
      <c r="AC228" s="1"/>
      <c r="AD228" s="1"/>
      <c r="AE228" s="1"/>
      <c r="AF228" s="1"/>
      <c r="AG228" s="1"/>
    </row>
    <row r="229" spans="1:33" ht="9" customHeight="1" x14ac:dyDescent="0.3">
      <c r="A229" s="1"/>
      <c r="B229" s="1"/>
      <c r="C229" s="1"/>
      <c r="D229" s="65"/>
      <c r="E229" s="1"/>
      <c r="F229" s="1"/>
      <c r="G229" s="1"/>
      <c r="H229" s="6"/>
      <c r="I229" s="6"/>
      <c r="J229" s="6"/>
      <c r="K229" s="6"/>
      <c r="L229" s="6"/>
      <c r="M229" s="6"/>
      <c r="N229" s="6"/>
      <c r="O229" s="6"/>
      <c r="P229" s="6"/>
      <c r="Q229" s="6"/>
      <c r="R229" s="6"/>
      <c r="S229" s="6"/>
      <c r="T229" s="6"/>
      <c r="U229" s="6"/>
      <c r="V229" s="6"/>
      <c r="W229" s="6"/>
      <c r="X229" s="6"/>
      <c r="Y229" s="1"/>
      <c r="Z229" s="1"/>
      <c r="AA229" s="1"/>
      <c r="AB229" s="1"/>
      <c r="AC229" s="1"/>
      <c r="AD229" s="1"/>
      <c r="AE229" s="1"/>
      <c r="AF229" s="1"/>
      <c r="AG229" s="1"/>
    </row>
    <row r="230" spans="1:33" ht="15.75" customHeight="1" x14ac:dyDescent="0.3">
      <c r="A230" s="1"/>
      <c r="B230" s="1"/>
      <c r="C230" s="1"/>
      <c r="D230" s="65" t="s">
        <v>117</v>
      </c>
      <c r="E230" s="3"/>
      <c r="F230" s="3" t="s">
        <v>118</v>
      </c>
      <c r="G230" s="1"/>
      <c r="H230" s="72"/>
      <c r="I230" s="72"/>
      <c r="J230" s="6"/>
      <c r="K230" s="72"/>
      <c r="L230" s="72"/>
      <c r="M230" s="6"/>
      <c r="N230" s="72"/>
      <c r="O230" s="72"/>
      <c r="P230" s="73"/>
      <c r="Q230" s="72"/>
      <c r="R230" s="72"/>
      <c r="S230" s="73"/>
      <c r="T230" s="72"/>
      <c r="U230" s="72"/>
      <c r="V230" s="73"/>
      <c r="W230" s="72"/>
      <c r="X230" s="72"/>
      <c r="Y230" s="1"/>
      <c r="Z230" s="66">
        <f t="shared" ref="Z230:AA230" si="158">H230+K230+N230+T230+W230</f>
        <v>0</v>
      </c>
      <c r="AA230" s="66">
        <f t="shared" si="158"/>
        <v>0</v>
      </c>
      <c r="AB230" s="1"/>
      <c r="AC230" s="1"/>
      <c r="AD230" s="1"/>
      <c r="AE230" s="1"/>
      <c r="AF230" s="1"/>
      <c r="AG230" s="1"/>
    </row>
    <row r="231" spans="1:33" ht="15.75" customHeight="1" x14ac:dyDescent="0.3">
      <c r="A231" s="1"/>
      <c r="B231" s="1"/>
      <c r="C231" s="1"/>
      <c r="D231" s="65"/>
      <c r="E231" s="1"/>
      <c r="F231" s="1"/>
      <c r="G231" s="1"/>
      <c r="H231" s="72"/>
      <c r="I231" s="72"/>
      <c r="J231" s="6"/>
      <c r="K231" s="72"/>
      <c r="L231" s="72"/>
      <c r="M231" s="6"/>
      <c r="N231" s="72"/>
      <c r="O231" s="72"/>
      <c r="P231" s="73"/>
      <c r="Q231" s="72"/>
      <c r="R231" s="72"/>
      <c r="S231" s="73"/>
      <c r="T231" s="72"/>
      <c r="U231" s="72"/>
      <c r="V231" s="73"/>
      <c r="W231" s="72"/>
      <c r="X231" s="72"/>
      <c r="Y231" s="1"/>
      <c r="Z231" s="66">
        <f t="shared" ref="Z231:AA231" si="159">H231+K231+N231+T231+W231</f>
        <v>0</v>
      </c>
      <c r="AA231" s="66">
        <f t="shared" si="159"/>
        <v>0</v>
      </c>
      <c r="AB231" s="1"/>
      <c r="AC231" s="1"/>
      <c r="AD231" s="1"/>
      <c r="AE231" s="1"/>
      <c r="AF231" s="1"/>
      <c r="AG231" s="1"/>
    </row>
    <row r="232" spans="1:33" ht="9" customHeight="1" x14ac:dyDescent="0.3">
      <c r="A232" s="1"/>
      <c r="B232" s="1"/>
      <c r="C232" s="1"/>
      <c r="D232" s="65"/>
      <c r="E232" s="1"/>
      <c r="F232" s="1"/>
      <c r="G232" s="1"/>
      <c r="H232" s="77"/>
      <c r="I232" s="77"/>
      <c r="J232" s="6"/>
      <c r="K232" s="77"/>
      <c r="L232" s="77"/>
      <c r="M232" s="6"/>
      <c r="N232" s="77"/>
      <c r="O232" s="77"/>
      <c r="P232" s="6"/>
      <c r="Q232" s="77"/>
      <c r="R232" s="77"/>
      <c r="S232" s="6"/>
      <c r="T232" s="77"/>
      <c r="U232" s="77"/>
      <c r="V232" s="6"/>
      <c r="W232" s="77"/>
      <c r="X232" s="77"/>
      <c r="Y232" s="1"/>
      <c r="Z232" s="1"/>
      <c r="AA232" s="1"/>
      <c r="AB232" s="1"/>
      <c r="AC232" s="1"/>
      <c r="AD232" s="1"/>
      <c r="AE232" s="1"/>
      <c r="AF232" s="1"/>
      <c r="AG232" s="1"/>
    </row>
    <row r="233" spans="1:33" ht="15.75" customHeight="1" x14ac:dyDescent="0.3">
      <c r="A233" s="1"/>
      <c r="B233" s="1" t="s">
        <v>162</v>
      </c>
      <c r="C233" s="1"/>
      <c r="D233" s="65" t="s">
        <v>163</v>
      </c>
      <c r="E233" s="3"/>
      <c r="F233" s="3" t="s">
        <v>118</v>
      </c>
      <c r="G233" s="1"/>
      <c r="H233" s="72"/>
      <c r="I233" s="72"/>
      <c r="J233" s="6"/>
      <c r="K233" s="72">
        <v>1</v>
      </c>
      <c r="L233" s="72">
        <v>1</v>
      </c>
      <c r="M233" s="6"/>
      <c r="N233" s="72"/>
      <c r="O233" s="72"/>
      <c r="P233" s="73"/>
      <c r="Q233" s="72"/>
      <c r="R233" s="72"/>
      <c r="S233" s="73"/>
      <c r="T233" s="72"/>
      <c r="U233" s="72"/>
      <c r="V233" s="73"/>
      <c r="W233" s="72"/>
      <c r="X233" s="72"/>
      <c r="Y233" s="1"/>
      <c r="Z233" s="66">
        <f t="shared" ref="Z233:AA233" si="160">H233+K233+N233+T233+W233</f>
        <v>1</v>
      </c>
      <c r="AA233" s="66">
        <f t="shared" si="160"/>
        <v>1</v>
      </c>
      <c r="AB233" s="1"/>
      <c r="AC233" s="1"/>
      <c r="AD233" s="1"/>
      <c r="AE233" s="1"/>
      <c r="AF233" s="1"/>
      <c r="AG233" s="1"/>
    </row>
    <row r="234" spans="1:33" ht="15.75" customHeight="1" x14ac:dyDescent="0.3">
      <c r="A234" s="1"/>
      <c r="B234" s="1"/>
      <c r="C234" s="1"/>
      <c r="D234" s="65"/>
      <c r="E234" s="1"/>
      <c r="F234" s="1"/>
      <c r="G234" s="1"/>
      <c r="H234" s="72"/>
      <c r="I234" s="72"/>
      <c r="J234" s="6"/>
      <c r="K234" s="72">
        <v>1</v>
      </c>
      <c r="L234" s="72">
        <v>1</v>
      </c>
      <c r="M234" s="6"/>
      <c r="N234" s="72"/>
      <c r="O234" s="72"/>
      <c r="P234" s="73"/>
      <c r="Q234" s="72"/>
      <c r="R234" s="72"/>
      <c r="S234" s="73"/>
      <c r="T234" s="72"/>
      <c r="U234" s="72"/>
      <c r="V234" s="73"/>
      <c r="W234" s="72"/>
      <c r="X234" s="72"/>
      <c r="Y234" s="1"/>
      <c r="Z234" s="66">
        <f t="shared" ref="Z234:AA234" si="161">H234+K234+N234+T234+W234</f>
        <v>1</v>
      </c>
      <c r="AA234" s="66">
        <f t="shared" si="161"/>
        <v>1</v>
      </c>
      <c r="AB234" s="1"/>
      <c r="AC234" s="1"/>
      <c r="AD234" s="1"/>
      <c r="AE234" s="1"/>
      <c r="AF234" s="1"/>
      <c r="AG234" s="1"/>
    </row>
    <row r="235" spans="1:33" ht="9" customHeight="1" x14ac:dyDescent="0.3">
      <c r="A235" s="1"/>
      <c r="B235" s="1"/>
      <c r="C235" s="1"/>
      <c r="D235" s="65"/>
      <c r="E235" s="1"/>
      <c r="F235" s="1"/>
      <c r="G235" s="1"/>
      <c r="H235" s="77"/>
      <c r="I235" s="77"/>
      <c r="J235" s="6"/>
      <c r="K235" s="77"/>
      <c r="L235" s="77"/>
      <c r="M235" s="6"/>
      <c r="N235" s="77"/>
      <c r="O235" s="77"/>
      <c r="P235" s="6"/>
      <c r="Q235" s="77"/>
      <c r="R235" s="77"/>
      <c r="S235" s="6"/>
      <c r="T235" s="77"/>
      <c r="U235" s="77"/>
      <c r="V235" s="6"/>
      <c r="W235" s="77"/>
      <c r="X235" s="77"/>
      <c r="Y235" s="1"/>
      <c r="Z235" s="1"/>
      <c r="AA235" s="1"/>
      <c r="AB235" s="1"/>
      <c r="AC235" s="1"/>
      <c r="AD235" s="1"/>
      <c r="AE235" s="1"/>
      <c r="AF235" s="1"/>
      <c r="AG235" s="1"/>
    </row>
    <row r="236" spans="1:33" ht="15.75" customHeight="1" x14ac:dyDescent="0.3">
      <c r="A236" s="1"/>
      <c r="B236" s="1" t="s">
        <v>162</v>
      </c>
      <c r="C236" s="1"/>
      <c r="D236" s="65" t="s">
        <v>146</v>
      </c>
      <c r="E236" s="3"/>
      <c r="F236" s="3" t="s">
        <v>118</v>
      </c>
      <c r="G236" s="1"/>
      <c r="H236" s="72"/>
      <c r="I236" s="72"/>
      <c r="J236" s="6"/>
      <c r="K236" s="72">
        <v>1</v>
      </c>
      <c r="L236" s="72">
        <v>1</v>
      </c>
      <c r="M236" s="6"/>
      <c r="N236" s="72">
        <v>1</v>
      </c>
      <c r="O236" s="72">
        <v>1</v>
      </c>
      <c r="P236" s="73"/>
      <c r="Q236" s="72"/>
      <c r="R236" s="72"/>
      <c r="S236" s="73"/>
      <c r="T236" s="72"/>
      <c r="U236" s="72"/>
      <c r="V236" s="73"/>
      <c r="W236" s="72"/>
      <c r="X236" s="72"/>
      <c r="Y236" s="1"/>
      <c r="Z236" s="66">
        <f t="shared" ref="Z236:AA236" si="162">H236+K236+N236+T236+W236</f>
        <v>2</v>
      </c>
      <c r="AA236" s="66">
        <f t="shared" si="162"/>
        <v>2</v>
      </c>
      <c r="AB236" s="1"/>
      <c r="AC236" s="1"/>
      <c r="AD236" s="1"/>
      <c r="AE236" s="1"/>
      <c r="AF236" s="1"/>
      <c r="AG236" s="1"/>
    </row>
    <row r="237" spans="1:33" ht="15.75" customHeight="1" x14ac:dyDescent="0.3">
      <c r="A237" s="1"/>
      <c r="B237" s="1"/>
      <c r="C237" s="1"/>
      <c r="D237" s="65"/>
      <c r="E237" s="1"/>
      <c r="F237" s="1"/>
      <c r="G237" s="1"/>
      <c r="H237" s="72"/>
      <c r="I237" s="72"/>
      <c r="J237" s="6"/>
      <c r="K237" s="72">
        <v>1</v>
      </c>
      <c r="L237" s="72">
        <v>1</v>
      </c>
      <c r="M237" s="6"/>
      <c r="N237" s="72">
        <v>1</v>
      </c>
      <c r="O237" s="72">
        <v>1</v>
      </c>
      <c r="P237" s="73"/>
      <c r="Q237" s="72"/>
      <c r="R237" s="72"/>
      <c r="S237" s="73"/>
      <c r="T237" s="72"/>
      <c r="U237" s="72"/>
      <c r="V237" s="73"/>
      <c r="W237" s="72"/>
      <c r="X237" s="72"/>
      <c r="Y237" s="1"/>
      <c r="Z237" s="66">
        <f t="shared" ref="Z237:AA237" si="163">H237+K237+N237+T237+W237</f>
        <v>2</v>
      </c>
      <c r="AA237" s="66">
        <f t="shared" si="163"/>
        <v>2</v>
      </c>
      <c r="AB237" s="1"/>
      <c r="AC237" s="1"/>
      <c r="AD237" s="1"/>
      <c r="AE237" s="1"/>
      <c r="AF237" s="1"/>
      <c r="AG237" s="1"/>
    </row>
    <row r="238" spans="1:33" ht="9" customHeight="1" x14ac:dyDescent="0.3">
      <c r="A238" s="1"/>
      <c r="B238" s="1"/>
      <c r="C238" s="1"/>
      <c r="D238" s="65"/>
      <c r="E238" s="1"/>
      <c r="F238" s="1"/>
      <c r="G238" s="1"/>
      <c r="H238" s="77"/>
      <c r="I238" s="77"/>
      <c r="J238" s="6"/>
      <c r="K238" s="6"/>
      <c r="L238" s="6"/>
      <c r="M238" s="6"/>
      <c r="N238" s="6"/>
      <c r="O238" s="6"/>
      <c r="P238" s="6"/>
      <c r="Q238" s="77"/>
      <c r="R238" s="77"/>
      <c r="S238" s="6"/>
      <c r="T238" s="77"/>
      <c r="U238" s="77"/>
      <c r="V238" s="6"/>
      <c r="W238" s="77"/>
      <c r="X238" s="77"/>
      <c r="Y238" s="1"/>
      <c r="Z238" s="1"/>
      <c r="AA238" s="1"/>
      <c r="AB238" s="1"/>
      <c r="AC238" s="1"/>
      <c r="AD238" s="1"/>
      <c r="AE238" s="1"/>
      <c r="AF238" s="1"/>
      <c r="AG238" s="1"/>
    </row>
    <row r="239" spans="1:33" ht="15.75" customHeight="1" x14ac:dyDescent="0.3">
      <c r="A239" s="1"/>
      <c r="B239" s="1" t="s">
        <v>162</v>
      </c>
      <c r="C239" s="1"/>
      <c r="D239" s="65" t="s">
        <v>147</v>
      </c>
      <c r="E239" s="3"/>
      <c r="F239" s="3" t="s">
        <v>118</v>
      </c>
      <c r="G239" s="1"/>
      <c r="H239" s="72"/>
      <c r="I239" s="72"/>
      <c r="J239" s="6"/>
      <c r="K239" s="72">
        <v>1</v>
      </c>
      <c r="L239" s="72">
        <v>1</v>
      </c>
      <c r="M239" s="6"/>
      <c r="N239" s="72">
        <v>1</v>
      </c>
      <c r="O239" s="72">
        <v>1</v>
      </c>
      <c r="P239" s="73"/>
      <c r="Q239" s="72"/>
      <c r="R239" s="72"/>
      <c r="S239" s="73"/>
      <c r="T239" s="72"/>
      <c r="U239" s="72"/>
      <c r="V239" s="73"/>
      <c r="W239" s="72"/>
      <c r="X239" s="72"/>
      <c r="Y239" s="1"/>
      <c r="Z239" s="66">
        <f t="shared" ref="Z239:AA239" si="164">H239+K239+N239+T239+W239</f>
        <v>2</v>
      </c>
      <c r="AA239" s="66">
        <f t="shared" si="164"/>
        <v>2</v>
      </c>
      <c r="AB239" s="1"/>
      <c r="AC239" s="1"/>
      <c r="AD239" s="1"/>
      <c r="AE239" s="1"/>
      <c r="AF239" s="1"/>
      <c r="AG239" s="1"/>
    </row>
    <row r="240" spans="1:33" ht="15.75" customHeight="1" x14ac:dyDescent="0.3">
      <c r="A240" s="1"/>
      <c r="B240" s="1"/>
      <c r="C240" s="1"/>
      <c r="D240" s="65"/>
      <c r="E240" s="1"/>
      <c r="F240" s="1"/>
      <c r="G240" s="1"/>
      <c r="H240" s="72"/>
      <c r="I240" s="72"/>
      <c r="J240" s="6"/>
      <c r="K240" s="72">
        <v>1</v>
      </c>
      <c r="L240" s="72">
        <v>1</v>
      </c>
      <c r="M240" s="6"/>
      <c r="N240" s="72">
        <v>1</v>
      </c>
      <c r="O240" s="72">
        <v>1</v>
      </c>
      <c r="P240" s="73"/>
      <c r="Q240" s="72"/>
      <c r="R240" s="72"/>
      <c r="S240" s="73"/>
      <c r="T240" s="72"/>
      <c r="U240" s="72"/>
      <c r="V240" s="73"/>
      <c r="W240" s="72"/>
      <c r="X240" s="72"/>
      <c r="Y240" s="1"/>
      <c r="Z240" s="66">
        <f t="shared" ref="Z240:AA240" si="165">H240+K240+N240+T240+W240</f>
        <v>2</v>
      </c>
      <c r="AA240" s="66">
        <f t="shared" si="165"/>
        <v>2</v>
      </c>
      <c r="AB240" s="1"/>
      <c r="AC240" s="1"/>
      <c r="AD240" s="1"/>
      <c r="AE240" s="1"/>
      <c r="AF240" s="1"/>
      <c r="AG240" s="1"/>
    </row>
    <row r="241" spans="1:33" ht="9" customHeight="1" x14ac:dyDescent="0.3">
      <c r="A241" s="1"/>
      <c r="B241" s="1"/>
      <c r="C241" s="1"/>
      <c r="D241" s="65"/>
      <c r="E241" s="1"/>
      <c r="F241" s="1"/>
      <c r="G241" s="1"/>
      <c r="H241" s="77"/>
      <c r="I241" s="77"/>
      <c r="J241" s="6"/>
      <c r="K241" s="77"/>
      <c r="L241" s="77"/>
      <c r="M241" s="6"/>
      <c r="N241" s="77"/>
      <c r="O241" s="77"/>
      <c r="P241" s="6"/>
      <c r="Q241" s="77"/>
      <c r="R241" s="77"/>
      <c r="S241" s="6"/>
      <c r="T241" s="77"/>
      <c r="U241" s="77"/>
      <c r="V241" s="6"/>
      <c r="W241" s="77"/>
      <c r="X241" s="77"/>
      <c r="Y241" s="1"/>
      <c r="Z241" s="1"/>
      <c r="AA241" s="1"/>
      <c r="AB241" s="1"/>
      <c r="AC241" s="1"/>
      <c r="AD241" s="1"/>
      <c r="AE241" s="1"/>
      <c r="AF241" s="1"/>
      <c r="AG241" s="1"/>
    </row>
    <row r="242" spans="1:33" ht="15.75" customHeight="1" x14ac:dyDescent="0.3">
      <c r="A242" s="1"/>
      <c r="B242" s="1" t="s">
        <v>162</v>
      </c>
      <c r="C242" s="1"/>
      <c r="D242" s="65" t="s">
        <v>148</v>
      </c>
      <c r="E242" s="3"/>
      <c r="F242" s="3" t="s">
        <v>118</v>
      </c>
      <c r="G242" s="1"/>
      <c r="H242" s="72"/>
      <c r="I242" s="72"/>
      <c r="J242" s="6"/>
      <c r="K242" s="72">
        <v>1</v>
      </c>
      <c r="L242" s="72">
        <v>1</v>
      </c>
      <c r="M242" s="6"/>
      <c r="N242" s="72">
        <v>1</v>
      </c>
      <c r="O242" s="72">
        <v>1</v>
      </c>
      <c r="P242" s="73"/>
      <c r="Q242" s="72"/>
      <c r="R242" s="72"/>
      <c r="S242" s="73"/>
      <c r="T242" s="72"/>
      <c r="U242" s="72"/>
      <c r="V242" s="73"/>
      <c r="W242" s="72"/>
      <c r="X242" s="72"/>
      <c r="Y242" s="1"/>
      <c r="Z242" s="66">
        <f t="shared" ref="Z242:AA242" si="166">H242+K242+N242+T242+W242</f>
        <v>2</v>
      </c>
      <c r="AA242" s="66">
        <f t="shared" si="166"/>
        <v>2</v>
      </c>
      <c r="AB242" s="1"/>
      <c r="AC242" s="1"/>
      <c r="AD242" s="1"/>
      <c r="AE242" s="1"/>
      <c r="AF242" s="1"/>
      <c r="AG242" s="1"/>
    </row>
    <row r="243" spans="1:33" ht="15.75" customHeight="1" x14ac:dyDescent="0.3">
      <c r="A243" s="1"/>
      <c r="B243" s="1"/>
      <c r="C243" s="1"/>
      <c r="D243" s="65"/>
      <c r="E243" s="1"/>
      <c r="F243" s="1"/>
      <c r="G243" s="1"/>
      <c r="H243" s="72"/>
      <c r="I243" s="72"/>
      <c r="J243" s="6"/>
      <c r="K243" s="72">
        <v>1</v>
      </c>
      <c r="L243" s="72">
        <v>1</v>
      </c>
      <c r="M243" s="6"/>
      <c r="N243" s="72">
        <v>1</v>
      </c>
      <c r="O243" s="72">
        <v>1</v>
      </c>
      <c r="P243" s="73"/>
      <c r="Q243" s="72"/>
      <c r="R243" s="72"/>
      <c r="S243" s="73"/>
      <c r="T243" s="72"/>
      <c r="U243" s="72"/>
      <c r="V243" s="73"/>
      <c r="W243" s="72"/>
      <c r="X243" s="72"/>
      <c r="Y243" s="1"/>
      <c r="Z243" s="66">
        <f t="shared" ref="Z243:AA243" si="167">H243+K243+N243+T243+W243</f>
        <v>2</v>
      </c>
      <c r="AA243" s="66">
        <f t="shared" si="167"/>
        <v>2</v>
      </c>
      <c r="AB243" s="1"/>
      <c r="AC243" s="1"/>
      <c r="AD243" s="1"/>
      <c r="AE243" s="1"/>
      <c r="AF243" s="1"/>
      <c r="AG243" s="1"/>
    </row>
    <row r="244" spans="1:33" ht="9" customHeight="1" x14ac:dyDescent="0.3">
      <c r="A244" s="1"/>
      <c r="B244" s="1"/>
      <c r="C244" s="1"/>
      <c r="D244" s="65"/>
      <c r="E244" s="1"/>
      <c r="F244" s="1"/>
      <c r="G244" s="1"/>
      <c r="H244" s="6"/>
      <c r="I244" s="6"/>
      <c r="J244" s="6"/>
      <c r="K244" s="6"/>
      <c r="L244" s="6"/>
      <c r="M244" s="6"/>
      <c r="N244" s="6"/>
      <c r="O244" s="6"/>
      <c r="P244" s="6"/>
      <c r="Q244" s="6"/>
      <c r="R244" s="6"/>
      <c r="S244" s="6"/>
      <c r="T244" s="6"/>
      <c r="U244" s="6"/>
      <c r="V244" s="6"/>
      <c r="W244" s="6"/>
      <c r="X244" s="6"/>
      <c r="Y244" s="1"/>
      <c r="Z244" s="1"/>
      <c r="AA244" s="1"/>
      <c r="AB244" s="1"/>
      <c r="AC244" s="1"/>
      <c r="AD244" s="1"/>
      <c r="AE244" s="1"/>
      <c r="AF244" s="1"/>
      <c r="AG244" s="1"/>
    </row>
    <row r="245" spans="1:33" ht="15.75" customHeight="1" x14ac:dyDescent="0.3">
      <c r="A245" s="1"/>
      <c r="B245" s="1" t="s">
        <v>162</v>
      </c>
      <c r="C245" s="1"/>
      <c r="D245" s="65" t="s">
        <v>117</v>
      </c>
      <c r="E245" s="3"/>
      <c r="F245" s="3" t="s">
        <v>118</v>
      </c>
      <c r="G245" s="1"/>
      <c r="H245" s="72"/>
      <c r="I245" s="72"/>
      <c r="J245" s="6"/>
      <c r="K245" s="72"/>
      <c r="L245" s="72"/>
      <c r="M245" s="6"/>
      <c r="N245" s="72"/>
      <c r="O245" s="72"/>
      <c r="P245" s="73"/>
      <c r="Q245" s="72"/>
      <c r="R245" s="72"/>
      <c r="S245" s="73"/>
      <c r="T245" s="72"/>
      <c r="U245" s="72"/>
      <c r="V245" s="73"/>
      <c r="W245" s="72"/>
      <c r="X245" s="72"/>
      <c r="Y245" s="1"/>
      <c r="Z245" s="66">
        <f t="shared" ref="Z245:AA245" si="168">H245+K245+N245+T245+W245</f>
        <v>0</v>
      </c>
      <c r="AA245" s="66">
        <f t="shared" si="168"/>
        <v>0</v>
      </c>
      <c r="AB245" s="1"/>
      <c r="AC245" s="1"/>
      <c r="AD245" s="1"/>
      <c r="AE245" s="1"/>
      <c r="AF245" s="1"/>
      <c r="AG245" s="1"/>
    </row>
    <row r="246" spans="1:33" ht="15.75" customHeight="1" x14ac:dyDescent="0.3">
      <c r="A246" s="1"/>
      <c r="B246" s="1"/>
      <c r="C246" s="1"/>
      <c r="D246" s="65"/>
      <c r="E246" s="1"/>
      <c r="F246" s="1"/>
      <c r="G246" s="1"/>
      <c r="H246" s="72"/>
      <c r="I246" s="72"/>
      <c r="J246" s="6"/>
      <c r="K246" s="72"/>
      <c r="L246" s="72"/>
      <c r="M246" s="6"/>
      <c r="N246" s="72"/>
      <c r="O246" s="72"/>
      <c r="P246" s="73"/>
      <c r="Q246" s="72"/>
      <c r="R246" s="72"/>
      <c r="S246" s="73"/>
      <c r="T246" s="72"/>
      <c r="U246" s="72"/>
      <c r="V246" s="73"/>
      <c r="W246" s="72"/>
      <c r="X246" s="72"/>
      <c r="Y246" s="1"/>
      <c r="Z246" s="66">
        <f t="shared" ref="Z246:AA246" si="169">H246+K246+N246+T246+W246</f>
        <v>0</v>
      </c>
      <c r="AA246" s="66">
        <f t="shared" si="169"/>
        <v>0</v>
      </c>
      <c r="AB246" s="1"/>
      <c r="AC246" s="1"/>
      <c r="AD246" s="1"/>
      <c r="AE246" s="1"/>
      <c r="AF246" s="1"/>
      <c r="AG246" s="1"/>
    </row>
    <row r="247" spans="1:33" ht="9" customHeight="1" x14ac:dyDescent="0.3">
      <c r="A247" s="1"/>
      <c r="B247" s="1"/>
      <c r="C247" s="1"/>
      <c r="D247" s="65"/>
      <c r="E247" s="1"/>
      <c r="F247" s="1"/>
      <c r="G247" s="1"/>
      <c r="H247" s="77"/>
      <c r="I247" s="77"/>
      <c r="J247" s="6"/>
      <c r="K247" s="77"/>
      <c r="L247" s="77"/>
      <c r="M247" s="6"/>
      <c r="N247" s="77"/>
      <c r="O247" s="77"/>
      <c r="P247" s="6"/>
      <c r="Q247" s="77"/>
      <c r="R247" s="77"/>
      <c r="S247" s="6"/>
      <c r="T247" s="77"/>
      <c r="U247" s="77"/>
      <c r="V247" s="6"/>
      <c r="W247" s="77"/>
      <c r="X247" s="77"/>
      <c r="Y247" s="1"/>
      <c r="Z247" s="1"/>
      <c r="AA247" s="1"/>
      <c r="AB247" s="1"/>
      <c r="AC247" s="1"/>
      <c r="AD247" s="1"/>
      <c r="AE247" s="1"/>
      <c r="AF247" s="1"/>
      <c r="AG247" s="1"/>
    </row>
    <row r="248" spans="1:33" ht="15.75" customHeight="1" x14ac:dyDescent="0.3">
      <c r="A248" s="1"/>
      <c r="B248" s="1" t="s">
        <v>162</v>
      </c>
      <c r="C248" s="1"/>
      <c r="D248" s="65" t="s">
        <v>117</v>
      </c>
      <c r="E248" s="3"/>
      <c r="F248" s="3" t="s">
        <v>118</v>
      </c>
      <c r="G248" s="1"/>
      <c r="H248" s="72"/>
      <c r="I248" s="72"/>
      <c r="J248" s="6"/>
      <c r="K248" s="72"/>
      <c r="L248" s="72"/>
      <c r="M248" s="6"/>
      <c r="N248" s="72"/>
      <c r="O248" s="72"/>
      <c r="P248" s="73"/>
      <c r="Q248" s="72"/>
      <c r="R248" s="72"/>
      <c r="S248" s="73"/>
      <c r="T248" s="72"/>
      <c r="U248" s="72"/>
      <c r="V248" s="73"/>
      <c r="W248" s="72"/>
      <c r="X248" s="72"/>
      <c r="Y248" s="1"/>
      <c r="Z248" s="66">
        <f t="shared" ref="Z248:AA248" si="170">H248+K248+N248+T248+W248</f>
        <v>0</v>
      </c>
      <c r="AA248" s="66">
        <f t="shared" si="170"/>
        <v>0</v>
      </c>
      <c r="AB248" s="1"/>
      <c r="AC248" s="1"/>
      <c r="AD248" s="1"/>
      <c r="AE248" s="1"/>
      <c r="AF248" s="1"/>
      <c r="AG248" s="1"/>
    </row>
    <row r="249" spans="1:33" ht="15.75" customHeight="1" x14ac:dyDescent="0.3">
      <c r="A249" s="1"/>
      <c r="B249" s="1"/>
      <c r="C249" s="1"/>
      <c r="D249" s="65"/>
      <c r="E249" s="1"/>
      <c r="F249" s="1"/>
      <c r="G249" s="1"/>
      <c r="H249" s="72"/>
      <c r="I249" s="72"/>
      <c r="J249" s="6"/>
      <c r="K249" s="72"/>
      <c r="L249" s="72"/>
      <c r="M249" s="6"/>
      <c r="N249" s="72"/>
      <c r="O249" s="72"/>
      <c r="P249" s="73"/>
      <c r="Q249" s="72"/>
      <c r="R249" s="72"/>
      <c r="S249" s="73"/>
      <c r="T249" s="72"/>
      <c r="U249" s="72"/>
      <c r="V249" s="73"/>
      <c r="W249" s="72"/>
      <c r="X249" s="72"/>
      <c r="Y249" s="1"/>
      <c r="Z249" s="66">
        <f t="shared" ref="Z249:AA249" si="171">H249+K249+N249+T249+W249</f>
        <v>0</v>
      </c>
      <c r="AA249" s="66">
        <f t="shared" si="171"/>
        <v>0</v>
      </c>
      <c r="AB249" s="1"/>
      <c r="AC249" s="1"/>
      <c r="AD249" s="1"/>
      <c r="AE249" s="1"/>
      <c r="AF249" s="1"/>
      <c r="AG249" s="1"/>
    </row>
    <row r="250" spans="1:33" ht="9" customHeight="1" x14ac:dyDescent="0.3">
      <c r="A250" s="1"/>
      <c r="B250" s="1"/>
      <c r="C250" s="1"/>
      <c r="D250" s="65"/>
      <c r="E250" s="1"/>
      <c r="F250" s="1"/>
      <c r="G250" s="1"/>
      <c r="H250" s="6"/>
      <c r="I250" s="6"/>
      <c r="J250" s="6"/>
      <c r="K250" s="6"/>
      <c r="L250" s="6"/>
      <c r="M250" s="6"/>
      <c r="N250" s="6"/>
      <c r="O250" s="6"/>
      <c r="P250" s="6"/>
      <c r="Q250" s="6"/>
      <c r="R250" s="6"/>
      <c r="S250" s="6"/>
      <c r="T250" s="6"/>
      <c r="U250" s="6"/>
      <c r="V250" s="6"/>
      <c r="W250" s="6"/>
      <c r="X250" s="6"/>
      <c r="Y250" s="1"/>
      <c r="Z250" s="1"/>
      <c r="AA250" s="1"/>
      <c r="AB250" s="1"/>
      <c r="AC250" s="1"/>
      <c r="AD250" s="1"/>
      <c r="AE250" s="1"/>
      <c r="AF250" s="1"/>
      <c r="AG250" s="1"/>
    </row>
    <row r="251" spans="1:33" ht="15.75" customHeight="1" x14ac:dyDescent="0.3">
      <c r="A251" s="1"/>
      <c r="B251" s="1" t="s">
        <v>162</v>
      </c>
      <c r="C251" s="1"/>
      <c r="D251" s="65" t="s">
        <v>164</v>
      </c>
      <c r="E251" s="3"/>
      <c r="F251" s="3" t="s">
        <v>118</v>
      </c>
      <c r="G251" s="1"/>
      <c r="H251" s="72"/>
      <c r="I251" s="72"/>
      <c r="J251" s="6"/>
      <c r="K251" s="72">
        <v>1</v>
      </c>
      <c r="L251" s="72">
        <v>1</v>
      </c>
      <c r="M251" s="6"/>
      <c r="N251" s="72"/>
      <c r="O251" s="72"/>
      <c r="P251" s="73"/>
      <c r="Q251" s="72"/>
      <c r="R251" s="72"/>
      <c r="S251" s="73"/>
      <c r="T251" s="72"/>
      <c r="U251" s="72"/>
      <c r="V251" s="73"/>
      <c r="W251" s="72"/>
      <c r="X251" s="72"/>
      <c r="Y251" s="1"/>
      <c r="Z251" s="66">
        <f t="shared" ref="Z251:AA251" si="172">H251+K251+N251+T251+W251</f>
        <v>1</v>
      </c>
      <c r="AA251" s="66">
        <f t="shared" si="172"/>
        <v>1</v>
      </c>
      <c r="AB251" s="1"/>
      <c r="AC251" s="1"/>
      <c r="AD251" s="1"/>
      <c r="AE251" s="1"/>
      <c r="AF251" s="1"/>
      <c r="AG251" s="1"/>
    </row>
    <row r="252" spans="1:33" ht="15.75" customHeight="1" x14ac:dyDescent="0.3">
      <c r="A252" s="1"/>
      <c r="B252" s="1"/>
      <c r="C252" s="1"/>
      <c r="D252" s="65"/>
      <c r="E252" s="1"/>
      <c r="F252" s="1"/>
      <c r="G252" s="1"/>
      <c r="H252" s="72"/>
      <c r="I252" s="72"/>
      <c r="J252" s="6"/>
      <c r="K252" s="72"/>
      <c r="L252" s="72"/>
      <c r="M252" s="6"/>
      <c r="N252" s="72"/>
      <c r="O252" s="72"/>
      <c r="P252" s="73"/>
      <c r="Q252" s="72"/>
      <c r="R252" s="72"/>
      <c r="S252" s="73"/>
      <c r="T252" s="72"/>
      <c r="U252" s="72"/>
      <c r="V252" s="73"/>
      <c r="W252" s="72"/>
      <c r="X252" s="72"/>
      <c r="Y252" s="1"/>
      <c r="Z252" s="66">
        <f t="shared" ref="Z252:AA252" si="173">H252+K252+N252+T252+W252</f>
        <v>0</v>
      </c>
      <c r="AA252" s="66">
        <f t="shared" si="173"/>
        <v>0</v>
      </c>
      <c r="AB252" s="1"/>
      <c r="AC252" s="1"/>
      <c r="AD252" s="1"/>
      <c r="AE252" s="1"/>
      <c r="AF252" s="1"/>
      <c r="AG252" s="1"/>
    </row>
    <row r="253" spans="1:33" ht="9" customHeight="1" x14ac:dyDescent="0.3">
      <c r="A253" s="1"/>
      <c r="B253" s="1"/>
      <c r="C253" s="1"/>
      <c r="D253" s="65"/>
      <c r="E253" s="1"/>
      <c r="F253" s="1"/>
      <c r="G253" s="1"/>
      <c r="H253" s="6"/>
      <c r="I253" s="6"/>
      <c r="J253" s="6"/>
      <c r="K253" s="6"/>
      <c r="L253" s="6"/>
      <c r="M253" s="6"/>
      <c r="N253" s="6"/>
      <c r="O253" s="6"/>
      <c r="P253" s="6"/>
      <c r="Q253" s="6"/>
      <c r="R253" s="6"/>
      <c r="S253" s="6"/>
      <c r="T253" s="6"/>
      <c r="U253" s="6"/>
      <c r="V253" s="6"/>
      <c r="W253" s="6"/>
      <c r="X253" s="6"/>
      <c r="Y253" s="1"/>
      <c r="Z253" s="1"/>
      <c r="AA253" s="1"/>
      <c r="AB253" s="1"/>
      <c r="AC253" s="1"/>
      <c r="AD253" s="1"/>
      <c r="AE253" s="1"/>
      <c r="AF253" s="1"/>
      <c r="AG253" s="1"/>
    </row>
    <row r="254" spans="1:33" ht="15.75" customHeight="1" x14ac:dyDescent="0.3">
      <c r="A254" s="1"/>
      <c r="B254" s="1"/>
      <c r="C254" s="1"/>
      <c r="D254" s="65" t="s">
        <v>117</v>
      </c>
      <c r="E254" s="3"/>
      <c r="F254" s="3" t="s">
        <v>118</v>
      </c>
      <c r="G254" s="1"/>
      <c r="H254" s="72"/>
      <c r="I254" s="72"/>
      <c r="J254" s="6"/>
      <c r="K254" s="72"/>
      <c r="L254" s="72"/>
      <c r="M254" s="6"/>
      <c r="N254" s="72"/>
      <c r="O254" s="72"/>
      <c r="P254" s="73"/>
      <c r="Q254" s="72"/>
      <c r="R254" s="72"/>
      <c r="S254" s="73"/>
      <c r="T254" s="72"/>
      <c r="U254" s="72"/>
      <c r="V254" s="73"/>
      <c r="W254" s="72"/>
      <c r="X254" s="72"/>
      <c r="Y254" s="1"/>
      <c r="Z254" s="66">
        <f t="shared" ref="Z254:AA254" si="174">H254+K254+N254+T254+W254</f>
        <v>0</v>
      </c>
      <c r="AA254" s="66">
        <f t="shared" si="174"/>
        <v>0</v>
      </c>
      <c r="AB254" s="1"/>
      <c r="AC254" s="1"/>
      <c r="AD254" s="1"/>
      <c r="AE254" s="1"/>
      <c r="AF254" s="1"/>
      <c r="AG254" s="1"/>
    </row>
    <row r="255" spans="1:33" ht="15.75" customHeight="1" x14ac:dyDescent="0.3">
      <c r="A255" s="1"/>
      <c r="B255" s="1"/>
      <c r="C255" s="1"/>
      <c r="D255" s="65"/>
      <c r="E255" s="1"/>
      <c r="F255" s="1"/>
      <c r="G255" s="1"/>
      <c r="H255" s="72"/>
      <c r="I255" s="72"/>
      <c r="J255" s="6"/>
      <c r="K255" s="72"/>
      <c r="L255" s="72"/>
      <c r="M255" s="6"/>
      <c r="N255" s="72"/>
      <c r="O255" s="72"/>
      <c r="P255" s="73"/>
      <c r="Q255" s="72"/>
      <c r="R255" s="72"/>
      <c r="S255" s="73"/>
      <c r="T255" s="72"/>
      <c r="U255" s="72"/>
      <c r="V255" s="73"/>
      <c r="W255" s="72"/>
      <c r="X255" s="72"/>
      <c r="Y255" s="1"/>
      <c r="Z255" s="66">
        <f t="shared" ref="Z255:AA255" si="175">H255+K255+N255+T255+W255</f>
        <v>0</v>
      </c>
      <c r="AA255" s="66">
        <f t="shared" si="175"/>
        <v>0</v>
      </c>
      <c r="AB255" s="1"/>
      <c r="AC255" s="1"/>
      <c r="AD255" s="1"/>
      <c r="AE255" s="1"/>
      <c r="AF255" s="1"/>
      <c r="AG255" s="1"/>
    </row>
    <row r="256" spans="1:33" ht="9" customHeight="1" x14ac:dyDescent="0.3">
      <c r="A256" s="1"/>
      <c r="B256" s="1"/>
      <c r="C256" s="1"/>
      <c r="D256" s="65"/>
      <c r="E256" s="1"/>
      <c r="F256" s="1"/>
      <c r="G256" s="1"/>
      <c r="H256" s="77"/>
      <c r="I256" s="77"/>
      <c r="J256" s="6"/>
      <c r="K256" s="77"/>
      <c r="L256" s="77"/>
      <c r="M256" s="6"/>
      <c r="N256" s="77"/>
      <c r="O256" s="77"/>
      <c r="P256" s="6"/>
      <c r="Q256" s="77"/>
      <c r="R256" s="77"/>
      <c r="S256" s="6"/>
      <c r="T256" s="77"/>
      <c r="U256" s="77"/>
      <c r="V256" s="6"/>
      <c r="W256" s="77"/>
      <c r="X256" s="77"/>
      <c r="Y256" s="1"/>
      <c r="Z256" s="1"/>
      <c r="AA256" s="1"/>
      <c r="AB256" s="1"/>
      <c r="AC256" s="1"/>
      <c r="AD256" s="1"/>
      <c r="AE256" s="1"/>
      <c r="AF256" s="1"/>
      <c r="AG256" s="1"/>
    </row>
    <row r="257" spans="1:33" ht="15.75" customHeight="1" x14ac:dyDescent="0.3">
      <c r="A257" s="1"/>
      <c r="B257" s="1" t="s">
        <v>165</v>
      </c>
      <c r="C257" s="1"/>
      <c r="D257" s="65" t="s">
        <v>166</v>
      </c>
      <c r="E257" s="3"/>
      <c r="F257" s="3" t="s">
        <v>118</v>
      </c>
      <c r="G257" s="1"/>
      <c r="H257" s="72"/>
      <c r="I257" s="72"/>
      <c r="J257" s="6"/>
      <c r="K257" s="72">
        <v>1</v>
      </c>
      <c r="L257" s="72"/>
      <c r="M257" s="6"/>
      <c r="N257" s="72"/>
      <c r="O257" s="72"/>
      <c r="P257" s="73"/>
      <c r="Q257" s="72"/>
      <c r="R257" s="72"/>
      <c r="S257" s="73"/>
      <c r="T257" s="72"/>
      <c r="U257" s="72"/>
      <c r="V257" s="73"/>
      <c r="W257" s="72"/>
      <c r="X257" s="72"/>
      <c r="Y257" s="1"/>
      <c r="Z257" s="66">
        <f t="shared" ref="Z257:AA257" si="176">H257+K257+N257+T257+W257</f>
        <v>1</v>
      </c>
      <c r="AA257" s="66">
        <f t="shared" si="176"/>
        <v>0</v>
      </c>
      <c r="AB257" s="1"/>
      <c r="AC257" s="1"/>
      <c r="AD257" s="1"/>
      <c r="AE257" s="1"/>
      <c r="AF257" s="1"/>
      <c r="AG257" s="1"/>
    </row>
    <row r="258" spans="1:33" ht="15.75" customHeight="1" x14ac:dyDescent="0.3">
      <c r="A258" s="1"/>
      <c r="B258" s="1"/>
      <c r="C258" s="1"/>
      <c r="D258" s="1"/>
      <c r="E258" s="1"/>
      <c r="F258" s="1"/>
      <c r="G258" s="1"/>
      <c r="H258" s="72"/>
      <c r="I258" s="72"/>
      <c r="J258" s="6"/>
      <c r="K258" s="72"/>
      <c r="L258" s="72"/>
      <c r="M258" s="6"/>
      <c r="N258" s="72"/>
      <c r="O258" s="72"/>
      <c r="P258" s="73"/>
      <c r="Q258" s="72"/>
      <c r="R258" s="72"/>
      <c r="S258" s="73"/>
      <c r="T258" s="72"/>
      <c r="U258" s="72"/>
      <c r="V258" s="73"/>
      <c r="W258" s="72"/>
      <c r="X258" s="72"/>
      <c r="Y258" s="1"/>
      <c r="Z258" s="66">
        <f t="shared" ref="Z258:AA258" si="177">H258+K258+N258+T258+W258</f>
        <v>0</v>
      </c>
      <c r="AA258" s="66">
        <f t="shared" si="177"/>
        <v>0</v>
      </c>
      <c r="AB258" s="1"/>
      <c r="AC258" s="1"/>
      <c r="AD258" s="1"/>
      <c r="AE258" s="1"/>
      <c r="AF258" s="1"/>
      <c r="AG258" s="1"/>
    </row>
    <row r="259" spans="1:33" ht="9" customHeight="1" x14ac:dyDescent="0.3">
      <c r="A259" s="1"/>
      <c r="B259" s="1"/>
      <c r="C259" s="1"/>
      <c r="D259" s="65"/>
      <c r="E259" s="1"/>
      <c r="F259" s="1"/>
      <c r="G259" s="1"/>
      <c r="H259" s="6"/>
      <c r="I259" s="6"/>
      <c r="J259" s="6"/>
      <c r="K259" s="6"/>
      <c r="L259" s="6"/>
      <c r="M259" s="6"/>
      <c r="N259" s="6"/>
      <c r="O259" s="6"/>
      <c r="P259" s="6"/>
      <c r="Q259" s="6"/>
      <c r="R259" s="6"/>
      <c r="S259" s="6"/>
      <c r="T259" s="6"/>
      <c r="U259" s="6"/>
      <c r="V259" s="6"/>
      <c r="W259" s="6"/>
      <c r="X259" s="6"/>
      <c r="Y259" s="1"/>
      <c r="Z259" s="1"/>
      <c r="AA259" s="1"/>
      <c r="AB259" s="1"/>
      <c r="AC259" s="1"/>
      <c r="AD259" s="1"/>
      <c r="AE259" s="1"/>
      <c r="AF259" s="1"/>
      <c r="AG259" s="1"/>
    </row>
    <row r="260" spans="1:33" ht="15.75" customHeight="1" x14ac:dyDescent="0.3">
      <c r="A260" s="1"/>
      <c r="B260" s="1"/>
      <c r="C260" s="1"/>
      <c r="D260" s="65" t="s">
        <v>117</v>
      </c>
      <c r="E260" s="3"/>
      <c r="F260" s="3" t="s">
        <v>118</v>
      </c>
      <c r="G260" s="1"/>
      <c r="H260" s="72"/>
      <c r="I260" s="72"/>
      <c r="J260" s="6"/>
      <c r="K260" s="72"/>
      <c r="L260" s="72"/>
      <c r="M260" s="6"/>
      <c r="N260" s="72"/>
      <c r="O260" s="72"/>
      <c r="P260" s="73"/>
      <c r="Q260" s="72"/>
      <c r="R260" s="72"/>
      <c r="S260" s="73"/>
      <c r="T260" s="72"/>
      <c r="U260" s="72"/>
      <c r="V260" s="73"/>
      <c r="W260" s="72"/>
      <c r="X260" s="72"/>
      <c r="Y260" s="1"/>
      <c r="Z260" s="66">
        <f t="shared" ref="Z260:AA260" si="178">H260+K260+N260+T260+W260</f>
        <v>0</v>
      </c>
      <c r="AA260" s="66">
        <f t="shared" si="178"/>
        <v>0</v>
      </c>
      <c r="AB260" s="1"/>
      <c r="AC260" s="1"/>
      <c r="AD260" s="1"/>
      <c r="AE260" s="1"/>
      <c r="AF260" s="1"/>
      <c r="AG260" s="1"/>
    </row>
    <row r="261" spans="1:33" ht="15.75" customHeight="1" x14ac:dyDescent="0.3">
      <c r="A261" s="1"/>
      <c r="B261" s="1"/>
      <c r="C261" s="1"/>
      <c r="D261" s="65"/>
      <c r="E261" s="1"/>
      <c r="F261" s="1"/>
      <c r="G261" s="1"/>
      <c r="H261" s="72"/>
      <c r="I261" s="72"/>
      <c r="J261" s="6"/>
      <c r="K261" s="72"/>
      <c r="L261" s="72"/>
      <c r="M261" s="6"/>
      <c r="N261" s="72"/>
      <c r="O261" s="72"/>
      <c r="P261" s="73"/>
      <c r="Q261" s="72"/>
      <c r="R261" s="72"/>
      <c r="S261" s="73"/>
      <c r="T261" s="72"/>
      <c r="U261" s="72"/>
      <c r="V261" s="73"/>
      <c r="W261" s="72"/>
      <c r="X261" s="72"/>
      <c r="Y261" s="1"/>
      <c r="Z261" s="66">
        <f t="shared" ref="Z261:AA261" si="179">H261+K261+N261+T261+W261</f>
        <v>0</v>
      </c>
      <c r="AA261" s="66">
        <f t="shared" si="179"/>
        <v>0</v>
      </c>
      <c r="AB261" s="1"/>
      <c r="AC261" s="1"/>
      <c r="AD261" s="1"/>
      <c r="AE261" s="1"/>
      <c r="AF261" s="1"/>
      <c r="AG261" s="1"/>
    </row>
    <row r="262" spans="1:33" ht="9" customHeight="1" x14ac:dyDescent="0.3">
      <c r="A262" s="1"/>
      <c r="B262" s="1"/>
      <c r="C262" s="1"/>
      <c r="D262" s="65"/>
      <c r="E262" s="1"/>
      <c r="F262" s="1"/>
      <c r="G262" s="1"/>
      <c r="H262" s="77"/>
      <c r="I262" s="77"/>
      <c r="J262" s="6"/>
      <c r="K262" s="77"/>
      <c r="L262" s="77"/>
      <c r="M262" s="6"/>
      <c r="N262" s="77"/>
      <c r="O262" s="77"/>
      <c r="P262" s="6"/>
      <c r="Q262" s="77"/>
      <c r="R262" s="77"/>
      <c r="S262" s="6"/>
      <c r="T262" s="77"/>
      <c r="U262" s="77"/>
      <c r="V262" s="6"/>
      <c r="W262" s="77"/>
      <c r="X262" s="77"/>
      <c r="Y262" s="1"/>
      <c r="Z262" s="1"/>
      <c r="AA262" s="1"/>
      <c r="AB262" s="1"/>
      <c r="AC262" s="1"/>
      <c r="AD262" s="1"/>
      <c r="AE262" s="1"/>
      <c r="AF262" s="1"/>
      <c r="AG262" s="1"/>
    </row>
    <row r="263" spans="1:33" ht="15.75" customHeight="1" x14ac:dyDescent="0.3">
      <c r="A263" s="1"/>
      <c r="B263" s="1"/>
      <c r="C263" s="1"/>
      <c r="D263" s="65" t="s">
        <v>117</v>
      </c>
      <c r="E263" s="3"/>
      <c r="F263" s="3" t="s">
        <v>118</v>
      </c>
      <c r="G263" s="1"/>
      <c r="H263" s="72"/>
      <c r="I263" s="72"/>
      <c r="J263" s="6"/>
      <c r="K263" s="72"/>
      <c r="L263" s="72"/>
      <c r="M263" s="6"/>
      <c r="N263" s="72"/>
      <c r="O263" s="72"/>
      <c r="P263" s="73"/>
      <c r="Q263" s="72"/>
      <c r="R263" s="72"/>
      <c r="S263" s="73"/>
      <c r="T263" s="72"/>
      <c r="U263" s="72"/>
      <c r="V263" s="73"/>
      <c r="W263" s="72"/>
      <c r="X263" s="72"/>
      <c r="Y263" s="1"/>
      <c r="Z263" s="66">
        <f t="shared" ref="Z263:AA263" si="180">H263+K263+N263+T263+W263</f>
        <v>0</v>
      </c>
      <c r="AA263" s="66">
        <f t="shared" si="180"/>
        <v>0</v>
      </c>
      <c r="AB263" s="1"/>
      <c r="AC263" s="1"/>
      <c r="AD263" s="1"/>
      <c r="AE263" s="1"/>
      <c r="AF263" s="1"/>
      <c r="AG263" s="1"/>
    </row>
    <row r="264" spans="1:33" ht="15.75" customHeight="1" x14ac:dyDescent="0.3">
      <c r="A264" s="1"/>
      <c r="B264" s="1"/>
      <c r="C264" s="1"/>
      <c r="D264" s="65"/>
      <c r="E264" s="1"/>
      <c r="F264" s="1"/>
      <c r="G264" s="1"/>
      <c r="H264" s="72"/>
      <c r="I264" s="72"/>
      <c r="J264" s="6"/>
      <c r="K264" s="72"/>
      <c r="L264" s="72"/>
      <c r="M264" s="6"/>
      <c r="N264" s="72"/>
      <c r="O264" s="72"/>
      <c r="P264" s="73"/>
      <c r="Q264" s="72"/>
      <c r="R264" s="72"/>
      <c r="S264" s="73"/>
      <c r="T264" s="72"/>
      <c r="U264" s="72"/>
      <c r="V264" s="73"/>
      <c r="W264" s="72"/>
      <c r="X264" s="72"/>
      <c r="Y264" s="1"/>
      <c r="Z264" s="66">
        <f t="shared" ref="Z264:AA264" si="181">H264+K264+N264+T264+W264</f>
        <v>0</v>
      </c>
      <c r="AA264" s="66">
        <f t="shared" si="181"/>
        <v>0</v>
      </c>
      <c r="AB264" s="1"/>
      <c r="AC264" s="1"/>
      <c r="AD264" s="1"/>
      <c r="AE264" s="1"/>
      <c r="AF264" s="1"/>
      <c r="AG264" s="1"/>
    </row>
    <row r="265" spans="1:33" ht="9" customHeight="1" x14ac:dyDescent="0.3">
      <c r="A265" s="1"/>
      <c r="B265" s="1"/>
      <c r="C265" s="1"/>
      <c r="D265" s="65"/>
      <c r="E265" s="1"/>
      <c r="F265" s="1"/>
      <c r="G265" s="1"/>
      <c r="H265" s="6"/>
      <c r="I265" s="6"/>
      <c r="J265" s="6"/>
      <c r="K265" s="6"/>
      <c r="L265" s="6"/>
      <c r="M265" s="6"/>
      <c r="N265" s="6"/>
      <c r="O265" s="6"/>
      <c r="P265" s="6"/>
      <c r="Q265" s="6"/>
      <c r="R265" s="6"/>
      <c r="S265" s="6"/>
      <c r="T265" s="6"/>
      <c r="U265" s="6"/>
      <c r="V265" s="6"/>
      <c r="W265" s="6"/>
      <c r="X265" s="6"/>
      <c r="Y265" s="1"/>
      <c r="Z265" s="1"/>
      <c r="AA265" s="1"/>
      <c r="AB265" s="1"/>
      <c r="AC265" s="1"/>
      <c r="AD265" s="1"/>
      <c r="AE265" s="1"/>
      <c r="AF265" s="1"/>
      <c r="AG265" s="1"/>
    </row>
    <row r="266" spans="1:33" ht="15.75" customHeight="1" x14ac:dyDescent="0.3">
      <c r="A266" s="1"/>
      <c r="B266" s="1"/>
      <c r="C266" s="1"/>
      <c r="D266" s="65" t="s">
        <v>117</v>
      </c>
      <c r="E266" s="3"/>
      <c r="F266" s="3" t="s">
        <v>118</v>
      </c>
      <c r="G266" s="1"/>
      <c r="H266" s="72"/>
      <c r="I266" s="72"/>
      <c r="J266" s="6"/>
      <c r="K266" s="72"/>
      <c r="L266" s="72"/>
      <c r="M266" s="6"/>
      <c r="N266" s="72"/>
      <c r="O266" s="72"/>
      <c r="P266" s="73"/>
      <c r="Q266" s="72"/>
      <c r="R266" s="72"/>
      <c r="S266" s="73"/>
      <c r="T266" s="72"/>
      <c r="U266" s="72"/>
      <c r="V266" s="73"/>
      <c r="W266" s="72"/>
      <c r="X266" s="72"/>
      <c r="Y266" s="1"/>
      <c r="Z266" s="66">
        <f t="shared" ref="Z266:AA266" si="182">H266+K266+N266+T266+W266</f>
        <v>0</v>
      </c>
      <c r="AA266" s="66">
        <f t="shared" si="182"/>
        <v>0</v>
      </c>
      <c r="AB266" s="1"/>
      <c r="AC266" s="1"/>
      <c r="AD266" s="1"/>
      <c r="AE266" s="1"/>
      <c r="AF266" s="1"/>
      <c r="AG266" s="1"/>
    </row>
    <row r="267" spans="1:33" ht="15.75" customHeight="1" x14ac:dyDescent="0.3">
      <c r="A267" s="1"/>
      <c r="B267" s="1"/>
      <c r="C267" s="1"/>
      <c r="D267" s="65"/>
      <c r="E267" s="1"/>
      <c r="F267" s="1"/>
      <c r="G267" s="1"/>
      <c r="H267" s="72"/>
      <c r="I267" s="72"/>
      <c r="J267" s="6"/>
      <c r="K267" s="72"/>
      <c r="L267" s="72"/>
      <c r="M267" s="6"/>
      <c r="N267" s="72"/>
      <c r="O267" s="72"/>
      <c r="P267" s="73"/>
      <c r="Q267" s="72"/>
      <c r="R267" s="72"/>
      <c r="S267" s="73"/>
      <c r="T267" s="72"/>
      <c r="U267" s="72"/>
      <c r="V267" s="73"/>
      <c r="W267" s="72"/>
      <c r="X267" s="72"/>
      <c r="Y267" s="1"/>
      <c r="Z267" s="66">
        <f t="shared" ref="Z267:AA267" si="183">H267+K267+N267+T267+W267</f>
        <v>0</v>
      </c>
      <c r="AA267" s="66">
        <f t="shared" si="183"/>
        <v>0</v>
      </c>
      <c r="AB267" s="1"/>
      <c r="AC267" s="1"/>
      <c r="AD267" s="1"/>
      <c r="AE267" s="1"/>
      <c r="AF267" s="1"/>
      <c r="AG267" s="1"/>
    </row>
    <row r="268" spans="1:33" ht="9" customHeight="1" x14ac:dyDescent="0.3">
      <c r="A268" s="1"/>
      <c r="B268" s="1"/>
      <c r="C268" s="1"/>
      <c r="D268" s="65"/>
      <c r="E268" s="1"/>
      <c r="F268" s="1"/>
      <c r="G268" s="1"/>
      <c r="H268" s="77"/>
      <c r="I268" s="77"/>
      <c r="J268" s="6"/>
      <c r="K268" s="77"/>
      <c r="L268" s="77"/>
      <c r="M268" s="6"/>
      <c r="N268" s="77"/>
      <c r="O268" s="77"/>
      <c r="P268" s="6"/>
      <c r="Q268" s="77"/>
      <c r="R268" s="77"/>
      <c r="S268" s="6"/>
      <c r="T268" s="77"/>
      <c r="U268" s="77"/>
      <c r="V268" s="6"/>
      <c r="W268" s="77"/>
      <c r="X268" s="77"/>
      <c r="Y268" s="1"/>
      <c r="Z268" s="1"/>
      <c r="AA268" s="1"/>
      <c r="AB268" s="1"/>
      <c r="AC268" s="1"/>
      <c r="AD268" s="1"/>
      <c r="AE268" s="1"/>
      <c r="AF268" s="1"/>
      <c r="AG268" s="1"/>
    </row>
    <row r="269" spans="1:33" ht="15.75" customHeight="1" x14ac:dyDescent="0.3">
      <c r="A269" s="1"/>
      <c r="B269" s="1"/>
      <c r="C269" s="1"/>
      <c r="D269" s="65" t="s">
        <v>117</v>
      </c>
      <c r="E269" s="3"/>
      <c r="F269" s="3" t="s">
        <v>118</v>
      </c>
      <c r="G269" s="1"/>
      <c r="H269" s="72"/>
      <c r="I269" s="72"/>
      <c r="J269" s="6"/>
      <c r="K269" s="72"/>
      <c r="L269" s="72"/>
      <c r="M269" s="6"/>
      <c r="N269" s="72"/>
      <c r="O269" s="72"/>
      <c r="P269" s="73"/>
      <c r="Q269" s="72"/>
      <c r="R269" s="72"/>
      <c r="S269" s="73"/>
      <c r="T269" s="72"/>
      <c r="U269" s="72"/>
      <c r="V269" s="73"/>
      <c r="W269" s="72"/>
      <c r="X269" s="72"/>
      <c r="Y269" s="1"/>
      <c r="Z269" s="66">
        <f t="shared" ref="Z269:AA269" si="184">H269+K269+N269+T269+W269</f>
        <v>0</v>
      </c>
      <c r="AA269" s="66">
        <f t="shared" si="184"/>
        <v>0</v>
      </c>
      <c r="AB269" s="1"/>
      <c r="AC269" s="1"/>
      <c r="AD269" s="1"/>
      <c r="AE269" s="1"/>
      <c r="AF269" s="1"/>
      <c r="AG269" s="1"/>
    </row>
    <row r="270" spans="1:33" ht="15.75" customHeight="1" x14ac:dyDescent="0.3">
      <c r="A270" s="1"/>
      <c r="B270" s="1"/>
      <c r="C270" s="1"/>
      <c r="D270" s="65"/>
      <c r="E270" s="1"/>
      <c r="F270" s="1"/>
      <c r="G270" s="1"/>
      <c r="H270" s="72"/>
      <c r="I270" s="72"/>
      <c r="J270" s="6"/>
      <c r="K270" s="72"/>
      <c r="L270" s="72"/>
      <c r="M270" s="6"/>
      <c r="N270" s="72"/>
      <c r="O270" s="72"/>
      <c r="P270" s="73"/>
      <c r="Q270" s="72"/>
      <c r="R270" s="72"/>
      <c r="S270" s="73"/>
      <c r="T270" s="72"/>
      <c r="U270" s="72"/>
      <c r="V270" s="73"/>
      <c r="W270" s="72"/>
      <c r="X270" s="72"/>
      <c r="Y270" s="1"/>
      <c r="Z270" s="66">
        <f t="shared" ref="Z270:AA270" si="185">H270+K270+N270+T270+W270</f>
        <v>0</v>
      </c>
      <c r="AA270" s="66">
        <f t="shared" si="185"/>
        <v>0</v>
      </c>
      <c r="AB270" s="1"/>
      <c r="AC270" s="1"/>
      <c r="AD270" s="1"/>
      <c r="AE270" s="1"/>
      <c r="AF270" s="1"/>
      <c r="AG270" s="1"/>
    </row>
    <row r="271" spans="1:33" ht="9" customHeight="1" x14ac:dyDescent="0.3">
      <c r="A271" s="1"/>
      <c r="B271" s="1"/>
      <c r="C271" s="1"/>
      <c r="D271" s="65"/>
      <c r="E271" s="1"/>
      <c r="F271" s="1"/>
      <c r="G271" s="1"/>
      <c r="H271" s="6"/>
      <c r="I271" s="6"/>
      <c r="J271" s="6"/>
      <c r="K271" s="6"/>
      <c r="L271" s="6"/>
      <c r="M271" s="6"/>
      <c r="N271" s="6"/>
      <c r="O271" s="6"/>
      <c r="P271" s="6"/>
      <c r="Q271" s="6"/>
      <c r="R271" s="6"/>
      <c r="S271" s="6"/>
      <c r="T271" s="6"/>
      <c r="U271" s="6"/>
      <c r="V271" s="6"/>
      <c r="W271" s="6"/>
      <c r="X271" s="6"/>
      <c r="Y271" s="1"/>
      <c r="Z271" s="1"/>
      <c r="AA271" s="1"/>
      <c r="AB271" s="1"/>
      <c r="AC271" s="1"/>
      <c r="AD271" s="1"/>
      <c r="AE271" s="1"/>
      <c r="AF271" s="1"/>
      <c r="AG271" s="1"/>
    </row>
    <row r="272" spans="1:33" ht="15.75" customHeight="1" x14ac:dyDescent="0.3">
      <c r="A272" s="1"/>
      <c r="B272" s="1"/>
      <c r="C272" s="1"/>
      <c r="D272" s="65" t="s">
        <v>117</v>
      </c>
      <c r="E272" s="3"/>
      <c r="F272" s="3" t="s">
        <v>118</v>
      </c>
      <c r="G272" s="1"/>
      <c r="H272" s="72"/>
      <c r="I272" s="72"/>
      <c r="J272" s="6"/>
      <c r="K272" s="72"/>
      <c r="L272" s="72"/>
      <c r="M272" s="6"/>
      <c r="N272" s="72"/>
      <c r="O272" s="72"/>
      <c r="P272" s="73"/>
      <c r="Q272" s="72"/>
      <c r="R272" s="72"/>
      <c r="S272" s="73"/>
      <c r="T272" s="72"/>
      <c r="U272" s="72"/>
      <c r="V272" s="73"/>
      <c r="W272" s="72"/>
      <c r="X272" s="72"/>
      <c r="Y272" s="1"/>
      <c r="Z272" s="66">
        <f t="shared" ref="Z272:AA272" si="186">H272+K272+N272+T272+W272</f>
        <v>0</v>
      </c>
      <c r="AA272" s="66">
        <f t="shared" si="186"/>
        <v>0</v>
      </c>
      <c r="AB272" s="1"/>
      <c r="AC272" s="1"/>
      <c r="AD272" s="1"/>
      <c r="AE272" s="1"/>
      <c r="AF272" s="1"/>
      <c r="AG272" s="1"/>
    </row>
    <row r="273" spans="1:33" ht="15.75" customHeight="1" x14ac:dyDescent="0.3">
      <c r="A273" s="1"/>
      <c r="B273" s="1"/>
      <c r="C273" s="1"/>
      <c r="D273" s="65"/>
      <c r="E273" s="1"/>
      <c r="F273" s="1"/>
      <c r="G273" s="1"/>
      <c r="H273" s="72"/>
      <c r="I273" s="72"/>
      <c r="J273" s="6"/>
      <c r="K273" s="72"/>
      <c r="L273" s="72"/>
      <c r="M273" s="6"/>
      <c r="N273" s="72"/>
      <c r="O273" s="72"/>
      <c r="P273" s="73"/>
      <c r="Q273" s="72"/>
      <c r="R273" s="72"/>
      <c r="S273" s="73"/>
      <c r="T273" s="72"/>
      <c r="U273" s="72"/>
      <c r="V273" s="73"/>
      <c r="W273" s="72"/>
      <c r="X273" s="72"/>
      <c r="Y273" s="1"/>
      <c r="Z273" s="66">
        <f t="shared" ref="Z273:AA273" si="187">H273+K273+N273+T273+W273</f>
        <v>0</v>
      </c>
      <c r="AA273" s="66">
        <f t="shared" si="187"/>
        <v>0</v>
      </c>
      <c r="AB273" s="1"/>
      <c r="AC273" s="1"/>
      <c r="AD273" s="1"/>
      <c r="AE273" s="1"/>
      <c r="AF273" s="1"/>
      <c r="AG273" s="1"/>
    </row>
    <row r="274" spans="1:33" ht="15.75" customHeight="1" x14ac:dyDescent="0.3">
      <c r="A274" s="1"/>
      <c r="B274" s="1"/>
      <c r="C274" s="1"/>
      <c r="D274" s="3"/>
      <c r="E274" s="1"/>
      <c r="F274" s="1"/>
      <c r="G274" s="1"/>
      <c r="H274" s="6"/>
      <c r="I274" s="6"/>
      <c r="J274" s="6"/>
      <c r="K274" s="6"/>
      <c r="L274" s="6"/>
      <c r="M274" s="6"/>
      <c r="N274" s="6"/>
      <c r="O274" s="6"/>
      <c r="P274" s="6"/>
      <c r="Q274" s="6"/>
      <c r="R274" s="6"/>
      <c r="S274" s="6"/>
      <c r="T274" s="6"/>
      <c r="U274" s="6"/>
      <c r="V274" s="6"/>
      <c r="W274" s="6"/>
      <c r="X274" s="6"/>
      <c r="Y274" s="1"/>
      <c r="Z274" s="1"/>
      <c r="AA274" s="1"/>
      <c r="AB274" s="1"/>
      <c r="AC274" s="1"/>
      <c r="AD274" s="1"/>
      <c r="AE274" s="1"/>
      <c r="AF274" s="1"/>
      <c r="AG274" s="1"/>
    </row>
    <row r="275" spans="1:33" ht="15.75" customHeight="1" x14ac:dyDescent="0.3">
      <c r="A275" s="1"/>
      <c r="B275" s="1"/>
      <c r="C275" s="1"/>
      <c r="D275" s="3"/>
      <c r="E275" s="1"/>
      <c r="F275" s="1"/>
      <c r="G275" s="1"/>
      <c r="H275" s="6"/>
      <c r="I275" s="6"/>
      <c r="J275" s="6"/>
      <c r="K275" s="6"/>
      <c r="L275" s="6"/>
      <c r="M275" s="6"/>
      <c r="N275" s="6"/>
      <c r="O275" s="6"/>
      <c r="P275" s="6"/>
      <c r="Q275" s="6"/>
      <c r="R275" s="6"/>
      <c r="S275" s="6"/>
      <c r="T275" s="6"/>
      <c r="U275" s="6"/>
      <c r="V275" s="6"/>
      <c r="W275" s="6"/>
      <c r="X275" s="6"/>
      <c r="Y275" s="6"/>
      <c r="Z275" s="6"/>
      <c r="AA275" s="6"/>
      <c r="AB275" s="6"/>
      <c r="AC275" s="6"/>
      <c r="AD275" s="1"/>
      <c r="AE275" s="1"/>
      <c r="AF275" s="1"/>
      <c r="AG275" s="1"/>
    </row>
    <row r="276" spans="1:33" ht="15.75" customHeight="1" x14ac:dyDescent="0.3">
      <c r="A276" s="1"/>
      <c r="B276" s="1"/>
      <c r="C276" s="1"/>
      <c r="D276" s="3"/>
      <c r="E276" s="1"/>
      <c r="F276" s="1"/>
      <c r="G276" s="1"/>
      <c r="H276" s="6"/>
      <c r="I276" s="6"/>
      <c r="J276" s="6"/>
      <c r="K276" s="6"/>
      <c r="L276" s="6"/>
      <c r="M276" s="6"/>
      <c r="N276" s="6"/>
      <c r="O276" s="6"/>
      <c r="P276" s="6"/>
      <c r="Q276" s="6"/>
      <c r="R276" s="6"/>
      <c r="S276" s="6"/>
      <c r="T276" s="6"/>
      <c r="U276" s="6"/>
      <c r="V276" s="6"/>
      <c r="W276" s="6"/>
      <c r="X276" s="6"/>
      <c r="Y276" s="6"/>
      <c r="Z276" s="6"/>
      <c r="AA276" s="6"/>
      <c r="AB276" s="6"/>
      <c r="AC276" s="6"/>
      <c r="AD276" s="1"/>
      <c r="AE276" s="1"/>
      <c r="AF276" s="1"/>
      <c r="AG276" s="1"/>
    </row>
    <row r="277" spans="1:33" ht="15.75" customHeight="1" x14ac:dyDescent="0.3">
      <c r="A277" s="1"/>
      <c r="B277" s="1"/>
      <c r="C277" s="1"/>
      <c r="D277" s="3"/>
      <c r="E277" s="1"/>
      <c r="F277" s="1"/>
      <c r="G277" s="1"/>
      <c r="H277" s="6"/>
      <c r="I277" s="6"/>
      <c r="J277" s="6"/>
      <c r="K277" s="6"/>
      <c r="L277" s="6"/>
      <c r="M277" s="6"/>
      <c r="N277" s="6"/>
      <c r="O277" s="6"/>
      <c r="P277" s="6"/>
      <c r="Q277" s="6"/>
      <c r="R277" s="6"/>
      <c r="S277" s="6"/>
      <c r="T277" s="6"/>
      <c r="U277" s="6"/>
      <c r="V277" s="6"/>
      <c r="W277" s="6"/>
      <c r="X277" s="6"/>
      <c r="Y277" s="6"/>
      <c r="Z277" s="6"/>
      <c r="AA277" s="6"/>
      <c r="AB277" s="6"/>
      <c r="AC277" s="6"/>
      <c r="AD277" s="1"/>
      <c r="AE277" s="1"/>
      <c r="AF277" s="1"/>
      <c r="AG277" s="1"/>
    </row>
    <row r="278" spans="1:33" ht="15.75" customHeight="1" x14ac:dyDescent="0.3">
      <c r="A278" s="1"/>
      <c r="B278" s="1"/>
      <c r="C278" s="1"/>
      <c r="D278" s="3"/>
      <c r="E278" s="1"/>
      <c r="F278" s="1"/>
      <c r="G278" s="1"/>
      <c r="H278" s="6"/>
      <c r="I278" s="6"/>
      <c r="J278" s="6"/>
      <c r="K278" s="6"/>
      <c r="L278" s="6"/>
      <c r="M278" s="6"/>
      <c r="N278" s="6"/>
      <c r="O278" s="6"/>
      <c r="P278" s="6"/>
      <c r="Q278" s="6"/>
      <c r="R278" s="6"/>
      <c r="S278" s="6"/>
      <c r="T278" s="6"/>
      <c r="U278" s="6"/>
      <c r="V278" s="6"/>
      <c r="W278" s="6"/>
      <c r="X278" s="6"/>
      <c r="Y278" s="1"/>
      <c r="Z278" s="1"/>
      <c r="AA278" s="1"/>
      <c r="AB278" s="1"/>
      <c r="AC278" s="1"/>
      <c r="AD278" s="1"/>
      <c r="AE278" s="1"/>
      <c r="AF278" s="1"/>
      <c r="AG278" s="1"/>
    </row>
    <row r="279" spans="1:33" ht="15.75" customHeight="1" x14ac:dyDescent="0.3">
      <c r="A279" s="1"/>
      <c r="B279" s="1"/>
      <c r="C279" s="1"/>
      <c r="D279" s="3"/>
      <c r="E279" s="1"/>
      <c r="F279" s="1"/>
      <c r="G279" s="1"/>
      <c r="H279" s="6"/>
      <c r="I279" s="6"/>
      <c r="J279" s="6"/>
      <c r="K279" s="6"/>
      <c r="L279" s="6"/>
      <c r="M279" s="6"/>
      <c r="N279" s="6"/>
      <c r="O279" s="6"/>
      <c r="P279" s="6"/>
      <c r="Q279" s="6"/>
      <c r="R279" s="6"/>
      <c r="S279" s="6"/>
      <c r="T279" s="6"/>
      <c r="U279" s="6"/>
      <c r="V279" s="6"/>
      <c r="W279" s="6"/>
      <c r="X279" s="6"/>
      <c r="Y279" s="1"/>
      <c r="Z279" s="1"/>
      <c r="AA279" s="1"/>
      <c r="AB279" s="1"/>
      <c r="AC279" s="1"/>
      <c r="AD279" s="1"/>
      <c r="AE279" s="1"/>
      <c r="AF279" s="1"/>
      <c r="AG279" s="1"/>
    </row>
    <row r="280" spans="1:33" ht="15.75" customHeight="1" x14ac:dyDescent="0.3">
      <c r="A280" s="1"/>
      <c r="B280" s="1"/>
      <c r="C280" s="1"/>
      <c r="D280" s="3"/>
      <c r="E280" s="1"/>
      <c r="F280" s="1"/>
      <c r="G280" s="1"/>
      <c r="H280" s="6"/>
      <c r="I280" s="6"/>
      <c r="J280" s="6"/>
      <c r="K280" s="6"/>
      <c r="L280" s="6"/>
      <c r="M280" s="6"/>
      <c r="N280" s="6"/>
      <c r="O280" s="6"/>
      <c r="P280" s="6"/>
      <c r="Q280" s="6"/>
      <c r="R280" s="6"/>
      <c r="S280" s="6"/>
      <c r="T280" s="6"/>
      <c r="U280" s="6"/>
      <c r="V280" s="6"/>
      <c r="W280" s="6"/>
      <c r="X280" s="6"/>
      <c r="Y280" s="1"/>
      <c r="Z280" s="1"/>
      <c r="AA280" s="1"/>
      <c r="AB280" s="1"/>
      <c r="AC280" s="1"/>
      <c r="AD280" s="1"/>
      <c r="AE280" s="1"/>
      <c r="AF280" s="1"/>
      <c r="AG280" s="1"/>
    </row>
    <row r="281" spans="1:33" ht="15.75" customHeight="1" x14ac:dyDescent="0.3">
      <c r="A281" s="1"/>
      <c r="B281" s="1"/>
      <c r="C281" s="1"/>
      <c r="D281" s="3"/>
      <c r="E281" s="1"/>
      <c r="F281" s="1"/>
      <c r="G281" s="1"/>
      <c r="H281" s="6"/>
      <c r="I281" s="6"/>
      <c r="J281" s="6"/>
      <c r="K281" s="6"/>
      <c r="L281" s="6"/>
      <c r="M281" s="6"/>
      <c r="N281" s="6"/>
      <c r="O281" s="6"/>
      <c r="P281" s="6"/>
      <c r="Q281" s="6"/>
      <c r="R281" s="6"/>
      <c r="S281" s="6"/>
      <c r="T281" s="6"/>
      <c r="U281" s="6"/>
      <c r="V281" s="6"/>
      <c r="W281" s="6"/>
      <c r="X281" s="6"/>
      <c r="Y281" s="1"/>
      <c r="Z281" s="1"/>
      <c r="AA281" s="1"/>
      <c r="AB281" s="1"/>
      <c r="AC281" s="1"/>
      <c r="AD281" s="1"/>
      <c r="AE281" s="1"/>
      <c r="AF281" s="1"/>
      <c r="AG281" s="1"/>
    </row>
    <row r="282" spans="1:33" ht="15.75" customHeight="1" x14ac:dyDescent="0.3">
      <c r="A282" s="1"/>
      <c r="B282" s="1"/>
      <c r="C282" s="1"/>
      <c r="D282" s="3"/>
      <c r="E282" s="1"/>
      <c r="F282" s="1"/>
      <c r="G282" s="1"/>
      <c r="H282" s="6"/>
      <c r="I282" s="6"/>
      <c r="J282" s="6"/>
      <c r="K282" s="6"/>
      <c r="L282" s="6"/>
      <c r="M282" s="6"/>
      <c r="N282" s="6"/>
      <c r="O282" s="6"/>
      <c r="P282" s="6"/>
      <c r="Q282" s="6"/>
      <c r="R282" s="6"/>
      <c r="S282" s="6"/>
      <c r="T282" s="6"/>
      <c r="U282" s="6"/>
      <c r="V282" s="6"/>
      <c r="W282" s="6"/>
      <c r="X282" s="6"/>
      <c r="Y282" s="1"/>
      <c r="Z282" s="1"/>
      <c r="AA282" s="1"/>
      <c r="AB282" s="1"/>
      <c r="AC282" s="1"/>
      <c r="AD282" s="1"/>
      <c r="AE282" s="1"/>
      <c r="AF282" s="1"/>
      <c r="AG282" s="1"/>
    </row>
    <row r="283" spans="1:33" ht="15.75" customHeight="1" x14ac:dyDescent="0.3">
      <c r="A283" s="1"/>
      <c r="B283" s="1"/>
      <c r="C283" s="1"/>
      <c r="D283" s="3"/>
      <c r="E283" s="1"/>
      <c r="F283" s="1"/>
      <c r="G283" s="1"/>
      <c r="H283" s="6"/>
      <c r="I283" s="6"/>
      <c r="J283" s="6"/>
      <c r="K283" s="6"/>
      <c r="L283" s="6"/>
      <c r="M283" s="6"/>
      <c r="N283" s="6"/>
      <c r="O283" s="6"/>
      <c r="P283" s="6"/>
      <c r="Q283" s="6"/>
      <c r="R283" s="6"/>
      <c r="S283" s="6"/>
      <c r="T283" s="6"/>
      <c r="U283" s="6"/>
      <c r="V283" s="6"/>
      <c r="W283" s="6"/>
      <c r="X283" s="6"/>
      <c r="Y283" s="1"/>
      <c r="Z283" s="1"/>
      <c r="AA283" s="1"/>
      <c r="AB283" s="1"/>
      <c r="AC283" s="1"/>
      <c r="AD283" s="1"/>
      <c r="AE283" s="1"/>
      <c r="AF283" s="1"/>
      <c r="AG283" s="1"/>
    </row>
    <row r="284" spans="1:33" ht="15.75" customHeight="1" x14ac:dyDescent="0.3">
      <c r="A284" s="1"/>
      <c r="B284" s="1"/>
      <c r="C284" s="1"/>
      <c r="D284" s="3"/>
      <c r="E284" s="1"/>
      <c r="F284" s="1"/>
      <c r="G284" s="1"/>
      <c r="H284" s="6"/>
      <c r="I284" s="6"/>
      <c r="J284" s="6"/>
      <c r="K284" s="6"/>
      <c r="L284" s="6"/>
      <c r="M284" s="6"/>
      <c r="N284" s="6"/>
      <c r="O284" s="6"/>
      <c r="P284" s="6"/>
      <c r="Q284" s="6"/>
      <c r="R284" s="6"/>
      <c r="S284" s="6"/>
      <c r="T284" s="6"/>
      <c r="U284" s="6"/>
      <c r="V284" s="6"/>
      <c r="W284" s="6"/>
      <c r="X284" s="6"/>
      <c r="Y284" s="1"/>
      <c r="Z284" s="1"/>
      <c r="AA284" s="1"/>
      <c r="AB284" s="1"/>
      <c r="AC284" s="1"/>
      <c r="AD284" s="1"/>
      <c r="AE284" s="1"/>
      <c r="AF284" s="1"/>
      <c r="AG284" s="1"/>
    </row>
    <row r="285" spans="1:33" ht="15.75" customHeight="1" x14ac:dyDescent="0.3">
      <c r="A285" s="1"/>
      <c r="B285" s="1"/>
      <c r="C285" s="1"/>
      <c r="D285" s="3"/>
      <c r="E285" s="1"/>
      <c r="F285" s="1"/>
      <c r="G285" s="1"/>
      <c r="H285" s="6"/>
      <c r="I285" s="6"/>
      <c r="J285" s="6"/>
      <c r="K285" s="6"/>
      <c r="L285" s="6"/>
      <c r="M285" s="6"/>
      <c r="N285" s="6"/>
      <c r="O285" s="6"/>
      <c r="P285" s="6"/>
      <c r="Q285" s="6"/>
      <c r="R285" s="6"/>
      <c r="S285" s="6"/>
      <c r="T285" s="6"/>
      <c r="U285" s="6"/>
      <c r="V285" s="6"/>
      <c r="W285" s="6"/>
      <c r="X285" s="6"/>
      <c r="Y285" s="1"/>
      <c r="Z285" s="1"/>
      <c r="AA285" s="1"/>
      <c r="AB285" s="1"/>
      <c r="AC285" s="1"/>
      <c r="AD285" s="1"/>
      <c r="AE285" s="1"/>
      <c r="AF285" s="1"/>
      <c r="AG285" s="1"/>
    </row>
    <row r="286" spans="1:33" ht="15.75" customHeight="1" x14ac:dyDescent="0.3">
      <c r="A286" s="1"/>
      <c r="B286" s="1"/>
      <c r="C286" s="1"/>
      <c r="D286" s="3"/>
      <c r="E286" s="1"/>
      <c r="F286" s="1"/>
      <c r="G286" s="1"/>
      <c r="H286" s="6"/>
      <c r="I286" s="6"/>
      <c r="J286" s="6"/>
      <c r="K286" s="6"/>
      <c r="L286" s="6"/>
      <c r="M286" s="6"/>
      <c r="N286" s="6"/>
      <c r="O286" s="6"/>
      <c r="P286" s="6"/>
      <c r="Q286" s="6"/>
      <c r="R286" s="6"/>
      <c r="S286" s="6"/>
      <c r="T286" s="6"/>
      <c r="U286" s="6"/>
      <c r="V286" s="6"/>
      <c r="W286" s="6"/>
      <c r="X286" s="6"/>
      <c r="Y286" s="1"/>
      <c r="Z286" s="1"/>
      <c r="AA286" s="1"/>
      <c r="AB286" s="1"/>
      <c r="AC286" s="1"/>
      <c r="AD286" s="1"/>
      <c r="AE286" s="1"/>
      <c r="AF286" s="1"/>
      <c r="AG286" s="1"/>
    </row>
    <row r="287" spans="1:33" ht="15.75" customHeight="1" x14ac:dyDescent="0.3">
      <c r="A287" s="1"/>
      <c r="B287" s="1"/>
      <c r="C287" s="1"/>
      <c r="D287" s="3"/>
      <c r="E287" s="1"/>
      <c r="F287" s="1"/>
      <c r="G287" s="1"/>
      <c r="H287" s="6"/>
      <c r="I287" s="6"/>
      <c r="J287" s="6"/>
      <c r="K287" s="6"/>
      <c r="L287" s="6"/>
      <c r="M287" s="6"/>
      <c r="N287" s="6"/>
      <c r="O287" s="6"/>
      <c r="P287" s="6"/>
      <c r="Q287" s="6"/>
      <c r="R287" s="6"/>
      <c r="S287" s="6"/>
      <c r="T287" s="6"/>
      <c r="U287" s="6"/>
      <c r="V287" s="6"/>
      <c r="W287" s="6"/>
      <c r="X287" s="6"/>
      <c r="Y287" s="1"/>
      <c r="Z287" s="1"/>
      <c r="AA287" s="1"/>
      <c r="AB287" s="1"/>
      <c r="AC287" s="1"/>
      <c r="AD287" s="1"/>
      <c r="AE287" s="1"/>
      <c r="AF287" s="1"/>
      <c r="AG287" s="1"/>
    </row>
    <row r="288" spans="1:33" ht="15.75" customHeight="1" x14ac:dyDescent="0.3">
      <c r="A288" s="1"/>
      <c r="B288" s="1"/>
      <c r="C288" s="1"/>
      <c r="D288" s="3"/>
      <c r="E288" s="1"/>
      <c r="F288" s="1"/>
      <c r="G288" s="1"/>
      <c r="H288" s="6"/>
      <c r="I288" s="6"/>
      <c r="J288" s="6"/>
      <c r="K288" s="6"/>
      <c r="L288" s="6"/>
      <c r="M288" s="6"/>
      <c r="N288" s="6"/>
      <c r="O288" s="6"/>
      <c r="P288" s="6"/>
      <c r="Q288" s="6"/>
      <c r="R288" s="6"/>
      <c r="S288" s="6"/>
      <c r="T288" s="6"/>
      <c r="U288" s="6"/>
      <c r="V288" s="6"/>
      <c r="W288" s="6"/>
      <c r="X288" s="6"/>
      <c r="Y288" s="1"/>
      <c r="Z288" s="1"/>
      <c r="AA288" s="1"/>
      <c r="AB288" s="1"/>
      <c r="AC288" s="1"/>
      <c r="AD288" s="1"/>
      <c r="AE288" s="1"/>
      <c r="AF288" s="1"/>
      <c r="AG288" s="1"/>
    </row>
    <row r="289" spans="1:33" ht="15.75" customHeight="1" x14ac:dyDescent="0.3">
      <c r="A289" s="1"/>
      <c r="B289" s="1"/>
      <c r="C289" s="1"/>
      <c r="D289" s="3"/>
      <c r="E289" s="1"/>
      <c r="F289" s="1"/>
      <c r="G289" s="1"/>
      <c r="H289" s="6"/>
      <c r="I289" s="6"/>
      <c r="J289" s="6"/>
      <c r="K289" s="6"/>
      <c r="L289" s="6"/>
      <c r="M289" s="6"/>
      <c r="N289" s="6"/>
      <c r="O289" s="6"/>
      <c r="P289" s="6"/>
      <c r="Q289" s="6"/>
      <c r="R289" s="6"/>
      <c r="S289" s="6"/>
      <c r="T289" s="6"/>
      <c r="U289" s="6"/>
      <c r="V289" s="6"/>
      <c r="W289" s="6"/>
      <c r="X289" s="6"/>
      <c r="Y289" s="1"/>
      <c r="Z289" s="1"/>
      <c r="AA289" s="1"/>
      <c r="AB289" s="1"/>
      <c r="AC289" s="1"/>
      <c r="AD289" s="1"/>
      <c r="AE289" s="1"/>
      <c r="AF289" s="1"/>
      <c r="AG289" s="1"/>
    </row>
    <row r="290" spans="1:33" ht="15.75" customHeight="1" x14ac:dyDescent="0.3">
      <c r="A290" s="1"/>
      <c r="B290" s="1"/>
      <c r="C290" s="1"/>
      <c r="D290" s="3"/>
      <c r="E290" s="1"/>
      <c r="F290" s="1"/>
      <c r="G290" s="1"/>
      <c r="H290" s="6"/>
      <c r="I290" s="6"/>
      <c r="J290" s="6"/>
      <c r="K290" s="6"/>
      <c r="L290" s="6"/>
      <c r="M290" s="6"/>
      <c r="N290" s="6"/>
      <c r="O290" s="6"/>
      <c r="P290" s="6"/>
      <c r="Q290" s="6"/>
      <c r="R290" s="6"/>
      <c r="S290" s="6"/>
      <c r="T290" s="6"/>
      <c r="U290" s="6"/>
      <c r="V290" s="6"/>
      <c r="W290" s="6"/>
      <c r="X290" s="6"/>
      <c r="Y290" s="1"/>
      <c r="Z290" s="1"/>
      <c r="AA290" s="1"/>
      <c r="AB290" s="1"/>
      <c r="AC290" s="1"/>
      <c r="AD290" s="1"/>
      <c r="AE290" s="1"/>
      <c r="AF290" s="1"/>
      <c r="AG290" s="1"/>
    </row>
    <row r="291" spans="1:33" ht="15.75" customHeight="1" x14ac:dyDescent="0.3">
      <c r="A291" s="1"/>
      <c r="B291" s="1"/>
      <c r="C291" s="1"/>
      <c r="D291" s="3"/>
      <c r="E291" s="1"/>
      <c r="F291" s="1"/>
      <c r="G291" s="1"/>
      <c r="H291" s="6"/>
      <c r="I291" s="6"/>
      <c r="J291" s="6"/>
      <c r="K291" s="6"/>
      <c r="L291" s="6"/>
      <c r="M291" s="6"/>
      <c r="N291" s="6"/>
      <c r="O291" s="6"/>
      <c r="P291" s="6"/>
      <c r="Q291" s="6"/>
      <c r="R291" s="6"/>
      <c r="S291" s="6"/>
      <c r="T291" s="6"/>
      <c r="U291" s="6"/>
      <c r="V291" s="6"/>
      <c r="W291" s="6"/>
      <c r="X291" s="6"/>
      <c r="Y291" s="1"/>
      <c r="Z291" s="1"/>
      <c r="AA291" s="1"/>
      <c r="AB291" s="1"/>
      <c r="AC291" s="1"/>
      <c r="AD291" s="1"/>
      <c r="AE291" s="1"/>
      <c r="AF291" s="1"/>
      <c r="AG291" s="1"/>
    </row>
    <row r="292" spans="1:33" ht="15.75" customHeight="1" x14ac:dyDescent="0.3">
      <c r="A292" s="1"/>
      <c r="B292" s="1"/>
      <c r="C292" s="1"/>
      <c r="D292" s="3"/>
      <c r="E292" s="1"/>
      <c r="F292" s="1"/>
      <c r="G292" s="1"/>
      <c r="H292" s="6"/>
      <c r="I292" s="6"/>
      <c r="J292" s="6"/>
      <c r="K292" s="6"/>
      <c r="L292" s="6"/>
      <c r="M292" s="6"/>
      <c r="N292" s="6"/>
      <c r="O292" s="6"/>
      <c r="P292" s="6"/>
      <c r="Q292" s="6"/>
      <c r="R292" s="6"/>
      <c r="S292" s="6"/>
      <c r="T292" s="6"/>
      <c r="U292" s="6"/>
      <c r="V292" s="6"/>
      <c r="W292" s="6"/>
      <c r="X292" s="6"/>
      <c r="Y292" s="1"/>
      <c r="Z292" s="1"/>
      <c r="AA292" s="1"/>
      <c r="AB292" s="1"/>
      <c r="AC292" s="1"/>
      <c r="AD292" s="1"/>
      <c r="AE292" s="1"/>
      <c r="AF292" s="1"/>
      <c r="AG292" s="1"/>
    </row>
    <row r="293" spans="1:33" ht="15.75" customHeight="1" x14ac:dyDescent="0.3">
      <c r="A293" s="1"/>
      <c r="B293" s="1"/>
      <c r="C293" s="1"/>
      <c r="D293" s="3"/>
      <c r="E293" s="1"/>
      <c r="F293" s="1"/>
      <c r="G293" s="1"/>
      <c r="H293" s="6"/>
      <c r="I293" s="6"/>
      <c r="J293" s="6"/>
      <c r="K293" s="6"/>
      <c r="L293" s="6"/>
      <c r="M293" s="6"/>
      <c r="N293" s="6"/>
      <c r="O293" s="6"/>
      <c r="P293" s="6"/>
      <c r="Q293" s="6"/>
      <c r="R293" s="6"/>
      <c r="S293" s="6"/>
      <c r="T293" s="6"/>
      <c r="U293" s="6"/>
      <c r="V293" s="6"/>
      <c r="W293" s="6"/>
      <c r="X293" s="6"/>
      <c r="Y293" s="1"/>
      <c r="Z293" s="1"/>
      <c r="AA293" s="1"/>
      <c r="AB293" s="1"/>
      <c r="AC293" s="1"/>
      <c r="AD293" s="1"/>
      <c r="AE293" s="1"/>
      <c r="AF293" s="1"/>
      <c r="AG293" s="1"/>
    </row>
    <row r="294" spans="1:33" ht="15.75" customHeight="1" x14ac:dyDescent="0.3">
      <c r="A294" s="1"/>
      <c r="B294" s="1"/>
      <c r="C294" s="1"/>
      <c r="D294" s="3"/>
      <c r="E294" s="1"/>
      <c r="F294" s="1"/>
      <c r="G294" s="1"/>
      <c r="H294" s="6"/>
      <c r="I294" s="6"/>
      <c r="J294" s="6"/>
      <c r="K294" s="6"/>
      <c r="L294" s="6"/>
      <c r="M294" s="6"/>
      <c r="N294" s="6"/>
      <c r="O294" s="6"/>
      <c r="P294" s="6"/>
      <c r="Q294" s="6"/>
      <c r="R294" s="6"/>
      <c r="S294" s="6"/>
      <c r="T294" s="6"/>
      <c r="U294" s="6"/>
      <c r="V294" s="6"/>
      <c r="W294" s="6"/>
      <c r="X294" s="6"/>
      <c r="Y294" s="1"/>
      <c r="Z294" s="1"/>
      <c r="AA294" s="1"/>
      <c r="AB294" s="1"/>
      <c r="AC294" s="1"/>
      <c r="AD294" s="1"/>
      <c r="AE294" s="1"/>
      <c r="AF294" s="1"/>
      <c r="AG294" s="1"/>
    </row>
    <row r="295" spans="1:33" ht="15.75" customHeight="1" x14ac:dyDescent="0.3">
      <c r="A295" s="1"/>
      <c r="B295" s="1"/>
      <c r="C295" s="1"/>
      <c r="D295" s="3"/>
      <c r="E295" s="1"/>
      <c r="F295" s="1"/>
      <c r="G295" s="1"/>
      <c r="H295" s="6"/>
      <c r="I295" s="6"/>
      <c r="J295" s="6"/>
      <c r="K295" s="6"/>
      <c r="L295" s="6"/>
      <c r="M295" s="6"/>
      <c r="N295" s="6"/>
      <c r="O295" s="6"/>
      <c r="P295" s="6"/>
      <c r="Q295" s="6"/>
      <c r="R295" s="6"/>
      <c r="S295" s="6"/>
      <c r="T295" s="6"/>
      <c r="U295" s="6"/>
      <c r="V295" s="6"/>
      <c r="W295" s="6"/>
      <c r="X295" s="6"/>
      <c r="Y295" s="1"/>
      <c r="Z295" s="1"/>
      <c r="AA295" s="1"/>
      <c r="AB295" s="1"/>
      <c r="AC295" s="1"/>
      <c r="AD295" s="1"/>
      <c r="AE295" s="1"/>
      <c r="AF295" s="1"/>
      <c r="AG295" s="1"/>
    </row>
    <row r="296" spans="1:33" ht="15.75" customHeight="1" x14ac:dyDescent="0.3">
      <c r="A296" s="1"/>
      <c r="B296" s="1"/>
      <c r="C296" s="1"/>
      <c r="D296" s="3"/>
      <c r="E296" s="1"/>
      <c r="F296" s="1"/>
      <c r="G296" s="1"/>
      <c r="H296" s="6"/>
      <c r="I296" s="6"/>
      <c r="J296" s="6"/>
      <c r="K296" s="6"/>
      <c r="L296" s="6"/>
      <c r="M296" s="6"/>
      <c r="N296" s="6"/>
      <c r="O296" s="6"/>
      <c r="P296" s="6"/>
      <c r="Q296" s="6"/>
      <c r="R296" s="6"/>
      <c r="S296" s="6"/>
      <c r="T296" s="6"/>
      <c r="U296" s="6"/>
      <c r="V296" s="6"/>
      <c r="W296" s="6"/>
      <c r="X296" s="6"/>
      <c r="Y296" s="1"/>
      <c r="Z296" s="1"/>
      <c r="AA296" s="1"/>
      <c r="AB296" s="1"/>
      <c r="AC296" s="1"/>
      <c r="AD296" s="1"/>
      <c r="AE296" s="1"/>
      <c r="AF296" s="1"/>
      <c r="AG296" s="1"/>
    </row>
    <row r="297" spans="1:33" ht="15.75" customHeight="1" x14ac:dyDescent="0.3">
      <c r="A297" s="1"/>
      <c r="B297" s="1"/>
      <c r="C297" s="1"/>
      <c r="D297" s="3"/>
      <c r="E297" s="1"/>
      <c r="F297" s="1"/>
      <c r="G297" s="1"/>
      <c r="H297" s="6"/>
      <c r="I297" s="6"/>
      <c r="J297" s="6"/>
      <c r="K297" s="6"/>
      <c r="L297" s="6"/>
      <c r="M297" s="6"/>
      <c r="N297" s="6"/>
      <c r="O297" s="6"/>
      <c r="P297" s="6"/>
      <c r="Q297" s="6"/>
      <c r="R297" s="6"/>
      <c r="S297" s="6"/>
      <c r="T297" s="6"/>
      <c r="U297" s="6"/>
      <c r="V297" s="6"/>
      <c r="W297" s="6"/>
      <c r="X297" s="6"/>
      <c r="Y297" s="1"/>
      <c r="Z297" s="1"/>
      <c r="AA297" s="1"/>
      <c r="AB297" s="1"/>
      <c r="AC297" s="1"/>
      <c r="AD297" s="1"/>
      <c r="AE297" s="1"/>
      <c r="AF297" s="1"/>
      <c r="AG297" s="1"/>
    </row>
    <row r="298" spans="1:33" ht="15.75" customHeight="1" x14ac:dyDescent="0.3">
      <c r="A298" s="1"/>
      <c r="B298" s="1"/>
      <c r="C298" s="1"/>
      <c r="D298" s="3"/>
      <c r="E298" s="1"/>
      <c r="F298" s="1"/>
      <c r="G298" s="1"/>
      <c r="H298" s="6"/>
      <c r="I298" s="6"/>
      <c r="J298" s="6"/>
      <c r="K298" s="6"/>
      <c r="L298" s="6"/>
      <c r="M298" s="6"/>
      <c r="N298" s="6"/>
      <c r="O298" s="6"/>
      <c r="P298" s="6"/>
      <c r="Q298" s="6"/>
      <c r="R298" s="6"/>
      <c r="S298" s="6"/>
      <c r="T298" s="6"/>
      <c r="U298" s="6"/>
      <c r="V298" s="6"/>
      <c r="W298" s="6"/>
      <c r="X298" s="6"/>
      <c r="Y298" s="1"/>
      <c r="Z298" s="1"/>
      <c r="AA298" s="1"/>
      <c r="AB298" s="1"/>
      <c r="AC298" s="1"/>
      <c r="AD298" s="1"/>
      <c r="AE298" s="1"/>
      <c r="AF298" s="1"/>
      <c r="AG298" s="1"/>
    </row>
    <row r="299" spans="1:33" ht="15.75" customHeight="1" x14ac:dyDescent="0.3">
      <c r="A299" s="1"/>
      <c r="B299" s="1"/>
      <c r="C299" s="1"/>
      <c r="D299" s="3"/>
      <c r="E299" s="1"/>
      <c r="F299" s="1"/>
      <c r="G299" s="1"/>
      <c r="H299" s="6"/>
      <c r="I299" s="6"/>
      <c r="J299" s="6"/>
      <c r="K299" s="6"/>
      <c r="L299" s="6"/>
      <c r="M299" s="6"/>
      <c r="N299" s="6"/>
      <c r="O299" s="6"/>
      <c r="P299" s="6"/>
      <c r="Q299" s="6"/>
      <c r="R299" s="6"/>
      <c r="S299" s="6"/>
      <c r="T299" s="6"/>
      <c r="U299" s="6"/>
      <c r="V299" s="6"/>
      <c r="W299" s="6"/>
      <c r="X299" s="6"/>
      <c r="Y299" s="1"/>
      <c r="Z299" s="1"/>
      <c r="AA299" s="1"/>
      <c r="AB299" s="1"/>
      <c r="AC299" s="1"/>
      <c r="AD299" s="1"/>
      <c r="AE299" s="1"/>
      <c r="AF299" s="1"/>
      <c r="AG299" s="1"/>
    </row>
    <row r="300" spans="1:33" ht="15.75" customHeight="1" x14ac:dyDescent="0.3">
      <c r="A300" s="1"/>
      <c r="B300" s="1"/>
      <c r="C300" s="1"/>
      <c r="D300" s="3"/>
      <c r="E300" s="1"/>
      <c r="F300" s="1"/>
      <c r="G300" s="1"/>
      <c r="H300" s="6"/>
      <c r="I300" s="6"/>
      <c r="J300" s="6"/>
      <c r="K300" s="6"/>
      <c r="L300" s="6"/>
      <c r="M300" s="6"/>
      <c r="N300" s="6"/>
      <c r="O300" s="6"/>
      <c r="P300" s="6"/>
      <c r="Q300" s="6"/>
      <c r="R300" s="6"/>
      <c r="S300" s="6"/>
      <c r="T300" s="6"/>
      <c r="U300" s="6"/>
      <c r="V300" s="6"/>
      <c r="W300" s="6"/>
      <c r="X300" s="6"/>
      <c r="Y300" s="1"/>
      <c r="Z300" s="1"/>
      <c r="AA300" s="1"/>
      <c r="AB300" s="1"/>
      <c r="AC300" s="1"/>
      <c r="AD300" s="1"/>
      <c r="AE300" s="1"/>
      <c r="AF300" s="1"/>
      <c r="AG300" s="1"/>
    </row>
    <row r="301" spans="1:33" ht="15.75" customHeight="1" x14ac:dyDescent="0.3">
      <c r="A301" s="1"/>
      <c r="B301" s="1"/>
      <c r="C301" s="1"/>
      <c r="D301" s="3"/>
      <c r="E301" s="1"/>
      <c r="F301" s="1"/>
      <c r="G301" s="1"/>
      <c r="H301" s="6"/>
      <c r="I301" s="6"/>
      <c r="J301" s="6"/>
      <c r="K301" s="6"/>
      <c r="L301" s="6"/>
      <c r="M301" s="6"/>
      <c r="N301" s="6"/>
      <c r="O301" s="6"/>
      <c r="P301" s="6"/>
      <c r="Q301" s="6"/>
      <c r="R301" s="6"/>
      <c r="S301" s="6"/>
      <c r="T301" s="6"/>
      <c r="U301" s="6"/>
      <c r="V301" s="6"/>
      <c r="W301" s="6"/>
      <c r="X301" s="6"/>
      <c r="Y301" s="1"/>
      <c r="Z301" s="1"/>
      <c r="AA301" s="1"/>
      <c r="AB301" s="1"/>
      <c r="AC301" s="1"/>
      <c r="AD301" s="1"/>
      <c r="AE301" s="1"/>
      <c r="AF301" s="1"/>
      <c r="AG301" s="1"/>
    </row>
    <row r="302" spans="1:33" ht="15.75" customHeight="1" x14ac:dyDescent="0.3">
      <c r="A302" s="1"/>
      <c r="B302" s="1"/>
      <c r="C302" s="1"/>
      <c r="D302" s="3"/>
      <c r="E302" s="1"/>
      <c r="F302" s="1"/>
      <c r="G302" s="1"/>
      <c r="H302" s="6"/>
      <c r="I302" s="6"/>
      <c r="J302" s="6"/>
      <c r="K302" s="6"/>
      <c r="L302" s="6"/>
      <c r="M302" s="6"/>
      <c r="N302" s="6"/>
      <c r="O302" s="6"/>
      <c r="P302" s="6"/>
      <c r="Q302" s="6"/>
      <c r="R302" s="6"/>
      <c r="S302" s="6"/>
      <c r="T302" s="6"/>
      <c r="U302" s="6"/>
      <c r="V302" s="6"/>
      <c r="W302" s="6"/>
      <c r="X302" s="6"/>
      <c r="Y302" s="1"/>
      <c r="Z302" s="1"/>
      <c r="AA302" s="1"/>
      <c r="AB302" s="1"/>
      <c r="AC302" s="1"/>
      <c r="AD302" s="1"/>
      <c r="AE302" s="1"/>
      <c r="AF302" s="1"/>
      <c r="AG302" s="1"/>
    </row>
    <row r="303" spans="1:33" ht="15.75" customHeight="1" x14ac:dyDescent="0.3">
      <c r="A303" s="1"/>
      <c r="B303" s="1"/>
      <c r="C303" s="1"/>
      <c r="D303" s="3"/>
      <c r="E303" s="1"/>
      <c r="F303" s="1"/>
      <c r="G303" s="1"/>
      <c r="H303" s="6"/>
      <c r="I303" s="6"/>
      <c r="J303" s="6"/>
      <c r="K303" s="6"/>
      <c r="L303" s="6"/>
      <c r="M303" s="6"/>
      <c r="N303" s="6"/>
      <c r="O303" s="6"/>
      <c r="P303" s="6"/>
      <c r="Q303" s="6"/>
      <c r="R303" s="6"/>
      <c r="S303" s="6"/>
      <c r="T303" s="6"/>
      <c r="U303" s="6"/>
      <c r="V303" s="6"/>
      <c r="W303" s="6"/>
      <c r="X303" s="6"/>
      <c r="Y303" s="1"/>
      <c r="Z303" s="1"/>
      <c r="AA303" s="1"/>
      <c r="AB303" s="1"/>
      <c r="AC303" s="1"/>
      <c r="AD303" s="1"/>
      <c r="AE303" s="1"/>
      <c r="AF303" s="1"/>
      <c r="AG303" s="1"/>
    </row>
    <row r="304" spans="1:33" ht="15.75" customHeight="1" x14ac:dyDescent="0.3">
      <c r="A304" s="1"/>
      <c r="B304" s="1"/>
      <c r="C304" s="1"/>
      <c r="D304" s="3"/>
      <c r="E304" s="1"/>
      <c r="F304" s="1"/>
      <c r="G304" s="1"/>
      <c r="H304" s="6"/>
      <c r="I304" s="6"/>
      <c r="J304" s="6"/>
      <c r="K304" s="6"/>
      <c r="L304" s="6"/>
      <c r="M304" s="6"/>
      <c r="N304" s="6"/>
      <c r="O304" s="6"/>
      <c r="P304" s="6"/>
      <c r="Q304" s="6"/>
      <c r="R304" s="6"/>
      <c r="S304" s="6"/>
      <c r="T304" s="6"/>
      <c r="U304" s="6"/>
      <c r="V304" s="6"/>
      <c r="W304" s="6"/>
      <c r="X304" s="6"/>
      <c r="Y304" s="1"/>
      <c r="Z304" s="1"/>
      <c r="AA304" s="1"/>
      <c r="AB304" s="1"/>
      <c r="AC304" s="1"/>
      <c r="AD304" s="1"/>
      <c r="AE304" s="1"/>
      <c r="AF304" s="1"/>
      <c r="AG304" s="1"/>
    </row>
    <row r="305" spans="1:33" ht="15.75" customHeight="1" x14ac:dyDescent="0.3">
      <c r="A305" s="1"/>
      <c r="B305" s="1"/>
      <c r="C305" s="1"/>
      <c r="D305" s="3"/>
      <c r="E305" s="1"/>
      <c r="F305" s="1"/>
      <c r="G305" s="1"/>
      <c r="H305" s="6"/>
      <c r="I305" s="6"/>
      <c r="J305" s="6"/>
      <c r="K305" s="6"/>
      <c r="L305" s="6"/>
      <c r="M305" s="6"/>
      <c r="N305" s="6"/>
      <c r="O305" s="6"/>
      <c r="P305" s="6"/>
      <c r="Q305" s="6"/>
      <c r="R305" s="6"/>
      <c r="S305" s="6"/>
      <c r="T305" s="6"/>
      <c r="U305" s="6"/>
      <c r="V305" s="6"/>
      <c r="W305" s="6"/>
      <c r="X305" s="6"/>
      <c r="Y305" s="1"/>
      <c r="Z305" s="1"/>
      <c r="AA305" s="1"/>
      <c r="AB305" s="1"/>
      <c r="AC305" s="1"/>
      <c r="AD305" s="1"/>
      <c r="AE305" s="1"/>
      <c r="AF305" s="1"/>
      <c r="AG305" s="1"/>
    </row>
    <row r="306" spans="1:33" ht="15.75" customHeight="1" x14ac:dyDescent="0.3">
      <c r="A306" s="1"/>
      <c r="B306" s="1"/>
      <c r="C306" s="1"/>
      <c r="D306" s="3"/>
      <c r="E306" s="1"/>
      <c r="F306" s="1"/>
      <c r="G306" s="1"/>
      <c r="H306" s="6"/>
      <c r="I306" s="6"/>
      <c r="J306" s="6"/>
      <c r="K306" s="6"/>
      <c r="L306" s="6"/>
      <c r="M306" s="6"/>
      <c r="N306" s="6"/>
      <c r="O306" s="6"/>
      <c r="P306" s="6"/>
      <c r="Q306" s="6"/>
      <c r="R306" s="6"/>
      <c r="S306" s="6"/>
      <c r="T306" s="6"/>
      <c r="U306" s="6"/>
      <c r="V306" s="6"/>
      <c r="W306" s="6"/>
      <c r="X306" s="6"/>
      <c r="Y306" s="1"/>
      <c r="Z306" s="1"/>
      <c r="AA306" s="1"/>
      <c r="AB306" s="1"/>
      <c r="AC306" s="1"/>
      <c r="AD306" s="1"/>
      <c r="AE306" s="1"/>
      <c r="AF306" s="1"/>
      <c r="AG306" s="1"/>
    </row>
    <row r="307" spans="1:33" ht="15.75" customHeight="1" x14ac:dyDescent="0.3">
      <c r="A307" s="1"/>
      <c r="B307" s="1"/>
      <c r="C307" s="1"/>
      <c r="D307" s="3"/>
      <c r="E307" s="1"/>
      <c r="F307" s="1"/>
      <c r="G307" s="1"/>
      <c r="H307" s="6"/>
      <c r="I307" s="6"/>
      <c r="J307" s="6"/>
      <c r="K307" s="6"/>
      <c r="L307" s="6"/>
      <c r="M307" s="6"/>
      <c r="N307" s="6"/>
      <c r="O307" s="6"/>
      <c r="P307" s="6"/>
      <c r="Q307" s="6"/>
      <c r="R307" s="6"/>
      <c r="S307" s="6"/>
      <c r="T307" s="6"/>
      <c r="U307" s="6"/>
      <c r="V307" s="6"/>
      <c r="W307" s="6"/>
      <c r="X307" s="6"/>
      <c r="Y307" s="1"/>
      <c r="Z307" s="1"/>
      <c r="AA307" s="1"/>
      <c r="AB307" s="1"/>
      <c r="AC307" s="1"/>
      <c r="AD307" s="1"/>
      <c r="AE307" s="1"/>
      <c r="AF307" s="1"/>
      <c r="AG307" s="1"/>
    </row>
    <row r="308" spans="1:33" ht="15.75" customHeight="1" x14ac:dyDescent="0.3">
      <c r="A308" s="1"/>
      <c r="B308" s="1"/>
      <c r="C308" s="1"/>
      <c r="D308" s="3"/>
      <c r="E308" s="1"/>
      <c r="F308" s="1"/>
      <c r="G308" s="1"/>
      <c r="H308" s="6"/>
      <c r="I308" s="6"/>
      <c r="J308" s="6"/>
      <c r="K308" s="6"/>
      <c r="L308" s="6"/>
      <c r="M308" s="6"/>
      <c r="N308" s="6"/>
      <c r="O308" s="6"/>
      <c r="P308" s="6"/>
      <c r="Q308" s="6"/>
      <c r="R308" s="6"/>
      <c r="S308" s="6"/>
      <c r="T308" s="6"/>
      <c r="U308" s="6"/>
      <c r="V308" s="6"/>
      <c r="W308" s="6"/>
      <c r="X308" s="6"/>
      <c r="Y308" s="1"/>
      <c r="Z308" s="1"/>
      <c r="AA308" s="1"/>
      <c r="AB308" s="1"/>
      <c r="AC308" s="1"/>
      <c r="AD308" s="1"/>
      <c r="AE308" s="1"/>
      <c r="AF308" s="1"/>
      <c r="AG308" s="1"/>
    </row>
    <row r="309" spans="1:33" ht="15.75" customHeight="1" x14ac:dyDescent="0.3">
      <c r="A309" s="1"/>
      <c r="B309" s="1"/>
      <c r="C309" s="1"/>
      <c r="D309" s="3"/>
      <c r="E309" s="1"/>
      <c r="F309" s="1"/>
      <c r="G309" s="1"/>
      <c r="H309" s="6"/>
      <c r="I309" s="6"/>
      <c r="J309" s="6"/>
      <c r="K309" s="6"/>
      <c r="L309" s="6"/>
      <c r="M309" s="6"/>
      <c r="N309" s="6"/>
      <c r="O309" s="6"/>
      <c r="P309" s="6"/>
      <c r="Q309" s="6"/>
      <c r="R309" s="6"/>
      <c r="S309" s="6"/>
      <c r="T309" s="6"/>
      <c r="U309" s="6"/>
      <c r="V309" s="6"/>
      <c r="W309" s="6"/>
      <c r="X309" s="6"/>
      <c r="Y309" s="1"/>
      <c r="Z309" s="1"/>
      <c r="AA309" s="1"/>
      <c r="AB309" s="1"/>
      <c r="AC309" s="1"/>
      <c r="AD309" s="1"/>
      <c r="AE309" s="1"/>
      <c r="AF309" s="1"/>
      <c r="AG309" s="1"/>
    </row>
    <row r="310" spans="1:33" ht="15.75" customHeight="1" x14ac:dyDescent="0.3">
      <c r="A310" s="1"/>
      <c r="B310" s="1"/>
      <c r="C310" s="1"/>
      <c r="D310" s="3"/>
      <c r="E310" s="1"/>
      <c r="F310" s="1"/>
      <c r="G310" s="1"/>
      <c r="H310" s="6"/>
      <c r="I310" s="6"/>
      <c r="J310" s="6"/>
      <c r="K310" s="6"/>
      <c r="L310" s="6"/>
      <c r="M310" s="6"/>
      <c r="N310" s="6"/>
      <c r="O310" s="6"/>
      <c r="P310" s="6"/>
      <c r="Q310" s="6"/>
      <c r="R310" s="6"/>
      <c r="S310" s="6"/>
      <c r="T310" s="6"/>
      <c r="U310" s="6"/>
      <c r="V310" s="6"/>
      <c r="W310" s="6"/>
      <c r="X310" s="6"/>
      <c r="Y310" s="1"/>
      <c r="Z310" s="1"/>
      <c r="AA310" s="1"/>
      <c r="AB310" s="1"/>
      <c r="AC310" s="1"/>
      <c r="AD310" s="1"/>
      <c r="AE310" s="1"/>
      <c r="AF310" s="1"/>
      <c r="AG310" s="1"/>
    </row>
    <row r="311" spans="1:33" ht="15.75" customHeight="1" x14ac:dyDescent="0.3">
      <c r="A311" s="1"/>
      <c r="B311" s="1"/>
      <c r="C311" s="1"/>
      <c r="D311" s="3"/>
      <c r="E311" s="1"/>
      <c r="F311" s="1"/>
      <c r="G311" s="1"/>
      <c r="H311" s="6"/>
      <c r="I311" s="6"/>
      <c r="J311" s="6"/>
      <c r="K311" s="6"/>
      <c r="L311" s="6"/>
      <c r="M311" s="6"/>
      <c r="N311" s="6"/>
      <c r="O311" s="6"/>
      <c r="P311" s="6"/>
      <c r="Q311" s="6"/>
      <c r="R311" s="6"/>
      <c r="S311" s="6"/>
      <c r="T311" s="6"/>
      <c r="U311" s="6"/>
      <c r="V311" s="6"/>
      <c r="W311" s="6"/>
      <c r="X311" s="6"/>
      <c r="Y311" s="1"/>
      <c r="Z311" s="1"/>
      <c r="AA311" s="1"/>
      <c r="AB311" s="1"/>
      <c r="AC311" s="1"/>
      <c r="AD311" s="1"/>
      <c r="AE311" s="1"/>
      <c r="AF311" s="1"/>
      <c r="AG311" s="1"/>
    </row>
    <row r="312" spans="1:33" ht="15.75" customHeight="1" x14ac:dyDescent="0.3">
      <c r="A312" s="1"/>
      <c r="B312" s="1"/>
      <c r="C312" s="1"/>
      <c r="D312" s="3"/>
      <c r="E312" s="1"/>
      <c r="F312" s="1"/>
      <c r="G312" s="1"/>
      <c r="H312" s="6"/>
      <c r="I312" s="6"/>
      <c r="J312" s="6"/>
      <c r="K312" s="6"/>
      <c r="L312" s="6"/>
      <c r="M312" s="6"/>
      <c r="N312" s="6"/>
      <c r="O312" s="6"/>
      <c r="P312" s="6"/>
      <c r="Q312" s="6"/>
      <c r="R312" s="6"/>
      <c r="S312" s="6"/>
      <c r="T312" s="6"/>
      <c r="U312" s="6"/>
      <c r="V312" s="6"/>
      <c r="W312" s="6"/>
      <c r="X312" s="6"/>
      <c r="Y312" s="1"/>
      <c r="Z312" s="1"/>
      <c r="AA312" s="1"/>
      <c r="AB312" s="1"/>
      <c r="AC312" s="1"/>
      <c r="AD312" s="1"/>
      <c r="AE312" s="1"/>
      <c r="AF312" s="1"/>
      <c r="AG312" s="1"/>
    </row>
    <row r="313" spans="1:33" ht="15.75" customHeight="1" x14ac:dyDescent="0.3">
      <c r="A313" s="1"/>
      <c r="B313" s="1"/>
      <c r="C313" s="1"/>
      <c r="D313" s="3"/>
      <c r="E313" s="1"/>
      <c r="F313" s="1"/>
      <c r="G313" s="1"/>
      <c r="H313" s="6"/>
      <c r="I313" s="6"/>
      <c r="J313" s="6"/>
      <c r="K313" s="6"/>
      <c r="L313" s="6"/>
      <c r="M313" s="6"/>
      <c r="N313" s="6"/>
      <c r="O313" s="6"/>
      <c r="P313" s="6"/>
      <c r="Q313" s="6"/>
      <c r="R313" s="6"/>
      <c r="S313" s="6"/>
      <c r="T313" s="6"/>
      <c r="U313" s="6"/>
      <c r="V313" s="6"/>
      <c r="W313" s="6"/>
      <c r="X313" s="6"/>
      <c r="Y313" s="1"/>
      <c r="Z313" s="1"/>
      <c r="AA313" s="1"/>
      <c r="AB313" s="1"/>
      <c r="AC313" s="1"/>
      <c r="AD313" s="1"/>
      <c r="AE313" s="1"/>
      <c r="AF313" s="1"/>
      <c r="AG313" s="1"/>
    </row>
    <row r="314" spans="1:33" ht="15.75" customHeight="1" x14ac:dyDescent="0.3">
      <c r="A314" s="1"/>
      <c r="B314" s="1"/>
      <c r="C314" s="1"/>
      <c r="D314" s="3"/>
      <c r="E314" s="1"/>
      <c r="F314" s="1"/>
      <c r="G314" s="1"/>
      <c r="H314" s="6"/>
      <c r="I314" s="6"/>
      <c r="J314" s="6"/>
      <c r="K314" s="6"/>
      <c r="L314" s="6"/>
      <c r="M314" s="6"/>
      <c r="N314" s="6"/>
      <c r="O314" s="6"/>
      <c r="P314" s="6"/>
      <c r="Q314" s="6"/>
      <c r="R314" s="6"/>
      <c r="S314" s="6"/>
      <c r="T314" s="6"/>
      <c r="U314" s="6"/>
      <c r="V314" s="6"/>
      <c r="W314" s="6"/>
      <c r="X314" s="6"/>
      <c r="Y314" s="1"/>
      <c r="Z314" s="1"/>
      <c r="AA314" s="1"/>
      <c r="AB314" s="1"/>
      <c r="AC314" s="1"/>
      <c r="AD314" s="1"/>
      <c r="AE314" s="1"/>
      <c r="AF314" s="1"/>
      <c r="AG314" s="1"/>
    </row>
    <row r="315" spans="1:33" ht="15.75" customHeight="1" x14ac:dyDescent="0.3">
      <c r="A315" s="1"/>
      <c r="B315" s="1"/>
      <c r="C315" s="1"/>
      <c r="D315" s="3"/>
      <c r="E315" s="1"/>
      <c r="F315" s="1"/>
      <c r="G315" s="1"/>
      <c r="H315" s="6"/>
      <c r="I315" s="6"/>
      <c r="J315" s="6"/>
      <c r="K315" s="6"/>
      <c r="L315" s="6"/>
      <c r="M315" s="6"/>
      <c r="N315" s="6"/>
      <c r="O315" s="6"/>
      <c r="P315" s="6"/>
      <c r="Q315" s="6"/>
      <c r="R315" s="6"/>
      <c r="S315" s="6"/>
      <c r="T315" s="6"/>
      <c r="U315" s="6"/>
      <c r="V315" s="6"/>
      <c r="W315" s="6"/>
      <c r="X315" s="6"/>
      <c r="Y315" s="1"/>
      <c r="Z315" s="1"/>
      <c r="AA315" s="1"/>
      <c r="AB315" s="1"/>
      <c r="AC315" s="1"/>
      <c r="AD315" s="1"/>
      <c r="AE315" s="1"/>
      <c r="AF315" s="1"/>
      <c r="AG315" s="1"/>
    </row>
    <row r="316" spans="1:33" ht="15.75" customHeight="1" x14ac:dyDescent="0.3">
      <c r="A316" s="1"/>
      <c r="B316" s="1"/>
      <c r="C316" s="1"/>
      <c r="D316" s="3"/>
      <c r="E316" s="1"/>
      <c r="F316" s="1"/>
      <c r="G316" s="1"/>
      <c r="H316" s="6"/>
      <c r="I316" s="6"/>
      <c r="J316" s="6"/>
      <c r="K316" s="6"/>
      <c r="L316" s="6"/>
      <c r="M316" s="6"/>
      <c r="N316" s="6"/>
      <c r="O316" s="6"/>
      <c r="P316" s="6"/>
      <c r="Q316" s="6"/>
      <c r="R316" s="6"/>
      <c r="S316" s="6"/>
      <c r="T316" s="6"/>
      <c r="U316" s="6"/>
      <c r="V316" s="6"/>
      <c r="W316" s="6"/>
      <c r="X316" s="6"/>
      <c r="Y316" s="1"/>
      <c r="Z316" s="1"/>
      <c r="AA316" s="1"/>
      <c r="AB316" s="1"/>
      <c r="AC316" s="1"/>
      <c r="AD316" s="1"/>
      <c r="AE316" s="1"/>
      <c r="AF316" s="1"/>
      <c r="AG316" s="1"/>
    </row>
    <row r="317" spans="1:33" ht="15.75" customHeight="1" x14ac:dyDescent="0.3">
      <c r="A317" s="1"/>
      <c r="B317" s="1"/>
      <c r="C317" s="1"/>
      <c r="D317" s="3"/>
      <c r="E317" s="1"/>
      <c r="F317" s="1"/>
      <c r="G317" s="1"/>
      <c r="H317" s="6"/>
      <c r="I317" s="6"/>
      <c r="J317" s="6"/>
      <c r="K317" s="6"/>
      <c r="L317" s="6"/>
      <c r="M317" s="6"/>
      <c r="N317" s="6"/>
      <c r="O317" s="6"/>
      <c r="P317" s="6"/>
      <c r="Q317" s="6"/>
      <c r="R317" s="6"/>
      <c r="S317" s="6"/>
      <c r="T317" s="6"/>
      <c r="U317" s="6"/>
      <c r="V317" s="6"/>
      <c r="W317" s="6"/>
      <c r="X317" s="6"/>
      <c r="Y317" s="1"/>
      <c r="Z317" s="1"/>
      <c r="AA317" s="1"/>
      <c r="AB317" s="1"/>
      <c r="AC317" s="1"/>
      <c r="AD317" s="1"/>
      <c r="AE317" s="1"/>
      <c r="AF317" s="1"/>
      <c r="AG317" s="1"/>
    </row>
    <row r="318" spans="1:33" ht="15.75" customHeight="1" x14ac:dyDescent="0.3">
      <c r="A318" s="1"/>
      <c r="B318" s="1"/>
      <c r="C318" s="1"/>
      <c r="D318" s="3"/>
      <c r="E318" s="1"/>
      <c r="F318" s="1"/>
      <c r="G318" s="1"/>
      <c r="H318" s="6"/>
      <c r="I318" s="6"/>
      <c r="J318" s="6"/>
      <c r="K318" s="6"/>
      <c r="L318" s="6"/>
      <c r="M318" s="6"/>
      <c r="N318" s="6"/>
      <c r="O318" s="6"/>
      <c r="P318" s="6"/>
      <c r="Q318" s="6"/>
      <c r="R318" s="6"/>
      <c r="S318" s="6"/>
      <c r="T318" s="6"/>
      <c r="U318" s="6"/>
      <c r="V318" s="6"/>
      <c r="W318" s="6"/>
      <c r="X318" s="6"/>
      <c r="Y318" s="1"/>
      <c r="Z318" s="1"/>
      <c r="AA318" s="1"/>
      <c r="AB318" s="1"/>
      <c r="AC318" s="1"/>
      <c r="AD318" s="1"/>
      <c r="AE318" s="1"/>
      <c r="AF318" s="1"/>
      <c r="AG318" s="1"/>
    </row>
    <row r="319" spans="1:33" ht="15.75" customHeight="1" x14ac:dyDescent="0.3">
      <c r="A319" s="1"/>
      <c r="B319" s="1"/>
      <c r="C319" s="1"/>
      <c r="D319" s="3"/>
      <c r="E319" s="1"/>
      <c r="F319" s="1"/>
      <c r="G319" s="1"/>
      <c r="H319" s="6"/>
      <c r="I319" s="6"/>
      <c r="J319" s="6"/>
      <c r="K319" s="6"/>
      <c r="L319" s="6"/>
      <c r="M319" s="6"/>
      <c r="N319" s="6"/>
      <c r="O319" s="6"/>
      <c r="P319" s="6"/>
      <c r="Q319" s="6"/>
      <c r="R319" s="6"/>
      <c r="S319" s="6"/>
      <c r="T319" s="6"/>
      <c r="U319" s="6"/>
      <c r="V319" s="6"/>
      <c r="W319" s="6"/>
      <c r="X319" s="6"/>
      <c r="Y319" s="1"/>
      <c r="Z319" s="1"/>
      <c r="AA319" s="1"/>
      <c r="AB319" s="1"/>
      <c r="AC319" s="1"/>
      <c r="AD319" s="1"/>
      <c r="AE319" s="1"/>
      <c r="AF319" s="1"/>
      <c r="AG319" s="1"/>
    </row>
    <row r="320" spans="1:33" ht="15.75" customHeight="1" x14ac:dyDescent="0.3">
      <c r="A320" s="1"/>
      <c r="B320" s="1"/>
      <c r="C320" s="1"/>
      <c r="D320" s="3"/>
      <c r="E320" s="1"/>
      <c r="F320" s="1"/>
      <c r="G320" s="1"/>
      <c r="H320" s="6"/>
      <c r="I320" s="6"/>
      <c r="J320" s="6"/>
      <c r="K320" s="6"/>
      <c r="L320" s="6"/>
      <c r="M320" s="6"/>
      <c r="N320" s="6"/>
      <c r="O320" s="6"/>
      <c r="P320" s="6"/>
      <c r="Q320" s="6"/>
      <c r="R320" s="6"/>
      <c r="S320" s="6"/>
      <c r="T320" s="6"/>
      <c r="U320" s="6"/>
      <c r="V320" s="6"/>
      <c r="W320" s="6"/>
      <c r="X320" s="6"/>
      <c r="Y320" s="1"/>
      <c r="Z320" s="1"/>
      <c r="AA320" s="1"/>
      <c r="AB320" s="1"/>
      <c r="AC320" s="1"/>
      <c r="AD320" s="1"/>
      <c r="AE320" s="1"/>
      <c r="AF320" s="1"/>
      <c r="AG320" s="1"/>
    </row>
    <row r="321" spans="1:33" ht="15.75" customHeight="1" x14ac:dyDescent="0.3">
      <c r="A321" s="1"/>
      <c r="B321" s="1"/>
      <c r="C321" s="1"/>
      <c r="D321" s="3"/>
      <c r="E321" s="1"/>
      <c r="F321" s="1"/>
      <c r="G321" s="1"/>
      <c r="H321" s="6"/>
      <c r="I321" s="6"/>
      <c r="J321" s="6"/>
      <c r="K321" s="6"/>
      <c r="L321" s="6"/>
      <c r="M321" s="6"/>
      <c r="N321" s="6"/>
      <c r="O321" s="6"/>
      <c r="P321" s="6"/>
      <c r="Q321" s="6"/>
      <c r="R321" s="6"/>
      <c r="S321" s="6"/>
      <c r="T321" s="6"/>
      <c r="U321" s="6"/>
      <c r="V321" s="6"/>
      <c r="W321" s="6"/>
      <c r="X321" s="6"/>
      <c r="Y321" s="1"/>
      <c r="Z321" s="1"/>
      <c r="AA321" s="1"/>
      <c r="AB321" s="1"/>
      <c r="AC321" s="1"/>
      <c r="AD321" s="1"/>
      <c r="AE321" s="1"/>
      <c r="AF321" s="1"/>
      <c r="AG321" s="1"/>
    </row>
    <row r="322" spans="1:33" ht="15.75" customHeight="1" x14ac:dyDescent="0.3">
      <c r="A322" s="1"/>
      <c r="B322" s="1"/>
      <c r="C322" s="1"/>
      <c r="D322" s="3"/>
      <c r="E322" s="1"/>
      <c r="F322" s="1"/>
      <c r="G322" s="1"/>
      <c r="H322" s="6"/>
      <c r="I322" s="6"/>
      <c r="J322" s="6"/>
      <c r="K322" s="6"/>
      <c r="L322" s="6"/>
      <c r="M322" s="6"/>
      <c r="N322" s="6"/>
      <c r="O322" s="6"/>
      <c r="P322" s="6"/>
      <c r="Q322" s="6"/>
      <c r="R322" s="6"/>
      <c r="S322" s="6"/>
      <c r="T322" s="6"/>
      <c r="U322" s="6"/>
      <c r="V322" s="6"/>
      <c r="W322" s="6"/>
      <c r="X322" s="6"/>
      <c r="Y322" s="1"/>
      <c r="Z322" s="1"/>
      <c r="AA322" s="1"/>
      <c r="AB322" s="1"/>
      <c r="AC322" s="1"/>
      <c r="AD322" s="1"/>
      <c r="AE322" s="1"/>
      <c r="AF322" s="1"/>
      <c r="AG322" s="1"/>
    </row>
    <row r="323" spans="1:33" ht="15.75" customHeight="1" x14ac:dyDescent="0.3">
      <c r="A323" s="1"/>
      <c r="B323" s="1"/>
      <c r="C323" s="1"/>
      <c r="D323" s="3"/>
      <c r="E323" s="1"/>
      <c r="F323" s="1"/>
      <c r="G323" s="1"/>
      <c r="H323" s="6"/>
      <c r="I323" s="6"/>
      <c r="J323" s="6"/>
      <c r="K323" s="6"/>
      <c r="L323" s="6"/>
      <c r="M323" s="6"/>
      <c r="N323" s="6"/>
      <c r="O323" s="6"/>
      <c r="P323" s="6"/>
      <c r="Q323" s="6"/>
      <c r="R323" s="6"/>
      <c r="S323" s="6"/>
      <c r="T323" s="6"/>
      <c r="U323" s="6"/>
      <c r="V323" s="6"/>
      <c r="W323" s="6"/>
      <c r="X323" s="6"/>
      <c r="Y323" s="1"/>
      <c r="Z323" s="1"/>
      <c r="AA323" s="1"/>
      <c r="AB323" s="1"/>
      <c r="AC323" s="1"/>
      <c r="AD323" s="1"/>
      <c r="AE323" s="1"/>
      <c r="AF323" s="1"/>
      <c r="AG323" s="1"/>
    </row>
    <row r="324" spans="1:33" ht="15.75" customHeight="1" x14ac:dyDescent="0.3">
      <c r="A324" s="1"/>
      <c r="B324" s="1"/>
      <c r="C324" s="1"/>
      <c r="D324" s="3"/>
      <c r="E324" s="1"/>
      <c r="F324" s="1"/>
      <c r="G324" s="1"/>
      <c r="H324" s="6"/>
      <c r="I324" s="6"/>
      <c r="J324" s="6"/>
      <c r="K324" s="6"/>
      <c r="L324" s="6"/>
      <c r="M324" s="6"/>
      <c r="N324" s="6"/>
      <c r="O324" s="6"/>
      <c r="P324" s="6"/>
      <c r="Q324" s="6"/>
      <c r="R324" s="6"/>
      <c r="S324" s="6"/>
      <c r="T324" s="6"/>
      <c r="U324" s="6"/>
      <c r="V324" s="6"/>
      <c r="W324" s="6"/>
      <c r="X324" s="6"/>
      <c r="Y324" s="1"/>
      <c r="Z324" s="1"/>
      <c r="AA324" s="1"/>
      <c r="AB324" s="1"/>
      <c r="AC324" s="1"/>
      <c r="AD324" s="1"/>
      <c r="AE324" s="1"/>
      <c r="AF324" s="1"/>
      <c r="AG324" s="1"/>
    </row>
    <row r="325" spans="1:33" ht="15.75" customHeight="1" x14ac:dyDescent="0.3">
      <c r="A325" s="1"/>
      <c r="B325" s="1"/>
      <c r="C325" s="1"/>
      <c r="D325" s="3"/>
      <c r="E325" s="1"/>
      <c r="F325" s="1"/>
      <c r="G325" s="1"/>
      <c r="H325" s="6"/>
      <c r="I325" s="6"/>
      <c r="J325" s="6"/>
      <c r="K325" s="6"/>
      <c r="L325" s="6"/>
      <c r="M325" s="6"/>
      <c r="N325" s="6"/>
      <c r="O325" s="6"/>
      <c r="P325" s="6"/>
      <c r="Q325" s="6"/>
      <c r="R325" s="6"/>
      <c r="S325" s="6"/>
      <c r="T325" s="6"/>
      <c r="U325" s="6"/>
      <c r="V325" s="6"/>
      <c r="W325" s="6"/>
      <c r="X325" s="6"/>
      <c r="Y325" s="1"/>
      <c r="Z325" s="1"/>
      <c r="AA325" s="1"/>
      <c r="AB325" s="1"/>
      <c r="AC325" s="1"/>
      <c r="AD325" s="1"/>
      <c r="AE325" s="1"/>
      <c r="AF325" s="1"/>
      <c r="AG325" s="1"/>
    </row>
    <row r="326" spans="1:33" ht="15.75" customHeight="1" x14ac:dyDescent="0.3">
      <c r="A326" s="1"/>
      <c r="B326" s="1"/>
      <c r="C326" s="1"/>
      <c r="D326" s="3"/>
      <c r="E326" s="1"/>
      <c r="F326" s="1"/>
      <c r="G326" s="1"/>
      <c r="H326" s="6"/>
      <c r="I326" s="6"/>
      <c r="J326" s="6"/>
      <c r="K326" s="6"/>
      <c r="L326" s="6"/>
      <c r="M326" s="6"/>
      <c r="N326" s="6"/>
      <c r="O326" s="6"/>
      <c r="P326" s="6"/>
      <c r="Q326" s="6"/>
      <c r="R326" s="6"/>
      <c r="S326" s="6"/>
      <c r="T326" s="6"/>
      <c r="U326" s="6"/>
      <c r="V326" s="6"/>
      <c r="W326" s="6"/>
      <c r="X326" s="6"/>
      <c r="Y326" s="1"/>
      <c r="Z326" s="1"/>
      <c r="AA326" s="1"/>
      <c r="AB326" s="1"/>
      <c r="AC326" s="1"/>
      <c r="AD326" s="1"/>
      <c r="AE326" s="1"/>
      <c r="AF326" s="1"/>
      <c r="AG326" s="1"/>
    </row>
    <row r="327" spans="1:33" ht="15.75" customHeight="1" x14ac:dyDescent="0.3">
      <c r="A327" s="1"/>
      <c r="B327" s="1"/>
      <c r="C327" s="1"/>
      <c r="D327" s="3"/>
      <c r="E327" s="1"/>
      <c r="F327" s="1"/>
      <c r="G327" s="1"/>
      <c r="H327" s="6"/>
      <c r="I327" s="6"/>
      <c r="J327" s="6"/>
      <c r="K327" s="6"/>
      <c r="L327" s="6"/>
      <c r="M327" s="6"/>
      <c r="N327" s="6"/>
      <c r="O327" s="6"/>
      <c r="P327" s="6"/>
      <c r="Q327" s="6"/>
      <c r="R327" s="6"/>
      <c r="S327" s="6"/>
      <c r="T327" s="6"/>
      <c r="U327" s="6"/>
      <c r="V327" s="6"/>
      <c r="W327" s="6"/>
      <c r="X327" s="6"/>
      <c r="Y327" s="1"/>
      <c r="Z327" s="1"/>
      <c r="AA327" s="1"/>
      <c r="AB327" s="1"/>
      <c r="AC327" s="1"/>
      <c r="AD327" s="1"/>
      <c r="AE327" s="1"/>
      <c r="AF327" s="1"/>
      <c r="AG327" s="1"/>
    </row>
    <row r="328" spans="1:33" ht="15.75" customHeight="1" x14ac:dyDescent="0.3">
      <c r="A328" s="1"/>
      <c r="B328" s="1"/>
      <c r="C328" s="1"/>
      <c r="D328" s="3"/>
      <c r="E328" s="1"/>
      <c r="F328" s="1"/>
      <c r="G328" s="1"/>
      <c r="H328" s="6"/>
      <c r="I328" s="6"/>
      <c r="J328" s="6"/>
      <c r="K328" s="6"/>
      <c r="L328" s="6"/>
      <c r="M328" s="6"/>
      <c r="N328" s="6"/>
      <c r="O328" s="6"/>
      <c r="P328" s="6"/>
      <c r="Q328" s="6"/>
      <c r="R328" s="6"/>
      <c r="S328" s="6"/>
      <c r="T328" s="6"/>
      <c r="U328" s="6"/>
      <c r="V328" s="6"/>
      <c r="W328" s="6"/>
      <c r="X328" s="6"/>
      <c r="Y328" s="1"/>
      <c r="Z328" s="1"/>
      <c r="AA328" s="1"/>
      <c r="AB328" s="1"/>
      <c r="AC328" s="1"/>
      <c r="AD328" s="1"/>
      <c r="AE328" s="1"/>
      <c r="AF328" s="1"/>
      <c r="AG328" s="1"/>
    </row>
    <row r="329" spans="1:33" ht="15.75" customHeight="1" x14ac:dyDescent="0.3">
      <c r="A329" s="1"/>
      <c r="B329" s="1"/>
      <c r="C329" s="1"/>
      <c r="D329" s="3"/>
      <c r="E329" s="1"/>
      <c r="F329" s="1"/>
      <c r="G329" s="1"/>
      <c r="H329" s="6"/>
      <c r="I329" s="6"/>
      <c r="J329" s="6"/>
      <c r="K329" s="6"/>
      <c r="L329" s="6"/>
      <c r="M329" s="6"/>
      <c r="N329" s="6"/>
      <c r="O329" s="6"/>
      <c r="P329" s="6"/>
      <c r="Q329" s="6"/>
      <c r="R329" s="6"/>
      <c r="S329" s="6"/>
      <c r="T329" s="6"/>
      <c r="U329" s="6"/>
      <c r="V329" s="6"/>
      <c r="W329" s="6"/>
      <c r="X329" s="6"/>
      <c r="Y329" s="1"/>
      <c r="Z329" s="1"/>
      <c r="AA329" s="1"/>
      <c r="AB329" s="1"/>
      <c r="AC329" s="1"/>
      <c r="AD329" s="1"/>
      <c r="AE329" s="1"/>
      <c r="AF329" s="1"/>
      <c r="AG329" s="1"/>
    </row>
    <row r="330" spans="1:33" ht="15.75" customHeight="1" x14ac:dyDescent="0.3">
      <c r="A330" s="1"/>
      <c r="B330" s="1"/>
      <c r="C330" s="1"/>
      <c r="D330" s="3"/>
      <c r="E330" s="1"/>
      <c r="F330" s="1"/>
      <c r="G330" s="1"/>
      <c r="H330" s="6"/>
      <c r="I330" s="6"/>
      <c r="J330" s="6"/>
      <c r="K330" s="6"/>
      <c r="L330" s="6"/>
      <c r="M330" s="6"/>
      <c r="N330" s="6"/>
      <c r="O330" s="6"/>
      <c r="P330" s="6"/>
      <c r="Q330" s="6"/>
      <c r="R330" s="6"/>
      <c r="S330" s="6"/>
      <c r="T330" s="6"/>
      <c r="U330" s="6"/>
      <c r="V330" s="6"/>
      <c r="W330" s="6"/>
      <c r="X330" s="6"/>
      <c r="Y330" s="1"/>
      <c r="Z330" s="1"/>
      <c r="AA330" s="1"/>
      <c r="AB330" s="1"/>
      <c r="AC330" s="1"/>
      <c r="AD330" s="1"/>
      <c r="AE330" s="1"/>
      <c r="AF330" s="1"/>
      <c r="AG330" s="1"/>
    </row>
    <row r="331" spans="1:33" ht="15.75" customHeight="1" x14ac:dyDescent="0.3">
      <c r="A331" s="1"/>
      <c r="B331" s="1"/>
      <c r="C331" s="1"/>
      <c r="D331" s="3"/>
      <c r="E331" s="1"/>
      <c r="F331" s="1"/>
      <c r="G331" s="1"/>
      <c r="H331" s="6"/>
      <c r="I331" s="6"/>
      <c r="J331" s="6"/>
      <c r="K331" s="6"/>
      <c r="L331" s="6"/>
      <c r="M331" s="6"/>
      <c r="N331" s="6"/>
      <c r="O331" s="6"/>
      <c r="P331" s="6"/>
      <c r="Q331" s="6"/>
      <c r="R331" s="6"/>
      <c r="S331" s="6"/>
      <c r="T331" s="6"/>
      <c r="U331" s="6"/>
      <c r="V331" s="6"/>
      <c r="W331" s="6"/>
      <c r="X331" s="6"/>
      <c r="Y331" s="1"/>
      <c r="Z331" s="1"/>
      <c r="AA331" s="1"/>
      <c r="AB331" s="1"/>
      <c r="AC331" s="1"/>
      <c r="AD331" s="1"/>
      <c r="AE331" s="1"/>
      <c r="AF331" s="1"/>
      <c r="AG331" s="1"/>
    </row>
    <row r="332" spans="1:33" ht="15.75" customHeight="1" x14ac:dyDescent="0.3">
      <c r="A332" s="1"/>
      <c r="B332" s="1"/>
      <c r="C332" s="1"/>
      <c r="D332" s="3"/>
      <c r="E332" s="1"/>
      <c r="F332" s="1"/>
      <c r="G332" s="1"/>
      <c r="H332" s="6"/>
      <c r="I332" s="6"/>
      <c r="J332" s="6"/>
      <c r="K332" s="6"/>
      <c r="L332" s="6"/>
      <c r="M332" s="6"/>
      <c r="N332" s="6"/>
      <c r="O332" s="6"/>
      <c r="P332" s="6"/>
      <c r="Q332" s="6"/>
      <c r="R332" s="6"/>
      <c r="S332" s="6"/>
      <c r="T332" s="6"/>
      <c r="U332" s="6"/>
      <c r="V332" s="6"/>
      <c r="W332" s="6"/>
      <c r="X332" s="6"/>
      <c r="Y332" s="1"/>
      <c r="Z332" s="1"/>
      <c r="AA332" s="1"/>
      <c r="AB332" s="1"/>
      <c r="AC332" s="1"/>
      <c r="AD332" s="1"/>
      <c r="AE332" s="1"/>
      <c r="AF332" s="1"/>
      <c r="AG332" s="1"/>
    </row>
    <row r="333" spans="1:33" ht="15.75" customHeight="1" x14ac:dyDescent="0.3">
      <c r="A333" s="1"/>
      <c r="B333" s="1"/>
      <c r="C333" s="1"/>
      <c r="D333" s="3"/>
      <c r="E333" s="1"/>
      <c r="F333" s="1"/>
      <c r="G333" s="1"/>
      <c r="H333" s="6"/>
      <c r="I333" s="6"/>
      <c r="J333" s="6"/>
      <c r="K333" s="6"/>
      <c r="L333" s="6"/>
      <c r="M333" s="6"/>
      <c r="N333" s="6"/>
      <c r="O333" s="6"/>
      <c r="P333" s="6"/>
      <c r="Q333" s="6"/>
      <c r="R333" s="6"/>
      <c r="S333" s="6"/>
      <c r="T333" s="6"/>
      <c r="U333" s="6"/>
      <c r="V333" s="6"/>
      <c r="W333" s="6"/>
      <c r="X333" s="6"/>
      <c r="Y333" s="1"/>
      <c r="Z333" s="1"/>
      <c r="AA333" s="1"/>
      <c r="AB333" s="1"/>
      <c r="AC333" s="1"/>
      <c r="AD333" s="1"/>
      <c r="AE333" s="1"/>
      <c r="AF333" s="1"/>
      <c r="AG333" s="1"/>
    </row>
    <row r="334" spans="1:33" ht="15.75" customHeight="1" x14ac:dyDescent="0.3">
      <c r="A334" s="1"/>
      <c r="B334" s="1"/>
      <c r="C334" s="1"/>
      <c r="D334" s="3"/>
      <c r="E334" s="1"/>
      <c r="F334" s="1"/>
      <c r="G334" s="1"/>
      <c r="H334" s="6"/>
      <c r="I334" s="6"/>
      <c r="J334" s="6"/>
      <c r="K334" s="6"/>
      <c r="L334" s="6"/>
      <c r="M334" s="6"/>
      <c r="N334" s="6"/>
      <c r="O334" s="6"/>
      <c r="P334" s="6"/>
      <c r="Q334" s="6"/>
      <c r="R334" s="6"/>
      <c r="S334" s="6"/>
      <c r="T334" s="6"/>
      <c r="U334" s="6"/>
      <c r="V334" s="6"/>
      <c r="W334" s="6"/>
      <c r="X334" s="6"/>
      <c r="Y334" s="1"/>
      <c r="Z334" s="1"/>
      <c r="AA334" s="1"/>
      <c r="AB334" s="1"/>
      <c r="AC334" s="1"/>
      <c r="AD334" s="1"/>
      <c r="AE334" s="1"/>
      <c r="AF334" s="1"/>
      <c r="AG334" s="1"/>
    </row>
    <row r="335" spans="1:33" ht="15.75" customHeight="1" x14ac:dyDescent="0.3">
      <c r="A335" s="1"/>
      <c r="B335" s="1"/>
      <c r="C335" s="1"/>
      <c r="D335" s="3"/>
      <c r="E335" s="1"/>
      <c r="F335" s="1"/>
      <c r="G335" s="1"/>
      <c r="H335" s="6"/>
      <c r="I335" s="6"/>
      <c r="J335" s="6"/>
      <c r="K335" s="6"/>
      <c r="L335" s="6"/>
      <c r="M335" s="6"/>
      <c r="N335" s="6"/>
      <c r="O335" s="6"/>
      <c r="P335" s="6"/>
      <c r="Q335" s="6"/>
      <c r="R335" s="6"/>
      <c r="S335" s="6"/>
      <c r="T335" s="6"/>
      <c r="U335" s="6"/>
      <c r="V335" s="6"/>
      <c r="W335" s="6"/>
      <c r="X335" s="6"/>
      <c r="Y335" s="1"/>
      <c r="Z335" s="1"/>
      <c r="AA335" s="1"/>
      <c r="AB335" s="1"/>
      <c r="AC335" s="1"/>
      <c r="AD335" s="1"/>
      <c r="AE335" s="1"/>
      <c r="AF335" s="1"/>
      <c r="AG335" s="1"/>
    </row>
    <row r="336" spans="1:33" ht="15.75" customHeight="1" x14ac:dyDescent="0.3">
      <c r="A336" s="1"/>
      <c r="B336" s="1"/>
      <c r="C336" s="1"/>
      <c r="D336" s="3"/>
      <c r="E336" s="1"/>
      <c r="F336" s="1"/>
      <c r="G336" s="1"/>
      <c r="H336" s="6"/>
      <c r="I336" s="6"/>
      <c r="J336" s="6"/>
      <c r="K336" s="6"/>
      <c r="L336" s="6"/>
      <c r="M336" s="6"/>
      <c r="N336" s="6"/>
      <c r="O336" s="6"/>
      <c r="P336" s="6"/>
      <c r="Q336" s="6"/>
      <c r="R336" s="6"/>
      <c r="S336" s="6"/>
      <c r="T336" s="6"/>
      <c r="U336" s="6"/>
      <c r="V336" s="6"/>
      <c r="W336" s="6"/>
      <c r="X336" s="6"/>
      <c r="Y336" s="1"/>
      <c r="Z336" s="1"/>
      <c r="AA336" s="1"/>
      <c r="AB336" s="1"/>
      <c r="AC336" s="1"/>
      <c r="AD336" s="1"/>
      <c r="AE336" s="1"/>
      <c r="AF336" s="1"/>
      <c r="AG336" s="1"/>
    </row>
    <row r="337" spans="1:33" ht="15.75" customHeight="1" x14ac:dyDescent="0.3">
      <c r="A337" s="1"/>
      <c r="B337" s="1"/>
      <c r="C337" s="1"/>
      <c r="D337" s="3"/>
      <c r="E337" s="1"/>
      <c r="F337" s="1"/>
      <c r="G337" s="1"/>
      <c r="H337" s="6"/>
      <c r="I337" s="6"/>
      <c r="J337" s="6"/>
      <c r="K337" s="6"/>
      <c r="L337" s="6"/>
      <c r="M337" s="6"/>
      <c r="N337" s="6"/>
      <c r="O337" s="6"/>
      <c r="P337" s="6"/>
      <c r="Q337" s="6"/>
      <c r="R337" s="6"/>
      <c r="S337" s="6"/>
      <c r="T337" s="6"/>
      <c r="U337" s="6"/>
      <c r="V337" s="6"/>
      <c r="W337" s="6"/>
      <c r="X337" s="6"/>
      <c r="Y337" s="1"/>
      <c r="Z337" s="1"/>
      <c r="AA337" s="1"/>
      <c r="AB337" s="1"/>
      <c r="AC337" s="1"/>
      <c r="AD337" s="1"/>
      <c r="AE337" s="1"/>
      <c r="AF337" s="1"/>
      <c r="AG337" s="1"/>
    </row>
    <row r="338" spans="1:33" ht="15.75" customHeight="1" x14ac:dyDescent="0.3">
      <c r="A338" s="1"/>
      <c r="B338" s="1"/>
      <c r="C338" s="1"/>
      <c r="D338" s="3"/>
      <c r="E338" s="1"/>
      <c r="F338" s="1"/>
      <c r="G338" s="1"/>
      <c r="H338" s="6"/>
      <c r="I338" s="6"/>
      <c r="J338" s="6"/>
      <c r="K338" s="6"/>
      <c r="L338" s="6"/>
      <c r="M338" s="6"/>
      <c r="N338" s="6"/>
      <c r="O338" s="6"/>
      <c r="P338" s="6"/>
      <c r="Q338" s="6"/>
      <c r="R338" s="6"/>
      <c r="S338" s="6"/>
      <c r="T338" s="6"/>
      <c r="U338" s="6"/>
      <c r="V338" s="6"/>
      <c r="W338" s="6"/>
      <c r="X338" s="6"/>
      <c r="Y338" s="1"/>
      <c r="Z338" s="1"/>
      <c r="AA338" s="1"/>
      <c r="AB338" s="1"/>
      <c r="AC338" s="1"/>
      <c r="AD338" s="1"/>
      <c r="AE338" s="1"/>
      <c r="AF338" s="1"/>
      <c r="AG338" s="1"/>
    </row>
    <row r="339" spans="1:33" ht="15.75" customHeight="1" x14ac:dyDescent="0.3">
      <c r="A339" s="1"/>
      <c r="B339" s="1"/>
      <c r="C339" s="1"/>
      <c r="D339" s="3"/>
      <c r="E339" s="1"/>
      <c r="F339" s="1"/>
      <c r="G339" s="1"/>
      <c r="H339" s="6"/>
      <c r="I339" s="6"/>
      <c r="J339" s="6"/>
      <c r="K339" s="6"/>
      <c r="L339" s="6"/>
      <c r="M339" s="6"/>
      <c r="N339" s="6"/>
      <c r="O339" s="6"/>
      <c r="P339" s="6"/>
      <c r="Q339" s="6"/>
      <c r="R339" s="6"/>
      <c r="S339" s="6"/>
      <c r="T339" s="6"/>
      <c r="U339" s="6"/>
      <c r="V339" s="6"/>
      <c r="W339" s="6"/>
      <c r="X339" s="6"/>
      <c r="Y339" s="1"/>
      <c r="Z339" s="1"/>
      <c r="AA339" s="1"/>
      <c r="AB339" s="1"/>
      <c r="AC339" s="1"/>
      <c r="AD339" s="1"/>
      <c r="AE339" s="1"/>
      <c r="AF339" s="1"/>
      <c r="AG339" s="1"/>
    </row>
    <row r="340" spans="1:33" ht="15.75" customHeight="1" x14ac:dyDescent="0.3">
      <c r="A340" s="1"/>
      <c r="B340" s="1"/>
      <c r="C340" s="1"/>
      <c r="D340" s="3"/>
      <c r="E340" s="1"/>
      <c r="F340" s="1"/>
      <c r="G340" s="1"/>
      <c r="H340" s="6"/>
      <c r="I340" s="6"/>
      <c r="J340" s="6"/>
      <c r="K340" s="6"/>
      <c r="L340" s="6"/>
      <c r="M340" s="6"/>
      <c r="N340" s="6"/>
      <c r="O340" s="6"/>
      <c r="P340" s="6"/>
      <c r="Q340" s="6"/>
      <c r="R340" s="6"/>
      <c r="S340" s="6"/>
      <c r="T340" s="6"/>
      <c r="U340" s="6"/>
      <c r="V340" s="6"/>
      <c r="W340" s="6"/>
      <c r="X340" s="6"/>
      <c r="Y340" s="1"/>
      <c r="Z340" s="1"/>
      <c r="AA340" s="1"/>
      <c r="AB340" s="1"/>
      <c r="AC340" s="1"/>
      <c r="AD340" s="1"/>
      <c r="AE340" s="1"/>
      <c r="AF340" s="1"/>
      <c r="AG340" s="1"/>
    </row>
    <row r="341" spans="1:33" ht="15.75" customHeight="1" x14ac:dyDescent="0.3">
      <c r="A341" s="1"/>
      <c r="B341" s="1"/>
      <c r="C341" s="1"/>
      <c r="D341" s="3"/>
      <c r="E341" s="1"/>
      <c r="F341" s="1"/>
      <c r="G341" s="1"/>
      <c r="H341" s="6"/>
      <c r="I341" s="6"/>
      <c r="J341" s="6"/>
      <c r="K341" s="6"/>
      <c r="L341" s="6"/>
      <c r="M341" s="6"/>
      <c r="N341" s="6"/>
      <c r="O341" s="6"/>
      <c r="P341" s="6"/>
      <c r="Q341" s="6"/>
      <c r="R341" s="6"/>
      <c r="S341" s="6"/>
      <c r="T341" s="6"/>
      <c r="U341" s="6"/>
      <c r="V341" s="6"/>
      <c r="W341" s="6"/>
      <c r="X341" s="6"/>
      <c r="Y341" s="1"/>
      <c r="Z341" s="1"/>
      <c r="AA341" s="1"/>
      <c r="AB341" s="1"/>
      <c r="AC341" s="1"/>
      <c r="AD341" s="1"/>
      <c r="AE341" s="1"/>
      <c r="AF341" s="1"/>
      <c r="AG341" s="1"/>
    </row>
    <row r="342" spans="1:33" ht="15.75" customHeight="1" x14ac:dyDescent="0.3">
      <c r="A342" s="1"/>
      <c r="B342" s="1"/>
      <c r="C342" s="1"/>
      <c r="D342" s="3"/>
      <c r="E342" s="1"/>
      <c r="F342" s="1"/>
      <c r="G342" s="1"/>
      <c r="H342" s="6"/>
      <c r="I342" s="6"/>
      <c r="J342" s="6"/>
      <c r="K342" s="6"/>
      <c r="L342" s="6"/>
      <c r="M342" s="6"/>
      <c r="N342" s="6"/>
      <c r="O342" s="6"/>
      <c r="P342" s="6"/>
      <c r="Q342" s="6"/>
      <c r="R342" s="6"/>
      <c r="S342" s="6"/>
      <c r="T342" s="6"/>
      <c r="U342" s="6"/>
      <c r="V342" s="6"/>
      <c r="W342" s="6"/>
      <c r="X342" s="6"/>
      <c r="Y342" s="1"/>
      <c r="Z342" s="1"/>
      <c r="AA342" s="1"/>
      <c r="AB342" s="1"/>
      <c r="AC342" s="1"/>
      <c r="AD342" s="1"/>
      <c r="AE342" s="1"/>
      <c r="AF342" s="1"/>
      <c r="AG342" s="1"/>
    </row>
    <row r="343" spans="1:33" ht="15.75" customHeight="1" x14ac:dyDescent="0.3">
      <c r="A343" s="1"/>
      <c r="B343" s="1"/>
      <c r="C343" s="1"/>
      <c r="D343" s="3"/>
      <c r="E343" s="1"/>
      <c r="F343" s="1"/>
      <c r="G343" s="1"/>
      <c r="H343" s="6"/>
      <c r="I343" s="6"/>
      <c r="J343" s="6"/>
      <c r="K343" s="6"/>
      <c r="L343" s="6"/>
      <c r="M343" s="6"/>
      <c r="N343" s="6"/>
      <c r="O343" s="6"/>
      <c r="P343" s="6"/>
      <c r="Q343" s="6"/>
      <c r="R343" s="6"/>
      <c r="S343" s="6"/>
      <c r="T343" s="6"/>
      <c r="U343" s="6"/>
      <c r="V343" s="6"/>
      <c r="W343" s="6"/>
      <c r="X343" s="6"/>
      <c r="Y343" s="1"/>
      <c r="Z343" s="1"/>
      <c r="AA343" s="1"/>
      <c r="AB343" s="1"/>
      <c r="AC343" s="1"/>
      <c r="AD343" s="1"/>
      <c r="AE343" s="1"/>
      <c r="AF343" s="1"/>
      <c r="AG343" s="1"/>
    </row>
    <row r="344" spans="1:33" ht="15.75" customHeight="1" x14ac:dyDescent="0.3">
      <c r="A344" s="1"/>
      <c r="B344" s="1"/>
      <c r="C344" s="1"/>
      <c r="D344" s="3"/>
      <c r="E344" s="1"/>
      <c r="F344" s="1"/>
      <c r="G344" s="1"/>
      <c r="H344" s="6"/>
      <c r="I344" s="6"/>
      <c r="J344" s="6"/>
      <c r="K344" s="6"/>
      <c r="L344" s="6"/>
      <c r="M344" s="6"/>
      <c r="N344" s="6"/>
      <c r="O344" s="6"/>
      <c r="P344" s="6"/>
      <c r="Q344" s="6"/>
      <c r="R344" s="6"/>
      <c r="S344" s="6"/>
      <c r="T344" s="6"/>
      <c r="U344" s="6"/>
      <c r="V344" s="6"/>
      <c r="W344" s="6"/>
      <c r="X344" s="6"/>
      <c r="Y344" s="1"/>
      <c r="Z344" s="1"/>
      <c r="AA344" s="1"/>
      <c r="AB344" s="1"/>
      <c r="AC344" s="1"/>
      <c r="AD344" s="1"/>
      <c r="AE344" s="1"/>
      <c r="AF344" s="1"/>
      <c r="AG344" s="1"/>
    </row>
    <row r="345" spans="1:33" ht="15.75" customHeight="1" x14ac:dyDescent="0.3">
      <c r="A345" s="1"/>
      <c r="B345" s="1"/>
      <c r="C345" s="1"/>
      <c r="D345" s="3"/>
      <c r="E345" s="1"/>
      <c r="F345" s="1"/>
      <c r="G345" s="1"/>
      <c r="H345" s="6"/>
      <c r="I345" s="6"/>
      <c r="J345" s="6"/>
      <c r="K345" s="6"/>
      <c r="L345" s="6"/>
      <c r="M345" s="6"/>
      <c r="N345" s="6"/>
      <c r="O345" s="6"/>
      <c r="P345" s="6"/>
      <c r="Q345" s="6"/>
      <c r="R345" s="6"/>
      <c r="S345" s="6"/>
      <c r="T345" s="6"/>
      <c r="U345" s="6"/>
      <c r="V345" s="6"/>
      <c r="W345" s="6"/>
      <c r="X345" s="6"/>
      <c r="Y345" s="1"/>
      <c r="Z345" s="1"/>
      <c r="AA345" s="1"/>
      <c r="AB345" s="1"/>
      <c r="AC345" s="1"/>
      <c r="AD345" s="1"/>
      <c r="AE345" s="1"/>
      <c r="AF345" s="1"/>
      <c r="AG345" s="1"/>
    </row>
    <row r="346" spans="1:33" ht="15.75" customHeight="1" x14ac:dyDescent="0.3">
      <c r="A346" s="1"/>
      <c r="B346" s="1"/>
      <c r="C346" s="1"/>
      <c r="D346" s="3"/>
      <c r="E346" s="1"/>
      <c r="F346" s="1"/>
      <c r="G346" s="1"/>
      <c r="H346" s="6"/>
      <c r="I346" s="6"/>
      <c r="J346" s="6"/>
      <c r="K346" s="6"/>
      <c r="L346" s="6"/>
      <c r="M346" s="6"/>
      <c r="N346" s="6"/>
      <c r="O346" s="6"/>
      <c r="P346" s="6"/>
      <c r="Q346" s="6"/>
      <c r="R346" s="6"/>
      <c r="S346" s="6"/>
      <c r="T346" s="6"/>
      <c r="U346" s="6"/>
      <c r="V346" s="6"/>
      <c r="W346" s="6"/>
      <c r="X346" s="6"/>
      <c r="Y346" s="1"/>
      <c r="Z346" s="1"/>
      <c r="AA346" s="1"/>
      <c r="AB346" s="1"/>
      <c r="AC346" s="1"/>
      <c r="AD346" s="1"/>
      <c r="AE346" s="1"/>
      <c r="AF346" s="1"/>
      <c r="AG346" s="1"/>
    </row>
    <row r="347" spans="1:33" ht="15.75" customHeight="1" x14ac:dyDescent="0.3">
      <c r="A347" s="1"/>
      <c r="B347" s="1"/>
      <c r="C347" s="1"/>
      <c r="D347" s="3"/>
      <c r="E347" s="1"/>
      <c r="F347" s="1"/>
      <c r="G347" s="1"/>
      <c r="H347" s="6"/>
      <c r="I347" s="6"/>
      <c r="J347" s="6"/>
      <c r="K347" s="6"/>
      <c r="L347" s="6"/>
      <c r="M347" s="6"/>
      <c r="N347" s="6"/>
      <c r="O347" s="6"/>
      <c r="P347" s="6"/>
      <c r="Q347" s="6"/>
      <c r="R347" s="6"/>
      <c r="S347" s="6"/>
      <c r="T347" s="6"/>
      <c r="U347" s="6"/>
      <c r="V347" s="6"/>
      <c r="W347" s="6"/>
      <c r="X347" s="6"/>
      <c r="Y347" s="1"/>
      <c r="Z347" s="1"/>
      <c r="AA347" s="1"/>
      <c r="AB347" s="1"/>
      <c r="AC347" s="1"/>
      <c r="AD347" s="1"/>
      <c r="AE347" s="1"/>
      <c r="AF347" s="1"/>
      <c r="AG347" s="1"/>
    </row>
    <row r="348" spans="1:33" ht="15.75" customHeight="1" x14ac:dyDescent="0.3">
      <c r="A348" s="1"/>
      <c r="B348" s="1"/>
      <c r="C348" s="1"/>
      <c r="D348" s="3"/>
      <c r="E348" s="1"/>
      <c r="F348" s="1"/>
      <c r="G348" s="1"/>
      <c r="H348" s="6"/>
      <c r="I348" s="6"/>
      <c r="J348" s="6"/>
      <c r="K348" s="6"/>
      <c r="L348" s="6"/>
      <c r="M348" s="6"/>
      <c r="N348" s="6"/>
      <c r="O348" s="6"/>
      <c r="P348" s="6"/>
      <c r="Q348" s="6"/>
      <c r="R348" s="6"/>
      <c r="S348" s="6"/>
      <c r="T348" s="6"/>
      <c r="U348" s="6"/>
      <c r="V348" s="6"/>
      <c r="W348" s="6"/>
      <c r="X348" s="6"/>
      <c r="Y348" s="1"/>
      <c r="Z348" s="1"/>
      <c r="AA348" s="1"/>
      <c r="AB348" s="1"/>
      <c r="AC348" s="1"/>
      <c r="AD348" s="1"/>
      <c r="AE348" s="1"/>
      <c r="AF348" s="1"/>
      <c r="AG348" s="1"/>
    </row>
    <row r="349" spans="1:33" ht="15.75" customHeight="1" x14ac:dyDescent="0.3">
      <c r="A349" s="1"/>
      <c r="B349" s="1"/>
      <c r="C349" s="1"/>
      <c r="D349" s="3"/>
      <c r="E349" s="1"/>
      <c r="F349" s="1"/>
      <c r="G349" s="1"/>
      <c r="H349" s="6"/>
      <c r="I349" s="6"/>
      <c r="J349" s="6"/>
      <c r="K349" s="6"/>
      <c r="L349" s="6"/>
      <c r="M349" s="6"/>
      <c r="N349" s="6"/>
      <c r="O349" s="6"/>
      <c r="P349" s="6"/>
      <c r="Q349" s="6"/>
      <c r="R349" s="6"/>
      <c r="S349" s="6"/>
      <c r="T349" s="6"/>
      <c r="U349" s="6"/>
      <c r="V349" s="6"/>
      <c r="W349" s="6"/>
      <c r="X349" s="6"/>
      <c r="Y349" s="1"/>
      <c r="Z349" s="1"/>
      <c r="AA349" s="1"/>
      <c r="AB349" s="1"/>
      <c r="AC349" s="1"/>
      <c r="AD349" s="1"/>
      <c r="AE349" s="1"/>
      <c r="AF349" s="1"/>
      <c r="AG349" s="1"/>
    </row>
    <row r="350" spans="1:33" ht="15.75" customHeight="1" x14ac:dyDescent="0.3">
      <c r="A350" s="1"/>
      <c r="B350" s="1"/>
      <c r="C350" s="1"/>
      <c r="D350" s="3"/>
      <c r="E350" s="1"/>
      <c r="F350" s="1"/>
      <c r="G350" s="1"/>
      <c r="H350" s="6"/>
      <c r="I350" s="6"/>
      <c r="J350" s="6"/>
      <c r="K350" s="6"/>
      <c r="L350" s="6"/>
      <c r="M350" s="6"/>
      <c r="N350" s="6"/>
      <c r="O350" s="6"/>
      <c r="P350" s="6"/>
      <c r="Q350" s="6"/>
      <c r="R350" s="6"/>
      <c r="S350" s="6"/>
      <c r="T350" s="6"/>
      <c r="U350" s="6"/>
      <c r="V350" s="6"/>
      <c r="W350" s="6"/>
      <c r="X350" s="6"/>
      <c r="Y350" s="1"/>
      <c r="Z350" s="1"/>
      <c r="AA350" s="1"/>
      <c r="AB350" s="1"/>
      <c r="AC350" s="1"/>
      <c r="AD350" s="1"/>
      <c r="AE350" s="1"/>
      <c r="AF350" s="1"/>
      <c r="AG350" s="1"/>
    </row>
    <row r="351" spans="1:33" ht="15.75" customHeight="1" x14ac:dyDescent="0.3">
      <c r="A351" s="1"/>
      <c r="B351" s="1"/>
      <c r="C351" s="1"/>
      <c r="D351" s="3"/>
      <c r="E351" s="1"/>
      <c r="F351" s="1"/>
      <c r="G351" s="1"/>
      <c r="H351" s="6"/>
      <c r="I351" s="6"/>
      <c r="J351" s="6"/>
      <c r="K351" s="6"/>
      <c r="L351" s="6"/>
      <c r="M351" s="6"/>
      <c r="N351" s="6"/>
      <c r="O351" s="6"/>
      <c r="P351" s="6"/>
      <c r="Q351" s="6"/>
      <c r="R351" s="6"/>
      <c r="S351" s="6"/>
      <c r="T351" s="6"/>
      <c r="U351" s="6"/>
      <c r="V351" s="6"/>
      <c r="W351" s="6"/>
      <c r="X351" s="6"/>
      <c r="Y351" s="1"/>
      <c r="Z351" s="1"/>
      <c r="AA351" s="1"/>
      <c r="AB351" s="1"/>
      <c r="AC351" s="1"/>
      <c r="AD351" s="1"/>
      <c r="AE351" s="1"/>
      <c r="AF351" s="1"/>
      <c r="AG351" s="1"/>
    </row>
    <row r="352" spans="1:33" ht="15.75" customHeight="1" x14ac:dyDescent="0.3">
      <c r="A352" s="1"/>
      <c r="B352" s="1"/>
      <c r="C352" s="1"/>
      <c r="D352" s="3"/>
      <c r="E352" s="1"/>
      <c r="F352" s="1"/>
      <c r="G352" s="1"/>
      <c r="H352" s="6"/>
      <c r="I352" s="6"/>
      <c r="J352" s="6"/>
      <c r="K352" s="6"/>
      <c r="L352" s="6"/>
      <c r="M352" s="6"/>
      <c r="N352" s="6"/>
      <c r="O352" s="6"/>
      <c r="P352" s="6"/>
      <c r="Q352" s="6"/>
      <c r="R352" s="6"/>
      <c r="S352" s="6"/>
      <c r="T352" s="6"/>
      <c r="U352" s="6"/>
      <c r="V352" s="6"/>
      <c r="W352" s="6"/>
      <c r="X352" s="6"/>
      <c r="Y352" s="1"/>
      <c r="Z352" s="1"/>
      <c r="AA352" s="1"/>
      <c r="AB352" s="1"/>
      <c r="AC352" s="1"/>
      <c r="AD352" s="1"/>
      <c r="AE352" s="1"/>
      <c r="AF352" s="1"/>
      <c r="AG352" s="1"/>
    </row>
    <row r="353" spans="1:33" ht="15.75" customHeight="1" x14ac:dyDescent="0.3">
      <c r="A353" s="1"/>
      <c r="B353" s="1"/>
      <c r="C353" s="1"/>
      <c r="D353" s="3"/>
      <c r="E353" s="1"/>
      <c r="F353" s="1"/>
      <c r="G353" s="1"/>
      <c r="H353" s="6"/>
      <c r="I353" s="6"/>
      <c r="J353" s="6"/>
      <c r="K353" s="6"/>
      <c r="L353" s="6"/>
      <c r="M353" s="6"/>
      <c r="N353" s="6"/>
      <c r="O353" s="6"/>
      <c r="P353" s="6"/>
      <c r="Q353" s="6"/>
      <c r="R353" s="6"/>
      <c r="S353" s="6"/>
      <c r="T353" s="6"/>
      <c r="U353" s="6"/>
      <c r="V353" s="6"/>
      <c r="W353" s="6"/>
      <c r="X353" s="6"/>
      <c r="Y353" s="1"/>
      <c r="Z353" s="1"/>
      <c r="AA353" s="1"/>
      <c r="AB353" s="1"/>
      <c r="AC353" s="1"/>
      <c r="AD353" s="1"/>
      <c r="AE353" s="1"/>
      <c r="AF353" s="1"/>
      <c r="AG353" s="1"/>
    </row>
    <row r="354" spans="1:33" ht="15.75" customHeight="1" x14ac:dyDescent="0.3">
      <c r="A354" s="1"/>
      <c r="B354" s="1"/>
      <c r="C354" s="1"/>
      <c r="D354" s="3"/>
      <c r="E354" s="1"/>
      <c r="F354" s="1"/>
      <c r="G354" s="1"/>
      <c r="H354" s="6"/>
      <c r="I354" s="6"/>
      <c r="J354" s="6"/>
      <c r="K354" s="6"/>
      <c r="L354" s="6"/>
      <c r="M354" s="6"/>
      <c r="N354" s="6"/>
      <c r="O354" s="6"/>
      <c r="P354" s="6"/>
      <c r="Q354" s="6"/>
      <c r="R354" s="6"/>
      <c r="S354" s="6"/>
      <c r="T354" s="6"/>
      <c r="U354" s="6"/>
      <c r="V354" s="6"/>
      <c r="W354" s="6"/>
      <c r="X354" s="6"/>
      <c r="Y354" s="1"/>
      <c r="Z354" s="1"/>
      <c r="AA354" s="1"/>
      <c r="AB354" s="1"/>
      <c r="AC354" s="1"/>
      <c r="AD354" s="1"/>
      <c r="AE354" s="1"/>
      <c r="AF354" s="1"/>
      <c r="AG354" s="1"/>
    </row>
    <row r="355" spans="1:33" ht="15.75" customHeight="1" x14ac:dyDescent="0.3">
      <c r="A355" s="1"/>
      <c r="B355" s="1"/>
      <c r="C355" s="1"/>
      <c r="D355" s="3"/>
      <c r="E355" s="1"/>
      <c r="F355" s="1"/>
      <c r="G355" s="1"/>
      <c r="H355" s="6"/>
      <c r="I355" s="6"/>
      <c r="J355" s="6"/>
      <c r="K355" s="6"/>
      <c r="L355" s="6"/>
      <c r="M355" s="6"/>
      <c r="N355" s="6"/>
      <c r="O355" s="6"/>
      <c r="P355" s="6"/>
      <c r="Q355" s="6"/>
      <c r="R355" s="6"/>
      <c r="S355" s="6"/>
      <c r="T355" s="6"/>
      <c r="U355" s="6"/>
      <c r="V355" s="6"/>
      <c r="W355" s="6"/>
      <c r="X355" s="6"/>
      <c r="Y355" s="1"/>
      <c r="Z355" s="1"/>
      <c r="AA355" s="1"/>
      <c r="AB355" s="1"/>
      <c r="AC355" s="1"/>
      <c r="AD355" s="1"/>
      <c r="AE355" s="1"/>
      <c r="AF355" s="1"/>
      <c r="AG355" s="1"/>
    </row>
    <row r="356" spans="1:33" ht="15.75" customHeight="1" x14ac:dyDescent="0.3">
      <c r="A356" s="1"/>
      <c r="B356" s="1"/>
      <c r="C356" s="1"/>
      <c r="D356" s="3"/>
      <c r="E356" s="1"/>
      <c r="F356" s="1"/>
      <c r="G356" s="1"/>
      <c r="H356" s="6"/>
      <c r="I356" s="6"/>
      <c r="J356" s="6"/>
      <c r="K356" s="6"/>
      <c r="L356" s="6"/>
      <c r="M356" s="6"/>
      <c r="N356" s="6"/>
      <c r="O356" s="6"/>
      <c r="P356" s="6"/>
      <c r="Q356" s="6"/>
      <c r="R356" s="6"/>
      <c r="S356" s="6"/>
      <c r="T356" s="6"/>
      <c r="U356" s="6"/>
      <c r="V356" s="6"/>
      <c r="W356" s="6"/>
      <c r="X356" s="6"/>
      <c r="Y356" s="1"/>
      <c r="Z356" s="1"/>
      <c r="AA356" s="1"/>
      <c r="AB356" s="1"/>
      <c r="AC356" s="1"/>
      <c r="AD356" s="1"/>
      <c r="AE356" s="1"/>
      <c r="AF356" s="1"/>
      <c r="AG356" s="1"/>
    </row>
    <row r="357" spans="1:33" ht="15.75" customHeight="1" x14ac:dyDescent="0.3">
      <c r="A357" s="1"/>
      <c r="B357" s="1"/>
      <c r="C357" s="1"/>
      <c r="D357" s="3"/>
      <c r="E357" s="1"/>
      <c r="F357" s="1"/>
      <c r="G357" s="1"/>
      <c r="H357" s="6"/>
      <c r="I357" s="6"/>
      <c r="J357" s="6"/>
      <c r="K357" s="6"/>
      <c r="L357" s="6"/>
      <c r="M357" s="6"/>
      <c r="N357" s="6"/>
      <c r="O357" s="6"/>
      <c r="P357" s="6"/>
      <c r="Q357" s="6"/>
      <c r="R357" s="6"/>
      <c r="S357" s="6"/>
      <c r="T357" s="6"/>
      <c r="U357" s="6"/>
      <c r="V357" s="6"/>
      <c r="W357" s="6"/>
      <c r="X357" s="6"/>
      <c r="Y357" s="1"/>
      <c r="Z357" s="1"/>
      <c r="AA357" s="1"/>
      <c r="AB357" s="1"/>
      <c r="AC357" s="1"/>
      <c r="AD357" s="1"/>
      <c r="AE357" s="1"/>
      <c r="AF357" s="1"/>
      <c r="AG357" s="1"/>
    </row>
    <row r="358" spans="1:33" ht="15.75" customHeight="1" x14ac:dyDescent="0.3">
      <c r="A358" s="1"/>
      <c r="B358" s="1"/>
      <c r="C358" s="1"/>
      <c r="D358" s="3"/>
      <c r="E358" s="1"/>
      <c r="F358" s="1"/>
      <c r="G358" s="1"/>
      <c r="H358" s="6"/>
      <c r="I358" s="6"/>
      <c r="J358" s="6"/>
      <c r="K358" s="6"/>
      <c r="L358" s="6"/>
      <c r="M358" s="6"/>
      <c r="N358" s="6"/>
      <c r="O358" s="6"/>
      <c r="P358" s="6"/>
      <c r="Q358" s="6"/>
      <c r="R358" s="6"/>
      <c r="S358" s="6"/>
      <c r="T358" s="6"/>
      <c r="U358" s="6"/>
      <c r="V358" s="6"/>
      <c r="W358" s="6"/>
      <c r="X358" s="6"/>
      <c r="Y358" s="1"/>
      <c r="Z358" s="1"/>
      <c r="AA358" s="1"/>
      <c r="AB358" s="1"/>
      <c r="AC358" s="1"/>
      <c r="AD358" s="1"/>
      <c r="AE358" s="1"/>
      <c r="AF358" s="1"/>
      <c r="AG358" s="1"/>
    </row>
    <row r="359" spans="1:33" ht="15.75" customHeight="1" x14ac:dyDescent="0.3">
      <c r="A359" s="1"/>
      <c r="B359" s="1"/>
      <c r="C359" s="1"/>
      <c r="D359" s="3"/>
      <c r="E359" s="1"/>
      <c r="F359" s="1"/>
      <c r="G359" s="1"/>
      <c r="H359" s="6"/>
      <c r="I359" s="6"/>
      <c r="J359" s="6"/>
      <c r="K359" s="6"/>
      <c r="L359" s="6"/>
      <c r="M359" s="6"/>
      <c r="N359" s="6"/>
      <c r="O359" s="6"/>
      <c r="P359" s="6"/>
      <c r="Q359" s="6"/>
      <c r="R359" s="6"/>
      <c r="S359" s="6"/>
      <c r="T359" s="6"/>
      <c r="U359" s="6"/>
      <c r="V359" s="6"/>
      <c r="W359" s="6"/>
      <c r="X359" s="6"/>
      <c r="Y359" s="1"/>
      <c r="Z359" s="1"/>
      <c r="AA359" s="1"/>
      <c r="AB359" s="1"/>
      <c r="AC359" s="1"/>
      <c r="AD359" s="1"/>
      <c r="AE359" s="1"/>
      <c r="AF359" s="1"/>
      <c r="AG359" s="1"/>
    </row>
    <row r="360" spans="1:33" ht="15.75" customHeight="1" x14ac:dyDescent="0.3">
      <c r="A360" s="1"/>
      <c r="B360" s="1"/>
      <c r="C360" s="1"/>
      <c r="D360" s="3"/>
      <c r="E360" s="1"/>
      <c r="F360" s="1"/>
      <c r="G360" s="1"/>
      <c r="H360" s="6"/>
      <c r="I360" s="6"/>
      <c r="J360" s="6"/>
      <c r="K360" s="6"/>
      <c r="L360" s="6"/>
      <c r="M360" s="6"/>
      <c r="N360" s="6"/>
      <c r="O360" s="6"/>
      <c r="P360" s="6"/>
      <c r="Q360" s="6"/>
      <c r="R360" s="6"/>
      <c r="S360" s="6"/>
      <c r="T360" s="6"/>
      <c r="U360" s="6"/>
      <c r="V360" s="6"/>
      <c r="W360" s="6"/>
      <c r="X360" s="6"/>
      <c r="Y360" s="1"/>
      <c r="Z360" s="1"/>
      <c r="AA360" s="1"/>
      <c r="AB360" s="1"/>
      <c r="AC360" s="1"/>
      <c r="AD360" s="1"/>
      <c r="AE360" s="1"/>
      <c r="AF360" s="1"/>
      <c r="AG360" s="1"/>
    </row>
    <row r="361" spans="1:33" ht="15.75" customHeight="1" x14ac:dyDescent="0.3">
      <c r="A361" s="1"/>
      <c r="B361" s="1"/>
      <c r="C361" s="1"/>
      <c r="D361" s="3"/>
      <c r="E361" s="1"/>
      <c r="F361" s="1"/>
      <c r="G361" s="1"/>
      <c r="H361" s="6"/>
      <c r="I361" s="6"/>
      <c r="J361" s="6"/>
      <c r="K361" s="6"/>
      <c r="L361" s="6"/>
      <c r="M361" s="6"/>
      <c r="N361" s="6"/>
      <c r="O361" s="6"/>
      <c r="P361" s="6"/>
      <c r="Q361" s="6"/>
      <c r="R361" s="6"/>
      <c r="S361" s="6"/>
      <c r="T361" s="6"/>
      <c r="U361" s="6"/>
      <c r="V361" s="6"/>
      <c r="W361" s="6"/>
      <c r="X361" s="6"/>
      <c r="Y361" s="1"/>
      <c r="Z361" s="1"/>
      <c r="AA361" s="1"/>
      <c r="AB361" s="1"/>
      <c r="AC361" s="1"/>
      <c r="AD361" s="1"/>
      <c r="AE361" s="1"/>
      <c r="AF361" s="1"/>
      <c r="AG361" s="1"/>
    </row>
    <row r="362" spans="1:33" ht="15.75" customHeight="1" x14ac:dyDescent="0.3">
      <c r="A362" s="1"/>
      <c r="B362" s="1"/>
      <c r="C362" s="1"/>
      <c r="D362" s="3"/>
      <c r="E362" s="1"/>
      <c r="F362" s="1"/>
      <c r="G362" s="1"/>
      <c r="H362" s="6"/>
      <c r="I362" s="6"/>
      <c r="J362" s="6"/>
      <c r="K362" s="6"/>
      <c r="L362" s="6"/>
      <c r="M362" s="6"/>
      <c r="N362" s="6"/>
      <c r="O362" s="6"/>
      <c r="P362" s="6"/>
      <c r="Q362" s="6"/>
      <c r="R362" s="6"/>
      <c r="S362" s="6"/>
      <c r="T362" s="6"/>
      <c r="U362" s="6"/>
      <c r="V362" s="6"/>
      <c r="W362" s="6"/>
      <c r="X362" s="6"/>
      <c r="Y362" s="1"/>
      <c r="Z362" s="1"/>
      <c r="AA362" s="1"/>
      <c r="AB362" s="1"/>
      <c r="AC362" s="1"/>
      <c r="AD362" s="1"/>
      <c r="AE362" s="1"/>
      <c r="AF362" s="1"/>
      <c r="AG362" s="1"/>
    </row>
    <row r="363" spans="1:33" ht="15.75" customHeight="1" x14ac:dyDescent="0.3">
      <c r="A363" s="1"/>
      <c r="B363" s="1"/>
      <c r="C363" s="1"/>
      <c r="D363" s="3"/>
      <c r="E363" s="1"/>
      <c r="F363" s="1"/>
      <c r="G363" s="1"/>
      <c r="H363" s="6"/>
      <c r="I363" s="6"/>
      <c r="J363" s="6"/>
      <c r="K363" s="6"/>
      <c r="L363" s="6"/>
      <c r="M363" s="6"/>
      <c r="N363" s="6"/>
      <c r="O363" s="6"/>
      <c r="P363" s="6"/>
      <c r="Q363" s="6"/>
      <c r="R363" s="6"/>
      <c r="S363" s="6"/>
      <c r="T363" s="6"/>
      <c r="U363" s="6"/>
      <c r="V363" s="6"/>
      <c r="W363" s="6"/>
      <c r="X363" s="6"/>
      <c r="Y363" s="1"/>
      <c r="Z363" s="1"/>
      <c r="AA363" s="1"/>
      <c r="AB363" s="1"/>
      <c r="AC363" s="1"/>
      <c r="AD363" s="1"/>
      <c r="AE363" s="1"/>
      <c r="AF363" s="1"/>
      <c r="AG363" s="1"/>
    </row>
    <row r="364" spans="1:33" ht="15.75" customHeight="1" x14ac:dyDescent="0.3">
      <c r="A364" s="1"/>
      <c r="B364" s="1"/>
      <c r="C364" s="1"/>
      <c r="D364" s="3"/>
      <c r="E364" s="1"/>
      <c r="F364" s="1"/>
      <c r="G364" s="1"/>
      <c r="H364" s="6"/>
      <c r="I364" s="6"/>
      <c r="J364" s="6"/>
      <c r="K364" s="6"/>
      <c r="L364" s="6"/>
      <c r="M364" s="6"/>
      <c r="N364" s="6"/>
      <c r="O364" s="6"/>
      <c r="P364" s="6"/>
      <c r="Q364" s="6"/>
      <c r="R364" s="6"/>
      <c r="S364" s="6"/>
      <c r="T364" s="6"/>
      <c r="U364" s="6"/>
      <c r="V364" s="6"/>
      <c r="W364" s="6"/>
      <c r="X364" s="6"/>
      <c r="Y364" s="1"/>
      <c r="Z364" s="1"/>
      <c r="AA364" s="1"/>
      <c r="AB364" s="1"/>
      <c r="AC364" s="1"/>
      <c r="AD364" s="1"/>
      <c r="AE364" s="1"/>
      <c r="AF364" s="1"/>
      <c r="AG364" s="1"/>
    </row>
    <row r="365" spans="1:33" ht="15.75" customHeight="1" x14ac:dyDescent="0.3">
      <c r="A365" s="1"/>
      <c r="B365" s="1"/>
      <c r="C365" s="1"/>
      <c r="D365" s="3"/>
      <c r="E365" s="1"/>
      <c r="F365" s="1"/>
      <c r="G365" s="1"/>
      <c r="H365" s="6"/>
      <c r="I365" s="6"/>
      <c r="J365" s="6"/>
      <c r="K365" s="6"/>
      <c r="L365" s="6"/>
      <c r="M365" s="6"/>
      <c r="N365" s="6"/>
      <c r="O365" s="6"/>
      <c r="P365" s="6"/>
      <c r="Q365" s="6"/>
      <c r="R365" s="6"/>
      <c r="S365" s="6"/>
      <c r="T365" s="6"/>
      <c r="U365" s="6"/>
      <c r="V365" s="6"/>
      <c r="W365" s="6"/>
      <c r="X365" s="6"/>
      <c r="Y365" s="1"/>
      <c r="Z365" s="1"/>
      <c r="AA365" s="1"/>
      <c r="AB365" s="1"/>
      <c r="AC365" s="1"/>
      <c r="AD365" s="1"/>
      <c r="AE365" s="1"/>
      <c r="AF365" s="1"/>
      <c r="AG365" s="1"/>
    </row>
    <row r="366" spans="1:33" ht="15.75" customHeight="1" x14ac:dyDescent="0.3">
      <c r="A366" s="1"/>
      <c r="B366" s="1"/>
      <c r="C366" s="1"/>
      <c r="D366" s="3"/>
      <c r="E366" s="1"/>
      <c r="F366" s="1"/>
      <c r="G366" s="1"/>
      <c r="H366" s="6"/>
      <c r="I366" s="6"/>
      <c r="J366" s="6"/>
      <c r="K366" s="6"/>
      <c r="L366" s="6"/>
      <c r="M366" s="6"/>
      <c r="N366" s="6"/>
      <c r="O366" s="6"/>
      <c r="P366" s="6"/>
      <c r="Q366" s="6"/>
      <c r="R366" s="6"/>
      <c r="S366" s="6"/>
      <c r="T366" s="6"/>
      <c r="U366" s="6"/>
      <c r="V366" s="6"/>
      <c r="W366" s="6"/>
      <c r="X366" s="6"/>
      <c r="Y366" s="1"/>
      <c r="Z366" s="1"/>
      <c r="AA366" s="1"/>
      <c r="AB366" s="1"/>
      <c r="AC366" s="1"/>
      <c r="AD366" s="1"/>
      <c r="AE366" s="1"/>
      <c r="AF366" s="1"/>
      <c r="AG366" s="1"/>
    </row>
    <row r="367" spans="1:33" ht="15.75" customHeight="1" x14ac:dyDescent="0.3">
      <c r="A367" s="1"/>
      <c r="B367" s="1"/>
      <c r="C367" s="1"/>
      <c r="D367" s="3"/>
      <c r="E367" s="1"/>
      <c r="F367" s="1"/>
      <c r="G367" s="1"/>
      <c r="H367" s="6"/>
      <c r="I367" s="6"/>
      <c r="J367" s="6"/>
      <c r="K367" s="6"/>
      <c r="L367" s="6"/>
      <c r="M367" s="6"/>
      <c r="N367" s="6"/>
      <c r="O367" s="6"/>
      <c r="P367" s="6"/>
      <c r="Q367" s="6"/>
      <c r="R367" s="6"/>
      <c r="S367" s="6"/>
      <c r="T367" s="6"/>
      <c r="U367" s="6"/>
      <c r="V367" s="6"/>
      <c r="W367" s="6"/>
      <c r="X367" s="6"/>
      <c r="Y367" s="1"/>
      <c r="Z367" s="1"/>
      <c r="AA367" s="1"/>
      <c r="AB367" s="1"/>
      <c r="AC367" s="1"/>
      <c r="AD367" s="1"/>
      <c r="AE367" s="1"/>
      <c r="AF367" s="1"/>
      <c r="AG367" s="1"/>
    </row>
    <row r="368" spans="1:33" ht="15.75" customHeight="1" x14ac:dyDescent="0.3">
      <c r="A368" s="1"/>
      <c r="B368" s="1"/>
      <c r="C368" s="1"/>
      <c r="D368" s="3"/>
      <c r="E368" s="1"/>
      <c r="F368" s="1"/>
      <c r="G368" s="1"/>
      <c r="H368" s="6"/>
      <c r="I368" s="6"/>
      <c r="J368" s="6"/>
      <c r="K368" s="6"/>
      <c r="L368" s="6"/>
      <c r="M368" s="6"/>
      <c r="N368" s="6"/>
      <c r="O368" s="6"/>
      <c r="P368" s="6"/>
      <c r="Q368" s="6"/>
      <c r="R368" s="6"/>
      <c r="S368" s="6"/>
      <c r="T368" s="6"/>
      <c r="U368" s="6"/>
      <c r="V368" s="6"/>
      <c r="W368" s="6"/>
      <c r="X368" s="6"/>
      <c r="Y368" s="1"/>
      <c r="Z368" s="1"/>
      <c r="AA368" s="1"/>
      <c r="AB368" s="1"/>
      <c r="AC368" s="1"/>
      <c r="AD368" s="1"/>
      <c r="AE368" s="1"/>
      <c r="AF368" s="1"/>
      <c r="AG368" s="1"/>
    </row>
    <row r="369" spans="1:33" ht="15.75" customHeight="1" x14ac:dyDescent="0.3">
      <c r="A369" s="1"/>
      <c r="B369" s="1"/>
      <c r="C369" s="1"/>
      <c r="D369" s="3"/>
      <c r="E369" s="1"/>
      <c r="F369" s="1"/>
      <c r="G369" s="1"/>
      <c r="H369" s="6"/>
      <c r="I369" s="6"/>
      <c r="J369" s="6"/>
      <c r="K369" s="6"/>
      <c r="L369" s="6"/>
      <c r="M369" s="6"/>
      <c r="N369" s="6"/>
      <c r="O369" s="6"/>
      <c r="P369" s="6"/>
      <c r="Q369" s="6"/>
      <c r="R369" s="6"/>
      <c r="S369" s="6"/>
      <c r="T369" s="6"/>
      <c r="U369" s="6"/>
      <c r="V369" s="6"/>
      <c r="W369" s="6"/>
      <c r="X369" s="6"/>
      <c r="Y369" s="1"/>
      <c r="Z369" s="1"/>
      <c r="AA369" s="1"/>
      <c r="AB369" s="1"/>
      <c r="AC369" s="1"/>
      <c r="AD369" s="1"/>
      <c r="AE369" s="1"/>
      <c r="AF369" s="1"/>
      <c r="AG369" s="1"/>
    </row>
    <row r="370" spans="1:33" ht="15.75" customHeight="1" x14ac:dyDescent="0.3">
      <c r="A370" s="1"/>
      <c r="B370" s="1"/>
      <c r="C370" s="1"/>
      <c r="D370" s="3"/>
      <c r="E370" s="1"/>
      <c r="F370" s="1"/>
      <c r="G370" s="1"/>
      <c r="H370" s="6"/>
      <c r="I370" s="6"/>
      <c r="J370" s="6"/>
      <c r="K370" s="6"/>
      <c r="L370" s="6"/>
      <c r="M370" s="6"/>
      <c r="N370" s="6"/>
      <c r="O370" s="6"/>
      <c r="P370" s="6"/>
      <c r="Q370" s="6"/>
      <c r="R370" s="6"/>
      <c r="S370" s="6"/>
      <c r="T370" s="6"/>
      <c r="U370" s="6"/>
      <c r="V370" s="6"/>
      <c r="W370" s="6"/>
      <c r="X370" s="6"/>
      <c r="Y370" s="1"/>
      <c r="Z370" s="1"/>
      <c r="AA370" s="1"/>
      <c r="AB370" s="1"/>
      <c r="AC370" s="1"/>
      <c r="AD370" s="1"/>
      <c r="AE370" s="1"/>
      <c r="AF370" s="1"/>
      <c r="AG370" s="1"/>
    </row>
    <row r="371" spans="1:33" ht="15.75" customHeight="1" x14ac:dyDescent="0.3">
      <c r="A371" s="1"/>
      <c r="B371" s="1"/>
      <c r="C371" s="1"/>
      <c r="D371" s="3"/>
      <c r="E371" s="1"/>
      <c r="F371" s="1"/>
      <c r="G371" s="1"/>
      <c r="H371" s="6"/>
      <c r="I371" s="6"/>
      <c r="J371" s="6"/>
      <c r="K371" s="6"/>
      <c r="L371" s="6"/>
      <c r="M371" s="6"/>
      <c r="N371" s="6"/>
      <c r="O371" s="6"/>
      <c r="P371" s="6"/>
      <c r="Q371" s="6"/>
      <c r="R371" s="6"/>
      <c r="S371" s="6"/>
      <c r="T371" s="6"/>
      <c r="U371" s="6"/>
      <c r="V371" s="6"/>
      <c r="W371" s="6"/>
      <c r="X371" s="6"/>
      <c r="Y371" s="1"/>
      <c r="Z371" s="1"/>
      <c r="AA371" s="1"/>
      <c r="AB371" s="1"/>
      <c r="AC371" s="1"/>
      <c r="AD371" s="1"/>
      <c r="AE371" s="1"/>
      <c r="AF371" s="1"/>
      <c r="AG371" s="1"/>
    </row>
    <row r="372" spans="1:33" ht="15.75" customHeight="1" x14ac:dyDescent="0.3">
      <c r="A372" s="1"/>
      <c r="B372" s="1"/>
      <c r="C372" s="1"/>
      <c r="D372" s="3"/>
      <c r="E372" s="1"/>
      <c r="F372" s="1"/>
      <c r="G372" s="1"/>
      <c r="H372" s="6"/>
      <c r="I372" s="6"/>
      <c r="J372" s="6"/>
      <c r="K372" s="6"/>
      <c r="L372" s="6"/>
      <c r="M372" s="6"/>
      <c r="N372" s="6"/>
      <c r="O372" s="6"/>
      <c r="P372" s="6"/>
      <c r="Q372" s="6"/>
      <c r="R372" s="6"/>
      <c r="S372" s="6"/>
      <c r="T372" s="6"/>
      <c r="U372" s="6"/>
      <c r="V372" s="6"/>
      <c r="W372" s="6"/>
      <c r="X372" s="6"/>
      <c r="Y372" s="1"/>
      <c r="Z372" s="1"/>
      <c r="AA372" s="1"/>
      <c r="AB372" s="1"/>
      <c r="AC372" s="1"/>
      <c r="AD372" s="1"/>
      <c r="AE372" s="1"/>
      <c r="AF372" s="1"/>
      <c r="AG372" s="1"/>
    </row>
    <row r="373" spans="1:33" ht="15.75" customHeight="1" x14ac:dyDescent="0.3">
      <c r="A373" s="1"/>
      <c r="B373" s="1"/>
      <c r="C373" s="1"/>
      <c r="D373" s="3"/>
      <c r="E373" s="1"/>
      <c r="F373" s="1"/>
      <c r="G373" s="1"/>
      <c r="H373" s="6"/>
      <c r="I373" s="6"/>
      <c r="J373" s="6"/>
      <c r="K373" s="6"/>
      <c r="L373" s="6"/>
      <c r="M373" s="6"/>
      <c r="N373" s="6"/>
      <c r="O373" s="6"/>
      <c r="P373" s="6"/>
      <c r="Q373" s="6"/>
      <c r="R373" s="6"/>
      <c r="S373" s="6"/>
      <c r="T373" s="6"/>
      <c r="U373" s="6"/>
      <c r="V373" s="6"/>
      <c r="W373" s="6"/>
      <c r="X373" s="6"/>
      <c r="Y373" s="1"/>
      <c r="Z373" s="1"/>
      <c r="AA373" s="1"/>
      <c r="AB373" s="1"/>
      <c r="AC373" s="1"/>
      <c r="AD373" s="1"/>
      <c r="AE373" s="1"/>
      <c r="AF373" s="1"/>
      <c r="AG373" s="1"/>
    </row>
    <row r="374" spans="1:33" ht="15.75" customHeight="1" x14ac:dyDescent="0.3">
      <c r="A374" s="1"/>
      <c r="B374" s="1"/>
      <c r="C374" s="1"/>
      <c r="D374" s="3"/>
      <c r="E374" s="1"/>
      <c r="F374" s="1"/>
      <c r="G374" s="1"/>
      <c r="H374" s="6"/>
      <c r="I374" s="6"/>
      <c r="J374" s="6"/>
      <c r="K374" s="6"/>
      <c r="L374" s="6"/>
      <c r="M374" s="6"/>
      <c r="N374" s="6"/>
      <c r="O374" s="6"/>
      <c r="P374" s="6"/>
      <c r="Q374" s="6"/>
      <c r="R374" s="6"/>
      <c r="S374" s="6"/>
      <c r="T374" s="6"/>
      <c r="U374" s="6"/>
      <c r="V374" s="6"/>
      <c r="W374" s="6"/>
      <c r="X374" s="6"/>
      <c r="Y374" s="1"/>
      <c r="Z374" s="1"/>
      <c r="AA374" s="1"/>
      <c r="AB374" s="1"/>
      <c r="AC374" s="1"/>
      <c r="AD374" s="1"/>
      <c r="AE374" s="1"/>
      <c r="AF374" s="1"/>
      <c r="AG374" s="1"/>
    </row>
    <row r="375" spans="1:33" ht="15.75" customHeight="1" x14ac:dyDescent="0.3">
      <c r="A375" s="1"/>
      <c r="B375" s="1"/>
      <c r="C375" s="1"/>
      <c r="D375" s="3"/>
      <c r="E375" s="1"/>
      <c r="F375" s="1"/>
      <c r="G375" s="1"/>
      <c r="H375" s="6"/>
      <c r="I375" s="6"/>
      <c r="J375" s="6"/>
      <c r="K375" s="6"/>
      <c r="L375" s="6"/>
      <c r="M375" s="6"/>
      <c r="N375" s="6"/>
      <c r="O375" s="6"/>
      <c r="P375" s="6"/>
      <c r="Q375" s="6"/>
      <c r="R375" s="6"/>
      <c r="S375" s="6"/>
      <c r="T375" s="6"/>
      <c r="U375" s="6"/>
      <c r="V375" s="6"/>
      <c r="W375" s="6"/>
      <c r="X375" s="6"/>
      <c r="Y375" s="1"/>
      <c r="Z375" s="1"/>
      <c r="AA375" s="1"/>
      <c r="AB375" s="1"/>
      <c r="AC375" s="1"/>
      <c r="AD375" s="1"/>
      <c r="AE375" s="1"/>
      <c r="AF375" s="1"/>
      <c r="AG375" s="1"/>
    </row>
    <row r="376" spans="1:33" ht="15.75" customHeight="1" x14ac:dyDescent="0.3">
      <c r="A376" s="1"/>
      <c r="B376" s="1"/>
      <c r="C376" s="1"/>
      <c r="D376" s="3"/>
      <c r="E376" s="1"/>
      <c r="F376" s="1"/>
      <c r="G376" s="1"/>
      <c r="H376" s="6"/>
      <c r="I376" s="6"/>
      <c r="J376" s="6"/>
      <c r="K376" s="6"/>
      <c r="L376" s="6"/>
      <c r="M376" s="6"/>
      <c r="N376" s="6"/>
      <c r="O376" s="6"/>
      <c r="P376" s="6"/>
      <c r="Q376" s="6"/>
      <c r="R376" s="6"/>
      <c r="S376" s="6"/>
      <c r="T376" s="6"/>
      <c r="U376" s="6"/>
      <c r="V376" s="6"/>
      <c r="W376" s="6"/>
      <c r="X376" s="6"/>
      <c r="Y376" s="1"/>
      <c r="Z376" s="1"/>
      <c r="AA376" s="1"/>
      <c r="AB376" s="1"/>
      <c r="AC376" s="1"/>
      <c r="AD376" s="1"/>
      <c r="AE376" s="1"/>
      <c r="AF376" s="1"/>
      <c r="AG376" s="1"/>
    </row>
    <row r="377" spans="1:33" ht="15.75" customHeight="1" x14ac:dyDescent="0.3">
      <c r="A377" s="1"/>
      <c r="B377" s="1"/>
      <c r="C377" s="1"/>
      <c r="D377" s="3"/>
      <c r="E377" s="1"/>
      <c r="F377" s="1"/>
      <c r="G377" s="1"/>
      <c r="H377" s="6"/>
      <c r="I377" s="6"/>
      <c r="J377" s="6"/>
      <c r="K377" s="6"/>
      <c r="L377" s="6"/>
      <c r="M377" s="6"/>
      <c r="N377" s="6"/>
      <c r="O377" s="6"/>
      <c r="P377" s="6"/>
      <c r="Q377" s="6"/>
      <c r="R377" s="6"/>
      <c r="S377" s="6"/>
      <c r="T377" s="6"/>
      <c r="U377" s="6"/>
      <c r="V377" s="6"/>
      <c r="W377" s="6"/>
      <c r="X377" s="6"/>
      <c r="Y377" s="1"/>
      <c r="Z377" s="1"/>
      <c r="AA377" s="1"/>
      <c r="AB377" s="1"/>
      <c r="AC377" s="1"/>
      <c r="AD377" s="1"/>
      <c r="AE377" s="1"/>
      <c r="AF377" s="1"/>
      <c r="AG377" s="1"/>
    </row>
    <row r="378" spans="1:33" ht="15.75" customHeight="1" x14ac:dyDescent="0.3">
      <c r="A378" s="1"/>
      <c r="B378" s="1"/>
      <c r="C378" s="1"/>
      <c r="D378" s="3"/>
      <c r="E378" s="1"/>
      <c r="F378" s="1"/>
      <c r="G378" s="1"/>
      <c r="H378" s="6"/>
      <c r="I378" s="6"/>
      <c r="J378" s="6"/>
      <c r="K378" s="6"/>
      <c r="L378" s="6"/>
      <c r="M378" s="6"/>
      <c r="N378" s="6"/>
      <c r="O378" s="6"/>
      <c r="P378" s="6"/>
      <c r="Q378" s="6"/>
      <c r="R378" s="6"/>
      <c r="S378" s="6"/>
      <c r="T378" s="6"/>
      <c r="U378" s="6"/>
      <c r="V378" s="6"/>
      <c r="W378" s="6"/>
      <c r="X378" s="6"/>
      <c r="Y378" s="1"/>
      <c r="Z378" s="1"/>
      <c r="AA378" s="1"/>
      <c r="AB378" s="1"/>
      <c r="AC378" s="1"/>
      <c r="AD378" s="1"/>
      <c r="AE378" s="1"/>
      <c r="AF378" s="1"/>
      <c r="AG378" s="1"/>
    </row>
    <row r="379" spans="1:33" ht="15.75" customHeight="1" x14ac:dyDescent="0.3">
      <c r="A379" s="1"/>
      <c r="B379" s="1"/>
      <c r="C379" s="1"/>
      <c r="D379" s="3"/>
      <c r="E379" s="1"/>
      <c r="F379" s="1"/>
      <c r="G379" s="1"/>
      <c r="H379" s="6"/>
      <c r="I379" s="6"/>
      <c r="J379" s="6"/>
      <c r="K379" s="6"/>
      <c r="L379" s="6"/>
      <c r="M379" s="6"/>
      <c r="N379" s="6"/>
      <c r="O379" s="6"/>
      <c r="P379" s="6"/>
      <c r="Q379" s="6"/>
      <c r="R379" s="6"/>
      <c r="S379" s="6"/>
      <c r="T379" s="6"/>
      <c r="U379" s="6"/>
      <c r="V379" s="6"/>
      <c r="W379" s="6"/>
      <c r="X379" s="6"/>
      <c r="Y379" s="1"/>
      <c r="Z379" s="1"/>
      <c r="AA379" s="1"/>
      <c r="AB379" s="1"/>
      <c r="AC379" s="1"/>
      <c r="AD379" s="1"/>
      <c r="AE379" s="1"/>
      <c r="AF379" s="1"/>
      <c r="AG379" s="1"/>
    </row>
    <row r="380" spans="1:33" ht="15.75" customHeight="1" x14ac:dyDescent="0.3">
      <c r="A380" s="1"/>
      <c r="B380" s="1"/>
      <c r="C380" s="1"/>
      <c r="D380" s="3"/>
      <c r="E380" s="1"/>
      <c r="F380" s="1"/>
      <c r="G380" s="1"/>
      <c r="H380" s="6"/>
      <c r="I380" s="6"/>
      <c r="J380" s="6"/>
      <c r="K380" s="6"/>
      <c r="L380" s="6"/>
      <c r="M380" s="6"/>
      <c r="N380" s="6"/>
      <c r="O380" s="6"/>
      <c r="P380" s="6"/>
      <c r="Q380" s="6"/>
      <c r="R380" s="6"/>
      <c r="S380" s="6"/>
      <c r="T380" s="6"/>
      <c r="U380" s="6"/>
      <c r="V380" s="6"/>
      <c r="W380" s="6"/>
      <c r="X380" s="6"/>
      <c r="Y380" s="1"/>
      <c r="Z380" s="1"/>
      <c r="AA380" s="1"/>
      <c r="AB380" s="1"/>
      <c r="AC380" s="1"/>
      <c r="AD380" s="1"/>
      <c r="AE380" s="1"/>
      <c r="AF380" s="1"/>
      <c r="AG380" s="1"/>
    </row>
    <row r="381" spans="1:33" ht="15.75" customHeight="1" x14ac:dyDescent="0.3">
      <c r="A381" s="1"/>
      <c r="B381" s="1"/>
      <c r="C381" s="1"/>
      <c r="D381" s="3"/>
      <c r="E381" s="1"/>
      <c r="F381" s="1"/>
      <c r="G381" s="1"/>
      <c r="H381" s="6"/>
      <c r="I381" s="6"/>
      <c r="J381" s="6"/>
      <c r="K381" s="6"/>
      <c r="L381" s="6"/>
      <c r="M381" s="6"/>
      <c r="N381" s="6"/>
      <c r="O381" s="6"/>
      <c r="P381" s="6"/>
      <c r="Q381" s="6"/>
      <c r="R381" s="6"/>
      <c r="S381" s="6"/>
      <c r="T381" s="6"/>
      <c r="U381" s="6"/>
      <c r="V381" s="6"/>
      <c r="W381" s="6"/>
      <c r="X381" s="6"/>
      <c r="Y381" s="1"/>
      <c r="Z381" s="1"/>
      <c r="AA381" s="1"/>
      <c r="AB381" s="1"/>
      <c r="AC381" s="1"/>
      <c r="AD381" s="1"/>
      <c r="AE381" s="1"/>
      <c r="AF381" s="1"/>
      <c r="AG381" s="1"/>
    </row>
    <row r="382" spans="1:33" ht="15.75" customHeight="1" x14ac:dyDescent="0.3">
      <c r="A382" s="1"/>
      <c r="B382" s="1"/>
      <c r="C382" s="1"/>
      <c r="D382" s="3"/>
      <c r="E382" s="1"/>
      <c r="F382" s="1"/>
      <c r="G382" s="1"/>
      <c r="H382" s="6"/>
      <c r="I382" s="6"/>
      <c r="J382" s="6"/>
      <c r="K382" s="6"/>
      <c r="L382" s="6"/>
      <c r="M382" s="6"/>
      <c r="N382" s="6"/>
      <c r="O382" s="6"/>
      <c r="P382" s="6"/>
      <c r="Q382" s="6"/>
      <c r="R382" s="6"/>
      <c r="S382" s="6"/>
      <c r="T382" s="6"/>
      <c r="U382" s="6"/>
      <c r="V382" s="6"/>
      <c r="W382" s="6"/>
      <c r="X382" s="6"/>
      <c r="Y382" s="1"/>
      <c r="Z382" s="1"/>
      <c r="AA382" s="1"/>
      <c r="AB382" s="1"/>
      <c r="AC382" s="1"/>
      <c r="AD382" s="1"/>
      <c r="AE382" s="1"/>
      <c r="AF382" s="1"/>
      <c r="AG382" s="1"/>
    </row>
    <row r="383" spans="1:33" ht="15.75" customHeight="1" x14ac:dyDescent="0.3">
      <c r="A383" s="1"/>
      <c r="B383" s="1"/>
      <c r="C383" s="1"/>
      <c r="D383" s="3"/>
      <c r="E383" s="1"/>
      <c r="F383" s="1"/>
      <c r="G383" s="1"/>
      <c r="H383" s="6"/>
      <c r="I383" s="6"/>
      <c r="J383" s="6"/>
      <c r="K383" s="6"/>
      <c r="L383" s="6"/>
      <c r="M383" s="6"/>
      <c r="N383" s="6"/>
      <c r="O383" s="6"/>
      <c r="P383" s="6"/>
      <c r="Q383" s="6"/>
      <c r="R383" s="6"/>
      <c r="S383" s="6"/>
      <c r="T383" s="6"/>
      <c r="U383" s="6"/>
      <c r="V383" s="6"/>
      <c r="W383" s="6"/>
      <c r="X383" s="6"/>
      <c r="Y383" s="1"/>
      <c r="Z383" s="1"/>
      <c r="AA383" s="1"/>
      <c r="AB383" s="1"/>
      <c r="AC383" s="1"/>
      <c r="AD383" s="1"/>
      <c r="AE383" s="1"/>
      <c r="AF383" s="1"/>
      <c r="AG383" s="1"/>
    </row>
    <row r="384" spans="1:33" ht="15.75" customHeight="1" x14ac:dyDescent="0.3">
      <c r="A384" s="1"/>
      <c r="B384" s="1"/>
      <c r="C384" s="1"/>
      <c r="D384" s="3"/>
      <c r="E384" s="1"/>
      <c r="F384" s="1"/>
      <c r="G384" s="1"/>
      <c r="H384" s="6"/>
      <c r="I384" s="6"/>
      <c r="J384" s="6"/>
      <c r="K384" s="6"/>
      <c r="L384" s="6"/>
      <c r="M384" s="6"/>
      <c r="N384" s="6"/>
      <c r="O384" s="6"/>
      <c r="P384" s="6"/>
      <c r="Q384" s="6"/>
      <c r="R384" s="6"/>
      <c r="S384" s="6"/>
      <c r="T384" s="6"/>
      <c r="U384" s="6"/>
      <c r="V384" s="6"/>
      <c r="W384" s="6"/>
      <c r="X384" s="6"/>
      <c r="Y384" s="1"/>
      <c r="Z384" s="1"/>
      <c r="AA384" s="1"/>
      <c r="AB384" s="1"/>
      <c r="AC384" s="1"/>
      <c r="AD384" s="1"/>
      <c r="AE384" s="1"/>
      <c r="AF384" s="1"/>
      <c r="AG384" s="1"/>
    </row>
    <row r="385" spans="1:33" ht="15.75" customHeight="1" x14ac:dyDescent="0.3">
      <c r="A385" s="1"/>
      <c r="B385" s="1"/>
      <c r="C385" s="1"/>
      <c r="D385" s="3"/>
      <c r="E385" s="1"/>
      <c r="F385" s="1"/>
      <c r="G385" s="1"/>
      <c r="H385" s="6"/>
      <c r="I385" s="6"/>
      <c r="J385" s="6"/>
      <c r="K385" s="6"/>
      <c r="L385" s="6"/>
      <c r="M385" s="6"/>
      <c r="N385" s="6"/>
      <c r="O385" s="6"/>
      <c r="P385" s="6"/>
      <c r="Q385" s="6"/>
      <c r="R385" s="6"/>
      <c r="S385" s="6"/>
      <c r="T385" s="6"/>
      <c r="U385" s="6"/>
      <c r="V385" s="6"/>
      <c r="W385" s="6"/>
      <c r="X385" s="6"/>
      <c r="Y385" s="1"/>
      <c r="Z385" s="1"/>
      <c r="AA385" s="1"/>
      <c r="AB385" s="1"/>
      <c r="AC385" s="1"/>
      <c r="AD385" s="1"/>
      <c r="AE385" s="1"/>
      <c r="AF385" s="1"/>
      <c r="AG385" s="1"/>
    </row>
    <row r="386" spans="1:33" ht="15.75" customHeight="1" x14ac:dyDescent="0.3">
      <c r="A386" s="1"/>
      <c r="B386" s="1"/>
      <c r="C386" s="1"/>
      <c r="D386" s="3"/>
      <c r="E386" s="1"/>
      <c r="F386" s="1"/>
      <c r="G386" s="1"/>
      <c r="H386" s="6"/>
      <c r="I386" s="6"/>
      <c r="J386" s="6"/>
      <c r="K386" s="6"/>
      <c r="L386" s="6"/>
      <c r="M386" s="6"/>
      <c r="N386" s="6"/>
      <c r="O386" s="6"/>
      <c r="P386" s="6"/>
      <c r="Q386" s="6"/>
      <c r="R386" s="6"/>
      <c r="S386" s="6"/>
      <c r="T386" s="6"/>
      <c r="U386" s="6"/>
      <c r="V386" s="6"/>
      <c r="W386" s="6"/>
      <c r="X386" s="6"/>
      <c r="Y386" s="1"/>
      <c r="Z386" s="1"/>
      <c r="AA386" s="1"/>
      <c r="AB386" s="1"/>
      <c r="AC386" s="1"/>
      <c r="AD386" s="1"/>
      <c r="AE386" s="1"/>
      <c r="AF386" s="1"/>
      <c r="AG386" s="1"/>
    </row>
    <row r="387" spans="1:33" ht="15.75" customHeight="1" x14ac:dyDescent="0.3">
      <c r="A387" s="1"/>
      <c r="B387" s="1"/>
      <c r="C387" s="1"/>
      <c r="D387" s="3"/>
      <c r="E387" s="1"/>
      <c r="F387" s="1"/>
      <c r="G387" s="1"/>
      <c r="H387" s="6"/>
      <c r="I387" s="6"/>
      <c r="J387" s="6"/>
      <c r="K387" s="6"/>
      <c r="L387" s="6"/>
      <c r="M387" s="6"/>
      <c r="N387" s="6"/>
      <c r="O387" s="6"/>
      <c r="P387" s="6"/>
      <c r="Q387" s="6"/>
      <c r="R387" s="6"/>
      <c r="S387" s="6"/>
      <c r="T387" s="6"/>
      <c r="U387" s="6"/>
      <c r="V387" s="6"/>
      <c r="W387" s="6"/>
      <c r="X387" s="6"/>
      <c r="Y387" s="1"/>
      <c r="Z387" s="1"/>
      <c r="AA387" s="1"/>
      <c r="AB387" s="1"/>
      <c r="AC387" s="1"/>
      <c r="AD387" s="1"/>
      <c r="AE387" s="1"/>
      <c r="AF387" s="1"/>
      <c r="AG387" s="1"/>
    </row>
    <row r="388" spans="1:33" ht="15.75" customHeight="1" x14ac:dyDescent="0.3">
      <c r="A388" s="1"/>
      <c r="B388" s="1"/>
      <c r="C388" s="1"/>
      <c r="D388" s="3"/>
      <c r="E388" s="1"/>
      <c r="F388" s="1"/>
      <c r="G388" s="1"/>
      <c r="H388" s="6"/>
      <c r="I388" s="6"/>
      <c r="J388" s="6"/>
      <c r="K388" s="6"/>
      <c r="L388" s="6"/>
      <c r="M388" s="6"/>
      <c r="N388" s="6"/>
      <c r="O388" s="6"/>
      <c r="P388" s="6"/>
      <c r="Q388" s="6"/>
      <c r="R388" s="6"/>
      <c r="S388" s="6"/>
      <c r="T388" s="6"/>
      <c r="U388" s="6"/>
      <c r="V388" s="6"/>
      <c r="W388" s="6"/>
      <c r="X388" s="6"/>
      <c r="Y388" s="1"/>
      <c r="Z388" s="1"/>
      <c r="AA388" s="1"/>
      <c r="AB388" s="1"/>
      <c r="AC388" s="1"/>
      <c r="AD388" s="1"/>
      <c r="AE388" s="1"/>
      <c r="AF388" s="1"/>
      <c r="AG388" s="1"/>
    </row>
    <row r="389" spans="1:33" ht="15.75" customHeight="1" x14ac:dyDescent="0.3">
      <c r="A389" s="1"/>
      <c r="B389" s="1"/>
      <c r="C389" s="1"/>
      <c r="D389" s="3"/>
      <c r="E389" s="1"/>
      <c r="F389" s="1"/>
      <c r="G389" s="1"/>
      <c r="H389" s="6"/>
      <c r="I389" s="6"/>
      <c r="J389" s="6"/>
      <c r="K389" s="6"/>
      <c r="L389" s="6"/>
      <c r="M389" s="6"/>
      <c r="N389" s="6"/>
      <c r="O389" s="6"/>
      <c r="P389" s="6"/>
      <c r="Q389" s="6"/>
      <c r="R389" s="6"/>
      <c r="S389" s="6"/>
      <c r="T389" s="6"/>
      <c r="U389" s="6"/>
      <c r="V389" s="6"/>
      <c r="W389" s="6"/>
      <c r="X389" s="6"/>
      <c r="Y389" s="1"/>
      <c r="Z389" s="1"/>
      <c r="AA389" s="1"/>
      <c r="AB389" s="1"/>
      <c r="AC389" s="1"/>
      <c r="AD389" s="1"/>
      <c r="AE389" s="1"/>
      <c r="AF389" s="1"/>
      <c r="AG389" s="1"/>
    </row>
    <row r="390" spans="1:33" ht="15.75" customHeight="1" x14ac:dyDescent="0.3">
      <c r="A390" s="1"/>
      <c r="B390" s="1"/>
      <c r="C390" s="1"/>
      <c r="D390" s="3"/>
      <c r="E390" s="1"/>
      <c r="F390" s="1"/>
      <c r="G390" s="1"/>
      <c r="H390" s="6"/>
      <c r="I390" s="6"/>
      <c r="J390" s="6"/>
      <c r="K390" s="6"/>
      <c r="L390" s="6"/>
      <c r="M390" s="6"/>
      <c r="N390" s="6"/>
      <c r="O390" s="6"/>
      <c r="P390" s="6"/>
      <c r="Q390" s="6"/>
      <c r="R390" s="6"/>
      <c r="S390" s="6"/>
      <c r="T390" s="6"/>
      <c r="U390" s="6"/>
      <c r="V390" s="6"/>
      <c r="W390" s="6"/>
      <c r="X390" s="6"/>
      <c r="Y390" s="1"/>
      <c r="Z390" s="1"/>
      <c r="AA390" s="1"/>
      <c r="AB390" s="1"/>
      <c r="AC390" s="1"/>
      <c r="AD390" s="1"/>
      <c r="AE390" s="1"/>
      <c r="AF390" s="1"/>
      <c r="AG390" s="1"/>
    </row>
    <row r="391" spans="1:33" ht="15.75" customHeight="1" x14ac:dyDescent="0.3">
      <c r="A391" s="1"/>
      <c r="B391" s="1"/>
      <c r="C391" s="1"/>
      <c r="D391" s="3"/>
      <c r="E391" s="1"/>
      <c r="F391" s="1"/>
      <c r="G391" s="1"/>
      <c r="H391" s="6"/>
      <c r="I391" s="6"/>
      <c r="J391" s="6"/>
      <c r="K391" s="6"/>
      <c r="L391" s="6"/>
      <c r="M391" s="6"/>
      <c r="N391" s="6"/>
      <c r="O391" s="6"/>
      <c r="P391" s="6"/>
      <c r="Q391" s="6"/>
      <c r="R391" s="6"/>
      <c r="S391" s="6"/>
      <c r="T391" s="6"/>
      <c r="U391" s="6"/>
      <c r="V391" s="6"/>
      <c r="W391" s="6"/>
      <c r="X391" s="6"/>
      <c r="Y391" s="1"/>
      <c r="Z391" s="1"/>
      <c r="AA391" s="1"/>
      <c r="AB391" s="1"/>
      <c r="AC391" s="1"/>
      <c r="AD391" s="1"/>
      <c r="AE391" s="1"/>
      <c r="AF391" s="1"/>
      <c r="AG391" s="1"/>
    </row>
    <row r="392" spans="1:33" ht="15.75" customHeight="1" x14ac:dyDescent="0.3">
      <c r="A392" s="1"/>
      <c r="B392" s="1"/>
      <c r="C392" s="1"/>
      <c r="D392" s="3"/>
      <c r="E392" s="1"/>
      <c r="F392" s="1"/>
      <c r="G392" s="1"/>
      <c r="H392" s="6"/>
      <c r="I392" s="6"/>
      <c r="J392" s="6"/>
      <c r="K392" s="6"/>
      <c r="L392" s="6"/>
      <c r="M392" s="6"/>
      <c r="N392" s="6"/>
      <c r="O392" s="6"/>
      <c r="P392" s="6"/>
      <c r="Q392" s="6"/>
      <c r="R392" s="6"/>
      <c r="S392" s="6"/>
      <c r="T392" s="6"/>
      <c r="U392" s="6"/>
      <c r="V392" s="6"/>
      <c r="W392" s="6"/>
      <c r="X392" s="6"/>
      <c r="Y392" s="1"/>
      <c r="Z392" s="1"/>
      <c r="AA392" s="1"/>
      <c r="AB392" s="1"/>
      <c r="AC392" s="1"/>
      <c r="AD392" s="1"/>
      <c r="AE392" s="1"/>
      <c r="AF392" s="1"/>
      <c r="AG392" s="1"/>
    </row>
    <row r="393" spans="1:33" ht="15.75" customHeight="1" x14ac:dyDescent="0.3">
      <c r="A393" s="1"/>
      <c r="B393" s="1"/>
      <c r="C393" s="1"/>
      <c r="D393" s="3"/>
      <c r="E393" s="1"/>
      <c r="F393" s="1"/>
      <c r="G393" s="1"/>
      <c r="H393" s="6"/>
      <c r="I393" s="6"/>
      <c r="J393" s="6"/>
      <c r="K393" s="6"/>
      <c r="L393" s="6"/>
      <c r="M393" s="6"/>
      <c r="N393" s="6"/>
      <c r="O393" s="6"/>
      <c r="P393" s="6"/>
      <c r="Q393" s="6"/>
      <c r="R393" s="6"/>
      <c r="S393" s="6"/>
      <c r="T393" s="6"/>
      <c r="U393" s="6"/>
      <c r="V393" s="6"/>
      <c r="W393" s="6"/>
      <c r="X393" s="6"/>
      <c r="Y393" s="1"/>
      <c r="Z393" s="1"/>
      <c r="AA393" s="1"/>
      <c r="AB393" s="1"/>
      <c r="AC393" s="1"/>
      <c r="AD393" s="1"/>
      <c r="AE393" s="1"/>
      <c r="AF393" s="1"/>
      <c r="AG393" s="1"/>
    </row>
    <row r="394" spans="1:33" ht="15.75" customHeight="1" x14ac:dyDescent="0.3">
      <c r="A394" s="1"/>
      <c r="B394" s="1"/>
      <c r="C394" s="1"/>
      <c r="D394" s="3"/>
      <c r="E394" s="1"/>
      <c r="F394" s="1"/>
      <c r="G394" s="1"/>
      <c r="H394" s="6"/>
      <c r="I394" s="6"/>
      <c r="J394" s="6"/>
      <c r="K394" s="6"/>
      <c r="L394" s="6"/>
      <c r="M394" s="6"/>
      <c r="N394" s="6"/>
      <c r="O394" s="6"/>
      <c r="P394" s="6"/>
      <c r="Q394" s="6"/>
      <c r="R394" s="6"/>
      <c r="S394" s="6"/>
      <c r="T394" s="6"/>
      <c r="U394" s="6"/>
      <c r="V394" s="6"/>
      <c r="W394" s="6"/>
      <c r="X394" s="6"/>
      <c r="Y394" s="1"/>
      <c r="Z394" s="1"/>
      <c r="AA394" s="1"/>
      <c r="AB394" s="1"/>
      <c r="AC394" s="1"/>
      <c r="AD394" s="1"/>
      <c r="AE394" s="1"/>
      <c r="AF394" s="1"/>
      <c r="AG394" s="1"/>
    </row>
    <row r="395" spans="1:33" ht="15.75" customHeight="1" x14ac:dyDescent="0.3">
      <c r="A395" s="1"/>
      <c r="B395" s="1"/>
      <c r="C395" s="1"/>
      <c r="D395" s="3"/>
      <c r="E395" s="1"/>
      <c r="F395" s="1"/>
      <c r="G395" s="1"/>
      <c r="H395" s="6"/>
      <c r="I395" s="6"/>
      <c r="J395" s="6"/>
      <c r="K395" s="6"/>
      <c r="L395" s="6"/>
      <c r="M395" s="6"/>
      <c r="N395" s="6"/>
      <c r="O395" s="6"/>
      <c r="P395" s="6"/>
      <c r="Q395" s="6"/>
      <c r="R395" s="6"/>
      <c r="S395" s="6"/>
      <c r="T395" s="6"/>
      <c r="U395" s="6"/>
      <c r="V395" s="6"/>
      <c r="W395" s="6"/>
      <c r="X395" s="6"/>
      <c r="Y395" s="1"/>
      <c r="Z395" s="1"/>
      <c r="AA395" s="1"/>
      <c r="AB395" s="1"/>
      <c r="AC395" s="1"/>
      <c r="AD395" s="1"/>
      <c r="AE395" s="1"/>
      <c r="AF395" s="1"/>
      <c r="AG395" s="1"/>
    </row>
    <row r="396" spans="1:33" ht="15.75" customHeight="1" x14ac:dyDescent="0.3">
      <c r="A396" s="1"/>
      <c r="B396" s="1"/>
      <c r="C396" s="1"/>
      <c r="D396" s="3"/>
      <c r="E396" s="1"/>
      <c r="F396" s="1"/>
      <c r="G396" s="1"/>
      <c r="H396" s="6"/>
      <c r="I396" s="6"/>
      <c r="J396" s="6"/>
      <c r="K396" s="6"/>
      <c r="L396" s="6"/>
      <c r="M396" s="6"/>
      <c r="N396" s="6"/>
      <c r="O396" s="6"/>
      <c r="P396" s="6"/>
      <c r="Q396" s="6"/>
      <c r="R396" s="6"/>
      <c r="S396" s="6"/>
      <c r="T396" s="6"/>
      <c r="U396" s="6"/>
      <c r="V396" s="6"/>
      <c r="W396" s="6"/>
      <c r="X396" s="6"/>
      <c r="Y396" s="1"/>
      <c r="Z396" s="1"/>
      <c r="AA396" s="1"/>
      <c r="AB396" s="1"/>
      <c r="AC396" s="1"/>
      <c r="AD396" s="1"/>
      <c r="AE396" s="1"/>
      <c r="AF396" s="1"/>
      <c r="AG396" s="1"/>
    </row>
    <row r="397" spans="1:33" ht="15.75" customHeight="1" x14ac:dyDescent="0.3">
      <c r="A397" s="1"/>
      <c r="B397" s="1"/>
      <c r="C397" s="1"/>
      <c r="D397" s="3"/>
      <c r="E397" s="1"/>
      <c r="F397" s="1"/>
      <c r="G397" s="1"/>
      <c r="H397" s="6"/>
      <c r="I397" s="6"/>
      <c r="J397" s="6"/>
      <c r="K397" s="6"/>
      <c r="L397" s="6"/>
      <c r="M397" s="6"/>
      <c r="N397" s="6"/>
      <c r="O397" s="6"/>
      <c r="P397" s="6"/>
      <c r="Q397" s="6"/>
      <c r="R397" s="6"/>
      <c r="S397" s="6"/>
      <c r="T397" s="6"/>
      <c r="U397" s="6"/>
      <c r="V397" s="6"/>
      <c r="W397" s="6"/>
      <c r="X397" s="6"/>
      <c r="Y397" s="1"/>
      <c r="Z397" s="1"/>
      <c r="AA397" s="1"/>
      <c r="AB397" s="1"/>
      <c r="AC397" s="1"/>
      <c r="AD397" s="1"/>
      <c r="AE397" s="1"/>
      <c r="AF397" s="1"/>
      <c r="AG397" s="1"/>
    </row>
    <row r="398" spans="1:33" ht="15.75" customHeight="1" x14ac:dyDescent="0.3">
      <c r="A398" s="1"/>
      <c r="B398" s="1"/>
      <c r="C398" s="1"/>
      <c r="D398" s="3"/>
      <c r="E398" s="1"/>
      <c r="F398" s="1"/>
      <c r="G398" s="1"/>
      <c r="H398" s="6"/>
      <c r="I398" s="6"/>
      <c r="J398" s="6"/>
      <c r="K398" s="6"/>
      <c r="L398" s="6"/>
      <c r="M398" s="6"/>
      <c r="N398" s="6"/>
      <c r="O398" s="6"/>
      <c r="P398" s="6"/>
      <c r="Q398" s="6"/>
      <c r="R398" s="6"/>
      <c r="S398" s="6"/>
      <c r="T398" s="6"/>
      <c r="U398" s="6"/>
      <c r="V398" s="6"/>
      <c r="W398" s="6"/>
      <c r="X398" s="6"/>
      <c r="Y398" s="1"/>
      <c r="Z398" s="1"/>
      <c r="AA398" s="1"/>
      <c r="AB398" s="1"/>
      <c r="AC398" s="1"/>
      <c r="AD398" s="1"/>
      <c r="AE398" s="1"/>
      <c r="AF398" s="1"/>
      <c r="AG398" s="1"/>
    </row>
    <row r="399" spans="1:33" ht="15.75" customHeight="1" x14ac:dyDescent="0.3">
      <c r="A399" s="1"/>
      <c r="B399" s="1"/>
      <c r="C399" s="1"/>
      <c r="D399" s="3"/>
      <c r="E399" s="1"/>
      <c r="F399" s="1"/>
      <c r="G399" s="1"/>
      <c r="H399" s="6"/>
      <c r="I399" s="6"/>
      <c r="J399" s="6"/>
      <c r="K399" s="6"/>
      <c r="L399" s="6"/>
      <c r="M399" s="6"/>
      <c r="N399" s="6"/>
      <c r="O399" s="6"/>
      <c r="P399" s="6"/>
      <c r="Q399" s="6"/>
      <c r="R399" s="6"/>
      <c r="S399" s="6"/>
      <c r="T399" s="6"/>
      <c r="U399" s="6"/>
      <c r="V399" s="6"/>
      <c r="W399" s="6"/>
      <c r="X399" s="6"/>
      <c r="Y399" s="1"/>
      <c r="Z399" s="1"/>
      <c r="AA399" s="1"/>
      <c r="AB399" s="1"/>
      <c r="AC399" s="1"/>
      <c r="AD399" s="1"/>
      <c r="AE399" s="1"/>
      <c r="AF399" s="1"/>
      <c r="AG399" s="1"/>
    </row>
    <row r="400" spans="1:33" ht="15.75" customHeight="1" x14ac:dyDescent="0.3">
      <c r="A400" s="1"/>
      <c r="B400" s="1"/>
      <c r="C400" s="1"/>
      <c r="D400" s="3"/>
      <c r="E400" s="1"/>
      <c r="F400" s="1"/>
      <c r="G400" s="1"/>
      <c r="H400" s="6"/>
      <c r="I400" s="6"/>
      <c r="J400" s="6"/>
      <c r="K400" s="6"/>
      <c r="L400" s="6"/>
      <c r="M400" s="6"/>
      <c r="N400" s="6"/>
      <c r="O400" s="6"/>
      <c r="P400" s="6"/>
      <c r="Q400" s="6"/>
      <c r="R400" s="6"/>
      <c r="S400" s="6"/>
      <c r="T400" s="6"/>
      <c r="U400" s="6"/>
      <c r="V400" s="6"/>
      <c r="W400" s="6"/>
      <c r="X400" s="6"/>
      <c r="Y400" s="1"/>
      <c r="Z400" s="1"/>
      <c r="AA400" s="1"/>
      <c r="AB400" s="1"/>
      <c r="AC400" s="1"/>
      <c r="AD400" s="1"/>
      <c r="AE400" s="1"/>
      <c r="AF400" s="1"/>
      <c r="AG400" s="1"/>
    </row>
    <row r="401" spans="1:33" ht="15.75" customHeight="1" x14ac:dyDescent="0.3">
      <c r="A401" s="1"/>
      <c r="B401" s="1"/>
      <c r="C401" s="1"/>
      <c r="D401" s="3"/>
      <c r="E401" s="1"/>
      <c r="F401" s="1"/>
      <c r="G401" s="1"/>
      <c r="H401" s="6"/>
      <c r="I401" s="6"/>
      <c r="J401" s="6"/>
      <c r="K401" s="6"/>
      <c r="L401" s="6"/>
      <c r="M401" s="6"/>
      <c r="N401" s="6"/>
      <c r="O401" s="6"/>
      <c r="P401" s="6"/>
      <c r="Q401" s="6"/>
      <c r="R401" s="6"/>
      <c r="S401" s="6"/>
      <c r="T401" s="6"/>
      <c r="U401" s="6"/>
      <c r="V401" s="6"/>
      <c r="W401" s="6"/>
      <c r="X401" s="6"/>
      <c r="Y401" s="1"/>
      <c r="Z401" s="1"/>
      <c r="AA401" s="1"/>
      <c r="AB401" s="1"/>
      <c r="AC401" s="1"/>
      <c r="AD401" s="1"/>
      <c r="AE401" s="1"/>
      <c r="AF401" s="1"/>
      <c r="AG401" s="1"/>
    </row>
    <row r="402" spans="1:33" ht="15.75" customHeight="1" x14ac:dyDescent="0.3">
      <c r="A402" s="1"/>
      <c r="B402" s="1"/>
      <c r="C402" s="1"/>
      <c r="D402" s="3"/>
      <c r="E402" s="1"/>
      <c r="F402" s="1"/>
      <c r="G402" s="1"/>
      <c r="H402" s="6"/>
      <c r="I402" s="6"/>
      <c r="J402" s="6"/>
      <c r="K402" s="6"/>
      <c r="L402" s="6"/>
      <c r="M402" s="6"/>
      <c r="N402" s="6"/>
      <c r="O402" s="6"/>
      <c r="P402" s="6"/>
      <c r="Q402" s="6"/>
      <c r="R402" s="6"/>
      <c r="S402" s="6"/>
      <c r="T402" s="6"/>
      <c r="U402" s="6"/>
      <c r="V402" s="6"/>
      <c r="W402" s="6"/>
      <c r="X402" s="6"/>
      <c r="Y402" s="1"/>
      <c r="Z402" s="1"/>
      <c r="AA402" s="1"/>
      <c r="AB402" s="1"/>
      <c r="AC402" s="1"/>
      <c r="AD402" s="1"/>
      <c r="AE402" s="1"/>
      <c r="AF402" s="1"/>
      <c r="AG402" s="1"/>
    </row>
    <row r="403" spans="1:33" ht="15.75" customHeight="1" x14ac:dyDescent="0.3">
      <c r="A403" s="1"/>
      <c r="B403" s="1"/>
      <c r="C403" s="1"/>
      <c r="D403" s="3"/>
      <c r="E403" s="1"/>
      <c r="F403" s="1"/>
      <c r="G403" s="1"/>
      <c r="H403" s="6"/>
      <c r="I403" s="6"/>
      <c r="J403" s="6"/>
      <c r="K403" s="6"/>
      <c r="L403" s="6"/>
      <c r="M403" s="6"/>
      <c r="N403" s="6"/>
      <c r="O403" s="6"/>
      <c r="P403" s="6"/>
      <c r="Q403" s="6"/>
      <c r="R403" s="6"/>
      <c r="S403" s="6"/>
      <c r="T403" s="6"/>
      <c r="U403" s="6"/>
      <c r="V403" s="6"/>
      <c r="W403" s="6"/>
      <c r="X403" s="6"/>
      <c r="Y403" s="1"/>
      <c r="Z403" s="1"/>
      <c r="AA403" s="1"/>
      <c r="AB403" s="1"/>
      <c r="AC403" s="1"/>
      <c r="AD403" s="1"/>
      <c r="AE403" s="1"/>
      <c r="AF403" s="1"/>
      <c r="AG403" s="1"/>
    </row>
    <row r="404" spans="1:33" ht="15.75" customHeight="1" x14ac:dyDescent="0.3">
      <c r="A404" s="1"/>
      <c r="B404" s="1"/>
      <c r="C404" s="1"/>
      <c r="D404" s="3"/>
      <c r="E404" s="1"/>
      <c r="F404" s="1"/>
      <c r="G404" s="1"/>
      <c r="H404" s="6"/>
      <c r="I404" s="6"/>
      <c r="J404" s="6"/>
      <c r="K404" s="6"/>
      <c r="L404" s="6"/>
      <c r="M404" s="6"/>
      <c r="N404" s="6"/>
      <c r="O404" s="6"/>
      <c r="P404" s="6"/>
      <c r="Q404" s="6"/>
      <c r="R404" s="6"/>
      <c r="S404" s="6"/>
      <c r="T404" s="6"/>
      <c r="U404" s="6"/>
      <c r="V404" s="6"/>
      <c r="W404" s="6"/>
      <c r="X404" s="6"/>
      <c r="Y404" s="1"/>
      <c r="Z404" s="1"/>
      <c r="AA404" s="1"/>
      <c r="AB404" s="1"/>
      <c r="AC404" s="1"/>
      <c r="AD404" s="1"/>
      <c r="AE404" s="1"/>
      <c r="AF404" s="1"/>
      <c r="AG404" s="1"/>
    </row>
    <row r="405" spans="1:33" ht="15.75" customHeight="1" x14ac:dyDescent="0.3">
      <c r="A405" s="1"/>
      <c r="B405" s="1"/>
      <c r="C405" s="1"/>
      <c r="D405" s="3"/>
      <c r="E405" s="1"/>
      <c r="F405" s="1"/>
      <c r="G405" s="1"/>
      <c r="H405" s="6"/>
      <c r="I405" s="6"/>
      <c r="J405" s="6"/>
      <c r="K405" s="6"/>
      <c r="L405" s="6"/>
      <c r="M405" s="6"/>
      <c r="N405" s="6"/>
      <c r="O405" s="6"/>
      <c r="P405" s="6"/>
      <c r="Q405" s="6"/>
      <c r="R405" s="6"/>
      <c r="S405" s="6"/>
      <c r="T405" s="6"/>
      <c r="U405" s="6"/>
      <c r="V405" s="6"/>
      <c r="W405" s="6"/>
      <c r="X405" s="6"/>
      <c r="Y405" s="1"/>
      <c r="Z405" s="1"/>
      <c r="AA405" s="1"/>
      <c r="AB405" s="1"/>
      <c r="AC405" s="1"/>
      <c r="AD405" s="1"/>
      <c r="AE405" s="1"/>
      <c r="AF405" s="1"/>
      <c r="AG405" s="1"/>
    </row>
    <row r="406" spans="1:33" ht="15.75" customHeight="1" x14ac:dyDescent="0.3">
      <c r="A406" s="1"/>
      <c r="B406" s="1"/>
      <c r="C406" s="1"/>
      <c r="D406" s="3"/>
      <c r="E406" s="1"/>
      <c r="F406" s="1"/>
      <c r="G406" s="1"/>
      <c r="H406" s="6"/>
      <c r="I406" s="6"/>
      <c r="J406" s="6"/>
      <c r="K406" s="6"/>
      <c r="L406" s="6"/>
      <c r="M406" s="6"/>
      <c r="N406" s="6"/>
      <c r="O406" s="6"/>
      <c r="P406" s="6"/>
      <c r="Q406" s="6"/>
      <c r="R406" s="6"/>
      <c r="S406" s="6"/>
      <c r="T406" s="6"/>
      <c r="U406" s="6"/>
      <c r="V406" s="6"/>
      <c r="W406" s="6"/>
      <c r="X406" s="6"/>
      <c r="Y406" s="1"/>
      <c r="Z406" s="1"/>
      <c r="AA406" s="1"/>
      <c r="AB406" s="1"/>
      <c r="AC406" s="1"/>
      <c r="AD406" s="1"/>
      <c r="AE406" s="1"/>
      <c r="AF406" s="1"/>
      <c r="AG406" s="1"/>
    </row>
    <row r="407" spans="1:33" ht="15.75" customHeight="1" x14ac:dyDescent="0.3">
      <c r="A407" s="1"/>
      <c r="B407" s="1"/>
      <c r="C407" s="1"/>
      <c r="D407" s="3"/>
      <c r="E407" s="1"/>
      <c r="F407" s="1"/>
      <c r="G407" s="1"/>
      <c r="H407" s="6"/>
      <c r="I407" s="6"/>
      <c r="J407" s="6"/>
      <c r="K407" s="6"/>
      <c r="L407" s="6"/>
      <c r="M407" s="6"/>
      <c r="N407" s="6"/>
      <c r="O407" s="6"/>
      <c r="P407" s="6"/>
      <c r="Q407" s="6"/>
      <c r="R407" s="6"/>
      <c r="S407" s="6"/>
      <c r="T407" s="6"/>
      <c r="U407" s="6"/>
      <c r="V407" s="6"/>
      <c r="W407" s="6"/>
      <c r="X407" s="6"/>
      <c r="Y407" s="1"/>
      <c r="Z407" s="1"/>
      <c r="AA407" s="1"/>
      <c r="AB407" s="1"/>
      <c r="AC407" s="1"/>
      <c r="AD407" s="1"/>
      <c r="AE407" s="1"/>
      <c r="AF407" s="1"/>
      <c r="AG407" s="1"/>
    </row>
    <row r="408" spans="1:33" ht="15.75" customHeight="1" x14ac:dyDescent="0.3">
      <c r="A408" s="1"/>
      <c r="B408" s="1"/>
      <c r="C408" s="1"/>
      <c r="D408" s="3"/>
      <c r="E408" s="1"/>
      <c r="F408" s="1"/>
      <c r="G408" s="1"/>
      <c r="H408" s="6"/>
      <c r="I408" s="6"/>
      <c r="J408" s="6"/>
      <c r="K408" s="6"/>
      <c r="L408" s="6"/>
      <c r="M408" s="6"/>
      <c r="N408" s="6"/>
      <c r="O408" s="6"/>
      <c r="P408" s="6"/>
      <c r="Q408" s="6"/>
      <c r="R408" s="6"/>
      <c r="S408" s="6"/>
      <c r="T408" s="6"/>
      <c r="U408" s="6"/>
      <c r="V408" s="6"/>
      <c r="W408" s="6"/>
      <c r="X408" s="6"/>
      <c r="Y408" s="1"/>
      <c r="Z408" s="1"/>
      <c r="AA408" s="1"/>
      <c r="AB408" s="1"/>
      <c r="AC408" s="1"/>
      <c r="AD408" s="1"/>
      <c r="AE408" s="1"/>
      <c r="AF408" s="1"/>
      <c r="AG408" s="1"/>
    </row>
    <row r="409" spans="1:33" ht="15.75" customHeight="1" x14ac:dyDescent="0.3">
      <c r="A409" s="1"/>
      <c r="B409" s="1"/>
      <c r="C409" s="1"/>
      <c r="D409" s="3"/>
      <c r="E409" s="1"/>
      <c r="F409" s="1"/>
      <c r="G409" s="1"/>
      <c r="H409" s="6"/>
      <c r="I409" s="6"/>
      <c r="J409" s="6"/>
      <c r="K409" s="6"/>
      <c r="L409" s="6"/>
      <c r="M409" s="6"/>
      <c r="N409" s="6"/>
      <c r="O409" s="6"/>
      <c r="P409" s="6"/>
      <c r="Q409" s="6"/>
      <c r="R409" s="6"/>
      <c r="S409" s="6"/>
      <c r="T409" s="6"/>
      <c r="U409" s="6"/>
      <c r="V409" s="6"/>
      <c r="W409" s="6"/>
      <c r="X409" s="6"/>
      <c r="Y409" s="1"/>
      <c r="Z409" s="1"/>
      <c r="AA409" s="1"/>
      <c r="AB409" s="1"/>
      <c r="AC409" s="1"/>
      <c r="AD409" s="1"/>
      <c r="AE409" s="1"/>
      <c r="AF409" s="1"/>
      <c r="AG409" s="1"/>
    </row>
    <row r="410" spans="1:33" ht="15.75" customHeight="1" x14ac:dyDescent="0.3">
      <c r="A410" s="1"/>
      <c r="B410" s="1"/>
      <c r="C410" s="1"/>
      <c r="D410" s="3"/>
      <c r="E410" s="1"/>
      <c r="F410" s="1"/>
      <c r="G410" s="1"/>
      <c r="H410" s="6"/>
      <c r="I410" s="6"/>
      <c r="J410" s="6"/>
      <c r="K410" s="6"/>
      <c r="L410" s="6"/>
      <c r="M410" s="6"/>
      <c r="N410" s="6"/>
      <c r="O410" s="6"/>
      <c r="P410" s="6"/>
      <c r="Q410" s="6"/>
      <c r="R410" s="6"/>
      <c r="S410" s="6"/>
      <c r="T410" s="6"/>
      <c r="U410" s="6"/>
      <c r="V410" s="6"/>
      <c r="W410" s="6"/>
      <c r="X410" s="6"/>
      <c r="Y410" s="1"/>
      <c r="Z410" s="1"/>
      <c r="AA410" s="1"/>
      <c r="AB410" s="1"/>
      <c r="AC410" s="1"/>
      <c r="AD410" s="1"/>
      <c r="AE410" s="1"/>
      <c r="AF410" s="1"/>
      <c r="AG410" s="1"/>
    </row>
    <row r="411" spans="1:33" ht="15.75" customHeight="1" x14ac:dyDescent="0.3">
      <c r="A411" s="1"/>
      <c r="B411" s="1"/>
      <c r="C411" s="1"/>
      <c r="D411" s="3"/>
      <c r="E411" s="1"/>
      <c r="F411" s="1"/>
      <c r="G411" s="1"/>
      <c r="H411" s="6"/>
      <c r="I411" s="6"/>
      <c r="J411" s="6"/>
      <c r="K411" s="6"/>
      <c r="L411" s="6"/>
      <c r="M411" s="6"/>
      <c r="N411" s="6"/>
      <c r="O411" s="6"/>
      <c r="P411" s="6"/>
      <c r="Q411" s="6"/>
      <c r="R411" s="6"/>
      <c r="S411" s="6"/>
      <c r="T411" s="6"/>
      <c r="U411" s="6"/>
      <c r="V411" s="6"/>
      <c r="W411" s="6"/>
      <c r="X411" s="6"/>
      <c r="Y411" s="1"/>
      <c r="Z411" s="1"/>
      <c r="AA411" s="1"/>
      <c r="AB411" s="1"/>
      <c r="AC411" s="1"/>
      <c r="AD411" s="1"/>
      <c r="AE411" s="1"/>
      <c r="AF411" s="1"/>
      <c r="AG411" s="1"/>
    </row>
    <row r="412" spans="1:33" ht="15.75" customHeight="1" x14ac:dyDescent="0.3">
      <c r="A412" s="1"/>
      <c r="B412" s="1"/>
      <c r="C412" s="1"/>
      <c r="D412" s="3"/>
      <c r="E412" s="1"/>
      <c r="F412" s="1"/>
      <c r="G412" s="1"/>
      <c r="H412" s="6"/>
      <c r="I412" s="6"/>
      <c r="J412" s="6"/>
      <c r="K412" s="6"/>
      <c r="L412" s="6"/>
      <c r="M412" s="6"/>
      <c r="N412" s="6"/>
      <c r="O412" s="6"/>
      <c r="P412" s="6"/>
      <c r="Q412" s="6"/>
      <c r="R412" s="6"/>
      <c r="S412" s="6"/>
      <c r="T412" s="6"/>
      <c r="U412" s="6"/>
      <c r="V412" s="6"/>
      <c r="W412" s="6"/>
      <c r="X412" s="6"/>
      <c r="Y412" s="1"/>
      <c r="Z412" s="1"/>
      <c r="AA412" s="1"/>
      <c r="AB412" s="1"/>
      <c r="AC412" s="1"/>
      <c r="AD412" s="1"/>
      <c r="AE412" s="1"/>
      <c r="AF412" s="1"/>
      <c r="AG412" s="1"/>
    </row>
    <row r="413" spans="1:33" ht="15.75" customHeight="1" x14ac:dyDescent="0.3">
      <c r="A413" s="1"/>
      <c r="B413" s="1"/>
      <c r="C413" s="1"/>
      <c r="D413" s="3"/>
      <c r="E413" s="1"/>
      <c r="F413" s="1"/>
      <c r="G413" s="1"/>
      <c r="H413" s="6"/>
      <c r="I413" s="6"/>
      <c r="J413" s="6"/>
      <c r="K413" s="6"/>
      <c r="L413" s="6"/>
      <c r="M413" s="6"/>
      <c r="N413" s="6"/>
      <c r="O413" s="6"/>
      <c r="P413" s="6"/>
      <c r="Q413" s="6"/>
      <c r="R413" s="6"/>
      <c r="S413" s="6"/>
      <c r="T413" s="6"/>
      <c r="U413" s="6"/>
      <c r="V413" s="6"/>
      <c r="W413" s="6"/>
      <c r="X413" s="6"/>
      <c r="Y413" s="1"/>
      <c r="Z413" s="1"/>
      <c r="AA413" s="1"/>
      <c r="AB413" s="1"/>
      <c r="AC413" s="1"/>
      <c r="AD413" s="1"/>
      <c r="AE413" s="1"/>
      <c r="AF413" s="1"/>
      <c r="AG413" s="1"/>
    </row>
    <row r="414" spans="1:33" ht="15.75" customHeight="1" x14ac:dyDescent="0.3">
      <c r="A414" s="1"/>
      <c r="B414" s="1"/>
      <c r="C414" s="1"/>
      <c r="D414" s="3"/>
      <c r="E414" s="1"/>
      <c r="F414" s="1"/>
      <c r="G414" s="1"/>
      <c r="H414" s="6"/>
      <c r="I414" s="6"/>
      <c r="J414" s="6"/>
      <c r="K414" s="6"/>
      <c r="L414" s="6"/>
      <c r="M414" s="6"/>
      <c r="N414" s="6"/>
      <c r="O414" s="6"/>
      <c r="P414" s="6"/>
      <c r="Q414" s="6"/>
      <c r="R414" s="6"/>
      <c r="S414" s="6"/>
      <c r="T414" s="6"/>
      <c r="U414" s="6"/>
      <c r="V414" s="6"/>
      <c r="W414" s="6"/>
      <c r="X414" s="6"/>
      <c r="Y414" s="1"/>
      <c r="Z414" s="1"/>
      <c r="AA414" s="1"/>
      <c r="AB414" s="1"/>
      <c r="AC414" s="1"/>
      <c r="AD414" s="1"/>
      <c r="AE414" s="1"/>
      <c r="AF414" s="1"/>
      <c r="AG414" s="1"/>
    </row>
    <row r="415" spans="1:33" ht="15.75" customHeight="1" x14ac:dyDescent="0.3">
      <c r="A415" s="1"/>
      <c r="B415" s="1"/>
      <c r="C415" s="1"/>
      <c r="D415" s="3"/>
      <c r="E415" s="1"/>
      <c r="F415" s="1"/>
      <c r="G415" s="1"/>
      <c r="H415" s="6"/>
      <c r="I415" s="6"/>
      <c r="J415" s="6"/>
      <c r="K415" s="6"/>
      <c r="L415" s="6"/>
      <c r="M415" s="6"/>
      <c r="N415" s="6"/>
      <c r="O415" s="6"/>
      <c r="P415" s="6"/>
      <c r="Q415" s="6"/>
      <c r="R415" s="6"/>
      <c r="S415" s="6"/>
      <c r="T415" s="6"/>
      <c r="U415" s="6"/>
      <c r="V415" s="6"/>
      <c r="W415" s="6"/>
      <c r="X415" s="6"/>
      <c r="Y415" s="1"/>
      <c r="Z415" s="1"/>
      <c r="AA415" s="1"/>
      <c r="AB415" s="1"/>
      <c r="AC415" s="1"/>
      <c r="AD415" s="1"/>
      <c r="AE415" s="1"/>
      <c r="AF415" s="1"/>
      <c r="AG415" s="1"/>
    </row>
    <row r="416" spans="1:33" ht="15.75" customHeight="1" x14ac:dyDescent="0.3">
      <c r="A416" s="1"/>
      <c r="B416" s="1"/>
      <c r="C416" s="1"/>
      <c r="D416" s="3"/>
      <c r="E416" s="1"/>
      <c r="F416" s="1"/>
      <c r="G416" s="1"/>
      <c r="H416" s="6"/>
      <c r="I416" s="6"/>
      <c r="J416" s="6"/>
      <c r="K416" s="6"/>
      <c r="L416" s="6"/>
      <c r="M416" s="6"/>
      <c r="N416" s="6"/>
      <c r="O416" s="6"/>
      <c r="P416" s="6"/>
      <c r="Q416" s="6"/>
      <c r="R416" s="6"/>
      <c r="S416" s="6"/>
      <c r="T416" s="6"/>
      <c r="U416" s="6"/>
      <c r="V416" s="6"/>
      <c r="W416" s="6"/>
      <c r="X416" s="6"/>
      <c r="Y416" s="1"/>
      <c r="Z416" s="1"/>
      <c r="AA416" s="1"/>
      <c r="AB416" s="1"/>
      <c r="AC416" s="1"/>
      <c r="AD416" s="1"/>
      <c r="AE416" s="1"/>
      <c r="AF416" s="1"/>
      <c r="AG416" s="1"/>
    </row>
    <row r="417" spans="1:33" ht="15.75" customHeight="1" x14ac:dyDescent="0.3">
      <c r="A417" s="1"/>
      <c r="B417" s="1"/>
      <c r="C417" s="1"/>
      <c r="D417" s="3"/>
      <c r="E417" s="1"/>
      <c r="F417" s="1"/>
      <c r="G417" s="1"/>
      <c r="H417" s="6"/>
      <c r="I417" s="6"/>
      <c r="J417" s="6"/>
      <c r="K417" s="6"/>
      <c r="L417" s="6"/>
      <c r="M417" s="6"/>
      <c r="N417" s="6"/>
      <c r="O417" s="6"/>
      <c r="P417" s="6"/>
      <c r="Q417" s="6"/>
      <c r="R417" s="6"/>
      <c r="S417" s="6"/>
      <c r="T417" s="6"/>
      <c r="U417" s="6"/>
      <c r="V417" s="6"/>
      <c r="W417" s="6"/>
      <c r="X417" s="6"/>
      <c r="Y417" s="1"/>
      <c r="Z417" s="1"/>
      <c r="AA417" s="1"/>
      <c r="AB417" s="1"/>
      <c r="AC417" s="1"/>
      <c r="AD417" s="1"/>
      <c r="AE417" s="1"/>
      <c r="AF417" s="1"/>
      <c r="AG417" s="1"/>
    </row>
    <row r="418" spans="1:33" ht="15.75" customHeight="1" x14ac:dyDescent="0.3">
      <c r="A418" s="1"/>
      <c r="B418" s="1"/>
      <c r="C418" s="1"/>
      <c r="D418" s="3"/>
      <c r="E418" s="1"/>
      <c r="F418" s="1"/>
      <c r="G418" s="1"/>
      <c r="H418" s="6"/>
      <c r="I418" s="6"/>
      <c r="J418" s="6"/>
      <c r="K418" s="6"/>
      <c r="L418" s="6"/>
      <c r="M418" s="6"/>
      <c r="N418" s="6"/>
      <c r="O418" s="6"/>
      <c r="P418" s="6"/>
      <c r="Q418" s="6"/>
      <c r="R418" s="6"/>
      <c r="S418" s="6"/>
      <c r="T418" s="6"/>
      <c r="U418" s="6"/>
      <c r="V418" s="6"/>
      <c r="W418" s="6"/>
      <c r="X418" s="6"/>
      <c r="Y418" s="1"/>
      <c r="Z418" s="1"/>
      <c r="AA418" s="1"/>
      <c r="AB418" s="1"/>
      <c r="AC418" s="1"/>
      <c r="AD418" s="1"/>
      <c r="AE418" s="1"/>
      <c r="AF418" s="1"/>
      <c r="AG418" s="1"/>
    </row>
    <row r="419" spans="1:33" ht="15.75" customHeight="1" x14ac:dyDescent="0.3">
      <c r="A419" s="1"/>
      <c r="B419" s="1"/>
      <c r="C419" s="1"/>
      <c r="D419" s="3"/>
      <c r="E419" s="1"/>
      <c r="F419" s="1"/>
      <c r="G419" s="1"/>
      <c r="H419" s="6"/>
      <c r="I419" s="6"/>
      <c r="J419" s="6"/>
      <c r="K419" s="6"/>
      <c r="L419" s="6"/>
      <c r="M419" s="6"/>
      <c r="N419" s="6"/>
      <c r="O419" s="6"/>
      <c r="P419" s="6"/>
      <c r="Q419" s="6"/>
      <c r="R419" s="6"/>
      <c r="S419" s="6"/>
      <c r="T419" s="6"/>
      <c r="U419" s="6"/>
      <c r="V419" s="6"/>
      <c r="W419" s="6"/>
      <c r="X419" s="6"/>
      <c r="Y419" s="1"/>
      <c r="Z419" s="1"/>
      <c r="AA419" s="1"/>
      <c r="AB419" s="1"/>
      <c r="AC419" s="1"/>
      <c r="AD419" s="1"/>
      <c r="AE419" s="1"/>
      <c r="AF419" s="1"/>
      <c r="AG419" s="1"/>
    </row>
    <row r="420" spans="1:33" ht="15.75" customHeight="1" x14ac:dyDescent="0.3">
      <c r="A420" s="1"/>
      <c r="B420" s="1"/>
      <c r="C420" s="1"/>
      <c r="D420" s="3"/>
      <c r="E420" s="1"/>
      <c r="F420" s="1"/>
      <c r="G420" s="1"/>
      <c r="H420" s="6"/>
      <c r="I420" s="6"/>
      <c r="J420" s="6"/>
      <c r="K420" s="6"/>
      <c r="L420" s="6"/>
      <c r="M420" s="6"/>
      <c r="N420" s="6"/>
      <c r="O420" s="6"/>
      <c r="P420" s="6"/>
      <c r="Q420" s="6"/>
      <c r="R420" s="6"/>
      <c r="S420" s="6"/>
      <c r="T420" s="6"/>
      <c r="U420" s="6"/>
      <c r="V420" s="6"/>
      <c r="W420" s="6"/>
      <c r="X420" s="6"/>
      <c r="Y420" s="1"/>
      <c r="Z420" s="1"/>
      <c r="AA420" s="1"/>
      <c r="AB420" s="1"/>
      <c r="AC420" s="1"/>
      <c r="AD420" s="1"/>
      <c r="AE420" s="1"/>
      <c r="AF420" s="1"/>
      <c r="AG420" s="1"/>
    </row>
    <row r="421" spans="1:33" ht="15.75" customHeight="1" x14ac:dyDescent="0.3">
      <c r="A421" s="1"/>
      <c r="B421" s="1"/>
      <c r="C421" s="1"/>
      <c r="D421" s="3"/>
      <c r="E421" s="1"/>
      <c r="F421" s="1"/>
      <c r="G421" s="1"/>
      <c r="H421" s="6"/>
      <c r="I421" s="6"/>
      <c r="J421" s="6"/>
      <c r="K421" s="6"/>
      <c r="L421" s="6"/>
      <c r="M421" s="6"/>
      <c r="N421" s="6"/>
      <c r="O421" s="6"/>
      <c r="P421" s="6"/>
      <c r="Q421" s="6"/>
      <c r="R421" s="6"/>
      <c r="S421" s="6"/>
      <c r="T421" s="6"/>
      <c r="U421" s="6"/>
      <c r="V421" s="6"/>
      <c r="W421" s="6"/>
      <c r="X421" s="6"/>
      <c r="Y421" s="1"/>
      <c r="Z421" s="1"/>
      <c r="AA421" s="1"/>
      <c r="AB421" s="1"/>
      <c r="AC421" s="1"/>
      <c r="AD421" s="1"/>
      <c r="AE421" s="1"/>
      <c r="AF421" s="1"/>
      <c r="AG421" s="1"/>
    </row>
    <row r="422" spans="1:33" ht="15.75" customHeight="1" x14ac:dyDescent="0.3">
      <c r="A422" s="1"/>
      <c r="B422" s="1"/>
      <c r="C422" s="1"/>
      <c r="D422" s="3"/>
      <c r="E422" s="1"/>
      <c r="F422" s="1"/>
      <c r="G422" s="1"/>
      <c r="H422" s="6"/>
      <c r="I422" s="6"/>
      <c r="J422" s="6"/>
      <c r="K422" s="6"/>
      <c r="L422" s="6"/>
      <c r="M422" s="6"/>
      <c r="N422" s="6"/>
      <c r="O422" s="6"/>
      <c r="P422" s="6"/>
      <c r="Q422" s="6"/>
      <c r="R422" s="6"/>
      <c r="S422" s="6"/>
      <c r="T422" s="6"/>
      <c r="U422" s="6"/>
      <c r="V422" s="6"/>
      <c r="W422" s="6"/>
      <c r="X422" s="6"/>
      <c r="Y422" s="1"/>
      <c r="Z422" s="1"/>
      <c r="AA422" s="1"/>
      <c r="AB422" s="1"/>
      <c r="AC422" s="1"/>
      <c r="AD422" s="1"/>
      <c r="AE422" s="1"/>
      <c r="AF422" s="1"/>
      <c r="AG422" s="1"/>
    </row>
    <row r="423" spans="1:33" ht="15.75" customHeight="1" x14ac:dyDescent="0.3">
      <c r="A423" s="1"/>
      <c r="B423" s="1"/>
      <c r="C423" s="1"/>
      <c r="D423" s="3"/>
      <c r="E423" s="1"/>
      <c r="F423" s="1"/>
      <c r="G423" s="1"/>
      <c r="H423" s="6"/>
      <c r="I423" s="6"/>
      <c r="J423" s="6"/>
      <c r="K423" s="6"/>
      <c r="L423" s="6"/>
      <c r="M423" s="6"/>
      <c r="N423" s="6"/>
      <c r="O423" s="6"/>
      <c r="P423" s="6"/>
      <c r="Q423" s="6"/>
      <c r="R423" s="6"/>
      <c r="S423" s="6"/>
      <c r="T423" s="6"/>
      <c r="U423" s="6"/>
      <c r="V423" s="6"/>
      <c r="W423" s="6"/>
      <c r="X423" s="6"/>
      <c r="Y423" s="1"/>
      <c r="Z423" s="1"/>
      <c r="AA423" s="1"/>
      <c r="AB423" s="1"/>
      <c r="AC423" s="1"/>
      <c r="AD423" s="1"/>
      <c r="AE423" s="1"/>
      <c r="AF423" s="1"/>
      <c r="AG423" s="1"/>
    </row>
    <row r="424" spans="1:33" ht="15.75" customHeight="1" x14ac:dyDescent="0.3">
      <c r="A424" s="1"/>
      <c r="B424" s="1"/>
      <c r="C424" s="1"/>
      <c r="D424" s="3"/>
      <c r="E424" s="1"/>
      <c r="F424" s="1"/>
      <c r="G424" s="1"/>
      <c r="H424" s="6"/>
      <c r="I424" s="6"/>
      <c r="J424" s="6"/>
      <c r="K424" s="6"/>
      <c r="L424" s="6"/>
      <c r="M424" s="6"/>
      <c r="N424" s="6"/>
      <c r="O424" s="6"/>
      <c r="P424" s="6"/>
      <c r="Q424" s="6"/>
      <c r="R424" s="6"/>
      <c r="S424" s="6"/>
      <c r="T424" s="6"/>
      <c r="U424" s="6"/>
      <c r="V424" s="6"/>
      <c r="W424" s="6"/>
      <c r="X424" s="6"/>
      <c r="Y424" s="1"/>
      <c r="Z424" s="1"/>
      <c r="AA424" s="1"/>
      <c r="AB424" s="1"/>
      <c r="AC424" s="1"/>
      <c r="AD424" s="1"/>
      <c r="AE424" s="1"/>
      <c r="AF424" s="1"/>
      <c r="AG424" s="1"/>
    </row>
    <row r="425" spans="1:33" ht="15.75" customHeight="1" x14ac:dyDescent="0.3">
      <c r="A425" s="1"/>
      <c r="B425" s="1"/>
      <c r="C425" s="1"/>
      <c r="D425" s="3"/>
      <c r="E425" s="1"/>
      <c r="F425" s="1"/>
      <c r="G425" s="1"/>
      <c r="H425" s="6"/>
      <c r="I425" s="6"/>
      <c r="J425" s="6"/>
      <c r="K425" s="6"/>
      <c r="L425" s="6"/>
      <c r="M425" s="6"/>
      <c r="N425" s="6"/>
      <c r="O425" s="6"/>
      <c r="P425" s="6"/>
      <c r="Q425" s="6"/>
      <c r="R425" s="6"/>
      <c r="S425" s="6"/>
      <c r="T425" s="6"/>
      <c r="U425" s="6"/>
      <c r="V425" s="6"/>
      <c r="W425" s="6"/>
      <c r="X425" s="6"/>
      <c r="Y425" s="1"/>
      <c r="Z425" s="1"/>
      <c r="AA425" s="1"/>
      <c r="AB425" s="1"/>
      <c r="AC425" s="1"/>
      <c r="AD425" s="1"/>
      <c r="AE425" s="1"/>
      <c r="AF425" s="1"/>
      <c r="AG425" s="1"/>
    </row>
    <row r="426" spans="1:33" ht="15.75" customHeight="1" x14ac:dyDescent="0.3">
      <c r="A426" s="1"/>
      <c r="B426" s="1"/>
      <c r="C426" s="1"/>
      <c r="D426" s="3"/>
      <c r="E426" s="1"/>
      <c r="F426" s="1"/>
      <c r="G426" s="1"/>
      <c r="H426" s="6"/>
      <c r="I426" s="6"/>
      <c r="J426" s="6"/>
      <c r="K426" s="6"/>
      <c r="L426" s="6"/>
      <c r="M426" s="6"/>
      <c r="N426" s="6"/>
      <c r="O426" s="6"/>
      <c r="P426" s="6"/>
      <c r="Q426" s="6"/>
      <c r="R426" s="6"/>
      <c r="S426" s="6"/>
      <c r="T426" s="6"/>
      <c r="U426" s="6"/>
      <c r="V426" s="6"/>
      <c r="W426" s="6"/>
      <c r="X426" s="6"/>
      <c r="Y426" s="1"/>
      <c r="Z426" s="1"/>
      <c r="AA426" s="1"/>
      <c r="AB426" s="1"/>
      <c r="AC426" s="1"/>
      <c r="AD426" s="1"/>
      <c r="AE426" s="1"/>
      <c r="AF426" s="1"/>
      <c r="AG426" s="1"/>
    </row>
    <row r="427" spans="1:33" ht="15.75" customHeight="1" x14ac:dyDescent="0.3">
      <c r="A427" s="1"/>
      <c r="B427" s="1"/>
      <c r="C427" s="1"/>
      <c r="D427" s="3"/>
      <c r="E427" s="1"/>
      <c r="F427" s="1"/>
      <c r="G427" s="1"/>
      <c r="H427" s="6"/>
      <c r="I427" s="6"/>
      <c r="J427" s="6"/>
      <c r="K427" s="6"/>
      <c r="L427" s="6"/>
      <c r="M427" s="6"/>
      <c r="N427" s="6"/>
      <c r="O427" s="6"/>
      <c r="P427" s="6"/>
      <c r="Q427" s="6"/>
      <c r="R427" s="6"/>
      <c r="S427" s="6"/>
      <c r="T427" s="6"/>
      <c r="U427" s="6"/>
      <c r="V427" s="6"/>
      <c r="W427" s="6"/>
      <c r="X427" s="6"/>
      <c r="Y427" s="1"/>
      <c r="Z427" s="1"/>
      <c r="AA427" s="1"/>
      <c r="AB427" s="1"/>
      <c r="AC427" s="1"/>
      <c r="AD427" s="1"/>
      <c r="AE427" s="1"/>
      <c r="AF427" s="1"/>
      <c r="AG427" s="1"/>
    </row>
    <row r="428" spans="1:33" ht="15.75" customHeight="1" x14ac:dyDescent="0.3">
      <c r="A428" s="1"/>
      <c r="B428" s="1"/>
      <c r="C428" s="1"/>
      <c r="D428" s="3"/>
      <c r="E428" s="1"/>
      <c r="F428" s="1"/>
      <c r="G428" s="1"/>
      <c r="H428" s="6"/>
      <c r="I428" s="6"/>
      <c r="J428" s="6"/>
      <c r="K428" s="6"/>
      <c r="L428" s="6"/>
      <c r="M428" s="6"/>
      <c r="N428" s="6"/>
      <c r="O428" s="6"/>
      <c r="P428" s="6"/>
      <c r="Q428" s="6"/>
      <c r="R428" s="6"/>
      <c r="S428" s="6"/>
      <c r="T428" s="6"/>
      <c r="U428" s="6"/>
      <c r="V428" s="6"/>
      <c r="W428" s="6"/>
      <c r="X428" s="6"/>
      <c r="Y428" s="1"/>
      <c r="Z428" s="1"/>
      <c r="AA428" s="1"/>
      <c r="AB428" s="1"/>
      <c r="AC428" s="1"/>
      <c r="AD428" s="1"/>
      <c r="AE428" s="1"/>
      <c r="AF428" s="1"/>
      <c r="AG428" s="1"/>
    </row>
    <row r="429" spans="1:33" ht="15.75" customHeight="1" x14ac:dyDescent="0.3">
      <c r="A429" s="1"/>
      <c r="B429" s="1"/>
      <c r="C429" s="1"/>
      <c r="D429" s="3"/>
      <c r="E429" s="1"/>
      <c r="F429" s="1"/>
      <c r="G429" s="1"/>
      <c r="H429" s="6"/>
      <c r="I429" s="6"/>
      <c r="J429" s="6"/>
      <c r="K429" s="6"/>
      <c r="L429" s="6"/>
      <c r="M429" s="6"/>
      <c r="N429" s="6"/>
      <c r="O429" s="6"/>
      <c r="P429" s="6"/>
      <c r="Q429" s="6"/>
      <c r="R429" s="6"/>
      <c r="S429" s="6"/>
      <c r="T429" s="6"/>
      <c r="U429" s="6"/>
      <c r="V429" s="6"/>
      <c r="W429" s="6"/>
      <c r="X429" s="6"/>
      <c r="Y429" s="1"/>
      <c r="Z429" s="1"/>
      <c r="AA429" s="1"/>
      <c r="AB429" s="1"/>
      <c r="AC429" s="1"/>
      <c r="AD429" s="1"/>
      <c r="AE429" s="1"/>
      <c r="AF429" s="1"/>
      <c r="AG429" s="1"/>
    </row>
    <row r="430" spans="1:33" ht="15.75" customHeight="1" x14ac:dyDescent="0.3">
      <c r="A430" s="1"/>
      <c r="B430" s="1"/>
      <c r="C430" s="1"/>
      <c r="D430" s="3"/>
      <c r="E430" s="1"/>
      <c r="F430" s="1"/>
      <c r="G430" s="1"/>
      <c r="H430" s="6"/>
      <c r="I430" s="6"/>
      <c r="J430" s="6"/>
      <c r="K430" s="6"/>
      <c r="L430" s="6"/>
      <c r="M430" s="6"/>
      <c r="N430" s="6"/>
      <c r="O430" s="6"/>
      <c r="P430" s="6"/>
      <c r="Q430" s="6"/>
      <c r="R430" s="6"/>
      <c r="S430" s="6"/>
      <c r="T430" s="6"/>
      <c r="U430" s="6"/>
      <c r="V430" s="6"/>
      <c r="W430" s="6"/>
      <c r="X430" s="6"/>
      <c r="Y430" s="1"/>
      <c r="Z430" s="1"/>
      <c r="AA430" s="1"/>
      <c r="AB430" s="1"/>
      <c r="AC430" s="1"/>
      <c r="AD430" s="1"/>
      <c r="AE430" s="1"/>
      <c r="AF430" s="1"/>
      <c r="AG430" s="1"/>
    </row>
    <row r="431" spans="1:33" ht="15.75" customHeight="1" x14ac:dyDescent="0.3">
      <c r="A431" s="1"/>
      <c r="B431" s="1"/>
      <c r="C431" s="1"/>
      <c r="D431" s="3"/>
      <c r="E431" s="1"/>
      <c r="F431" s="1"/>
      <c r="G431" s="1"/>
      <c r="H431" s="6"/>
      <c r="I431" s="6"/>
      <c r="J431" s="6"/>
      <c r="K431" s="6"/>
      <c r="L431" s="6"/>
      <c r="M431" s="6"/>
      <c r="N431" s="6"/>
      <c r="O431" s="6"/>
      <c r="P431" s="6"/>
      <c r="Q431" s="6"/>
      <c r="R431" s="6"/>
      <c r="S431" s="6"/>
      <c r="T431" s="6"/>
      <c r="U431" s="6"/>
      <c r="V431" s="6"/>
      <c r="W431" s="6"/>
      <c r="X431" s="6"/>
      <c r="Y431" s="1"/>
      <c r="Z431" s="1"/>
      <c r="AA431" s="1"/>
      <c r="AB431" s="1"/>
      <c r="AC431" s="1"/>
      <c r="AD431" s="1"/>
      <c r="AE431" s="1"/>
      <c r="AF431" s="1"/>
      <c r="AG431" s="1"/>
    </row>
    <row r="432" spans="1:33" ht="15.75" customHeight="1" x14ac:dyDescent="0.3">
      <c r="A432" s="1"/>
      <c r="B432" s="1"/>
      <c r="C432" s="1"/>
      <c r="D432" s="3"/>
      <c r="E432" s="1"/>
      <c r="F432" s="1"/>
      <c r="G432" s="1"/>
      <c r="H432" s="6"/>
      <c r="I432" s="6"/>
      <c r="J432" s="6"/>
      <c r="K432" s="6"/>
      <c r="L432" s="6"/>
      <c r="M432" s="6"/>
      <c r="N432" s="6"/>
      <c r="O432" s="6"/>
      <c r="P432" s="6"/>
      <c r="Q432" s="6"/>
      <c r="R432" s="6"/>
      <c r="S432" s="6"/>
      <c r="T432" s="6"/>
      <c r="U432" s="6"/>
      <c r="V432" s="6"/>
      <c r="W432" s="6"/>
      <c r="X432" s="6"/>
      <c r="Y432" s="1"/>
      <c r="Z432" s="1"/>
      <c r="AA432" s="1"/>
      <c r="AB432" s="1"/>
      <c r="AC432" s="1"/>
      <c r="AD432" s="1"/>
      <c r="AE432" s="1"/>
      <c r="AF432" s="1"/>
      <c r="AG432" s="1"/>
    </row>
    <row r="433" spans="1:33" ht="15.75" customHeight="1" x14ac:dyDescent="0.3">
      <c r="A433" s="1"/>
      <c r="B433" s="1"/>
      <c r="C433" s="1"/>
      <c r="D433" s="3"/>
      <c r="E433" s="1"/>
      <c r="F433" s="1"/>
      <c r="G433" s="1"/>
      <c r="H433" s="6"/>
      <c r="I433" s="6"/>
      <c r="J433" s="6"/>
      <c r="K433" s="6"/>
      <c r="L433" s="6"/>
      <c r="M433" s="6"/>
      <c r="N433" s="6"/>
      <c r="O433" s="6"/>
      <c r="P433" s="6"/>
      <c r="Q433" s="6"/>
      <c r="R433" s="6"/>
      <c r="S433" s="6"/>
      <c r="T433" s="6"/>
      <c r="U433" s="6"/>
      <c r="V433" s="6"/>
      <c r="W433" s="6"/>
      <c r="X433" s="6"/>
      <c r="Y433" s="1"/>
      <c r="Z433" s="1"/>
      <c r="AA433" s="1"/>
      <c r="AB433" s="1"/>
      <c r="AC433" s="1"/>
      <c r="AD433" s="1"/>
      <c r="AE433" s="1"/>
      <c r="AF433" s="1"/>
      <c r="AG433" s="1"/>
    </row>
    <row r="434" spans="1:33" ht="15.75" customHeight="1" x14ac:dyDescent="0.3">
      <c r="A434" s="1"/>
      <c r="B434" s="1"/>
      <c r="C434" s="1"/>
      <c r="D434" s="3"/>
      <c r="E434" s="1"/>
      <c r="F434" s="1"/>
      <c r="G434" s="1"/>
      <c r="H434" s="6"/>
      <c r="I434" s="6"/>
      <c r="J434" s="6"/>
      <c r="K434" s="6"/>
      <c r="L434" s="6"/>
      <c r="M434" s="6"/>
      <c r="N434" s="6"/>
      <c r="O434" s="6"/>
      <c r="P434" s="6"/>
      <c r="Q434" s="6"/>
      <c r="R434" s="6"/>
      <c r="S434" s="6"/>
      <c r="T434" s="6"/>
      <c r="U434" s="6"/>
      <c r="V434" s="6"/>
      <c r="W434" s="6"/>
      <c r="X434" s="6"/>
      <c r="Y434" s="1"/>
      <c r="Z434" s="1"/>
      <c r="AA434" s="1"/>
      <c r="AB434" s="1"/>
      <c r="AC434" s="1"/>
      <c r="AD434" s="1"/>
      <c r="AE434" s="1"/>
      <c r="AF434" s="1"/>
      <c r="AG434" s="1"/>
    </row>
    <row r="435" spans="1:33" ht="15.75" customHeight="1" x14ac:dyDescent="0.3">
      <c r="A435" s="1"/>
      <c r="B435" s="1"/>
      <c r="C435" s="1"/>
      <c r="D435" s="3"/>
      <c r="E435" s="1"/>
      <c r="F435" s="1"/>
      <c r="G435" s="1"/>
      <c r="H435" s="6"/>
      <c r="I435" s="6"/>
      <c r="J435" s="6"/>
      <c r="K435" s="6"/>
      <c r="L435" s="6"/>
      <c r="M435" s="6"/>
      <c r="N435" s="6"/>
      <c r="O435" s="6"/>
      <c r="P435" s="6"/>
      <c r="Q435" s="6"/>
      <c r="R435" s="6"/>
      <c r="S435" s="6"/>
      <c r="T435" s="6"/>
      <c r="U435" s="6"/>
      <c r="V435" s="6"/>
      <c r="W435" s="6"/>
      <c r="X435" s="6"/>
      <c r="Y435" s="1"/>
      <c r="Z435" s="1"/>
      <c r="AA435" s="1"/>
      <c r="AB435" s="1"/>
      <c r="AC435" s="1"/>
      <c r="AD435" s="1"/>
      <c r="AE435" s="1"/>
      <c r="AF435" s="1"/>
      <c r="AG435" s="1"/>
    </row>
    <row r="436" spans="1:33" ht="15.75" customHeight="1" x14ac:dyDescent="0.3">
      <c r="A436" s="1"/>
      <c r="B436" s="1"/>
      <c r="C436" s="1"/>
      <c r="D436" s="3"/>
      <c r="E436" s="1"/>
      <c r="F436" s="1"/>
      <c r="G436" s="1"/>
      <c r="H436" s="6"/>
      <c r="I436" s="6"/>
      <c r="J436" s="6"/>
      <c r="K436" s="6"/>
      <c r="L436" s="6"/>
      <c r="M436" s="6"/>
      <c r="N436" s="6"/>
      <c r="O436" s="6"/>
      <c r="P436" s="6"/>
      <c r="Q436" s="6"/>
      <c r="R436" s="6"/>
      <c r="S436" s="6"/>
      <c r="T436" s="6"/>
      <c r="U436" s="6"/>
      <c r="V436" s="6"/>
      <c r="W436" s="6"/>
      <c r="X436" s="6"/>
      <c r="Y436" s="1"/>
      <c r="Z436" s="1"/>
      <c r="AA436" s="1"/>
      <c r="AB436" s="1"/>
      <c r="AC436" s="1"/>
      <c r="AD436" s="1"/>
      <c r="AE436" s="1"/>
      <c r="AF436" s="1"/>
      <c r="AG436" s="1"/>
    </row>
    <row r="437" spans="1:33" ht="15.75" customHeight="1" x14ac:dyDescent="0.3">
      <c r="A437" s="1"/>
      <c r="B437" s="1"/>
      <c r="C437" s="1"/>
      <c r="D437" s="3"/>
      <c r="E437" s="1"/>
      <c r="F437" s="1"/>
      <c r="G437" s="1"/>
      <c r="H437" s="6"/>
      <c r="I437" s="6"/>
      <c r="J437" s="6"/>
      <c r="K437" s="6"/>
      <c r="L437" s="6"/>
      <c r="M437" s="6"/>
      <c r="N437" s="6"/>
      <c r="O437" s="6"/>
      <c r="P437" s="6"/>
      <c r="Q437" s="6"/>
      <c r="R437" s="6"/>
      <c r="S437" s="6"/>
      <c r="T437" s="6"/>
      <c r="U437" s="6"/>
      <c r="V437" s="6"/>
      <c r="W437" s="6"/>
      <c r="X437" s="6"/>
      <c r="Y437" s="1"/>
      <c r="Z437" s="1"/>
      <c r="AA437" s="1"/>
      <c r="AB437" s="1"/>
      <c r="AC437" s="1"/>
      <c r="AD437" s="1"/>
      <c r="AE437" s="1"/>
      <c r="AF437" s="1"/>
      <c r="AG437" s="1"/>
    </row>
    <row r="438" spans="1:33" ht="15.75" customHeight="1" x14ac:dyDescent="0.3">
      <c r="A438" s="1"/>
      <c r="B438" s="1"/>
      <c r="C438" s="1"/>
      <c r="D438" s="3"/>
      <c r="E438" s="1"/>
      <c r="F438" s="1"/>
      <c r="G438" s="1"/>
      <c r="H438" s="6"/>
      <c r="I438" s="6"/>
      <c r="J438" s="6"/>
      <c r="K438" s="6"/>
      <c r="L438" s="6"/>
      <c r="M438" s="6"/>
      <c r="N438" s="6"/>
      <c r="O438" s="6"/>
      <c r="P438" s="6"/>
      <c r="Q438" s="6"/>
      <c r="R438" s="6"/>
      <c r="S438" s="6"/>
      <c r="T438" s="6"/>
      <c r="U438" s="6"/>
      <c r="V438" s="6"/>
      <c r="W438" s="6"/>
      <c r="X438" s="6"/>
      <c r="Y438" s="1"/>
      <c r="Z438" s="1"/>
      <c r="AA438" s="1"/>
      <c r="AB438" s="1"/>
      <c r="AC438" s="1"/>
      <c r="AD438" s="1"/>
      <c r="AE438" s="1"/>
      <c r="AF438" s="1"/>
      <c r="AG438" s="1"/>
    </row>
    <row r="439" spans="1:33" ht="15.75" customHeight="1" x14ac:dyDescent="0.3">
      <c r="A439" s="1"/>
      <c r="B439" s="1"/>
      <c r="C439" s="1"/>
      <c r="D439" s="3"/>
      <c r="E439" s="1"/>
      <c r="F439" s="1"/>
      <c r="G439" s="1"/>
      <c r="H439" s="6"/>
      <c r="I439" s="6"/>
      <c r="J439" s="6"/>
      <c r="K439" s="6"/>
      <c r="L439" s="6"/>
      <c r="M439" s="6"/>
      <c r="N439" s="6"/>
      <c r="O439" s="6"/>
      <c r="P439" s="6"/>
      <c r="Q439" s="6"/>
      <c r="R439" s="6"/>
      <c r="S439" s="6"/>
      <c r="T439" s="6"/>
      <c r="U439" s="6"/>
      <c r="V439" s="6"/>
      <c r="W439" s="6"/>
      <c r="X439" s="6"/>
      <c r="Y439" s="1"/>
      <c r="Z439" s="1"/>
      <c r="AA439" s="1"/>
      <c r="AB439" s="1"/>
      <c r="AC439" s="1"/>
      <c r="AD439" s="1"/>
      <c r="AE439" s="1"/>
      <c r="AF439" s="1"/>
      <c r="AG439" s="1"/>
    </row>
    <row r="440" spans="1:33" ht="15.75" customHeight="1" x14ac:dyDescent="0.3">
      <c r="A440" s="1"/>
      <c r="B440" s="1"/>
      <c r="C440" s="1"/>
      <c r="D440" s="3"/>
      <c r="E440" s="1"/>
      <c r="F440" s="1"/>
      <c r="G440" s="1"/>
      <c r="H440" s="6"/>
      <c r="I440" s="6"/>
      <c r="J440" s="6"/>
      <c r="K440" s="6"/>
      <c r="L440" s="6"/>
      <c r="M440" s="6"/>
      <c r="N440" s="6"/>
      <c r="O440" s="6"/>
      <c r="P440" s="6"/>
      <c r="Q440" s="6"/>
      <c r="R440" s="6"/>
      <c r="S440" s="6"/>
      <c r="T440" s="6"/>
      <c r="U440" s="6"/>
      <c r="V440" s="6"/>
      <c r="W440" s="6"/>
      <c r="X440" s="6"/>
      <c r="Y440" s="1"/>
      <c r="Z440" s="1"/>
      <c r="AA440" s="1"/>
      <c r="AB440" s="1"/>
      <c r="AC440" s="1"/>
      <c r="AD440" s="1"/>
      <c r="AE440" s="1"/>
      <c r="AF440" s="1"/>
      <c r="AG440" s="1"/>
    </row>
    <row r="441" spans="1:33" ht="15.75" customHeight="1" x14ac:dyDescent="0.3">
      <c r="A441" s="1"/>
      <c r="B441" s="1"/>
      <c r="C441" s="1"/>
      <c r="D441" s="3"/>
      <c r="E441" s="1"/>
      <c r="F441" s="1"/>
      <c r="G441" s="1"/>
      <c r="H441" s="6"/>
      <c r="I441" s="6"/>
      <c r="J441" s="6"/>
      <c r="K441" s="6"/>
      <c r="L441" s="6"/>
      <c r="M441" s="6"/>
      <c r="N441" s="6"/>
      <c r="O441" s="6"/>
      <c r="P441" s="6"/>
      <c r="Q441" s="6"/>
      <c r="R441" s="6"/>
      <c r="S441" s="6"/>
      <c r="T441" s="6"/>
      <c r="U441" s="6"/>
      <c r="V441" s="6"/>
      <c r="W441" s="6"/>
      <c r="X441" s="6"/>
      <c r="Y441" s="1"/>
      <c r="Z441" s="1"/>
      <c r="AA441" s="1"/>
      <c r="AB441" s="1"/>
      <c r="AC441" s="1"/>
      <c r="AD441" s="1"/>
      <c r="AE441" s="1"/>
      <c r="AF441" s="1"/>
      <c r="AG441" s="1"/>
    </row>
    <row r="442" spans="1:33" ht="15.75" customHeight="1" x14ac:dyDescent="0.3">
      <c r="A442" s="1"/>
      <c r="B442" s="1"/>
      <c r="C442" s="1"/>
      <c r="D442" s="3"/>
      <c r="E442" s="1"/>
      <c r="F442" s="1"/>
      <c r="G442" s="1"/>
      <c r="H442" s="6"/>
      <c r="I442" s="6"/>
      <c r="J442" s="6"/>
      <c r="K442" s="6"/>
      <c r="L442" s="6"/>
      <c r="M442" s="6"/>
      <c r="N442" s="6"/>
      <c r="O442" s="6"/>
      <c r="P442" s="6"/>
      <c r="Q442" s="6"/>
      <c r="R442" s="6"/>
      <c r="S442" s="6"/>
      <c r="T442" s="6"/>
      <c r="U442" s="6"/>
      <c r="V442" s="6"/>
      <c r="W442" s="6"/>
      <c r="X442" s="6"/>
      <c r="Y442" s="1"/>
      <c r="Z442" s="1"/>
      <c r="AA442" s="1"/>
      <c r="AB442" s="1"/>
      <c r="AC442" s="1"/>
      <c r="AD442" s="1"/>
      <c r="AE442" s="1"/>
      <c r="AF442" s="1"/>
      <c r="AG442" s="1"/>
    </row>
    <row r="443" spans="1:33" ht="15.75" customHeight="1" x14ac:dyDescent="0.3">
      <c r="A443" s="1"/>
      <c r="B443" s="1"/>
      <c r="C443" s="1"/>
      <c r="D443" s="3"/>
      <c r="E443" s="1"/>
      <c r="F443" s="1"/>
      <c r="G443" s="1"/>
      <c r="H443" s="6"/>
      <c r="I443" s="6"/>
      <c r="J443" s="6"/>
      <c r="K443" s="6"/>
      <c r="L443" s="6"/>
      <c r="M443" s="6"/>
      <c r="N443" s="6"/>
      <c r="O443" s="6"/>
      <c r="P443" s="6"/>
      <c r="Q443" s="6"/>
      <c r="R443" s="6"/>
      <c r="S443" s="6"/>
      <c r="T443" s="6"/>
      <c r="U443" s="6"/>
      <c r="V443" s="6"/>
      <c r="W443" s="6"/>
      <c r="X443" s="6"/>
      <c r="Y443" s="1"/>
      <c r="Z443" s="1"/>
      <c r="AA443" s="1"/>
      <c r="AB443" s="1"/>
      <c r="AC443" s="1"/>
      <c r="AD443" s="1"/>
      <c r="AE443" s="1"/>
      <c r="AF443" s="1"/>
      <c r="AG443" s="1"/>
    </row>
    <row r="444" spans="1:33" ht="15.75" customHeight="1" x14ac:dyDescent="0.3">
      <c r="A444" s="1"/>
      <c r="B444" s="1"/>
      <c r="C444" s="1"/>
      <c r="D444" s="3"/>
      <c r="E444" s="1"/>
      <c r="F444" s="1"/>
      <c r="G444" s="1"/>
      <c r="H444" s="6"/>
      <c r="I444" s="6"/>
      <c r="J444" s="6"/>
      <c r="K444" s="6"/>
      <c r="L444" s="6"/>
      <c r="M444" s="6"/>
      <c r="N444" s="6"/>
      <c r="O444" s="6"/>
      <c r="P444" s="6"/>
      <c r="Q444" s="6"/>
      <c r="R444" s="6"/>
      <c r="S444" s="6"/>
      <c r="T444" s="6"/>
      <c r="U444" s="6"/>
      <c r="V444" s="6"/>
      <c r="W444" s="6"/>
      <c r="X444" s="6"/>
      <c r="Y444" s="1"/>
      <c r="Z444" s="1"/>
      <c r="AA444" s="1"/>
      <c r="AB444" s="1"/>
      <c r="AC444" s="1"/>
      <c r="AD444" s="1"/>
      <c r="AE444" s="1"/>
      <c r="AF444" s="1"/>
      <c r="AG444" s="1"/>
    </row>
    <row r="445" spans="1:33" ht="15.75" customHeight="1" x14ac:dyDescent="0.3">
      <c r="A445" s="1"/>
      <c r="B445" s="1"/>
      <c r="C445" s="1"/>
      <c r="D445" s="3"/>
      <c r="E445" s="1"/>
      <c r="F445" s="1"/>
      <c r="G445" s="1"/>
      <c r="H445" s="6"/>
      <c r="I445" s="6"/>
      <c r="J445" s="6"/>
      <c r="K445" s="6"/>
      <c r="L445" s="6"/>
      <c r="M445" s="6"/>
      <c r="N445" s="6"/>
      <c r="O445" s="6"/>
      <c r="P445" s="6"/>
      <c r="Q445" s="6"/>
      <c r="R445" s="6"/>
      <c r="S445" s="6"/>
      <c r="T445" s="6"/>
      <c r="U445" s="6"/>
      <c r="V445" s="6"/>
      <c r="W445" s="6"/>
      <c r="X445" s="6"/>
      <c r="Y445" s="1"/>
      <c r="Z445" s="1"/>
      <c r="AA445" s="1"/>
      <c r="AB445" s="1"/>
      <c r="AC445" s="1"/>
      <c r="AD445" s="1"/>
      <c r="AE445" s="1"/>
      <c r="AF445" s="1"/>
      <c r="AG445" s="1"/>
    </row>
    <row r="446" spans="1:33" ht="15.75" customHeight="1" x14ac:dyDescent="0.3">
      <c r="A446" s="1"/>
      <c r="B446" s="1"/>
      <c r="C446" s="1"/>
      <c r="D446" s="3"/>
      <c r="E446" s="1"/>
      <c r="F446" s="1"/>
      <c r="G446" s="1"/>
      <c r="H446" s="6"/>
      <c r="I446" s="6"/>
      <c r="J446" s="6"/>
      <c r="K446" s="6"/>
      <c r="L446" s="6"/>
      <c r="M446" s="6"/>
      <c r="N446" s="6"/>
      <c r="O446" s="6"/>
      <c r="P446" s="6"/>
      <c r="Q446" s="6"/>
      <c r="R446" s="6"/>
      <c r="S446" s="6"/>
      <c r="T446" s="6"/>
      <c r="U446" s="6"/>
      <c r="V446" s="6"/>
      <c r="W446" s="6"/>
      <c r="X446" s="6"/>
      <c r="Y446" s="1"/>
      <c r="Z446" s="1"/>
      <c r="AA446" s="1"/>
      <c r="AB446" s="1"/>
      <c r="AC446" s="1"/>
      <c r="AD446" s="1"/>
      <c r="AE446" s="1"/>
      <c r="AF446" s="1"/>
      <c r="AG446" s="1"/>
    </row>
    <row r="447" spans="1:33" ht="15.75" customHeight="1" x14ac:dyDescent="0.3">
      <c r="A447" s="1"/>
      <c r="B447" s="1"/>
      <c r="C447" s="1"/>
      <c r="D447" s="3"/>
      <c r="E447" s="1"/>
      <c r="F447" s="1"/>
      <c r="G447" s="1"/>
      <c r="H447" s="6"/>
      <c r="I447" s="6"/>
      <c r="J447" s="6"/>
      <c r="K447" s="6"/>
      <c r="L447" s="6"/>
      <c r="M447" s="6"/>
      <c r="N447" s="6"/>
      <c r="O447" s="6"/>
      <c r="P447" s="6"/>
      <c r="Q447" s="6"/>
      <c r="R447" s="6"/>
      <c r="S447" s="6"/>
      <c r="T447" s="6"/>
      <c r="U447" s="6"/>
      <c r="V447" s="6"/>
      <c r="W447" s="6"/>
      <c r="X447" s="6"/>
      <c r="Y447" s="1"/>
      <c r="Z447" s="1"/>
      <c r="AA447" s="1"/>
      <c r="AB447" s="1"/>
      <c r="AC447" s="1"/>
      <c r="AD447" s="1"/>
      <c r="AE447" s="1"/>
      <c r="AF447" s="1"/>
      <c r="AG447" s="1"/>
    </row>
    <row r="448" spans="1:33" ht="15.75" customHeight="1" x14ac:dyDescent="0.3">
      <c r="A448" s="1"/>
      <c r="B448" s="1"/>
      <c r="C448" s="1"/>
      <c r="D448" s="3"/>
      <c r="E448" s="1"/>
      <c r="F448" s="1"/>
      <c r="G448" s="1"/>
      <c r="H448" s="6"/>
      <c r="I448" s="6"/>
      <c r="J448" s="6"/>
      <c r="K448" s="6"/>
      <c r="L448" s="6"/>
      <c r="M448" s="6"/>
      <c r="N448" s="6"/>
      <c r="O448" s="6"/>
      <c r="P448" s="6"/>
      <c r="Q448" s="6"/>
      <c r="R448" s="6"/>
      <c r="S448" s="6"/>
      <c r="T448" s="6"/>
      <c r="U448" s="6"/>
      <c r="V448" s="6"/>
      <c r="W448" s="6"/>
      <c r="X448" s="6"/>
      <c r="Y448" s="1"/>
      <c r="Z448" s="1"/>
      <c r="AA448" s="1"/>
      <c r="AB448" s="1"/>
      <c r="AC448" s="1"/>
      <c r="AD448" s="1"/>
      <c r="AE448" s="1"/>
      <c r="AF448" s="1"/>
      <c r="AG448" s="1"/>
    </row>
    <row r="449" spans="1:33" ht="15.75" customHeight="1" x14ac:dyDescent="0.3">
      <c r="A449" s="1"/>
      <c r="B449" s="1"/>
      <c r="C449" s="1"/>
      <c r="D449" s="3"/>
      <c r="E449" s="1"/>
      <c r="F449" s="1"/>
      <c r="G449" s="1"/>
      <c r="H449" s="6"/>
      <c r="I449" s="6"/>
      <c r="J449" s="6"/>
      <c r="K449" s="6"/>
      <c r="L449" s="6"/>
      <c r="M449" s="6"/>
      <c r="N449" s="6"/>
      <c r="O449" s="6"/>
      <c r="P449" s="6"/>
      <c r="Q449" s="6"/>
      <c r="R449" s="6"/>
      <c r="S449" s="6"/>
      <c r="T449" s="6"/>
      <c r="U449" s="6"/>
      <c r="V449" s="6"/>
      <c r="W449" s="6"/>
      <c r="X449" s="6"/>
      <c r="Y449" s="1"/>
      <c r="Z449" s="1"/>
      <c r="AA449" s="1"/>
      <c r="AB449" s="1"/>
      <c r="AC449" s="1"/>
      <c r="AD449" s="1"/>
      <c r="AE449" s="1"/>
      <c r="AF449" s="1"/>
      <c r="AG449" s="1"/>
    </row>
    <row r="450" spans="1:33" ht="15.75" customHeight="1" x14ac:dyDescent="0.3">
      <c r="A450" s="1"/>
      <c r="B450" s="1"/>
      <c r="C450" s="1"/>
      <c r="D450" s="3"/>
      <c r="E450" s="1"/>
      <c r="F450" s="1"/>
      <c r="G450" s="1"/>
      <c r="H450" s="6"/>
      <c r="I450" s="6"/>
      <c r="J450" s="6"/>
      <c r="K450" s="6"/>
      <c r="L450" s="6"/>
      <c r="M450" s="6"/>
      <c r="N450" s="6"/>
      <c r="O450" s="6"/>
      <c r="P450" s="6"/>
      <c r="Q450" s="6"/>
      <c r="R450" s="6"/>
      <c r="S450" s="6"/>
      <c r="T450" s="6"/>
      <c r="U450" s="6"/>
      <c r="V450" s="6"/>
      <c r="W450" s="6"/>
      <c r="X450" s="6"/>
      <c r="Y450" s="1"/>
      <c r="Z450" s="1"/>
      <c r="AA450" s="1"/>
      <c r="AB450" s="1"/>
      <c r="AC450" s="1"/>
      <c r="AD450" s="1"/>
      <c r="AE450" s="1"/>
      <c r="AF450" s="1"/>
      <c r="AG450" s="1"/>
    </row>
    <row r="451" spans="1:33" ht="15.75" customHeight="1" x14ac:dyDescent="0.3">
      <c r="A451" s="1"/>
      <c r="B451" s="1"/>
      <c r="C451" s="1"/>
      <c r="D451" s="3"/>
      <c r="E451" s="1"/>
      <c r="F451" s="1"/>
      <c r="G451" s="1"/>
      <c r="H451" s="6"/>
      <c r="I451" s="6"/>
      <c r="J451" s="6"/>
      <c r="K451" s="6"/>
      <c r="L451" s="6"/>
      <c r="M451" s="6"/>
      <c r="N451" s="6"/>
      <c r="O451" s="6"/>
      <c r="P451" s="6"/>
      <c r="Q451" s="6"/>
      <c r="R451" s="6"/>
      <c r="S451" s="6"/>
      <c r="T451" s="6"/>
      <c r="U451" s="6"/>
      <c r="V451" s="6"/>
      <c r="W451" s="6"/>
      <c r="X451" s="6"/>
      <c r="Y451" s="1"/>
      <c r="Z451" s="1"/>
      <c r="AA451" s="1"/>
      <c r="AB451" s="1"/>
      <c r="AC451" s="1"/>
      <c r="AD451" s="1"/>
      <c r="AE451" s="1"/>
      <c r="AF451" s="1"/>
      <c r="AG451" s="1"/>
    </row>
    <row r="452" spans="1:33" ht="15.75" customHeight="1" x14ac:dyDescent="0.3">
      <c r="A452" s="1"/>
      <c r="B452" s="1"/>
      <c r="C452" s="1"/>
      <c r="D452" s="3"/>
      <c r="E452" s="1"/>
      <c r="F452" s="1"/>
      <c r="G452" s="1"/>
      <c r="H452" s="6"/>
      <c r="I452" s="6"/>
      <c r="J452" s="6"/>
      <c r="K452" s="6"/>
      <c r="L452" s="6"/>
      <c r="M452" s="6"/>
      <c r="N452" s="6"/>
      <c r="O452" s="6"/>
      <c r="P452" s="6"/>
      <c r="Q452" s="6"/>
      <c r="R452" s="6"/>
      <c r="S452" s="6"/>
      <c r="T452" s="6"/>
      <c r="U452" s="6"/>
      <c r="V452" s="6"/>
      <c r="W452" s="6"/>
      <c r="X452" s="6"/>
      <c r="Y452" s="1"/>
      <c r="Z452" s="1"/>
      <c r="AA452" s="1"/>
      <c r="AB452" s="1"/>
      <c r="AC452" s="1"/>
      <c r="AD452" s="1"/>
      <c r="AE452" s="1"/>
      <c r="AF452" s="1"/>
      <c r="AG452" s="1"/>
    </row>
    <row r="453" spans="1:33" ht="15.75" customHeight="1" x14ac:dyDescent="0.3">
      <c r="A453" s="1"/>
      <c r="B453" s="1"/>
      <c r="C453" s="1"/>
      <c r="D453" s="3"/>
      <c r="E453" s="1"/>
      <c r="F453" s="1"/>
      <c r="G453" s="1"/>
      <c r="H453" s="6"/>
      <c r="I453" s="6"/>
      <c r="J453" s="6"/>
      <c r="K453" s="6"/>
      <c r="L453" s="6"/>
      <c r="M453" s="6"/>
      <c r="N453" s="6"/>
      <c r="O453" s="6"/>
      <c r="P453" s="6"/>
      <c r="Q453" s="6"/>
      <c r="R453" s="6"/>
      <c r="S453" s="6"/>
      <c r="T453" s="6"/>
      <c r="U453" s="6"/>
      <c r="V453" s="6"/>
      <c r="W453" s="6"/>
      <c r="X453" s="6"/>
      <c r="Y453" s="1"/>
      <c r="Z453" s="1"/>
      <c r="AA453" s="1"/>
      <c r="AB453" s="1"/>
      <c r="AC453" s="1"/>
      <c r="AD453" s="1"/>
      <c r="AE453" s="1"/>
      <c r="AF453" s="1"/>
      <c r="AG453" s="1"/>
    </row>
    <row r="454" spans="1:33" ht="15.75" customHeight="1" x14ac:dyDescent="0.3">
      <c r="A454" s="1"/>
      <c r="B454" s="1"/>
      <c r="C454" s="1"/>
      <c r="D454" s="3"/>
      <c r="E454" s="1"/>
      <c r="F454" s="1"/>
      <c r="G454" s="1"/>
      <c r="H454" s="6"/>
      <c r="I454" s="6"/>
      <c r="J454" s="6"/>
      <c r="K454" s="6"/>
      <c r="L454" s="6"/>
      <c r="M454" s="6"/>
      <c r="N454" s="6"/>
      <c r="O454" s="6"/>
      <c r="P454" s="6"/>
      <c r="Q454" s="6"/>
      <c r="R454" s="6"/>
      <c r="S454" s="6"/>
      <c r="T454" s="6"/>
      <c r="U454" s="6"/>
      <c r="V454" s="6"/>
      <c r="W454" s="6"/>
      <c r="X454" s="6"/>
      <c r="Y454" s="1"/>
      <c r="Z454" s="1"/>
      <c r="AA454" s="1"/>
      <c r="AB454" s="1"/>
      <c r="AC454" s="1"/>
      <c r="AD454" s="1"/>
      <c r="AE454" s="1"/>
      <c r="AF454" s="1"/>
      <c r="AG454" s="1"/>
    </row>
    <row r="455" spans="1:33" ht="15.75" customHeight="1" x14ac:dyDescent="0.3">
      <c r="A455" s="1"/>
      <c r="B455" s="1"/>
      <c r="C455" s="1"/>
      <c r="D455" s="3"/>
      <c r="E455" s="1"/>
      <c r="F455" s="1"/>
      <c r="G455" s="1"/>
      <c r="H455" s="6"/>
      <c r="I455" s="6"/>
      <c r="J455" s="6"/>
      <c r="K455" s="6"/>
      <c r="L455" s="6"/>
      <c r="M455" s="6"/>
      <c r="N455" s="6"/>
      <c r="O455" s="6"/>
      <c r="P455" s="6"/>
      <c r="Q455" s="6"/>
      <c r="R455" s="6"/>
      <c r="S455" s="6"/>
      <c r="T455" s="6"/>
      <c r="U455" s="6"/>
      <c r="V455" s="6"/>
      <c r="W455" s="6"/>
      <c r="X455" s="6"/>
      <c r="Y455" s="1"/>
      <c r="Z455" s="1"/>
      <c r="AA455" s="1"/>
      <c r="AB455" s="1"/>
      <c r="AC455" s="1"/>
      <c r="AD455" s="1"/>
      <c r="AE455" s="1"/>
      <c r="AF455" s="1"/>
      <c r="AG455" s="1"/>
    </row>
    <row r="456" spans="1:33" ht="15.75" customHeight="1" x14ac:dyDescent="0.3">
      <c r="A456" s="1"/>
      <c r="B456" s="1"/>
      <c r="C456" s="1"/>
      <c r="D456" s="3"/>
      <c r="E456" s="1"/>
      <c r="F456" s="1"/>
      <c r="G456" s="1"/>
      <c r="H456" s="6"/>
      <c r="I456" s="6"/>
      <c r="J456" s="6"/>
      <c r="K456" s="6"/>
      <c r="L456" s="6"/>
      <c r="M456" s="6"/>
      <c r="N456" s="6"/>
      <c r="O456" s="6"/>
      <c r="P456" s="6"/>
      <c r="Q456" s="6"/>
      <c r="R456" s="6"/>
      <c r="S456" s="6"/>
      <c r="T456" s="6"/>
      <c r="U456" s="6"/>
      <c r="V456" s="6"/>
      <c r="W456" s="6"/>
      <c r="X456" s="6"/>
      <c r="Y456" s="1"/>
      <c r="Z456" s="1"/>
      <c r="AA456" s="1"/>
      <c r="AB456" s="1"/>
      <c r="AC456" s="1"/>
      <c r="AD456" s="1"/>
      <c r="AE456" s="1"/>
      <c r="AF456" s="1"/>
      <c r="AG456" s="1"/>
    </row>
    <row r="457" spans="1:33" ht="15.75" customHeight="1" x14ac:dyDescent="0.3">
      <c r="A457" s="1"/>
      <c r="B457" s="1"/>
      <c r="C457" s="1"/>
      <c r="D457" s="3"/>
      <c r="E457" s="1"/>
      <c r="F457" s="1"/>
      <c r="G457" s="1"/>
      <c r="H457" s="6"/>
      <c r="I457" s="6"/>
      <c r="J457" s="6"/>
      <c r="K457" s="6"/>
      <c r="L457" s="6"/>
      <c r="M457" s="6"/>
      <c r="N457" s="6"/>
      <c r="O457" s="6"/>
      <c r="P457" s="6"/>
      <c r="Q457" s="6"/>
      <c r="R457" s="6"/>
      <c r="S457" s="6"/>
      <c r="T457" s="6"/>
      <c r="U457" s="6"/>
      <c r="V457" s="6"/>
      <c r="W457" s="6"/>
      <c r="X457" s="6"/>
      <c r="Y457" s="1"/>
      <c r="Z457" s="1"/>
      <c r="AA457" s="1"/>
      <c r="AB457" s="1"/>
      <c r="AC457" s="1"/>
      <c r="AD457" s="1"/>
      <c r="AE457" s="1"/>
      <c r="AF457" s="1"/>
      <c r="AG457" s="1"/>
    </row>
    <row r="458" spans="1:33" ht="15.75" customHeight="1" x14ac:dyDescent="0.3">
      <c r="A458" s="1"/>
      <c r="B458" s="1"/>
      <c r="C458" s="1"/>
      <c r="D458" s="3"/>
      <c r="E458" s="1"/>
      <c r="F458" s="1"/>
      <c r="G458" s="1"/>
      <c r="H458" s="6"/>
      <c r="I458" s="6"/>
      <c r="J458" s="6"/>
      <c r="K458" s="6"/>
      <c r="L458" s="6"/>
      <c r="M458" s="6"/>
      <c r="N458" s="6"/>
      <c r="O458" s="6"/>
      <c r="P458" s="6"/>
      <c r="Q458" s="6"/>
      <c r="R458" s="6"/>
      <c r="S458" s="6"/>
      <c r="T458" s="6"/>
      <c r="U458" s="6"/>
      <c r="V458" s="6"/>
      <c r="W458" s="6"/>
      <c r="X458" s="6"/>
      <c r="Y458" s="1"/>
      <c r="Z458" s="1"/>
      <c r="AA458" s="1"/>
      <c r="AB458" s="1"/>
      <c r="AC458" s="1"/>
      <c r="AD458" s="1"/>
      <c r="AE458" s="1"/>
      <c r="AF458" s="1"/>
      <c r="AG458" s="1"/>
    </row>
    <row r="459" spans="1:33" ht="15.75" customHeight="1" x14ac:dyDescent="0.3">
      <c r="A459" s="1"/>
      <c r="B459" s="1"/>
      <c r="C459" s="1"/>
      <c r="D459" s="3"/>
      <c r="E459" s="1"/>
      <c r="F459" s="1"/>
      <c r="G459" s="1"/>
      <c r="H459" s="6"/>
      <c r="I459" s="6"/>
      <c r="J459" s="6"/>
      <c r="K459" s="6"/>
      <c r="L459" s="6"/>
      <c r="M459" s="6"/>
      <c r="N459" s="6"/>
      <c r="O459" s="6"/>
      <c r="P459" s="6"/>
      <c r="Q459" s="6"/>
      <c r="R459" s="6"/>
      <c r="S459" s="6"/>
      <c r="T459" s="6"/>
      <c r="U459" s="6"/>
      <c r="V459" s="6"/>
      <c r="W459" s="6"/>
      <c r="X459" s="6"/>
      <c r="Y459" s="1"/>
      <c r="Z459" s="1"/>
      <c r="AA459" s="1"/>
      <c r="AB459" s="1"/>
      <c r="AC459" s="1"/>
      <c r="AD459" s="1"/>
      <c r="AE459" s="1"/>
      <c r="AF459" s="1"/>
      <c r="AG459" s="1"/>
    </row>
    <row r="460" spans="1:33" ht="15.75" customHeight="1" x14ac:dyDescent="0.3">
      <c r="A460" s="1"/>
      <c r="B460" s="1"/>
      <c r="C460" s="1"/>
      <c r="D460" s="3"/>
      <c r="E460" s="1"/>
      <c r="F460" s="1"/>
      <c r="G460" s="1"/>
      <c r="H460" s="6"/>
      <c r="I460" s="6"/>
      <c r="J460" s="6"/>
      <c r="K460" s="6"/>
      <c r="L460" s="6"/>
      <c r="M460" s="6"/>
      <c r="N460" s="6"/>
      <c r="O460" s="6"/>
      <c r="P460" s="6"/>
      <c r="Q460" s="6"/>
      <c r="R460" s="6"/>
      <c r="S460" s="6"/>
      <c r="T460" s="6"/>
      <c r="U460" s="6"/>
      <c r="V460" s="6"/>
      <c r="W460" s="6"/>
      <c r="X460" s="6"/>
      <c r="Y460" s="1"/>
      <c r="Z460" s="1"/>
      <c r="AA460" s="1"/>
      <c r="AB460" s="1"/>
      <c r="AC460" s="1"/>
      <c r="AD460" s="1"/>
      <c r="AE460" s="1"/>
      <c r="AF460" s="1"/>
      <c r="AG460" s="1"/>
    </row>
    <row r="461" spans="1:33" ht="15.75" customHeight="1" x14ac:dyDescent="0.3">
      <c r="A461" s="1"/>
      <c r="B461" s="1"/>
      <c r="C461" s="1"/>
      <c r="D461" s="3"/>
      <c r="E461" s="1"/>
      <c r="F461" s="1"/>
      <c r="G461" s="1"/>
      <c r="H461" s="6"/>
      <c r="I461" s="6"/>
      <c r="J461" s="6"/>
      <c r="K461" s="6"/>
      <c r="L461" s="6"/>
      <c r="M461" s="6"/>
      <c r="N461" s="6"/>
      <c r="O461" s="6"/>
      <c r="P461" s="6"/>
      <c r="Q461" s="6"/>
      <c r="R461" s="6"/>
      <c r="S461" s="6"/>
      <c r="T461" s="6"/>
      <c r="U461" s="6"/>
      <c r="V461" s="6"/>
      <c r="W461" s="6"/>
      <c r="X461" s="6"/>
      <c r="Y461" s="1"/>
      <c r="Z461" s="1"/>
      <c r="AA461" s="1"/>
      <c r="AB461" s="1"/>
      <c r="AC461" s="1"/>
      <c r="AD461" s="1"/>
      <c r="AE461" s="1"/>
      <c r="AF461" s="1"/>
      <c r="AG461" s="1"/>
    </row>
    <row r="462" spans="1:33" ht="15.75" customHeight="1" x14ac:dyDescent="0.3">
      <c r="A462" s="1"/>
      <c r="B462" s="1"/>
      <c r="C462" s="1"/>
      <c r="D462" s="3"/>
      <c r="E462" s="1"/>
      <c r="F462" s="1"/>
      <c r="G462" s="1"/>
      <c r="H462" s="6"/>
      <c r="I462" s="6"/>
      <c r="J462" s="6"/>
      <c r="K462" s="6"/>
      <c r="L462" s="6"/>
      <c r="M462" s="6"/>
      <c r="N462" s="6"/>
      <c r="O462" s="6"/>
      <c r="P462" s="6"/>
      <c r="Q462" s="6"/>
      <c r="R462" s="6"/>
      <c r="S462" s="6"/>
      <c r="T462" s="6"/>
      <c r="U462" s="6"/>
      <c r="V462" s="6"/>
      <c r="W462" s="6"/>
      <c r="X462" s="6"/>
      <c r="Y462" s="1"/>
      <c r="Z462" s="1"/>
      <c r="AA462" s="1"/>
      <c r="AB462" s="1"/>
      <c r="AC462" s="1"/>
      <c r="AD462" s="1"/>
      <c r="AE462" s="1"/>
      <c r="AF462" s="1"/>
      <c r="AG462" s="1"/>
    </row>
    <row r="463" spans="1:33" ht="15.75" customHeight="1" x14ac:dyDescent="0.3">
      <c r="A463" s="1"/>
      <c r="B463" s="1"/>
      <c r="C463" s="1"/>
      <c r="D463" s="3"/>
      <c r="E463" s="1"/>
      <c r="F463" s="1"/>
      <c r="G463" s="1"/>
      <c r="H463" s="6"/>
      <c r="I463" s="6"/>
      <c r="J463" s="6"/>
      <c r="K463" s="6"/>
      <c r="L463" s="6"/>
      <c r="M463" s="6"/>
      <c r="N463" s="6"/>
      <c r="O463" s="6"/>
      <c r="P463" s="6"/>
      <c r="Q463" s="6"/>
      <c r="R463" s="6"/>
      <c r="S463" s="6"/>
      <c r="T463" s="6"/>
      <c r="U463" s="6"/>
      <c r="V463" s="6"/>
      <c r="W463" s="6"/>
      <c r="X463" s="6"/>
      <c r="Y463" s="1"/>
      <c r="Z463" s="1"/>
      <c r="AA463" s="1"/>
      <c r="AB463" s="1"/>
      <c r="AC463" s="1"/>
      <c r="AD463" s="1"/>
      <c r="AE463" s="1"/>
      <c r="AF463" s="1"/>
      <c r="AG463" s="1"/>
    </row>
    <row r="464" spans="1:33" ht="15.75" customHeight="1" x14ac:dyDescent="0.3">
      <c r="A464" s="1"/>
      <c r="B464" s="1"/>
      <c r="C464" s="1"/>
      <c r="D464" s="3"/>
      <c r="E464" s="1"/>
      <c r="F464" s="1"/>
      <c r="G464" s="1"/>
      <c r="H464" s="6"/>
      <c r="I464" s="6"/>
      <c r="J464" s="6"/>
      <c r="K464" s="6"/>
      <c r="L464" s="6"/>
      <c r="M464" s="6"/>
      <c r="N464" s="6"/>
      <c r="O464" s="6"/>
      <c r="P464" s="6"/>
      <c r="Q464" s="6"/>
      <c r="R464" s="6"/>
      <c r="S464" s="6"/>
      <c r="T464" s="6"/>
      <c r="U464" s="6"/>
      <c r="V464" s="6"/>
      <c r="W464" s="6"/>
      <c r="X464" s="6"/>
      <c r="Y464" s="1"/>
      <c r="Z464" s="1"/>
      <c r="AA464" s="1"/>
      <c r="AB464" s="1"/>
      <c r="AC464" s="1"/>
      <c r="AD464" s="1"/>
      <c r="AE464" s="1"/>
      <c r="AF464" s="1"/>
      <c r="AG464" s="1"/>
    </row>
    <row r="465" spans="1:33" ht="15.75" customHeight="1" x14ac:dyDescent="0.3">
      <c r="A465" s="1"/>
      <c r="B465" s="1"/>
      <c r="C465" s="1"/>
      <c r="D465" s="3"/>
      <c r="E465" s="1"/>
      <c r="F465" s="1"/>
      <c r="G465" s="1"/>
      <c r="H465" s="6"/>
      <c r="I465" s="6"/>
      <c r="J465" s="6"/>
      <c r="K465" s="6"/>
      <c r="L465" s="6"/>
      <c r="M465" s="6"/>
      <c r="N465" s="6"/>
      <c r="O465" s="6"/>
      <c r="P465" s="6"/>
      <c r="Q465" s="6"/>
      <c r="R465" s="6"/>
      <c r="S465" s="6"/>
      <c r="T465" s="6"/>
      <c r="U465" s="6"/>
      <c r="V465" s="6"/>
      <c r="W465" s="6"/>
      <c r="X465" s="6"/>
      <c r="Y465" s="1"/>
      <c r="Z465" s="1"/>
      <c r="AA465" s="1"/>
      <c r="AB465" s="1"/>
      <c r="AC465" s="1"/>
      <c r="AD465" s="1"/>
      <c r="AE465" s="1"/>
      <c r="AF465" s="1"/>
      <c r="AG465" s="1"/>
    </row>
    <row r="466" spans="1:33" ht="15.75" customHeight="1" x14ac:dyDescent="0.3">
      <c r="A466" s="1"/>
      <c r="B466" s="1"/>
      <c r="C466" s="1"/>
      <c r="D466" s="3"/>
      <c r="E466" s="1"/>
      <c r="F466" s="1"/>
      <c r="G466" s="1"/>
      <c r="H466" s="6"/>
      <c r="I466" s="6"/>
      <c r="J466" s="6"/>
      <c r="K466" s="6"/>
      <c r="L466" s="6"/>
      <c r="M466" s="6"/>
      <c r="N466" s="6"/>
      <c r="O466" s="6"/>
      <c r="P466" s="6"/>
      <c r="Q466" s="6"/>
      <c r="R466" s="6"/>
      <c r="S466" s="6"/>
      <c r="T466" s="6"/>
      <c r="U466" s="6"/>
      <c r="V466" s="6"/>
      <c r="W466" s="6"/>
      <c r="X466" s="6"/>
      <c r="Y466" s="1"/>
      <c r="Z466" s="1"/>
      <c r="AA466" s="1"/>
      <c r="AB466" s="1"/>
      <c r="AC466" s="1"/>
      <c r="AD466" s="1"/>
      <c r="AE466" s="1"/>
      <c r="AF466" s="1"/>
      <c r="AG466" s="1"/>
    </row>
    <row r="467" spans="1:33" ht="15.75" customHeight="1" x14ac:dyDescent="0.3">
      <c r="A467" s="1"/>
      <c r="B467" s="1"/>
      <c r="C467" s="1"/>
      <c r="D467" s="3"/>
      <c r="E467" s="1"/>
      <c r="F467" s="1"/>
      <c r="G467" s="1"/>
      <c r="H467" s="6"/>
      <c r="I467" s="6"/>
      <c r="J467" s="6"/>
      <c r="K467" s="6"/>
      <c r="L467" s="6"/>
      <c r="M467" s="6"/>
      <c r="N467" s="6"/>
      <c r="O467" s="6"/>
      <c r="P467" s="6"/>
      <c r="Q467" s="6"/>
      <c r="R467" s="6"/>
      <c r="S467" s="6"/>
      <c r="T467" s="6"/>
      <c r="U467" s="6"/>
      <c r="V467" s="6"/>
      <c r="W467" s="6"/>
      <c r="X467" s="6"/>
      <c r="Y467" s="1"/>
      <c r="Z467" s="1"/>
      <c r="AA467" s="1"/>
      <c r="AB467" s="1"/>
      <c r="AC467" s="1"/>
      <c r="AD467" s="1"/>
      <c r="AE467" s="1"/>
      <c r="AF467" s="1"/>
      <c r="AG467" s="1"/>
    </row>
    <row r="468" spans="1:33" ht="15.75" customHeight="1" x14ac:dyDescent="0.3">
      <c r="A468" s="1"/>
      <c r="B468" s="1"/>
      <c r="C468" s="1"/>
      <c r="D468" s="3"/>
      <c r="E468" s="1"/>
      <c r="F468" s="1"/>
      <c r="G468" s="1"/>
      <c r="H468" s="6"/>
      <c r="I468" s="6"/>
      <c r="J468" s="6"/>
      <c r="K468" s="6"/>
      <c r="L468" s="6"/>
      <c r="M468" s="6"/>
      <c r="N468" s="6"/>
      <c r="O468" s="6"/>
      <c r="P468" s="6"/>
      <c r="Q468" s="6"/>
      <c r="R468" s="6"/>
      <c r="S468" s="6"/>
      <c r="T468" s="6"/>
      <c r="U468" s="6"/>
      <c r="V468" s="6"/>
      <c r="W468" s="6"/>
      <c r="X468" s="6"/>
      <c r="Y468" s="1"/>
      <c r="Z468" s="1"/>
      <c r="AA468" s="1"/>
      <c r="AB468" s="1"/>
      <c r="AC468" s="1"/>
      <c r="AD468" s="1"/>
      <c r="AE468" s="1"/>
      <c r="AF468" s="1"/>
      <c r="AG468" s="1"/>
    </row>
    <row r="469" spans="1:33" ht="15.75" customHeight="1" x14ac:dyDescent="0.3">
      <c r="A469" s="1"/>
      <c r="B469" s="1"/>
      <c r="C469" s="1"/>
      <c r="D469" s="3"/>
      <c r="E469" s="1"/>
      <c r="F469" s="1"/>
      <c r="G469" s="1"/>
      <c r="H469" s="6"/>
      <c r="I469" s="6"/>
      <c r="J469" s="6"/>
      <c r="K469" s="6"/>
      <c r="L469" s="6"/>
      <c r="M469" s="6"/>
      <c r="N469" s="6"/>
      <c r="O469" s="6"/>
      <c r="P469" s="6"/>
      <c r="Q469" s="6"/>
      <c r="R469" s="6"/>
      <c r="S469" s="6"/>
      <c r="T469" s="6"/>
      <c r="U469" s="6"/>
      <c r="V469" s="6"/>
      <c r="W469" s="6"/>
      <c r="X469" s="6"/>
      <c r="Y469" s="1"/>
      <c r="Z469" s="1"/>
      <c r="AA469" s="1"/>
      <c r="AB469" s="1"/>
      <c r="AC469" s="1"/>
      <c r="AD469" s="1"/>
      <c r="AE469" s="1"/>
      <c r="AF469" s="1"/>
      <c r="AG469" s="1"/>
    </row>
    <row r="470" spans="1:33" ht="15.75" customHeight="1" x14ac:dyDescent="0.3">
      <c r="A470" s="1"/>
      <c r="B470" s="1"/>
      <c r="C470" s="1"/>
      <c r="D470" s="3"/>
      <c r="E470" s="1"/>
      <c r="F470" s="1"/>
      <c r="G470" s="1"/>
      <c r="H470" s="6"/>
      <c r="I470" s="6"/>
      <c r="J470" s="6"/>
      <c r="K470" s="6"/>
      <c r="L470" s="6"/>
      <c r="M470" s="6"/>
      <c r="N470" s="6"/>
      <c r="O470" s="6"/>
      <c r="P470" s="6"/>
      <c r="Q470" s="6"/>
      <c r="R470" s="6"/>
      <c r="S470" s="6"/>
      <c r="T470" s="6"/>
      <c r="U470" s="6"/>
      <c r="V470" s="6"/>
      <c r="W470" s="6"/>
      <c r="X470" s="6"/>
      <c r="Y470" s="1"/>
      <c r="Z470" s="1"/>
      <c r="AA470" s="1"/>
      <c r="AB470" s="1"/>
      <c r="AC470" s="1"/>
      <c r="AD470" s="1"/>
      <c r="AE470" s="1"/>
      <c r="AF470" s="1"/>
      <c r="AG470" s="1"/>
    </row>
    <row r="471" spans="1:33" ht="15.75" customHeight="1" x14ac:dyDescent="0.3">
      <c r="A471" s="1"/>
      <c r="B471" s="1"/>
      <c r="C471" s="1"/>
      <c r="D471" s="3"/>
      <c r="E471" s="1"/>
      <c r="F471" s="1"/>
      <c r="G471" s="1"/>
      <c r="H471" s="6"/>
      <c r="I471" s="6"/>
      <c r="J471" s="6"/>
      <c r="K471" s="6"/>
      <c r="L471" s="6"/>
      <c r="M471" s="6"/>
      <c r="N471" s="6"/>
      <c r="O471" s="6"/>
      <c r="P471" s="6"/>
      <c r="Q471" s="6"/>
      <c r="R471" s="6"/>
      <c r="S471" s="6"/>
      <c r="T471" s="6"/>
      <c r="U471" s="6"/>
      <c r="V471" s="6"/>
      <c r="W471" s="6"/>
      <c r="X471" s="6"/>
      <c r="Y471" s="1"/>
      <c r="Z471" s="1"/>
      <c r="AA471" s="1"/>
      <c r="AB471" s="1"/>
      <c r="AC471" s="1"/>
      <c r="AD471" s="1"/>
      <c r="AE471" s="1"/>
      <c r="AF471" s="1"/>
      <c r="AG471" s="1"/>
    </row>
    <row r="472" spans="1:33" ht="15.75" customHeight="1" x14ac:dyDescent="0.3">
      <c r="A472" s="1"/>
      <c r="B472" s="1"/>
      <c r="C472" s="1"/>
      <c r="D472" s="3"/>
      <c r="E472" s="1"/>
      <c r="F472" s="1"/>
      <c r="G472" s="1"/>
      <c r="H472" s="6"/>
      <c r="I472" s="6"/>
      <c r="J472" s="6"/>
      <c r="K472" s="6"/>
      <c r="L472" s="6"/>
      <c r="M472" s="6"/>
      <c r="N472" s="6"/>
      <c r="O472" s="6"/>
      <c r="P472" s="6"/>
      <c r="Q472" s="6"/>
      <c r="R472" s="6"/>
      <c r="S472" s="6"/>
      <c r="T472" s="6"/>
      <c r="U472" s="6"/>
      <c r="V472" s="6"/>
      <c r="W472" s="6"/>
      <c r="X472" s="6"/>
      <c r="Y472" s="1"/>
      <c r="Z472" s="1"/>
      <c r="AA472" s="1"/>
      <c r="AB472" s="1"/>
      <c r="AC472" s="1"/>
      <c r="AD472" s="1"/>
      <c r="AE472" s="1"/>
      <c r="AF472" s="1"/>
      <c r="AG472" s="1"/>
    </row>
    <row r="473" spans="1:33" ht="15.75" customHeight="1" x14ac:dyDescent="0.3">
      <c r="A473" s="1"/>
      <c r="B473" s="1"/>
      <c r="C473" s="1"/>
      <c r="D473" s="3"/>
      <c r="E473" s="1"/>
      <c r="F473" s="1"/>
      <c r="G473" s="1"/>
      <c r="H473" s="6"/>
      <c r="I473" s="6"/>
      <c r="J473" s="6"/>
      <c r="K473" s="6"/>
      <c r="L473" s="6"/>
      <c r="M473" s="6"/>
      <c r="N473" s="6"/>
      <c r="O473" s="6"/>
      <c r="P473" s="6"/>
      <c r="Q473" s="6"/>
      <c r="R473" s="6"/>
      <c r="S473" s="6"/>
      <c r="T473" s="6"/>
      <c r="U473" s="6"/>
      <c r="V473" s="6"/>
      <c r="W473" s="6"/>
      <c r="X473" s="6"/>
      <c r="Y473" s="1"/>
      <c r="Z473" s="1"/>
      <c r="AA473" s="1"/>
      <c r="AB473" s="1"/>
      <c r="AC473" s="1"/>
      <c r="AD473" s="1"/>
      <c r="AE473" s="1"/>
      <c r="AF473" s="1"/>
      <c r="AG473" s="1"/>
    </row>
    <row r="474" spans="1:33" ht="15.75" customHeight="1" x14ac:dyDescent="0.3"/>
    <row r="475" spans="1:33" ht="15.75" customHeight="1" x14ac:dyDescent="0.3"/>
    <row r="476" spans="1:33" ht="15.75" customHeight="1" x14ac:dyDescent="0.3"/>
    <row r="477" spans="1:33" ht="15.75" customHeight="1" x14ac:dyDescent="0.3"/>
    <row r="478" spans="1:33" ht="15.75" customHeight="1" x14ac:dyDescent="0.3"/>
    <row r="479" spans="1:33" ht="15.75" customHeight="1" x14ac:dyDescent="0.3"/>
    <row r="480" spans="1:33"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D5:D6"/>
    <mergeCell ref="Z9:AA9"/>
  </mergeCells>
  <conditionalFormatting sqref="H11:I12">
    <cfRule type="cellIs" dxfId="7168" priority="74" operator="greaterThan">
      <formula>0</formula>
    </cfRule>
  </conditionalFormatting>
  <conditionalFormatting sqref="H14:I15">
    <cfRule type="cellIs" dxfId="7167" priority="75" operator="greaterThan">
      <formula>0</formula>
    </cfRule>
  </conditionalFormatting>
  <conditionalFormatting sqref="H17:I18">
    <cfRule type="cellIs" dxfId="7166" priority="76" operator="greaterThan">
      <formula>0</formula>
    </cfRule>
  </conditionalFormatting>
  <conditionalFormatting sqref="H20:I21">
    <cfRule type="cellIs" dxfId="7165" priority="77" operator="greaterThan">
      <formula>0</formula>
    </cfRule>
  </conditionalFormatting>
  <conditionalFormatting sqref="H23:I24">
    <cfRule type="cellIs" dxfId="7164" priority="78" operator="greaterThan">
      <formula>0</formula>
    </cfRule>
  </conditionalFormatting>
  <conditionalFormatting sqref="H26:I27">
    <cfRule type="cellIs" dxfId="7163" priority="79" operator="greaterThan">
      <formula>0</formula>
    </cfRule>
  </conditionalFormatting>
  <conditionalFormatting sqref="H29:I30">
    <cfRule type="cellIs" dxfId="7162" priority="80" operator="greaterThan">
      <formula>0</formula>
    </cfRule>
  </conditionalFormatting>
  <conditionalFormatting sqref="H32:I33">
    <cfRule type="cellIs" dxfId="7161" priority="81" operator="greaterThan">
      <formula>0</formula>
    </cfRule>
  </conditionalFormatting>
  <conditionalFormatting sqref="H35:I36">
    <cfRule type="cellIs" dxfId="7160" priority="82" operator="greaterThan">
      <formula>0</formula>
    </cfRule>
  </conditionalFormatting>
  <conditionalFormatting sqref="H38:I39">
    <cfRule type="cellIs" dxfId="7159" priority="83" operator="greaterThan">
      <formula>0</formula>
    </cfRule>
  </conditionalFormatting>
  <conditionalFormatting sqref="H41:I42">
    <cfRule type="cellIs" dxfId="7158" priority="84" operator="greaterThan">
      <formula>0</formula>
    </cfRule>
  </conditionalFormatting>
  <conditionalFormatting sqref="H44:I45">
    <cfRule type="cellIs" dxfId="7157" priority="85" operator="greaterThan">
      <formula>0</formula>
    </cfRule>
  </conditionalFormatting>
  <conditionalFormatting sqref="H47:I48">
    <cfRule type="cellIs" dxfId="7156" priority="86" operator="greaterThan">
      <formula>0</formula>
    </cfRule>
  </conditionalFormatting>
  <conditionalFormatting sqref="H50:I51">
    <cfRule type="cellIs" dxfId="7155" priority="87" operator="greaterThan">
      <formula>0</formula>
    </cfRule>
  </conditionalFormatting>
  <conditionalFormatting sqref="H53:I54">
    <cfRule type="cellIs" dxfId="7154" priority="88" operator="greaterThan">
      <formula>0</formula>
    </cfRule>
  </conditionalFormatting>
  <conditionalFormatting sqref="H56:I57">
    <cfRule type="cellIs" dxfId="7153" priority="89" operator="greaterThan">
      <formula>0</formula>
    </cfRule>
  </conditionalFormatting>
  <conditionalFormatting sqref="H59:I60">
    <cfRule type="cellIs" dxfId="7152" priority="90" operator="greaterThan">
      <formula>0</formula>
    </cfRule>
  </conditionalFormatting>
  <conditionalFormatting sqref="H62:I63">
    <cfRule type="cellIs" dxfId="7151" priority="91" operator="greaterThan">
      <formula>0</formula>
    </cfRule>
  </conditionalFormatting>
  <conditionalFormatting sqref="H65:I66">
    <cfRule type="cellIs" dxfId="7150" priority="92" operator="greaterThan">
      <formula>0</formula>
    </cfRule>
  </conditionalFormatting>
  <conditionalFormatting sqref="H68:I69">
    <cfRule type="cellIs" dxfId="7149" priority="93" operator="greaterThan">
      <formula>0</formula>
    </cfRule>
  </conditionalFormatting>
  <conditionalFormatting sqref="H71:I72">
    <cfRule type="cellIs" dxfId="7148" priority="94" operator="greaterThan">
      <formula>0</formula>
    </cfRule>
  </conditionalFormatting>
  <conditionalFormatting sqref="H74:I75">
    <cfRule type="cellIs" dxfId="7147" priority="95" operator="greaterThan">
      <formula>0</formula>
    </cfRule>
  </conditionalFormatting>
  <conditionalFormatting sqref="H77:I78">
    <cfRule type="cellIs" dxfId="7146" priority="96" operator="greaterThan">
      <formula>0</formula>
    </cfRule>
  </conditionalFormatting>
  <conditionalFormatting sqref="H80:I81">
    <cfRule type="cellIs" dxfId="7145" priority="97" operator="greaterThan">
      <formula>0</formula>
    </cfRule>
  </conditionalFormatting>
  <conditionalFormatting sqref="H83:I84">
    <cfRule type="cellIs" dxfId="7144" priority="98" operator="greaterThan">
      <formula>0</formula>
    </cfRule>
  </conditionalFormatting>
  <conditionalFormatting sqref="H86:I87">
    <cfRule type="cellIs" dxfId="7143" priority="99" operator="greaterThan">
      <formula>0</formula>
    </cfRule>
  </conditionalFormatting>
  <conditionalFormatting sqref="H89:I90">
    <cfRule type="cellIs" dxfId="7142" priority="100" operator="greaterThan">
      <formula>0</formula>
    </cfRule>
  </conditionalFormatting>
  <conditionalFormatting sqref="H92:I93">
    <cfRule type="cellIs" dxfId="7141" priority="101" operator="greaterThan">
      <formula>0</formula>
    </cfRule>
  </conditionalFormatting>
  <conditionalFormatting sqref="H95:I96">
    <cfRule type="cellIs" dxfId="7140" priority="102" operator="greaterThan">
      <formula>0</formula>
    </cfRule>
  </conditionalFormatting>
  <conditionalFormatting sqref="H98:I99">
    <cfRule type="cellIs" dxfId="7139" priority="103" operator="greaterThan">
      <formula>0</formula>
    </cfRule>
  </conditionalFormatting>
  <conditionalFormatting sqref="H101:I102 H104:I105">
    <cfRule type="cellIs" dxfId="7138" priority="104" operator="greaterThan">
      <formula>0</formula>
    </cfRule>
  </conditionalFormatting>
  <conditionalFormatting sqref="H107:I108">
    <cfRule type="cellIs" dxfId="7137" priority="105" operator="greaterThan">
      <formula>0</formula>
    </cfRule>
  </conditionalFormatting>
  <conditionalFormatting sqref="H110:I111 H113:I114">
    <cfRule type="cellIs" dxfId="7136" priority="106" operator="greaterThan">
      <formula>0</formula>
    </cfRule>
  </conditionalFormatting>
  <conditionalFormatting sqref="H116:I117">
    <cfRule type="cellIs" dxfId="7135" priority="107" operator="greaterThan">
      <formula>0</formula>
    </cfRule>
  </conditionalFormatting>
  <conditionalFormatting sqref="H119:I120 H122:I123">
    <cfRule type="cellIs" dxfId="7134" priority="108" operator="greaterThan">
      <formula>0</formula>
    </cfRule>
  </conditionalFormatting>
  <conditionalFormatting sqref="H125:I126">
    <cfRule type="cellIs" dxfId="7133" priority="109" operator="greaterThan">
      <formula>0</formula>
    </cfRule>
  </conditionalFormatting>
  <conditionalFormatting sqref="H128:I129">
    <cfRule type="cellIs" dxfId="7132" priority="110" operator="greaterThan">
      <formula>0</formula>
    </cfRule>
  </conditionalFormatting>
  <conditionalFormatting sqref="H131:I132">
    <cfRule type="cellIs" dxfId="7131" priority="111" operator="greaterThan">
      <formula>0</formula>
    </cfRule>
  </conditionalFormatting>
  <conditionalFormatting sqref="H134:I135">
    <cfRule type="cellIs" dxfId="7130" priority="112" operator="greaterThan">
      <formula>0</formula>
    </cfRule>
  </conditionalFormatting>
  <conditionalFormatting sqref="H137:I138 H140:I141">
    <cfRule type="cellIs" dxfId="7129" priority="113" operator="greaterThan">
      <formula>0</formula>
    </cfRule>
  </conditionalFormatting>
  <conditionalFormatting sqref="H143:I144">
    <cfRule type="cellIs" dxfId="7128" priority="114" operator="greaterThan">
      <formula>0</formula>
    </cfRule>
  </conditionalFormatting>
  <conditionalFormatting sqref="H146:I147">
    <cfRule type="cellIs" dxfId="7127" priority="115" operator="greaterThan">
      <formula>0</formula>
    </cfRule>
  </conditionalFormatting>
  <conditionalFormatting sqref="H149:I150">
    <cfRule type="cellIs" dxfId="7126" priority="116" operator="greaterThan">
      <formula>0</formula>
    </cfRule>
  </conditionalFormatting>
  <conditionalFormatting sqref="H152:I153">
    <cfRule type="cellIs" dxfId="7125" priority="117" operator="greaterThan">
      <formula>0</formula>
    </cfRule>
  </conditionalFormatting>
  <conditionalFormatting sqref="H155:I156">
    <cfRule type="cellIs" dxfId="7124" priority="118" operator="greaterThan">
      <formula>0</formula>
    </cfRule>
  </conditionalFormatting>
  <conditionalFormatting sqref="H173:I174">
    <cfRule type="cellIs" dxfId="7123" priority="119" operator="greaterThan">
      <formula>0</formula>
    </cfRule>
  </conditionalFormatting>
  <conditionalFormatting sqref="H181:I183">
    <cfRule type="cellIs" dxfId="7122" priority="120" operator="greaterThan">
      <formula>0</formula>
    </cfRule>
  </conditionalFormatting>
  <conditionalFormatting sqref="H185:I186">
    <cfRule type="cellIs" dxfId="7121" priority="121" operator="greaterThan">
      <formula>0</formula>
    </cfRule>
  </conditionalFormatting>
  <conditionalFormatting sqref="H188:I189">
    <cfRule type="cellIs" dxfId="7120" priority="122" operator="greaterThan">
      <formula>0</formula>
    </cfRule>
  </conditionalFormatting>
  <conditionalFormatting sqref="H194:I195">
    <cfRule type="cellIs" dxfId="7119" priority="123" operator="greaterThan">
      <formula>0</formula>
    </cfRule>
  </conditionalFormatting>
  <conditionalFormatting sqref="H197:I198">
    <cfRule type="cellIs" dxfId="7118" priority="124" operator="greaterThan">
      <formula>0</formula>
    </cfRule>
  </conditionalFormatting>
  <conditionalFormatting sqref="H202:I204">
    <cfRule type="cellIs" dxfId="7117" priority="125" operator="greaterThan">
      <formula>0</formula>
    </cfRule>
  </conditionalFormatting>
  <conditionalFormatting sqref="H215:I216">
    <cfRule type="cellIs" dxfId="7116" priority="126" operator="greaterThan">
      <formula>0</formula>
    </cfRule>
  </conditionalFormatting>
  <conditionalFormatting sqref="H223:I223">
    <cfRule type="cellIs" dxfId="7115" priority="127" operator="greaterThan">
      <formula>0</formula>
    </cfRule>
  </conditionalFormatting>
  <conditionalFormatting sqref="H239:I240">
    <cfRule type="cellIs" dxfId="7114" priority="128" operator="greaterThan">
      <formula>0</formula>
    </cfRule>
  </conditionalFormatting>
  <conditionalFormatting sqref="H247:I247">
    <cfRule type="cellIs" dxfId="7113" priority="129" operator="greaterThan">
      <formula>0</formula>
    </cfRule>
  </conditionalFormatting>
  <conditionalFormatting sqref="H12:I12 I11">
    <cfRule type="cellIs" dxfId="7112" priority="130" operator="greaterThan">
      <formula>1</formula>
    </cfRule>
  </conditionalFormatting>
  <conditionalFormatting sqref="H12:I12 I11">
    <cfRule type="cellIs" dxfId="7111" priority="131" operator="greaterThan">
      <formula>1</formula>
    </cfRule>
  </conditionalFormatting>
  <conditionalFormatting sqref="H15:I15 I14">
    <cfRule type="cellIs" dxfId="7110" priority="132" operator="greaterThan">
      <formula>1</formula>
    </cfRule>
  </conditionalFormatting>
  <conditionalFormatting sqref="H15:I15 I14">
    <cfRule type="cellIs" dxfId="7109" priority="133" operator="greaterThan">
      <formula>1</formula>
    </cfRule>
  </conditionalFormatting>
  <conditionalFormatting sqref="H18:I18 I17">
    <cfRule type="cellIs" dxfId="7108" priority="134" operator="greaterThan">
      <formula>1</formula>
    </cfRule>
  </conditionalFormatting>
  <conditionalFormatting sqref="H18:I18 I17">
    <cfRule type="cellIs" dxfId="7107" priority="135" operator="greaterThan">
      <formula>1</formula>
    </cfRule>
  </conditionalFormatting>
  <conditionalFormatting sqref="H21:I21 I20">
    <cfRule type="cellIs" dxfId="7106" priority="136" operator="greaterThan">
      <formula>1</formula>
    </cfRule>
  </conditionalFormatting>
  <conditionalFormatting sqref="H21:I21 I20">
    <cfRule type="cellIs" dxfId="7105" priority="137" operator="greaterThan">
      <formula>1</formula>
    </cfRule>
  </conditionalFormatting>
  <conditionalFormatting sqref="H24:I24 I23">
    <cfRule type="cellIs" dxfId="7104" priority="138" operator="greaterThan">
      <formula>1</formula>
    </cfRule>
  </conditionalFormatting>
  <conditionalFormatting sqref="H24:I24 I23">
    <cfRule type="cellIs" dxfId="7103" priority="139" operator="greaterThan">
      <formula>1</formula>
    </cfRule>
  </conditionalFormatting>
  <conditionalFormatting sqref="H27:I27 I26">
    <cfRule type="cellIs" dxfId="7102" priority="140" operator="greaterThan">
      <formula>1</formula>
    </cfRule>
  </conditionalFormatting>
  <conditionalFormatting sqref="H27:I27 I26">
    <cfRule type="cellIs" dxfId="7101" priority="141" operator="greaterThan">
      <formula>1</formula>
    </cfRule>
  </conditionalFormatting>
  <conditionalFormatting sqref="H30:I30 I29">
    <cfRule type="cellIs" dxfId="7100" priority="142" operator="greaterThan">
      <formula>1</formula>
    </cfRule>
  </conditionalFormatting>
  <conditionalFormatting sqref="H30:I30 I29">
    <cfRule type="cellIs" dxfId="7099" priority="143" operator="greaterThan">
      <formula>1</formula>
    </cfRule>
  </conditionalFormatting>
  <conditionalFormatting sqref="H33:I33 I32">
    <cfRule type="cellIs" dxfId="7098" priority="144" operator="greaterThan">
      <formula>1</formula>
    </cfRule>
  </conditionalFormatting>
  <conditionalFormatting sqref="H33:I33 I32">
    <cfRule type="cellIs" dxfId="7097" priority="145" operator="greaterThan">
      <formula>1</formula>
    </cfRule>
  </conditionalFormatting>
  <conditionalFormatting sqref="H36:I36 I35">
    <cfRule type="cellIs" dxfId="7096" priority="146" operator="greaterThan">
      <formula>1</formula>
    </cfRule>
  </conditionalFormatting>
  <conditionalFormatting sqref="H36:I36 I35">
    <cfRule type="cellIs" dxfId="7095" priority="147" operator="greaterThan">
      <formula>1</formula>
    </cfRule>
  </conditionalFormatting>
  <conditionalFormatting sqref="H39:I39 I38">
    <cfRule type="cellIs" dxfId="7094" priority="148" operator="greaterThan">
      <formula>1</formula>
    </cfRule>
  </conditionalFormatting>
  <conditionalFormatting sqref="H39:I39 I38">
    <cfRule type="cellIs" dxfId="7093" priority="149" operator="greaterThan">
      <formula>1</formula>
    </cfRule>
  </conditionalFormatting>
  <conditionalFormatting sqref="H42:I42 I41">
    <cfRule type="cellIs" dxfId="7092" priority="150" operator="greaterThan">
      <formula>1</formula>
    </cfRule>
  </conditionalFormatting>
  <conditionalFormatting sqref="H42:I42 I41">
    <cfRule type="cellIs" dxfId="7091" priority="151" operator="greaterThan">
      <formula>1</formula>
    </cfRule>
  </conditionalFormatting>
  <conditionalFormatting sqref="H45:I45 I44">
    <cfRule type="cellIs" dxfId="7090" priority="152" operator="greaterThan">
      <formula>1</formula>
    </cfRule>
  </conditionalFormatting>
  <conditionalFormatting sqref="H45:I45 I44">
    <cfRule type="cellIs" dxfId="7089" priority="153" operator="greaterThan">
      <formula>1</formula>
    </cfRule>
  </conditionalFormatting>
  <conditionalFormatting sqref="H48:I48 I47">
    <cfRule type="cellIs" dxfId="7088" priority="154" operator="greaterThan">
      <formula>1</formula>
    </cfRule>
  </conditionalFormatting>
  <conditionalFormatting sqref="H48:I48 I47">
    <cfRule type="cellIs" dxfId="7087" priority="155" operator="greaterThan">
      <formula>1</formula>
    </cfRule>
  </conditionalFormatting>
  <conditionalFormatting sqref="H51:I51 I50">
    <cfRule type="cellIs" dxfId="7086" priority="156" operator="greaterThan">
      <formula>1</formula>
    </cfRule>
  </conditionalFormatting>
  <conditionalFormatting sqref="H51:I51 I50">
    <cfRule type="cellIs" dxfId="7085" priority="157" operator="greaterThan">
      <formula>1</formula>
    </cfRule>
  </conditionalFormatting>
  <conditionalFormatting sqref="H54:I54 I53">
    <cfRule type="cellIs" dxfId="7084" priority="158" operator="greaterThan">
      <formula>1</formula>
    </cfRule>
  </conditionalFormatting>
  <conditionalFormatting sqref="H54:I54 I53">
    <cfRule type="cellIs" dxfId="7083" priority="159" operator="greaterThan">
      <formula>1</formula>
    </cfRule>
  </conditionalFormatting>
  <conditionalFormatting sqref="H57:I57 I56">
    <cfRule type="cellIs" dxfId="7082" priority="160" operator="greaterThan">
      <formula>1</formula>
    </cfRule>
  </conditionalFormatting>
  <conditionalFormatting sqref="H57:I57 I56">
    <cfRule type="cellIs" dxfId="7081" priority="161" operator="greaterThan">
      <formula>1</formula>
    </cfRule>
  </conditionalFormatting>
  <conditionalFormatting sqref="H60:I60 I59">
    <cfRule type="cellIs" dxfId="7080" priority="162" operator="greaterThan">
      <formula>1</formula>
    </cfRule>
  </conditionalFormatting>
  <conditionalFormatting sqref="H60:I60 I59">
    <cfRule type="cellIs" dxfId="7079" priority="163" operator="greaterThan">
      <formula>1</formula>
    </cfRule>
  </conditionalFormatting>
  <conditionalFormatting sqref="H63:I63 I62">
    <cfRule type="cellIs" dxfId="7078" priority="164" operator="greaterThan">
      <formula>1</formula>
    </cfRule>
  </conditionalFormatting>
  <conditionalFormatting sqref="H63:I63 I62">
    <cfRule type="cellIs" dxfId="7077" priority="165" operator="greaterThan">
      <formula>1</formula>
    </cfRule>
  </conditionalFormatting>
  <conditionalFormatting sqref="H66:I66 I65">
    <cfRule type="cellIs" dxfId="7076" priority="166" operator="greaterThan">
      <formula>1</formula>
    </cfRule>
  </conditionalFormatting>
  <conditionalFormatting sqref="H66:I66 I65">
    <cfRule type="cellIs" dxfId="7075" priority="167" operator="greaterThan">
      <formula>1</formula>
    </cfRule>
  </conditionalFormatting>
  <conditionalFormatting sqref="H69:I69 I68">
    <cfRule type="cellIs" dxfId="7074" priority="168" operator="greaterThan">
      <formula>1</formula>
    </cfRule>
  </conditionalFormatting>
  <conditionalFormatting sqref="H69:I69 I68">
    <cfRule type="cellIs" dxfId="7073" priority="169" operator="greaterThan">
      <formula>1</formula>
    </cfRule>
  </conditionalFormatting>
  <conditionalFormatting sqref="H72:I72 I71">
    <cfRule type="cellIs" dxfId="7072" priority="170" operator="greaterThan">
      <formula>1</formula>
    </cfRule>
  </conditionalFormatting>
  <conditionalFormatting sqref="H72:I72 I71">
    <cfRule type="cellIs" dxfId="7071" priority="171" operator="greaterThan">
      <formula>1</formula>
    </cfRule>
  </conditionalFormatting>
  <conditionalFormatting sqref="H75:I75 I74">
    <cfRule type="cellIs" dxfId="7070" priority="172" operator="greaterThan">
      <formula>1</formula>
    </cfRule>
  </conditionalFormatting>
  <conditionalFormatting sqref="H75:I75 I74">
    <cfRule type="cellIs" dxfId="7069" priority="173" operator="greaterThan">
      <formula>1</formula>
    </cfRule>
  </conditionalFormatting>
  <conditionalFormatting sqref="H78:I78 I77">
    <cfRule type="cellIs" dxfId="7068" priority="174" operator="greaterThan">
      <formula>1</formula>
    </cfRule>
  </conditionalFormatting>
  <conditionalFormatting sqref="H78:I78 I77">
    <cfRule type="cellIs" dxfId="7067" priority="175" operator="greaterThan">
      <formula>1</formula>
    </cfRule>
  </conditionalFormatting>
  <conditionalFormatting sqref="H81:I81 I80">
    <cfRule type="cellIs" dxfId="7066" priority="176" operator="greaterThan">
      <formula>1</formula>
    </cfRule>
  </conditionalFormatting>
  <conditionalFormatting sqref="H81:I81 I80">
    <cfRule type="cellIs" dxfId="7065" priority="177" operator="greaterThan">
      <formula>1</formula>
    </cfRule>
  </conditionalFormatting>
  <conditionalFormatting sqref="H84:I84 I83">
    <cfRule type="cellIs" dxfId="7064" priority="178" operator="greaterThan">
      <formula>1</formula>
    </cfRule>
  </conditionalFormatting>
  <conditionalFormatting sqref="H84:I84 I83">
    <cfRule type="cellIs" dxfId="7063" priority="179" operator="greaterThan">
      <formula>1</formula>
    </cfRule>
  </conditionalFormatting>
  <conditionalFormatting sqref="H87:I87 I86">
    <cfRule type="cellIs" dxfId="7062" priority="180" operator="greaterThan">
      <formula>1</formula>
    </cfRule>
  </conditionalFormatting>
  <conditionalFormatting sqref="H87:I87 I86">
    <cfRule type="cellIs" dxfId="7061" priority="181" operator="greaterThan">
      <formula>1</formula>
    </cfRule>
  </conditionalFormatting>
  <conditionalFormatting sqref="H90:I90 I89">
    <cfRule type="cellIs" dxfId="7060" priority="182" operator="greaterThan">
      <formula>1</formula>
    </cfRule>
  </conditionalFormatting>
  <conditionalFormatting sqref="H90:I90 I89">
    <cfRule type="cellIs" dxfId="7059" priority="183" operator="greaterThan">
      <formula>1</formula>
    </cfRule>
  </conditionalFormatting>
  <conditionalFormatting sqref="H93:I93 I92">
    <cfRule type="cellIs" dxfId="7058" priority="184" operator="greaterThan">
      <formula>1</formula>
    </cfRule>
  </conditionalFormatting>
  <conditionalFormatting sqref="H93:I93 I92">
    <cfRule type="cellIs" dxfId="7057" priority="185" operator="greaterThan">
      <formula>1</formula>
    </cfRule>
  </conditionalFormatting>
  <conditionalFormatting sqref="H96:I96 I95">
    <cfRule type="cellIs" dxfId="7056" priority="186" operator="greaterThan">
      <formula>1</formula>
    </cfRule>
  </conditionalFormatting>
  <conditionalFormatting sqref="H96:I96 I95">
    <cfRule type="cellIs" dxfId="7055" priority="187" operator="greaterThan">
      <formula>1</formula>
    </cfRule>
  </conditionalFormatting>
  <conditionalFormatting sqref="H99:I99 I98">
    <cfRule type="cellIs" dxfId="7054" priority="188" operator="greaterThan">
      <formula>1</formula>
    </cfRule>
  </conditionalFormatting>
  <conditionalFormatting sqref="H99:I99 I98">
    <cfRule type="cellIs" dxfId="7053" priority="189" operator="greaterThan">
      <formula>1</formula>
    </cfRule>
  </conditionalFormatting>
  <conditionalFormatting sqref="K11:L12">
    <cfRule type="cellIs" dxfId="7052" priority="190" operator="greaterThan">
      <formula>0</formula>
    </cfRule>
  </conditionalFormatting>
  <conditionalFormatting sqref="K14:L15">
    <cfRule type="cellIs" dxfId="7051" priority="191" operator="greaterThan">
      <formula>0</formula>
    </cfRule>
  </conditionalFormatting>
  <conditionalFormatting sqref="K17:L18">
    <cfRule type="cellIs" dxfId="7050" priority="192" operator="greaterThan">
      <formula>0</formula>
    </cfRule>
  </conditionalFormatting>
  <conditionalFormatting sqref="K20:L21">
    <cfRule type="cellIs" dxfId="7049" priority="193" operator="greaterThan">
      <formula>0</formula>
    </cfRule>
  </conditionalFormatting>
  <conditionalFormatting sqref="K23:L24">
    <cfRule type="cellIs" dxfId="7048" priority="194" operator="greaterThan">
      <formula>0</formula>
    </cfRule>
  </conditionalFormatting>
  <conditionalFormatting sqref="K26:L27">
    <cfRule type="cellIs" dxfId="7047" priority="195" operator="greaterThan">
      <formula>0</formula>
    </cfRule>
  </conditionalFormatting>
  <conditionalFormatting sqref="K29:L30">
    <cfRule type="cellIs" dxfId="7046" priority="196" operator="greaterThan">
      <formula>0</formula>
    </cfRule>
  </conditionalFormatting>
  <conditionalFormatting sqref="K32:L33">
    <cfRule type="cellIs" dxfId="7045" priority="197" operator="greaterThan">
      <formula>0</formula>
    </cfRule>
  </conditionalFormatting>
  <conditionalFormatting sqref="K35:L36">
    <cfRule type="cellIs" dxfId="7044" priority="198" operator="greaterThan">
      <formula>0</formula>
    </cfRule>
  </conditionalFormatting>
  <conditionalFormatting sqref="K38:L39">
    <cfRule type="cellIs" dxfId="7043" priority="199" operator="greaterThan">
      <formula>0</formula>
    </cfRule>
  </conditionalFormatting>
  <conditionalFormatting sqref="K41:L42">
    <cfRule type="cellIs" dxfId="7042" priority="200" operator="greaterThan">
      <formula>0</formula>
    </cfRule>
  </conditionalFormatting>
  <conditionalFormatting sqref="K44:L45">
    <cfRule type="cellIs" dxfId="7041" priority="201" operator="greaterThan">
      <formula>0</formula>
    </cfRule>
  </conditionalFormatting>
  <conditionalFormatting sqref="K47:L48">
    <cfRule type="cellIs" dxfId="7040" priority="202" operator="greaterThan">
      <formula>0</formula>
    </cfRule>
  </conditionalFormatting>
  <conditionalFormatting sqref="K50:L51">
    <cfRule type="cellIs" dxfId="7039" priority="203" operator="greaterThan">
      <formula>0</formula>
    </cfRule>
  </conditionalFormatting>
  <conditionalFormatting sqref="K53:L54">
    <cfRule type="cellIs" dxfId="7038" priority="204" operator="greaterThan">
      <formula>0</formula>
    </cfRule>
  </conditionalFormatting>
  <conditionalFormatting sqref="K56:L57">
    <cfRule type="cellIs" dxfId="7037" priority="205" operator="greaterThan">
      <formula>0</formula>
    </cfRule>
  </conditionalFormatting>
  <conditionalFormatting sqref="K59:L60">
    <cfRule type="cellIs" dxfId="7036" priority="206" operator="greaterThan">
      <formula>0</formula>
    </cfRule>
  </conditionalFormatting>
  <conditionalFormatting sqref="K62:L63">
    <cfRule type="cellIs" dxfId="7035" priority="207" operator="greaterThan">
      <formula>0</formula>
    </cfRule>
  </conditionalFormatting>
  <conditionalFormatting sqref="K65:L66">
    <cfRule type="cellIs" dxfId="7034" priority="208" operator="greaterThan">
      <formula>0</formula>
    </cfRule>
  </conditionalFormatting>
  <conditionalFormatting sqref="K68:L69">
    <cfRule type="cellIs" dxfId="7033" priority="209" operator="greaterThan">
      <formula>0</formula>
    </cfRule>
  </conditionalFormatting>
  <conditionalFormatting sqref="K71:L72">
    <cfRule type="cellIs" dxfId="7032" priority="210" operator="greaterThan">
      <formula>0</formula>
    </cfRule>
  </conditionalFormatting>
  <conditionalFormatting sqref="K74:L75">
    <cfRule type="cellIs" dxfId="7031" priority="211" operator="greaterThan">
      <formula>0</formula>
    </cfRule>
  </conditionalFormatting>
  <conditionalFormatting sqref="K77:L78">
    <cfRule type="cellIs" dxfId="7030" priority="212" operator="greaterThan">
      <formula>0</formula>
    </cfRule>
  </conditionalFormatting>
  <conditionalFormatting sqref="K80:L81">
    <cfRule type="cellIs" dxfId="7029" priority="213" operator="greaterThan">
      <formula>0</formula>
    </cfRule>
  </conditionalFormatting>
  <conditionalFormatting sqref="K83:L84">
    <cfRule type="cellIs" dxfId="7028" priority="214" operator="greaterThan">
      <formula>0</formula>
    </cfRule>
  </conditionalFormatting>
  <conditionalFormatting sqref="K86:L87">
    <cfRule type="cellIs" dxfId="7027" priority="215" operator="greaterThan">
      <formula>0</formula>
    </cfRule>
  </conditionalFormatting>
  <conditionalFormatting sqref="K89:L90">
    <cfRule type="cellIs" dxfId="7026" priority="216" operator="greaterThan">
      <formula>0</formula>
    </cfRule>
  </conditionalFormatting>
  <conditionalFormatting sqref="K92:L93">
    <cfRule type="cellIs" dxfId="7025" priority="217" operator="greaterThan">
      <formula>0</formula>
    </cfRule>
  </conditionalFormatting>
  <conditionalFormatting sqref="K95:L96">
    <cfRule type="cellIs" dxfId="7024" priority="218" operator="greaterThan">
      <formula>0</formula>
    </cfRule>
  </conditionalFormatting>
  <conditionalFormatting sqref="K98:L99">
    <cfRule type="cellIs" dxfId="7023" priority="219" operator="greaterThan">
      <formula>0</formula>
    </cfRule>
  </conditionalFormatting>
  <conditionalFormatting sqref="K101:L102">
    <cfRule type="cellIs" dxfId="7022" priority="220" operator="greaterThan">
      <formula>0</formula>
    </cfRule>
  </conditionalFormatting>
  <conditionalFormatting sqref="K104:L105">
    <cfRule type="cellIs" dxfId="7021" priority="221" operator="greaterThan">
      <formula>0</formula>
    </cfRule>
  </conditionalFormatting>
  <conditionalFormatting sqref="K107:L108">
    <cfRule type="cellIs" dxfId="7020" priority="222" operator="greaterThan">
      <formula>0</formula>
    </cfRule>
  </conditionalFormatting>
  <conditionalFormatting sqref="K110:L111">
    <cfRule type="cellIs" dxfId="7019" priority="223" operator="greaterThan">
      <formula>0</formula>
    </cfRule>
  </conditionalFormatting>
  <conditionalFormatting sqref="K113:L114">
    <cfRule type="cellIs" dxfId="7018" priority="224" operator="greaterThan">
      <formula>0</formula>
    </cfRule>
  </conditionalFormatting>
  <conditionalFormatting sqref="K116:L117">
    <cfRule type="cellIs" dxfId="7017" priority="225" operator="greaterThan">
      <formula>0</formula>
    </cfRule>
  </conditionalFormatting>
  <conditionalFormatting sqref="K119:L120">
    <cfRule type="cellIs" dxfId="7016" priority="226" operator="greaterThan">
      <formula>0</formula>
    </cfRule>
  </conditionalFormatting>
  <conditionalFormatting sqref="K122:L123">
    <cfRule type="cellIs" dxfId="7015" priority="227" operator="greaterThan">
      <formula>0</formula>
    </cfRule>
  </conditionalFormatting>
  <conditionalFormatting sqref="K125:L126">
    <cfRule type="cellIs" dxfId="7014" priority="228" operator="greaterThan">
      <formula>0</formula>
    </cfRule>
  </conditionalFormatting>
  <conditionalFormatting sqref="K128:L129">
    <cfRule type="cellIs" dxfId="7013" priority="229" operator="greaterThan">
      <formula>0</formula>
    </cfRule>
  </conditionalFormatting>
  <conditionalFormatting sqref="K131:L132">
    <cfRule type="cellIs" dxfId="7012" priority="230" operator="greaterThan">
      <formula>0</formula>
    </cfRule>
  </conditionalFormatting>
  <conditionalFormatting sqref="K134:L135">
    <cfRule type="cellIs" dxfId="7011" priority="231" operator="greaterThan">
      <formula>0</formula>
    </cfRule>
  </conditionalFormatting>
  <conditionalFormatting sqref="K137:L138">
    <cfRule type="cellIs" dxfId="7010" priority="232" operator="greaterThan">
      <formula>0</formula>
    </cfRule>
  </conditionalFormatting>
  <conditionalFormatting sqref="K140:L141">
    <cfRule type="cellIs" dxfId="7009" priority="233" operator="greaterThan">
      <formula>0</formula>
    </cfRule>
  </conditionalFormatting>
  <conditionalFormatting sqref="K143:L144">
    <cfRule type="cellIs" dxfId="7008" priority="234" operator="greaterThan">
      <formula>0</formula>
    </cfRule>
  </conditionalFormatting>
  <conditionalFormatting sqref="K146:L147">
    <cfRule type="cellIs" dxfId="7007" priority="235" operator="greaterThan">
      <formula>0</formula>
    </cfRule>
  </conditionalFormatting>
  <conditionalFormatting sqref="K149:L150">
    <cfRule type="cellIs" dxfId="7006" priority="236" operator="greaterThan">
      <formula>0</formula>
    </cfRule>
  </conditionalFormatting>
  <conditionalFormatting sqref="K152:L153">
    <cfRule type="cellIs" dxfId="7005" priority="237" operator="greaterThan">
      <formula>0</formula>
    </cfRule>
  </conditionalFormatting>
  <conditionalFormatting sqref="K155:L156">
    <cfRule type="cellIs" dxfId="7004" priority="238" operator="greaterThan">
      <formula>0</formula>
    </cfRule>
  </conditionalFormatting>
  <conditionalFormatting sqref="K158:L159">
    <cfRule type="cellIs" dxfId="7003" priority="239" operator="greaterThan">
      <formula>0</formula>
    </cfRule>
  </conditionalFormatting>
  <conditionalFormatting sqref="K161:L162 K167:L168">
    <cfRule type="cellIs" dxfId="7002" priority="240" operator="greaterThan">
      <formula>0</formula>
    </cfRule>
  </conditionalFormatting>
  <conditionalFormatting sqref="K164:L165">
    <cfRule type="cellIs" dxfId="7001" priority="241" operator="greaterThan">
      <formula>0</formula>
    </cfRule>
  </conditionalFormatting>
  <conditionalFormatting sqref="K170:L171">
    <cfRule type="cellIs" dxfId="7000" priority="242" operator="greaterThan">
      <formula>0</formula>
    </cfRule>
  </conditionalFormatting>
  <conditionalFormatting sqref="K173:L174">
    <cfRule type="cellIs" dxfId="6999" priority="243" operator="greaterThan">
      <formula>0</formula>
    </cfRule>
  </conditionalFormatting>
  <conditionalFormatting sqref="K181:L183">
    <cfRule type="cellIs" dxfId="6998" priority="244" operator="greaterThan">
      <formula>0</formula>
    </cfRule>
  </conditionalFormatting>
  <conditionalFormatting sqref="K185:L186">
    <cfRule type="cellIs" dxfId="6997" priority="245" operator="greaterThan">
      <formula>0</formula>
    </cfRule>
  </conditionalFormatting>
  <conditionalFormatting sqref="K188:L189">
    <cfRule type="cellIs" dxfId="6996" priority="246" operator="greaterThan">
      <formula>0</formula>
    </cfRule>
  </conditionalFormatting>
  <conditionalFormatting sqref="K194:L195">
    <cfRule type="cellIs" dxfId="6995" priority="247" operator="greaterThan">
      <formula>0</formula>
    </cfRule>
  </conditionalFormatting>
  <conditionalFormatting sqref="K197:L198">
    <cfRule type="cellIs" dxfId="6994" priority="248" operator="greaterThan">
      <formula>0</formula>
    </cfRule>
  </conditionalFormatting>
  <conditionalFormatting sqref="K202:L204">
    <cfRule type="cellIs" dxfId="6993" priority="249" operator="greaterThan">
      <formula>0</formula>
    </cfRule>
  </conditionalFormatting>
  <conditionalFormatting sqref="K223:L223">
    <cfRule type="cellIs" dxfId="6992" priority="250" operator="greaterThan">
      <formula>0</formula>
    </cfRule>
  </conditionalFormatting>
  <conditionalFormatting sqref="K247:L247">
    <cfRule type="cellIs" dxfId="6991" priority="251" operator="greaterThan">
      <formula>0</formula>
    </cfRule>
  </conditionalFormatting>
  <conditionalFormatting sqref="K12:L12 L11">
    <cfRule type="cellIs" dxfId="6990" priority="252" operator="greaterThan">
      <formula>1</formula>
    </cfRule>
  </conditionalFormatting>
  <conditionalFormatting sqref="K12:L12 L11">
    <cfRule type="cellIs" dxfId="6989" priority="253" operator="greaterThan">
      <formula>1</formula>
    </cfRule>
  </conditionalFormatting>
  <conditionalFormatting sqref="K15:L15 L14">
    <cfRule type="cellIs" dxfId="6988" priority="254" operator="greaterThan">
      <formula>1</formula>
    </cfRule>
  </conditionalFormatting>
  <conditionalFormatting sqref="K15:L15 L14">
    <cfRule type="cellIs" dxfId="6987" priority="255" operator="greaterThan">
      <formula>1</formula>
    </cfRule>
  </conditionalFormatting>
  <conditionalFormatting sqref="K18:L18 L17">
    <cfRule type="cellIs" dxfId="6986" priority="256" operator="greaterThan">
      <formula>1</formula>
    </cfRule>
  </conditionalFormatting>
  <conditionalFormatting sqref="K18:L18 L17">
    <cfRule type="cellIs" dxfId="6985" priority="257" operator="greaterThan">
      <formula>1</formula>
    </cfRule>
  </conditionalFormatting>
  <conditionalFormatting sqref="K21:L21 L20">
    <cfRule type="cellIs" dxfId="6984" priority="258" operator="greaterThan">
      <formula>1</formula>
    </cfRule>
  </conditionalFormatting>
  <conditionalFormatting sqref="K21:L21 L20">
    <cfRule type="cellIs" dxfId="6983" priority="259" operator="greaterThan">
      <formula>1</formula>
    </cfRule>
  </conditionalFormatting>
  <conditionalFormatting sqref="K24:L24 L23">
    <cfRule type="cellIs" dxfId="6982" priority="260" operator="greaterThan">
      <formula>1</formula>
    </cfRule>
  </conditionalFormatting>
  <conditionalFormatting sqref="K24:L24 L23">
    <cfRule type="cellIs" dxfId="6981" priority="261" operator="greaterThan">
      <formula>1</formula>
    </cfRule>
  </conditionalFormatting>
  <conditionalFormatting sqref="K27:L27 L26">
    <cfRule type="cellIs" dxfId="6980" priority="262" operator="greaterThan">
      <formula>1</formula>
    </cfRule>
  </conditionalFormatting>
  <conditionalFormatting sqref="K27:L27 L26">
    <cfRule type="cellIs" dxfId="6979" priority="263" operator="greaterThan">
      <formula>1</formula>
    </cfRule>
  </conditionalFormatting>
  <conditionalFormatting sqref="K30:L30 L29">
    <cfRule type="cellIs" dxfId="6978" priority="264" operator="greaterThan">
      <formula>1</formula>
    </cfRule>
  </conditionalFormatting>
  <conditionalFormatting sqref="K30:L30 L29">
    <cfRule type="cellIs" dxfId="6977" priority="265" operator="greaterThan">
      <formula>1</formula>
    </cfRule>
  </conditionalFormatting>
  <conditionalFormatting sqref="K33:L33 L32">
    <cfRule type="cellIs" dxfId="6976" priority="266" operator="greaterThan">
      <formula>1</formula>
    </cfRule>
  </conditionalFormatting>
  <conditionalFormatting sqref="K33:L33 L32">
    <cfRule type="cellIs" dxfId="6975" priority="267" operator="greaterThan">
      <formula>1</formula>
    </cfRule>
  </conditionalFormatting>
  <conditionalFormatting sqref="L35">
    <cfRule type="cellIs" dxfId="6974" priority="268" operator="greaterThan">
      <formula>1</formula>
    </cfRule>
  </conditionalFormatting>
  <conditionalFormatting sqref="L35">
    <cfRule type="cellIs" dxfId="6973" priority="269" operator="greaterThan">
      <formula>1</formula>
    </cfRule>
  </conditionalFormatting>
  <conditionalFormatting sqref="L38">
    <cfRule type="cellIs" dxfId="6972" priority="270" operator="greaterThan">
      <formula>1</formula>
    </cfRule>
  </conditionalFormatting>
  <conditionalFormatting sqref="L38">
    <cfRule type="cellIs" dxfId="6971" priority="271" operator="greaterThan">
      <formula>1</formula>
    </cfRule>
  </conditionalFormatting>
  <conditionalFormatting sqref="K42:L42 L41">
    <cfRule type="cellIs" dxfId="6970" priority="272" operator="greaterThan">
      <formula>1</formula>
    </cfRule>
  </conditionalFormatting>
  <conditionalFormatting sqref="K42:L42 L41">
    <cfRule type="cellIs" dxfId="6969" priority="273" operator="greaterThan">
      <formula>1</formula>
    </cfRule>
  </conditionalFormatting>
  <conditionalFormatting sqref="K45:L45 L44">
    <cfRule type="cellIs" dxfId="6968" priority="274" operator="greaterThan">
      <formula>1</formula>
    </cfRule>
  </conditionalFormatting>
  <conditionalFormatting sqref="K45:L45 L44">
    <cfRule type="cellIs" dxfId="6967" priority="275" operator="greaterThan">
      <formula>1</formula>
    </cfRule>
  </conditionalFormatting>
  <conditionalFormatting sqref="K48:L48 L47">
    <cfRule type="cellIs" dxfId="6966" priority="276" operator="greaterThan">
      <formula>1</formula>
    </cfRule>
  </conditionalFormatting>
  <conditionalFormatting sqref="K48:L48 L47">
    <cfRule type="cellIs" dxfId="6965" priority="277" operator="greaterThan">
      <formula>1</formula>
    </cfRule>
  </conditionalFormatting>
  <conditionalFormatting sqref="K51:L51 L50">
    <cfRule type="cellIs" dxfId="6964" priority="278" operator="greaterThan">
      <formula>1</formula>
    </cfRule>
  </conditionalFormatting>
  <conditionalFormatting sqref="K51:L51 L50">
    <cfRule type="cellIs" dxfId="6963" priority="279" operator="greaterThan">
      <formula>1</formula>
    </cfRule>
  </conditionalFormatting>
  <conditionalFormatting sqref="K54:L54 L53">
    <cfRule type="cellIs" dxfId="6962" priority="280" operator="greaterThan">
      <formula>1</formula>
    </cfRule>
  </conditionalFormatting>
  <conditionalFormatting sqref="K54:L54 L53">
    <cfRule type="cellIs" dxfId="6961" priority="281" operator="greaterThan">
      <formula>1</formula>
    </cfRule>
  </conditionalFormatting>
  <conditionalFormatting sqref="K57:L57 L56">
    <cfRule type="cellIs" dxfId="6960" priority="282" operator="greaterThan">
      <formula>1</formula>
    </cfRule>
  </conditionalFormatting>
  <conditionalFormatting sqref="K57:L57 L56">
    <cfRule type="cellIs" dxfId="6959" priority="283" operator="greaterThan">
      <formula>1</formula>
    </cfRule>
  </conditionalFormatting>
  <conditionalFormatting sqref="K60:L60 L59">
    <cfRule type="cellIs" dxfId="6958" priority="284" operator="greaterThan">
      <formula>1</formula>
    </cfRule>
  </conditionalFormatting>
  <conditionalFormatting sqref="K60:L60 L59">
    <cfRule type="cellIs" dxfId="6957" priority="285" operator="greaterThan">
      <formula>1</formula>
    </cfRule>
  </conditionalFormatting>
  <conditionalFormatting sqref="K63:L63 L62">
    <cfRule type="cellIs" dxfId="6956" priority="286" operator="greaterThan">
      <formula>1</formula>
    </cfRule>
  </conditionalFormatting>
  <conditionalFormatting sqref="K63:L63 L62">
    <cfRule type="cellIs" dxfId="6955" priority="287" operator="greaterThan">
      <formula>1</formula>
    </cfRule>
  </conditionalFormatting>
  <conditionalFormatting sqref="K72:L72 L71">
    <cfRule type="cellIs" dxfId="6954" priority="288" operator="greaterThan">
      <formula>1</formula>
    </cfRule>
  </conditionalFormatting>
  <conditionalFormatting sqref="K72:L72 L71">
    <cfRule type="cellIs" dxfId="6953" priority="289" operator="greaterThan">
      <formula>1</formula>
    </cfRule>
  </conditionalFormatting>
  <conditionalFormatting sqref="K75:L75 L74">
    <cfRule type="cellIs" dxfId="6952" priority="290" operator="greaterThan">
      <formula>1</formula>
    </cfRule>
  </conditionalFormatting>
  <conditionalFormatting sqref="K75:L75 L74">
    <cfRule type="cellIs" dxfId="6951" priority="291" operator="greaterThan">
      <formula>1</formula>
    </cfRule>
  </conditionalFormatting>
  <conditionalFormatting sqref="K93:L93 L92">
    <cfRule type="cellIs" dxfId="6950" priority="292" operator="greaterThan">
      <formula>1</formula>
    </cfRule>
  </conditionalFormatting>
  <conditionalFormatting sqref="K93:L93 L92">
    <cfRule type="cellIs" dxfId="6949" priority="293" operator="greaterThan">
      <formula>1</formula>
    </cfRule>
  </conditionalFormatting>
  <conditionalFormatting sqref="K96:L96 L95">
    <cfRule type="cellIs" dxfId="6948" priority="294" operator="greaterThan">
      <formula>1</formula>
    </cfRule>
  </conditionalFormatting>
  <conditionalFormatting sqref="K96:L96 L95">
    <cfRule type="cellIs" dxfId="6947" priority="295" operator="greaterThan">
      <formula>1</formula>
    </cfRule>
  </conditionalFormatting>
  <conditionalFormatting sqref="K99:L99 L98">
    <cfRule type="cellIs" dxfId="6946" priority="296" operator="greaterThan">
      <formula>1</formula>
    </cfRule>
  </conditionalFormatting>
  <conditionalFormatting sqref="K99:L99 L98">
    <cfRule type="cellIs" dxfId="6945" priority="297" operator="greaterThan">
      <formula>1</formula>
    </cfRule>
  </conditionalFormatting>
  <conditionalFormatting sqref="K102:L102 L101">
    <cfRule type="cellIs" dxfId="6944" priority="298" operator="greaterThan">
      <formula>1</formula>
    </cfRule>
  </conditionalFormatting>
  <conditionalFormatting sqref="K102:L102 L101">
    <cfRule type="cellIs" dxfId="6943" priority="299" operator="greaterThan">
      <formula>1</formula>
    </cfRule>
  </conditionalFormatting>
  <conditionalFormatting sqref="K105:L105 L104">
    <cfRule type="cellIs" dxfId="6942" priority="300" operator="greaterThan">
      <formula>1</formula>
    </cfRule>
  </conditionalFormatting>
  <conditionalFormatting sqref="K105:L105 L104">
    <cfRule type="cellIs" dxfId="6941" priority="301" operator="greaterThan">
      <formula>1</formula>
    </cfRule>
  </conditionalFormatting>
  <conditionalFormatting sqref="K108:L108 L107">
    <cfRule type="cellIs" dxfId="6940" priority="302" operator="greaterThan">
      <formula>1</formula>
    </cfRule>
  </conditionalFormatting>
  <conditionalFormatting sqref="K108:L108 L107">
    <cfRule type="cellIs" dxfId="6939" priority="303" operator="greaterThan">
      <formula>1</formula>
    </cfRule>
  </conditionalFormatting>
  <conditionalFormatting sqref="K111:L111 L110">
    <cfRule type="cellIs" dxfId="6938" priority="304" operator="greaterThan">
      <formula>1</formula>
    </cfRule>
  </conditionalFormatting>
  <conditionalFormatting sqref="K111:L111 L110">
    <cfRule type="cellIs" dxfId="6937" priority="305" operator="greaterThan">
      <formula>1</formula>
    </cfRule>
  </conditionalFormatting>
  <conditionalFormatting sqref="K114:L114 L113">
    <cfRule type="cellIs" dxfId="6936" priority="306" operator="greaterThan">
      <formula>1</formula>
    </cfRule>
  </conditionalFormatting>
  <conditionalFormatting sqref="K114:L114 L113">
    <cfRule type="cellIs" dxfId="6935" priority="307" operator="greaterThan">
      <formula>1</formula>
    </cfRule>
  </conditionalFormatting>
  <conditionalFormatting sqref="K117:L117 L116">
    <cfRule type="cellIs" dxfId="6934" priority="308" operator="greaterThan">
      <formula>1</formula>
    </cfRule>
  </conditionalFormatting>
  <conditionalFormatting sqref="K117:L117 L116">
    <cfRule type="cellIs" dxfId="6933" priority="309" operator="greaterThan">
      <formula>1</formula>
    </cfRule>
  </conditionalFormatting>
  <conditionalFormatting sqref="K120:L120 L119">
    <cfRule type="cellIs" dxfId="6932" priority="310" operator="greaterThan">
      <formula>1</formula>
    </cfRule>
  </conditionalFormatting>
  <conditionalFormatting sqref="K120:L120 L119">
    <cfRule type="cellIs" dxfId="6931" priority="311" operator="greaterThan">
      <formula>1</formula>
    </cfRule>
  </conditionalFormatting>
  <conditionalFormatting sqref="K123:L123 L122">
    <cfRule type="cellIs" dxfId="6930" priority="312" operator="greaterThan">
      <formula>1</formula>
    </cfRule>
  </conditionalFormatting>
  <conditionalFormatting sqref="K123:L123 L122">
    <cfRule type="cellIs" dxfId="6929" priority="313" operator="greaterThan">
      <formula>1</formula>
    </cfRule>
  </conditionalFormatting>
  <conditionalFormatting sqref="P11:X12">
    <cfRule type="cellIs" dxfId="6928" priority="314" operator="greaterThan">
      <formula>0</formula>
    </cfRule>
  </conditionalFormatting>
  <conditionalFormatting sqref="P14:X15">
    <cfRule type="cellIs" dxfId="6927" priority="315" operator="greaterThan">
      <formula>0</formula>
    </cfRule>
  </conditionalFormatting>
  <conditionalFormatting sqref="P17:X18">
    <cfRule type="cellIs" dxfId="6926" priority="316" operator="greaterThan">
      <formula>0</formula>
    </cfRule>
  </conditionalFormatting>
  <conditionalFormatting sqref="P20:X21">
    <cfRule type="cellIs" dxfId="6925" priority="317" operator="greaterThan">
      <formula>0</formula>
    </cfRule>
  </conditionalFormatting>
  <conditionalFormatting sqref="P23:X24">
    <cfRule type="cellIs" dxfId="6924" priority="318" operator="greaterThan">
      <formula>0</formula>
    </cfRule>
  </conditionalFormatting>
  <conditionalFormatting sqref="P26:X27">
    <cfRule type="cellIs" dxfId="6923" priority="319" operator="greaterThan">
      <formula>0</formula>
    </cfRule>
  </conditionalFormatting>
  <conditionalFormatting sqref="P29:X30">
    <cfRule type="cellIs" dxfId="6922" priority="320" operator="greaterThan">
      <formula>0</formula>
    </cfRule>
  </conditionalFormatting>
  <conditionalFormatting sqref="P32:X33">
    <cfRule type="cellIs" dxfId="6921" priority="321" operator="greaterThan">
      <formula>0</formula>
    </cfRule>
  </conditionalFormatting>
  <conditionalFormatting sqref="P35:X36">
    <cfRule type="cellIs" dxfId="6920" priority="322" operator="greaterThan">
      <formula>0</formula>
    </cfRule>
  </conditionalFormatting>
  <conditionalFormatting sqref="P38:X39">
    <cfRule type="cellIs" dxfId="6919" priority="323" operator="greaterThan">
      <formula>0</formula>
    </cfRule>
  </conditionalFormatting>
  <conditionalFormatting sqref="N41:X42">
    <cfRule type="cellIs" dxfId="6918" priority="324" operator="greaterThan">
      <formula>0</formula>
    </cfRule>
  </conditionalFormatting>
  <conditionalFormatting sqref="P44:X45">
    <cfRule type="cellIs" dxfId="6917" priority="325" operator="greaterThan">
      <formula>0</formula>
    </cfRule>
  </conditionalFormatting>
  <conditionalFormatting sqref="P47:X48">
    <cfRule type="cellIs" dxfId="6916" priority="326" operator="greaterThan">
      <formula>0</formula>
    </cfRule>
  </conditionalFormatting>
  <conditionalFormatting sqref="P50:X51">
    <cfRule type="cellIs" dxfId="6915" priority="327" operator="greaterThan">
      <formula>0</formula>
    </cfRule>
  </conditionalFormatting>
  <conditionalFormatting sqref="P53:X54">
    <cfRule type="cellIs" dxfId="6914" priority="328" operator="greaterThan">
      <formula>0</formula>
    </cfRule>
  </conditionalFormatting>
  <conditionalFormatting sqref="P56:X57">
    <cfRule type="cellIs" dxfId="6913" priority="329" operator="greaterThan">
      <formula>0</formula>
    </cfRule>
  </conditionalFormatting>
  <conditionalFormatting sqref="P59:X60">
    <cfRule type="cellIs" dxfId="6912" priority="330" operator="greaterThan">
      <formula>0</formula>
    </cfRule>
  </conditionalFormatting>
  <conditionalFormatting sqref="N62:X63">
    <cfRule type="cellIs" dxfId="6911" priority="331" operator="greaterThan">
      <formula>0</formula>
    </cfRule>
  </conditionalFormatting>
  <conditionalFormatting sqref="N65:X66">
    <cfRule type="cellIs" dxfId="6910" priority="332" operator="greaterThan">
      <formula>0</formula>
    </cfRule>
  </conditionalFormatting>
  <conditionalFormatting sqref="P68:X69">
    <cfRule type="cellIs" dxfId="6909" priority="333" operator="greaterThan">
      <formula>0</formula>
    </cfRule>
  </conditionalFormatting>
  <conditionalFormatting sqref="P71:X72">
    <cfRule type="cellIs" dxfId="6908" priority="334" operator="greaterThan">
      <formula>0</formula>
    </cfRule>
  </conditionalFormatting>
  <conditionalFormatting sqref="P74:X75">
    <cfRule type="cellIs" dxfId="6907" priority="335" operator="greaterThan">
      <formula>0</formula>
    </cfRule>
  </conditionalFormatting>
  <conditionalFormatting sqref="P77:X78">
    <cfRule type="cellIs" dxfId="6906" priority="336" operator="greaterThan">
      <formula>0</formula>
    </cfRule>
  </conditionalFormatting>
  <conditionalFormatting sqref="P80:X81">
    <cfRule type="cellIs" dxfId="6905" priority="337" operator="greaterThan">
      <formula>0</formula>
    </cfRule>
  </conditionalFormatting>
  <conditionalFormatting sqref="P83:X84">
    <cfRule type="cellIs" dxfId="6904" priority="338" operator="greaterThan">
      <formula>0</formula>
    </cfRule>
  </conditionalFormatting>
  <conditionalFormatting sqref="P86:X87">
    <cfRule type="cellIs" dxfId="6903" priority="339" operator="greaterThan">
      <formula>0</formula>
    </cfRule>
  </conditionalFormatting>
  <conditionalFormatting sqref="P89:X90">
    <cfRule type="cellIs" dxfId="6902" priority="340" operator="greaterThan">
      <formula>0</formula>
    </cfRule>
  </conditionalFormatting>
  <conditionalFormatting sqref="P92:X93">
    <cfRule type="cellIs" dxfId="6901" priority="341" operator="greaterThan">
      <formula>0</formula>
    </cfRule>
  </conditionalFormatting>
  <conditionalFormatting sqref="P95:X96">
    <cfRule type="cellIs" dxfId="6900" priority="342" operator="greaterThan">
      <formula>0</formula>
    </cfRule>
  </conditionalFormatting>
  <conditionalFormatting sqref="N98:X99">
    <cfRule type="cellIs" dxfId="6899" priority="343" operator="greaterThan">
      <formula>0</formula>
    </cfRule>
  </conditionalFormatting>
  <conditionalFormatting sqref="N101:X102">
    <cfRule type="cellIs" dxfId="6898" priority="344" operator="greaterThan">
      <formula>0</formula>
    </cfRule>
  </conditionalFormatting>
  <conditionalFormatting sqref="N104:X105">
    <cfRule type="cellIs" dxfId="6897" priority="345" operator="greaterThan">
      <formula>0</formula>
    </cfRule>
  </conditionalFormatting>
  <conditionalFormatting sqref="N107:X108">
    <cfRule type="cellIs" dxfId="6896" priority="346" operator="greaterThan">
      <formula>0</formula>
    </cfRule>
  </conditionalFormatting>
  <conditionalFormatting sqref="N110:X111">
    <cfRule type="cellIs" dxfId="6895" priority="347" operator="greaterThan">
      <formula>0</formula>
    </cfRule>
  </conditionalFormatting>
  <conditionalFormatting sqref="N113:X114">
    <cfRule type="cellIs" dxfId="6894" priority="348" operator="greaterThan">
      <formula>0</formula>
    </cfRule>
  </conditionalFormatting>
  <conditionalFormatting sqref="N116:X117">
    <cfRule type="cellIs" dxfId="6893" priority="349" operator="greaterThan">
      <formula>0</formula>
    </cfRule>
  </conditionalFormatting>
  <conditionalFormatting sqref="N119:X120">
    <cfRule type="cellIs" dxfId="6892" priority="350" operator="greaterThan">
      <formula>0</formula>
    </cfRule>
  </conditionalFormatting>
  <conditionalFormatting sqref="N122:X123">
    <cfRule type="cellIs" dxfId="6891" priority="351" operator="greaterThan">
      <formula>0</formula>
    </cfRule>
  </conditionalFormatting>
  <conditionalFormatting sqref="N125:X126">
    <cfRule type="cellIs" dxfId="6890" priority="352" operator="greaterThan">
      <formula>0</formula>
    </cfRule>
  </conditionalFormatting>
  <conditionalFormatting sqref="N128:X129">
    <cfRule type="cellIs" dxfId="6889" priority="353" operator="greaterThan">
      <formula>0</formula>
    </cfRule>
  </conditionalFormatting>
  <conditionalFormatting sqref="N131:X132">
    <cfRule type="cellIs" dxfId="6888" priority="354" operator="greaterThan">
      <formula>0</formula>
    </cfRule>
  </conditionalFormatting>
  <conditionalFormatting sqref="N134:X135">
    <cfRule type="cellIs" dxfId="6887" priority="355" operator="greaterThan">
      <formula>0</formula>
    </cfRule>
  </conditionalFormatting>
  <conditionalFormatting sqref="N137:X138">
    <cfRule type="cellIs" dxfId="6886" priority="356" operator="greaterThan">
      <formula>0</formula>
    </cfRule>
  </conditionalFormatting>
  <conditionalFormatting sqref="N140:X141">
    <cfRule type="cellIs" dxfId="6885" priority="357" operator="greaterThan">
      <formula>0</formula>
    </cfRule>
  </conditionalFormatting>
  <conditionalFormatting sqref="N143:X144">
    <cfRule type="cellIs" dxfId="6884" priority="358" operator="greaterThan">
      <formula>0</formula>
    </cfRule>
  </conditionalFormatting>
  <conditionalFormatting sqref="N146:X147">
    <cfRule type="cellIs" dxfId="6883" priority="359" operator="greaterThan">
      <formula>0</formula>
    </cfRule>
  </conditionalFormatting>
  <conditionalFormatting sqref="N149:X150">
    <cfRule type="cellIs" dxfId="6882" priority="360" operator="greaterThan">
      <formula>0</formula>
    </cfRule>
  </conditionalFormatting>
  <conditionalFormatting sqref="N152:X153">
    <cfRule type="cellIs" dxfId="6881" priority="361" operator="greaterThan">
      <formula>0</formula>
    </cfRule>
  </conditionalFormatting>
  <conditionalFormatting sqref="N155:X156">
    <cfRule type="cellIs" dxfId="6880" priority="362" operator="greaterThan">
      <formula>0</formula>
    </cfRule>
  </conditionalFormatting>
  <conditionalFormatting sqref="P158:X159">
    <cfRule type="cellIs" dxfId="6879" priority="363" operator="greaterThan">
      <formula>0</formula>
    </cfRule>
  </conditionalFormatting>
  <conditionalFormatting sqref="P161:X162">
    <cfRule type="cellIs" dxfId="6878" priority="364" operator="greaterThan">
      <formula>0</formula>
    </cfRule>
  </conditionalFormatting>
  <conditionalFormatting sqref="P164:X165">
    <cfRule type="cellIs" dxfId="6877" priority="365" operator="greaterThan">
      <formula>0</formula>
    </cfRule>
  </conditionalFormatting>
  <conditionalFormatting sqref="P167:X168">
    <cfRule type="cellIs" dxfId="6876" priority="366" operator="greaterThan">
      <formula>0</formula>
    </cfRule>
  </conditionalFormatting>
  <conditionalFormatting sqref="P170:X171">
    <cfRule type="cellIs" dxfId="6875" priority="367" operator="greaterThan">
      <formula>0</formula>
    </cfRule>
  </conditionalFormatting>
  <conditionalFormatting sqref="N173:X174">
    <cfRule type="cellIs" dxfId="6874" priority="368" operator="greaterThan">
      <formula>0</formula>
    </cfRule>
  </conditionalFormatting>
  <conditionalFormatting sqref="N181:X181 P182:X182">
    <cfRule type="cellIs" dxfId="6873" priority="369" operator="greaterThan">
      <formula>0</formula>
    </cfRule>
  </conditionalFormatting>
  <conditionalFormatting sqref="N194:X195">
    <cfRule type="cellIs" dxfId="6872" priority="370" operator="greaterThan">
      <formula>0</formula>
    </cfRule>
  </conditionalFormatting>
  <conditionalFormatting sqref="N202:X203">
    <cfRule type="cellIs" dxfId="6871" priority="371" operator="greaterThan">
      <formula>0</formula>
    </cfRule>
  </conditionalFormatting>
  <conditionalFormatting sqref="P215:X216">
    <cfRule type="cellIs" dxfId="6870" priority="372" operator="greaterThan">
      <formula>0</formula>
    </cfRule>
  </conditionalFormatting>
  <conditionalFormatting sqref="N223:X223">
    <cfRule type="cellIs" dxfId="6869" priority="373" operator="greaterThan">
      <formula>0</formula>
    </cfRule>
  </conditionalFormatting>
  <conditionalFormatting sqref="P239:X240">
    <cfRule type="cellIs" dxfId="6868" priority="374" operator="greaterThan">
      <formula>0</formula>
    </cfRule>
  </conditionalFormatting>
  <conditionalFormatting sqref="N247:X247">
    <cfRule type="cellIs" dxfId="6867" priority="375" operator="greaterThan">
      <formula>0</formula>
    </cfRule>
  </conditionalFormatting>
  <conditionalFormatting sqref="N42:O42 O41">
    <cfRule type="cellIs" dxfId="6866" priority="376" operator="greaterThan">
      <formula>1</formula>
    </cfRule>
  </conditionalFormatting>
  <conditionalFormatting sqref="N42:O42 O41">
    <cfRule type="cellIs" dxfId="6865" priority="377" operator="greaterThan">
      <formula>1</formula>
    </cfRule>
  </conditionalFormatting>
  <conditionalFormatting sqref="N63:O63 O62">
    <cfRule type="cellIs" dxfId="6864" priority="378" operator="greaterThan">
      <formula>1</formula>
    </cfRule>
  </conditionalFormatting>
  <conditionalFormatting sqref="N63:O63 O62">
    <cfRule type="cellIs" dxfId="6863" priority="379" operator="greaterThan">
      <formula>1</formula>
    </cfRule>
  </conditionalFormatting>
  <conditionalFormatting sqref="N66:O66 O65">
    <cfRule type="cellIs" dxfId="6862" priority="380" operator="greaterThan">
      <formula>1</formula>
    </cfRule>
  </conditionalFormatting>
  <conditionalFormatting sqref="N66:O66 O65">
    <cfRule type="cellIs" dxfId="6861" priority="381" operator="greaterThan">
      <formula>1</formula>
    </cfRule>
  </conditionalFormatting>
  <conditionalFormatting sqref="N102:O102 O101">
    <cfRule type="cellIs" dxfId="6860" priority="382" operator="greaterThan">
      <formula>1</formula>
    </cfRule>
  </conditionalFormatting>
  <conditionalFormatting sqref="N102:O102 O101">
    <cfRule type="cellIs" dxfId="6859" priority="383" operator="greaterThan">
      <formula>1</formula>
    </cfRule>
  </conditionalFormatting>
  <conditionalFormatting sqref="N105:O105 O104">
    <cfRule type="cellIs" dxfId="6858" priority="384" operator="greaterThan">
      <formula>1</formula>
    </cfRule>
  </conditionalFormatting>
  <conditionalFormatting sqref="N105:O105 O104">
    <cfRule type="cellIs" dxfId="6857" priority="385" operator="greaterThan">
      <formula>1</formula>
    </cfRule>
  </conditionalFormatting>
  <conditionalFormatting sqref="N108:O108 O107">
    <cfRule type="cellIs" dxfId="6856" priority="386" operator="greaterThan">
      <formula>1</formula>
    </cfRule>
  </conditionalFormatting>
  <conditionalFormatting sqref="N108:O108 O107">
    <cfRule type="cellIs" dxfId="6855" priority="387" operator="greaterThan">
      <formula>1</formula>
    </cfRule>
  </conditionalFormatting>
  <conditionalFormatting sqref="N111:O111 O110">
    <cfRule type="cellIs" dxfId="6854" priority="388" operator="greaterThan">
      <formula>1</formula>
    </cfRule>
  </conditionalFormatting>
  <conditionalFormatting sqref="N111:O111 O110">
    <cfRule type="cellIs" dxfId="6853" priority="389" operator="greaterThan">
      <formula>1</formula>
    </cfRule>
  </conditionalFormatting>
  <conditionalFormatting sqref="N114:O114 O113">
    <cfRule type="cellIs" dxfId="6852" priority="390" operator="greaterThan">
      <formula>1</formula>
    </cfRule>
  </conditionalFormatting>
  <conditionalFormatting sqref="N114:O114 O113">
    <cfRule type="cellIs" dxfId="6851" priority="391" operator="greaterThan">
      <formula>1</formula>
    </cfRule>
  </conditionalFormatting>
  <conditionalFormatting sqref="N117:O117 O116">
    <cfRule type="cellIs" dxfId="6850" priority="392" operator="greaterThan">
      <formula>1</formula>
    </cfRule>
  </conditionalFormatting>
  <conditionalFormatting sqref="N117:O117 O116">
    <cfRule type="cellIs" dxfId="6849" priority="393" operator="greaterThan">
      <formula>1</formula>
    </cfRule>
  </conditionalFormatting>
  <conditionalFormatting sqref="N120:O120 O119">
    <cfRule type="cellIs" dxfId="6848" priority="394" operator="greaterThan">
      <formula>1</formula>
    </cfRule>
  </conditionalFormatting>
  <conditionalFormatting sqref="N120:O120 O119">
    <cfRule type="cellIs" dxfId="6847" priority="395" operator="greaterThan">
      <formula>1</formula>
    </cfRule>
  </conditionalFormatting>
  <conditionalFormatting sqref="N123:O123 O122">
    <cfRule type="cellIs" dxfId="6846" priority="396" operator="greaterThan">
      <formula>1</formula>
    </cfRule>
  </conditionalFormatting>
  <conditionalFormatting sqref="N123:O123 O122">
    <cfRule type="cellIs" dxfId="6845" priority="397" operator="greaterThan">
      <formula>1</formula>
    </cfRule>
  </conditionalFormatting>
  <conditionalFormatting sqref="N126:O126 O125">
    <cfRule type="cellIs" dxfId="6844" priority="398" operator="greaterThan">
      <formula>1</formula>
    </cfRule>
  </conditionalFormatting>
  <conditionalFormatting sqref="N126:O126 O125">
    <cfRule type="cellIs" dxfId="6843" priority="399" operator="greaterThan">
      <formula>1</formula>
    </cfRule>
  </conditionalFormatting>
  <conditionalFormatting sqref="N129:O129 O128">
    <cfRule type="cellIs" dxfId="6842" priority="400" operator="greaterThan">
      <formula>1</formula>
    </cfRule>
  </conditionalFormatting>
  <conditionalFormatting sqref="N129:O129 O128">
    <cfRule type="cellIs" dxfId="6841" priority="401" operator="greaterThan">
      <formula>1</formula>
    </cfRule>
  </conditionalFormatting>
  <conditionalFormatting sqref="N132:O132 O131">
    <cfRule type="cellIs" dxfId="6840" priority="402" operator="greaterThan">
      <formula>1</formula>
    </cfRule>
  </conditionalFormatting>
  <conditionalFormatting sqref="N132:O132 O131">
    <cfRule type="cellIs" dxfId="6839" priority="403" operator="greaterThan">
      <formula>1</formula>
    </cfRule>
  </conditionalFormatting>
  <conditionalFormatting sqref="N135:O135 O134">
    <cfRule type="cellIs" dxfId="6838" priority="404" operator="greaterThan">
      <formula>1</formula>
    </cfRule>
  </conditionalFormatting>
  <conditionalFormatting sqref="N135:O135 O134">
    <cfRule type="cellIs" dxfId="6837" priority="405" operator="greaterThan">
      <formula>1</formula>
    </cfRule>
  </conditionalFormatting>
  <conditionalFormatting sqref="N138:O138 O137">
    <cfRule type="cellIs" dxfId="6836" priority="406" operator="greaterThan">
      <formula>1</formula>
    </cfRule>
  </conditionalFormatting>
  <conditionalFormatting sqref="N138:O138 O137">
    <cfRule type="cellIs" dxfId="6835" priority="407" operator="greaterThan">
      <formula>1</formula>
    </cfRule>
  </conditionalFormatting>
  <conditionalFormatting sqref="P11:P12">
    <cfRule type="cellIs" dxfId="6834" priority="408" operator="greaterThan">
      <formula>1</formula>
    </cfRule>
  </conditionalFormatting>
  <conditionalFormatting sqref="P11:P12">
    <cfRule type="cellIs" dxfId="6833" priority="409" operator="greaterThan">
      <formula>1</formula>
    </cfRule>
  </conditionalFormatting>
  <conditionalFormatting sqref="Q12:R12 R11">
    <cfRule type="cellIs" dxfId="6832" priority="410" operator="greaterThan">
      <formula>1</formula>
    </cfRule>
  </conditionalFormatting>
  <conditionalFormatting sqref="Q12:R12 R11">
    <cfRule type="cellIs" dxfId="6831" priority="411" operator="greaterThan">
      <formula>1</formula>
    </cfRule>
  </conditionalFormatting>
  <conditionalFormatting sqref="Q15:R15 R14">
    <cfRule type="cellIs" dxfId="6830" priority="412" operator="greaterThan">
      <formula>1</formula>
    </cfRule>
  </conditionalFormatting>
  <conditionalFormatting sqref="Q15:R15 R14">
    <cfRule type="cellIs" dxfId="6829" priority="413" operator="greaterThan">
      <formula>1</formula>
    </cfRule>
  </conditionalFormatting>
  <conditionalFormatting sqref="Q18:R18 R17">
    <cfRule type="cellIs" dxfId="6828" priority="414" operator="greaterThan">
      <formula>1</formula>
    </cfRule>
  </conditionalFormatting>
  <conditionalFormatting sqref="Q18:R18 R17">
    <cfRule type="cellIs" dxfId="6827" priority="415" operator="greaterThan">
      <formula>1</formula>
    </cfRule>
  </conditionalFormatting>
  <conditionalFormatting sqref="Q21:R21 R20">
    <cfRule type="cellIs" dxfId="6826" priority="416" operator="greaterThan">
      <formula>1</formula>
    </cfRule>
  </conditionalFormatting>
  <conditionalFormatting sqref="Q21:R21 R20">
    <cfRule type="cellIs" dxfId="6825" priority="417" operator="greaterThan">
      <formula>1</formula>
    </cfRule>
  </conditionalFormatting>
  <conditionalFormatting sqref="Q24:R24 R23">
    <cfRule type="cellIs" dxfId="6824" priority="418" operator="greaterThan">
      <formula>1</formula>
    </cfRule>
  </conditionalFormatting>
  <conditionalFormatting sqref="Q24:R24 R23">
    <cfRule type="cellIs" dxfId="6823" priority="419" operator="greaterThan">
      <formula>1</formula>
    </cfRule>
  </conditionalFormatting>
  <conditionalFormatting sqref="Q27:R27 R26">
    <cfRule type="cellIs" dxfId="6822" priority="420" operator="greaterThan">
      <formula>1</formula>
    </cfRule>
  </conditionalFormatting>
  <conditionalFormatting sqref="Q27:R27 R26">
    <cfRule type="cellIs" dxfId="6821" priority="421" operator="greaterThan">
      <formula>1</formula>
    </cfRule>
  </conditionalFormatting>
  <conditionalFormatting sqref="Q30:R30 R29">
    <cfRule type="cellIs" dxfId="6820" priority="422" operator="greaterThan">
      <formula>1</formula>
    </cfRule>
  </conditionalFormatting>
  <conditionalFormatting sqref="Q30:R30 R29">
    <cfRule type="cellIs" dxfId="6819" priority="423" operator="greaterThan">
      <formula>1</formula>
    </cfRule>
  </conditionalFormatting>
  <conditionalFormatting sqref="Q33:R33 R32">
    <cfRule type="cellIs" dxfId="6818" priority="424" operator="greaterThan">
      <formula>1</formula>
    </cfRule>
  </conditionalFormatting>
  <conditionalFormatting sqref="Q33:R33 R32">
    <cfRule type="cellIs" dxfId="6817" priority="425" operator="greaterThan">
      <formula>1</formula>
    </cfRule>
  </conditionalFormatting>
  <conditionalFormatting sqref="Q36:R36 R35">
    <cfRule type="cellIs" dxfId="6816" priority="426" operator="greaterThan">
      <formula>1</formula>
    </cfRule>
  </conditionalFormatting>
  <conditionalFormatting sqref="Q36:R36 R35">
    <cfRule type="cellIs" dxfId="6815" priority="427" operator="greaterThan">
      <formula>1</formula>
    </cfRule>
  </conditionalFormatting>
  <conditionalFormatting sqref="Q39:R39 R38">
    <cfRule type="cellIs" dxfId="6814" priority="428" operator="greaterThan">
      <formula>1</formula>
    </cfRule>
  </conditionalFormatting>
  <conditionalFormatting sqref="Q39:R39 R38">
    <cfRule type="cellIs" dxfId="6813" priority="429" operator="greaterThan">
      <formula>1</formula>
    </cfRule>
  </conditionalFormatting>
  <conditionalFormatting sqref="Q42:R42 R41">
    <cfRule type="cellIs" dxfId="6812" priority="430" operator="greaterThan">
      <formula>1</formula>
    </cfRule>
  </conditionalFormatting>
  <conditionalFormatting sqref="Q42:R42 R41">
    <cfRule type="cellIs" dxfId="6811" priority="431" operator="greaterThan">
      <formula>1</formula>
    </cfRule>
  </conditionalFormatting>
  <conditionalFormatting sqref="Q45:R45 R44">
    <cfRule type="cellIs" dxfId="6810" priority="432" operator="greaterThan">
      <formula>1</formula>
    </cfRule>
  </conditionalFormatting>
  <conditionalFormatting sqref="Q45:R45 R44">
    <cfRule type="cellIs" dxfId="6809" priority="433" operator="greaterThan">
      <formula>1</formula>
    </cfRule>
  </conditionalFormatting>
  <conditionalFormatting sqref="Q48:R48 R47">
    <cfRule type="cellIs" dxfId="6808" priority="434" operator="greaterThan">
      <formula>1</formula>
    </cfRule>
  </conditionalFormatting>
  <conditionalFormatting sqref="Q48:R48 R47">
    <cfRule type="cellIs" dxfId="6807" priority="435" operator="greaterThan">
      <formula>1</formula>
    </cfRule>
  </conditionalFormatting>
  <conditionalFormatting sqref="Q51:R51 R50">
    <cfRule type="cellIs" dxfId="6806" priority="436" operator="greaterThan">
      <formula>1</formula>
    </cfRule>
  </conditionalFormatting>
  <conditionalFormatting sqref="Q51:R51 R50">
    <cfRule type="cellIs" dxfId="6805" priority="437" operator="greaterThan">
      <formula>1</formula>
    </cfRule>
  </conditionalFormatting>
  <conditionalFormatting sqref="Q54:R54 R53">
    <cfRule type="cellIs" dxfId="6804" priority="438" operator="greaterThan">
      <formula>1</formula>
    </cfRule>
  </conditionalFormatting>
  <conditionalFormatting sqref="Q54:R54 R53">
    <cfRule type="cellIs" dxfId="6803" priority="439" operator="greaterThan">
      <formula>1</formula>
    </cfRule>
  </conditionalFormatting>
  <conditionalFormatting sqref="Q57:R57 R56">
    <cfRule type="cellIs" dxfId="6802" priority="440" operator="greaterThan">
      <formula>1</formula>
    </cfRule>
  </conditionalFormatting>
  <conditionalFormatting sqref="Q57:R57 R56">
    <cfRule type="cellIs" dxfId="6801" priority="441" operator="greaterThan">
      <formula>1</formula>
    </cfRule>
  </conditionalFormatting>
  <conditionalFormatting sqref="Q60:R60 R59">
    <cfRule type="cellIs" dxfId="6800" priority="442" operator="greaterThan">
      <formula>1</formula>
    </cfRule>
  </conditionalFormatting>
  <conditionalFormatting sqref="Q60:R60 R59">
    <cfRule type="cellIs" dxfId="6799" priority="443" operator="greaterThan">
      <formula>1</formula>
    </cfRule>
  </conditionalFormatting>
  <conditionalFormatting sqref="Q63:R63 R62">
    <cfRule type="cellIs" dxfId="6798" priority="444" operator="greaterThan">
      <formula>1</formula>
    </cfRule>
  </conditionalFormatting>
  <conditionalFormatting sqref="Q63:R63 R62">
    <cfRule type="cellIs" dxfId="6797" priority="445" operator="greaterThan">
      <formula>1</formula>
    </cfRule>
  </conditionalFormatting>
  <conditionalFormatting sqref="Q66:R66 R65">
    <cfRule type="cellIs" dxfId="6796" priority="446" operator="greaterThan">
      <formula>1</formula>
    </cfRule>
  </conditionalFormatting>
  <conditionalFormatting sqref="Q66:R66 R65">
    <cfRule type="cellIs" dxfId="6795" priority="447" operator="greaterThan">
      <formula>1</formula>
    </cfRule>
  </conditionalFormatting>
  <conditionalFormatting sqref="Q69:R69 R68">
    <cfRule type="cellIs" dxfId="6794" priority="448" operator="greaterThan">
      <formula>1</formula>
    </cfRule>
  </conditionalFormatting>
  <conditionalFormatting sqref="Q69:R69 R68">
    <cfRule type="cellIs" dxfId="6793" priority="449" operator="greaterThan">
      <formula>1</formula>
    </cfRule>
  </conditionalFormatting>
  <conditionalFormatting sqref="Q72:R72 R71">
    <cfRule type="cellIs" dxfId="6792" priority="450" operator="greaterThan">
      <formula>1</formula>
    </cfRule>
  </conditionalFormatting>
  <conditionalFormatting sqref="Q72:R72 R71">
    <cfRule type="cellIs" dxfId="6791" priority="451" operator="greaterThan">
      <formula>1</formula>
    </cfRule>
  </conditionalFormatting>
  <conditionalFormatting sqref="Q75:R75 R74">
    <cfRule type="cellIs" dxfId="6790" priority="452" operator="greaterThan">
      <formula>1</formula>
    </cfRule>
  </conditionalFormatting>
  <conditionalFormatting sqref="Q75:R75 R74">
    <cfRule type="cellIs" dxfId="6789" priority="453" operator="greaterThan">
      <formula>1</formula>
    </cfRule>
  </conditionalFormatting>
  <conditionalFormatting sqref="Q78:R78 R77">
    <cfRule type="cellIs" dxfId="6788" priority="454" operator="greaterThan">
      <formula>1</formula>
    </cfRule>
  </conditionalFormatting>
  <conditionalFormatting sqref="Q78:R78 R77">
    <cfRule type="cellIs" dxfId="6787" priority="455" operator="greaterThan">
      <formula>1</formula>
    </cfRule>
  </conditionalFormatting>
  <conditionalFormatting sqref="Q81:R81 R80">
    <cfRule type="cellIs" dxfId="6786" priority="456" operator="greaterThan">
      <formula>1</formula>
    </cfRule>
  </conditionalFormatting>
  <conditionalFormatting sqref="Q81:R81 R80">
    <cfRule type="cellIs" dxfId="6785" priority="457" operator="greaterThan">
      <formula>1</formula>
    </cfRule>
  </conditionalFormatting>
  <conditionalFormatting sqref="Q84:R84 R83">
    <cfRule type="cellIs" dxfId="6784" priority="458" operator="greaterThan">
      <formula>1</formula>
    </cfRule>
  </conditionalFormatting>
  <conditionalFormatting sqref="Q84:R84 R83">
    <cfRule type="cellIs" dxfId="6783" priority="459" operator="greaterThan">
      <formula>1</formula>
    </cfRule>
  </conditionalFormatting>
  <conditionalFormatting sqref="Q87:R87 R86">
    <cfRule type="cellIs" dxfId="6782" priority="460" operator="greaterThan">
      <formula>1</formula>
    </cfRule>
  </conditionalFormatting>
  <conditionalFormatting sqref="Q87:R87 R86">
    <cfRule type="cellIs" dxfId="6781" priority="461" operator="greaterThan">
      <formula>1</formula>
    </cfRule>
  </conditionalFormatting>
  <conditionalFormatting sqref="Q90:R90 R89">
    <cfRule type="cellIs" dxfId="6780" priority="462" operator="greaterThan">
      <formula>1</formula>
    </cfRule>
  </conditionalFormatting>
  <conditionalFormatting sqref="Q90:R90 R89">
    <cfRule type="cellIs" dxfId="6779" priority="463" operator="greaterThan">
      <formula>1</formula>
    </cfRule>
  </conditionalFormatting>
  <conditionalFormatting sqref="Q93:R93 R92">
    <cfRule type="cellIs" dxfId="6778" priority="464" operator="greaterThan">
      <formula>1</formula>
    </cfRule>
  </conditionalFormatting>
  <conditionalFormatting sqref="Q93:R93 R92">
    <cfRule type="cellIs" dxfId="6777" priority="465" operator="greaterThan">
      <formula>1</formula>
    </cfRule>
  </conditionalFormatting>
  <conditionalFormatting sqref="Q96:R96 R95">
    <cfRule type="cellIs" dxfId="6776" priority="466" operator="greaterThan">
      <formula>1</formula>
    </cfRule>
  </conditionalFormatting>
  <conditionalFormatting sqref="Q96:R96 R95">
    <cfRule type="cellIs" dxfId="6775" priority="467" operator="greaterThan">
      <formula>1</formula>
    </cfRule>
  </conditionalFormatting>
  <conditionalFormatting sqref="Q102:R102 R101">
    <cfRule type="cellIs" dxfId="6774" priority="468" operator="greaterThan">
      <formula>1</formula>
    </cfRule>
  </conditionalFormatting>
  <conditionalFormatting sqref="Q102:R102 R101">
    <cfRule type="cellIs" dxfId="6773" priority="469" operator="greaterThan">
      <formula>1</formula>
    </cfRule>
  </conditionalFormatting>
  <conditionalFormatting sqref="Q105:R105 R104">
    <cfRule type="cellIs" dxfId="6772" priority="470" operator="greaterThan">
      <formula>1</formula>
    </cfRule>
  </conditionalFormatting>
  <conditionalFormatting sqref="Q105:R105 R104">
    <cfRule type="cellIs" dxfId="6771" priority="471" operator="greaterThan">
      <formula>1</formula>
    </cfRule>
  </conditionalFormatting>
  <conditionalFormatting sqref="Q108:R108 R107">
    <cfRule type="cellIs" dxfId="6770" priority="472" operator="greaterThan">
      <formula>1</formula>
    </cfRule>
  </conditionalFormatting>
  <conditionalFormatting sqref="Q108:R108 R107">
    <cfRule type="cellIs" dxfId="6769" priority="473" operator="greaterThan">
      <formula>1</formula>
    </cfRule>
  </conditionalFormatting>
  <conditionalFormatting sqref="Q111:R111 R110">
    <cfRule type="cellIs" dxfId="6768" priority="474" operator="greaterThan">
      <formula>1</formula>
    </cfRule>
  </conditionalFormatting>
  <conditionalFormatting sqref="Q111:R111 R110">
    <cfRule type="cellIs" dxfId="6767" priority="475" operator="greaterThan">
      <formula>1</formula>
    </cfRule>
  </conditionalFormatting>
  <conditionalFormatting sqref="Q114:R114 R113">
    <cfRule type="cellIs" dxfId="6766" priority="476" operator="greaterThan">
      <formula>1</formula>
    </cfRule>
  </conditionalFormatting>
  <conditionalFormatting sqref="Q114:R114 R113">
    <cfRule type="cellIs" dxfId="6765" priority="477" operator="greaterThan">
      <formula>1</formula>
    </cfRule>
  </conditionalFormatting>
  <conditionalFormatting sqref="Q117:R117 R116">
    <cfRule type="cellIs" dxfId="6764" priority="478" operator="greaterThan">
      <formula>1</formula>
    </cfRule>
  </conditionalFormatting>
  <conditionalFormatting sqref="Q117:R117 R116">
    <cfRule type="cellIs" dxfId="6763" priority="479" operator="greaterThan">
      <formula>1</formula>
    </cfRule>
  </conditionalFormatting>
  <conditionalFormatting sqref="Q120:R120 R119">
    <cfRule type="cellIs" dxfId="6762" priority="480" operator="greaterThan">
      <formula>1</formula>
    </cfRule>
  </conditionalFormatting>
  <conditionalFormatting sqref="Q120:R120 R119">
    <cfRule type="cellIs" dxfId="6761" priority="481" operator="greaterThan">
      <formula>1</formula>
    </cfRule>
  </conditionalFormatting>
  <conditionalFormatting sqref="Q123:R123 R122">
    <cfRule type="cellIs" dxfId="6760" priority="482" operator="greaterThan">
      <formula>1</formula>
    </cfRule>
  </conditionalFormatting>
  <conditionalFormatting sqref="Q123:R123 R122">
    <cfRule type="cellIs" dxfId="6759" priority="483" operator="greaterThan">
      <formula>1</formula>
    </cfRule>
  </conditionalFormatting>
  <conditionalFormatting sqref="Q126:R126 R125">
    <cfRule type="cellIs" dxfId="6758" priority="484" operator="greaterThan">
      <formula>1</formula>
    </cfRule>
  </conditionalFormatting>
  <conditionalFormatting sqref="Q126:R126 R125">
    <cfRule type="cellIs" dxfId="6757" priority="485" operator="greaterThan">
      <formula>1</formula>
    </cfRule>
  </conditionalFormatting>
  <conditionalFormatting sqref="Q129:R129 R128">
    <cfRule type="cellIs" dxfId="6756" priority="486" operator="greaterThan">
      <formula>1</formula>
    </cfRule>
  </conditionalFormatting>
  <conditionalFormatting sqref="Q129:R129 R128">
    <cfRule type="cellIs" dxfId="6755" priority="487" operator="greaterThan">
      <formula>1</formula>
    </cfRule>
  </conditionalFormatting>
  <conditionalFormatting sqref="Q132:R132 R131">
    <cfRule type="cellIs" dxfId="6754" priority="488" operator="greaterThan">
      <formula>1</formula>
    </cfRule>
  </conditionalFormatting>
  <conditionalFormatting sqref="Q132:R132 R131">
    <cfRule type="cellIs" dxfId="6753" priority="489" operator="greaterThan">
      <formula>1</formula>
    </cfRule>
  </conditionalFormatting>
  <conditionalFormatting sqref="Q135:R135 R134">
    <cfRule type="cellIs" dxfId="6752" priority="490" operator="greaterThan">
      <formula>1</formula>
    </cfRule>
  </conditionalFormatting>
  <conditionalFormatting sqref="Q135:R135 R134">
    <cfRule type="cellIs" dxfId="6751" priority="491" operator="greaterThan">
      <formula>1</formula>
    </cfRule>
  </conditionalFormatting>
  <conditionalFormatting sqref="Q138:R138 R137">
    <cfRule type="cellIs" dxfId="6750" priority="492" operator="greaterThan">
      <formula>1</formula>
    </cfRule>
  </conditionalFormatting>
  <conditionalFormatting sqref="Q138:R138 R137">
    <cfRule type="cellIs" dxfId="6749" priority="493" operator="greaterThan">
      <formula>1</formula>
    </cfRule>
  </conditionalFormatting>
  <conditionalFormatting sqref="S11:S12 U11:V12">
    <cfRule type="cellIs" dxfId="6748" priority="494" operator="greaterThan">
      <formula>1</formula>
    </cfRule>
  </conditionalFormatting>
  <conditionalFormatting sqref="S11:S12 U11:V12">
    <cfRule type="cellIs" dxfId="6747" priority="495" operator="greaterThan">
      <formula>1</formula>
    </cfRule>
  </conditionalFormatting>
  <conditionalFormatting sqref="T15 U14:U15 W15 X14:X15">
    <cfRule type="cellIs" dxfId="6746" priority="496" operator="greaterThan">
      <formula>1</formula>
    </cfRule>
  </conditionalFormatting>
  <conditionalFormatting sqref="T15 U14:U15 W15 X14:X15">
    <cfRule type="cellIs" dxfId="6745" priority="497" operator="greaterThan">
      <formula>1</formula>
    </cfRule>
  </conditionalFormatting>
  <conditionalFormatting sqref="T18 U17:U18 W18 X17:X18">
    <cfRule type="cellIs" dxfId="6744" priority="498" operator="greaterThan">
      <formula>1</formula>
    </cfRule>
  </conditionalFormatting>
  <conditionalFormatting sqref="T18 U17:U18 W18 X17:X18">
    <cfRule type="cellIs" dxfId="6743" priority="499" operator="greaterThan">
      <formula>1</formula>
    </cfRule>
  </conditionalFormatting>
  <conditionalFormatting sqref="T21 U20:U21 W21 X20:X21">
    <cfRule type="cellIs" dxfId="6742" priority="500" operator="greaterThan">
      <formula>1</formula>
    </cfRule>
  </conditionalFormatting>
  <conditionalFormatting sqref="T21 U20:U21 W21 X20:X21">
    <cfRule type="cellIs" dxfId="6741" priority="501" operator="greaterThan">
      <formula>1</formula>
    </cfRule>
  </conditionalFormatting>
  <conditionalFormatting sqref="T24 U23:U24 W24 X23:X24">
    <cfRule type="cellIs" dxfId="6740" priority="502" operator="greaterThan">
      <formula>1</formula>
    </cfRule>
  </conditionalFormatting>
  <conditionalFormatting sqref="T24 U23:U24 W24 X23:X24">
    <cfRule type="cellIs" dxfId="6739" priority="503" operator="greaterThan">
      <formula>1</formula>
    </cfRule>
  </conditionalFormatting>
  <conditionalFormatting sqref="T27 U26:U27 W27 X26:X27">
    <cfRule type="cellIs" dxfId="6738" priority="504" operator="greaterThan">
      <formula>1</formula>
    </cfRule>
  </conditionalFormatting>
  <conditionalFormatting sqref="T27 U26:U27 W27 X26:X27">
    <cfRule type="cellIs" dxfId="6737" priority="505" operator="greaterThan">
      <formula>1</formula>
    </cfRule>
  </conditionalFormatting>
  <conditionalFormatting sqref="T30 U29:U30 W30 X29:X30">
    <cfRule type="cellIs" dxfId="6736" priority="506" operator="greaterThan">
      <formula>1</formula>
    </cfRule>
  </conditionalFormatting>
  <conditionalFormatting sqref="T30 U29:U30 W30 X29:X30">
    <cfRule type="cellIs" dxfId="6735" priority="507" operator="greaterThan">
      <formula>1</formula>
    </cfRule>
  </conditionalFormatting>
  <conditionalFormatting sqref="T33 U32:U33 W33 X32:X33">
    <cfRule type="cellIs" dxfId="6734" priority="508" operator="greaterThan">
      <formula>1</formula>
    </cfRule>
  </conditionalFormatting>
  <conditionalFormatting sqref="T33 U32:U33 W33 X32:X33">
    <cfRule type="cellIs" dxfId="6733" priority="509" operator="greaterThan">
      <formula>1</formula>
    </cfRule>
  </conditionalFormatting>
  <conditionalFormatting sqref="T36 U35:U36 W36 X35:X36">
    <cfRule type="cellIs" dxfId="6732" priority="510" operator="greaterThan">
      <formula>1</formula>
    </cfRule>
  </conditionalFormatting>
  <conditionalFormatting sqref="T36 U35:U36 W36 X35:X36">
    <cfRule type="cellIs" dxfId="6731" priority="511" operator="greaterThan">
      <formula>1</formula>
    </cfRule>
  </conditionalFormatting>
  <conditionalFormatting sqref="T39 U38:U39 W39 X38:X39">
    <cfRule type="cellIs" dxfId="6730" priority="512" operator="greaterThan">
      <formula>1</formula>
    </cfRule>
  </conditionalFormatting>
  <conditionalFormatting sqref="T39 U38:U39 W39 X38:X39">
    <cfRule type="cellIs" dxfId="6729" priority="513" operator="greaterThan">
      <formula>1</formula>
    </cfRule>
  </conditionalFormatting>
  <conditionalFormatting sqref="T42 U41:U42 W42 X41:X42">
    <cfRule type="cellIs" dxfId="6728" priority="514" operator="greaterThan">
      <formula>1</formula>
    </cfRule>
  </conditionalFormatting>
  <conditionalFormatting sqref="T42 U41:U42 W42 X41:X42">
    <cfRule type="cellIs" dxfId="6727" priority="515" operator="greaterThan">
      <formula>1</formula>
    </cfRule>
  </conditionalFormatting>
  <conditionalFormatting sqref="T45 U44:U45 W45 X44:X45">
    <cfRule type="cellIs" dxfId="6726" priority="516" operator="greaterThan">
      <formula>1</formula>
    </cfRule>
  </conditionalFormatting>
  <conditionalFormatting sqref="T45 U44:U45 W45 X44:X45">
    <cfRule type="cellIs" dxfId="6725" priority="517" operator="greaterThan">
      <formula>1</formula>
    </cfRule>
  </conditionalFormatting>
  <conditionalFormatting sqref="T48 U47:U48 W48 X47:X48">
    <cfRule type="cellIs" dxfId="6724" priority="518" operator="greaterThan">
      <formula>1</formula>
    </cfRule>
  </conditionalFormatting>
  <conditionalFormatting sqref="T48 U47:U48 W48 X47:X48">
    <cfRule type="cellIs" dxfId="6723" priority="519" operator="greaterThan">
      <formula>1</formula>
    </cfRule>
  </conditionalFormatting>
  <conditionalFormatting sqref="T51 U50:U51 W51 X50:X51">
    <cfRule type="cellIs" dxfId="6722" priority="520" operator="greaterThan">
      <formula>1</formula>
    </cfRule>
  </conditionalFormatting>
  <conditionalFormatting sqref="T51 U50:U51 W51 X50:X51">
    <cfRule type="cellIs" dxfId="6721" priority="521" operator="greaterThan">
      <formula>1</formula>
    </cfRule>
  </conditionalFormatting>
  <conditionalFormatting sqref="T54 U53:U54 W54 X53:X54">
    <cfRule type="cellIs" dxfId="6720" priority="522" operator="greaterThan">
      <formula>1</formula>
    </cfRule>
  </conditionalFormatting>
  <conditionalFormatting sqref="T54 U53:U54 W54 X53:X54">
    <cfRule type="cellIs" dxfId="6719" priority="523" operator="greaterThan">
      <formula>1</formula>
    </cfRule>
  </conditionalFormatting>
  <conditionalFormatting sqref="T57 U56:U57 W57 X56:X57">
    <cfRule type="cellIs" dxfId="6718" priority="524" operator="greaterThan">
      <formula>1</formula>
    </cfRule>
  </conditionalFormatting>
  <conditionalFormatting sqref="T57 U56:U57 W57 X56:X57">
    <cfRule type="cellIs" dxfId="6717" priority="525" operator="greaterThan">
      <formula>1</formula>
    </cfRule>
  </conditionalFormatting>
  <conditionalFormatting sqref="T60 U59:U60 W60 X59:X60">
    <cfRule type="cellIs" dxfId="6716" priority="526" operator="greaterThan">
      <formula>1</formula>
    </cfRule>
  </conditionalFormatting>
  <conditionalFormatting sqref="T60 U59:U60 W60 X59:X60">
    <cfRule type="cellIs" dxfId="6715" priority="527" operator="greaterThan">
      <formula>1</formula>
    </cfRule>
  </conditionalFormatting>
  <conditionalFormatting sqref="T63 U62:U63 W63 X62:X63">
    <cfRule type="cellIs" dxfId="6714" priority="528" operator="greaterThan">
      <formula>1</formula>
    </cfRule>
  </conditionalFormatting>
  <conditionalFormatting sqref="T63 U62:U63 W63 X62:X63">
    <cfRule type="cellIs" dxfId="6713" priority="529" operator="greaterThan">
      <formula>1</formula>
    </cfRule>
  </conditionalFormatting>
  <conditionalFormatting sqref="T66 U65:U66 W66 X65:X66">
    <cfRule type="cellIs" dxfId="6712" priority="530" operator="greaterThan">
      <formula>1</formula>
    </cfRule>
  </conditionalFormatting>
  <conditionalFormatting sqref="T66 U65:U66 W66 X65:X66">
    <cfRule type="cellIs" dxfId="6711" priority="531" operator="greaterThan">
      <formula>1</formula>
    </cfRule>
  </conditionalFormatting>
  <conditionalFormatting sqref="T69 U68:U69 W69 X68:X69">
    <cfRule type="cellIs" dxfId="6710" priority="532" operator="greaterThan">
      <formula>1</formula>
    </cfRule>
  </conditionalFormatting>
  <conditionalFormatting sqref="T69 U68:U69 W69 X68:X69">
    <cfRule type="cellIs" dxfId="6709" priority="533" operator="greaterThan">
      <formula>1</formula>
    </cfRule>
  </conditionalFormatting>
  <conditionalFormatting sqref="T72 U71:U72 W72 X71:X72">
    <cfRule type="cellIs" dxfId="6708" priority="534" operator="greaterThan">
      <formula>1</formula>
    </cfRule>
  </conditionalFormatting>
  <conditionalFormatting sqref="T72 U71:U72 W72 X71:X72">
    <cfRule type="cellIs" dxfId="6707" priority="535" operator="greaterThan">
      <formula>1</formula>
    </cfRule>
  </conditionalFormatting>
  <conditionalFormatting sqref="T75 U74:U75 W75 X74:X75">
    <cfRule type="cellIs" dxfId="6706" priority="536" operator="greaterThan">
      <formula>1</formula>
    </cfRule>
  </conditionalFormatting>
  <conditionalFormatting sqref="T75 U74:U75 W75 X74:X75">
    <cfRule type="cellIs" dxfId="6705" priority="537" operator="greaterThan">
      <formula>1</formula>
    </cfRule>
  </conditionalFormatting>
  <conditionalFormatting sqref="T78 U77:U78 W78 X77:X78">
    <cfRule type="cellIs" dxfId="6704" priority="538" operator="greaterThan">
      <formula>1</formula>
    </cfRule>
  </conditionalFormatting>
  <conditionalFormatting sqref="T78 U77:U78 W78 X77:X78">
    <cfRule type="cellIs" dxfId="6703" priority="539" operator="greaterThan">
      <formula>1</formula>
    </cfRule>
  </conditionalFormatting>
  <conditionalFormatting sqref="T81 U80:U81 W81 X80:X81">
    <cfRule type="cellIs" dxfId="6702" priority="540" operator="greaterThan">
      <formula>1</formula>
    </cfRule>
  </conditionalFormatting>
  <conditionalFormatting sqref="T81 U80:U81 W81 X80:X81">
    <cfRule type="cellIs" dxfId="6701" priority="541" operator="greaterThan">
      <formula>1</formula>
    </cfRule>
  </conditionalFormatting>
  <conditionalFormatting sqref="T84 U83:U84 W84 X83:X84">
    <cfRule type="cellIs" dxfId="6700" priority="542" operator="greaterThan">
      <formula>1</formula>
    </cfRule>
  </conditionalFormatting>
  <conditionalFormatting sqref="T84 U83:U84 W84 X83:X84">
    <cfRule type="cellIs" dxfId="6699" priority="543" operator="greaterThan">
      <formula>1</formula>
    </cfRule>
  </conditionalFormatting>
  <conditionalFormatting sqref="T87 U86:U87 W87 X86:X87">
    <cfRule type="cellIs" dxfId="6698" priority="544" operator="greaterThan">
      <formula>1</formula>
    </cfRule>
  </conditionalFormatting>
  <conditionalFormatting sqref="T87 U86:U87 W87 X86:X87">
    <cfRule type="cellIs" dxfId="6697" priority="545" operator="greaterThan">
      <formula>1</formula>
    </cfRule>
  </conditionalFormatting>
  <conditionalFormatting sqref="T90 U89:U90 W90 X89:X90">
    <cfRule type="cellIs" dxfId="6696" priority="546" operator="greaterThan">
      <formula>1</formula>
    </cfRule>
  </conditionalFormatting>
  <conditionalFormatting sqref="T90 U89:U90 W90 X89:X90">
    <cfRule type="cellIs" dxfId="6695" priority="547" operator="greaterThan">
      <formula>1</formula>
    </cfRule>
  </conditionalFormatting>
  <conditionalFormatting sqref="T93 U92:U93 W93 X92:X93">
    <cfRule type="cellIs" dxfId="6694" priority="548" operator="greaterThan">
      <formula>1</formula>
    </cfRule>
  </conditionalFormatting>
  <conditionalFormatting sqref="T93 U92:U93 W93 X92:X93">
    <cfRule type="cellIs" dxfId="6693" priority="549" operator="greaterThan">
      <formula>1</formula>
    </cfRule>
  </conditionalFormatting>
  <conditionalFormatting sqref="T96 U95:U96 W96 X95:X96">
    <cfRule type="cellIs" dxfId="6692" priority="550" operator="greaterThan">
      <formula>1</formula>
    </cfRule>
  </conditionalFormatting>
  <conditionalFormatting sqref="T96 U95:U96 W96 X95:X96">
    <cfRule type="cellIs" dxfId="6691" priority="551" operator="greaterThan">
      <formula>1</formula>
    </cfRule>
  </conditionalFormatting>
  <conditionalFormatting sqref="T102 U101:U102 W102 X101:X102">
    <cfRule type="cellIs" dxfId="6690" priority="552" operator="greaterThan">
      <formula>1</formula>
    </cfRule>
  </conditionalFormatting>
  <conditionalFormatting sqref="T102 U101:U102 W102 X101:X102">
    <cfRule type="cellIs" dxfId="6689" priority="553" operator="greaterThan">
      <formula>1</formula>
    </cfRule>
  </conditionalFormatting>
  <conditionalFormatting sqref="T105 U104:U105 W105 X104:X105">
    <cfRule type="cellIs" dxfId="6688" priority="554" operator="greaterThan">
      <formula>1</formula>
    </cfRule>
  </conditionalFormatting>
  <conditionalFormatting sqref="T105 U104:U105 W105 X104:X105">
    <cfRule type="cellIs" dxfId="6687" priority="555" operator="greaterThan">
      <formula>1</formula>
    </cfRule>
  </conditionalFormatting>
  <conditionalFormatting sqref="T108 U107:U108 W108 X107:X108">
    <cfRule type="cellIs" dxfId="6686" priority="556" operator="greaterThan">
      <formula>1</formula>
    </cfRule>
  </conditionalFormatting>
  <conditionalFormatting sqref="T108 U107:U108 W108 X107:X108">
    <cfRule type="cellIs" dxfId="6685" priority="557" operator="greaterThan">
      <formula>1</formula>
    </cfRule>
  </conditionalFormatting>
  <conditionalFormatting sqref="T111 U110:U111 W111 X110:X111">
    <cfRule type="cellIs" dxfId="6684" priority="558" operator="greaterThan">
      <formula>1</formula>
    </cfRule>
  </conditionalFormatting>
  <conditionalFormatting sqref="T111 U110:U111 W111 X110:X111">
    <cfRule type="cellIs" dxfId="6683" priority="559" operator="greaterThan">
      <formula>1</formula>
    </cfRule>
  </conditionalFormatting>
  <conditionalFormatting sqref="T114 U113:U114 W114 X113:X114">
    <cfRule type="cellIs" dxfId="6682" priority="560" operator="greaterThan">
      <formula>1</formula>
    </cfRule>
  </conditionalFormatting>
  <conditionalFormatting sqref="T114 U113:U114 W114 X113:X114">
    <cfRule type="cellIs" dxfId="6681" priority="561" operator="greaterThan">
      <formula>1</formula>
    </cfRule>
  </conditionalFormatting>
  <conditionalFormatting sqref="T117 U116:U117 W117 X116:X117">
    <cfRule type="cellIs" dxfId="6680" priority="562" operator="greaterThan">
      <formula>1</formula>
    </cfRule>
  </conditionalFormatting>
  <conditionalFormatting sqref="T117 U116:U117 W117 X116:X117">
    <cfRule type="cellIs" dxfId="6679" priority="563" operator="greaterThan">
      <formula>1</formula>
    </cfRule>
  </conditionalFormatting>
  <conditionalFormatting sqref="T120 U119:U120 W120 X119:X120">
    <cfRule type="cellIs" dxfId="6678" priority="564" operator="greaterThan">
      <formula>1</formula>
    </cfRule>
  </conditionalFormatting>
  <conditionalFormatting sqref="T120 U119:U120 W120 X119:X120">
    <cfRule type="cellIs" dxfId="6677" priority="565" operator="greaterThan">
      <formula>1</formula>
    </cfRule>
  </conditionalFormatting>
  <conditionalFormatting sqref="T123 U122:U123 W123 X122:X123">
    <cfRule type="cellIs" dxfId="6676" priority="566" operator="greaterThan">
      <formula>1</formula>
    </cfRule>
  </conditionalFormatting>
  <conditionalFormatting sqref="T123 U122:U123 W123 X122:X123">
    <cfRule type="cellIs" dxfId="6675" priority="567" operator="greaterThan">
      <formula>1</formula>
    </cfRule>
  </conditionalFormatting>
  <conditionalFormatting sqref="T126 U125:U126 W126 X125:X126">
    <cfRule type="cellIs" dxfId="6674" priority="568" operator="greaterThan">
      <formula>1</formula>
    </cfRule>
  </conditionalFormatting>
  <conditionalFormatting sqref="T126 U125:U126 W126 X125:X126">
    <cfRule type="cellIs" dxfId="6673" priority="569" operator="greaterThan">
      <formula>1</formula>
    </cfRule>
  </conditionalFormatting>
  <conditionalFormatting sqref="T129 U128:U129 W129 X128:X129">
    <cfRule type="cellIs" dxfId="6672" priority="570" operator="greaterThan">
      <formula>1</formula>
    </cfRule>
  </conditionalFormatting>
  <conditionalFormatting sqref="T129 U128:U129 W129 X128:X129">
    <cfRule type="cellIs" dxfId="6671" priority="571" operator="greaterThan">
      <formula>1</formula>
    </cfRule>
  </conditionalFormatting>
  <conditionalFormatting sqref="T132 U131:U132 W132 X131:X132">
    <cfRule type="cellIs" dxfId="6670" priority="572" operator="greaterThan">
      <formula>1</formula>
    </cfRule>
  </conditionalFormatting>
  <conditionalFormatting sqref="T132 U131:U132 W132 X131:X132">
    <cfRule type="cellIs" dxfId="6669" priority="573" operator="greaterThan">
      <formula>1</formula>
    </cfRule>
  </conditionalFormatting>
  <conditionalFormatting sqref="T135 U134:U135 W135 X134:X135">
    <cfRule type="cellIs" dxfId="6668" priority="574" operator="greaterThan">
      <formula>1</formula>
    </cfRule>
  </conditionalFormatting>
  <conditionalFormatting sqref="T135 U134:U135 W135 X134:X135">
    <cfRule type="cellIs" dxfId="6667" priority="575" operator="greaterThan">
      <formula>1</formula>
    </cfRule>
  </conditionalFormatting>
  <conditionalFormatting sqref="T138 U137:U138 W138 X137:X138">
    <cfRule type="cellIs" dxfId="6666" priority="576" operator="greaterThan">
      <formula>1</formula>
    </cfRule>
  </conditionalFormatting>
  <conditionalFormatting sqref="T138 U137:U138 W138 X137:X138">
    <cfRule type="cellIs" dxfId="6665" priority="577" operator="greaterThan">
      <formula>1</formula>
    </cfRule>
  </conditionalFormatting>
  <conditionalFormatting sqref="T12 W12 X11:X12">
    <cfRule type="cellIs" dxfId="6664" priority="578" operator="greaterThan">
      <formula>1</formula>
    </cfRule>
  </conditionalFormatting>
  <conditionalFormatting sqref="T12 W12 X11:X12">
    <cfRule type="cellIs" dxfId="6663" priority="579" operator="greater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6662" priority="580" operator="less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6661" priority="581" operator="less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6660" priority="582" operator="equal">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6659" priority="583" operator="greater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6658" priority="584" operator="lessThan">
      <formula>5</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6657" priority="585" operator="less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6656" priority="586" operator="greaterThan">
      <formula>0</formula>
    </cfRule>
  </conditionalFormatting>
  <conditionalFormatting sqref="Z14:AA15 Z17:AA18 Z20:AA21 Z23:AA24 Z26:AA27 Z29:AA30 Z32:AA33 Z35:AA36 Z38:AA39 Z41:AA42 Z44:AA45">
    <cfRule type="cellIs" dxfId="6655" priority="587" operator="lessThan">
      <formula>2</formula>
    </cfRule>
  </conditionalFormatting>
  <conditionalFormatting sqref="Z14:AA15 Z17:AA18 Z20:AA21 Z23:AA24 Z26:AA27 Z29:AA30 Z32:AA33 Z35:AA36 Z38:AA39 Z41:AA42 Z44:AA45">
    <cfRule type="cellIs" dxfId="6654" priority="588" operator="lessThan">
      <formula>2</formula>
    </cfRule>
  </conditionalFormatting>
  <conditionalFormatting sqref="Z14:AA15 Z17:AA18 Z20:AA21 Z23:AA24 Z26:AA27 Z29:AA30 Z32:AA33 Z35:AA36 Z38:AA39 Z41:AA42 Z44:AA45">
    <cfRule type="cellIs" dxfId="6653" priority="589" operator="equal">
      <formula>2</formula>
    </cfRule>
  </conditionalFormatting>
  <conditionalFormatting sqref="Z14:AA15 Z17:AA18 Z20:AA21 Z23:AA24 Z26:AA27 Z29:AA30 Z32:AA33 Z35:AA36 Z38:AA39 Z41:AA42 Z44:AA45">
    <cfRule type="cellIs" dxfId="6652" priority="590" operator="greaterThan">
      <formula>2</formula>
    </cfRule>
  </conditionalFormatting>
  <conditionalFormatting sqref="Z14:AA15 Z17:AA18 Z20:AA21 Z23:AA24 Z26:AA27 Z29:AA30 Z32:AA33 Z35:AA36 Z38:AA39 Z41:AA42 Z44:AA45">
    <cfRule type="cellIs" dxfId="6651" priority="591" operator="lessThan">
      <formula>5</formula>
    </cfRule>
  </conditionalFormatting>
  <conditionalFormatting sqref="Z14:AA15 Z17:AA18 Z20:AA21 Z23:AA24 Z26:AA27 Z29:AA30 Z32:AA33 Z35:AA36 Z38:AA39 Z41:AA42 Z44:AA45">
    <cfRule type="cellIs" dxfId="6650" priority="592" operator="lessThan">
      <formula>1</formula>
    </cfRule>
  </conditionalFormatting>
  <conditionalFormatting sqref="Z14:AA15 Z17:AA18 Z20:AA21 Z23:AA24 Z26:AA27 Z29:AA30 Z32:AA33 Z35:AA36 Z38:AA39 Z41:AA42 Z44:AA45">
    <cfRule type="cellIs" dxfId="6649" priority="593" operator="greaterThan">
      <formula>0</formula>
    </cfRule>
  </conditionalFormatting>
  <conditionalFormatting sqref="Z17:AA18">
    <cfRule type="cellIs" dxfId="6648" priority="594" operator="lessThan">
      <formula>2</formula>
    </cfRule>
  </conditionalFormatting>
  <conditionalFormatting sqref="Z17:AA18">
    <cfRule type="cellIs" dxfId="6647" priority="595" operator="lessThan">
      <formula>2</formula>
    </cfRule>
  </conditionalFormatting>
  <conditionalFormatting sqref="Z17:AA18">
    <cfRule type="cellIs" dxfId="6646" priority="596" operator="equal">
      <formula>2</formula>
    </cfRule>
  </conditionalFormatting>
  <conditionalFormatting sqref="Z17:AA18">
    <cfRule type="cellIs" dxfId="6645" priority="597" operator="greaterThan">
      <formula>2</formula>
    </cfRule>
  </conditionalFormatting>
  <conditionalFormatting sqref="Z17:AA18">
    <cfRule type="cellIs" dxfId="6644" priority="598" operator="lessThan">
      <formula>5</formula>
    </cfRule>
  </conditionalFormatting>
  <conditionalFormatting sqref="Z17:AA18">
    <cfRule type="cellIs" dxfId="6643" priority="599" operator="lessThan">
      <formula>1</formula>
    </cfRule>
  </conditionalFormatting>
  <conditionalFormatting sqref="Z17:AA18">
    <cfRule type="cellIs" dxfId="6642" priority="600" operator="greaterThan">
      <formula>0</formula>
    </cfRule>
  </conditionalFormatting>
  <conditionalFormatting sqref="Z20:AA21">
    <cfRule type="cellIs" dxfId="6641" priority="601" operator="lessThan">
      <formula>2</formula>
    </cfRule>
  </conditionalFormatting>
  <conditionalFormatting sqref="Z20:AA21">
    <cfRule type="cellIs" dxfId="6640" priority="602" operator="lessThan">
      <formula>2</formula>
    </cfRule>
  </conditionalFormatting>
  <conditionalFormatting sqref="Z20:AA21">
    <cfRule type="cellIs" dxfId="6639" priority="603" operator="equal">
      <formula>2</formula>
    </cfRule>
  </conditionalFormatting>
  <conditionalFormatting sqref="Z20:AA21">
    <cfRule type="cellIs" dxfId="6638" priority="604" operator="greaterThan">
      <formula>2</formula>
    </cfRule>
  </conditionalFormatting>
  <conditionalFormatting sqref="Z20:AA21">
    <cfRule type="cellIs" dxfId="6637" priority="605" operator="lessThan">
      <formula>5</formula>
    </cfRule>
  </conditionalFormatting>
  <conditionalFormatting sqref="Z20:AA21">
    <cfRule type="cellIs" dxfId="6636" priority="606" operator="lessThan">
      <formula>1</formula>
    </cfRule>
  </conditionalFormatting>
  <conditionalFormatting sqref="Z20:AA21">
    <cfRule type="cellIs" dxfId="6635" priority="607" operator="greaterThan">
      <formula>0</formula>
    </cfRule>
  </conditionalFormatting>
  <conditionalFormatting sqref="Z23:AA24">
    <cfRule type="cellIs" dxfId="6634" priority="608" operator="lessThan">
      <formula>2</formula>
    </cfRule>
  </conditionalFormatting>
  <conditionalFormatting sqref="Z23:AA24">
    <cfRule type="cellIs" dxfId="6633" priority="609" operator="lessThan">
      <formula>2</formula>
    </cfRule>
  </conditionalFormatting>
  <conditionalFormatting sqref="Z23:AA24">
    <cfRule type="cellIs" dxfId="6632" priority="610" operator="equal">
      <formula>2</formula>
    </cfRule>
  </conditionalFormatting>
  <conditionalFormatting sqref="Z23:AA24">
    <cfRule type="cellIs" dxfId="6631" priority="611" operator="greaterThan">
      <formula>2</formula>
    </cfRule>
  </conditionalFormatting>
  <conditionalFormatting sqref="Z23:AA24">
    <cfRule type="cellIs" dxfId="6630" priority="612" operator="lessThan">
      <formula>5</formula>
    </cfRule>
  </conditionalFormatting>
  <conditionalFormatting sqref="Z23:AA24">
    <cfRule type="cellIs" dxfId="6629" priority="613" operator="lessThan">
      <formula>1</formula>
    </cfRule>
  </conditionalFormatting>
  <conditionalFormatting sqref="Z23:AA24">
    <cfRule type="cellIs" dxfId="6628" priority="614" operator="greaterThan">
      <formula>0</formula>
    </cfRule>
  </conditionalFormatting>
  <conditionalFormatting sqref="Z26:AA27">
    <cfRule type="cellIs" dxfId="6627" priority="615" operator="lessThan">
      <formula>2</formula>
    </cfRule>
  </conditionalFormatting>
  <conditionalFormatting sqref="Z26:AA27">
    <cfRule type="cellIs" dxfId="6626" priority="616" operator="lessThan">
      <formula>2</formula>
    </cfRule>
  </conditionalFormatting>
  <conditionalFormatting sqref="Z26:AA27">
    <cfRule type="cellIs" dxfId="6625" priority="617" operator="equal">
      <formula>2</formula>
    </cfRule>
  </conditionalFormatting>
  <conditionalFormatting sqref="Z26:AA27">
    <cfRule type="cellIs" dxfId="6624" priority="618" operator="greaterThan">
      <formula>2</formula>
    </cfRule>
  </conditionalFormatting>
  <conditionalFormatting sqref="Z26:AA27">
    <cfRule type="cellIs" dxfId="6623" priority="619" operator="lessThan">
      <formula>5</formula>
    </cfRule>
  </conditionalFormatting>
  <conditionalFormatting sqref="Z26:AA27">
    <cfRule type="cellIs" dxfId="6622" priority="620" operator="lessThan">
      <formula>1</formula>
    </cfRule>
  </conditionalFormatting>
  <conditionalFormatting sqref="Z26:AA27">
    <cfRule type="cellIs" dxfId="6621" priority="621" operator="greaterThan">
      <formula>0</formula>
    </cfRule>
  </conditionalFormatting>
  <conditionalFormatting sqref="Z29:AA30">
    <cfRule type="cellIs" dxfId="6620" priority="622" operator="lessThan">
      <formula>2</formula>
    </cfRule>
  </conditionalFormatting>
  <conditionalFormatting sqref="Z29:AA30">
    <cfRule type="cellIs" dxfId="6619" priority="623" operator="lessThan">
      <formula>2</formula>
    </cfRule>
  </conditionalFormatting>
  <conditionalFormatting sqref="Z29:AA30">
    <cfRule type="cellIs" dxfId="6618" priority="624" operator="equal">
      <formula>2</formula>
    </cfRule>
  </conditionalFormatting>
  <conditionalFormatting sqref="Z29:AA30">
    <cfRule type="cellIs" dxfId="6617" priority="625" operator="greaterThan">
      <formula>2</formula>
    </cfRule>
  </conditionalFormatting>
  <conditionalFormatting sqref="Z29:AA30">
    <cfRule type="cellIs" dxfId="6616" priority="626" operator="lessThan">
      <formula>5</formula>
    </cfRule>
  </conditionalFormatting>
  <conditionalFormatting sqref="Z29:AA30">
    <cfRule type="cellIs" dxfId="6615" priority="627" operator="lessThan">
      <formula>1</formula>
    </cfRule>
  </conditionalFormatting>
  <conditionalFormatting sqref="Z29:AA30">
    <cfRule type="cellIs" dxfId="6614" priority="628" operator="greaterThan">
      <formula>0</formula>
    </cfRule>
  </conditionalFormatting>
  <conditionalFormatting sqref="Z32:AA33">
    <cfRule type="cellIs" dxfId="6613" priority="629" operator="lessThan">
      <formula>2</formula>
    </cfRule>
  </conditionalFormatting>
  <conditionalFormatting sqref="Z32:AA33">
    <cfRule type="cellIs" dxfId="6612" priority="630" operator="lessThan">
      <formula>2</formula>
    </cfRule>
  </conditionalFormatting>
  <conditionalFormatting sqref="Z32:AA33">
    <cfRule type="cellIs" dxfId="6611" priority="631" operator="equal">
      <formula>2</formula>
    </cfRule>
  </conditionalFormatting>
  <conditionalFormatting sqref="Z32:AA33">
    <cfRule type="cellIs" dxfId="6610" priority="632" operator="greaterThan">
      <formula>2</formula>
    </cfRule>
  </conditionalFormatting>
  <conditionalFormatting sqref="Z32:AA33">
    <cfRule type="cellIs" dxfId="6609" priority="633" operator="lessThan">
      <formula>5</formula>
    </cfRule>
  </conditionalFormatting>
  <conditionalFormatting sqref="Z32:AA33">
    <cfRule type="cellIs" dxfId="6608" priority="634" operator="lessThan">
      <formula>1</formula>
    </cfRule>
  </conditionalFormatting>
  <conditionalFormatting sqref="Z32:AA33">
    <cfRule type="cellIs" dxfId="6607" priority="635" operator="greaterThan">
      <formula>0</formula>
    </cfRule>
  </conditionalFormatting>
  <conditionalFormatting sqref="Z35:AA36">
    <cfRule type="cellIs" dxfId="6606" priority="636" operator="lessThan">
      <formula>2</formula>
    </cfRule>
  </conditionalFormatting>
  <conditionalFormatting sqref="Z35:AA36">
    <cfRule type="cellIs" dxfId="6605" priority="637" operator="lessThan">
      <formula>2</formula>
    </cfRule>
  </conditionalFormatting>
  <conditionalFormatting sqref="Z35:AA36">
    <cfRule type="cellIs" dxfId="6604" priority="638" operator="equal">
      <formula>2</formula>
    </cfRule>
  </conditionalFormatting>
  <conditionalFormatting sqref="Z35:AA36">
    <cfRule type="cellIs" dxfId="6603" priority="639" operator="greaterThan">
      <formula>2</formula>
    </cfRule>
  </conditionalFormatting>
  <conditionalFormatting sqref="Z35:AA36">
    <cfRule type="cellIs" dxfId="6602" priority="640" operator="lessThan">
      <formula>5</formula>
    </cfRule>
  </conditionalFormatting>
  <conditionalFormatting sqref="Z35:AA36">
    <cfRule type="cellIs" dxfId="6601" priority="641" operator="lessThan">
      <formula>1</formula>
    </cfRule>
  </conditionalFormatting>
  <conditionalFormatting sqref="Z35:AA36">
    <cfRule type="cellIs" dxfId="6600" priority="642" operator="greaterThan">
      <formula>0</formula>
    </cfRule>
  </conditionalFormatting>
  <conditionalFormatting sqref="Z38:AA39">
    <cfRule type="cellIs" dxfId="6599" priority="643" operator="lessThan">
      <formula>2</formula>
    </cfRule>
  </conditionalFormatting>
  <conditionalFormatting sqref="Z38:AA39">
    <cfRule type="cellIs" dxfId="6598" priority="644" operator="lessThan">
      <formula>2</formula>
    </cfRule>
  </conditionalFormatting>
  <conditionalFormatting sqref="Z38:AA39">
    <cfRule type="cellIs" dxfId="6597" priority="645" operator="equal">
      <formula>2</formula>
    </cfRule>
  </conditionalFormatting>
  <conditionalFormatting sqref="Z38:AA39">
    <cfRule type="cellIs" dxfId="6596" priority="646" operator="greaterThan">
      <formula>2</formula>
    </cfRule>
  </conditionalFormatting>
  <conditionalFormatting sqref="Z38:AA39">
    <cfRule type="cellIs" dxfId="6595" priority="647" operator="lessThan">
      <formula>5</formula>
    </cfRule>
  </conditionalFormatting>
  <conditionalFormatting sqref="Z38:AA39">
    <cfRule type="cellIs" dxfId="6594" priority="648" operator="lessThan">
      <formula>1</formula>
    </cfRule>
  </conditionalFormatting>
  <conditionalFormatting sqref="Z38:AA39">
    <cfRule type="cellIs" dxfId="6593" priority="649" operator="greaterThan">
      <formula>0</formula>
    </cfRule>
  </conditionalFormatting>
  <conditionalFormatting sqref="Z41:AA42">
    <cfRule type="cellIs" dxfId="6592" priority="650" operator="lessThan">
      <formula>2</formula>
    </cfRule>
  </conditionalFormatting>
  <conditionalFormatting sqref="Z41:AA42">
    <cfRule type="cellIs" dxfId="6591" priority="651" operator="lessThan">
      <formula>2</formula>
    </cfRule>
  </conditionalFormatting>
  <conditionalFormatting sqref="Z41:AA42">
    <cfRule type="cellIs" dxfId="6590" priority="652" operator="equal">
      <formula>2</formula>
    </cfRule>
  </conditionalFormatting>
  <conditionalFormatting sqref="Z41:AA42">
    <cfRule type="cellIs" dxfId="6589" priority="653" operator="greaterThan">
      <formula>2</formula>
    </cfRule>
  </conditionalFormatting>
  <conditionalFormatting sqref="Z41:AA42">
    <cfRule type="cellIs" dxfId="6588" priority="654" operator="lessThan">
      <formula>5</formula>
    </cfRule>
  </conditionalFormatting>
  <conditionalFormatting sqref="Z41:AA42">
    <cfRule type="cellIs" dxfId="6587" priority="655" operator="lessThan">
      <formula>1</formula>
    </cfRule>
  </conditionalFormatting>
  <conditionalFormatting sqref="Z41:AA42">
    <cfRule type="cellIs" dxfId="6586" priority="656" operator="greaterThan">
      <formula>0</formula>
    </cfRule>
  </conditionalFormatting>
  <conditionalFormatting sqref="Z44:AA45">
    <cfRule type="cellIs" dxfId="6585" priority="657" operator="lessThan">
      <formula>2</formula>
    </cfRule>
  </conditionalFormatting>
  <conditionalFormatting sqref="Z44:AA45">
    <cfRule type="cellIs" dxfId="6584" priority="658" operator="lessThan">
      <formula>2</formula>
    </cfRule>
  </conditionalFormatting>
  <conditionalFormatting sqref="Z44:AA45">
    <cfRule type="cellIs" dxfId="6583" priority="659" operator="equal">
      <formula>2</formula>
    </cfRule>
  </conditionalFormatting>
  <conditionalFormatting sqref="Z44:AA45">
    <cfRule type="cellIs" dxfId="6582" priority="660" operator="greaterThan">
      <formula>2</formula>
    </cfRule>
  </conditionalFormatting>
  <conditionalFormatting sqref="Z44:AA45">
    <cfRule type="cellIs" dxfId="6581" priority="661" operator="lessThan">
      <formula>5</formula>
    </cfRule>
  </conditionalFormatting>
  <conditionalFormatting sqref="Z44:AA45">
    <cfRule type="cellIs" dxfId="6580" priority="662" operator="lessThan">
      <formula>1</formula>
    </cfRule>
  </conditionalFormatting>
  <conditionalFormatting sqref="Z44:AA45">
    <cfRule type="cellIs" dxfId="6579" priority="663" operator="greaterThan">
      <formula>0</formula>
    </cfRule>
  </conditionalFormatting>
  <conditionalFormatting sqref="Z47:AA48">
    <cfRule type="cellIs" dxfId="6578" priority="664" operator="lessThan">
      <formula>2</formula>
    </cfRule>
  </conditionalFormatting>
  <conditionalFormatting sqref="Z47:AA48">
    <cfRule type="cellIs" dxfId="6577" priority="665" operator="lessThan">
      <formula>2</formula>
    </cfRule>
  </conditionalFormatting>
  <conditionalFormatting sqref="Z47:AA48">
    <cfRule type="cellIs" dxfId="6576" priority="666" operator="equal">
      <formula>2</formula>
    </cfRule>
  </conditionalFormatting>
  <conditionalFormatting sqref="Z47:AA48">
    <cfRule type="cellIs" dxfId="6575" priority="667" operator="greaterThan">
      <formula>2</formula>
    </cfRule>
  </conditionalFormatting>
  <conditionalFormatting sqref="Z47:AA48">
    <cfRule type="cellIs" dxfId="6574" priority="668" operator="lessThan">
      <formula>5</formula>
    </cfRule>
  </conditionalFormatting>
  <conditionalFormatting sqref="Z47:AA48">
    <cfRule type="cellIs" dxfId="6573" priority="669" operator="lessThan">
      <formula>1</formula>
    </cfRule>
  </conditionalFormatting>
  <conditionalFormatting sqref="Z47:AA48">
    <cfRule type="cellIs" dxfId="6572" priority="670" operator="greaterThan">
      <formula>0</formula>
    </cfRule>
  </conditionalFormatting>
  <conditionalFormatting sqref="Z50:AA51">
    <cfRule type="cellIs" dxfId="6571" priority="671" operator="lessThan">
      <formula>2</formula>
    </cfRule>
  </conditionalFormatting>
  <conditionalFormatting sqref="Z50:AA51">
    <cfRule type="cellIs" dxfId="6570" priority="672" operator="lessThan">
      <formula>2</formula>
    </cfRule>
  </conditionalFormatting>
  <conditionalFormatting sqref="Z50:AA51">
    <cfRule type="cellIs" dxfId="6569" priority="673" operator="equal">
      <formula>2</formula>
    </cfRule>
  </conditionalFormatting>
  <conditionalFormatting sqref="Z50:AA51">
    <cfRule type="cellIs" dxfId="6568" priority="674" operator="greaterThan">
      <formula>2</formula>
    </cfRule>
  </conditionalFormatting>
  <conditionalFormatting sqref="Z50:AA51">
    <cfRule type="cellIs" dxfId="6567" priority="675" operator="lessThan">
      <formula>5</formula>
    </cfRule>
  </conditionalFormatting>
  <conditionalFormatting sqref="Z50:AA51">
    <cfRule type="cellIs" dxfId="6566" priority="676" operator="lessThan">
      <formula>1</formula>
    </cfRule>
  </conditionalFormatting>
  <conditionalFormatting sqref="Z50:AA51">
    <cfRule type="cellIs" dxfId="6565" priority="677" operator="greaterThan">
      <formula>0</formula>
    </cfRule>
  </conditionalFormatting>
  <conditionalFormatting sqref="Z53:AA54">
    <cfRule type="cellIs" dxfId="6564" priority="678" operator="lessThan">
      <formula>2</formula>
    </cfRule>
  </conditionalFormatting>
  <conditionalFormatting sqref="Z53:AA54">
    <cfRule type="cellIs" dxfId="6563" priority="679" operator="lessThan">
      <formula>2</formula>
    </cfRule>
  </conditionalFormatting>
  <conditionalFormatting sqref="Z53:AA54">
    <cfRule type="cellIs" dxfId="6562" priority="680" operator="equal">
      <formula>2</formula>
    </cfRule>
  </conditionalFormatting>
  <conditionalFormatting sqref="Z53:AA54">
    <cfRule type="cellIs" dxfId="6561" priority="681" operator="greaterThan">
      <formula>2</formula>
    </cfRule>
  </conditionalFormatting>
  <conditionalFormatting sqref="Z53:AA54">
    <cfRule type="cellIs" dxfId="6560" priority="682" operator="lessThan">
      <formula>5</formula>
    </cfRule>
  </conditionalFormatting>
  <conditionalFormatting sqref="Z53:AA54">
    <cfRule type="cellIs" dxfId="6559" priority="683" operator="lessThan">
      <formula>1</formula>
    </cfRule>
  </conditionalFormatting>
  <conditionalFormatting sqref="Z53:AA54">
    <cfRule type="cellIs" dxfId="6558" priority="684" operator="greaterThan">
      <formula>0</formula>
    </cfRule>
  </conditionalFormatting>
  <conditionalFormatting sqref="Z56:AA57">
    <cfRule type="cellIs" dxfId="6557" priority="685" operator="lessThan">
      <formula>2</formula>
    </cfRule>
  </conditionalFormatting>
  <conditionalFormatting sqref="Z56:AA57">
    <cfRule type="cellIs" dxfId="6556" priority="686" operator="lessThan">
      <formula>2</formula>
    </cfRule>
  </conditionalFormatting>
  <conditionalFormatting sqref="Z56:AA57">
    <cfRule type="cellIs" dxfId="6555" priority="687" operator="equal">
      <formula>2</formula>
    </cfRule>
  </conditionalFormatting>
  <conditionalFormatting sqref="Z56:AA57">
    <cfRule type="cellIs" dxfId="6554" priority="688" operator="greaterThan">
      <formula>2</formula>
    </cfRule>
  </conditionalFormatting>
  <conditionalFormatting sqref="Z56:AA57">
    <cfRule type="cellIs" dxfId="6553" priority="689" operator="lessThan">
      <formula>5</formula>
    </cfRule>
  </conditionalFormatting>
  <conditionalFormatting sqref="Z56:AA57">
    <cfRule type="cellIs" dxfId="6552" priority="690" operator="lessThan">
      <formula>1</formula>
    </cfRule>
  </conditionalFormatting>
  <conditionalFormatting sqref="Z56:AA57">
    <cfRule type="cellIs" dxfId="6551" priority="691" operator="greaterThan">
      <formula>0</formula>
    </cfRule>
  </conditionalFormatting>
  <conditionalFormatting sqref="Z59:AA60">
    <cfRule type="cellIs" dxfId="6550" priority="692" operator="lessThan">
      <formula>2</formula>
    </cfRule>
  </conditionalFormatting>
  <conditionalFormatting sqref="Z59:AA60">
    <cfRule type="cellIs" dxfId="6549" priority="693" operator="lessThan">
      <formula>2</formula>
    </cfRule>
  </conditionalFormatting>
  <conditionalFormatting sqref="Z59:AA60">
    <cfRule type="cellIs" dxfId="6548" priority="694" operator="equal">
      <formula>2</formula>
    </cfRule>
  </conditionalFormatting>
  <conditionalFormatting sqref="Z59:AA60">
    <cfRule type="cellIs" dxfId="6547" priority="695" operator="greaterThan">
      <formula>2</formula>
    </cfRule>
  </conditionalFormatting>
  <conditionalFormatting sqref="Z59:AA60">
    <cfRule type="cellIs" dxfId="6546" priority="696" operator="lessThan">
      <formula>5</formula>
    </cfRule>
  </conditionalFormatting>
  <conditionalFormatting sqref="Z59:AA60">
    <cfRule type="cellIs" dxfId="6545" priority="697" operator="lessThan">
      <formula>1</formula>
    </cfRule>
  </conditionalFormatting>
  <conditionalFormatting sqref="Z59:AA60">
    <cfRule type="cellIs" dxfId="6544" priority="698" operator="greaterThan">
      <formula>0</formula>
    </cfRule>
  </conditionalFormatting>
  <conditionalFormatting sqref="Z62:AA63">
    <cfRule type="cellIs" dxfId="6543" priority="699" operator="lessThan">
      <formula>2</formula>
    </cfRule>
  </conditionalFormatting>
  <conditionalFormatting sqref="Z62:AA63">
    <cfRule type="cellIs" dxfId="6542" priority="700" operator="lessThan">
      <formula>2</formula>
    </cfRule>
  </conditionalFormatting>
  <conditionalFormatting sqref="Z62:AA63">
    <cfRule type="cellIs" dxfId="6541" priority="701" operator="equal">
      <formula>2</formula>
    </cfRule>
  </conditionalFormatting>
  <conditionalFormatting sqref="Z62:AA63">
    <cfRule type="cellIs" dxfId="6540" priority="702" operator="greaterThan">
      <formula>2</formula>
    </cfRule>
  </conditionalFormatting>
  <conditionalFormatting sqref="Z62:AA63">
    <cfRule type="cellIs" dxfId="6539" priority="703" operator="lessThan">
      <formula>5</formula>
    </cfRule>
  </conditionalFormatting>
  <conditionalFormatting sqref="Z62:AA63">
    <cfRule type="cellIs" dxfId="6538" priority="704" operator="lessThan">
      <formula>1</formula>
    </cfRule>
  </conditionalFormatting>
  <conditionalFormatting sqref="Z62:AA63">
    <cfRule type="cellIs" dxfId="6537" priority="705" operator="greaterThan">
      <formula>0</formula>
    </cfRule>
  </conditionalFormatting>
  <conditionalFormatting sqref="Z65:AA66">
    <cfRule type="cellIs" dxfId="6536" priority="706" operator="lessThan">
      <formula>2</formula>
    </cfRule>
  </conditionalFormatting>
  <conditionalFormatting sqref="Z65:AA66">
    <cfRule type="cellIs" dxfId="6535" priority="707" operator="lessThan">
      <formula>2</formula>
    </cfRule>
  </conditionalFormatting>
  <conditionalFormatting sqref="Z65:AA66">
    <cfRule type="cellIs" dxfId="6534" priority="708" operator="equal">
      <formula>2</formula>
    </cfRule>
  </conditionalFormatting>
  <conditionalFormatting sqref="Z65:AA66">
    <cfRule type="cellIs" dxfId="6533" priority="709" operator="greaterThan">
      <formula>2</formula>
    </cfRule>
  </conditionalFormatting>
  <conditionalFormatting sqref="Z65:AA66">
    <cfRule type="cellIs" dxfId="6532" priority="710" operator="lessThan">
      <formula>5</formula>
    </cfRule>
  </conditionalFormatting>
  <conditionalFormatting sqref="Z65:AA66">
    <cfRule type="cellIs" dxfId="6531" priority="711" operator="lessThan">
      <formula>1</formula>
    </cfRule>
  </conditionalFormatting>
  <conditionalFormatting sqref="Z65:AA66">
    <cfRule type="cellIs" dxfId="6530" priority="712" operator="greaterThan">
      <formula>0</formula>
    </cfRule>
  </conditionalFormatting>
  <conditionalFormatting sqref="Z68:AA69">
    <cfRule type="cellIs" dxfId="6529" priority="713" operator="lessThan">
      <formula>2</formula>
    </cfRule>
  </conditionalFormatting>
  <conditionalFormatting sqref="Z68:AA69">
    <cfRule type="cellIs" dxfId="6528" priority="714" operator="lessThan">
      <formula>2</formula>
    </cfRule>
  </conditionalFormatting>
  <conditionalFormatting sqref="Z68:AA69">
    <cfRule type="cellIs" dxfId="6527" priority="715" operator="equal">
      <formula>2</formula>
    </cfRule>
  </conditionalFormatting>
  <conditionalFormatting sqref="Z68:AA69">
    <cfRule type="cellIs" dxfId="6526" priority="716" operator="greaterThan">
      <formula>2</formula>
    </cfRule>
  </conditionalFormatting>
  <conditionalFormatting sqref="Z68:AA69">
    <cfRule type="cellIs" dxfId="6525" priority="717" operator="lessThan">
      <formula>5</formula>
    </cfRule>
  </conditionalFormatting>
  <conditionalFormatting sqref="Z68:AA69">
    <cfRule type="cellIs" dxfId="6524" priority="718" operator="lessThan">
      <formula>1</formula>
    </cfRule>
  </conditionalFormatting>
  <conditionalFormatting sqref="Z68:AA69">
    <cfRule type="cellIs" dxfId="6523" priority="719" operator="greaterThan">
      <formula>0</formula>
    </cfRule>
  </conditionalFormatting>
  <conditionalFormatting sqref="Z71:AA72">
    <cfRule type="cellIs" dxfId="6522" priority="720" operator="lessThan">
      <formula>2</formula>
    </cfRule>
  </conditionalFormatting>
  <conditionalFormatting sqref="Z71:AA72">
    <cfRule type="cellIs" dxfId="6521" priority="721" operator="lessThan">
      <formula>2</formula>
    </cfRule>
  </conditionalFormatting>
  <conditionalFormatting sqref="Z71:AA72">
    <cfRule type="cellIs" dxfId="6520" priority="722" operator="equal">
      <formula>2</formula>
    </cfRule>
  </conditionalFormatting>
  <conditionalFormatting sqref="Z71:AA72">
    <cfRule type="cellIs" dxfId="6519" priority="723" operator="greaterThan">
      <formula>2</formula>
    </cfRule>
  </conditionalFormatting>
  <conditionalFormatting sqref="Z71:AA72">
    <cfRule type="cellIs" dxfId="6518" priority="724" operator="lessThan">
      <formula>5</formula>
    </cfRule>
  </conditionalFormatting>
  <conditionalFormatting sqref="Z71:AA72">
    <cfRule type="cellIs" dxfId="6517" priority="725" operator="lessThan">
      <formula>1</formula>
    </cfRule>
  </conditionalFormatting>
  <conditionalFormatting sqref="Z71:AA72">
    <cfRule type="cellIs" dxfId="6516" priority="726" operator="greaterThan">
      <formula>0</formula>
    </cfRule>
  </conditionalFormatting>
  <conditionalFormatting sqref="Z74:AA75">
    <cfRule type="cellIs" dxfId="6515" priority="727" operator="lessThan">
      <formula>2</formula>
    </cfRule>
  </conditionalFormatting>
  <conditionalFormatting sqref="Z74:AA75">
    <cfRule type="cellIs" dxfId="6514" priority="728" operator="lessThan">
      <formula>2</formula>
    </cfRule>
  </conditionalFormatting>
  <conditionalFormatting sqref="Z74:AA75">
    <cfRule type="cellIs" dxfId="6513" priority="729" operator="equal">
      <formula>2</formula>
    </cfRule>
  </conditionalFormatting>
  <conditionalFormatting sqref="Z74:AA75">
    <cfRule type="cellIs" dxfId="6512" priority="730" operator="greaterThan">
      <formula>2</formula>
    </cfRule>
  </conditionalFormatting>
  <conditionalFormatting sqref="Z74:AA75">
    <cfRule type="cellIs" dxfId="6511" priority="731" operator="lessThan">
      <formula>5</formula>
    </cfRule>
  </conditionalFormatting>
  <conditionalFormatting sqref="Z74:AA75">
    <cfRule type="cellIs" dxfId="6510" priority="732" operator="lessThan">
      <formula>1</formula>
    </cfRule>
  </conditionalFormatting>
  <conditionalFormatting sqref="Z74:AA75">
    <cfRule type="cellIs" dxfId="6509" priority="733" operator="greaterThan">
      <formula>0</formula>
    </cfRule>
  </conditionalFormatting>
  <conditionalFormatting sqref="Z77:AA78">
    <cfRule type="cellIs" dxfId="6508" priority="734" operator="lessThan">
      <formula>2</formula>
    </cfRule>
  </conditionalFormatting>
  <conditionalFormatting sqref="Z77:AA78">
    <cfRule type="cellIs" dxfId="6507" priority="735" operator="lessThan">
      <formula>2</formula>
    </cfRule>
  </conditionalFormatting>
  <conditionalFormatting sqref="Z77:AA78">
    <cfRule type="cellIs" dxfId="6506" priority="736" operator="equal">
      <formula>2</formula>
    </cfRule>
  </conditionalFormatting>
  <conditionalFormatting sqref="Z77:AA78">
    <cfRule type="cellIs" dxfId="6505" priority="737" operator="greaterThan">
      <formula>2</formula>
    </cfRule>
  </conditionalFormatting>
  <conditionalFormatting sqref="Z77:AA78">
    <cfRule type="cellIs" dxfId="6504" priority="738" operator="lessThan">
      <formula>5</formula>
    </cfRule>
  </conditionalFormatting>
  <conditionalFormatting sqref="Z77:AA78">
    <cfRule type="cellIs" dxfId="6503" priority="739" operator="lessThan">
      <formula>1</formula>
    </cfRule>
  </conditionalFormatting>
  <conditionalFormatting sqref="Z77:AA78">
    <cfRule type="cellIs" dxfId="6502" priority="740" operator="greaterThan">
      <formula>0</formula>
    </cfRule>
  </conditionalFormatting>
  <conditionalFormatting sqref="Z80:AA81">
    <cfRule type="cellIs" dxfId="6501" priority="741" operator="lessThan">
      <formula>2</formula>
    </cfRule>
  </conditionalFormatting>
  <conditionalFormatting sqref="Z80:AA81">
    <cfRule type="cellIs" dxfId="6500" priority="742" operator="lessThan">
      <formula>2</formula>
    </cfRule>
  </conditionalFormatting>
  <conditionalFormatting sqref="Z80:AA81">
    <cfRule type="cellIs" dxfId="6499" priority="743" operator="equal">
      <formula>2</formula>
    </cfRule>
  </conditionalFormatting>
  <conditionalFormatting sqref="Z80:AA81">
    <cfRule type="cellIs" dxfId="6498" priority="744" operator="greaterThan">
      <formula>2</formula>
    </cfRule>
  </conditionalFormatting>
  <conditionalFormatting sqref="Z80:AA81">
    <cfRule type="cellIs" dxfId="6497" priority="745" operator="lessThan">
      <formula>5</formula>
    </cfRule>
  </conditionalFormatting>
  <conditionalFormatting sqref="Z80:AA81">
    <cfRule type="cellIs" dxfId="6496" priority="746" operator="lessThan">
      <formula>1</formula>
    </cfRule>
  </conditionalFormatting>
  <conditionalFormatting sqref="Z80:AA81">
    <cfRule type="cellIs" dxfId="6495" priority="747" operator="greaterThan">
      <formula>0</formula>
    </cfRule>
  </conditionalFormatting>
  <conditionalFormatting sqref="Z83:AA84">
    <cfRule type="cellIs" dxfId="6494" priority="748" operator="lessThan">
      <formula>2</formula>
    </cfRule>
  </conditionalFormatting>
  <conditionalFormatting sqref="Z83:AA84">
    <cfRule type="cellIs" dxfId="6493" priority="749" operator="lessThan">
      <formula>2</formula>
    </cfRule>
  </conditionalFormatting>
  <conditionalFormatting sqref="Z83:AA84">
    <cfRule type="cellIs" dxfId="6492" priority="750" operator="equal">
      <formula>2</formula>
    </cfRule>
  </conditionalFormatting>
  <conditionalFormatting sqref="Z83:AA84">
    <cfRule type="cellIs" dxfId="6491" priority="751" operator="greaterThan">
      <formula>2</formula>
    </cfRule>
  </conditionalFormatting>
  <conditionalFormatting sqref="Z83:AA84">
    <cfRule type="cellIs" dxfId="6490" priority="752" operator="lessThan">
      <formula>5</formula>
    </cfRule>
  </conditionalFormatting>
  <conditionalFormatting sqref="Z83:AA84">
    <cfRule type="cellIs" dxfId="6489" priority="753" operator="lessThan">
      <formula>1</formula>
    </cfRule>
  </conditionalFormatting>
  <conditionalFormatting sqref="Z83:AA84">
    <cfRule type="cellIs" dxfId="6488" priority="754" operator="greaterThan">
      <formula>0</formula>
    </cfRule>
  </conditionalFormatting>
  <conditionalFormatting sqref="Z86:AA87">
    <cfRule type="cellIs" dxfId="6487" priority="755" operator="lessThan">
      <formula>2</formula>
    </cfRule>
  </conditionalFormatting>
  <conditionalFormatting sqref="Z86:AA87">
    <cfRule type="cellIs" dxfId="6486" priority="756" operator="lessThan">
      <formula>2</formula>
    </cfRule>
  </conditionalFormatting>
  <conditionalFormatting sqref="Z86:AA87">
    <cfRule type="cellIs" dxfId="6485" priority="757" operator="equal">
      <formula>2</formula>
    </cfRule>
  </conditionalFormatting>
  <conditionalFormatting sqref="Z86:AA87">
    <cfRule type="cellIs" dxfId="6484" priority="758" operator="greaterThan">
      <formula>2</formula>
    </cfRule>
  </conditionalFormatting>
  <conditionalFormatting sqref="Z86:AA87">
    <cfRule type="cellIs" dxfId="6483" priority="759" operator="lessThan">
      <formula>5</formula>
    </cfRule>
  </conditionalFormatting>
  <conditionalFormatting sqref="Z86:AA87">
    <cfRule type="cellIs" dxfId="6482" priority="760" operator="lessThan">
      <formula>1</formula>
    </cfRule>
  </conditionalFormatting>
  <conditionalFormatting sqref="Z86:AA87">
    <cfRule type="cellIs" dxfId="6481" priority="761" operator="greaterThan">
      <formula>0</formula>
    </cfRule>
  </conditionalFormatting>
  <conditionalFormatting sqref="Z89:AA90">
    <cfRule type="cellIs" dxfId="6480" priority="762" operator="lessThan">
      <formula>2</formula>
    </cfRule>
  </conditionalFormatting>
  <conditionalFormatting sqref="Z89:AA90">
    <cfRule type="cellIs" dxfId="6479" priority="763" operator="lessThan">
      <formula>2</formula>
    </cfRule>
  </conditionalFormatting>
  <conditionalFormatting sqref="Z89:AA90">
    <cfRule type="cellIs" dxfId="6478" priority="764" operator="equal">
      <formula>2</formula>
    </cfRule>
  </conditionalFormatting>
  <conditionalFormatting sqref="Z89:AA90">
    <cfRule type="cellIs" dxfId="6477" priority="765" operator="greaterThan">
      <formula>2</formula>
    </cfRule>
  </conditionalFormatting>
  <conditionalFormatting sqref="Z89:AA90">
    <cfRule type="cellIs" dxfId="6476" priority="766" operator="lessThan">
      <formula>5</formula>
    </cfRule>
  </conditionalFormatting>
  <conditionalFormatting sqref="Z89:AA90">
    <cfRule type="cellIs" dxfId="6475" priority="767" operator="lessThan">
      <formula>1</formula>
    </cfRule>
  </conditionalFormatting>
  <conditionalFormatting sqref="Z89:AA90">
    <cfRule type="cellIs" dxfId="6474" priority="768" operator="greaterThan">
      <formula>0</formula>
    </cfRule>
  </conditionalFormatting>
  <conditionalFormatting sqref="Z92:AA93">
    <cfRule type="cellIs" dxfId="6473" priority="769" operator="lessThan">
      <formula>2</formula>
    </cfRule>
  </conditionalFormatting>
  <conditionalFormatting sqref="Z92:AA93">
    <cfRule type="cellIs" dxfId="6472" priority="770" operator="lessThan">
      <formula>2</formula>
    </cfRule>
  </conditionalFormatting>
  <conditionalFormatting sqref="Z92:AA93">
    <cfRule type="cellIs" dxfId="6471" priority="771" operator="equal">
      <formula>2</formula>
    </cfRule>
  </conditionalFormatting>
  <conditionalFormatting sqref="Z92:AA93">
    <cfRule type="cellIs" dxfId="6470" priority="772" operator="greaterThan">
      <formula>2</formula>
    </cfRule>
  </conditionalFormatting>
  <conditionalFormatting sqref="Z92:AA93">
    <cfRule type="cellIs" dxfId="6469" priority="773" operator="lessThan">
      <formula>5</formula>
    </cfRule>
  </conditionalFormatting>
  <conditionalFormatting sqref="Z92:AA93">
    <cfRule type="cellIs" dxfId="6468" priority="774" operator="lessThan">
      <formula>1</formula>
    </cfRule>
  </conditionalFormatting>
  <conditionalFormatting sqref="Z92:AA93">
    <cfRule type="cellIs" dxfId="6467" priority="775" operator="greaterThan">
      <formula>0</formula>
    </cfRule>
  </conditionalFormatting>
  <conditionalFormatting sqref="Z95:AA96">
    <cfRule type="cellIs" dxfId="6466" priority="776" operator="lessThan">
      <formula>2</formula>
    </cfRule>
  </conditionalFormatting>
  <conditionalFormatting sqref="Z95:AA96">
    <cfRule type="cellIs" dxfId="6465" priority="777" operator="lessThan">
      <formula>2</formula>
    </cfRule>
  </conditionalFormatting>
  <conditionalFormatting sqref="Z95:AA96">
    <cfRule type="cellIs" dxfId="6464" priority="778" operator="equal">
      <formula>2</formula>
    </cfRule>
  </conditionalFormatting>
  <conditionalFormatting sqref="Z95:AA96">
    <cfRule type="cellIs" dxfId="6463" priority="779" operator="greaterThan">
      <formula>2</formula>
    </cfRule>
  </conditionalFormatting>
  <conditionalFormatting sqref="Z95:AA96">
    <cfRule type="cellIs" dxfId="6462" priority="780" operator="lessThan">
      <formula>5</formula>
    </cfRule>
  </conditionalFormatting>
  <conditionalFormatting sqref="Z95:AA96">
    <cfRule type="cellIs" dxfId="6461" priority="781" operator="lessThan">
      <formula>1</formula>
    </cfRule>
  </conditionalFormatting>
  <conditionalFormatting sqref="Z95:AA96">
    <cfRule type="cellIs" dxfId="6460" priority="782" operator="greaterThan">
      <formula>0</formula>
    </cfRule>
  </conditionalFormatting>
  <conditionalFormatting sqref="Z98:AA99">
    <cfRule type="cellIs" dxfId="6459" priority="783" operator="lessThan">
      <formula>2</formula>
    </cfRule>
  </conditionalFormatting>
  <conditionalFormatting sqref="Z98:AA99">
    <cfRule type="cellIs" dxfId="6458" priority="784" operator="lessThan">
      <formula>2</formula>
    </cfRule>
  </conditionalFormatting>
  <conditionalFormatting sqref="Z98:AA99">
    <cfRule type="cellIs" dxfId="6457" priority="785" operator="equal">
      <formula>2</formula>
    </cfRule>
  </conditionalFormatting>
  <conditionalFormatting sqref="Z98:AA99">
    <cfRule type="cellIs" dxfId="6456" priority="786" operator="greaterThan">
      <formula>2</formula>
    </cfRule>
  </conditionalFormatting>
  <conditionalFormatting sqref="Z98:AA99">
    <cfRule type="cellIs" dxfId="6455" priority="787" operator="lessThan">
      <formula>5</formula>
    </cfRule>
  </conditionalFormatting>
  <conditionalFormatting sqref="Z98:AA99">
    <cfRule type="cellIs" dxfId="6454" priority="788" operator="lessThan">
      <formula>1</formula>
    </cfRule>
  </conditionalFormatting>
  <conditionalFormatting sqref="Z98:AA99">
    <cfRule type="cellIs" dxfId="6453" priority="789" operator="greaterThan">
      <formula>0</formula>
    </cfRule>
  </conditionalFormatting>
  <conditionalFormatting sqref="Z101:AA102">
    <cfRule type="cellIs" dxfId="6452" priority="790" operator="lessThan">
      <formula>2</formula>
    </cfRule>
  </conditionalFormatting>
  <conditionalFormatting sqref="Z101:AA102">
    <cfRule type="cellIs" dxfId="6451" priority="791" operator="lessThan">
      <formula>2</formula>
    </cfRule>
  </conditionalFormatting>
  <conditionalFormatting sqref="Z101:AA102">
    <cfRule type="cellIs" dxfId="6450" priority="792" operator="equal">
      <formula>2</formula>
    </cfRule>
  </conditionalFormatting>
  <conditionalFormatting sqref="Z101:AA102">
    <cfRule type="cellIs" dxfId="6449" priority="793" operator="greaterThan">
      <formula>2</formula>
    </cfRule>
  </conditionalFormatting>
  <conditionalFormatting sqref="Z101:AA102">
    <cfRule type="cellIs" dxfId="6448" priority="794" operator="lessThan">
      <formula>5</formula>
    </cfRule>
  </conditionalFormatting>
  <conditionalFormatting sqref="Z101:AA102">
    <cfRule type="cellIs" dxfId="6447" priority="795" operator="lessThan">
      <formula>1</formula>
    </cfRule>
  </conditionalFormatting>
  <conditionalFormatting sqref="Z101:AA102">
    <cfRule type="cellIs" dxfId="6446" priority="796" operator="greaterThan">
      <formula>0</formula>
    </cfRule>
  </conditionalFormatting>
  <conditionalFormatting sqref="Z104:AA105">
    <cfRule type="cellIs" dxfId="6445" priority="797" operator="lessThan">
      <formula>2</formula>
    </cfRule>
  </conditionalFormatting>
  <conditionalFormatting sqref="Z104:AA105">
    <cfRule type="cellIs" dxfId="6444" priority="798" operator="lessThan">
      <formula>2</formula>
    </cfRule>
  </conditionalFormatting>
  <conditionalFormatting sqref="Z104:AA105">
    <cfRule type="cellIs" dxfId="6443" priority="799" operator="equal">
      <formula>2</formula>
    </cfRule>
  </conditionalFormatting>
  <conditionalFormatting sqref="Z104:AA105">
    <cfRule type="cellIs" dxfId="6442" priority="800" operator="greaterThan">
      <formula>2</formula>
    </cfRule>
  </conditionalFormatting>
  <conditionalFormatting sqref="Z104:AA105">
    <cfRule type="cellIs" dxfId="6441" priority="801" operator="lessThan">
      <formula>5</formula>
    </cfRule>
  </conditionalFormatting>
  <conditionalFormatting sqref="Z104:AA105">
    <cfRule type="cellIs" dxfId="6440" priority="802" operator="lessThan">
      <formula>1</formula>
    </cfRule>
  </conditionalFormatting>
  <conditionalFormatting sqref="Z104:AA105">
    <cfRule type="cellIs" dxfId="6439" priority="803" operator="greaterThan">
      <formula>0</formula>
    </cfRule>
  </conditionalFormatting>
  <conditionalFormatting sqref="Z107:AA108">
    <cfRule type="cellIs" dxfId="6438" priority="804" operator="lessThan">
      <formula>2</formula>
    </cfRule>
  </conditionalFormatting>
  <conditionalFormatting sqref="Z107:AA108">
    <cfRule type="cellIs" dxfId="6437" priority="805" operator="lessThan">
      <formula>2</formula>
    </cfRule>
  </conditionalFormatting>
  <conditionalFormatting sqref="Z107:AA108">
    <cfRule type="cellIs" dxfId="6436" priority="806" operator="equal">
      <formula>2</formula>
    </cfRule>
  </conditionalFormatting>
  <conditionalFormatting sqref="Z107:AA108">
    <cfRule type="cellIs" dxfId="6435" priority="807" operator="greaterThan">
      <formula>2</formula>
    </cfRule>
  </conditionalFormatting>
  <conditionalFormatting sqref="Z107:AA108">
    <cfRule type="cellIs" dxfId="6434" priority="808" operator="lessThan">
      <formula>5</formula>
    </cfRule>
  </conditionalFormatting>
  <conditionalFormatting sqref="Z107:AA108">
    <cfRule type="cellIs" dxfId="6433" priority="809" operator="lessThan">
      <formula>1</formula>
    </cfRule>
  </conditionalFormatting>
  <conditionalFormatting sqref="Z107:AA108">
    <cfRule type="cellIs" dxfId="6432" priority="810" operator="greaterThan">
      <formula>0</formula>
    </cfRule>
  </conditionalFormatting>
  <conditionalFormatting sqref="Z110:AA111">
    <cfRule type="cellIs" dxfId="6431" priority="811" operator="lessThan">
      <formula>2</formula>
    </cfRule>
  </conditionalFormatting>
  <conditionalFormatting sqref="Z110:AA111">
    <cfRule type="cellIs" dxfId="6430" priority="812" operator="lessThan">
      <formula>2</formula>
    </cfRule>
  </conditionalFormatting>
  <conditionalFormatting sqref="Z110:AA111">
    <cfRule type="cellIs" dxfId="6429" priority="813" operator="equal">
      <formula>2</formula>
    </cfRule>
  </conditionalFormatting>
  <conditionalFormatting sqref="Z110:AA111">
    <cfRule type="cellIs" dxfId="6428" priority="814" operator="greaterThan">
      <formula>2</formula>
    </cfRule>
  </conditionalFormatting>
  <conditionalFormatting sqref="Z110:AA111">
    <cfRule type="cellIs" dxfId="6427" priority="815" operator="lessThan">
      <formula>5</formula>
    </cfRule>
  </conditionalFormatting>
  <conditionalFormatting sqref="Z110:AA111">
    <cfRule type="cellIs" dxfId="6426" priority="816" operator="lessThan">
      <formula>1</formula>
    </cfRule>
  </conditionalFormatting>
  <conditionalFormatting sqref="Z110:AA111">
    <cfRule type="cellIs" dxfId="6425" priority="817" operator="greaterThan">
      <formula>0</formula>
    </cfRule>
  </conditionalFormatting>
  <conditionalFormatting sqref="Z113:AA114">
    <cfRule type="cellIs" dxfId="6424" priority="818" operator="lessThan">
      <formula>2</formula>
    </cfRule>
  </conditionalFormatting>
  <conditionalFormatting sqref="Z113:AA114">
    <cfRule type="cellIs" dxfId="6423" priority="819" operator="lessThan">
      <formula>2</formula>
    </cfRule>
  </conditionalFormatting>
  <conditionalFormatting sqref="Z113:AA114">
    <cfRule type="cellIs" dxfId="6422" priority="820" operator="equal">
      <formula>2</formula>
    </cfRule>
  </conditionalFormatting>
  <conditionalFormatting sqref="Z113:AA114">
    <cfRule type="cellIs" dxfId="6421" priority="821" operator="greaterThan">
      <formula>2</formula>
    </cfRule>
  </conditionalFormatting>
  <conditionalFormatting sqref="Z113:AA114">
    <cfRule type="cellIs" dxfId="6420" priority="822" operator="lessThan">
      <formula>5</formula>
    </cfRule>
  </conditionalFormatting>
  <conditionalFormatting sqref="Z113:AA114">
    <cfRule type="cellIs" dxfId="6419" priority="823" operator="lessThan">
      <formula>1</formula>
    </cfRule>
  </conditionalFormatting>
  <conditionalFormatting sqref="Z113:AA114">
    <cfRule type="cellIs" dxfId="6418" priority="824" operator="greaterThan">
      <formula>0</formula>
    </cfRule>
  </conditionalFormatting>
  <conditionalFormatting sqref="Z116:AA117">
    <cfRule type="cellIs" dxfId="6417" priority="825" operator="lessThan">
      <formula>2</formula>
    </cfRule>
  </conditionalFormatting>
  <conditionalFormatting sqref="Z116:AA117">
    <cfRule type="cellIs" dxfId="6416" priority="826" operator="lessThan">
      <formula>2</formula>
    </cfRule>
  </conditionalFormatting>
  <conditionalFormatting sqref="Z116:AA117">
    <cfRule type="cellIs" dxfId="6415" priority="827" operator="equal">
      <formula>2</formula>
    </cfRule>
  </conditionalFormatting>
  <conditionalFormatting sqref="Z116:AA117">
    <cfRule type="cellIs" dxfId="6414" priority="828" operator="greaterThan">
      <formula>2</formula>
    </cfRule>
  </conditionalFormatting>
  <conditionalFormatting sqref="Z116:AA117">
    <cfRule type="cellIs" dxfId="6413" priority="829" operator="lessThan">
      <formula>5</formula>
    </cfRule>
  </conditionalFormatting>
  <conditionalFormatting sqref="Z116:AA117">
    <cfRule type="cellIs" dxfId="6412" priority="830" operator="lessThan">
      <formula>1</formula>
    </cfRule>
  </conditionalFormatting>
  <conditionalFormatting sqref="Z116:AA117">
    <cfRule type="cellIs" dxfId="6411" priority="831" operator="greaterThan">
      <formula>0</formula>
    </cfRule>
  </conditionalFormatting>
  <conditionalFormatting sqref="Z119:AA120">
    <cfRule type="cellIs" dxfId="6410" priority="832" operator="lessThan">
      <formula>2</formula>
    </cfRule>
  </conditionalFormatting>
  <conditionalFormatting sqref="Z119:AA120">
    <cfRule type="cellIs" dxfId="6409" priority="833" operator="lessThan">
      <formula>2</formula>
    </cfRule>
  </conditionalFormatting>
  <conditionalFormatting sqref="Z119:AA120">
    <cfRule type="cellIs" dxfId="6408" priority="834" operator="equal">
      <formula>2</formula>
    </cfRule>
  </conditionalFormatting>
  <conditionalFormatting sqref="Z119:AA120">
    <cfRule type="cellIs" dxfId="6407" priority="835" operator="greaterThan">
      <formula>2</formula>
    </cfRule>
  </conditionalFormatting>
  <conditionalFormatting sqref="Z119:AA120">
    <cfRule type="cellIs" dxfId="6406" priority="836" operator="lessThan">
      <formula>5</formula>
    </cfRule>
  </conditionalFormatting>
  <conditionalFormatting sqref="Z119:AA120">
    <cfRule type="cellIs" dxfId="6405" priority="837" operator="lessThan">
      <formula>1</formula>
    </cfRule>
  </conditionalFormatting>
  <conditionalFormatting sqref="Z119:AA120">
    <cfRule type="cellIs" dxfId="6404" priority="838" operator="greaterThan">
      <formula>0</formula>
    </cfRule>
  </conditionalFormatting>
  <conditionalFormatting sqref="Z122:AA123">
    <cfRule type="cellIs" dxfId="6403" priority="839" operator="lessThan">
      <formula>2</formula>
    </cfRule>
  </conditionalFormatting>
  <conditionalFormatting sqref="Z122:AA123">
    <cfRule type="cellIs" dxfId="6402" priority="840" operator="lessThan">
      <formula>2</formula>
    </cfRule>
  </conditionalFormatting>
  <conditionalFormatting sqref="Z122:AA123">
    <cfRule type="cellIs" dxfId="6401" priority="841" operator="equal">
      <formula>2</formula>
    </cfRule>
  </conditionalFormatting>
  <conditionalFormatting sqref="Z122:AA123">
    <cfRule type="cellIs" dxfId="6400" priority="842" operator="greaterThan">
      <formula>2</formula>
    </cfRule>
  </conditionalFormatting>
  <conditionalFormatting sqref="Z122:AA123">
    <cfRule type="cellIs" dxfId="6399" priority="843" operator="lessThan">
      <formula>5</formula>
    </cfRule>
  </conditionalFormatting>
  <conditionalFormatting sqref="Z122:AA123">
    <cfRule type="cellIs" dxfId="6398" priority="844" operator="lessThan">
      <formula>1</formula>
    </cfRule>
  </conditionalFormatting>
  <conditionalFormatting sqref="Z122:AA123">
    <cfRule type="cellIs" dxfId="6397" priority="845" operator="greaterThan">
      <formula>0</formula>
    </cfRule>
  </conditionalFormatting>
  <conditionalFormatting sqref="Z125:AA126">
    <cfRule type="cellIs" dxfId="6396" priority="846" operator="lessThan">
      <formula>2</formula>
    </cfRule>
  </conditionalFormatting>
  <conditionalFormatting sqref="Z125:AA126">
    <cfRule type="cellIs" dxfId="6395" priority="847" operator="lessThan">
      <formula>2</formula>
    </cfRule>
  </conditionalFormatting>
  <conditionalFormatting sqref="Z125:AA126">
    <cfRule type="cellIs" dxfId="6394" priority="848" operator="equal">
      <formula>2</formula>
    </cfRule>
  </conditionalFormatting>
  <conditionalFormatting sqref="Z125:AA126">
    <cfRule type="cellIs" dxfId="6393" priority="849" operator="greaterThan">
      <formula>2</formula>
    </cfRule>
  </conditionalFormatting>
  <conditionalFormatting sqref="Z125:AA126">
    <cfRule type="cellIs" dxfId="6392" priority="850" operator="lessThan">
      <formula>5</formula>
    </cfRule>
  </conditionalFormatting>
  <conditionalFormatting sqref="Z125:AA126">
    <cfRule type="cellIs" dxfId="6391" priority="851" operator="lessThan">
      <formula>1</formula>
    </cfRule>
  </conditionalFormatting>
  <conditionalFormatting sqref="Z125:AA126">
    <cfRule type="cellIs" dxfId="6390" priority="852" operator="greaterThan">
      <formula>0</formula>
    </cfRule>
  </conditionalFormatting>
  <conditionalFormatting sqref="Z128:AA129">
    <cfRule type="cellIs" dxfId="6389" priority="853" operator="lessThan">
      <formula>2</formula>
    </cfRule>
  </conditionalFormatting>
  <conditionalFormatting sqref="Z128:AA129">
    <cfRule type="cellIs" dxfId="6388" priority="854" operator="lessThan">
      <formula>2</formula>
    </cfRule>
  </conditionalFormatting>
  <conditionalFormatting sqref="Z128:AA129">
    <cfRule type="cellIs" dxfId="6387" priority="855" operator="equal">
      <formula>2</formula>
    </cfRule>
  </conditionalFormatting>
  <conditionalFormatting sqref="Z128:AA129">
    <cfRule type="cellIs" dxfId="6386" priority="856" operator="greaterThan">
      <formula>2</formula>
    </cfRule>
  </conditionalFormatting>
  <conditionalFormatting sqref="Z128:AA129">
    <cfRule type="cellIs" dxfId="6385" priority="857" operator="lessThan">
      <formula>5</formula>
    </cfRule>
  </conditionalFormatting>
  <conditionalFormatting sqref="Z128:AA129">
    <cfRule type="cellIs" dxfId="6384" priority="858" operator="lessThan">
      <formula>1</formula>
    </cfRule>
  </conditionalFormatting>
  <conditionalFormatting sqref="Z128:AA129">
    <cfRule type="cellIs" dxfId="6383" priority="859" operator="greaterThan">
      <formula>0</formula>
    </cfRule>
  </conditionalFormatting>
  <conditionalFormatting sqref="Z131:AA132">
    <cfRule type="cellIs" dxfId="6382" priority="860" operator="lessThan">
      <formula>2</formula>
    </cfRule>
  </conditionalFormatting>
  <conditionalFormatting sqref="Z131:AA132">
    <cfRule type="cellIs" dxfId="6381" priority="861" operator="lessThan">
      <formula>2</formula>
    </cfRule>
  </conditionalFormatting>
  <conditionalFormatting sqref="Z131:AA132">
    <cfRule type="cellIs" dxfId="6380" priority="862" operator="equal">
      <formula>2</formula>
    </cfRule>
  </conditionalFormatting>
  <conditionalFormatting sqref="Z131:AA132">
    <cfRule type="cellIs" dxfId="6379" priority="863" operator="greaterThan">
      <formula>2</formula>
    </cfRule>
  </conditionalFormatting>
  <conditionalFormatting sqref="Z131:AA132">
    <cfRule type="cellIs" dxfId="6378" priority="864" operator="lessThan">
      <formula>5</formula>
    </cfRule>
  </conditionalFormatting>
  <conditionalFormatting sqref="Z131:AA132">
    <cfRule type="cellIs" dxfId="6377" priority="865" operator="lessThan">
      <formula>1</formula>
    </cfRule>
  </conditionalFormatting>
  <conditionalFormatting sqref="Z131:AA132">
    <cfRule type="cellIs" dxfId="6376" priority="866" operator="greaterThan">
      <formula>0</formula>
    </cfRule>
  </conditionalFormatting>
  <conditionalFormatting sqref="Z134:AA135">
    <cfRule type="cellIs" dxfId="6375" priority="867" operator="lessThan">
      <formula>2</formula>
    </cfRule>
  </conditionalFormatting>
  <conditionalFormatting sqref="Z134:AA135">
    <cfRule type="cellIs" dxfId="6374" priority="868" operator="lessThan">
      <formula>2</formula>
    </cfRule>
  </conditionalFormatting>
  <conditionalFormatting sqref="Z134:AA135">
    <cfRule type="cellIs" dxfId="6373" priority="869" operator="equal">
      <formula>2</formula>
    </cfRule>
  </conditionalFormatting>
  <conditionalFormatting sqref="Z134:AA135">
    <cfRule type="cellIs" dxfId="6372" priority="870" operator="greaterThan">
      <formula>2</formula>
    </cfRule>
  </conditionalFormatting>
  <conditionalFormatting sqref="Z134:AA135">
    <cfRule type="cellIs" dxfId="6371" priority="871" operator="lessThan">
      <formula>5</formula>
    </cfRule>
  </conditionalFormatting>
  <conditionalFormatting sqref="Z134:AA135">
    <cfRule type="cellIs" dxfId="6370" priority="872" operator="lessThan">
      <formula>1</formula>
    </cfRule>
  </conditionalFormatting>
  <conditionalFormatting sqref="Z134:AA135">
    <cfRule type="cellIs" dxfId="6369" priority="873" operator="greaterThan">
      <formula>0</formula>
    </cfRule>
  </conditionalFormatting>
  <conditionalFormatting sqref="Z137:AA138">
    <cfRule type="cellIs" dxfId="6368" priority="874" operator="lessThan">
      <formula>2</formula>
    </cfRule>
  </conditionalFormatting>
  <conditionalFormatting sqref="Z137:AA138">
    <cfRule type="cellIs" dxfId="6367" priority="875" operator="lessThan">
      <formula>2</formula>
    </cfRule>
  </conditionalFormatting>
  <conditionalFormatting sqref="Z137:AA138">
    <cfRule type="cellIs" dxfId="6366" priority="876" operator="equal">
      <formula>2</formula>
    </cfRule>
  </conditionalFormatting>
  <conditionalFormatting sqref="Z137:AA138">
    <cfRule type="cellIs" dxfId="6365" priority="877" operator="greaterThan">
      <formula>2</formula>
    </cfRule>
  </conditionalFormatting>
  <conditionalFormatting sqref="Z137:AA138">
    <cfRule type="cellIs" dxfId="6364" priority="878" operator="lessThan">
      <formula>5</formula>
    </cfRule>
  </conditionalFormatting>
  <conditionalFormatting sqref="Z137:AA138">
    <cfRule type="cellIs" dxfId="6363" priority="879" operator="lessThan">
      <formula>1</formula>
    </cfRule>
  </conditionalFormatting>
  <conditionalFormatting sqref="Z137:AA138">
    <cfRule type="cellIs" dxfId="6362" priority="880" operator="greaterThan">
      <formula>0</formula>
    </cfRule>
  </conditionalFormatting>
  <conditionalFormatting sqref="Z140:AA141">
    <cfRule type="cellIs" dxfId="6361" priority="881" operator="lessThan">
      <formula>2</formula>
    </cfRule>
  </conditionalFormatting>
  <conditionalFormatting sqref="Z140:AA141">
    <cfRule type="cellIs" dxfId="6360" priority="882" operator="lessThan">
      <formula>2</formula>
    </cfRule>
  </conditionalFormatting>
  <conditionalFormatting sqref="Z140:AA141">
    <cfRule type="cellIs" dxfId="6359" priority="883" operator="equal">
      <formula>2</formula>
    </cfRule>
  </conditionalFormatting>
  <conditionalFormatting sqref="Z140:AA141">
    <cfRule type="cellIs" dxfId="6358" priority="884" operator="greaterThan">
      <formula>2</formula>
    </cfRule>
  </conditionalFormatting>
  <conditionalFormatting sqref="Z140:AA141">
    <cfRule type="cellIs" dxfId="6357" priority="885" operator="lessThan">
      <formula>5</formula>
    </cfRule>
  </conditionalFormatting>
  <conditionalFormatting sqref="Z140:AA141">
    <cfRule type="cellIs" dxfId="6356" priority="886" operator="lessThan">
      <formula>1</formula>
    </cfRule>
  </conditionalFormatting>
  <conditionalFormatting sqref="Z140:AA141">
    <cfRule type="cellIs" dxfId="6355" priority="887" operator="greaterThan">
      <formula>0</formula>
    </cfRule>
  </conditionalFormatting>
  <conditionalFormatting sqref="Z143:AA144">
    <cfRule type="cellIs" dxfId="6354" priority="888" operator="lessThan">
      <formula>2</formula>
    </cfRule>
  </conditionalFormatting>
  <conditionalFormatting sqref="Z143:AA144">
    <cfRule type="cellIs" dxfId="6353" priority="889" operator="lessThan">
      <formula>2</formula>
    </cfRule>
  </conditionalFormatting>
  <conditionalFormatting sqref="Z143:AA144">
    <cfRule type="cellIs" dxfId="6352" priority="890" operator="equal">
      <formula>2</formula>
    </cfRule>
  </conditionalFormatting>
  <conditionalFormatting sqref="Z143:AA144">
    <cfRule type="cellIs" dxfId="6351" priority="891" operator="greaterThan">
      <formula>2</formula>
    </cfRule>
  </conditionalFormatting>
  <conditionalFormatting sqref="Z143:AA144">
    <cfRule type="cellIs" dxfId="6350" priority="892" operator="lessThan">
      <formula>5</formula>
    </cfRule>
  </conditionalFormatting>
  <conditionalFormatting sqref="Z143:AA144">
    <cfRule type="cellIs" dxfId="6349" priority="893" operator="lessThan">
      <formula>1</formula>
    </cfRule>
  </conditionalFormatting>
  <conditionalFormatting sqref="Z143:AA144">
    <cfRule type="cellIs" dxfId="6348" priority="894" operator="greaterThan">
      <formula>0</formula>
    </cfRule>
  </conditionalFormatting>
  <conditionalFormatting sqref="Z146:AA147">
    <cfRule type="cellIs" dxfId="6347" priority="895" operator="lessThan">
      <formula>2</formula>
    </cfRule>
  </conditionalFormatting>
  <conditionalFormatting sqref="Z146:AA147">
    <cfRule type="cellIs" dxfId="6346" priority="896" operator="lessThan">
      <formula>2</formula>
    </cfRule>
  </conditionalFormatting>
  <conditionalFormatting sqref="Z146:AA147">
    <cfRule type="cellIs" dxfId="6345" priority="897" operator="equal">
      <formula>2</formula>
    </cfRule>
  </conditionalFormatting>
  <conditionalFormatting sqref="Z146:AA147">
    <cfRule type="cellIs" dxfId="6344" priority="898" operator="greaterThan">
      <formula>2</formula>
    </cfRule>
  </conditionalFormatting>
  <conditionalFormatting sqref="Z146:AA147">
    <cfRule type="cellIs" dxfId="6343" priority="899" operator="lessThan">
      <formula>5</formula>
    </cfRule>
  </conditionalFormatting>
  <conditionalFormatting sqref="Z146:AA147">
    <cfRule type="cellIs" dxfId="6342" priority="900" operator="lessThan">
      <formula>1</formula>
    </cfRule>
  </conditionalFormatting>
  <conditionalFormatting sqref="Z146:AA147">
    <cfRule type="cellIs" dxfId="6341" priority="901" operator="greaterThan">
      <formula>0</formula>
    </cfRule>
  </conditionalFormatting>
  <conditionalFormatting sqref="Z149:AA150">
    <cfRule type="cellIs" dxfId="6340" priority="902" operator="lessThan">
      <formula>2</formula>
    </cfRule>
  </conditionalFormatting>
  <conditionalFormatting sqref="Z149:AA150">
    <cfRule type="cellIs" dxfId="6339" priority="903" operator="lessThan">
      <formula>2</formula>
    </cfRule>
  </conditionalFormatting>
  <conditionalFormatting sqref="Z149:AA150">
    <cfRule type="cellIs" dxfId="6338" priority="904" operator="equal">
      <formula>2</formula>
    </cfRule>
  </conditionalFormatting>
  <conditionalFormatting sqref="Z149:AA150">
    <cfRule type="cellIs" dxfId="6337" priority="905" operator="greaterThan">
      <formula>2</formula>
    </cfRule>
  </conditionalFormatting>
  <conditionalFormatting sqref="Z149:AA150">
    <cfRule type="cellIs" dxfId="6336" priority="906" operator="lessThan">
      <formula>5</formula>
    </cfRule>
  </conditionalFormatting>
  <conditionalFormatting sqref="Z149:AA150">
    <cfRule type="cellIs" dxfId="6335" priority="907" operator="lessThan">
      <formula>1</formula>
    </cfRule>
  </conditionalFormatting>
  <conditionalFormatting sqref="Z149:AA150">
    <cfRule type="cellIs" dxfId="6334" priority="908" operator="greaterThan">
      <formula>0</formula>
    </cfRule>
  </conditionalFormatting>
  <conditionalFormatting sqref="Z152:AA153">
    <cfRule type="cellIs" dxfId="6333" priority="909" operator="lessThan">
      <formula>2</formula>
    </cfRule>
  </conditionalFormatting>
  <conditionalFormatting sqref="Z152:AA153">
    <cfRule type="cellIs" dxfId="6332" priority="910" operator="lessThan">
      <formula>2</formula>
    </cfRule>
  </conditionalFormatting>
  <conditionalFormatting sqref="Z152:AA153">
    <cfRule type="cellIs" dxfId="6331" priority="911" operator="equal">
      <formula>2</formula>
    </cfRule>
  </conditionalFormatting>
  <conditionalFormatting sqref="Z152:AA153">
    <cfRule type="cellIs" dxfId="6330" priority="912" operator="greaterThan">
      <formula>2</formula>
    </cfRule>
  </conditionalFormatting>
  <conditionalFormatting sqref="Z152:AA153">
    <cfRule type="cellIs" dxfId="6329" priority="913" operator="lessThan">
      <formula>5</formula>
    </cfRule>
  </conditionalFormatting>
  <conditionalFormatting sqref="Z152:AA153">
    <cfRule type="cellIs" dxfId="6328" priority="914" operator="lessThan">
      <formula>1</formula>
    </cfRule>
  </conditionalFormatting>
  <conditionalFormatting sqref="Z152:AA153">
    <cfRule type="cellIs" dxfId="6327" priority="915" operator="greaterThan">
      <formula>0</formula>
    </cfRule>
  </conditionalFormatting>
  <conditionalFormatting sqref="Z155:AA156">
    <cfRule type="cellIs" dxfId="6326" priority="916" operator="lessThan">
      <formula>2</formula>
    </cfRule>
  </conditionalFormatting>
  <conditionalFormatting sqref="Z155:AA156">
    <cfRule type="cellIs" dxfId="6325" priority="917" operator="lessThan">
      <formula>2</formula>
    </cfRule>
  </conditionalFormatting>
  <conditionalFormatting sqref="Z155:AA156">
    <cfRule type="cellIs" dxfId="6324" priority="918" operator="equal">
      <formula>2</formula>
    </cfRule>
  </conditionalFormatting>
  <conditionalFormatting sqref="Z155:AA156">
    <cfRule type="cellIs" dxfId="6323" priority="919" operator="greaterThan">
      <formula>2</formula>
    </cfRule>
  </conditionalFormatting>
  <conditionalFormatting sqref="Z155:AA156">
    <cfRule type="cellIs" dxfId="6322" priority="920" operator="lessThan">
      <formula>5</formula>
    </cfRule>
  </conditionalFormatting>
  <conditionalFormatting sqref="Z155:AA156">
    <cfRule type="cellIs" dxfId="6321" priority="921" operator="lessThan">
      <formula>1</formula>
    </cfRule>
  </conditionalFormatting>
  <conditionalFormatting sqref="Z155:AA156">
    <cfRule type="cellIs" dxfId="6320" priority="922" operator="greaterThan">
      <formula>0</formula>
    </cfRule>
  </conditionalFormatting>
  <conditionalFormatting sqref="Z158:AA159">
    <cfRule type="cellIs" dxfId="6319" priority="923" operator="lessThan">
      <formula>2</formula>
    </cfRule>
  </conditionalFormatting>
  <conditionalFormatting sqref="Z158:AA159">
    <cfRule type="cellIs" dxfId="6318" priority="924" operator="lessThan">
      <formula>2</formula>
    </cfRule>
  </conditionalFormatting>
  <conditionalFormatting sqref="Z158:AA159">
    <cfRule type="cellIs" dxfId="6317" priority="925" operator="equal">
      <formula>2</formula>
    </cfRule>
  </conditionalFormatting>
  <conditionalFormatting sqref="Z158:AA159">
    <cfRule type="cellIs" dxfId="6316" priority="926" operator="greaterThan">
      <formula>2</formula>
    </cfRule>
  </conditionalFormatting>
  <conditionalFormatting sqref="Z158:AA159">
    <cfRule type="cellIs" dxfId="6315" priority="927" operator="lessThan">
      <formula>5</formula>
    </cfRule>
  </conditionalFormatting>
  <conditionalFormatting sqref="Z158:AA159">
    <cfRule type="cellIs" dxfId="6314" priority="928" operator="lessThan">
      <formula>1</formula>
    </cfRule>
  </conditionalFormatting>
  <conditionalFormatting sqref="Z158:AA159">
    <cfRule type="cellIs" dxfId="6313" priority="929" operator="greaterThan">
      <formula>0</formula>
    </cfRule>
  </conditionalFormatting>
  <conditionalFormatting sqref="Z161:AA162">
    <cfRule type="cellIs" dxfId="6312" priority="930" operator="lessThan">
      <formula>2</formula>
    </cfRule>
  </conditionalFormatting>
  <conditionalFormatting sqref="Z161:AA162">
    <cfRule type="cellIs" dxfId="6311" priority="931" operator="lessThan">
      <formula>2</formula>
    </cfRule>
  </conditionalFormatting>
  <conditionalFormatting sqref="Z161:AA162">
    <cfRule type="cellIs" dxfId="6310" priority="932" operator="equal">
      <formula>2</formula>
    </cfRule>
  </conditionalFormatting>
  <conditionalFormatting sqref="Z161:AA162">
    <cfRule type="cellIs" dxfId="6309" priority="933" operator="greaterThan">
      <formula>2</formula>
    </cfRule>
  </conditionalFormatting>
  <conditionalFormatting sqref="Z161:AA162">
    <cfRule type="cellIs" dxfId="6308" priority="934" operator="lessThan">
      <formula>5</formula>
    </cfRule>
  </conditionalFormatting>
  <conditionalFormatting sqref="Z161:AA162">
    <cfRule type="cellIs" dxfId="6307" priority="935" operator="lessThan">
      <formula>1</formula>
    </cfRule>
  </conditionalFormatting>
  <conditionalFormatting sqref="Z161:AA162">
    <cfRule type="cellIs" dxfId="6306" priority="936" operator="greaterThan">
      <formula>0</formula>
    </cfRule>
  </conditionalFormatting>
  <conditionalFormatting sqref="Z164:AA165">
    <cfRule type="cellIs" dxfId="6305" priority="937" operator="lessThan">
      <formula>2</formula>
    </cfRule>
  </conditionalFormatting>
  <conditionalFormatting sqref="Z164:AA165">
    <cfRule type="cellIs" dxfId="6304" priority="938" operator="lessThan">
      <formula>2</formula>
    </cfRule>
  </conditionalFormatting>
  <conditionalFormatting sqref="Z164:AA165">
    <cfRule type="cellIs" dxfId="6303" priority="939" operator="equal">
      <formula>2</formula>
    </cfRule>
  </conditionalFormatting>
  <conditionalFormatting sqref="Z164:AA165">
    <cfRule type="cellIs" dxfId="6302" priority="940" operator="greaterThan">
      <formula>2</formula>
    </cfRule>
  </conditionalFormatting>
  <conditionalFormatting sqref="Z164:AA165">
    <cfRule type="cellIs" dxfId="6301" priority="941" operator="lessThan">
      <formula>5</formula>
    </cfRule>
  </conditionalFormatting>
  <conditionalFormatting sqref="Z164:AA165">
    <cfRule type="cellIs" dxfId="6300" priority="942" operator="lessThan">
      <formula>1</formula>
    </cfRule>
  </conditionalFormatting>
  <conditionalFormatting sqref="Z164:AA165">
    <cfRule type="cellIs" dxfId="6299" priority="943" operator="greaterThan">
      <formula>0</formula>
    </cfRule>
  </conditionalFormatting>
  <conditionalFormatting sqref="Z167:AA168">
    <cfRule type="cellIs" dxfId="6298" priority="944" operator="lessThan">
      <formula>2</formula>
    </cfRule>
  </conditionalFormatting>
  <conditionalFormatting sqref="Z167:AA168">
    <cfRule type="cellIs" dxfId="6297" priority="945" operator="lessThan">
      <formula>2</formula>
    </cfRule>
  </conditionalFormatting>
  <conditionalFormatting sqref="Z167:AA168">
    <cfRule type="cellIs" dxfId="6296" priority="946" operator="equal">
      <formula>2</formula>
    </cfRule>
  </conditionalFormatting>
  <conditionalFormatting sqref="Z167:AA168">
    <cfRule type="cellIs" dxfId="6295" priority="947" operator="greaterThan">
      <formula>2</formula>
    </cfRule>
  </conditionalFormatting>
  <conditionalFormatting sqref="Z167:AA168">
    <cfRule type="cellIs" dxfId="6294" priority="948" operator="lessThan">
      <formula>5</formula>
    </cfRule>
  </conditionalFormatting>
  <conditionalFormatting sqref="Z167:AA168">
    <cfRule type="cellIs" dxfId="6293" priority="949" operator="lessThan">
      <formula>1</formula>
    </cfRule>
  </conditionalFormatting>
  <conditionalFormatting sqref="Z167:AA168">
    <cfRule type="cellIs" dxfId="6292" priority="950" operator="greaterThan">
      <formula>0</formula>
    </cfRule>
  </conditionalFormatting>
  <conditionalFormatting sqref="Z170:AA171">
    <cfRule type="cellIs" dxfId="6291" priority="951" operator="lessThan">
      <formula>2</formula>
    </cfRule>
  </conditionalFormatting>
  <conditionalFormatting sqref="Z170:AA171">
    <cfRule type="cellIs" dxfId="6290" priority="952" operator="lessThan">
      <formula>2</formula>
    </cfRule>
  </conditionalFormatting>
  <conditionalFormatting sqref="Z170:AA171">
    <cfRule type="cellIs" dxfId="6289" priority="953" operator="equal">
      <formula>2</formula>
    </cfRule>
  </conditionalFormatting>
  <conditionalFormatting sqref="Z170:AA171">
    <cfRule type="cellIs" dxfId="6288" priority="954" operator="greaterThan">
      <formula>2</formula>
    </cfRule>
  </conditionalFormatting>
  <conditionalFormatting sqref="Z170:AA171">
    <cfRule type="cellIs" dxfId="6287" priority="955" operator="lessThan">
      <formula>5</formula>
    </cfRule>
  </conditionalFormatting>
  <conditionalFormatting sqref="Z170:AA171">
    <cfRule type="cellIs" dxfId="6286" priority="956" operator="lessThan">
      <formula>1</formula>
    </cfRule>
  </conditionalFormatting>
  <conditionalFormatting sqref="Z170:AA171">
    <cfRule type="cellIs" dxfId="6285" priority="957" operator="greaterThan">
      <formula>0</formula>
    </cfRule>
  </conditionalFormatting>
  <conditionalFormatting sqref="Z173:AA174">
    <cfRule type="cellIs" dxfId="6284" priority="958" operator="lessThan">
      <formula>2</formula>
    </cfRule>
  </conditionalFormatting>
  <conditionalFormatting sqref="Z173:AA174">
    <cfRule type="cellIs" dxfId="6283" priority="959" operator="lessThan">
      <formula>2</formula>
    </cfRule>
  </conditionalFormatting>
  <conditionalFormatting sqref="Z173:AA174">
    <cfRule type="cellIs" dxfId="6282" priority="960" operator="equal">
      <formula>2</formula>
    </cfRule>
  </conditionalFormatting>
  <conditionalFormatting sqref="Z173:AA174">
    <cfRule type="cellIs" dxfId="6281" priority="961" operator="greaterThan">
      <formula>2</formula>
    </cfRule>
  </conditionalFormatting>
  <conditionalFormatting sqref="Z173:AA174">
    <cfRule type="cellIs" dxfId="6280" priority="962" operator="lessThan">
      <formula>5</formula>
    </cfRule>
  </conditionalFormatting>
  <conditionalFormatting sqref="Z173:AA174">
    <cfRule type="cellIs" dxfId="6279" priority="963" operator="lessThan">
      <formula>1</formula>
    </cfRule>
  </conditionalFormatting>
  <conditionalFormatting sqref="Z173:AA174">
    <cfRule type="cellIs" dxfId="6278" priority="964" operator="greaterThan">
      <formula>0</formula>
    </cfRule>
  </conditionalFormatting>
  <conditionalFormatting sqref="Z176:AA177">
    <cfRule type="cellIs" dxfId="6277" priority="965" operator="lessThan">
      <formula>2</formula>
    </cfRule>
  </conditionalFormatting>
  <conditionalFormatting sqref="Z176:AA177">
    <cfRule type="cellIs" dxfId="6276" priority="966" operator="lessThan">
      <formula>2</formula>
    </cfRule>
  </conditionalFormatting>
  <conditionalFormatting sqref="Z176:AA177">
    <cfRule type="cellIs" dxfId="6275" priority="967" operator="equal">
      <formula>2</formula>
    </cfRule>
  </conditionalFormatting>
  <conditionalFormatting sqref="Z176:AA177">
    <cfRule type="cellIs" dxfId="6274" priority="968" operator="greaterThan">
      <formula>2</formula>
    </cfRule>
  </conditionalFormatting>
  <conditionalFormatting sqref="Z176:AA177">
    <cfRule type="cellIs" dxfId="6273" priority="969" operator="lessThan">
      <formula>5</formula>
    </cfRule>
  </conditionalFormatting>
  <conditionalFormatting sqref="Z176:AA177">
    <cfRule type="cellIs" dxfId="6272" priority="970" operator="lessThan">
      <formula>1</formula>
    </cfRule>
  </conditionalFormatting>
  <conditionalFormatting sqref="Z176:AA177">
    <cfRule type="cellIs" dxfId="6271" priority="971" operator="greaterThan">
      <formula>0</formula>
    </cfRule>
  </conditionalFormatting>
  <conditionalFormatting sqref="Z179:AA180">
    <cfRule type="cellIs" dxfId="6270" priority="972" operator="lessThan">
      <formula>2</formula>
    </cfRule>
  </conditionalFormatting>
  <conditionalFormatting sqref="Z179:AA180">
    <cfRule type="cellIs" dxfId="6269" priority="973" operator="lessThan">
      <formula>2</formula>
    </cfRule>
  </conditionalFormatting>
  <conditionalFormatting sqref="Z179:AA180">
    <cfRule type="cellIs" dxfId="6268" priority="974" operator="equal">
      <formula>2</formula>
    </cfRule>
  </conditionalFormatting>
  <conditionalFormatting sqref="Z179:AA180">
    <cfRule type="cellIs" dxfId="6267" priority="975" operator="greaterThan">
      <formula>2</formula>
    </cfRule>
  </conditionalFormatting>
  <conditionalFormatting sqref="Z179:AA180">
    <cfRule type="cellIs" dxfId="6266" priority="976" operator="lessThan">
      <formula>5</formula>
    </cfRule>
  </conditionalFormatting>
  <conditionalFormatting sqref="Z179:AA180">
    <cfRule type="cellIs" dxfId="6265" priority="977" operator="lessThan">
      <formula>1</formula>
    </cfRule>
  </conditionalFormatting>
  <conditionalFormatting sqref="Z179:AA180">
    <cfRule type="cellIs" dxfId="6264" priority="978" operator="greaterThan">
      <formula>0</formula>
    </cfRule>
  </conditionalFormatting>
  <conditionalFormatting sqref="Z182:AA183">
    <cfRule type="cellIs" dxfId="6263" priority="979" operator="lessThan">
      <formula>2</formula>
    </cfRule>
  </conditionalFormatting>
  <conditionalFormatting sqref="Z182:AA183">
    <cfRule type="cellIs" dxfId="6262" priority="980" operator="lessThan">
      <formula>2</formula>
    </cfRule>
  </conditionalFormatting>
  <conditionalFormatting sqref="Z182:AA183">
    <cfRule type="cellIs" dxfId="6261" priority="981" operator="equal">
      <formula>2</formula>
    </cfRule>
  </conditionalFormatting>
  <conditionalFormatting sqref="Z182:AA183">
    <cfRule type="cellIs" dxfId="6260" priority="982" operator="greaterThan">
      <formula>2</formula>
    </cfRule>
  </conditionalFormatting>
  <conditionalFormatting sqref="Z182:AA183">
    <cfRule type="cellIs" dxfId="6259" priority="983" operator="lessThan">
      <formula>5</formula>
    </cfRule>
  </conditionalFormatting>
  <conditionalFormatting sqref="Z182:AA183">
    <cfRule type="cellIs" dxfId="6258" priority="984" operator="lessThan">
      <formula>1</formula>
    </cfRule>
  </conditionalFormatting>
  <conditionalFormatting sqref="Z182:AA183">
    <cfRule type="cellIs" dxfId="6257" priority="985" operator="greaterThan">
      <formula>0</formula>
    </cfRule>
  </conditionalFormatting>
  <conditionalFormatting sqref="Z185:AA186">
    <cfRule type="cellIs" dxfId="6256" priority="986" operator="lessThan">
      <formula>2</formula>
    </cfRule>
  </conditionalFormatting>
  <conditionalFormatting sqref="Z185:AA186">
    <cfRule type="cellIs" dxfId="6255" priority="987" operator="lessThan">
      <formula>2</formula>
    </cfRule>
  </conditionalFormatting>
  <conditionalFormatting sqref="Z185:AA186">
    <cfRule type="cellIs" dxfId="6254" priority="988" operator="equal">
      <formula>2</formula>
    </cfRule>
  </conditionalFormatting>
  <conditionalFormatting sqref="Z185:AA186">
    <cfRule type="cellIs" dxfId="6253" priority="989" operator="greaterThan">
      <formula>2</formula>
    </cfRule>
  </conditionalFormatting>
  <conditionalFormatting sqref="Z185:AA186">
    <cfRule type="cellIs" dxfId="6252" priority="990" operator="lessThan">
      <formula>5</formula>
    </cfRule>
  </conditionalFormatting>
  <conditionalFormatting sqref="Z185:AA186">
    <cfRule type="cellIs" dxfId="6251" priority="991" operator="lessThan">
      <formula>1</formula>
    </cfRule>
  </conditionalFormatting>
  <conditionalFormatting sqref="Z185:AA186">
    <cfRule type="cellIs" dxfId="6250" priority="992" operator="greaterThan">
      <formula>0</formula>
    </cfRule>
  </conditionalFormatting>
  <conditionalFormatting sqref="Z188:AA189">
    <cfRule type="cellIs" dxfId="6249" priority="993" operator="lessThan">
      <formula>2</formula>
    </cfRule>
  </conditionalFormatting>
  <conditionalFormatting sqref="Z188:AA189">
    <cfRule type="cellIs" dxfId="6248" priority="994" operator="lessThan">
      <formula>2</formula>
    </cfRule>
  </conditionalFormatting>
  <conditionalFormatting sqref="Z188:AA189">
    <cfRule type="cellIs" dxfId="6247" priority="995" operator="equal">
      <formula>2</formula>
    </cfRule>
  </conditionalFormatting>
  <conditionalFormatting sqref="Z188:AA189">
    <cfRule type="cellIs" dxfId="6246" priority="996" operator="greaterThan">
      <formula>2</formula>
    </cfRule>
  </conditionalFormatting>
  <conditionalFormatting sqref="Z188:AA189">
    <cfRule type="cellIs" dxfId="6245" priority="997" operator="lessThan">
      <formula>5</formula>
    </cfRule>
  </conditionalFormatting>
  <conditionalFormatting sqref="Z188:AA189">
    <cfRule type="cellIs" dxfId="6244" priority="998" operator="lessThan">
      <formula>1</formula>
    </cfRule>
  </conditionalFormatting>
  <conditionalFormatting sqref="Z188:AA189">
    <cfRule type="cellIs" dxfId="6243" priority="999" operator="greaterThan">
      <formula>0</formula>
    </cfRule>
  </conditionalFormatting>
  <conditionalFormatting sqref="Z191:AA192">
    <cfRule type="cellIs" dxfId="6242" priority="1000" operator="lessThan">
      <formula>2</formula>
    </cfRule>
  </conditionalFormatting>
  <conditionalFormatting sqref="Z191:AA192">
    <cfRule type="cellIs" dxfId="6241" priority="1001" operator="lessThan">
      <formula>2</formula>
    </cfRule>
  </conditionalFormatting>
  <conditionalFormatting sqref="Z191:AA192">
    <cfRule type="cellIs" dxfId="6240" priority="1002" operator="equal">
      <formula>2</formula>
    </cfRule>
  </conditionalFormatting>
  <conditionalFormatting sqref="Z191:AA192">
    <cfRule type="cellIs" dxfId="6239" priority="1003" operator="greaterThan">
      <formula>2</formula>
    </cfRule>
  </conditionalFormatting>
  <conditionalFormatting sqref="Z191:AA192">
    <cfRule type="cellIs" dxfId="6238" priority="1004" operator="lessThan">
      <formula>5</formula>
    </cfRule>
  </conditionalFormatting>
  <conditionalFormatting sqref="Z191:AA192">
    <cfRule type="cellIs" dxfId="6237" priority="1005" operator="lessThan">
      <formula>1</formula>
    </cfRule>
  </conditionalFormatting>
  <conditionalFormatting sqref="Z191:AA192">
    <cfRule type="cellIs" dxfId="6236" priority="1006" operator="greaterThan">
      <formula>0</formula>
    </cfRule>
  </conditionalFormatting>
  <conditionalFormatting sqref="Z194:AA195">
    <cfRule type="cellIs" dxfId="6235" priority="1007" operator="lessThan">
      <formula>2</formula>
    </cfRule>
  </conditionalFormatting>
  <conditionalFormatting sqref="Z194:AA195">
    <cfRule type="cellIs" dxfId="6234" priority="1008" operator="lessThan">
      <formula>2</formula>
    </cfRule>
  </conditionalFormatting>
  <conditionalFormatting sqref="Z194:AA195">
    <cfRule type="cellIs" dxfId="6233" priority="1009" operator="equal">
      <formula>2</formula>
    </cfRule>
  </conditionalFormatting>
  <conditionalFormatting sqref="Z194:AA195">
    <cfRule type="cellIs" dxfId="6232" priority="1010" operator="greaterThan">
      <formula>2</formula>
    </cfRule>
  </conditionalFormatting>
  <conditionalFormatting sqref="Z194:AA195">
    <cfRule type="cellIs" dxfId="6231" priority="1011" operator="lessThan">
      <formula>5</formula>
    </cfRule>
  </conditionalFormatting>
  <conditionalFormatting sqref="Z194:AA195">
    <cfRule type="cellIs" dxfId="6230" priority="1012" operator="lessThan">
      <formula>1</formula>
    </cfRule>
  </conditionalFormatting>
  <conditionalFormatting sqref="Z194:AA195">
    <cfRule type="cellIs" dxfId="6229" priority="1013" operator="greaterThan">
      <formula>0</formula>
    </cfRule>
  </conditionalFormatting>
  <conditionalFormatting sqref="Z197:AA198">
    <cfRule type="cellIs" dxfId="6228" priority="1014" operator="lessThan">
      <formula>2</formula>
    </cfRule>
  </conditionalFormatting>
  <conditionalFormatting sqref="Z197:AA198">
    <cfRule type="cellIs" dxfId="6227" priority="1015" operator="lessThan">
      <formula>2</formula>
    </cfRule>
  </conditionalFormatting>
  <conditionalFormatting sqref="Z197:AA198">
    <cfRule type="cellIs" dxfId="6226" priority="1016" operator="equal">
      <formula>2</formula>
    </cfRule>
  </conditionalFormatting>
  <conditionalFormatting sqref="Z197:AA198">
    <cfRule type="cellIs" dxfId="6225" priority="1017" operator="greaterThan">
      <formula>2</formula>
    </cfRule>
  </conditionalFormatting>
  <conditionalFormatting sqref="Z197:AA198">
    <cfRule type="cellIs" dxfId="6224" priority="1018" operator="lessThan">
      <formula>5</formula>
    </cfRule>
  </conditionalFormatting>
  <conditionalFormatting sqref="Z197:AA198">
    <cfRule type="cellIs" dxfId="6223" priority="1019" operator="lessThan">
      <formula>1</formula>
    </cfRule>
  </conditionalFormatting>
  <conditionalFormatting sqref="Z197:AA198">
    <cfRule type="cellIs" dxfId="6222" priority="1020" operator="greaterThan">
      <formula>0</formula>
    </cfRule>
  </conditionalFormatting>
  <conditionalFormatting sqref="Z200:AA201">
    <cfRule type="cellIs" dxfId="6221" priority="1021" operator="lessThan">
      <formula>2</formula>
    </cfRule>
  </conditionalFormatting>
  <conditionalFormatting sqref="Z200:AA201">
    <cfRule type="cellIs" dxfId="6220" priority="1022" operator="lessThan">
      <formula>2</formula>
    </cfRule>
  </conditionalFormatting>
  <conditionalFormatting sqref="Z200:AA201">
    <cfRule type="cellIs" dxfId="6219" priority="1023" operator="equal">
      <formula>2</formula>
    </cfRule>
  </conditionalFormatting>
  <conditionalFormatting sqref="Z200:AA201">
    <cfRule type="cellIs" dxfId="6218" priority="1024" operator="greaterThan">
      <formula>2</formula>
    </cfRule>
  </conditionalFormatting>
  <conditionalFormatting sqref="Z200:AA201">
    <cfRule type="cellIs" dxfId="6217" priority="1025" operator="lessThan">
      <formula>5</formula>
    </cfRule>
  </conditionalFormatting>
  <conditionalFormatting sqref="Z200:AA201">
    <cfRule type="cellIs" dxfId="6216" priority="1026" operator="lessThan">
      <formula>1</formula>
    </cfRule>
  </conditionalFormatting>
  <conditionalFormatting sqref="Z200:AA201">
    <cfRule type="cellIs" dxfId="6215" priority="1027" operator="greaterThan">
      <formula>0</formula>
    </cfRule>
  </conditionalFormatting>
  <conditionalFormatting sqref="Z203:AA204">
    <cfRule type="cellIs" dxfId="6214" priority="1028" operator="lessThan">
      <formula>2</formula>
    </cfRule>
  </conditionalFormatting>
  <conditionalFormatting sqref="Z203:AA204">
    <cfRule type="cellIs" dxfId="6213" priority="1029" operator="lessThan">
      <formula>2</formula>
    </cfRule>
  </conditionalFormatting>
  <conditionalFormatting sqref="Z203:AA204">
    <cfRule type="cellIs" dxfId="6212" priority="1030" operator="equal">
      <formula>2</formula>
    </cfRule>
  </conditionalFormatting>
  <conditionalFormatting sqref="Z203:AA204">
    <cfRule type="cellIs" dxfId="6211" priority="1031" operator="greaterThan">
      <formula>2</formula>
    </cfRule>
  </conditionalFormatting>
  <conditionalFormatting sqref="Z203:AA204">
    <cfRule type="cellIs" dxfId="6210" priority="1032" operator="lessThan">
      <formula>5</formula>
    </cfRule>
  </conditionalFormatting>
  <conditionalFormatting sqref="Z203:AA204">
    <cfRule type="cellIs" dxfId="6209" priority="1033" operator="lessThan">
      <formula>1</formula>
    </cfRule>
  </conditionalFormatting>
  <conditionalFormatting sqref="Z203:AA204">
    <cfRule type="cellIs" dxfId="6208" priority="1034" operator="greaterThan">
      <formula>0</formula>
    </cfRule>
  </conditionalFormatting>
  <conditionalFormatting sqref="Z206:AA207">
    <cfRule type="cellIs" dxfId="6207" priority="1035" operator="lessThan">
      <formula>2</formula>
    </cfRule>
  </conditionalFormatting>
  <conditionalFormatting sqref="Z206:AA207">
    <cfRule type="cellIs" dxfId="6206" priority="1036" operator="lessThan">
      <formula>2</formula>
    </cfRule>
  </conditionalFormatting>
  <conditionalFormatting sqref="Z206:AA207">
    <cfRule type="cellIs" dxfId="6205" priority="1037" operator="equal">
      <formula>2</formula>
    </cfRule>
  </conditionalFormatting>
  <conditionalFormatting sqref="Z206:AA207">
    <cfRule type="cellIs" dxfId="6204" priority="1038" operator="greaterThan">
      <formula>2</formula>
    </cfRule>
  </conditionalFormatting>
  <conditionalFormatting sqref="Z206:AA207">
    <cfRule type="cellIs" dxfId="6203" priority="1039" operator="lessThan">
      <formula>5</formula>
    </cfRule>
  </conditionalFormatting>
  <conditionalFormatting sqref="Z206:AA207">
    <cfRule type="cellIs" dxfId="6202" priority="1040" operator="lessThan">
      <formula>1</formula>
    </cfRule>
  </conditionalFormatting>
  <conditionalFormatting sqref="Z206:AA207">
    <cfRule type="cellIs" dxfId="6201" priority="1041" operator="greaterThan">
      <formula>0</formula>
    </cfRule>
  </conditionalFormatting>
  <conditionalFormatting sqref="Z209:AA210">
    <cfRule type="cellIs" dxfId="6200" priority="1042" operator="lessThan">
      <formula>2</formula>
    </cfRule>
  </conditionalFormatting>
  <conditionalFormatting sqref="Z209:AA210">
    <cfRule type="cellIs" dxfId="6199" priority="1043" operator="lessThan">
      <formula>2</formula>
    </cfRule>
  </conditionalFormatting>
  <conditionalFormatting sqref="Z209:AA210">
    <cfRule type="cellIs" dxfId="6198" priority="1044" operator="equal">
      <formula>2</formula>
    </cfRule>
  </conditionalFormatting>
  <conditionalFormatting sqref="Z209:AA210">
    <cfRule type="cellIs" dxfId="6197" priority="1045" operator="greaterThan">
      <formula>2</formula>
    </cfRule>
  </conditionalFormatting>
  <conditionalFormatting sqref="Z209:AA210">
    <cfRule type="cellIs" dxfId="6196" priority="1046" operator="lessThan">
      <formula>5</formula>
    </cfRule>
  </conditionalFormatting>
  <conditionalFormatting sqref="Z209:AA210">
    <cfRule type="cellIs" dxfId="6195" priority="1047" operator="lessThan">
      <formula>1</formula>
    </cfRule>
  </conditionalFormatting>
  <conditionalFormatting sqref="Z209:AA210">
    <cfRule type="cellIs" dxfId="6194" priority="1048" operator="greaterThan">
      <formula>0</formula>
    </cfRule>
  </conditionalFormatting>
  <conditionalFormatting sqref="Z212:AA213">
    <cfRule type="cellIs" dxfId="6193" priority="1049" operator="lessThan">
      <formula>2</formula>
    </cfRule>
  </conditionalFormatting>
  <conditionalFormatting sqref="Z212:AA213">
    <cfRule type="cellIs" dxfId="6192" priority="1050" operator="lessThan">
      <formula>2</formula>
    </cfRule>
  </conditionalFormatting>
  <conditionalFormatting sqref="Z212:AA213">
    <cfRule type="cellIs" dxfId="6191" priority="1051" operator="equal">
      <formula>2</formula>
    </cfRule>
  </conditionalFormatting>
  <conditionalFormatting sqref="Z212:AA213">
    <cfRule type="cellIs" dxfId="6190" priority="1052" operator="greaterThan">
      <formula>2</formula>
    </cfRule>
  </conditionalFormatting>
  <conditionalFormatting sqref="Z212:AA213">
    <cfRule type="cellIs" dxfId="6189" priority="1053" operator="lessThan">
      <formula>5</formula>
    </cfRule>
  </conditionalFormatting>
  <conditionalFormatting sqref="Z212:AA213">
    <cfRule type="cellIs" dxfId="6188" priority="1054" operator="lessThan">
      <formula>1</formula>
    </cfRule>
  </conditionalFormatting>
  <conditionalFormatting sqref="Z212:AA213">
    <cfRule type="cellIs" dxfId="6187" priority="1055" operator="greaterThan">
      <formula>0</formula>
    </cfRule>
  </conditionalFormatting>
  <conditionalFormatting sqref="Z215:AA216">
    <cfRule type="cellIs" dxfId="6186" priority="1056" operator="lessThan">
      <formula>2</formula>
    </cfRule>
  </conditionalFormatting>
  <conditionalFormatting sqref="Z215:AA216">
    <cfRule type="cellIs" dxfId="6185" priority="1057" operator="lessThan">
      <formula>2</formula>
    </cfRule>
  </conditionalFormatting>
  <conditionalFormatting sqref="Z215:AA216">
    <cfRule type="cellIs" dxfId="6184" priority="1058" operator="equal">
      <formula>2</formula>
    </cfRule>
  </conditionalFormatting>
  <conditionalFormatting sqref="Z215:AA216">
    <cfRule type="cellIs" dxfId="6183" priority="1059" operator="greaterThan">
      <formula>2</formula>
    </cfRule>
  </conditionalFormatting>
  <conditionalFormatting sqref="Z215:AA216">
    <cfRule type="cellIs" dxfId="6182" priority="1060" operator="lessThan">
      <formula>5</formula>
    </cfRule>
  </conditionalFormatting>
  <conditionalFormatting sqref="Z215:AA216">
    <cfRule type="cellIs" dxfId="6181" priority="1061" operator="lessThan">
      <formula>1</formula>
    </cfRule>
  </conditionalFormatting>
  <conditionalFormatting sqref="Z215:AA216">
    <cfRule type="cellIs" dxfId="6180" priority="1062" operator="greaterThan">
      <formula>0</formula>
    </cfRule>
  </conditionalFormatting>
  <conditionalFormatting sqref="Z218:AA219">
    <cfRule type="cellIs" dxfId="6179" priority="1063" operator="lessThan">
      <formula>2</formula>
    </cfRule>
  </conditionalFormatting>
  <conditionalFormatting sqref="Z218:AA219">
    <cfRule type="cellIs" dxfId="6178" priority="1064" operator="lessThan">
      <formula>2</formula>
    </cfRule>
  </conditionalFormatting>
  <conditionalFormatting sqref="Z218:AA219">
    <cfRule type="cellIs" dxfId="6177" priority="1065" operator="equal">
      <formula>2</formula>
    </cfRule>
  </conditionalFormatting>
  <conditionalFormatting sqref="Z218:AA219">
    <cfRule type="cellIs" dxfId="6176" priority="1066" operator="greaterThan">
      <formula>2</formula>
    </cfRule>
  </conditionalFormatting>
  <conditionalFormatting sqref="Z218:AA219">
    <cfRule type="cellIs" dxfId="6175" priority="1067" operator="lessThan">
      <formula>5</formula>
    </cfRule>
  </conditionalFormatting>
  <conditionalFormatting sqref="Z218:AA219">
    <cfRule type="cellIs" dxfId="6174" priority="1068" operator="lessThan">
      <formula>1</formula>
    </cfRule>
  </conditionalFormatting>
  <conditionalFormatting sqref="Z218:AA219">
    <cfRule type="cellIs" dxfId="6173" priority="1069" operator="greaterThan">
      <formula>0</formula>
    </cfRule>
  </conditionalFormatting>
  <conditionalFormatting sqref="Z221:AA222">
    <cfRule type="cellIs" dxfId="6172" priority="1070" operator="lessThan">
      <formula>2</formula>
    </cfRule>
  </conditionalFormatting>
  <conditionalFormatting sqref="Z221:AA222">
    <cfRule type="cellIs" dxfId="6171" priority="1071" operator="lessThan">
      <formula>2</formula>
    </cfRule>
  </conditionalFormatting>
  <conditionalFormatting sqref="Z221:AA222">
    <cfRule type="cellIs" dxfId="6170" priority="1072" operator="equal">
      <formula>2</formula>
    </cfRule>
  </conditionalFormatting>
  <conditionalFormatting sqref="Z221:AA222">
    <cfRule type="cellIs" dxfId="6169" priority="1073" operator="greaterThan">
      <formula>2</formula>
    </cfRule>
  </conditionalFormatting>
  <conditionalFormatting sqref="Z221:AA222">
    <cfRule type="cellIs" dxfId="6168" priority="1074" operator="lessThan">
      <formula>5</formula>
    </cfRule>
  </conditionalFormatting>
  <conditionalFormatting sqref="Z221:AA222">
    <cfRule type="cellIs" dxfId="6167" priority="1075" operator="lessThan">
      <formula>1</formula>
    </cfRule>
  </conditionalFormatting>
  <conditionalFormatting sqref="Z221:AA222">
    <cfRule type="cellIs" dxfId="6166" priority="1076" operator="greaterThan">
      <formula>0</formula>
    </cfRule>
  </conditionalFormatting>
  <conditionalFormatting sqref="Z224:AA225">
    <cfRule type="cellIs" dxfId="6165" priority="1077" operator="lessThan">
      <formula>2</formula>
    </cfRule>
  </conditionalFormatting>
  <conditionalFormatting sqref="Z224:AA225">
    <cfRule type="cellIs" dxfId="6164" priority="1078" operator="lessThan">
      <formula>2</formula>
    </cfRule>
  </conditionalFormatting>
  <conditionalFormatting sqref="Z224:AA225">
    <cfRule type="cellIs" dxfId="6163" priority="1079" operator="equal">
      <formula>2</formula>
    </cfRule>
  </conditionalFormatting>
  <conditionalFormatting sqref="Z224:AA225">
    <cfRule type="cellIs" dxfId="6162" priority="1080" operator="greaterThan">
      <formula>2</formula>
    </cfRule>
  </conditionalFormatting>
  <conditionalFormatting sqref="Z224:AA225">
    <cfRule type="cellIs" dxfId="6161" priority="1081" operator="lessThan">
      <formula>5</formula>
    </cfRule>
  </conditionalFormatting>
  <conditionalFormatting sqref="Z224:AA225">
    <cfRule type="cellIs" dxfId="6160" priority="1082" operator="lessThan">
      <formula>1</formula>
    </cfRule>
  </conditionalFormatting>
  <conditionalFormatting sqref="Z224:AA225">
    <cfRule type="cellIs" dxfId="6159" priority="1083" operator="greaterThan">
      <formula>0</formula>
    </cfRule>
  </conditionalFormatting>
  <conditionalFormatting sqref="Z227:AA228">
    <cfRule type="cellIs" dxfId="6158" priority="1084" operator="lessThan">
      <formula>2</formula>
    </cfRule>
  </conditionalFormatting>
  <conditionalFormatting sqref="Z227:AA228">
    <cfRule type="cellIs" dxfId="6157" priority="1085" operator="lessThan">
      <formula>2</formula>
    </cfRule>
  </conditionalFormatting>
  <conditionalFormatting sqref="Z227:AA228">
    <cfRule type="cellIs" dxfId="6156" priority="1086" operator="equal">
      <formula>2</formula>
    </cfRule>
  </conditionalFormatting>
  <conditionalFormatting sqref="Z227:AA228">
    <cfRule type="cellIs" dxfId="6155" priority="1087" operator="greaterThan">
      <formula>2</formula>
    </cfRule>
  </conditionalFormatting>
  <conditionalFormatting sqref="Z227:AA228">
    <cfRule type="cellIs" dxfId="6154" priority="1088" operator="lessThan">
      <formula>5</formula>
    </cfRule>
  </conditionalFormatting>
  <conditionalFormatting sqref="Z227:AA228">
    <cfRule type="cellIs" dxfId="6153" priority="1089" operator="lessThan">
      <formula>1</formula>
    </cfRule>
  </conditionalFormatting>
  <conditionalFormatting sqref="Z227:AA228">
    <cfRule type="cellIs" dxfId="6152" priority="1090" operator="greaterThan">
      <formula>0</formula>
    </cfRule>
  </conditionalFormatting>
  <conditionalFormatting sqref="Z230:AA231">
    <cfRule type="cellIs" dxfId="6151" priority="1091" operator="lessThan">
      <formula>2</formula>
    </cfRule>
  </conditionalFormatting>
  <conditionalFormatting sqref="Z230:AA231">
    <cfRule type="cellIs" dxfId="6150" priority="1092" operator="lessThan">
      <formula>2</formula>
    </cfRule>
  </conditionalFormatting>
  <conditionalFormatting sqref="Z230:AA231">
    <cfRule type="cellIs" dxfId="6149" priority="1093" operator="equal">
      <formula>2</formula>
    </cfRule>
  </conditionalFormatting>
  <conditionalFormatting sqref="Z230:AA231">
    <cfRule type="cellIs" dxfId="6148" priority="1094" operator="greaterThan">
      <formula>2</formula>
    </cfRule>
  </conditionalFormatting>
  <conditionalFormatting sqref="Z230:AA231">
    <cfRule type="cellIs" dxfId="6147" priority="1095" operator="lessThan">
      <formula>5</formula>
    </cfRule>
  </conditionalFormatting>
  <conditionalFormatting sqref="Z230:AA231">
    <cfRule type="cellIs" dxfId="6146" priority="1096" operator="lessThan">
      <formula>1</formula>
    </cfRule>
  </conditionalFormatting>
  <conditionalFormatting sqref="Z230:AA231">
    <cfRule type="cellIs" dxfId="6145" priority="1097" operator="greaterThan">
      <formula>0</formula>
    </cfRule>
  </conditionalFormatting>
  <conditionalFormatting sqref="Z233:AA234">
    <cfRule type="cellIs" dxfId="6144" priority="1098" operator="lessThan">
      <formula>2</formula>
    </cfRule>
  </conditionalFormatting>
  <conditionalFormatting sqref="Z233:AA234">
    <cfRule type="cellIs" dxfId="6143" priority="1099" operator="lessThan">
      <formula>2</formula>
    </cfRule>
  </conditionalFormatting>
  <conditionalFormatting sqref="Z233:AA234">
    <cfRule type="cellIs" dxfId="6142" priority="1100" operator="equal">
      <formula>2</formula>
    </cfRule>
  </conditionalFormatting>
  <conditionalFormatting sqref="Z233:AA234">
    <cfRule type="cellIs" dxfId="6141" priority="1101" operator="greaterThan">
      <formula>2</formula>
    </cfRule>
  </conditionalFormatting>
  <conditionalFormatting sqref="Z233:AA234">
    <cfRule type="cellIs" dxfId="6140" priority="1102" operator="lessThan">
      <formula>5</formula>
    </cfRule>
  </conditionalFormatting>
  <conditionalFormatting sqref="Z233:AA234">
    <cfRule type="cellIs" dxfId="6139" priority="1103" operator="lessThan">
      <formula>1</formula>
    </cfRule>
  </conditionalFormatting>
  <conditionalFormatting sqref="Z233:AA234">
    <cfRule type="cellIs" dxfId="6138" priority="1104" operator="greaterThan">
      <formula>0</formula>
    </cfRule>
  </conditionalFormatting>
  <conditionalFormatting sqref="Z236:AA237">
    <cfRule type="cellIs" dxfId="6137" priority="1105" operator="lessThan">
      <formula>2</formula>
    </cfRule>
  </conditionalFormatting>
  <conditionalFormatting sqref="Z236:AA237">
    <cfRule type="cellIs" dxfId="6136" priority="1106" operator="lessThan">
      <formula>2</formula>
    </cfRule>
  </conditionalFormatting>
  <conditionalFormatting sqref="Z236:AA237">
    <cfRule type="cellIs" dxfId="6135" priority="1107" operator="equal">
      <formula>2</formula>
    </cfRule>
  </conditionalFormatting>
  <conditionalFormatting sqref="Z236:AA237">
    <cfRule type="cellIs" dxfId="6134" priority="1108" operator="greaterThan">
      <formula>2</formula>
    </cfRule>
  </conditionalFormatting>
  <conditionalFormatting sqref="Z236:AA237">
    <cfRule type="cellIs" dxfId="6133" priority="1109" operator="lessThan">
      <formula>5</formula>
    </cfRule>
  </conditionalFormatting>
  <conditionalFormatting sqref="Z236:AA237">
    <cfRule type="cellIs" dxfId="6132" priority="1110" operator="lessThan">
      <formula>1</formula>
    </cfRule>
  </conditionalFormatting>
  <conditionalFormatting sqref="Z236:AA237">
    <cfRule type="cellIs" dxfId="6131" priority="1111" operator="greaterThan">
      <formula>0</formula>
    </cfRule>
  </conditionalFormatting>
  <conditionalFormatting sqref="Z239:AA240">
    <cfRule type="cellIs" dxfId="6130" priority="1112" operator="lessThan">
      <formula>2</formula>
    </cfRule>
  </conditionalFormatting>
  <conditionalFormatting sqref="Z239:AA240">
    <cfRule type="cellIs" dxfId="6129" priority="1113" operator="lessThan">
      <formula>2</formula>
    </cfRule>
  </conditionalFormatting>
  <conditionalFormatting sqref="Z239:AA240">
    <cfRule type="cellIs" dxfId="6128" priority="1114" operator="equal">
      <formula>2</formula>
    </cfRule>
  </conditionalFormatting>
  <conditionalFormatting sqref="Z239:AA240">
    <cfRule type="cellIs" dxfId="6127" priority="1115" operator="greaterThan">
      <formula>2</formula>
    </cfRule>
  </conditionalFormatting>
  <conditionalFormatting sqref="Z239:AA240">
    <cfRule type="cellIs" dxfId="6126" priority="1116" operator="lessThan">
      <formula>5</formula>
    </cfRule>
  </conditionalFormatting>
  <conditionalFormatting sqref="Z239:AA240">
    <cfRule type="cellIs" dxfId="6125" priority="1117" operator="lessThan">
      <formula>1</formula>
    </cfRule>
  </conditionalFormatting>
  <conditionalFormatting sqref="Z239:AA240">
    <cfRule type="cellIs" dxfId="6124" priority="1118" operator="greaterThan">
      <formula>0</formula>
    </cfRule>
  </conditionalFormatting>
  <conditionalFormatting sqref="Z12 Z15 Z18 Z21 Z24 Z27 Z30 Z33 Z36 Z39 Z42 Z45 Z48 Z51 Z54 Z57 Z60 Z63 Z66 Z69 Z72 Z75 Z78 Z81 Z84 Z87 Z90 Z93 Z96 Z99 Z102 Z105 Z108 Z111 Z114 Z117 Z120 Z123 Z126 Z129 Z132 Z135 Z138 Z141 Z144 Z147 Z150 Z153 Z156 Z159 Z162 Z165 Z168 Z171 Z174 Z177 Z180 Z183 Z186 Z189 Z192 Z195 Z198 Z201 Z204 Z207 Z210 Z213 Z216 Z219 Z222 Z225 Z228 Z231 Z234 Z237 Z240 Z243 Z246 Z249 Z252 Z255 Z258 Z261 Z264 Z267 Z270 Z273 AA11:AA12 AA14:AA15 AA17:AA18 AA20:AA21 AA23:AA24 AA26:AA27 AA29:AA30 AA32:AA33 AA35:AA36 AA38:AA39 AA41:AA42 AA44:AA45 AA47:AA48 AA50:AA51 AA53:AA54 AA56:AA57 AA59:AA60 AA62:AA63 AA65:AA66 AA68:AA69 AA71:AA72 AA74:AA75 AA77:AA78 AA80:AA81 AA83:AA84 AA86:AA87 AA89:AA90 AA92:AA93 AA95:AA96 AA98:AA99 AA101:AA102 AA104:AA105 AA107:AA108 AA110:AA111 AA113:AA114 AA116:AA117 AA119:AA120 AA122:AA123 AA125:AA126 AA128:AA129 AA131:AA132 AA134:AA135 AA137:AA138 AA140:AA141 AA143:AA144 AA146:AA147 AA149:AA150 AA152:AA153 AA155:AA156 AA158:AA159 AA161:AA162 AA164:AA165 AA167:AA168 AA170:AA171 AA173:AA174 AA176:AA177 AA179:AA180 AA182:AA183 AA185:AA186 AA188:AA189 AA191:AA192 AA194:AA195 AA197:AA198 AA200:AA201 AA203:AA204 AA206:AA207 AA209:AA210 AA212:AA213 AA215:AA216 AA218:AA219 AA221:AA222 AA224:AA225 AA227:AA228 AA230:AA231 AA233:AA234 AA236:AA237 AA239:AA240 AA242:AA243 AA245:AA246 AA248:AA249 AA251:AA252 AA254:AA255 AA257:AA258 AA260:AA261 AA263:AA264 AA266:AA267 AA269:AA270 AA272:AA273">
    <cfRule type="cellIs" dxfId="6123" priority="1119" operator="greaterThan">
      <formula>1</formula>
    </cfRule>
  </conditionalFormatting>
  <conditionalFormatting sqref="Z15 Z18 Z21 Z24 Z27 Z30 Z33 Z36 Z39 Z42 Z45 AA14:AA15 AA17:AA18 AA20:AA21 AA23:AA24 AA26:AA27 AA29:AA30 AA32:AA33 AA35:AA36 AA38:AA39 AA41:AA42 AA44:AA45">
    <cfRule type="cellIs" dxfId="6122" priority="1120" operator="greaterThan">
      <formula>1</formula>
    </cfRule>
  </conditionalFormatting>
  <conditionalFormatting sqref="Z15 Z18 Z21 Z24 Z27 Z30 Z33 Z36 Z39 Z42 Z45 AA14:AA15 AA17:AA18 AA20:AA21 AA23:AA24 AA26:AA27 AA29:AA30 AA32:AA33 AA35:AA36 AA38:AA39 AA41:AA42 AA44:AA45">
    <cfRule type="cellIs" dxfId="6121" priority="1121" operator="greaterThan">
      <formula>1</formula>
    </cfRule>
  </conditionalFormatting>
  <conditionalFormatting sqref="Z18:AA18 AA17">
    <cfRule type="cellIs" dxfId="6120" priority="1122" operator="greaterThan">
      <formula>1</formula>
    </cfRule>
  </conditionalFormatting>
  <conditionalFormatting sqref="Z18:AA18 AA17">
    <cfRule type="cellIs" dxfId="6119" priority="1123" operator="greaterThan">
      <formula>1</formula>
    </cfRule>
  </conditionalFormatting>
  <conditionalFormatting sqref="Z21:AA21 AA20">
    <cfRule type="cellIs" dxfId="6118" priority="1124" operator="greaterThan">
      <formula>1</formula>
    </cfRule>
  </conditionalFormatting>
  <conditionalFormatting sqref="Z21:AA21 AA20">
    <cfRule type="cellIs" dxfId="6117" priority="1125" operator="greaterThan">
      <formula>1</formula>
    </cfRule>
  </conditionalFormatting>
  <conditionalFormatting sqref="Z24:AA24 AA23">
    <cfRule type="cellIs" dxfId="6116" priority="1126" operator="greaterThan">
      <formula>1</formula>
    </cfRule>
  </conditionalFormatting>
  <conditionalFormatting sqref="Z24:AA24 AA23">
    <cfRule type="cellIs" dxfId="6115" priority="1127" operator="greaterThan">
      <formula>1</formula>
    </cfRule>
  </conditionalFormatting>
  <conditionalFormatting sqref="Z27:AA27 AA26">
    <cfRule type="cellIs" dxfId="6114" priority="1128" operator="greaterThan">
      <formula>1</formula>
    </cfRule>
  </conditionalFormatting>
  <conditionalFormatting sqref="Z27:AA27 AA26">
    <cfRule type="cellIs" dxfId="6113" priority="1129" operator="greaterThan">
      <formula>1</formula>
    </cfRule>
  </conditionalFormatting>
  <conditionalFormatting sqref="Z30:AA30 AA29">
    <cfRule type="cellIs" dxfId="6112" priority="1130" operator="greaterThan">
      <formula>1</formula>
    </cfRule>
  </conditionalFormatting>
  <conditionalFormatting sqref="Z30:AA30 AA29">
    <cfRule type="cellIs" dxfId="6111" priority="1131" operator="greaterThan">
      <formula>1</formula>
    </cfRule>
  </conditionalFormatting>
  <conditionalFormatting sqref="Z33:AA33 AA32">
    <cfRule type="cellIs" dxfId="6110" priority="1132" operator="greaterThan">
      <formula>1</formula>
    </cfRule>
  </conditionalFormatting>
  <conditionalFormatting sqref="Z33:AA33 AA32">
    <cfRule type="cellIs" dxfId="6109" priority="1133" operator="greaterThan">
      <formula>1</formula>
    </cfRule>
  </conditionalFormatting>
  <conditionalFormatting sqref="Z36:AA36 AA35">
    <cfRule type="cellIs" dxfId="6108" priority="1134" operator="greaterThan">
      <formula>1</formula>
    </cfRule>
  </conditionalFormatting>
  <conditionalFormatting sqref="Z36:AA36 AA35">
    <cfRule type="cellIs" dxfId="6107" priority="1135" operator="greaterThan">
      <formula>1</formula>
    </cfRule>
  </conditionalFormatting>
  <conditionalFormatting sqref="Z39:AA39 AA38">
    <cfRule type="cellIs" dxfId="6106" priority="1136" operator="greaterThan">
      <formula>1</formula>
    </cfRule>
  </conditionalFormatting>
  <conditionalFormatting sqref="Z39:AA39 AA38">
    <cfRule type="cellIs" dxfId="6105" priority="1137" operator="greaterThan">
      <formula>1</formula>
    </cfRule>
  </conditionalFormatting>
  <conditionalFormatting sqref="Z42:AA42 AA41">
    <cfRule type="cellIs" dxfId="6104" priority="1138" operator="greaterThan">
      <formula>1</formula>
    </cfRule>
  </conditionalFormatting>
  <conditionalFormatting sqref="Z42:AA42 AA41">
    <cfRule type="cellIs" dxfId="6103" priority="1139" operator="greaterThan">
      <formula>1</formula>
    </cfRule>
  </conditionalFormatting>
  <conditionalFormatting sqref="Z45:AA45 AA44">
    <cfRule type="cellIs" dxfId="6102" priority="1140" operator="greaterThan">
      <formula>1</formula>
    </cfRule>
  </conditionalFormatting>
  <conditionalFormatting sqref="Z45:AA45 AA44">
    <cfRule type="cellIs" dxfId="6101" priority="1141" operator="greaterThan">
      <formula>1</formula>
    </cfRule>
  </conditionalFormatting>
  <conditionalFormatting sqref="Z48:AA48 AA47">
    <cfRule type="cellIs" dxfId="6100" priority="1142" operator="greaterThan">
      <formula>1</formula>
    </cfRule>
  </conditionalFormatting>
  <conditionalFormatting sqref="Z48:AA48 AA47">
    <cfRule type="cellIs" dxfId="6099" priority="1143" operator="greaterThan">
      <formula>1</formula>
    </cfRule>
  </conditionalFormatting>
  <conditionalFormatting sqref="Z51:AA51 AA50">
    <cfRule type="cellIs" dxfId="6098" priority="1144" operator="greaterThan">
      <formula>1</formula>
    </cfRule>
  </conditionalFormatting>
  <conditionalFormatting sqref="Z51:AA51 AA50">
    <cfRule type="cellIs" dxfId="6097" priority="1145" operator="greaterThan">
      <formula>1</formula>
    </cfRule>
  </conditionalFormatting>
  <conditionalFormatting sqref="Z54:AA54 AA53">
    <cfRule type="cellIs" dxfId="6096" priority="1146" operator="greaterThan">
      <formula>1</formula>
    </cfRule>
  </conditionalFormatting>
  <conditionalFormatting sqref="Z54:AA54 AA53">
    <cfRule type="cellIs" dxfId="6095" priority="1147" operator="greaterThan">
      <formula>1</formula>
    </cfRule>
  </conditionalFormatting>
  <conditionalFormatting sqref="Z57:AA57 AA56">
    <cfRule type="cellIs" dxfId="6094" priority="1148" operator="greaterThan">
      <formula>1</formula>
    </cfRule>
  </conditionalFormatting>
  <conditionalFormatting sqref="Z57:AA57 AA56">
    <cfRule type="cellIs" dxfId="6093" priority="1149" operator="greaterThan">
      <formula>1</formula>
    </cfRule>
  </conditionalFormatting>
  <conditionalFormatting sqref="Z60:AA60 AA59">
    <cfRule type="cellIs" dxfId="6092" priority="1150" operator="greaterThan">
      <formula>1</formula>
    </cfRule>
  </conditionalFormatting>
  <conditionalFormatting sqref="Z60:AA60 AA59">
    <cfRule type="cellIs" dxfId="6091" priority="1151" operator="greaterThan">
      <formula>1</formula>
    </cfRule>
  </conditionalFormatting>
  <conditionalFormatting sqref="Z63:AA63 AA62">
    <cfRule type="cellIs" dxfId="6090" priority="1152" operator="greaterThan">
      <formula>1</formula>
    </cfRule>
  </conditionalFormatting>
  <conditionalFormatting sqref="Z63:AA63 AA62">
    <cfRule type="cellIs" dxfId="6089" priority="1153" operator="greaterThan">
      <formula>1</formula>
    </cfRule>
  </conditionalFormatting>
  <conditionalFormatting sqref="Z66:AA66 AA65">
    <cfRule type="cellIs" dxfId="6088" priority="1154" operator="greaterThan">
      <formula>1</formula>
    </cfRule>
  </conditionalFormatting>
  <conditionalFormatting sqref="Z66:AA66 AA65">
    <cfRule type="cellIs" dxfId="6087" priority="1155" operator="greaterThan">
      <formula>1</formula>
    </cfRule>
  </conditionalFormatting>
  <conditionalFormatting sqref="Z69:AA69 AA68">
    <cfRule type="cellIs" dxfId="6086" priority="1156" operator="greaterThan">
      <formula>1</formula>
    </cfRule>
  </conditionalFormatting>
  <conditionalFormatting sqref="Z69:AA69 AA68">
    <cfRule type="cellIs" dxfId="6085" priority="1157" operator="greaterThan">
      <formula>1</formula>
    </cfRule>
  </conditionalFormatting>
  <conditionalFormatting sqref="Z72:AA72 AA71">
    <cfRule type="cellIs" dxfId="6084" priority="1158" operator="greaterThan">
      <formula>1</formula>
    </cfRule>
  </conditionalFormatting>
  <conditionalFormatting sqref="Z72:AA72 AA71">
    <cfRule type="cellIs" dxfId="6083" priority="1159" operator="greaterThan">
      <formula>1</formula>
    </cfRule>
  </conditionalFormatting>
  <conditionalFormatting sqref="Z75:AA75 AA74">
    <cfRule type="cellIs" dxfId="6082" priority="1160" operator="greaterThan">
      <formula>1</formula>
    </cfRule>
  </conditionalFormatting>
  <conditionalFormatting sqref="Z75:AA75 AA74">
    <cfRule type="cellIs" dxfId="6081" priority="1161" operator="greaterThan">
      <formula>1</formula>
    </cfRule>
  </conditionalFormatting>
  <conditionalFormatting sqref="Z78:AA78 AA77">
    <cfRule type="cellIs" dxfId="6080" priority="1162" operator="greaterThan">
      <formula>1</formula>
    </cfRule>
  </conditionalFormatting>
  <conditionalFormatting sqref="Z78:AA78 AA77">
    <cfRule type="cellIs" dxfId="6079" priority="1163" operator="greaterThan">
      <formula>1</formula>
    </cfRule>
  </conditionalFormatting>
  <conditionalFormatting sqref="Z81:AA81 AA80">
    <cfRule type="cellIs" dxfId="6078" priority="1164" operator="greaterThan">
      <formula>1</formula>
    </cfRule>
  </conditionalFormatting>
  <conditionalFormatting sqref="Z81:AA81 AA80">
    <cfRule type="cellIs" dxfId="6077" priority="1165" operator="greaterThan">
      <formula>1</formula>
    </cfRule>
  </conditionalFormatting>
  <conditionalFormatting sqref="Z84:AA84 AA83">
    <cfRule type="cellIs" dxfId="6076" priority="1166" operator="greaterThan">
      <formula>1</formula>
    </cfRule>
  </conditionalFormatting>
  <conditionalFormatting sqref="Z84:AA84 AA83">
    <cfRule type="cellIs" dxfId="6075" priority="1167" operator="greaterThan">
      <formula>1</formula>
    </cfRule>
  </conditionalFormatting>
  <conditionalFormatting sqref="Z87:AA87 AA86">
    <cfRule type="cellIs" dxfId="6074" priority="1168" operator="greaterThan">
      <formula>1</formula>
    </cfRule>
  </conditionalFormatting>
  <conditionalFormatting sqref="Z87:AA87 AA86">
    <cfRule type="cellIs" dxfId="6073" priority="1169" operator="greaterThan">
      <formula>1</formula>
    </cfRule>
  </conditionalFormatting>
  <conditionalFormatting sqref="Z90:AA90 AA89">
    <cfRule type="cellIs" dxfId="6072" priority="1170" operator="greaterThan">
      <formula>1</formula>
    </cfRule>
  </conditionalFormatting>
  <conditionalFormatting sqref="Z90:AA90 AA89">
    <cfRule type="cellIs" dxfId="6071" priority="1171" operator="greaterThan">
      <formula>1</formula>
    </cfRule>
  </conditionalFormatting>
  <conditionalFormatting sqref="Z93:AA93 AA92">
    <cfRule type="cellIs" dxfId="6070" priority="1172" operator="greaterThan">
      <formula>1</formula>
    </cfRule>
  </conditionalFormatting>
  <conditionalFormatting sqref="Z93:AA93 AA92">
    <cfRule type="cellIs" dxfId="6069" priority="1173" operator="greaterThan">
      <formula>1</formula>
    </cfRule>
  </conditionalFormatting>
  <conditionalFormatting sqref="Z96:AA96 AA95">
    <cfRule type="cellIs" dxfId="6068" priority="1174" operator="greaterThan">
      <formula>1</formula>
    </cfRule>
  </conditionalFormatting>
  <conditionalFormatting sqref="Z96:AA96 AA95">
    <cfRule type="cellIs" dxfId="6067" priority="1175" operator="greaterThan">
      <formula>1</formula>
    </cfRule>
  </conditionalFormatting>
  <conditionalFormatting sqref="Z99:AA99 AA98">
    <cfRule type="cellIs" dxfId="6066" priority="1176" operator="greaterThan">
      <formula>1</formula>
    </cfRule>
  </conditionalFormatting>
  <conditionalFormatting sqref="Z99:AA99 AA98">
    <cfRule type="cellIs" dxfId="6065" priority="1177" operator="greaterThan">
      <formula>1</formula>
    </cfRule>
  </conditionalFormatting>
  <conditionalFormatting sqref="Z102:AA102 AA101">
    <cfRule type="cellIs" dxfId="6064" priority="1178" operator="greaterThan">
      <formula>1</formula>
    </cfRule>
  </conditionalFormatting>
  <conditionalFormatting sqref="Z102:AA102 AA101">
    <cfRule type="cellIs" dxfId="6063" priority="1179" operator="greaterThan">
      <formula>1</formula>
    </cfRule>
  </conditionalFormatting>
  <conditionalFormatting sqref="Z105:AA105 AA104">
    <cfRule type="cellIs" dxfId="6062" priority="1180" operator="greaterThan">
      <formula>1</formula>
    </cfRule>
  </conditionalFormatting>
  <conditionalFormatting sqref="Z105:AA105 AA104">
    <cfRule type="cellIs" dxfId="6061" priority="1181" operator="greaterThan">
      <formula>1</formula>
    </cfRule>
  </conditionalFormatting>
  <conditionalFormatting sqref="Z108:AA108 AA107">
    <cfRule type="cellIs" dxfId="6060" priority="1182" operator="greaterThan">
      <formula>1</formula>
    </cfRule>
  </conditionalFormatting>
  <conditionalFormatting sqref="Z108:AA108 AA107">
    <cfRule type="cellIs" dxfId="6059" priority="1183" operator="greaterThan">
      <formula>1</formula>
    </cfRule>
  </conditionalFormatting>
  <conditionalFormatting sqref="Z111:AA111 AA110">
    <cfRule type="cellIs" dxfId="6058" priority="1184" operator="greaterThan">
      <formula>1</formula>
    </cfRule>
  </conditionalFormatting>
  <conditionalFormatting sqref="Z111:AA111 AA110">
    <cfRule type="cellIs" dxfId="6057" priority="1185" operator="greaterThan">
      <formula>1</formula>
    </cfRule>
  </conditionalFormatting>
  <conditionalFormatting sqref="Z114:AA114 AA113">
    <cfRule type="cellIs" dxfId="6056" priority="1186" operator="greaterThan">
      <formula>1</formula>
    </cfRule>
  </conditionalFormatting>
  <conditionalFormatting sqref="Z114:AA114 AA113">
    <cfRule type="cellIs" dxfId="6055" priority="1187" operator="greaterThan">
      <formula>1</formula>
    </cfRule>
  </conditionalFormatting>
  <conditionalFormatting sqref="Z117:AA117 AA116">
    <cfRule type="cellIs" dxfId="6054" priority="1188" operator="greaterThan">
      <formula>1</formula>
    </cfRule>
  </conditionalFormatting>
  <conditionalFormatting sqref="Z117:AA117 AA116">
    <cfRule type="cellIs" dxfId="6053" priority="1189" operator="greaterThan">
      <formula>1</formula>
    </cfRule>
  </conditionalFormatting>
  <conditionalFormatting sqref="Z120:AA120 AA119">
    <cfRule type="cellIs" dxfId="6052" priority="1190" operator="greaterThan">
      <formula>1</formula>
    </cfRule>
  </conditionalFormatting>
  <conditionalFormatting sqref="Z120:AA120 AA119">
    <cfRule type="cellIs" dxfId="6051" priority="1191" operator="greaterThan">
      <formula>1</formula>
    </cfRule>
  </conditionalFormatting>
  <conditionalFormatting sqref="Z123:AA123 AA122">
    <cfRule type="cellIs" dxfId="6050" priority="1192" operator="greaterThan">
      <formula>1</formula>
    </cfRule>
  </conditionalFormatting>
  <conditionalFormatting sqref="Z123:AA123 AA122">
    <cfRule type="cellIs" dxfId="6049" priority="1193" operator="greaterThan">
      <formula>1</formula>
    </cfRule>
  </conditionalFormatting>
  <conditionalFormatting sqref="Z126:AA126 AA125">
    <cfRule type="cellIs" dxfId="6048" priority="1194" operator="greaterThan">
      <formula>1</formula>
    </cfRule>
  </conditionalFormatting>
  <conditionalFormatting sqref="Z126:AA126 AA125">
    <cfRule type="cellIs" dxfId="6047" priority="1195" operator="greaterThan">
      <formula>1</formula>
    </cfRule>
  </conditionalFormatting>
  <conditionalFormatting sqref="Z129:AA129 AA128">
    <cfRule type="cellIs" dxfId="6046" priority="1196" operator="greaterThan">
      <formula>1</formula>
    </cfRule>
  </conditionalFormatting>
  <conditionalFormatting sqref="Z129:AA129 AA128">
    <cfRule type="cellIs" dxfId="6045" priority="1197" operator="greaterThan">
      <formula>1</formula>
    </cfRule>
  </conditionalFormatting>
  <conditionalFormatting sqref="Z132:AA132 AA131">
    <cfRule type="cellIs" dxfId="6044" priority="1198" operator="greaterThan">
      <formula>1</formula>
    </cfRule>
  </conditionalFormatting>
  <conditionalFormatting sqref="Z132:AA132 AA131">
    <cfRule type="cellIs" dxfId="6043" priority="1199" operator="greaterThan">
      <formula>1</formula>
    </cfRule>
  </conditionalFormatting>
  <conditionalFormatting sqref="Z135:AA135 AA134">
    <cfRule type="cellIs" dxfId="6042" priority="1200" operator="greaterThan">
      <formula>1</formula>
    </cfRule>
  </conditionalFormatting>
  <conditionalFormatting sqref="Z135:AA135 AA134">
    <cfRule type="cellIs" dxfId="6041" priority="1201" operator="greaterThan">
      <formula>1</formula>
    </cfRule>
  </conditionalFormatting>
  <conditionalFormatting sqref="Z138:AA138 AA137">
    <cfRule type="cellIs" dxfId="6040" priority="1202" operator="greaterThan">
      <formula>1</formula>
    </cfRule>
  </conditionalFormatting>
  <conditionalFormatting sqref="Z138:AA138 AA137">
    <cfRule type="cellIs" dxfId="6039" priority="1203" operator="greaterThan">
      <formula>1</formula>
    </cfRule>
  </conditionalFormatting>
  <conditionalFormatting sqref="Z141:AA141 AA140">
    <cfRule type="cellIs" dxfId="6038" priority="1204" operator="greaterThan">
      <formula>1</formula>
    </cfRule>
  </conditionalFormatting>
  <conditionalFormatting sqref="Z141:AA141 AA140">
    <cfRule type="cellIs" dxfId="6037" priority="1205" operator="greaterThan">
      <formula>1</formula>
    </cfRule>
  </conditionalFormatting>
  <conditionalFormatting sqref="Z144:AA144 AA143">
    <cfRule type="cellIs" dxfId="6036" priority="1206" operator="greaterThan">
      <formula>1</formula>
    </cfRule>
  </conditionalFormatting>
  <conditionalFormatting sqref="Z144:AA144 AA143">
    <cfRule type="cellIs" dxfId="6035" priority="1207" operator="greaterThan">
      <formula>1</formula>
    </cfRule>
  </conditionalFormatting>
  <conditionalFormatting sqref="Z147:AA147 AA146">
    <cfRule type="cellIs" dxfId="6034" priority="1208" operator="greaterThan">
      <formula>1</formula>
    </cfRule>
  </conditionalFormatting>
  <conditionalFormatting sqref="Z147:AA147 AA146">
    <cfRule type="cellIs" dxfId="6033" priority="1209" operator="greaterThan">
      <formula>1</formula>
    </cfRule>
  </conditionalFormatting>
  <conditionalFormatting sqref="Z150:AA150 AA149">
    <cfRule type="cellIs" dxfId="6032" priority="1210" operator="greaterThan">
      <formula>1</formula>
    </cfRule>
  </conditionalFormatting>
  <conditionalFormatting sqref="Z150:AA150 AA149">
    <cfRule type="cellIs" dxfId="6031" priority="1211" operator="greaterThan">
      <formula>1</formula>
    </cfRule>
  </conditionalFormatting>
  <conditionalFormatting sqref="Z153:AA153 AA152">
    <cfRule type="cellIs" dxfId="6030" priority="1212" operator="greaterThan">
      <formula>1</formula>
    </cfRule>
  </conditionalFormatting>
  <conditionalFormatting sqref="Z153:AA153 AA152">
    <cfRule type="cellIs" dxfId="6029" priority="1213" operator="greaterThan">
      <formula>1</formula>
    </cfRule>
  </conditionalFormatting>
  <conditionalFormatting sqref="Z156:AA156 AA155">
    <cfRule type="cellIs" dxfId="6028" priority="1214" operator="greaterThan">
      <formula>1</formula>
    </cfRule>
  </conditionalFormatting>
  <conditionalFormatting sqref="Z156:AA156 AA155">
    <cfRule type="cellIs" dxfId="6027" priority="1215" operator="greaterThan">
      <formula>1</formula>
    </cfRule>
  </conditionalFormatting>
  <conditionalFormatting sqref="Z159:AA159 AA158">
    <cfRule type="cellIs" dxfId="6026" priority="1216" operator="greaterThan">
      <formula>1</formula>
    </cfRule>
  </conditionalFormatting>
  <conditionalFormatting sqref="Z159:AA159 AA158">
    <cfRule type="cellIs" dxfId="6025" priority="1217" operator="greaterThan">
      <formula>1</formula>
    </cfRule>
  </conditionalFormatting>
  <conditionalFormatting sqref="Z162:AA162 AA161">
    <cfRule type="cellIs" dxfId="6024" priority="1218" operator="greaterThan">
      <formula>1</formula>
    </cfRule>
  </conditionalFormatting>
  <conditionalFormatting sqref="Z162:AA162 AA161">
    <cfRule type="cellIs" dxfId="6023" priority="1219" operator="greaterThan">
      <formula>1</formula>
    </cfRule>
  </conditionalFormatting>
  <conditionalFormatting sqref="Z165:AA165 AA164">
    <cfRule type="cellIs" dxfId="6022" priority="1220" operator="greaterThan">
      <formula>1</formula>
    </cfRule>
  </conditionalFormatting>
  <conditionalFormatting sqref="Z165:AA165 AA164">
    <cfRule type="cellIs" dxfId="6021" priority="1221" operator="greaterThan">
      <formula>1</formula>
    </cfRule>
  </conditionalFormatting>
  <conditionalFormatting sqref="Z168:AA168 AA167">
    <cfRule type="cellIs" dxfId="6020" priority="1222" operator="greaterThan">
      <formula>1</formula>
    </cfRule>
  </conditionalFormatting>
  <conditionalFormatting sqref="Z168:AA168 AA167">
    <cfRule type="cellIs" dxfId="6019" priority="1223" operator="greaterThan">
      <formula>1</formula>
    </cfRule>
  </conditionalFormatting>
  <conditionalFormatting sqref="Z171:AA171 AA170">
    <cfRule type="cellIs" dxfId="6018" priority="1224" operator="greaterThan">
      <formula>1</formula>
    </cfRule>
  </conditionalFormatting>
  <conditionalFormatting sqref="Z171:AA171 AA170">
    <cfRule type="cellIs" dxfId="6017" priority="1225" operator="greaterThan">
      <formula>1</formula>
    </cfRule>
  </conditionalFormatting>
  <conditionalFormatting sqref="Z174:AA174 AA173">
    <cfRule type="cellIs" dxfId="6016" priority="1226" operator="greaterThan">
      <formula>1</formula>
    </cfRule>
  </conditionalFormatting>
  <conditionalFormatting sqref="Z174:AA174 AA173">
    <cfRule type="cellIs" dxfId="6015" priority="1227" operator="greaterThan">
      <formula>1</formula>
    </cfRule>
  </conditionalFormatting>
  <conditionalFormatting sqref="Z177:AA177 AA176">
    <cfRule type="cellIs" dxfId="6014" priority="1228" operator="greaterThan">
      <formula>1</formula>
    </cfRule>
  </conditionalFormatting>
  <conditionalFormatting sqref="Z177:AA177 AA176">
    <cfRule type="cellIs" dxfId="6013" priority="1229" operator="greaterThan">
      <formula>1</formula>
    </cfRule>
  </conditionalFormatting>
  <conditionalFormatting sqref="Z180:AA180 AA179">
    <cfRule type="cellIs" dxfId="6012" priority="1230" operator="greaterThan">
      <formula>1</formula>
    </cfRule>
  </conditionalFormatting>
  <conditionalFormatting sqref="Z180:AA180 AA179">
    <cfRule type="cellIs" dxfId="6011" priority="1231" operator="greaterThan">
      <formula>1</formula>
    </cfRule>
  </conditionalFormatting>
  <conditionalFormatting sqref="Z183:AA183 AA182">
    <cfRule type="cellIs" dxfId="6010" priority="1232" operator="greaterThan">
      <formula>1</formula>
    </cfRule>
  </conditionalFormatting>
  <conditionalFormatting sqref="Z183:AA183 AA182">
    <cfRule type="cellIs" dxfId="6009" priority="1233" operator="greaterThan">
      <formula>1</formula>
    </cfRule>
  </conditionalFormatting>
  <conditionalFormatting sqref="Z186:AA186 AA185">
    <cfRule type="cellIs" dxfId="6008" priority="1234" operator="greaterThan">
      <formula>1</formula>
    </cfRule>
  </conditionalFormatting>
  <conditionalFormatting sqref="Z186:AA186 AA185">
    <cfRule type="cellIs" dxfId="6007" priority="1235" operator="greaterThan">
      <formula>1</formula>
    </cfRule>
  </conditionalFormatting>
  <conditionalFormatting sqref="Z189:AA189 AA188">
    <cfRule type="cellIs" dxfId="6006" priority="1236" operator="greaterThan">
      <formula>1</formula>
    </cfRule>
  </conditionalFormatting>
  <conditionalFormatting sqref="Z189:AA189 AA188">
    <cfRule type="cellIs" dxfId="6005" priority="1237" operator="greaterThan">
      <formula>1</formula>
    </cfRule>
  </conditionalFormatting>
  <conditionalFormatting sqref="Z192:AA192 AA191">
    <cfRule type="cellIs" dxfId="6004" priority="1238" operator="greaterThan">
      <formula>1</formula>
    </cfRule>
  </conditionalFormatting>
  <conditionalFormatting sqref="Z192:AA192 AA191">
    <cfRule type="cellIs" dxfId="6003" priority="1239" operator="greaterThan">
      <formula>1</formula>
    </cfRule>
  </conditionalFormatting>
  <conditionalFormatting sqref="Z195:AA195 AA194">
    <cfRule type="cellIs" dxfId="6002" priority="1240" operator="greaterThan">
      <formula>1</formula>
    </cfRule>
  </conditionalFormatting>
  <conditionalFormatting sqref="Z195:AA195 AA194">
    <cfRule type="cellIs" dxfId="6001" priority="1241" operator="greaterThan">
      <formula>1</formula>
    </cfRule>
  </conditionalFormatting>
  <conditionalFormatting sqref="Z198:AA198 AA197">
    <cfRule type="cellIs" dxfId="6000" priority="1242" operator="greaterThan">
      <formula>1</formula>
    </cfRule>
  </conditionalFormatting>
  <conditionalFormatting sqref="Z198:AA198 AA197">
    <cfRule type="cellIs" dxfId="5999" priority="1243" operator="greaterThan">
      <formula>1</formula>
    </cfRule>
  </conditionalFormatting>
  <conditionalFormatting sqref="Z201:AA201 AA200">
    <cfRule type="cellIs" dxfId="5998" priority="1244" operator="greaterThan">
      <formula>1</formula>
    </cfRule>
  </conditionalFormatting>
  <conditionalFormatting sqref="Z201:AA201 AA200">
    <cfRule type="cellIs" dxfId="5997" priority="1245" operator="greaterThan">
      <formula>1</formula>
    </cfRule>
  </conditionalFormatting>
  <conditionalFormatting sqref="Z204:AA204 AA203">
    <cfRule type="cellIs" dxfId="5996" priority="1246" operator="greaterThan">
      <formula>1</formula>
    </cfRule>
  </conditionalFormatting>
  <conditionalFormatting sqref="Z204:AA204 AA203">
    <cfRule type="cellIs" dxfId="5995" priority="1247" operator="greaterThan">
      <formula>1</formula>
    </cfRule>
  </conditionalFormatting>
  <conditionalFormatting sqref="Z207:AA207 AA206">
    <cfRule type="cellIs" dxfId="5994" priority="1248" operator="greaterThan">
      <formula>1</formula>
    </cfRule>
  </conditionalFormatting>
  <conditionalFormatting sqref="Z207:AA207 AA206">
    <cfRule type="cellIs" dxfId="5993" priority="1249" operator="greaterThan">
      <formula>1</formula>
    </cfRule>
  </conditionalFormatting>
  <conditionalFormatting sqref="Z210:AA210 AA209">
    <cfRule type="cellIs" dxfId="5992" priority="1250" operator="greaterThan">
      <formula>1</formula>
    </cfRule>
  </conditionalFormatting>
  <conditionalFormatting sqref="Z210:AA210 AA209">
    <cfRule type="cellIs" dxfId="5991" priority="1251" operator="greaterThan">
      <formula>1</formula>
    </cfRule>
  </conditionalFormatting>
  <conditionalFormatting sqref="Z213:AA213 AA212">
    <cfRule type="cellIs" dxfId="5990" priority="1252" operator="greaterThan">
      <formula>1</formula>
    </cfRule>
  </conditionalFormatting>
  <conditionalFormatting sqref="Z213:AA213 AA212">
    <cfRule type="cellIs" dxfId="5989" priority="1253" operator="greaterThan">
      <formula>1</formula>
    </cfRule>
  </conditionalFormatting>
  <conditionalFormatting sqref="Z216:AA216 AA215">
    <cfRule type="cellIs" dxfId="5988" priority="1254" operator="greaterThan">
      <formula>1</formula>
    </cfRule>
  </conditionalFormatting>
  <conditionalFormatting sqref="Z216:AA216 AA215">
    <cfRule type="cellIs" dxfId="5987" priority="1255" operator="greaterThan">
      <formula>1</formula>
    </cfRule>
  </conditionalFormatting>
  <conditionalFormatting sqref="Z219:AA219 AA218">
    <cfRule type="cellIs" dxfId="5986" priority="1256" operator="greaterThan">
      <formula>1</formula>
    </cfRule>
  </conditionalFormatting>
  <conditionalFormatting sqref="Z219:AA219 AA218">
    <cfRule type="cellIs" dxfId="5985" priority="1257" operator="greaterThan">
      <formula>1</formula>
    </cfRule>
  </conditionalFormatting>
  <conditionalFormatting sqref="Z222:AA222 AA221">
    <cfRule type="cellIs" dxfId="5984" priority="1258" operator="greaterThan">
      <formula>1</formula>
    </cfRule>
  </conditionalFormatting>
  <conditionalFormatting sqref="Z222:AA222 AA221">
    <cfRule type="cellIs" dxfId="5983" priority="1259" operator="greaterThan">
      <formula>1</formula>
    </cfRule>
  </conditionalFormatting>
  <conditionalFormatting sqref="Z225:AA225 AA224">
    <cfRule type="cellIs" dxfId="5982" priority="1260" operator="greaterThan">
      <formula>1</formula>
    </cfRule>
  </conditionalFormatting>
  <conditionalFormatting sqref="Z225:AA225 AA224">
    <cfRule type="cellIs" dxfId="5981" priority="1261" operator="greaterThan">
      <formula>1</formula>
    </cfRule>
  </conditionalFormatting>
  <conditionalFormatting sqref="Z228:AA228 AA227">
    <cfRule type="cellIs" dxfId="5980" priority="1262" operator="greaterThan">
      <formula>1</formula>
    </cfRule>
  </conditionalFormatting>
  <conditionalFormatting sqref="Z228:AA228 AA227">
    <cfRule type="cellIs" dxfId="5979" priority="1263" operator="greaterThan">
      <formula>1</formula>
    </cfRule>
  </conditionalFormatting>
  <conditionalFormatting sqref="Z231:AA231 AA230">
    <cfRule type="cellIs" dxfId="5978" priority="1264" operator="greaterThan">
      <formula>1</formula>
    </cfRule>
  </conditionalFormatting>
  <conditionalFormatting sqref="Z231:AA231 AA230">
    <cfRule type="cellIs" dxfId="5977" priority="1265" operator="greaterThan">
      <formula>1</formula>
    </cfRule>
  </conditionalFormatting>
  <conditionalFormatting sqref="Z234:AA234 AA233">
    <cfRule type="cellIs" dxfId="5976" priority="1266" operator="greaterThan">
      <formula>1</formula>
    </cfRule>
  </conditionalFormatting>
  <conditionalFormatting sqref="Z234:AA234 AA233">
    <cfRule type="cellIs" dxfId="5975" priority="1267" operator="greaterThan">
      <formula>1</formula>
    </cfRule>
  </conditionalFormatting>
  <conditionalFormatting sqref="Z237:AA237 AA236">
    <cfRule type="cellIs" dxfId="5974" priority="1268" operator="greaterThan">
      <formula>1</formula>
    </cfRule>
  </conditionalFormatting>
  <conditionalFormatting sqref="Z237:AA237 AA236">
    <cfRule type="cellIs" dxfId="5973" priority="1269" operator="greaterThan">
      <formula>1</formula>
    </cfRule>
  </conditionalFormatting>
  <conditionalFormatting sqref="Z240:AA240 AA239">
    <cfRule type="cellIs" dxfId="5972" priority="1270" operator="greaterThan">
      <formula>1</formula>
    </cfRule>
  </conditionalFormatting>
  <conditionalFormatting sqref="Z240:AA240 AA239">
    <cfRule type="cellIs" dxfId="5971" priority="1271" operator="greaterThan">
      <formula>1</formula>
    </cfRule>
  </conditionalFormatting>
  <conditionalFormatting sqref="Z12 Z15 Z18 Z21 Z24 Z27 Z30 Z33 Z36 Z39 Z42 Z45 Z48 Z51 Z54 Z57 Z60 Z63 Z66 Z69 Z72 Z75 Z78 Z81 Z84 Z87 Z90 Z93 Z96 Z99 Z102 Z105 Z108 Z111 Z114 Z117 Z120 Z123 Z126 Z129 Z132 Z135 Z138 Z141 Z144 Z147 Z150 Z153 Z156 Z159 Z162 Z165 Z168 Z171 Z174 Z177 Z180 Z183 Z186 Z189 Z192 Z195 Z198 Z201 Z204 Z207 Z210 Z213 Z216 Z219 Z222 Z225 Z228 Z231 Z234 Z237 Z240 Z243 Z246 Z249 Z252 Z255 Z258 Z261 Z264 Z267 Z270 Z273 AA11:AA12 AA14:AA15 AA17:AA18 AA20:AA21 AA23:AA24 AA26:AA27 AA29:AA30 AA32:AA33 AA35:AA36 AA38:AA39 AA41:AA42 AA44:AA45 AA47:AA48 AA50:AA51 AA53:AA54 AA56:AA57 AA59:AA60 AA62:AA63 AA65:AA66 AA68:AA69 AA71:AA72 AA74:AA75 AA77:AA78 AA80:AA81 AA83:AA84 AA86:AA87 AA89:AA90 AA92:AA93 AA95:AA96 AA98:AA99 AA101:AA102 AA104:AA105 AA107:AA108 AA110:AA111 AA113:AA114 AA116:AA117 AA119:AA120 AA122:AA123 AA125:AA126 AA128:AA129 AA131:AA132 AA134:AA135 AA137:AA138 AA140:AA141 AA143:AA144 AA146:AA147 AA149:AA150 AA152:AA153 AA155:AA156 AA158:AA159 AA161:AA162 AA164:AA165 AA167:AA168 AA170:AA171 AA173:AA174 AA176:AA177 AA179:AA180 AA182:AA183 AA185:AA186 AA188:AA189 AA191:AA192 AA194:AA195 AA197:AA198 AA200:AA201 AA203:AA204 AA206:AA207 AA209:AA210 AA212:AA213 AA215:AA216 AA218:AA219 AA221:AA222 AA224:AA225 AA227:AA228 AA230:AA231 AA233:AA234 AA236:AA237 AA239:AA240 AA242:AA243 AA245:AA246 AA248:AA249 AA251:AA252 AA254:AA255 AA257:AA258 AA260:AA261 AA263:AA264 AA266:AA267 AA269:AA270 AA272:AA273">
    <cfRule type="cellIs" dxfId="5970" priority="1272" operator="greaterThan">
      <formula>1</formula>
    </cfRule>
  </conditionalFormatting>
  <conditionalFormatting sqref="AE11:AF12">
    <cfRule type="cellIs" dxfId="5969" priority="1273" operator="greaterThan">
      <formula>0</formula>
    </cfRule>
  </conditionalFormatting>
  <conditionalFormatting sqref="AE14:AF15">
    <cfRule type="cellIs" dxfId="5968" priority="1274" operator="greaterThan">
      <formula>0</formula>
    </cfRule>
  </conditionalFormatting>
  <conditionalFormatting sqref="AE17:AF18">
    <cfRule type="cellIs" dxfId="5967" priority="1275" operator="greaterThan">
      <formula>0</formula>
    </cfRule>
  </conditionalFormatting>
  <conditionalFormatting sqref="AE20:AF21">
    <cfRule type="cellIs" dxfId="5966" priority="1276" operator="greaterThan">
      <formula>0</formula>
    </cfRule>
  </conditionalFormatting>
  <conditionalFormatting sqref="AE23:AF24">
    <cfRule type="cellIs" dxfId="5965" priority="1277" operator="greaterThan">
      <formula>0</formula>
    </cfRule>
  </conditionalFormatting>
  <conditionalFormatting sqref="AE12 AF11:AF12">
    <cfRule type="cellIs" dxfId="5964" priority="1278" operator="greaterThan">
      <formula>1</formula>
    </cfRule>
  </conditionalFormatting>
  <conditionalFormatting sqref="AE12 AF11:AF12">
    <cfRule type="cellIs" dxfId="5963" priority="1279" operator="greaterThan">
      <formula>1</formula>
    </cfRule>
  </conditionalFormatting>
  <conditionalFormatting sqref="AE15 AF14:AF15">
    <cfRule type="cellIs" dxfId="5962" priority="1280" operator="greaterThan">
      <formula>1</formula>
    </cfRule>
  </conditionalFormatting>
  <conditionalFormatting sqref="AE15 AF14:AF15">
    <cfRule type="cellIs" dxfId="5961" priority="1281" operator="greaterThan">
      <formula>1</formula>
    </cfRule>
  </conditionalFormatting>
  <conditionalFormatting sqref="AE18 AF17:AF18">
    <cfRule type="cellIs" dxfId="5960" priority="1282" operator="greaterThan">
      <formula>1</formula>
    </cfRule>
  </conditionalFormatting>
  <conditionalFormatting sqref="AE18 AF17:AF18">
    <cfRule type="cellIs" dxfId="5959" priority="1283" operator="greaterThan">
      <formula>1</formula>
    </cfRule>
  </conditionalFormatting>
  <conditionalFormatting sqref="AE21 AF20:AF21">
    <cfRule type="cellIs" dxfId="5958" priority="1284" operator="greaterThan">
      <formula>1</formula>
    </cfRule>
  </conditionalFormatting>
  <conditionalFormatting sqref="AE21 AF20:AF21">
    <cfRule type="cellIs" dxfId="5957" priority="1285" operator="greaterThan">
      <formula>1</formula>
    </cfRule>
  </conditionalFormatting>
  <conditionalFormatting sqref="AE24 AF23:AF24">
    <cfRule type="cellIs" dxfId="5956" priority="1286" operator="greaterThan">
      <formula>1</formula>
    </cfRule>
  </conditionalFormatting>
  <conditionalFormatting sqref="AE24 AF23:AF24">
    <cfRule type="cellIs" dxfId="5955" priority="1287" operator="greaterThan">
      <formula>1</formula>
    </cfRule>
  </conditionalFormatting>
  <conditionalFormatting sqref="H158:I159">
    <cfRule type="cellIs" dxfId="5954" priority="1288" operator="greaterThan">
      <formula>0</formula>
    </cfRule>
  </conditionalFormatting>
  <conditionalFormatting sqref="H161:I162 H167:I168">
    <cfRule type="cellIs" dxfId="5953" priority="1289" operator="greaterThan">
      <formula>0</formula>
    </cfRule>
  </conditionalFormatting>
  <conditionalFormatting sqref="H164:I165">
    <cfRule type="cellIs" dxfId="5952" priority="1290" operator="greaterThan">
      <formula>0</formula>
    </cfRule>
  </conditionalFormatting>
  <conditionalFormatting sqref="H170:I171">
    <cfRule type="cellIs" dxfId="5951" priority="1291" operator="greaterThan">
      <formula>0</formula>
    </cfRule>
  </conditionalFormatting>
  <conditionalFormatting sqref="N158:O159">
    <cfRule type="cellIs" dxfId="5950" priority="1292" operator="greaterThan">
      <formula>0</formula>
    </cfRule>
  </conditionalFormatting>
  <conditionalFormatting sqref="N167:O168">
    <cfRule type="cellIs" dxfId="5949" priority="1293" operator="greaterThan">
      <formula>0</formula>
    </cfRule>
  </conditionalFormatting>
  <conditionalFormatting sqref="N164:O165">
    <cfRule type="cellIs" dxfId="5948" priority="1294" operator="greaterThan">
      <formula>0</formula>
    </cfRule>
  </conditionalFormatting>
  <conditionalFormatting sqref="N170:O171">
    <cfRule type="cellIs" dxfId="5947" priority="1295" operator="greaterThan">
      <formula>0</formula>
    </cfRule>
  </conditionalFormatting>
  <conditionalFormatting sqref="N11:O12">
    <cfRule type="cellIs" dxfId="5946" priority="1296" operator="greaterThan">
      <formula>0</formula>
    </cfRule>
  </conditionalFormatting>
  <conditionalFormatting sqref="N12:O12 O11">
    <cfRule type="cellIs" dxfId="5945" priority="1297" operator="greaterThan">
      <formula>1</formula>
    </cfRule>
  </conditionalFormatting>
  <conditionalFormatting sqref="N12:O12 O11">
    <cfRule type="cellIs" dxfId="5944" priority="1298" operator="greaterThan">
      <formula>1</formula>
    </cfRule>
  </conditionalFormatting>
  <conditionalFormatting sqref="N14:O15">
    <cfRule type="cellIs" dxfId="5943" priority="1299" operator="greaterThan">
      <formula>0</formula>
    </cfRule>
  </conditionalFormatting>
  <conditionalFormatting sqref="N15:O15 O14">
    <cfRule type="cellIs" dxfId="5942" priority="1300" operator="greaterThan">
      <formula>1</formula>
    </cfRule>
  </conditionalFormatting>
  <conditionalFormatting sqref="N15:O15 O14">
    <cfRule type="cellIs" dxfId="5941" priority="1301" operator="greaterThan">
      <formula>1</formula>
    </cfRule>
  </conditionalFormatting>
  <conditionalFormatting sqref="N17:O18">
    <cfRule type="cellIs" dxfId="5940" priority="1302" operator="greaterThan">
      <formula>0</formula>
    </cfRule>
  </conditionalFormatting>
  <conditionalFormatting sqref="N18:O18 O17">
    <cfRule type="cellIs" dxfId="5939" priority="1303" operator="greaterThan">
      <formula>1</formula>
    </cfRule>
  </conditionalFormatting>
  <conditionalFormatting sqref="N18:O18 O17">
    <cfRule type="cellIs" dxfId="5938" priority="1304" operator="greaterThan">
      <formula>1</formula>
    </cfRule>
  </conditionalFormatting>
  <conditionalFormatting sqref="N20:O21">
    <cfRule type="cellIs" dxfId="5937" priority="1305" operator="greaterThan">
      <formula>0</formula>
    </cfRule>
  </conditionalFormatting>
  <conditionalFormatting sqref="N21:O21 O20">
    <cfRule type="cellIs" dxfId="5936" priority="1306" operator="greaterThan">
      <formula>1</formula>
    </cfRule>
  </conditionalFormatting>
  <conditionalFormatting sqref="N21:O21 O20">
    <cfRule type="cellIs" dxfId="5935" priority="1307" operator="greaterThan">
      <formula>1</formula>
    </cfRule>
  </conditionalFormatting>
  <conditionalFormatting sqref="N23:O24">
    <cfRule type="cellIs" dxfId="5934" priority="1308" operator="greaterThan">
      <formula>0</formula>
    </cfRule>
  </conditionalFormatting>
  <conditionalFormatting sqref="N24:O24 O23">
    <cfRule type="cellIs" dxfId="5933" priority="1309" operator="greaterThan">
      <formula>1</formula>
    </cfRule>
  </conditionalFormatting>
  <conditionalFormatting sqref="N24:O24 O23">
    <cfRule type="cellIs" dxfId="5932" priority="1310" operator="greaterThan">
      <formula>1</formula>
    </cfRule>
  </conditionalFormatting>
  <conditionalFormatting sqref="N26:O27">
    <cfRule type="cellIs" dxfId="5931" priority="1311" operator="greaterThan">
      <formula>0</formula>
    </cfRule>
  </conditionalFormatting>
  <conditionalFormatting sqref="N27:O27 O26">
    <cfRule type="cellIs" dxfId="5930" priority="1312" operator="greaterThan">
      <formula>1</formula>
    </cfRule>
  </conditionalFormatting>
  <conditionalFormatting sqref="N27:O27 O26">
    <cfRule type="cellIs" dxfId="5929" priority="1313" operator="greaterThan">
      <formula>1</formula>
    </cfRule>
  </conditionalFormatting>
  <conditionalFormatting sqref="N29:O30">
    <cfRule type="cellIs" dxfId="5928" priority="1314" operator="greaterThan">
      <formula>0</formula>
    </cfRule>
  </conditionalFormatting>
  <conditionalFormatting sqref="N30:O30 O29">
    <cfRule type="cellIs" dxfId="5927" priority="1315" operator="greaterThan">
      <formula>1</formula>
    </cfRule>
  </conditionalFormatting>
  <conditionalFormatting sqref="N30:O30 O29">
    <cfRule type="cellIs" dxfId="5926" priority="1316" operator="greaterThan">
      <formula>1</formula>
    </cfRule>
  </conditionalFormatting>
  <conditionalFormatting sqref="N32:O33">
    <cfRule type="cellIs" dxfId="5925" priority="1317" operator="greaterThan">
      <formula>0</formula>
    </cfRule>
  </conditionalFormatting>
  <conditionalFormatting sqref="N33:O33 O32">
    <cfRule type="cellIs" dxfId="5924" priority="1318" operator="greaterThan">
      <formula>1</formula>
    </cfRule>
  </conditionalFormatting>
  <conditionalFormatting sqref="N33:O33 O32">
    <cfRule type="cellIs" dxfId="5923" priority="1319" operator="greaterThan">
      <formula>1</formula>
    </cfRule>
  </conditionalFormatting>
  <conditionalFormatting sqref="N35:O36">
    <cfRule type="cellIs" dxfId="5922" priority="1320" operator="greaterThan">
      <formula>0</formula>
    </cfRule>
  </conditionalFormatting>
  <conditionalFormatting sqref="N36:O36 O35">
    <cfRule type="cellIs" dxfId="5921" priority="1321" operator="greaterThan">
      <formula>1</formula>
    </cfRule>
  </conditionalFormatting>
  <conditionalFormatting sqref="N36:O36 O35">
    <cfRule type="cellIs" dxfId="5920" priority="1322" operator="greaterThan">
      <formula>1</formula>
    </cfRule>
  </conditionalFormatting>
  <conditionalFormatting sqref="N38:O39">
    <cfRule type="cellIs" dxfId="5919" priority="1323" operator="greaterThan">
      <formula>0</formula>
    </cfRule>
  </conditionalFormatting>
  <conditionalFormatting sqref="N39:O39 O38">
    <cfRule type="cellIs" dxfId="5918" priority="1324" operator="greaterThan">
      <formula>1</formula>
    </cfRule>
  </conditionalFormatting>
  <conditionalFormatting sqref="N39:O39 O38">
    <cfRule type="cellIs" dxfId="5917" priority="1325" operator="greaterThan">
      <formula>1</formula>
    </cfRule>
  </conditionalFormatting>
  <conditionalFormatting sqref="N44:O45">
    <cfRule type="cellIs" dxfId="5916" priority="1326" operator="greaterThan">
      <formula>0</formula>
    </cfRule>
  </conditionalFormatting>
  <conditionalFormatting sqref="N45:O45 O44">
    <cfRule type="cellIs" dxfId="5915" priority="1327" operator="greaterThan">
      <formula>1</formula>
    </cfRule>
  </conditionalFormatting>
  <conditionalFormatting sqref="N45:O45 O44">
    <cfRule type="cellIs" dxfId="5914" priority="1328" operator="greaterThan">
      <formula>1</formula>
    </cfRule>
  </conditionalFormatting>
  <conditionalFormatting sqref="N47:O48">
    <cfRule type="cellIs" dxfId="5913" priority="1329" operator="greaterThan">
      <formula>0</formula>
    </cfRule>
  </conditionalFormatting>
  <conditionalFormatting sqref="N48:O48 O47">
    <cfRule type="cellIs" dxfId="5912" priority="1330" operator="greaterThan">
      <formula>1</formula>
    </cfRule>
  </conditionalFormatting>
  <conditionalFormatting sqref="N48:O48 O47">
    <cfRule type="cellIs" dxfId="5911" priority="1331" operator="greaterThan">
      <formula>1</formula>
    </cfRule>
  </conditionalFormatting>
  <conditionalFormatting sqref="N50:O51">
    <cfRule type="cellIs" dxfId="5910" priority="1332" operator="greaterThan">
      <formula>0</formula>
    </cfRule>
  </conditionalFormatting>
  <conditionalFormatting sqref="N51:O51 O50">
    <cfRule type="cellIs" dxfId="5909" priority="1333" operator="greaterThan">
      <formula>1</formula>
    </cfRule>
  </conditionalFormatting>
  <conditionalFormatting sqref="N51:O51 O50">
    <cfRule type="cellIs" dxfId="5908" priority="1334" operator="greaterThan">
      <formula>1</formula>
    </cfRule>
  </conditionalFormatting>
  <conditionalFormatting sqref="N53:O54">
    <cfRule type="cellIs" dxfId="5907" priority="1335" operator="greaterThan">
      <formula>0</formula>
    </cfRule>
  </conditionalFormatting>
  <conditionalFormatting sqref="N54:O54 O53">
    <cfRule type="cellIs" dxfId="5906" priority="1336" operator="greaterThan">
      <formula>1</formula>
    </cfRule>
  </conditionalFormatting>
  <conditionalFormatting sqref="N54:O54 O53">
    <cfRule type="cellIs" dxfId="5905" priority="1337" operator="greaterThan">
      <formula>1</formula>
    </cfRule>
  </conditionalFormatting>
  <conditionalFormatting sqref="N56:O57">
    <cfRule type="cellIs" dxfId="5904" priority="1338" operator="greaterThan">
      <formula>0</formula>
    </cfRule>
  </conditionalFormatting>
  <conditionalFormatting sqref="N57:O57 O56">
    <cfRule type="cellIs" dxfId="5903" priority="1339" operator="greaterThan">
      <formula>1</formula>
    </cfRule>
  </conditionalFormatting>
  <conditionalFormatting sqref="N57:O57 O56">
    <cfRule type="cellIs" dxfId="5902" priority="1340" operator="greaterThan">
      <formula>1</formula>
    </cfRule>
  </conditionalFormatting>
  <conditionalFormatting sqref="N59:O60">
    <cfRule type="cellIs" dxfId="5901" priority="1341" operator="greaterThan">
      <formula>0</formula>
    </cfRule>
  </conditionalFormatting>
  <conditionalFormatting sqref="N60:O60 O59">
    <cfRule type="cellIs" dxfId="5900" priority="1342" operator="greaterThan">
      <formula>1</formula>
    </cfRule>
  </conditionalFormatting>
  <conditionalFormatting sqref="N60:O60 O59">
    <cfRule type="cellIs" dxfId="5899" priority="1343" operator="greaterThan">
      <formula>1</formula>
    </cfRule>
  </conditionalFormatting>
  <conditionalFormatting sqref="N68:O69">
    <cfRule type="cellIs" dxfId="5898" priority="1344" operator="greaterThan">
      <formula>0</formula>
    </cfRule>
  </conditionalFormatting>
  <conditionalFormatting sqref="N69:O69 O68">
    <cfRule type="cellIs" dxfId="5897" priority="1345" operator="greaterThan">
      <formula>1</formula>
    </cfRule>
  </conditionalFormatting>
  <conditionalFormatting sqref="N69:O69 O68">
    <cfRule type="cellIs" dxfId="5896" priority="1346" operator="greaterThan">
      <formula>1</formula>
    </cfRule>
  </conditionalFormatting>
  <conditionalFormatting sqref="N71:O72">
    <cfRule type="cellIs" dxfId="5895" priority="1347" operator="greaterThan">
      <formula>0</formula>
    </cfRule>
  </conditionalFormatting>
  <conditionalFormatting sqref="N72:O72 O71">
    <cfRule type="cellIs" dxfId="5894" priority="1348" operator="greaterThan">
      <formula>1</formula>
    </cfRule>
  </conditionalFormatting>
  <conditionalFormatting sqref="N72:O72 O71">
    <cfRule type="cellIs" dxfId="5893" priority="1349" operator="greaterThan">
      <formula>1</formula>
    </cfRule>
  </conditionalFormatting>
  <conditionalFormatting sqref="N74:O75">
    <cfRule type="cellIs" dxfId="5892" priority="1350" operator="greaterThan">
      <formula>0</formula>
    </cfRule>
  </conditionalFormatting>
  <conditionalFormatting sqref="N75:O75 O74">
    <cfRule type="cellIs" dxfId="5891" priority="1351" operator="greaterThan">
      <formula>1</formula>
    </cfRule>
  </conditionalFormatting>
  <conditionalFormatting sqref="N75:O75 O74">
    <cfRule type="cellIs" dxfId="5890" priority="1352" operator="greaterThan">
      <formula>1</formula>
    </cfRule>
  </conditionalFormatting>
  <conditionalFormatting sqref="N77:O78">
    <cfRule type="cellIs" dxfId="5889" priority="1353" operator="greaterThan">
      <formula>0</formula>
    </cfRule>
  </conditionalFormatting>
  <conditionalFormatting sqref="N78:O78 O77">
    <cfRule type="cellIs" dxfId="5888" priority="1354" operator="greaterThan">
      <formula>1</formula>
    </cfRule>
  </conditionalFormatting>
  <conditionalFormatting sqref="N78:O78 O77">
    <cfRule type="cellIs" dxfId="5887" priority="1355" operator="greaterThan">
      <formula>1</formula>
    </cfRule>
  </conditionalFormatting>
  <conditionalFormatting sqref="N80:O81">
    <cfRule type="cellIs" dxfId="5886" priority="1356" operator="greaterThan">
      <formula>0</formula>
    </cfRule>
  </conditionalFormatting>
  <conditionalFormatting sqref="N81:O81 O80">
    <cfRule type="cellIs" dxfId="5885" priority="1357" operator="greaterThan">
      <formula>1</formula>
    </cfRule>
  </conditionalFormatting>
  <conditionalFormatting sqref="N81:O81 O80">
    <cfRule type="cellIs" dxfId="5884" priority="1358" operator="greaterThan">
      <formula>1</formula>
    </cfRule>
  </conditionalFormatting>
  <conditionalFormatting sqref="N83:O84">
    <cfRule type="cellIs" dxfId="5883" priority="1359" operator="greaterThan">
      <formula>0</formula>
    </cfRule>
  </conditionalFormatting>
  <conditionalFormatting sqref="N84:O84 O83">
    <cfRule type="cellIs" dxfId="5882" priority="1360" operator="greaterThan">
      <formula>1</formula>
    </cfRule>
  </conditionalFormatting>
  <conditionalFormatting sqref="N84:O84 O83">
    <cfRule type="cellIs" dxfId="5881" priority="1361" operator="greaterThan">
      <formula>1</formula>
    </cfRule>
  </conditionalFormatting>
  <conditionalFormatting sqref="N86:O87">
    <cfRule type="cellIs" dxfId="5880" priority="1362" operator="greaterThan">
      <formula>0</formula>
    </cfRule>
  </conditionalFormatting>
  <conditionalFormatting sqref="N87:O87 O86">
    <cfRule type="cellIs" dxfId="5879" priority="1363" operator="greaterThan">
      <formula>1</formula>
    </cfRule>
  </conditionalFormatting>
  <conditionalFormatting sqref="N87:O87 O86">
    <cfRule type="cellIs" dxfId="5878" priority="1364" operator="greaterThan">
      <formula>1</formula>
    </cfRule>
  </conditionalFormatting>
  <conditionalFormatting sqref="N89:O90">
    <cfRule type="cellIs" dxfId="5877" priority="1365" operator="greaterThan">
      <formula>0</formula>
    </cfRule>
  </conditionalFormatting>
  <conditionalFormatting sqref="N90:O90 O89">
    <cfRule type="cellIs" dxfId="5876" priority="1366" operator="greaterThan">
      <formula>1</formula>
    </cfRule>
  </conditionalFormatting>
  <conditionalFormatting sqref="N90:O90 O89">
    <cfRule type="cellIs" dxfId="5875" priority="1367" operator="greaterThan">
      <formula>1</formula>
    </cfRule>
  </conditionalFormatting>
  <conditionalFormatting sqref="N92:O93">
    <cfRule type="cellIs" dxfId="5874" priority="1368" operator="greaterThan">
      <formula>0</formula>
    </cfRule>
  </conditionalFormatting>
  <conditionalFormatting sqref="N93:O93 O92">
    <cfRule type="cellIs" dxfId="5873" priority="1369" operator="greaterThan">
      <formula>1</formula>
    </cfRule>
  </conditionalFormatting>
  <conditionalFormatting sqref="N93:O93 O92">
    <cfRule type="cellIs" dxfId="5872" priority="1370" operator="greaterThan">
      <formula>1</formula>
    </cfRule>
  </conditionalFormatting>
  <conditionalFormatting sqref="N95:O96">
    <cfRule type="cellIs" dxfId="5871" priority="1371" operator="greaterThan">
      <formula>0</formula>
    </cfRule>
  </conditionalFormatting>
  <conditionalFormatting sqref="N96:O96 O95">
    <cfRule type="cellIs" dxfId="5870" priority="1372" operator="greaterThan">
      <formula>1</formula>
    </cfRule>
  </conditionalFormatting>
  <conditionalFormatting sqref="N96:O96 O95">
    <cfRule type="cellIs" dxfId="5869" priority="1373" operator="greaterThan">
      <formula>1</formula>
    </cfRule>
  </conditionalFormatting>
  <conditionalFormatting sqref="N204">
    <cfRule type="cellIs" dxfId="5868" priority="1374" operator="greaterThan">
      <formula>0</formula>
    </cfRule>
  </conditionalFormatting>
  <conditionalFormatting sqref="N161:O162">
    <cfRule type="cellIs" dxfId="5867" priority="1375" operator="greaterThan">
      <formula>0</formula>
    </cfRule>
  </conditionalFormatting>
  <conditionalFormatting sqref="N206:O206">
    <cfRule type="cellIs" dxfId="5866" priority="1376" operator="greaterThan">
      <formula>0</formula>
    </cfRule>
  </conditionalFormatting>
  <conditionalFormatting sqref="N209:O209">
    <cfRule type="cellIs" dxfId="5865" priority="1377" operator="greaterThan">
      <formula>0</formula>
    </cfRule>
  </conditionalFormatting>
  <conditionalFormatting sqref="N212:O213">
    <cfRule type="cellIs" dxfId="5864" priority="1378" operator="greaterThan">
      <formula>0</formula>
    </cfRule>
  </conditionalFormatting>
  <conditionalFormatting sqref="K206:L207">
    <cfRule type="cellIs" dxfId="5863" priority="1379" operator="greaterThan">
      <formula>0</formula>
    </cfRule>
  </conditionalFormatting>
  <conditionalFormatting sqref="K209:L210">
    <cfRule type="cellIs" dxfId="5862" priority="1380" operator="greaterThan">
      <formula>0</formula>
    </cfRule>
  </conditionalFormatting>
  <conditionalFormatting sqref="K212:L213">
    <cfRule type="cellIs" dxfId="5861" priority="1381" operator="greaterThan">
      <formula>0</formula>
    </cfRule>
  </conditionalFormatting>
  <conditionalFormatting sqref="N215:O216">
    <cfRule type="cellIs" dxfId="5860" priority="1382" operator="greaterThan">
      <formula>0</formula>
    </cfRule>
  </conditionalFormatting>
  <conditionalFormatting sqref="K215:L216">
    <cfRule type="cellIs" dxfId="5859" priority="1383" operator="greaterThan">
      <formula>0</formula>
    </cfRule>
  </conditionalFormatting>
  <conditionalFormatting sqref="K221:L222">
    <cfRule type="cellIs" dxfId="5858" priority="1384" operator="greaterThan">
      <formula>0</formula>
    </cfRule>
  </conditionalFormatting>
  <conditionalFormatting sqref="K218:L219">
    <cfRule type="cellIs" dxfId="5857" priority="1385" operator="greaterThan">
      <formula>0</formula>
    </cfRule>
  </conditionalFormatting>
  <conditionalFormatting sqref="N218:O218">
    <cfRule type="cellIs" dxfId="5856" priority="1386" operator="greaterThan">
      <formula>0</formula>
    </cfRule>
  </conditionalFormatting>
  <conditionalFormatting sqref="N182:O183">
    <cfRule type="cellIs" dxfId="5855" priority="1387" operator="greaterThan">
      <formula>0</formula>
    </cfRule>
  </conditionalFormatting>
  <conditionalFormatting sqref="N185:O186">
    <cfRule type="cellIs" dxfId="5854" priority="1388" operator="greaterThan">
      <formula>0</formula>
    </cfRule>
  </conditionalFormatting>
  <conditionalFormatting sqref="N188:O189">
    <cfRule type="cellIs" dxfId="5853" priority="1389" operator="greaterThan">
      <formula>0</formula>
    </cfRule>
  </conditionalFormatting>
  <conditionalFormatting sqref="N207:O207">
    <cfRule type="cellIs" dxfId="5852" priority="1390" operator="greaterThan">
      <formula>0</formula>
    </cfRule>
  </conditionalFormatting>
  <conditionalFormatting sqref="N210:O210">
    <cfRule type="cellIs" dxfId="5851" priority="1391" operator="greaterThan">
      <formula>0</formula>
    </cfRule>
  </conditionalFormatting>
  <conditionalFormatting sqref="N221:O222">
    <cfRule type="cellIs" dxfId="5850" priority="1392" operator="greaterThan">
      <formula>0</formula>
    </cfRule>
  </conditionalFormatting>
  <conditionalFormatting sqref="Z47:AA48">
    <cfRule type="cellIs" dxfId="5849" priority="1393" operator="lessThan">
      <formula>2</formula>
    </cfRule>
  </conditionalFormatting>
  <conditionalFormatting sqref="Z47:AA48">
    <cfRule type="cellIs" dxfId="5848" priority="1394" operator="lessThan">
      <formula>2</formula>
    </cfRule>
  </conditionalFormatting>
  <conditionalFormatting sqref="Z47:AA48">
    <cfRule type="cellIs" dxfId="5847" priority="1395" operator="equal">
      <formula>2</formula>
    </cfRule>
  </conditionalFormatting>
  <conditionalFormatting sqref="Z47:AA48">
    <cfRule type="cellIs" dxfId="5846" priority="1396" operator="greaterThan">
      <formula>2</formula>
    </cfRule>
  </conditionalFormatting>
  <conditionalFormatting sqref="Z47:AA48">
    <cfRule type="cellIs" dxfId="5845" priority="1397" operator="lessThan">
      <formula>5</formula>
    </cfRule>
  </conditionalFormatting>
  <conditionalFormatting sqref="Z47:AA48">
    <cfRule type="cellIs" dxfId="5844" priority="1398" operator="lessThan">
      <formula>1</formula>
    </cfRule>
  </conditionalFormatting>
  <conditionalFormatting sqref="Z47:AA48">
    <cfRule type="cellIs" dxfId="5843" priority="1399" operator="greaterThan">
      <formula>0</formula>
    </cfRule>
  </conditionalFormatting>
  <conditionalFormatting sqref="Z48 AA47:AA48">
    <cfRule type="cellIs" dxfId="5842" priority="1400" operator="greaterThan">
      <formula>1</formula>
    </cfRule>
  </conditionalFormatting>
  <conditionalFormatting sqref="Z48 AA47:AA48">
    <cfRule type="cellIs" dxfId="5841" priority="1401" operator="greaterThan">
      <formula>1</formula>
    </cfRule>
  </conditionalFormatting>
  <conditionalFormatting sqref="Z50:AA51">
    <cfRule type="cellIs" dxfId="5840" priority="1402" operator="lessThan">
      <formula>2</formula>
    </cfRule>
  </conditionalFormatting>
  <conditionalFormatting sqref="Z50:AA51">
    <cfRule type="cellIs" dxfId="5839" priority="1403" operator="lessThan">
      <formula>2</formula>
    </cfRule>
  </conditionalFormatting>
  <conditionalFormatting sqref="Z50:AA51">
    <cfRule type="cellIs" dxfId="5838" priority="1404" operator="equal">
      <formula>2</formula>
    </cfRule>
  </conditionalFormatting>
  <conditionalFormatting sqref="Z50:AA51">
    <cfRule type="cellIs" dxfId="5837" priority="1405" operator="greaterThan">
      <formula>2</formula>
    </cfRule>
  </conditionalFormatting>
  <conditionalFormatting sqref="Z50:AA51">
    <cfRule type="cellIs" dxfId="5836" priority="1406" operator="lessThan">
      <formula>5</formula>
    </cfRule>
  </conditionalFormatting>
  <conditionalFormatting sqref="Z50:AA51">
    <cfRule type="cellIs" dxfId="5835" priority="1407" operator="lessThan">
      <formula>1</formula>
    </cfRule>
  </conditionalFormatting>
  <conditionalFormatting sqref="Z50:AA51">
    <cfRule type="cellIs" dxfId="5834" priority="1408" operator="greaterThan">
      <formula>0</formula>
    </cfRule>
  </conditionalFormatting>
  <conditionalFormatting sqref="Z51 AA50:AA51">
    <cfRule type="cellIs" dxfId="5833" priority="1409" operator="greaterThan">
      <formula>1</formula>
    </cfRule>
  </conditionalFormatting>
  <conditionalFormatting sqref="Z51 AA50:AA51">
    <cfRule type="cellIs" dxfId="5832" priority="1410" operator="greaterThan">
      <formula>1</formula>
    </cfRule>
  </conditionalFormatting>
  <conditionalFormatting sqref="Z53:AA54">
    <cfRule type="cellIs" dxfId="5831" priority="1411" operator="lessThan">
      <formula>2</formula>
    </cfRule>
  </conditionalFormatting>
  <conditionalFormatting sqref="Z53:AA54">
    <cfRule type="cellIs" dxfId="5830" priority="1412" operator="lessThan">
      <formula>2</formula>
    </cfRule>
  </conditionalFormatting>
  <conditionalFormatting sqref="Z53:AA54">
    <cfRule type="cellIs" dxfId="5829" priority="1413" operator="equal">
      <formula>2</formula>
    </cfRule>
  </conditionalFormatting>
  <conditionalFormatting sqref="Z53:AA54">
    <cfRule type="cellIs" dxfId="5828" priority="1414" operator="greaterThan">
      <formula>2</formula>
    </cfRule>
  </conditionalFormatting>
  <conditionalFormatting sqref="Z53:AA54">
    <cfRule type="cellIs" dxfId="5827" priority="1415" operator="lessThan">
      <formula>5</formula>
    </cfRule>
  </conditionalFormatting>
  <conditionalFormatting sqref="Z53:AA54">
    <cfRule type="cellIs" dxfId="5826" priority="1416" operator="lessThan">
      <formula>1</formula>
    </cfRule>
  </conditionalFormatting>
  <conditionalFormatting sqref="Z53:AA54">
    <cfRule type="cellIs" dxfId="5825" priority="1417" operator="greaterThan">
      <formula>0</formula>
    </cfRule>
  </conditionalFormatting>
  <conditionalFormatting sqref="Z54 AA53:AA54">
    <cfRule type="cellIs" dxfId="5824" priority="1418" operator="greaterThan">
      <formula>1</formula>
    </cfRule>
  </conditionalFormatting>
  <conditionalFormatting sqref="Z54 AA53:AA54">
    <cfRule type="cellIs" dxfId="5823" priority="1419" operator="greaterThan">
      <formula>1</formula>
    </cfRule>
  </conditionalFormatting>
  <conditionalFormatting sqref="Z56:AA57">
    <cfRule type="cellIs" dxfId="5822" priority="1420" operator="lessThan">
      <formula>2</formula>
    </cfRule>
  </conditionalFormatting>
  <conditionalFormatting sqref="Z56:AA57">
    <cfRule type="cellIs" dxfId="5821" priority="1421" operator="lessThan">
      <formula>2</formula>
    </cfRule>
  </conditionalFormatting>
  <conditionalFormatting sqref="Z56:AA57">
    <cfRule type="cellIs" dxfId="5820" priority="1422" operator="equal">
      <formula>2</formula>
    </cfRule>
  </conditionalFormatting>
  <conditionalFormatting sqref="Z56:AA57">
    <cfRule type="cellIs" dxfId="5819" priority="1423" operator="greaterThan">
      <formula>2</formula>
    </cfRule>
  </conditionalFormatting>
  <conditionalFormatting sqref="Z56:AA57">
    <cfRule type="cellIs" dxfId="5818" priority="1424" operator="lessThan">
      <formula>5</formula>
    </cfRule>
  </conditionalFormatting>
  <conditionalFormatting sqref="Z56:AA57">
    <cfRule type="cellIs" dxfId="5817" priority="1425" operator="lessThan">
      <formula>1</formula>
    </cfRule>
  </conditionalFormatting>
  <conditionalFormatting sqref="Z56:AA57">
    <cfRule type="cellIs" dxfId="5816" priority="1426" operator="greaterThan">
      <formula>0</formula>
    </cfRule>
  </conditionalFormatting>
  <conditionalFormatting sqref="Z57 AA56:AA57">
    <cfRule type="cellIs" dxfId="5815" priority="1427" operator="greaterThan">
      <formula>1</formula>
    </cfRule>
  </conditionalFormatting>
  <conditionalFormatting sqref="Z57 AA56:AA57">
    <cfRule type="cellIs" dxfId="5814" priority="1428" operator="greaterThan">
      <formula>1</formula>
    </cfRule>
  </conditionalFormatting>
  <conditionalFormatting sqref="Z59:AA60">
    <cfRule type="cellIs" dxfId="5813" priority="1429" operator="lessThan">
      <formula>2</formula>
    </cfRule>
  </conditionalFormatting>
  <conditionalFormatting sqref="Z59:AA60">
    <cfRule type="cellIs" dxfId="5812" priority="1430" operator="lessThan">
      <formula>2</formula>
    </cfRule>
  </conditionalFormatting>
  <conditionalFormatting sqref="Z59:AA60">
    <cfRule type="cellIs" dxfId="5811" priority="1431" operator="equal">
      <formula>2</formula>
    </cfRule>
  </conditionalFormatting>
  <conditionalFormatting sqref="Z59:AA60">
    <cfRule type="cellIs" dxfId="5810" priority="1432" operator="greaterThan">
      <formula>2</formula>
    </cfRule>
  </conditionalFormatting>
  <conditionalFormatting sqref="Z59:AA60">
    <cfRule type="cellIs" dxfId="5809" priority="1433" operator="lessThan">
      <formula>5</formula>
    </cfRule>
  </conditionalFormatting>
  <conditionalFormatting sqref="Z59:AA60">
    <cfRule type="cellIs" dxfId="5808" priority="1434" operator="lessThan">
      <formula>1</formula>
    </cfRule>
  </conditionalFormatting>
  <conditionalFormatting sqref="Z59:AA60">
    <cfRule type="cellIs" dxfId="5807" priority="1435" operator="greaterThan">
      <formula>0</formula>
    </cfRule>
  </conditionalFormatting>
  <conditionalFormatting sqref="Z60 AA59:AA60">
    <cfRule type="cellIs" dxfId="5806" priority="1436" operator="greaterThan">
      <formula>1</formula>
    </cfRule>
  </conditionalFormatting>
  <conditionalFormatting sqref="Z60 AA59:AA60">
    <cfRule type="cellIs" dxfId="5805" priority="1437" operator="greaterThan">
      <formula>1</formula>
    </cfRule>
  </conditionalFormatting>
  <conditionalFormatting sqref="Z62:AA63">
    <cfRule type="cellIs" dxfId="5804" priority="1438" operator="lessThan">
      <formula>2</formula>
    </cfRule>
  </conditionalFormatting>
  <conditionalFormatting sqref="Z62:AA63">
    <cfRule type="cellIs" dxfId="5803" priority="1439" operator="lessThan">
      <formula>2</formula>
    </cfRule>
  </conditionalFormatting>
  <conditionalFormatting sqref="Z62:AA63">
    <cfRule type="cellIs" dxfId="5802" priority="1440" operator="equal">
      <formula>2</formula>
    </cfRule>
  </conditionalFormatting>
  <conditionalFormatting sqref="Z62:AA63">
    <cfRule type="cellIs" dxfId="5801" priority="1441" operator="greaterThan">
      <formula>2</formula>
    </cfRule>
  </conditionalFormatting>
  <conditionalFormatting sqref="Z62:AA63">
    <cfRule type="cellIs" dxfId="5800" priority="1442" operator="lessThan">
      <formula>5</formula>
    </cfRule>
  </conditionalFormatting>
  <conditionalFormatting sqref="Z62:AA63">
    <cfRule type="cellIs" dxfId="5799" priority="1443" operator="lessThan">
      <formula>1</formula>
    </cfRule>
  </conditionalFormatting>
  <conditionalFormatting sqref="Z62:AA63">
    <cfRule type="cellIs" dxfId="5798" priority="1444" operator="greaterThan">
      <formula>0</formula>
    </cfRule>
  </conditionalFormatting>
  <conditionalFormatting sqref="Z63 AA62:AA63">
    <cfRule type="cellIs" dxfId="5797" priority="1445" operator="greaterThan">
      <formula>1</formula>
    </cfRule>
  </conditionalFormatting>
  <conditionalFormatting sqref="Z63 AA62:AA63">
    <cfRule type="cellIs" dxfId="5796" priority="1446" operator="greaterThan">
      <formula>1</formula>
    </cfRule>
  </conditionalFormatting>
  <conditionalFormatting sqref="Z65:AA66">
    <cfRule type="cellIs" dxfId="5795" priority="1447" operator="lessThan">
      <formula>2</formula>
    </cfRule>
  </conditionalFormatting>
  <conditionalFormatting sqref="Z65:AA66">
    <cfRule type="cellIs" dxfId="5794" priority="1448" operator="lessThan">
      <formula>2</formula>
    </cfRule>
  </conditionalFormatting>
  <conditionalFormatting sqref="Z65:AA66">
    <cfRule type="cellIs" dxfId="5793" priority="1449" operator="equal">
      <formula>2</formula>
    </cfRule>
  </conditionalFormatting>
  <conditionalFormatting sqref="Z65:AA66">
    <cfRule type="cellIs" dxfId="5792" priority="1450" operator="greaterThan">
      <formula>2</formula>
    </cfRule>
  </conditionalFormatting>
  <conditionalFormatting sqref="Z65:AA66">
    <cfRule type="cellIs" dxfId="5791" priority="1451" operator="lessThan">
      <formula>5</formula>
    </cfRule>
  </conditionalFormatting>
  <conditionalFormatting sqref="Z65:AA66">
    <cfRule type="cellIs" dxfId="5790" priority="1452" operator="lessThan">
      <formula>1</formula>
    </cfRule>
  </conditionalFormatting>
  <conditionalFormatting sqref="Z65:AA66">
    <cfRule type="cellIs" dxfId="5789" priority="1453" operator="greaterThan">
      <formula>0</formula>
    </cfRule>
  </conditionalFormatting>
  <conditionalFormatting sqref="Z66 AA65:AA66">
    <cfRule type="cellIs" dxfId="5788" priority="1454" operator="greaterThan">
      <formula>1</formula>
    </cfRule>
  </conditionalFormatting>
  <conditionalFormatting sqref="Z66 AA65:AA66">
    <cfRule type="cellIs" dxfId="5787" priority="1455" operator="greaterThan">
      <formula>1</formula>
    </cfRule>
  </conditionalFormatting>
  <conditionalFormatting sqref="Z68:AA69">
    <cfRule type="cellIs" dxfId="5786" priority="1456" operator="lessThan">
      <formula>2</formula>
    </cfRule>
  </conditionalFormatting>
  <conditionalFormatting sqref="Z68:AA69">
    <cfRule type="cellIs" dxfId="5785" priority="1457" operator="lessThan">
      <formula>2</formula>
    </cfRule>
  </conditionalFormatting>
  <conditionalFormatting sqref="Z68:AA69">
    <cfRule type="cellIs" dxfId="5784" priority="1458" operator="equal">
      <formula>2</formula>
    </cfRule>
  </conditionalFormatting>
  <conditionalFormatting sqref="Z68:AA69">
    <cfRule type="cellIs" dxfId="5783" priority="1459" operator="greaterThan">
      <formula>2</formula>
    </cfRule>
  </conditionalFormatting>
  <conditionalFormatting sqref="Z68:AA69">
    <cfRule type="cellIs" dxfId="5782" priority="1460" operator="lessThan">
      <formula>5</formula>
    </cfRule>
  </conditionalFormatting>
  <conditionalFormatting sqref="Z68:AA69">
    <cfRule type="cellIs" dxfId="5781" priority="1461" operator="lessThan">
      <formula>1</formula>
    </cfRule>
  </conditionalFormatting>
  <conditionalFormatting sqref="Z68:AA69">
    <cfRule type="cellIs" dxfId="5780" priority="1462" operator="greaterThan">
      <formula>0</formula>
    </cfRule>
  </conditionalFormatting>
  <conditionalFormatting sqref="Z69 AA68:AA69">
    <cfRule type="cellIs" dxfId="5779" priority="1463" operator="greaterThan">
      <formula>1</formula>
    </cfRule>
  </conditionalFormatting>
  <conditionalFormatting sqref="Z69 AA68:AA69">
    <cfRule type="cellIs" dxfId="5778" priority="1464" operator="greaterThan">
      <formula>1</formula>
    </cfRule>
  </conditionalFormatting>
  <conditionalFormatting sqref="Z71:AA72">
    <cfRule type="cellIs" dxfId="5777" priority="1465" operator="lessThan">
      <formula>2</formula>
    </cfRule>
  </conditionalFormatting>
  <conditionalFormatting sqref="Z71:AA72">
    <cfRule type="cellIs" dxfId="5776" priority="1466" operator="lessThan">
      <formula>2</formula>
    </cfRule>
  </conditionalFormatting>
  <conditionalFormatting sqref="Z71:AA72">
    <cfRule type="cellIs" dxfId="5775" priority="1467" operator="equal">
      <formula>2</formula>
    </cfRule>
  </conditionalFormatting>
  <conditionalFormatting sqref="Z71:AA72">
    <cfRule type="cellIs" dxfId="5774" priority="1468" operator="greaterThan">
      <formula>2</formula>
    </cfRule>
  </conditionalFormatting>
  <conditionalFormatting sqref="Z71:AA72">
    <cfRule type="cellIs" dxfId="5773" priority="1469" operator="lessThan">
      <formula>5</formula>
    </cfRule>
  </conditionalFormatting>
  <conditionalFormatting sqref="Z71:AA72">
    <cfRule type="cellIs" dxfId="5772" priority="1470" operator="lessThan">
      <formula>1</formula>
    </cfRule>
  </conditionalFormatting>
  <conditionalFormatting sqref="Z71:AA72">
    <cfRule type="cellIs" dxfId="5771" priority="1471" operator="greaterThan">
      <formula>0</formula>
    </cfRule>
  </conditionalFormatting>
  <conditionalFormatting sqref="Z72 AA71:AA72">
    <cfRule type="cellIs" dxfId="5770" priority="1472" operator="greaterThan">
      <formula>1</formula>
    </cfRule>
  </conditionalFormatting>
  <conditionalFormatting sqref="Z72 AA71:AA72">
    <cfRule type="cellIs" dxfId="5769" priority="1473" operator="greaterThan">
      <formula>1</formula>
    </cfRule>
  </conditionalFormatting>
  <conditionalFormatting sqref="Z68:AA69">
    <cfRule type="cellIs" dxfId="5768" priority="1474" operator="lessThan">
      <formula>2</formula>
    </cfRule>
  </conditionalFormatting>
  <conditionalFormatting sqref="Z68:AA69">
    <cfRule type="cellIs" dxfId="5767" priority="1475" operator="lessThan">
      <formula>2</formula>
    </cfRule>
  </conditionalFormatting>
  <conditionalFormatting sqref="Z68:AA69">
    <cfRule type="cellIs" dxfId="5766" priority="1476" operator="equal">
      <formula>2</formula>
    </cfRule>
  </conditionalFormatting>
  <conditionalFormatting sqref="Z68:AA69">
    <cfRule type="cellIs" dxfId="5765" priority="1477" operator="greaterThan">
      <formula>2</formula>
    </cfRule>
  </conditionalFormatting>
  <conditionalFormatting sqref="Z68:AA69">
    <cfRule type="cellIs" dxfId="5764" priority="1478" operator="lessThan">
      <formula>5</formula>
    </cfRule>
  </conditionalFormatting>
  <conditionalFormatting sqref="Z68:AA69">
    <cfRule type="cellIs" dxfId="5763" priority="1479" operator="lessThan">
      <formula>1</formula>
    </cfRule>
  </conditionalFormatting>
  <conditionalFormatting sqref="Z68:AA69">
    <cfRule type="cellIs" dxfId="5762" priority="1480" operator="greaterThan">
      <formula>0</formula>
    </cfRule>
  </conditionalFormatting>
  <conditionalFormatting sqref="Z69 AA68:AA69">
    <cfRule type="cellIs" dxfId="5761" priority="1481" operator="greaterThan">
      <formula>1</formula>
    </cfRule>
  </conditionalFormatting>
  <conditionalFormatting sqref="Z69 AA68:AA69">
    <cfRule type="cellIs" dxfId="5760" priority="1482" operator="greaterThan">
      <formula>1</formula>
    </cfRule>
  </conditionalFormatting>
  <conditionalFormatting sqref="Z71:AA72">
    <cfRule type="cellIs" dxfId="5759" priority="1483" operator="lessThan">
      <formula>2</formula>
    </cfRule>
  </conditionalFormatting>
  <conditionalFormatting sqref="Z71:AA72">
    <cfRule type="cellIs" dxfId="5758" priority="1484" operator="lessThan">
      <formula>2</formula>
    </cfRule>
  </conditionalFormatting>
  <conditionalFormatting sqref="Z71:AA72">
    <cfRule type="cellIs" dxfId="5757" priority="1485" operator="equal">
      <formula>2</formula>
    </cfRule>
  </conditionalFormatting>
  <conditionalFormatting sqref="Z71:AA72">
    <cfRule type="cellIs" dxfId="5756" priority="1486" operator="greaterThan">
      <formula>2</formula>
    </cfRule>
  </conditionalFormatting>
  <conditionalFormatting sqref="Z71:AA72">
    <cfRule type="cellIs" dxfId="5755" priority="1487" operator="lessThan">
      <formula>5</formula>
    </cfRule>
  </conditionalFormatting>
  <conditionalFormatting sqref="Z71:AA72">
    <cfRule type="cellIs" dxfId="5754" priority="1488" operator="lessThan">
      <formula>1</formula>
    </cfRule>
  </conditionalFormatting>
  <conditionalFormatting sqref="Z71:AA72">
    <cfRule type="cellIs" dxfId="5753" priority="1489" operator="greaterThan">
      <formula>0</formula>
    </cfRule>
  </conditionalFormatting>
  <conditionalFormatting sqref="Z72 AA71:AA72">
    <cfRule type="cellIs" dxfId="5752" priority="1490" operator="greaterThan">
      <formula>1</formula>
    </cfRule>
  </conditionalFormatting>
  <conditionalFormatting sqref="Z72 AA71:AA72">
    <cfRule type="cellIs" dxfId="5751" priority="1491" operator="greaterThan">
      <formula>1</formula>
    </cfRule>
  </conditionalFormatting>
  <conditionalFormatting sqref="Z74:AA75">
    <cfRule type="cellIs" dxfId="5750" priority="1492" operator="lessThan">
      <formula>2</formula>
    </cfRule>
  </conditionalFormatting>
  <conditionalFormatting sqref="Z74:AA75">
    <cfRule type="cellIs" dxfId="5749" priority="1493" operator="lessThan">
      <formula>2</formula>
    </cfRule>
  </conditionalFormatting>
  <conditionalFormatting sqref="Z74:AA75">
    <cfRule type="cellIs" dxfId="5748" priority="1494" operator="equal">
      <formula>2</formula>
    </cfRule>
  </conditionalFormatting>
  <conditionalFormatting sqref="Z74:AA75">
    <cfRule type="cellIs" dxfId="5747" priority="1495" operator="greaterThan">
      <formula>2</formula>
    </cfRule>
  </conditionalFormatting>
  <conditionalFormatting sqref="Z74:AA75">
    <cfRule type="cellIs" dxfId="5746" priority="1496" operator="lessThan">
      <formula>5</formula>
    </cfRule>
  </conditionalFormatting>
  <conditionalFormatting sqref="Z74:AA75">
    <cfRule type="cellIs" dxfId="5745" priority="1497" operator="lessThan">
      <formula>1</formula>
    </cfRule>
  </conditionalFormatting>
  <conditionalFormatting sqref="Z74:AA75">
    <cfRule type="cellIs" dxfId="5744" priority="1498" operator="greaterThan">
      <formula>0</formula>
    </cfRule>
  </conditionalFormatting>
  <conditionalFormatting sqref="Z75:AA75 AA74">
    <cfRule type="cellIs" dxfId="5743" priority="1499" operator="greaterThan">
      <formula>1</formula>
    </cfRule>
  </conditionalFormatting>
  <conditionalFormatting sqref="Z75:AA75 AA74">
    <cfRule type="cellIs" dxfId="5742" priority="1500" operator="greaterThan">
      <formula>1</formula>
    </cfRule>
  </conditionalFormatting>
  <conditionalFormatting sqref="Z74:AA75">
    <cfRule type="cellIs" dxfId="5741" priority="1501" operator="lessThan">
      <formula>2</formula>
    </cfRule>
  </conditionalFormatting>
  <conditionalFormatting sqref="Z74:AA75">
    <cfRule type="cellIs" dxfId="5740" priority="1502" operator="lessThan">
      <formula>2</formula>
    </cfRule>
  </conditionalFormatting>
  <conditionalFormatting sqref="Z74:AA75">
    <cfRule type="cellIs" dxfId="5739" priority="1503" operator="equal">
      <formula>2</formula>
    </cfRule>
  </conditionalFormatting>
  <conditionalFormatting sqref="Z74:AA75">
    <cfRule type="cellIs" dxfId="5738" priority="1504" operator="greaterThan">
      <formula>2</formula>
    </cfRule>
  </conditionalFormatting>
  <conditionalFormatting sqref="Z74:AA75">
    <cfRule type="cellIs" dxfId="5737" priority="1505" operator="lessThan">
      <formula>5</formula>
    </cfRule>
  </conditionalFormatting>
  <conditionalFormatting sqref="Z74:AA75">
    <cfRule type="cellIs" dxfId="5736" priority="1506" operator="lessThan">
      <formula>1</formula>
    </cfRule>
  </conditionalFormatting>
  <conditionalFormatting sqref="Z74:AA75">
    <cfRule type="cellIs" dxfId="5735" priority="1507" operator="greaterThan">
      <formula>0</formula>
    </cfRule>
  </conditionalFormatting>
  <conditionalFormatting sqref="Z75 AA74:AA75">
    <cfRule type="cellIs" dxfId="5734" priority="1508" operator="greaterThan">
      <formula>1</formula>
    </cfRule>
  </conditionalFormatting>
  <conditionalFormatting sqref="Z75 AA74:AA75">
    <cfRule type="cellIs" dxfId="5733" priority="1509" operator="greaterThan">
      <formula>1</formula>
    </cfRule>
  </conditionalFormatting>
  <conditionalFormatting sqref="Z74:AA75">
    <cfRule type="cellIs" dxfId="5732" priority="1510" operator="lessThan">
      <formula>2</formula>
    </cfRule>
  </conditionalFormatting>
  <conditionalFormatting sqref="Z74:AA75">
    <cfRule type="cellIs" dxfId="5731" priority="1511" operator="lessThan">
      <formula>2</formula>
    </cfRule>
  </conditionalFormatting>
  <conditionalFormatting sqref="Z74:AA75">
    <cfRule type="cellIs" dxfId="5730" priority="1512" operator="equal">
      <formula>2</formula>
    </cfRule>
  </conditionalFormatting>
  <conditionalFormatting sqref="Z74:AA75">
    <cfRule type="cellIs" dxfId="5729" priority="1513" operator="greaterThan">
      <formula>2</formula>
    </cfRule>
  </conditionalFormatting>
  <conditionalFormatting sqref="Z74:AA75">
    <cfRule type="cellIs" dxfId="5728" priority="1514" operator="lessThan">
      <formula>5</formula>
    </cfRule>
  </conditionalFormatting>
  <conditionalFormatting sqref="Z74:AA75">
    <cfRule type="cellIs" dxfId="5727" priority="1515" operator="lessThan">
      <formula>1</formula>
    </cfRule>
  </conditionalFormatting>
  <conditionalFormatting sqref="Z74:AA75">
    <cfRule type="cellIs" dxfId="5726" priority="1516" operator="greaterThan">
      <formula>0</formula>
    </cfRule>
  </conditionalFormatting>
  <conditionalFormatting sqref="Z75 AA74:AA75">
    <cfRule type="cellIs" dxfId="5725" priority="1517" operator="greaterThan">
      <formula>1</formula>
    </cfRule>
  </conditionalFormatting>
  <conditionalFormatting sqref="Z75 AA74:AA75">
    <cfRule type="cellIs" dxfId="5724" priority="1518" operator="greaterThan">
      <formula>1</formula>
    </cfRule>
  </conditionalFormatting>
  <conditionalFormatting sqref="Z77:AA78">
    <cfRule type="cellIs" dxfId="5723" priority="1519" operator="lessThan">
      <formula>2</formula>
    </cfRule>
  </conditionalFormatting>
  <conditionalFormatting sqref="Z77:AA78">
    <cfRule type="cellIs" dxfId="5722" priority="1520" operator="lessThan">
      <formula>2</formula>
    </cfRule>
  </conditionalFormatting>
  <conditionalFormatting sqref="Z77:AA78">
    <cfRule type="cellIs" dxfId="5721" priority="1521" operator="equal">
      <formula>2</formula>
    </cfRule>
  </conditionalFormatting>
  <conditionalFormatting sqref="Z77:AA78">
    <cfRule type="cellIs" dxfId="5720" priority="1522" operator="greaterThan">
      <formula>2</formula>
    </cfRule>
  </conditionalFormatting>
  <conditionalFormatting sqref="Z77:AA78">
    <cfRule type="cellIs" dxfId="5719" priority="1523" operator="lessThan">
      <formula>5</formula>
    </cfRule>
  </conditionalFormatting>
  <conditionalFormatting sqref="Z77:AA78">
    <cfRule type="cellIs" dxfId="5718" priority="1524" operator="lessThan">
      <formula>1</formula>
    </cfRule>
  </conditionalFormatting>
  <conditionalFormatting sqref="Z77:AA78">
    <cfRule type="cellIs" dxfId="5717" priority="1525" operator="greaterThan">
      <formula>0</formula>
    </cfRule>
  </conditionalFormatting>
  <conditionalFormatting sqref="Z78:AA78 AA77">
    <cfRule type="cellIs" dxfId="5716" priority="1526" operator="greaterThan">
      <formula>1</formula>
    </cfRule>
  </conditionalFormatting>
  <conditionalFormatting sqref="Z78:AA78 AA77">
    <cfRule type="cellIs" dxfId="5715" priority="1527" operator="greaterThan">
      <formula>1</formula>
    </cfRule>
  </conditionalFormatting>
  <conditionalFormatting sqref="Z77:AA78">
    <cfRule type="cellIs" dxfId="5714" priority="1528" operator="lessThan">
      <formula>2</formula>
    </cfRule>
  </conditionalFormatting>
  <conditionalFormatting sqref="Z77:AA78">
    <cfRule type="cellIs" dxfId="5713" priority="1529" operator="lessThan">
      <formula>2</formula>
    </cfRule>
  </conditionalFormatting>
  <conditionalFormatting sqref="Z77:AA78">
    <cfRule type="cellIs" dxfId="5712" priority="1530" operator="equal">
      <formula>2</formula>
    </cfRule>
  </conditionalFormatting>
  <conditionalFormatting sqref="Z77:AA78">
    <cfRule type="cellIs" dxfId="5711" priority="1531" operator="greaterThan">
      <formula>2</formula>
    </cfRule>
  </conditionalFormatting>
  <conditionalFormatting sqref="Z77:AA78">
    <cfRule type="cellIs" dxfId="5710" priority="1532" operator="lessThan">
      <formula>5</formula>
    </cfRule>
  </conditionalFormatting>
  <conditionalFormatting sqref="Z77:AA78">
    <cfRule type="cellIs" dxfId="5709" priority="1533" operator="lessThan">
      <formula>1</formula>
    </cfRule>
  </conditionalFormatting>
  <conditionalFormatting sqref="Z77:AA78">
    <cfRule type="cellIs" dxfId="5708" priority="1534" operator="greaterThan">
      <formula>0</formula>
    </cfRule>
  </conditionalFormatting>
  <conditionalFormatting sqref="Z78 AA77:AA78">
    <cfRule type="cellIs" dxfId="5707" priority="1535" operator="greaterThan">
      <formula>1</formula>
    </cfRule>
  </conditionalFormatting>
  <conditionalFormatting sqref="Z78 AA77:AA78">
    <cfRule type="cellIs" dxfId="5706" priority="1536" operator="greaterThan">
      <formula>1</formula>
    </cfRule>
  </conditionalFormatting>
  <conditionalFormatting sqref="Z77:AA78">
    <cfRule type="cellIs" dxfId="5705" priority="1537" operator="lessThan">
      <formula>2</formula>
    </cfRule>
  </conditionalFormatting>
  <conditionalFormatting sqref="Z77:AA78">
    <cfRule type="cellIs" dxfId="5704" priority="1538" operator="lessThan">
      <formula>2</formula>
    </cfRule>
  </conditionalFormatting>
  <conditionalFormatting sqref="Z77:AA78">
    <cfRule type="cellIs" dxfId="5703" priority="1539" operator="equal">
      <formula>2</formula>
    </cfRule>
  </conditionalFormatting>
  <conditionalFormatting sqref="Z77:AA78">
    <cfRule type="cellIs" dxfId="5702" priority="1540" operator="greaterThan">
      <formula>2</formula>
    </cfRule>
  </conditionalFormatting>
  <conditionalFormatting sqref="Z77:AA78">
    <cfRule type="cellIs" dxfId="5701" priority="1541" operator="lessThan">
      <formula>5</formula>
    </cfRule>
  </conditionalFormatting>
  <conditionalFormatting sqref="Z77:AA78">
    <cfRule type="cellIs" dxfId="5700" priority="1542" operator="lessThan">
      <formula>1</formula>
    </cfRule>
  </conditionalFormatting>
  <conditionalFormatting sqref="Z77:AA78">
    <cfRule type="cellIs" dxfId="5699" priority="1543" operator="greaterThan">
      <formula>0</formula>
    </cfRule>
  </conditionalFormatting>
  <conditionalFormatting sqref="Z78 AA77:AA78">
    <cfRule type="cellIs" dxfId="5698" priority="1544" operator="greaterThan">
      <formula>1</formula>
    </cfRule>
  </conditionalFormatting>
  <conditionalFormatting sqref="Z78 AA77:AA78">
    <cfRule type="cellIs" dxfId="5697" priority="1545" operator="greaterThan">
      <formula>1</formula>
    </cfRule>
  </conditionalFormatting>
  <conditionalFormatting sqref="Z80:AA81">
    <cfRule type="cellIs" dxfId="5696" priority="1546" operator="lessThan">
      <formula>2</formula>
    </cfRule>
  </conditionalFormatting>
  <conditionalFormatting sqref="Z80:AA81">
    <cfRule type="cellIs" dxfId="5695" priority="1547" operator="lessThan">
      <formula>2</formula>
    </cfRule>
  </conditionalFormatting>
  <conditionalFormatting sqref="Z80:AA81">
    <cfRule type="cellIs" dxfId="5694" priority="1548" operator="equal">
      <formula>2</formula>
    </cfRule>
  </conditionalFormatting>
  <conditionalFormatting sqref="Z80:AA81">
    <cfRule type="cellIs" dxfId="5693" priority="1549" operator="greaterThan">
      <formula>2</formula>
    </cfRule>
  </conditionalFormatting>
  <conditionalFormatting sqref="Z80:AA81">
    <cfRule type="cellIs" dxfId="5692" priority="1550" operator="lessThan">
      <formula>5</formula>
    </cfRule>
  </conditionalFormatting>
  <conditionalFormatting sqref="Z80:AA81">
    <cfRule type="cellIs" dxfId="5691" priority="1551" operator="lessThan">
      <formula>1</formula>
    </cfRule>
  </conditionalFormatting>
  <conditionalFormatting sqref="Z80:AA81">
    <cfRule type="cellIs" dxfId="5690" priority="1552" operator="greaterThan">
      <formula>0</formula>
    </cfRule>
  </conditionalFormatting>
  <conditionalFormatting sqref="Z81:AA81 AA80">
    <cfRule type="cellIs" dxfId="5689" priority="1553" operator="greaterThan">
      <formula>1</formula>
    </cfRule>
  </conditionalFormatting>
  <conditionalFormatting sqref="Z81:AA81 AA80">
    <cfRule type="cellIs" dxfId="5688" priority="1554" operator="greaterThan">
      <formula>1</formula>
    </cfRule>
  </conditionalFormatting>
  <conditionalFormatting sqref="Z80:AA81">
    <cfRule type="cellIs" dxfId="5687" priority="1555" operator="lessThan">
      <formula>2</formula>
    </cfRule>
  </conditionalFormatting>
  <conditionalFormatting sqref="Z80:AA81">
    <cfRule type="cellIs" dxfId="5686" priority="1556" operator="lessThan">
      <formula>2</formula>
    </cfRule>
  </conditionalFormatting>
  <conditionalFormatting sqref="Z80:AA81">
    <cfRule type="cellIs" dxfId="5685" priority="1557" operator="equal">
      <formula>2</formula>
    </cfRule>
  </conditionalFormatting>
  <conditionalFormatting sqref="Z80:AA81">
    <cfRule type="cellIs" dxfId="5684" priority="1558" operator="greaterThan">
      <formula>2</formula>
    </cfRule>
  </conditionalFormatting>
  <conditionalFormatting sqref="Z80:AA81">
    <cfRule type="cellIs" dxfId="5683" priority="1559" operator="lessThan">
      <formula>5</formula>
    </cfRule>
  </conditionalFormatting>
  <conditionalFormatting sqref="Z80:AA81">
    <cfRule type="cellIs" dxfId="5682" priority="1560" operator="lessThan">
      <formula>1</formula>
    </cfRule>
  </conditionalFormatting>
  <conditionalFormatting sqref="Z80:AA81">
    <cfRule type="cellIs" dxfId="5681" priority="1561" operator="greaterThan">
      <formula>0</formula>
    </cfRule>
  </conditionalFormatting>
  <conditionalFormatting sqref="Z81 AA80:AA81">
    <cfRule type="cellIs" dxfId="5680" priority="1562" operator="greaterThan">
      <formula>1</formula>
    </cfRule>
  </conditionalFormatting>
  <conditionalFormatting sqref="Z81 AA80:AA81">
    <cfRule type="cellIs" dxfId="5679" priority="1563" operator="greaterThan">
      <formula>1</formula>
    </cfRule>
  </conditionalFormatting>
  <conditionalFormatting sqref="Z80:AA81">
    <cfRule type="cellIs" dxfId="5678" priority="1564" operator="lessThan">
      <formula>2</formula>
    </cfRule>
  </conditionalFormatting>
  <conditionalFormatting sqref="Z80:AA81">
    <cfRule type="cellIs" dxfId="5677" priority="1565" operator="lessThan">
      <formula>2</formula>
    </cfRule>
  </conditionalFormatting>
  <conditionalFormatting sqref="Z80:AA81">
    <cfRule type="cellIs" dxfId="5676" priority="1566" operator="equal">
      <formula>2</formula>
    </cfRule>
  </conditionalFormatting>
  <conditionalFormatting sqref="Z80:AA81">
    <cfRule type="cellIs" dxfId="5675" priority="1567" operator="greaterThan">
      <formula>2</formula>
    </cfRule>
  </conditionalFormatting>
  <conditionalFormatting sqref="Z80:AA81">
    <cfRule type="cellIs" dxfId="5674" priority="1568" operator="lessThan">
      <formula>5</formula>
    </cfRule>
  </conditionalFormatting>
  <conditionalFormatting sqref="Z80:AA81">
    <cfRule type="cellIs" dxfId="5673" priority="1569" operator="lessThan">
      <formula>1</formula>
    </cfRule>
  </conditionalFormatting>
  <conditionalFormatting sqref="Z80:AA81">
    <cfRule type="cellIs" dxfId="5672" priority="1570" operator="greaterThan">
      <formula>0</formula>
    </cfRule>
  </conditionalFormatting>
  <conditionalFormatting sqref="Z81 AA80:AA81">
    <cfRule type="cellIs" dxfId="5671" priority="1571" operator="greaterThan">
      <formula>1</formula>
    </cfRule>
  </conditionalFormatting>
  <conditionalFormatting sqref="Z81 AA80:AA81">
    <cfRule type="cellIs" dxfId="5670" priority="1572" operator="greaterThan">
      <formula>1</formula>
    </cfRule>
  </conditionalFormatting>
  <conditionalFormatting sqref="Z83:AA84">
    <cfRule type="cellIs" dxfId="5669" priority="1573" operator="lessThan">
      <formula>2</formula>
    </cfRule>
  </conditionalFormatting>
  <conditionalFormatting sqref="Z83:AA84">
    <cfRule type="cellIs" dxfId="5668" priority="1574" operator="lessThan">
      <formula>2</formula>
    </cfRule>
  </conditionalFormatting>
  <conditionalFormatting sqref="Z83:AA84">
    <cfRule type="cellIs" dxfId="5667" priority="1575" operator="equal">
      <formula>2</formula>
    </cfRule>
  </conditionalFormatting>
  <conditionalFormatting sqref="Z83:AA84">
    <cfRule type="cellIs" dxfId="5666" priority="1576" operator="greaterThan">
      <formula>2</formula>
    </cfRule>
  </conditionalFormatting>
  <conditionalFormatting sqref="Z83:AA84">
    <cfRule type="cellIs" dxfId="5665" priority="1577" operator="lessThan">
      <formula>5</formula>
    </cfRule>
  </conditionalFormatting>
  <conditionalFormatting sqref="Z83:AA84">
    <cfRule type="cellIs" dxfId="5664" priority="1578" operator="lessThan">
      <formula>1</formula>
    </cfRule>
  </conditionalFormatting>
  <conditionalFormatting sqref="Z83:AA84">
    <cfRule type="cellIs" dxfId="5663" priority="1579" operator="greaterThan">
      <formula>0</formula>
    </cfRule>
  </conditionalFormatting>
  <conditionalFormatting sqref="Z84:AA84 AA83">
    <cfRule type="cellIs" dxfId="5662" priority="1580" operator="greaterThan">
      <formula>1</formula>
    </cfRule>
  </conditionalFormatting>
  <conditionalFormatting sqref="Z84:AA84 AA83">
    <cfRule type="cellIs" dxfId="5661" priority="1581" operator="greaterThan">
      <formula>1</formula>
    </cfRule>
  </conditionalFormatting>
  <conditionalFormatting sqref="Z83:AA84">
    <cfRule type="cellIs" dxfId="5660" priority="1582" operator="lessThan">
      <formula>2</formula>
    </cfRule>
  </conditionalFormatting>
  <conditionalFormatting sqref="Z83:AA84">
    <cfRule type="cellIs" dxfId="5659" priority="1583" operator="lessThan">
      <formula>2</formula>
    </cfRule>
  </conditionalFormatting>
  <conditionalFormatting sqref="Z83:AA84">
    <cfRule type="cellIs" dxfId="5658" priority="1584" operator="equal">
      <formula>2</formula>
    </cfRule>
  </conditionalFormatting>
  <conditionalFormatting sqref="Z83:AA84">
    <cfRule type="cellIs" dxfId="5657" priority="1585" operator="greaterThan">
      <formula>2</formula>
    </cfRule>
  </conditionalFormatting>
  <conditionalFormatting sqref="Z83:AA84">
    <cfRule type="cellIs" dxfId="5656" priority="1586" operator="lessThan">
      <formula>5</formula>
    </cfRule>
  </conditionalFormatting>
  <conditionalFormatting sqref="Z83:AA84">
    <cfRule type="cellIs" dxfId="5655" priority="1587" operator="lessThan">
      <formula>1</formula>
    </cfRule>
  </conditionalFormatting>
  <conditionalFormatting sqref="Z83:AA84">
    <cfRule type="cellIs" dxfId="5654" priority="1588" operator="greaterThan">
      <formula>0</formula>
    </cfRule>
  </conditionalFormatting>
  <conditionalFormatting sqref="Z84 AA83:AA84">
    <cfRule type="cellIs" dxfId="5653" priority="1589" operator="greaterThan">
      <formula>1</formula>
    </cfRule>
  </conditionalFormatting>
  <conditionalFormatting sqref="Z84 AA83:AA84">
    <cfRule type="cellIs" dxfId="5652" priority="1590" operator="greaterThan">
      <formula>1</formula>
    </cfRule>
  </conditionalFormatting>
  <conditionalFormatting sqref="Z83:AA84">
    <cfRule type="cellIs" dxfId="5651" priority="1591" operator="lessThan">
      <formula>2</formula>
    </cfRule>
  </conditionalFormatting>
  <conditionalFormatting sqref="Z83:AA84">
    <cfRule type="cellIs" dxfId="5650" priority="1592" operator="lessThan">
      <formula>2</formula>
    </cfRule>
  </conditionalFormatting>
  <conditionalFormatting sqref="Z83:AA84">
    <cfRule type="cellIs" dxfId="5649" priority="1593" operator="equal">
      <formula>2</formula>
    </cfRule>
  </conditionalFormatting>
  <conditionalFormatting sqref="Z83:AA84">
    <cfRule type="cellIs" dxfId="5648" priority="1594" operator="greaterThan">
      <formula>2</formula>
    </cfRule>
  </conditionalFormatting>
  <conditionalFormatting sqref="Z83:AA84">
    <cfRule type="cellIs" dxfId="5647" priority="1595" operator="lessThan">
      <formula>5</formula>
    </cfRule>
  </conditionalFormatting>
  <conditionalFormatting sqref="Z83:AA84">
    <cfRule type="cellIs" dxfId="5646" priority="1596" operator="lessThan">
      <formula>1</formula>
    </cfRule>
  </conditionalFormatting>
  <conditionalFormatting sqref="Z83:AA84">
    <cfRule type="cellIs" dxfId="5645" priority="1597" operator="greaterThan">
      <formula>0</formula>
    </cfRule>
  </conditionalFormatting>
  <conditionalFormatting sqref="Z84 AA83:AA84">
    <cfRule type="cellIs" dxfId="5644" priority="1598" operator="greaterThan">
      <formula>1</formula>
    </cfRule>
  </conditionalFormatting>
  <conditionalFormatting sqref="Z84 AA83:AA84">
    <cfRule type="cellIs" dxfId="5643" priority="1599" operator="greaterThan">
      <formula>1</formula>
    </cfRule>
  </conditionalFormatting>
  <conditionalFormatting sqref="Z86:AA87">
    <cfRule type="cellIs" dxfId="5642" priority="1600" operator="lessThan">
      <formula>2</formula>
    </cfRule>
  </conditionalFormatting>
  <conditionalFormatting sqref="Z86:AA87">
    <cfRule type="cellIs" dxfId="5641" priority="1601" operator="lessThan">
      <formula>2</formula>
    </cfRule>
  </conditionalFormatting>
  <conditionalFormatting sqref="Z86:AA87">
    <cfRule type="cellIs" dxfId="5640" priority="1602" operator="equal">
      <formula>2</formula>
    </cfRule>
  </conditionalFormatting>
  <conditionalFormatting sqref="Z86:AA87">
    <cfRule type="cellIs" dxfId="5639" priority="1603" operator="greaterThan">
      <formula>2</formula>
    </cfRule>
  </conditionalFormatting>
  <conditionalFormatting sqref="Z86:AA87">
    <cfRule type="cellIs" dxfId="5638" priority="1604" operator="lessThan">
      <formula>5</formula>
    </cfRule>
  </conditionalFormatting>
  <conditionalFormatting sqref="Z86:AA87">
    <cfRule type="cellIs" dxfId="5637" priority="1605" operator="lessThan">
      <formula>1</formula>
    </cfRule>
  </conditionalFormatting>
  <conditionalFormatting sqref="Z86:AA87">
    <cfRule type="cellIs" dxfId="5636" priority="1606" operator="greaterThan">
      <formula>0</formula>
    </cfRule>
  </conditionalFormatting>
  <conditionalFormatting sqref="Z87:AA87 AA86">
    <cfRule type="cellIs" dxfId="5635" priority="1607" operator="greaterThan">
      <formula>1</formula>
    </cfRule>
  </conditionalFormatting>
  <conditionalFormatting sqref="Z87:AA87 AA86">
    <cfRule type="cellIs" dxfId="5634" priority="1608" operator="greaterThan">
      <formula>1</formula>
    </cfRule>
  </conditionalFormatting>
  <conditionalFormatting sqref="Z86:AA87">
    <cfRule type="cellIs" dxfId="5633" priority="1609" operator="lessThan">
      <formula>2</formula>
    </cfRule>
  </conditionalFormatting>
  <conditionalFormatting sqref="Z86:AA87">
    <cfRule type="cellIs" dxfId="5632" priority="1610" operator="lessThan">
      <formula>2</formula>
    </cfRule>
  </conditionalFormatting>
  <conditionalFormatting sqref="Z86:AA87">
    <cfRule type="cellIs" dxfId="5631" priority="1611" operator="equal">
      <formula>2</formula>
    </cfRule>
  </conditionalFormatting>
  <conditionalFormatting sqref="Z86:AA87">
    <cfRule type="cellIs" dxfId="5630" priority="1612" operator="greaterThan">
      <formula>2</formula>
    </cfRule>
  </conditionalFormatting>
  <conditionalFormatting sqref="Z86:AA87">
    <cfRule type="cellIs" dxfId="5629" priority="1613" operator="lessThan">
      <formula>5</formula>
    </cfRule>
  </conditionalFormatting>
  <conditionalFormatting sqref="Z86:AA87">
    <cfRule type="cellIs" dxfId="5628" priority="1614" operator="lessThan">
      <formula>1</formula>
    </cfRule>
  </conditionalFormatting>
  <conditionalFormatting sqref="Z86:AA87">
    <cfRule type="cellIs" dxfId="5627" priority="1615" operator="greaterThan">
      <formula>0</formula>
    </cfRule>
  </conditionalFormatting>
  <conditionalFormatting sqref="Z87 AA86:AA87">
    <cfRule type="cellIs" dxfId="5626" priority="1616" operator="greaterThan">
      <formula>1</formula>
    </cfRule>
  </conditionalFormatting>
  <conditionalFormatting sqref="Z87 AA86:AA87">
    <cfRule type="cellIs" dxfId="5625" priority="1617" operator="greaterThan">
      <formula>1</formula>
    </cfRule>
  </conditionalFormatting>
  <conditionalFormatting sqref="Z86:AA87">
    <cfRule type="cellIs" dxfId="5624" priority="1618" operator="lessThan">
      <formula>2</formula>
    </cfRule>
  </conditionalFormatting>
  <conditionalFormatting sqref="Z86:AA87">
    <cfRule type="cellIs" dxfId="5623" priority="1619" operator="lessThan">
      <formula>2</formula>
    </cfRule>
  </conditionalFormatting>
  <conditionalFormatting sqref="Z86:AA87">
    <cfRule type="cellIs" dxfId="5622" priority="1620" operator="equal">
      <formula>2</formula>
    </cfRule>
  </conditionalFormatting>
  <conditionalFormatting sqref="Z86:AA87">
    <cfRule type="cellIs" dxfId="5621" priority="1621" operator="greaterThan">
      <formula>2</formula>
    </cfRule>
  </conditionalFormatting>
  <conditionalFormatting sqref="Z86:AA87">
    <cfRule type="cellIs" dxfId="5620" priority="1622" operator="lessThan">
      <formula>5</formula>
    </cfRule>
  </conditionalFormatting>
  <conditionalFormatting sqref="Z86:AA87">
    <cfRule type="cellIs" dxfId="5619" priority="1623" operator="lessThan">
      <formula>1</formula>
    </cfRule>
  </conditionalFormatting>
  <conditionalFormatting sqref="Z86:AA87">
    <cfRule type="cellIs" dxfId="5618" priority="1624" operator="greaterThan">
      <formula>0</formula>
    </cfRule>
  </conditionalFormatting>
  <conditionalFormatting sqref="Z87 AA86:AA87">
    <cfRule type="cellIs" dxfId="5617" priority="1625" operator="greaterThan">
      <formula>1</formula>
    </cfRule>
  </conditionalFormatting>
  <conditionalFormatting sqref="Z87 AA86:AA87">
    <cfRule type="cellIs" dxfId="5616" priority="1626" operator="greaterThan">
      <formula>1</formula>
    </cfRule>
  </conditionalFormatting>
  <conditionalFormatting sqref="Z89:AA90">
    <cfRule type="cellIs" dxfId="5615" priority="1627" operator="lessThan">
      <formula>2</formula>
    </cfRule>
  </conditionalFormatting>
  <conditionalFormatting sqref="Z89:AA90">
    <cfRule type="cellIs" dxfId="5614" priority="1628" operator="lessThan">
      <formula>2</formula>
    </cfRule>
  </conditionalFormatting>
  <conditionalFormatting sqref="Z89:AA90">
    <cfRule type="cellIs" dxfId="5613" priority="1629" operator="equal">
      <formula>2</formula>
    </cfRule>
  </conditionalFormatting>
  <conditionalFormatting sqref="Z89:AA90">
    <cfRule type="cellIs" dxfId="5612" priority="1630" operator="greaterThan">
      <formula>2</formula>
    </cfRule>
  </conditionalFormatting>
  <conditionalFormatting sqref="Z89:AA90">
    <cfRule type="cellIs" dxfId="5611" priority="1631" operator="lessThan">
      <formula>5</formula>
    </cfRule>
  </conditionalFormatting>
  <conditionalFormatting sqref="Z89:AA90">
    <cfRule type="cellIs" dxfId="5610" priority="1632" operator="lessThan">
      <formula>1</formula>
    </cfRule>
  </conditionalFormatting>
  <conditionalFormatting sqref="Z89:AA90">
    <cfRule type="cellIs" dxfId="5609" priority="1633" operator="greaterThan">
      <formula>0</formula>
    </cfRule>
  </conditionalFormatting>
  <conditionalFormatting sqref="Z90:AA90 AA89">
    <cfRule type="cellIs" dxfId="5608" priority="1634" operator="greaterThan">
      <formula>1</formula>
    </cfRule>
  </conditionalFormatting>
  <conditionalFormatting sqref="Z90:AA90 AA89">
    <cfRule type="cellIs" dxfId="5607" priority="1635" operator="greaterThan">
      <formula>1</formula>
    </cfRule>
  </conditionalFormatting>
  <conditionalFormatting sqref="Z89:AA90">
    <cfRule type="cellIs" dxfId="5606" priority="1636" operator="lessThan">
      <formula>2</formula>
    </cfRule>
  </conditionalFormatting>
  <conditionalFormatting sqref="Z89:AA90">
    <cfRule type="cellIs" dxfId="5605" priority="1637" operator="lessThan">
      <formula>2</formula>
    </cfRule>
  </conditionalFormatting>
  <conditionalFormatting sqref="Z89:AA90">
    <cfRule type="cellIs" dxfId="5604" priority="1638" operator="equal">
      <formula>2</formula>
    </cfRule>
  </conditionalFormatting>
  <conditionalFormatting sqref="Z89:AA90">
    <cfRule type="cellIs" dxfId="5603" priority="1639" operator="greaterThan">
      <formula>2</formula>
    </cfRule>
  </conditionalFormatting>
  <conditionalFormatting sqref="Z89:AA90">
    <cfRule type="cellIs" dxfId="5602" priority="1640" operator="lessThan">
      <formula>5</formula>
    </cfRule>
  </conditionalFormatting>
  <conditionalFormatting sqref="Z89:AA90">
    <cfRule type="cellIs" dxfId="5601" priority="1641" operator="lessThan">
      <formula>1</formula>
    </cfRule>
  </conditionalFormatting>
  <conditionalFormatting sqref="Z89:AA90">
    <cfRule type="cellIs" dxfId="5600" priority="1642" operator="greaterThan">
      <formula>0</formula>
    </cfRule>
  </conditionalFormatting>
  <conditionalFormatting sqref="Z90 AA89:AA90">
    <cfRule type="cellIs" dxfId="5599" priority="1643" operator="greaterThan">
      <formula>1</formula>
    </cfRule>
  </conditionalFormatting>
  <conditionalFormatting sqref="Z90 AA89:AA90">
    <cfRule type="cellIs" dxfId="5598" priority="1644" operator="greaterThan">
      <formula>1</formula>
    </cfRule>
  </conditionalFormatting>
  <conditionalFormatting sqref="Z89:AA90">
    <cfRule type="cellIs" dxfId="5597" priority="1645" operator="lessThan">
      <formula>2</formula>
    </cfRule>
  </conditionalFormatting>
  <conditionalFormatting sqref="Z89:AA90">
    <cfRule type="cellIs" dxfId="5596" priority="1646" operator="lessThan">
      <formula>2</formula>
    </cfRule>
  </conditionalFormatting>
  <conditionalFormatting sqref="Z89:AA90">
    <cfRule type="cellIs" dxfId="5595" priority="1647" operator="equal">
      <formula>2</formula>
    </cfRule>
  </conditionalFormatting>
  <conditionalFormatting sqref="Z89:AA90">
    <cfRule type="cellIs" dxfId="5594" priority="1648" operator="greaterThan">
      <formula>2</formula>
    </cfRule>
  </conditionalFormatting>
  <conditionalFormatting sqref="Z89:AA90">
    <cfRule type="cellIs" dxfId="5593" priority="1649" operator="lessThan">
      <formula>5</formula>
    </cfRule>
  </conditionalFormatting>
  <conditionalFormatting sqref="Z89:AA90">
    <cfRule type="cellIs" dxfId="5592" priority="1650" operator="lessThan">
      <formula>1</formula>
    </cfRule>
  </conditionalFormatting>
  <conditionalFormatting sqref="Z89:AA90">
    <cfRule type="cellIs" dxfId="5591" priority="1651" operator="greaterThan">
      <formula>0</formula>
    </cfRule>
  </conditionalFormatting>
  <conditionalFormatting sqref="Z90 AA89:AA90">
    <cfRule type="cellIs" dxfId="5590" priority="1652" operator="greaterThan">
      <formula>1</formula>
    </cfRule>
  </conditionalFormatting>
  <conditionalFormatting sqref="Z90 AA89:AA90">
    <cfRule type="cellIs" dxfId="5589" priority="1653" operator="greaterThan">
      <formula>1</formula>
    </cfRule>
  </conditionalFormatting>
  <conditionalFormatting sqref="Z92:AA93">
    <cfRule type="cellIs" dxfId="5588" priority="1654" operator="lessThan">
      <formula>2</formula>
    </cfRule>
  </conditionalFormatting>
  <conditionalFormatting sqref="Z92:AA93">
    <cfRule type="cellIs" dxfId="5587" priority="1655" operator="lessThan">
      <formula>2</formula>
    </cfRule>
  </conditionalFormatting>
  <conditionalFormatting sqref="Z92:AA93">
    <cfRule type="cellIs" dxfId="5586" priority="1656" operator="equal">
      <formula>2</formula>
    </cfRule>
  </conditionalFormatting>
  <conditionalFormatting sqref="Z92:AA93">
    <cfRule type="cellIs" dxfId="5585" priority="1657" operator="greaterThan">
      <formula>2</formula>
    </cfRule>
  </conditionalFormatting>
  <conditionalFormatting sqref="Z92:AA93">
    <cfRule type="cellIs" dxfId="5584" priority="1658" operator="lessThan">
      <formula>5</formula>
    </cfRule>
  </conditionalFormatting>
  <conditionalFormatting sqref="Z92:AA93">
    <cfRule type="cellIs" dxfId="5583" priority="1659" operator="lessThan">
      <formula>1</formula>
    </cfRule>
  </conditionalFormatting>
  <conditionalFormatting sqref="Z92:AA93">
    <cfRule type="cellIs" dxfId="5582" priority="1660" operator="greaterThan">
      <formula>0</formula>
    </cfRule>
  </conditionalFormatting>
  <conditionalFormatting sqref="Z93:AA93 AA92">
    <cfRule type="cellIs" dxfId="5581" priority="1661" operator="greaterThan">
      <formula>1</formula>
    </cfRule>
  </conditionalFormatting>
  <conditionalFormatting sqref="Z93:AA93 AA92">
    <cfRule type="cellIs" dxfId="5580" priority="1662" operator="greaterThan">
      <formula>1</formula>
    </cfRule>
  </conditionalFormatting>
  <conditionalFormatting sqref="Z92:AA93">
    <cfRule type="cellIs" dxfId="5579" priority="1663" operator="lessThan">
      <formula>2</formula>
    </cfRule>
  </conditionalFormatting>
  <conditionalFormatting sqref="Z92:AA93">
    <cfRule type="cellIs" dxfId="5578" priority="1664" operator="lessThan">
      <formula>2</formula>
    </cfRule>
  </conditionalFormatting>
  <conditionalFormatting sqref="Z92:AA93">
    <cfRule type="cellIs" dxfId="5577" priority="1665" operator="equal">
      <formula>2</formula>
    </cfRule>
  </conditionalFormatting>
  <conditionalFormatting sqref="Z92:AA93">
    <cfRule type="cellIs" dxfId="5576" priority="1666" operator="greaterThan">
      <formula>2</formula>
    </cfRule>
  </conditionalFormatting>
  <conditionalFormatting sqref="Z92:AA93">
    <cfRule type="cellIs" dxfId="5575" priority="1667" operator="lessThan">
      <formula>5</formula>
    </cfRule>
  </conditionalFormatting>
  <conditionalFormatting sqref="Z92:AA93">
    <cfRule type="cellIs" dxfId="5574" priority="1668" operator="lessThan">
      <formula>1</formula>
    </cfRule>
  </conditionalFormatting>
  <conditionalFormatting sqref="Z92:AA93">
    <cfRule type="cellIs" dxfId="5573" priority="1669" operator="greaterThan">
      <formula>0</formula>
    </cfRule>
  </conditionalFormatting>
  <conditionalFormatting sqref="Z93 AA92:AA93">
    <cfRule type="cellIs" dxfId="5572" priority="1670" operator="greaterThan">
      <formula>1</formula>
    </cfRule>
  </conditionalFormatting>
  <conditionalFormatting sqref="Z93 AA92:AA93">
    <cfRule type="cellIs" dxfId="5571" priority="1671" operator="greaterThan">
      <formula>1</formula>
    </cfRule>
  </conditionalFormatting>
  <conditionalFormatting sqref="Z92:AA93">
    <cfRule type="cellIs" dxfId="5570" priority="1672" operator="lessThan">
      <formula>2</formula>
    </cfRule>
  </conditionalFormatting>
  <conditionalFormatting sqref="Z92:AA93">
    <cfRule type="cellIs" dxfId="5569" priority="1673" operator="lessThan">
      <formula>2</formula>
    </cfRule>
  </conditionalFormatting>
  <conditionalFormatting sqref="Z92:AA93">
    <cfRule type="cellIs" dxfId="5568" priority="1674" operator="equal">
      <formula>2</formula>
    </cfRule>
  </conditionalFormatting>
  <conditionalFormatting sqref="Z92:AA93">
    <cfRule type="cellIs" dxfId="5567" priority="1675" operator="greaterThan">
      <formula>2</formula>
    </cfRule>
  </conditionalFormatting>
  <conditionalFormatting sqref="Z92:AA93">
    <cfRule type="cellIs" dxfId="5566" priority="1676" operator="lessThan">
      <formula>5</formula>
    </cfRule>
  </conditionalFormatting>
  <conditionalFormatting sqref="Z92:AA93">
    <cfRule type="cellIs" dxfId="5565" priority="1677" operator="lessThan">
      <formula>1</formula>
    </cfRule>
  </conditionalFormatting>
  <conditionalFormatting sqref="Z92:AA93">
    <cfRule type="cellIs" dxfId="5564" priority="1678" operator="greaterThan">
      <formula>0</formula>
    </cfRule>
  </conditionalFormatting>
  <conditionalFormatting sqref="Z93 AA92:AA93">
    <cfRule type="cellIs" dxfId="5563" priority="1679" operator="greaterThan">
      <formula>1</formula>
    </cfRule>
  </conditionalFormatting>
  <conditionalFormatting sqref="Z93 AA92:AA93">
    <cfRule type="cellIs" dxfId="5562" priority="1680" operator="greaterThan">
      <formula>1</formula>
    </cfRule>
  </conditionalFormatting>
  <conditionalFormatting sqref="Z95:AA96">
    <cfRule type="cellIs" dxfId="5561" priority="1681" operator="lessThan">
      <formula>2</formula>
    </cfRule>
  </conditionalFormatting>
  <conditionalFormatting sqref="Z95:AA96">
    <cfRule type="cellIs" dxfId="5560" priority="1682" operator="lessThan">
      <formula>2</formula>
    </cfRule>
  </conditionalFormatting>
  <conditionalFormatting sqref="Z95:AA96">
    <cfRule type="cellIs" dxfId="5559" priority="1683" operator="equal">
      <formula>2</formula>
    </cfRule>
  </conditionalFormatting>
  <conditionalFormatting sqref="Z95:AA96">
    <cfRule type="cellIs" dxfId="5558" priority="1684" operator="greaterThan">
      <formula>2</formula>
    </cfRule>
  </conditionalFormatting>
  <conditionalFormatting sqref="Z95:AA96">
    <cfRule type="cellIs" dxfId="5557" priority="1685" operator="lessThan">
      <formula>5</formula>
    </cfRule>
  </conditionalFormatting>
  <conditionalFormatting sqref="Z95:AA96">
    <cfRule type="cellIs" dxfId="5556" priority="1686" operator="lessThan">
      <formula>1</formula>
    </cfRule>
  </conditionalFormatting>
  <conditionalFormatting sqref="Z95:AA96">
    <cfRule type="cellIs" dxfId="5555" priority="1687" operator="greaterThan">
      <formula>0</formula>
    </cfRule>
  </conditionalFormatting>
  <conditionalFormatting sqref="Z96:AA96 AA95">
    <cfRule type="cellIs" dxfId="5554" priority="1688" operator="greaterThan">
      <formula>1</formula>
    </cfRule>
  </conditionalFormatting>
  <conditionalFormatting sqref="Z96:AA96 AA95">
    <cfRule type="cellIs" dxfId="5553" priority="1689" operator="greaterThan">
      <formula>1</formula>
    </cfRule>
  </conditionalFormatting>
  <conditionalFormatting sqref="Z95:AA96">
    <cfRule type="cellIs" dxfId="5552" priority="1690" operator="lessThan">
      <formula>2</formula>
    </cfRule>
  </conditionalFormatting>
  <conditionalFormatting sqref="Z95:AA96">
    <cfRule type="cellIs" dxfId="5551" priority="1691" operator="lessThan">
      <formula>2</formula>
    </cfRule>
  </conditionalFormatting>
  <conditionalFormatting sqref="Z95:AA96">
    <cfRule type="cellIs" dxfId="5550" priority="1692" operator="equal">
      <formula>2</formula>
    </cfRule>
  </conditionalFormatting>
  <conditionalFormatting sqref="Z95:AA96">
    <cfRule type="cellIs" dxfId="5549" priority="1693" operator="greaterThan">
      <formula>2</formula>
    </cfRule>
  </conditionalFormatting>
  <conditionalFormatting sqref="Z95:AA96">
    <cfRule type="cellIs" dxfId="5548" priority="1694" operator="lessThan">
      <formula>5</formula>
    </cfRule>
  </conditionalFormatting>
  <conditionalFormatting sqref="Z95:AA96">
    <cfRule type="cellIs" dxfId="5547" priority="1695" operator="lessThan">
      <formula>1</formula>
    </cfRule>
  </conditionalFormatting>
  <conditionalFormatting sqref="Z95:AA96">
    <cfRule type="cellIs" dxfId="5546" priority="1696" operator="greaterThan">
      <formula>0</formula>
    </cfRule>
  </conditionalFormatting>
  <conditionalFormatting sqref="Z96 AA95:AA96">
    <cfRule type="cellIs" dxfId="5545" priority="1697" operator="greaterThan">
      <formula>1</formula>
    </cfRule>
  </conditionalFormatting>
  <conditionalFormatting sqref="Z96 AA95:AA96">
    <cfRule type="cellIs" dxfId="5544" priority="1698" operator="greaterThan">
      <formula>1</formula>
    </cfRule>
  </conditionalFormatting>
  <conditionalFormatting sqref="Z95:AA96">
    <cfRule type="cellIs" dxfId="5543" priority="1699" operator="lessThan">
      <formula>2</formula>
    </cfRule>
  </conditionalFormatting>
  <conditionalFormatting sqref="Z95:AA96">
    <cfRule type="cellIs" dxfId="5542" priority="1700" operator="lessThan">
      <formula>2</formula>
    </cfRule>
  </conditionalFormatting>
  <conditionalFormatting sqref="Z95:AA96">
    <cfRule type="cellIs" dxfId="5541" priority="1701" operator="equal">
      <formula>2</formula>
    </cfRule>
  </conditionalFormatting>
  <conditionalFormatting sqref="Z95:AA96">
    <cfRule type="cellIs" dxfId="5540" priority="1702" operator="greaterThan">
      <formula>2</formula>
    </cfRule>
  </conditionalFormatting>
  <conditionalFormatting sqref="Z95:AA96">
    <cfRule type="cellIs" dxfId="5539" priority="1703" operator="lessThan">
      <formula>5</formula>
    </cfRule>
  </conditionalFormatting>
  <conditionalFormatting sqref="Z95:AA96">
    <cfRule type="cellIs" dxfId="5538" priority="1704" operator="lessThan">
      <formula>1</formula>
    </cfRule>
  </conditionalFormatting>
  <conditionalFormatting sqref="Z95:AA96">
    <cfRule type="cellIs" dxfId="5537" priority="1705" operator="greaterThan">
      <formula>0</formula>
    </cfRule>
  </conditionalFormatting>
  <conditionalFormatting sqref="Z96 AA95:AA96">
    <cfRule type="cellIs" dxfId="5536" priority="1706" operator="greaterThan">
      <formula>1</formula>
    </cfRule>
  </conditionalFormatting>
  <conditionalFormatting sqref="Z96 AA95:AA96">
    <cfRule type="cellIs" dxfId="5535" priority="1707" operator="greaterThan">
      <formula>1</formula>
    </cfRule>
  </conditionalFormatting>
  <conditionalFormatting sqref="Z98:AA99">
    <cfRule type="cellIs" dxfId="5534" priority="1708" operator="lessThan">
      <formula>2</formula>
    </cfRule>
  </conditionalFormatting>
  <conditionalFormatting sqref="Z98:AA99">
    <cfRule type="cellIs" dxfId="5533" priority="1709" operator="lessThan">
      <formula>2</formula>
    </cfRule>
  </conditionalFormatting>
  <conditionalFormatting sqref="Z98:AA99">
    <cfRule type="cellIs" dxfId="5532" priority="1710" operator="equal">
      <formula>2</formula>
    </cfRule>
  </conditionalFormatting>
  <conditionalFormatting sqref="Z98:AA99">
    <cfRule type="cellIs" dxfId="5531" priority="1711" operator="greaterThan">
      <formula>2</formula>
    </cfRule>
  </conditionalFormatting>
  <conditionalFormatting sqref="Z98:AA99">
    <cfRule type="cellIs" dxfId="5530" priority="1712" operator="lessThan">
      <formula>5</formula>
    </cfRule>
  </conditionalFormatting>
  <conditionalFormatting sqref="Z98:AA99">
    <cfRule type="cellIs" dxfId="5529" priority="1713" operator="lessThan">
      <formula>1</formula>
    </cfRule>
  </conditionalFormatting>
  <conditionalFormatting sqref="Z98:AA99">
    <cfRule type="cellIs" dxfId="5528" priority="1714" operator="greaterThan">
      <formula>0</formula>
    </cfRule>
  </conditionalFormatting>
  <conditionalFormatting sqref="Z99:AA99 AA98">
    <cfRule type="cellIs" dxfId="5527" priority="1715" operator="greaterThan">
      <formula>1</formula>
    </cfRule>
  </conditionalFormatting>
  <conditionalFormatting sqref="Z99:AA99 AA98">
    <cfRule type="cellIs" dxfId="5526" priority="1716" operator="greaterThan">
      <formula>1</formula>
    </cfRule>
  </conditionalFormatting>
  <conditionalFormatting sqref="Z98:AA99">
    <cfRule type="cellIs" dxfId="5525" priority="1717" operator="lessThan">
      <formula>2</formula>
    </cfRule>
  </conditionalFormatting>
  <conditionalFormatting sqref="Z98:AA99">
    <cfRule type="cellIs" dxfId="5524" priority="1718" operator="lessThan">
      <formula>2</formula>
    </cfRule>
  </conditionalFormatting>
  <conditionalFormatting sqref="Z98:AA99">
    <cfRule type="cellIs" dxfId="5523" priority="1719" operator="equal">
      <formula>2</formula>
    </cfRule>
  </conditionalFormatting>
  <conditionalFormatting sqref="Z98:AA99">
    <cfRule type="cellIs" dxfId="5522" priority="1720" operator="greaterThan">
      <formula>2</formula>
    </cfRule>
  </conditionalFormatting>
  <conditionalFormatting sqref="Z98:AA99">
    <cfRule type="cellIs" dxfId="5521" priority="1721" operator="lessThan">
      <formula>5</formula>
    </cfRule>
  </conditionalFormatting>
  <conditionalFormatting sqref="Z98:AA99">
    <cfRule type="cellIs" dxfId="5520" priority="1722" operator="lessThan">
      <formula>1</formula>
    </cfRule>
  </conditionalFormatting>
  <conditionalFormatting sqref="Z98:AA99">
    <cfRule type="cellIs" dxfId="5519" priority="1723" operator="greaterThan">
      <formula>0</formula>
    </cfRule>
  </conditionalFormatting>
  <conditionalFormatting sqref="Z99 AA98:AA99">
    <cfRule type="cellIs" dxfId="5518" priority="1724" operator="greaterThan">
      <formula>1</formula>
    </cfRule>
  </conditionalFormatting>
  <conditionalFormatting sqref="Z99 AA98:AA99">
    <cfRule type="cellIs" dxfId="5517" priority="1725" operator="greaterThan">
      <formula>1</formula>
    </cfRule>
  </conditionalFormatting>
  <conditionalFormatting sqref="Z98:AA99">
    <cfRule type="cellIs" dxfId="5516" priority="1726" operator="lessThan">
      <formula>2</formula>
    </cfRule>
  </conditionalFormatting>
  <conditionalFormatting sqref="Z98:AA99">
    <cfRule type="cellIs" dxfId="5515" priority="1727" operator="lessThan">
      <formula>2</formula>
    </cfRule>
  </conditionalFormatting>
  <conditionalFormatting sqref="Z98:AA99">
    <cfRule type="cellIs" dxfId="5514" priority="1728" operator="equal">
      <formula>2</formula>
    </cfRule>
  </conditionalFormatting>
  <conditionalFormatting sqref="Z98:AA99">
    <cfRule type="cellIs" dxfId="5513" priority="1729" operator="greaterThan">
      <formula>2</formula>
    </cfRule>
  </conditionalFormatting>
  <conditionalFormatting sqref="Z98:AA99">
    <cfRule type="cellIs" dxfId="5512" priority="1730" operator="lessThan">
      <formula>5</formula>
    </cfRule>
  </conditionalFormatting>
  <conditionalFormatting sqref="Z98:AA99">
    <cfRule type="cellIs" dxfId="5511" priority="1731" operator="lessThan">
      <formula>1</formula>
    </cfRule>
  </conditionalFormatting>
  <conditionalFormatting sqref="Z98:AA99">
    <cfRule type="cellIs" dxfId="5510" priority="1732" operator="greaterThan">
      <formula>0</formula>
    </cfRule>
  </conditionalFormatting>
  <conditionalFormatting sqref="Z99 AA98:AA99">
    <cfRule type="cellIs" dxfId="5509" priority="1733" operator="greaterThan">
      <formula>1</formula>
    </cfRule>
  </conditionalFormatting>
  <conditionalFormatting sqref="Z99 AA98:AA99">
    <cfRule type="cellIs" dxfId="5508" priority="1734" operator="greaterThan">
      <formula>1</formula>
    </cfRule>
  </conditionalFormatting>
  <conditionalFormatting sqref="Z101:AA102">
    <cfRule type="cellIs" dxfId="5507" priority="1735" operator="lessThan">
      <formula>2</formula>
    </cfRule>
  </conditionalFormatting>
  <conditionalFormatting sqref="Z101:AA102">
    <cfRule type="cellIs" dxfId="5506" priority="1736" operator="lessThan">
      <formula>2</formula>
    </cfRule>
  </conditionalFormatting>
  <conditionalFormatting sqref="Z101:AA102">
    <cfRule type="cellIs" dxfId="5505" priority="1737" operator="equal">
      <formula>2</formula>
    </cfRule>
  </conditionalFormatting>
  <conditionalFormatting sqref="Z101:AA102">
    <cfRule type="cellIs" dxfId="5504" priority="1738" operator="greaterThan">
      <formula>2</formula>
    </cfRule>
  </conditionalFormatting>
  <conditionalFormatting sqref="Z101:AA102">
    <cfRule type="cellIs" dxfId="5503" priority="1739" operator="lessThan">
      <formula>5</formula>
    </cfRule>
  </conditionalFormatting>
  <conditionalFormatting sqref="Z101:AA102">
    <cfRule type="cellIs" dxfId="5502" priority="1740" operator="lessThan">
      <formula>1</formula>
    </cfRule>
  </conditionalFormatting>
  <conditionalFormatting sqref="Z101:AA102">
    <cfRule type="cellIs" dxfId="5501" priority="1741" operator="greaterThan">
      <formula>0</formula>
    </cfRule>
  </conditionalFormatting>
  <conditionalFormatting sqref="Z102:AA102 AA101">
    <cfRule type="cellIs" dxfId="5500" priority="1742" operator="greaterThan">
      <formula>1</formula>
    </cfRule>
  </conditionalFormatting>
  <conditionalFormatting sqref="Z102:AA102 AA101">
    <cfRule type="cellIs" dxfId="5499" priority="1743" operator="greaterThan">
      <formula>1</formula>
    </cfRule>
  </conditionalFormatting>
  <conditionalFormatting sqref="Z101:AA102">
    <cfRule type="cellIs" dxfId="5498" priority="1744" operator="lessThan">
      <formula>2</formula>
    </cfRule>
  </conditionalFormatting>
  <conditionalFormatting sqref="Z101:AA102">
    <cfRule type="cellIs" dxfId="5497" priority="1745" operator="lessThan">
      <formula>2</formula>
    </cfRule>
  </conditionalFormatting>
  <conditionalFormatting sqref="Z101:AA102">
    <cfRule type="cellIs" dxfId="5496" priority="1746" operator="equal">
      <formula>2</formula>
    </cfRule>
  </conditionalFormatting>
  <conditionalFormatting sqref="Z101:AA102">
    <cfRule type="cellIs" dxfId="5495" priority="1747" operator="greaterThan">
      <formula>2</formula>
    </cfRule>
  </conditionalFormatting>
  <conditionalFormatting sqref="Z101:AA102">
    <cfRule type="cellIs" dxfId="5494" priority="1748" operator="lessThan">
      <formula>5</formula>
    </cfRule>
  </conditionalFormatting>
  <conditionalFormatting sqref="Z101:AA102">
    <cfRule type="cellIs" dxfId="5493" priority="1749" operator="lessThan">
      <formula>1</formula>
    </cfRule>
  </conditionalFormatting>
  <conditionalFormatting sqref="Z101:AA102">
    <cfRule type="cellIs" dxfId="5492" priority="1750" operator="greaterThan">
      <formula>0</formula>
    </cfRule>
  </conditionalFormatting>
  <conditionalFormatting sqref="Z102 AA101:AA102">
    <cfRule type="cellIs" dxfId="5491" priority="1751" operator="greaterThan">
      <formula>1</formula>
    </cfRule>
  </conditionalFormatting>
  <conditionalFormatting sqref="Z102 AA101:AA102">
    <cfRule type="cellIs" dxfId="5490" priority="1752" operator="greaterThan">
      <formula>1</formula>
    </cfRule>
  </conditionalFormatting>
  <conditionalFormatting sqref="Z101:AA102">
    <cfRule type="cellIs" dxfId="5489" priority="1753" operator="lessThan">
      <formula>2</formula>
    </cfRule>
  </conditionalFormatting>
  <conditionalFormatting sqref="Z101:AA102">
    <cfRule type="cellIs" dxfId="5488" priority="1754" operator="lessThan">
      <formula>2</formula>
    </cfRule>
  </conditionalFormatting>
  <conditionalFormatting sqref="Z101:AA102">
    <cfRule type="cellIs" dxfId="5487" priority="1755" operator="equal">
      <formula>2</formula>
    </cfRule>
  </conditionalFormatting>
  <conditionalFormatting sqref="Z101:AA102">
    <cfRule type="cellIs" dxfId="5486" priority="1756" operator="greaterThan">
      <formula>2</formula>
    </cfRule>
  </conditionalFormatting>
  <conditionalFormatting sqref="Z101:AA102">
    <cfRule type="cellIs" dxfId="5485" priority="1757" operator="lessThan">
      <formula>5</formula>
    </cfRule>
  </conditionalFormatting>
  <conditionalFormatting sqref="Z101:AA102">
    <cfRule type="cellIs" dxfId="5484" priority="1758" operator="lessThan">
      <formula>1</formula>
    </cfRule>
  </conditionalFormatting>
  <conditionalFormatting sqref="Z101:AA102">
    <cfRule type="cellIs" dxfId="5483" priority="1759" operator="greaterThan">
      <formula>0</formula>
    </cfRule>
  </conditionalFormatting>
  <conditionalFormatting sqref="Z102 AA101:AA102">
    <cfRule type="cellIs" dxfId="5482" priority="1760" operator="greaterThan">
      <formula>1</formula>
    </cfRule>
  </conditionalFormatting>
  <conditionalFormatting sqref="Z102 AA101:AA102">
    <cfRule type="cellIs" dxfId="5481" priority="1761" operator="greaterThan">
      <formula>1</formula>
    </cfRule>
  </conditionalFormatting>
  <conditionalFormatting sqref="Z104:AA105">
    <cfRule type="cellIs" dxfId="5480" priority="1762" operator="lessThan">
      <formula>2</formula>
    </cfRule>
  </conditionalFormatting>
  <conditionalFormatting sqref="Z104:AA105">
    <cfRule type="cellIs" dxfId="5479" priority="1763" operator="lessThan">
      <formula>2</formula>
    </cfRule>
  </conditionalFormatting>
  <conditionalFormatting sqref="Z104:AA105">
    <cfRule type="cellIs" dxfId="5478" priority="1764" operator="equal">
      <formula>2</formula>
    </cfRule>
  </conditionalFormatting>
  <conditionalFormatting sqref="Z104:AA105">
    <cfRule type="cellIs" dxfId="5477" priority="1765" operator="greaterThan">
      <formula>2</formula>
    </cfRule>
  </conditionalFormatting>
  <conditionalFormatting sqref="Z104:AA105">
    <cfRule type="cellIs" dxfId="5476" priority="1766" operator="lessThan">
      <formula>5</formula>
    </cfRule>
  </conditionalFormatting>
  <conditionalFormatting sqref="Z104:AA105">
    <cfRule type="cellIs" dxfId="5475" priority="1767" operator="lessThan">
      <formula>1</formula>
    </cfRule>
  </conditionalFormatting>
  <conditionalFormatting sqref="Z104:AA105">
    <cfRule type="cellIs" dxfId="5474" priority="1768" operator="greaterThan">
      <formula>0</formula>
    </cfRule>
  </conditionalFormatting>
  <conditionalFormatting sqref="Z105:AA105 AA104">
    <cfRule type="cellIs" dxfId="5473" priority="1769" operator="greaterThan">
      <formula>1</formula>
    </cfRule>
  </conditionalFormatting>
  <conditionalFormatting sqref="Z105:AA105 AA104">
    <cfRule type="cellIs" dxfId="5472" priority="1770" operator="greaterThan">
      <formula>1</formula>
    </cfRule>
  </conditionalFormatting>
  <conditionalFormatting sqref="Z104:AA105">
    <cfRule type="cellIs" dxfId="5471" priority="1771" operator="lessThan">
      <formula>2</formula>
    </cfRule>
  </conditionalFormatting>
  <conditionalFormatting sqref="Z104:AA105">
    <cfRule type="cellIs" dxfId="5470" priority="1772" operator="lessThan">
      <formula>2</formula>
    </cfRule>
  </conditionalFormatting>
  <conditionalFormatting sqref="Z104:AA105">
    <cfRule type="cellIs" dxfId="5469" priority="1773" operator="equal">
      <formula>2</formula>
    </cfRule>
  </conditionalFormatting>
  <conditionalFormatting sqref="Z104:AA105">
    <cfRule type="cellIs" dxfId="5468" priority="1774" operator="greaterThan">
      <formula>2</formula>
    </cfRule>
  </conditionalFormatting>
  <conditionalFormatting sqref="Z104:AA105">
    <cfRule type="cellIs" dxfId="5467" priority="1775" operator="lessThan">
      <formula>5</formula>
    </cfRule>
  </conditionalFormatting>
  <conditionalFormatting sqref="Z104:AA105">
    <cfRule type="cellIs" dxfId="5466" priority="1776" operator="lessThan">
      <formula>1</formula>
    </cfRule>
  </conditionalFormatting>
  <conditionalFormatting sqref="Z104:AA105">
    <cfRule type="cellIs" dxfId="5465" priority="1777" operator="greaterThan">
      <formula>0</formula>
    </cfRule>
  </conditionalFormatting>
  <conditionalFormatting sqref="Z105 AA104:AA105">
    <cfRule type="cellIs" dxfId="5464" priority="1778" operator="greaterThan">
      <formula>1</formula>
    </cfRule>
  </conditionalFormatting>
  <conditionalFormatting sqref="Z105 AA104:AA105">
    <cfRule type="cellIs" dxfId="5463" priority="1779" operator="greaterThan">
      <formula>1</formula>
    </cfRule>
  </conditionalFormatting>
  <conditionalFormatting sqref="Z104:AA105">
    <cfRule type="cellIs" dxfId="5462" priority="1780" operator="lessThan">
      <formula>2</formula>
    </cfRule>
  </conditionalFormatting>
  <conditionalFormatting sqref="Z104:AA105">
    <cfRule type="cellIs" dxfId="5461" priority="1781" operator="lessThan">
      <formula>2</formula>
    </cfRule>
  </conditionalFormatting>
  <conditionalFormatting sqref="Z104:AA105">
    <cfRule type="cellIs" dxfId="5460" priority="1782" operator="equal">
      <formula>2</formula>
    </cfRule>
  </conditionalFormatting>
  <conditionalFormatting sqref="Z104:AA105">
    <cfRule type="cellIs" dxfId="5459" priority="1783" operator="greaterThan">
      <formula>2</formula>
    </cfRule>
  </conditionalFormatting>
  <conditionalFormatting sqref="Z104:AA105">
    <cfRule type="cellIs" dxfId="5458" priority="1784" operator="lessThan">
      <formula>5</formula>
    </cfRule>
  </conditionalFormatting>
  <conditionalFormatting sqref="Z104:AA105">
    <cfRule type="cellIs" dxfId="5457" priority="1785" operator="lessThan">
      <formula>1</formula>
    </cfRule>
  </conditionalFormatting>
  <conditionalFormatting sqref="Z104:AA105">
    <cfRule type="cellIs" dxfId="5456" priority="1786" operator="greaterThan">
      <formula>0</formula>
    </cfRule>
  </conditionalFormatting>
  <conditionalFormatting sqref="Z105 AA104:AA105">
    <cfRule type="cellIs" dxfId="5455" priority="1787" operator="greaterThan">
      <formula>1</formula>
    </cfRule>
  </conditionalFormatting>
  <conditionalFormatting sqref="Z105 AA104:AA105">
    <cfRule type="cellIs" dxfId="5454" priority="1788" operator="greaterThan">
      <formula>1</formula>
    </cfRule>
  </conditionalFormatting>
  <conditionalFormatting sqref="Z107:AA108">
    <cfRule type="cellIs" dxfId="5453" priority="1789" operator="lessThan">
      <formula>2</formula>
    </cfRule>
  </conditionalFormatting>
  <conditionalFormatting sqref="Z107:AA108">
    <cfRule type="cellIs" dxfId="5452" priority="1790" operator="lessThan">
      <formula>2</formula>
    </cfRule>
  </conditionalFormatting>
  <conditionalFormatting sqref="Z107:AA108">
    <cfRule type="cellIs" dxfId="5451" priority="1791" operator="equal">
      <formula>2</formula>
    </cfRule>
  </conditionalFormatting>
  <conditionalFormatting sqref="Z107:AA108">
    <cfRule type="cellIs" dxfId="5450" priority="1792" operator="greaterThan">
      <formula>2</formula>
    </cfRule>
  </conditionalFormatting>
  <conditionalFormatting sqref="Z107:AA108">
    <cfRule type="cellIs" dxfId="5449" priority="1793" operator="lessThan">
      <formula>5</formula>
    </cfRule>
  </conditionalFormatting>
  <conditionalFormatting sqref="Z107:AA108">
    <cfRule type="cellIs" dxfId="5448" priority="1794" operator="lessThan">
      <formula>1</formula>
    </cfRule>
  </conditionalFormatting>
  <conditionalFormatting sqref="Z107:AA108">
    <cfRule type="cellIs" dxfId="5447" priority="1795" operator="greaterThan">
      <formula>0</formula>
    </cfRule>
  </conditionalFormatting>
  <conditionalFormatting sqref="Z108:AA108 AA107">
    <cfRule type="cellIs" dxfId="5446" priority="1796" operator="greaterThan">
      <formula>1</formula>
    </cfRule>
  </conditionalFormatting>
  <conditionalFormatting sqref="Z108:AA108 AA107">
    <cfRule type="cellIs" dxfId="5445" priority="1797" operator="greaterThan">
      <formula>1</formula>
    </cfRule>
  </conditionalFormatting>
  <conditionalFormatting sqref="Z107:AA108">
    <cfRule type="cellIs" dxfId="5444" priority="1798" operator="lessThan">
      <formula>2</formula>
    </cfRule>
  </conditionalFormatting>
  <conditionalFormatting sqref="Z107:AA108">
    <cfRule type="cellIs" dxfId="5443" priority="1799" operator="lessThan">
      <formula>2</formula>
    </cfRule>
  </conditionalFormatting>
  <conditionalFormatting sqref="Z107:AA108">
    <cfRule type="cellIs" dxfId="5442" priority="1800" operator="equal">
      <formula>2</formula>
    </cfRule>
  </conditionalFormatting>
  <conditionalFormatting sqref="Z107:AA108">
    <cfRule type="cellIs" dxfId="5441" priority="1801" operator="greaterThan">
      <formula>2</formula>
    </cfRule>
  </conditionalFormatting>
  <conditionalFormatting sqref="Z107:AA108">
    <cfRule type="cellIs" dxfId="5440" priority="1802" operator="lessThan">
      <formula>5</formula>
    </cfRule>
  </conditionalFormatting>
  <conditionalFormatting sqref="Z107:AA108">
    <cfRule type="cellIs" dxfId="5439" priority="1803" operator="lessThan">
      <formula>1</formula>
    </cfRule>
  </conditionalFormatting>
  <conditionalFormatting sqref="Z107:AA108">
    <cfRule type="cellIs" dxfId="5438" priority="1804" operator="greaterThan">
      <formula>0</formula>
    </cfRule>
  </conditionalFormatting>
  <conditionalFormatting sqref="Z108 AA107:AA108">
    <cfRule type="cellIs" dxfId="5437" priority="1805" operator="greaterThan">
      <formula>1</formula>
    </cfRule>
  </conditionalFormatting>
  <conditionalFormatting sqref="Z108 AA107:AA108">
    <cfRule type="cellIs" dxfId="5436" priority="1806" operator="greaterThan">
      <formula>1</formula>
    </cfRule>
  </conditionalFormatting>
  <conditionalFormatting sqref="Z107:AA108">
    <cfRule type="cellIs" dxfId="5435" priority="1807" operator="lessThan">
      <formula>2</formula>
    </cfRule>
  </conditionalFormatting>
  <conditionalFormatting sqref="Z107:AA108">
    <cfRule type="cellIs" dxfId="5434" priority="1808" operator="lessThan">
      <formula>2</formula>
    </cfRule>
  </conditionalFormatting>
  <conditionalFormatting sqref="Z107:AA108">
    <cfRule type="cellIs" dxfId="5433" priority="1809" operator="equal">
      <formula>2</formula>
    </cfRule>
  </conditionalFormatting>
  <conditionalFormatting sqref="Z107:AA108">
    <cfRule type="cellIs" dxfId="5432" priority="1810" operator="greaterThan">
      <formula>2</formula>
    </cfRule>
  </conditionalFormatting>
  <conditionalFormatting sqref="Z107:AA108">
    <cfRule type="cellIs" dxfId="5431" priority="1811" operator="lessThan">
      <formula>5</formula>
    </cfRule>
  </conditionalFormatting>
  <conditionalFormatting sqref="Z107:AA108">
    <cfRule type="cellIs" dxfId="5430" priority="1812" operator="lessThan">
      <formula>1</formula>
    </cfRule>
  </conditionalFormatting>
  <conditionalFormatting sqref="Z107:AA108">
    <cfRule type="cellIs" dxfId="5429" priority="1813" operator="greaterThan">
      <formula>0</formula>
    </cfRule>
  </conditionalFormatting>
  <conditionalFormatting sqref="Z108 AA107:AA108">
    <cfRule type="cellIs" dxfId="5428" priority="1814" operator="greaterThan">
      <formula>1</formula>
    </cfRule>
  </conditionalFormatting>
  <conditionalFormatting sqref="Z108 AA107:AA108">
    <cfRule type="cellIs" dxfId="5427" priority="1815" operator="greaterThan">
      <formula>1</formula>
    </cfRule>
  </conditionalFormatting>
  <conditionalFormatting sqref="Z110:AA111">
    <cfRule type="cellIs" dxfId="5426" priority="1816" operator="lessThan">
      <formula>2</formula>
    </cfRule>
  </conditionalFormatting>
  <conditionalFormatting sqref="Z110:AA111">
    <cfRule type="cellIs" dxfId="5425" priority="1817" operator="lessThan">
      <formula>2</formula>
    </cfRule>
  </conditionalFormatting>
  <conditionalFormatting sqref="Z110:AA111">
    <cfRule type="cellIs" dxfId="5424" priority="1818" operator="equal">
      <formula>2</formula>
    </cfRule>
  </conditionalFormatting>
  <conditionalFormatting sqref="Z110:AA111">
    <cfRule type="cellIs" dxfId="5423" priority="1819" operator="greaterThan">
      <formula>2</formula>
    </cfRule>
  </conditionalFormatting>
  <conditionalFormatting sqref="Z110:AA111">
    <cfRule type="cellIs" dxfId="5422" priority="1820" operator="lessThan">
      <formula>5</formula>
    </cfRule>
  </conditionalFormatting>
  <conditionalFormatting sqref="Z110:AA111">
    <cfRule type="cellIs" dxfId="5421" priority="1821" operator="lessThan">
      <formula>1</formula>
    </cfRule>
  </conditionalFormatting>
  <conditionalFormatting sqref="Z110:AA111">
    <cfRule type="cellIs" dxfId="5420" priority="1822" operator="greaterThan">
      <formula>0</formula>
    </cfRule>
  </conditionalFormatting>
  <conditionalFormatting sqref="Z111:AA111 AA110">
    <cfRule type="cellIs" dxfId="5419" priority="1823" operator="greaterThan">
      <formula>1</formula>
    </cfRule>
  </conditionalFormatting>
  <conditionalFormatting sqref="Z111:AA111 AA110">
    <cfRule type="cellIs" dxfId="5418" priority="1824" operator="greaterThan">
      <formula>1</formula>
    </cfRule>
  </conditionalFormatting>
  <conditionalFormatting sqref="Z110:AA111">
    <cfRule type="cellIs" dxfId="5417" priority="1825" operator="lessThan">
      <formula>2</formula>
    </cfRule>
  </conditionalFormatting>
  <conditionalFormatting sqref="Z110:AA111">
    <cfRule type="cellIs" dxfId="5416" priority="1826" operator="lessThan">
      <formula>2</formula>
    </cfRule>
  </conditionalFormatting>
  <conditionalFormatting sqref="Z110:AA111">
    <cfRule type="cellIs" dxfId="5415" priority="1827" operator="equal">
      <formula>2</formula>
    </cfRule>
  </conditionalFormatting>
  <conditionalFormatting sqref="Z110:AA111">
    <cfRule type="cellIs" dxfId="5414" priority="1828" operator="greaterThan">
      <formula>2</formula>
    </cfRule>
  </conditionalFormatting>
  <conditionalFormatting sqref="Z110:AA111">
    <cfRule type="cellIs" dxfId="5413" priority="1829" operator="lessThan">
      <formula>5</formula>
    </cfRule>
  </conditionalFormatting>
  <conditionalFormatting sqref="Z110:AA111">
    <cfRule type="cellIs" dxfId="5412" priority="1830" operator="lessThan">
      <formula>1</formula>
    </cfRule>
  </conditionalFormatting>
  <conditionalFormatting sqref="Z110:AA111">
    <cfRule type="cellIs" dxfId="5411" priority="1831" operator="greaterThan">
      <formula>0</formula>
    </cfRule>
  </conditionalFormatting>
  <conditionalFormatting sqref="Z111 AA110:AA111">
    <cfRule type="cellIs" dxfId="5410" priority="1832" operator="greaterThan">
      <formula>1</formula>
    </cfRule>
  </conditionalFormatting>
  <conditionalFormatting sqref="Z111 AA110:AA111">
    <cfRule type="cellIs" dxfId="5409" priority="1833" operator="greaterThan">
      <formula>1</formula>
    </cfRule>
  </conditionalFormatting>
  <conditionalFormatting sqref="Z110:AA111">
    <cfRule type="cellIs" dxfId="5408" priority="1834" operator="lessThan">
      <formula>2</formula>
    </cfRule>
  </conditionalFormatting>
  <conditionalFormatting sqref="Z110:AA111">
    <cfRule type="cellIs" dxfId="5407" priority="1835" operator="lessThan">
      <formula>2</formula>
    </cfRule>
  </conditionalFormatting>
  <conditionalFormatting sqref="Z110:AA111">
    <cfRule type="cellIs" dxfId="5406" priority="1836" operator="equal">
      <formula>2</formula>
    </cfRule>
  </conditionalFormatting>
  <conditionalFormatting sqref="Z110:AA111">
    <cfRule type="cellIs" dxfId="5405" priority="1837" operator="greaterThan">
      <formula>2</formula>
    </cfRule>
  </conditionalFormatting>
  <conditionalFormatting sqref="Z110:AA111">
    <cfRule type="cellIs" dxfId="5404" priority="1838" operator="lessThan">
      <formula>5</formula>
    </cfRule>
  </conditionalFormatting>
  <conditionalFormatting sqref="Z110:AA111">
    <cfRule type="cellIs" dxfId="5403" priority="1839" operator="lessThan">
      <formula>1</formula>
    </cfRule>
  </conditionalFormatting>
  <conditionalFormatting sqref="Z110:AA111">
    <cfRule type="cellIs" dxfId="5402" priority="1840" operator="greaterThan">
      <formula>0</formula>
    </cfRule>
  </conditionalFormatting>
  <conditionalFormatting sqref="Z111 AA110:AA111">
    <cfRule type="cellIs" dxfId="5401" priority="1841" operator="greaterThan">
      <formula>1</formula>
    </cfRule>
  </conditionalFormatting>
  <conditionalFormatting sqref="Z111 AA110:AA111">
    <cfRule type="cellIs" dxfId="5400" priority="1842" operator="greaterThan">
      <formula>1</formula>
    </cfRule>
  </conditionalFormatting>
  <conditionalFormatting sqref="Z113:AA114">
    <cfRule type="cellIs" dxfId="5399" priority="1843" operator="lessThan">
      <formula>2</formula>
    </cfRule>
  </conditionalFormatting>
  <conditionalFormatting sqref="Z113:AA114">
    <cfRule type="cellIs" dxfId="5398" priority="1844" operator="lessThan">
      <formula>2</formula>
    </cfRule>
  </conditionalFormatting>
  <conditionalFormatting sqref="Z113:AA114">
    <cfRule type="cellIs" dxfId="5397" priority="1845" operator="equal">
      <formula>2</formula>
    </cfRule>
  </conditionalFormatting>
  <conditionalFormatting sqref="Z113:AA114">
    <cfRule type="cellIs" dxfId="5396" priority="1846" operator="greaterThan">
      <formula>2</formula>
    </cfRule>
  </conditionalFormatting>
  <conditionalFormatting sqref="Z113:AA114">
    <cfRule type="cellIs" dxfId="5395" priority="1847" operator="lessThan">
      <formula>5</formula>
    </cfRule>
  </conditionalFormatting>
  <conditionalFormatting sqref="Z113:AA114">
    <cfRule type="cellIs" dxfId="5394" priority="1848" operator="lessThan">
      <formula>1</formula>
    </cfRule>
  </conditionalFormatting>
  <conditionalFormatting sqref="Z113:AA114">
    <cfRule type="cellIs" dxfId="5393" priority="1849" operator="greaterThan">
      <formula>0</formula>
    </cfRule>
  </conditionalFormatting>
  <conditionalFormatting sqref="Z114:AA114 AA113">
    <cfRule type="cellIs" dxfId="5392" priority="1850" operator="greaterThan">
      <formula>1</formula>
    </cfRule>
  </conditionalFormatting>
  <conditionalFormatting sqref="Z114:AA114 AA113">
    <cfRule type="cellIs" dxfId="5391" priority="1851" operator="greaterThan">
      <formula>1</formula>
    </cfRule>
  </conditionalFormatting>
  <conditionalFormatting sqref="Z113:AA114">
    <cfRule type="cellIs" dxfId="5390" priority="1852" operator="lessThan">
      <formula>2</formula>
    </cfRule>
  </conditionalFormatting>
  <conditionalFormatting sqref="Z113:AA114">
    <cfRule type="cellIs" dxfId="5389" priority="1853" operator="lessThan">
      <formula>2</formula>
    </cfRule>
  </conditionalFormatting>
  <conditionalFormatting sqref="Z113:AA114">
    <cfRule type="cellIs" dxfId="5388" priority="1854" operator="equal">
      <formula>2</formula>
    </cfRule>
  </conditionalFormatting>
  <conditionalFormatting sqref="Z113:AA114">
    <cfRule type="cellIs" dxfId="5387" priority="1855" operator="greaterThan">
      <formula>2</formula>
    </cfRule>
  </conditionalFormatting>
  <conditionalFormatting sqref="Z113:AA114">
    <cfRule type="cellIs" dxfId="5386" priority="1856" operator="lessThan">
      <formula>5</formula>
    </cfRule>
  </conditionalFormatting>
  <conditionalFormatting sqref="Z113:AA114">
    <cfRule type="cellIs" dxfId="5385" priority="1857" operator="lessThan">
      <formula>1</formula>
    </cfRule>
  </conditionalFormatting>
  <conditionalFormatting sqref="Z113:AA114">
    <cfRule type="cellIs" dxfId="5384" priority="1858" operator="greaterThan">
      <formula>0</formula>
    </cfRule>
  </conditionalFormatting>
  <conditionalFormatting sqref="Z114 AA113:AA114">
    <cfRule type="cellIs" dxfId="5383" priority="1859" operator="greaterThan">
      <formula>1</formula>
    </cfRule>
  </conditionalFormatting>
  <conditionalFormatting sqref="Z114 AA113:AA114">
    <cfRule type="cellIs" dxfId="5382" priority="1860" operator="greaterThan">
      <formula>1</formula>
    </cfRule>
  </conditionalFormatting>
  <conditionalFormatting sqref="Z113:AA114">
    <cfRule type="cellIs" dxfId="5381" priority="1861" operator="lessThan">
      <formula>2</formula>
    </cfRule>
  </conditionalFormatting>
  <conditionalFormatting sqref="Z113:AA114">
    <cfRule type="cellIs" dxfId="5380" priority="1862" operator="lessThan">
      <formula>2</formula>
    </cfRule>
  </conditionalFormatting>
  <conditionalFormatting sqref="Z113:AA114">
    <cfRule type="cellIs" dxfId="5379" priority="1863" operator="equal">
      <formula>2</formula>
    </cfRule>
  </conditionalFormatting>
  <conditionalFormatting sqref="Z113:AA114">
    <cfRule type="cellIs" dxfId="5378" priority="1864" operator="greaterThan">
      <formula>2</formula>
    </cfRule>
  </conditionalFormatting>
  <conditionalFormatting sqref="Z113:AA114">
    <cfRule type="cellIs" dxfId="5377" priority="1865" operator="lessThan">
      <formula>5</formula>
    </cfRule>
  </conditionalFormatting>
  <conditionalFormatting sqref="Z113:AA114">
    <cfRule type="cellIs" dxfId="5376" priority="1866" operator="lessThan">
      <formula>1</formula>
    </cfRule>
  </conditionalFormatting>
  <conditionalFormatting sqref="Z113:AA114">
    <cfRule type="cellIs" dxfId="5375" priority="1867" operator="greaterThan">
      <formula>0</formula>
    </cfRule>
  </conditionalFormatting>
  <conditionalFormatting sqref="Z114 AA113:AA114">
    <cfRule type="cellIs" dxfId="5374" priority="1868" operator="greaterThan">
      <formula>1</formula>
    </cfRule>
  </conditionalFormatting>
  <conditionalFormatting sqref="Z114 AA113:AA114">
    <cfRule type="cellIs" dxfId="5373" priority="1869" operator="greaterThan">
      <formula>1</formula>
    </cfRule>
  </conditionalFormatting>
  <conditionalFormatting sqref="Z116:AA117">
    <cfRule type="cellIs" dxfId="5372" priority="1870" operator="lessThan">
      <formula>2</formula>
    </cfRule>
  </conditionalFormatting>
  <conditionalFormatting sqref="Z116:AA117">
    <cfRule type="cellIs" dxfId="5371" priority="1871" operator="lessThan">
      <formula>2</formula>
    </cfRule>
  </conditionalFormatting>
  <conditionalFormatting sqref="Z116:AA117">
    <cfRule type="cellIs" dxfId="5370" priority="1872" operator="equal">
      <formula>2</formula>
    </cfRule>
  </conditionalFormatting>
  <conditionalFormatting sqref="Z116:AA117">
    <cfRule type="cellIs" dxfId="5369" priority="1873" operator="greaterThan">
      <formula>2</formula>
    </cfRule>
  </conditionalFormatting>
  <conditionalFormatting sqref="Z116:AA117">
    <cfRule type="cellIs" dxfId="5368" priority="1874" operator="lessThan">
      <formula>5</formula>
    </cfRule>
  </conditionalFormatting>
  <conditionalFormatting sqref="Z116:AA117">
    <cfRule type="cellIs" dxfId="5367" priority="1875" operator="lessThan">
      <formula>1</formula>
    </cfRule>
  </conditionalFormatting>
  <conditionalFormatting sqref="Z116:AA117">
    <cfRule type="cellIs" dxfId="5366" priority="1876" operator="greaterThan">
      <formula>0</formula>
    </cfRule>
  </conditionalFormatting>
  <conditionalFormatting sqref="Z117:AA117 AA116">
    <cfRule type="cellIs" dxfId="5365" priority="1877" operator="greaterThan">
      <formula>1</formula>
    </cfRule>
  </conditionalFormatting>
  <conditionalFormatting sqref="Z117:AA117 AA116">
    <cfRule type="cellIs" dxfId="5364" priority="1878" operator="greaterThan">
      <formula>1</formula>
    </cfRule>
  </conditionalFormatting>
  <conditionalFormatting sqref="Z116:AA117">
    <cfRule type="cellIs" dxfId="5363" priority="1879" operator="lessThan">
      <formula>2</formula>
    </cfRule>
  </conditionalFormatting>
  <conditionalFormatting sqref="Z116:AA117">
    <cfRule type="cellIs" dxfId="5362" priority="1880" operator="lessThan">
      <formula>2</formula>
    </cfRule>
  </conditionalFormatting>
  <conditionalFormatting sqref="Z116:AA117">
    <cfRule type="cellIs" dxfId="5361" priority="1881" operator="equal">
      <formula>2</formula>
    </cfRule>
  </conditionalFormatting>
  <conditionalFormatting sqref="Z116:AA117">
    <cfRule type="cellIs" dxfId="5360" priority="1882" operator="greaterThan">
      <formula>2</formula>
    </cfRule>
  </conditionalFormatting>
  <conditionalFormatting sqref="Z116:AA117">
    <cfRule type="cellIs" dxfId="5359" priority="1883" operator="lessThan">
      <formula>5</formula>
    </cfRule>
  </conditionalFormatting>
  <conditionalFormatting sqref="Z116:AA117">
    <cfRule type="cellIs" dxfId="5358" priority="1884" operator="lessThan">
      <formula>1</formula>
    </cfRule>
  </conditionalFormatting>
  <conditionalFormatting sqref="Z116:AA117">
    <cfRule type="cellIs" dxfId="5357" priority="1885" operator="greaterThan">
      <formula>0</formula>
    </cfRule>
  </conditionalFormatting>
  <conditionalFormatting sqref="Z117 AA116:AA117">
    <cfRule type="cellIs" dxfId="5356" priority="1886" operator="greaterThan">
      <formula>1</formula>
    </cfRule>
  </conditionalFormatting>
  <conditionalFormatting sqref="Z117 AA116:AA117">
    <cfRule type="cellIs" dxfId="5355" priority="1887" operator="greaterThan">
      <formula>1</formula>
    </cfRule>
  </conditionalFormatting>
  <conditionalFormatting sqref="Z116:AA117">
    <cfRule type="cellIs" dxfId="5354" priority="1888" operator="lessThan">
      <formula>2</formula>
    </cfRule>
  </conditionalFormatting>
  <conditionalFormatting sqref="Z116:AA117">
    <cfRule type="cellIs" dxfId="5353" priority="1889" operator="lessThan">
      <formula>2</formula>
    </cfRule>
  </conditionalFormatting>
  <conditionalFormatting sqref="Z116:AA117">
    <cfRule type="cellIs" dxfId="5352" priority="1890" operator="equal">
      <formula>2</formula>
    </cfRule>
  </conditionalFormatting>
  <conditionalFormatting sqref="Z116:AA117">
    <cfRule type="cellIs" dxfId="5351" priority="1891" operator="greaterThan">
      <formula>2</formula>
    </cfRule>
  </conditionalFormatting>
  <conditionalFormatting sqref="Z116:AA117">
    <cfRule type="cellIs" dxfId="5350" priority="1892" operator="lessThan">
      <formula>5</formula>
    </cfRule>
  </conditionalFormatting>
  <conditionalFormatting sqref="Z116:AA117">
    <cfRule type="cellIs" dxfId="5349" priority="1893" operator="lessThan">
      <formula>1</formula>
    </cfRule>
  </conditionalFormatting>
  <conditionalFormatting sqref="Z116:AA117">
    <cfRule type="cellIs" dxfId="5348" priority="1894" operator="greaterThan">
      <formula>0</formula>
    </cfRule>
  </conditionalFormatting>
  <conditionalFormatting sqref="Z117 AA116:AA117">
    <cfRule type="cellIs" dxfId="5347" priority="1895" operator="greaterThan">
      <formula>1</formula>
    </cfRule>
  </conditionalFormatting>
  <conditionalFormatting sqref="Z117 AA116:AA117">
    <cfRule type="cellIs" dxfId="5346" priority="1896" operator="greaterThan">
      <formula>1</formula>
    </cfRule>
  </conditionalFormatting>
  <conditionalFormatting sqref="Z119:AA120">
    <cfRule type="cellIs" dxfId="5345" priority="1897" operator="lessThan">
      <formula>2</formula>
    </cfRule>
  </conditionalFormatting>
  <conditionalFormatting sqref="Z119:AA120">
    <cfRule type="cellIs" dxfId="5344" priority="1898" operator="lessThan">
      <formula>2</formula>
    </cfRule>
  </conditionalFormatting>
  <conditionalFormatting sqref="Z119:AA120">
    <cfRule type="cellIs" dxfId="5343" priority="1899" operator="equal">
      <formula>2</formula>
    </cfRule>
  </conditionalFormatting>
  <conditionalFormatting sqref="Z119:AA120">
    <cfRule type="cellIs" dxfId="5342" priority="1900" operator="greaterThan">
      <formula>2</formula>
    </cfRule>
  </conditionalFormatting>
  <conditionalFormatting sqref="Z119:AA120">
    <cfRule type="cellIs" dxfId="5341" priority="1901" operator="lessThan">
      <formula>5</formula>
    </cfRule>
  </conditionalFormatting>
  <conditionalFormatting sqref="Z119:AA120">
    <cfRule type="cellIs" dxfId="5340" priority="1902" operator="lessThan">
      <formula>1</formula>
    </cfRule>
  </conditionalFormatting>
  <conditionalFormatting sqref="Z119:AA120">
    <cfRule type="cellIs" dxfId="5339" priority="1903" operator="greaterThan">
      <formula>0</formula>
    </cfRule>
  </conditionalFormatting>
  <conditionalFormatting sqref="Z120:AA120 AA119">
    <cfRule type="cellIs" dxfId="5338" priority="1904" operator="greaterThan">
      <formula>1</formula>
    </cfRule>
  </conditionalFormatting>
  <conditionalFormatting sqref="Z120:AA120 AA119">
    <cfRule type="cellIs" dxfId="5337" priority="1905" operator="greaterThan">
      <formula>1</formula>
    </cfRule>
  </conditionalFormatting>
  <conditionalFormatting sqref="Z119:AA120">
    <cfRule type="cellIs" dxfId="5336" priority="1906" operator="lessThan">
      <formula>2</formula>
    </cfRule>
  </conditionalFormatting>
  <conditionalFormatting sqref="Z119:AA120">
    <cfRule type="cellIs" dxfId="5335" priority="1907" operator="lessThan">
      <formula>2</formula>
    </cfRule>
  </conditionalFormatting>
  <conditionalFormatting sqref="Z119:AA120">
    <cfRule type="cellIs" dxfId="5334" priority="1908" operator="equal">
      <formula>2</formula>
    </cfRule>
  </conditionalFormatting>
  <conditionalFormatting sqref="Z119:AA120">
    <cfRule type="cellIs" dxfId="5333" priority="1909" operator="greaterThan">
      <formula>2</formula>
    </cfRule>
  </conditionalFormatting>
  <conditionalFormatting sqref="Z119:AA120">
    <cfRule type="cellIs" dxfId="5332" priority="1910" operator="lessThan">
      <formula>5</formula>
    </cfRule>
  </conditionalFormatting>
  <conditionalFormatting sqref="Z119:AA120">
    <cfRule type="cellIs" dxfId="5331" priority="1911" operator="lessThan">
      <formula>1</formula>
    </cfRule>
  </conditionalFormatting>
  <conditionalFormatting sqref="Z119:AA120">
    <cfRule type="cellIs" dxfId="5330" priority="1912" operator="greaterThan">
      <formula>0</formula>
    </cfRule>
  </conditionalFormatting>
  <conditionalFormatting sqref="Z120 AA119:AA120">
    <cfRule type="cellIs" dxfId="5329" priority="1913" operator="greaterThan">
      <formula>1</formula>
    </cfRule>
  </conditionalFormatting>
  <conditionalFormatting sqref="Z120 AA119:AA120">
    <cfRule type="cellIs" dxfId="5328" priority="1914" operator="greaterThan">
      <formula>1</formula>
    </cfRule>
  </conditionalFormatting>
  <conditionalFormatting sqref="Z119:AA120">
    <cfRule type="cellIs" dxfId="5327" priority="1915" operator="lessThan">
      <formula>2</formula>
    </cfRule>
  </conditionalFormatting>
  <conditionalFormatting sqref="Z119:AA120">
    <cfRule type="cellIs" dxfId="5326" priority="1916" operator="lessThan">
      <formula>2</formula>
    </cfRule>
  </conditionalFormatting>
  <conditionalFormatting sqref="Z119:AA120">
    <cfRule type="cellIs" dxfId="5325" priority="1917" operator="equal">
      <formula>2</formula>
    </cfRule>
  </conditionalFormatting>
  <conditionalFormatting sqref="Z119:AA120">
    <cfRule type="cellIs" dxfId="5324" priority="1918" operator="greaterThan">
      <formula>2</formula>
    </cfRule>
  </conditionalFormatting>
  <conditionalFormatting sqref="Z119:AA120">
    <cfRule type="cellIs" dxfId="5323" priority="1919" operator="lessThan">
      <formula>5</formula>
    </cfRule>
  </conditionalFormatting>
  <conditionalFormatting sqref="Z119:AA120">
    <cfRule type="cellIs" dxfId="5322" priority="1920" operator="lessThan">
      <formula>1</formula>
    </cfRule>
  </conditionalFormatting>
  <conditionalFormatting sqref="Z119:AA120">
    <cfRule type="cellIs" dxfId="5321" priority="1921" operator="greaterThan">
      <formula>0</formula>
    </cfRule>
  </conditionalFormatting>
  <conditionalFormatting sqref="Z120 AA119:AA120">
    <cfRule type="cellIs" dxfId="5320" priority="1922" operator="greaterThan">
      <formula>1</formula>
    </cfRule>
  </conditionalFormatting>
  <conditionalFormatting sqref="Z120 AA119:AA120">
    <cfRule type="cellIs" dxfId="5319" priority="1923" operator="greaterThan">
      <formula>1</formula>
    </cfRule>
  </conditionalFormatting>
  <conditionalFormatting sqref="Z122:AA123">
    <cfRule type="cellIs" dxfId="5318" priority="1924" operator="lessThan">
      <formula>2</formula>
    </cfRule>
  </conditionalFormatting>
  <conditionalFormatting sqref="Z122:AA123">
    <cfRule type="cellIs" dxfId="5317" priority="1925" operator="lessThan">
      <formula>2</formula>
    </cfRule>
  </conditionalFormatting>
  <conditionalFormatting sqref="Z122:AA123">
    <cfRule type="cellIs" dxfId="5316" priority="1926" operator="equal">
      <formula>2</formula>
    </cfRule>
  </conditionalFormatting>
  <conditionalFormatting sqref="Z122:AA123">
    <cfRule type="cellIs" dxfId="5315" priority="1927" operator="greaterThan">
      <formula>2</formula>
    </cfRule>
  </conditionalFormatting>
  <conditionalFormatting sqref="Z122:AA123">
    <cfRule type="cellIs" dxfId="5314" priority="1928" operator="lessThan">
      <formula>5</formula>
    </cfRule>
  </conditionalFormatting>
  <conditionalFormatting sqref="Z122:AA123">
    <cfRule type="cellIs" dxfId="5313" priority="1929" operator="lessThan">
      <formula>1</formula>
    </cfRule>
  </conditionalFormatting>
  <conditionalFormatting sqref="Z122:AA123">
    <cfRule type="cellIs" dxfId="5312" priority="1930" operator="greaterThan">
      <formula>0</formula>
    </cfRule>
  </conditionalFormatting>
  <conditionalFormatting sqref="Z123:AA123 AA122">
    <cfRule type="cellIs" dxfId="5311" priority="1931" operator="greaterThan">
      <formula>1</formula>
    </cfRule>
  </conditionalFormatting>
  <conditionalFormatting sqref="Z123:AA123 AA122">
    <cfRule type="cellIs" dxfId="5310" priority="1932" operator="greaterThan">
      <formula>1</formula>
    </cfRule>
  </conditionalFormatting>
  <conditionalFormatting sqref="Z122:AA123">
    <cfRule type="cellIs" dxfId="5309" priority="1933" operator="lessThan">
      <formula>2</formula>
    </cfRule>
  </conditionalFormatting>
  <conditionalFormatting sqref="Z122:AA123">
    <cfRule type="cellIs" dxfId="5308" priority="1934" operator="lessThan">
      <formula>2</formula>
    </cfRule>
  </conditionalFormatting>
  <conditionalFormatting sqref="Z122:AA123">
    <cfRule type="cellIs" dxfId="5307" priority="1935" operator="equal">
      <formula>2</formula>
    </cfRule>
  </conditionalFormatting>
  <conditionalFormatting sqref="Z122:AA123">
    <cfRule type="cellIs" dxfId="5306" priority="1936" operator="greaterThan">
      <formula>2</formula>
    </cfRule>
  </conditionalFormatting>
  <conditionalFormatting sqref="Z122:AA123">
    <cfRule type="cellIs" dxfId="5305" priority="1937" operator="lessThan">
      <formula>5</formula>
    </cfRule>
  </conditionalFormatting>
  <conditionalFormatting sqref="Z122:AA123">
    <cfRule type="cellIs" dxfId="5304" priority="1938" operator="lessThan">
      <formula>1</formula>
    </cfRule>
  </conditionalFormatting>
  <conditionalFormatting sqref="Z122:AA123">
    <cfRule type="cellIs" dxfId="5303" priority="1939" operator="greaterThan">
      <formula>0</formula>
    </cfRule>
  </conditionalFormatting>
  <conditionalFormatting sqref="Z123 AA122:AA123">
    <cfRule type="cellIs" dxfId="5302" priority="1940" operator="greaterThan">
      <formula>1</formula>
    </cfRule>
  </conditionalFormatting>
  <conditionalFormatting sqref="Z123 AA122:AA123">
    <cfRule type="cellIs" dxfId="5301" priority="1941" operator="greaterThan">
      <formula>1</formula>
    </cfRule>
  </conditionalFormatting>
  <conditionalFormatting sqref="Z122:AA123">
    <cfRule type="cellIs" dxfId="5300" priority="1942" operator="lessThan">
      <formula>2</formula>
    </cfRule>
  </conditionalFormatting>
  <conditionalFormatting sqref="Z122:AA123">
    <cfRule type="cellIs" dxfId="5299" priority="1943" operator="lessThan">
      <formula>2</formula>
    </cfRule>
  </conditionalFormatting>
  <conditionalFormatting sqref="Z122:AA123">
    <cfRule type="cellIs" dxfId="5298" priority="1944" operator="equal">
      <formula>2</formula>
    </cfRule>
  </conditionalFormatting>
  <conditionalFormatting sqref="Z122:AA123">
    <cfRule type="cellIs" dxfId="5297" priority="1945" operator="greaterThan">
      <formula>2</formula>
    </cfRule>
  </conditionalFormatting>
  <conditionalFormatting sqref="Z122:AA123">
    <cfRule type="cellIs" dxfId="5296" priority="1946" operator="lessThan">
      <formula>5</formula>
    </cfRule>
  </conditionalFormatting>
  <conditionalFormatting sqref="Z122:AA123">
    <cfRule type="cellIs" dxfId="5295" priority="1947" operator="lessThan">
      <formula>1</formula>
    </cfRule>
  </conditionalFormatting>
  <conditionalFormatting sqref="Z122:AA123">
    <cfRule type="cellIs" dxfId="5294" priority="1948" operator="greaterThan">
      <formula>0</formula>
    </cfRule>
  </conditionalFormatting>
  <conditionalFormatting sqref="Z123 AA122:AA123">
    <cfRule type="cellIs" dxfId="5293" priority="1949" operator="greaterThan">
      <formula>1</formula>
    </cfRule>
  </conditionalFormatting>
  <conditionalFormatting sqref="Z123 AA122:AA123">
    <cfRule type="cellIs" dxfId="5292" priority="1950" operator="greaterThan">
      <formula>1</formula>
    </cfRule>
  </conditionalFormatting>
  <conditionalFormatting sqref="Z125:AA126">
    <cfRule type="cellIs" dxfId="5291" priority="1951" operator="lessThan">
      <formula>2</formula>
    </cfRule>
  </conditionalFormatting>
  <conditionalFormatting sqref="Z125:AA126">
    <cfRule type="cellIs" dxfId="5290" priority="1952" operator="lessThan">
      <formula>2</formula>
    </cfRule>
  </conditionalFormatting>
  <conditionalFormatting sqref="Z125:AA126">
    <cfRule type="cellIs" dxfId="5289" priority="1953" operator="equal">
      <formula>2</formula>
    </cfRule>
  </conditionalFormatting>
  <conditionalFormatting sqref="Z125:AA126">
    <cfRule type="cellIs" dxfId="5288" priority="1954" operator="greaterThan">
      <formula>2</formula>
    </cfRule>
  </conditionalFormatting>
  <conditionalFormatting sqref="Z125:AA126">
    <cfRule type="cellIs" dxfId="5287" priority="1955" operator="lessThan">
      <formula>5</formula>
    </cfRule>
  </conditionalFormatting>
  <conditionalFormatting sqref="Z125:AA126">
    <cfRule type="cellIs" dxfId="5286" priority="1956" operator="lessThan">
      <formula>1</formula>
    </cfRule>
  </conditionalFormatting>
  <conditionalFormatting sqref="Z125:AA126">
    <cfRule type="cellIs" dxfId="5285" priority="1957" operator="greaterThan">
      <formula>0</formula>
    </cfRule>
  </conditionalFormatting>
  <conditionalFormatting sqref="Z126:AA126 AA125">
    <cfRule type="cellIs" dxfId="5284" priority="1958" operator="greaterThan">
      <formula>1</formula>
    </cfRule>
  </conditionalFormatting>
  <conditionalFormatting sqref="Z126:AA126 AA125">
    <cfRule type="cellIs" dxfId="5283" priority="1959" operator="greaterThan">
      <formula>1</formula>
    </cfRule>
  </conditionalFormatting>
  <conditionalFormatting sqref="Z125:AA126">
    <cfRule type="cellIs" dxfId="5282" priority="1960" operator="lessThan">
      <formula>2</formula>
    </cfRule>
  </conditionalFormatting>
  <conditionalFormatting sqref="Z125:AA126">
    <cfRule type="cellIs" dxfId="5281" priority="1961" operator="lessThan">
      <formula>2</formula>
    </cfRule>
  </conditionalFormatting>
  <conditionalFormatting sqref="Z125:AA126">
    <cfRule type="cellIs" dxfId="5280" priority="1962" operator="equal">
      <formula>2</formula>
    </cfRule>
  </conditionalFormatting>
  <conditionalFormatting sqref="Z125:AA126">
    <cfRule type="cellIs" dxfId="5279" priority="1963" operator="greaterThan">
      <formula>2</formula>
    </cfRule>
  </conditionalFormatting>
  <conditionalFormatting sqref="Z125:AA126">
    <cfRule type="cellIs" dxfId="5278" priority="1964" operator="lessThan">
      <formula>5</formula>
    </cfRule>
  </conditionalFormatting>
  <conditionalFormatting sqref="Z125:AA126">
    <cfRule type="cellIs" dxfId="5277" priority="1965" operator="lessThan">
      <formula>1</formula>
    </cfRule>
  </conditionalFormatting>
  <conditionalFormatting sqref="Z125:AA126">
    <cfRule type="cellIs" dxfId="5276" priority="1966" operator="greaterThan">
      <formula>0</formula>
    </cfRule>
  </conditionalFormatting>
  <conditionalFormatting sqref="Z126 AA125:AA126">
    <cfRule type="cellIs" dxfId="5275" priority="1967" operator="greaterThan">
      <formula>1</formula>
    </cfRule>
  </conditionalFormatting>
  <conditionalFormatting sqref="Z126 AA125:AA126">
    <cfRule type="cellIs" dxfId="5274" priority="1968" operator="greaterThan">
      <formula>1</formula>
    </cfRule>
  </conditionalFormatting>
  <conditionalFormatting sqref="Z125:AA126">
    <cfRule type="cellIs" dxfId="5273" priority="1969" operator="lessThan">
      <formula>2</formula>
    </cfRule>
  </conditionalFormatting>
  <conditionalFormatting sqref="Z125:AA126">
    <cfRule type="cellIs" dxfId="5272" priority="1970" operator="lessThan">
      <formula>2</formula>
    </cfRule>
  </conditionalFormatting>
  <conditionalFormatting sqref="Z125:AA126">
    <cfRule type="cellIs" dxfId="5271" priority="1971" operator="equal">
      <formula>2</formula>
    </cfRule>
  </conditionalFormatting>
  <conditionalFormatting sqref="Z125:AA126">
    <cfRule type="cellIs" dxfId="5270" priority="1972" operator="greaterThan">
      <formula>2</formula>
    </cfRule>
  </conditionalFormatting>
  <conditionalFormatting sqref="Z125:AA126">
    <cfRule type="cellIs" dxfId="5269" priority="1973" operator="lessThan">
      <formula>5</formula>
    </cfRule>
  </conditionalFormatting>
  <conditionalFormatting sqref="Z125:AA126">
    <cfRule type="cellIs" dxfId="5268" priority="1974" operator="lessThan">
      <formula>1</formula>
    </cfRule>
  </conditionalFormatting>
  <conditionalFormatting sqref="Z125:AA126">
    <cfRule type="cellIs" dxfId="5267" priority="1975" operator="greaterThan">
      <formula>0</formula>
    </cfRule>
  </conditionalFormatting>
  <conditionalFormatting sqref="Z126 AA125:AA126">
    <cfRule type="cellIs" dxfId="5266" priority="1976" operator="greaterThan">
      <formula>1</formula>
    </cfRule>
  </conditionalFormatting>
  <conditionalFormatting sqref="Z126 AA125:AA126">
    <cfRule type="cellIs" dxfId="5265" priority="1977" operator="greaterThan">
      <formula>1</formula>
    </cfRule>
  </conditionalFormatting>
  <conditionalFormatting sqref="Z128:AA129">
    <cfRule type="cellIs" dxfId="5264" priority="1978" operator="lessThan">
      <formula>2</formula>
    </cfRule>
  </conditionalFormatting>
  <conditionalFormatting sqref="Z128:AA129">
    <cfRule type="cellIs" dxfId="5263" priority="1979" operator="lessThan">
      <formula>2</formula>
    </cfRule>
  </conditionalFormatting>
  <conditionalFormatting sqref="Z128:AA129">
    <cfRule type="cellIs" dxfId="5262" priority="1980" operator="equal">
      <formula>2</formula>
    </cfRule>
  </conditionalFormatting>
  <conditionalFormatting sqref="Z128:AA129">
    <cfRule type="cellIs" dxfId="5261" priority="1981" operator="greaterThan">
      <formula>2</formula>
    </cfRule>
  </conditionalFormatting>
  <conditionalFormatting sqref="Z128:AA129">
    <cfRule type="cellIs" dxfId="5260" priority="1982" operator="lessThan">
      <formula>5</formula>
    </cfRule>
  </conditionalFormatting>
  <conditionalFormatting sqref="Z128:AA129">
    <cfRule type="cellIs" dxfId="5259" priority="1983" operator="lessThan">
      <formula>1</formula>
    </cfRule>
  </conditionalFormatting>
  <conditionalFormatting sqref="Z128:AA129">
    <cfRule type="cellIs" dxfId="5258" priority="1984" operator="greaterThan">
      <formula>0</formula>
    </cfRule>
  </conditionalFormatting>
  <conditionalFormatting sqref="Z129:AA129 AA128">
    <cfRule type="cellIs" dxfId="5257" priority="1985" operator="greaterThan">
      <formula>1</formula>
    </cfRule>
  </conditionalFormatting>
  <conditionalFormatting sqref="Z129:AA129 AA128">
    <cfRule type="cellIs" dxfId="5256" priority="1986" operator="greaterThan">
      <formula>1</formula>
    </cfRule>
  </conditionalFormatting>
  <conditionalFormatting sqref="Z128:AA129">
    <cfRule type="cellIs" dxfId="5255" priority="1987" operator="lessThan">
      <formula>2</formula>
    </cfRule>
  </conditionalFormatting>
  <conditionalFormatting sqref="Z128:AA129">
    <cfRule type="cellIs" dxfId="5254" priority="1988" operator="lessThan">
      <formula>2</formula>
    </cfRule>
  </conditionalFormatting>
  <conditionalFormatting sqref="Z128:AA129">
    <cfRule type="cellIs" dxfId="5253" priority="1989" operator="equal">
      <formula>2</formula>
    </cfRule>
  </conditionalFormatting>
  <conditionalFormatting sqref="Z128:AA129">
    <cfRule type="cellIs" dxfId="5252" priority="1990" operator="greaterThan">
      <formula>2</formula>
    </cfRule>
  </conditionalFormatting>
  <conditionalFormatting sqref="Z128:AA129">
    <cfRule type="cellIs" dxfId="5251" priority="1991" operator="lessThan">
      <formula>5</formula>
    </cfRule>
  </conditionalFormatting>
  <conditionalFormatting sqref="Z128:AA129">
    <cfRule type="cellIs" dxfId="5250" priority="1992" operator="lessThan">
      <formula>1</formula>
    </cfRule>
  </conditionalFormatting>
  <conditionalFormatting sqref="Z128:AA129">
    <cfRule type="cellIs" dxfId="5249" priority="1993" operator="greaterThan">
      <formula>0</formula>
    </cfRule>
  </conditionalFormatting>
  <conditionalFormatting sqref="Z129 AA128:AA129">
    <cfRule type="cellIs" dxfId="5248" priority="1994" operator="greaterThan">
      <formula>1</formula>
    </cfRule>
  </conditionalFormatting>
  <conditionalFormatting sqref="Z129 AA128:AA129">
    <cfRule type="cellIs" dxfId="5247" priority="1995" operator="greaterThan">
      <formula>1</formula>
    </cfRule>
  </conditionalFormatting>
  <conditionalFormatting sqref="Z128:AA129">
    <cfRule type="cellIs" dxfId="5246" priority="1996" operator="lessThan">
      <formula>2</formula>
    </cfRule>
  </conditionalFormatting>
  <conditionalFormatting sqref="Z128:AA129">
    <cfRule type="cellIs" dxfId="5245" priority="1997" operator="lessThan">
      <formula>2</formula>
    </cfRule>
  </conditionalFormatting>
  <conditionalFormatting sqref="Z128:AA129">
    <cfRule type="cellIs" dxfId="5244" priority="1998" operator="equal">
      <formula>2</formula>
    </cfRule>
  </conditionalFormatting>
  <conditionalFormatting sqref="Z128:AA129">
    <cfRule type="cellIs" dxfId="5243" priority="1999" operator="greaterThan">
      <formula>2</formula>
    </cfRule>
  </conditionalFormatting>
  <conditionalFormatting sqref="Z128:AA129">
    <cfRule type="cellIs" dxfId="5242" priority="2000" operator="lessThan">
      <formula>5</formula>
    </cfRule>
  </conditionalFormatting>
  <conditionalFormatting sqref="Z128:AA129">
    <cfRule type="cellIs" dxfId="5241" priority="2001" operator="lessThan">
      <formula>1</formula>
    </cfRule>
  </conditionalFormatting>
  <conditionalFormatting sqref="Z128:AA129">
    <cfRule type="cellIs" dxfId="5240" priority="2002" operator="greaterThan">
      <formula>0</formula>
    </cfRule>
  </conditionalFormatting>
  <conditionalFormatting sqref="Z129 AA128:AA129">
    <cfRule type="cellIs" dxfId="5239" priority="2003" operator="greaterThan">
      <formula>1</formula>
    </cfRule>
  </conditionalFormatting>
  <conditionalFormatting sqref="Z129 AA128:AA129">
    <cfRule type="cellIs" dxfId="5238" priority="2004" operator="greaterThan">
      <formula>1</formula>
    </cfRule>
  </conditionalFormatting>
  <conditionalFormatting sqref="Z131:AA132">
    <cfRule type="cellIs" dxfId="5237" priority="2005" operator="lessThan">
      <formula>2</formula>
    </cfRule>
  </conditionalFormatting>
  <conditionalFormatting sqref="Z131:AA132">
    <cfRule type="cellIs" dxfId="5236" priority="2006" operator="lessThan">
      <formula>2</formula>
    </cfRule>
  </conditionalFormatting>
  <conditionalFormatting sqref="Z131:AA132">
    <cfRule type="cellIs" dxfId="5235" priority="2007" operator="equal">
      <formula>2</formula>
    </cfRule>
  </conditionalFormatting>
  <conditionalFormatting sqref="Z131:AA132">
    <cfRule type="cellIs" dxfId="5234" priority="2008" operator="greaterThan">
      <formula>2</formula>
    </cfRule>
  </conditionalFormatting>
  <conditionalFormatting sqref="Z131:AA132">
    <cfRule type="cellIs" dxfId="5233" priority="2009" operator="lessThan">
      <formula>5</formula>
    </cfRule>
  </conditionalFormatting>
  <conditionalFormatting sqref="Z131:AA132">
    <cfRule type="cellIs" dxfId="5232" priority="2010" operator="lessThan">
      <formula>1</formula>
    </cfRule>
  </conditionalFormatting>
  <conditionalFormatting sqref="Z131:AA132">
    <cfRule type="cellIs" dxfId="5231" priority="2011" operator="greaterThan">
      <formula>0</formula>
    </cfRule>
  </conditionalFormatting>
  <conditionalFormatting sqref="Z132:AA132 AA131">
    <cfRule type="cellIs" dxfId="5230" priority="2012" operator="greaterThan">
      <formula>1</formula>
    </cfRule>
  </conditionalFormatting>
  <conditionalFormatting sqref="Z132:AA132 AA131">
    <cfRule type="cellIs" dxfId="5229" priority="2013" operator="greaterThan">
      <formula>1</formula>
    </cfRule>
  </conditionalFormatting>
  <conditionalFormatting sqref="Z131:AA132">
    <cfRule type="cellIs" dxfId="5228" priority="2014" operator="lessThan">
      <formula>2</formula>
    </cfRule>
  </conditionalFormatting>
  <conditionalFormatting sqref="Z131:AA132">
    <cfRule type="cellIs" dxfId="5227" priority="2015" operator="lessThan">
      <formula>2</formula>
    </cfRule>
  </conditionalFormatting>
  <conditionalFormatting sqref="Z131:AA132">
    <cfRule type="cellIs" dxfId="5226" priority="2016" operator="equal">
      <formula>2</formula>
    </cfRule>
  </conditionalFormatting>
  <conditionalFormatting sqref="Z131:AA132">
    <cfRule type="cellIs" dxfId="5225" priority="2017" operator="greaterThan">
      <formula>2</formula>
    </cfRule>
  </conditionalFormatting>
  <conditionalFormatting sqref="Z131:AA132">
    <cfRule type="cellIs" dxfId="5224" priority="2018" operator="lessThan">
      <formula>5</formula>
    </cfRule>
  </conditionalFormatting>
  <conditionalFormatting sqref="Z131:AA132">
    <cfRule type="cellIs" dxfId="5223" priority="2019" operator="lessThan">
      <formula>1</formula>
    </cfRule>
  </conditionalFormatting>
  <conditionalFormatting sqref="Z131:AA132">
    <cfRule type="cellIs" dxfId="5222" priority="2020" operator="greaterThan">
      <formula>0</formula>
    </cfRule>
  </conditionalFormatting>
  <conditionalFormatting sqref="Z132 AA131:AA132">
    <cfRule type="cellIs" dxfId="5221" priority="2021" operator="greaterThan">
      <formula>1</formula>
    </cfRule>
  </conditionalFormatting>
  <conditionalFormatting sqref="Z132 AA131:AA132">
    <cfRule type="cellIs" dxfId="5220" priority="2022" operator="greaterThan">
      <formula>1</formula>
    </cfRule>
  </conditionalFormatting>
  <conditionalFormatting sqref="Z131:AA132">
    <cfRule type="cellIs" dxfId="5219" priority="2023" operator="lessThan">
      <formula>2</formula>
    </cfRule>
  </conditionalFormatting>
  <conditionalFormatting sqref="Z131:AA132">
    <cfRule type="cellIs" dxfId="5218" priority="2024" operator="lessThan">
      <formula>2</formula>
    </cfRule>
  </conditionalFormatting>
  <conditionalFormatting sqref="Z131:AA132">
    <cfRule type="cellIs" dxfId="5217" priority="2025" operator="equal">
      <formula>2</formula>
    </cfRule>
  </conditionalFormatting>
  <conditionalFormatting sqref="Z131:AA132">
    <cfRule type="cellIs" dxfId="5216" priority="2026" operator="greaterThan">
      <formula>2</formula>
    </cfRule>
  </conditionalFormatting>
  <conditionalFormatting sqref="Z131:AA132">
    <cfRule type="cellIs" dxfId="5215" priority="2027" operator="lessThan">
      <formula>5</formula>
    </cfRule>
  </conditionalFormatting>
  <conditionalFormatting sqref="Z131:AA132">
    <cfRule type="cellIs" dxfId="5214" priority="2028" operator="lessThan">
      <formula>1</formula>
    </cfRule>
  </conditionalFormatting>
  <conditionalFormatting sqref="Z131:AA132">
    <cfRule type="cellIs" dxfId="5213" priority="2029" operator="greaterThan">
      <formula>0</formula>
    </cfRule>
  </conditionalFormatting>
  <conditionalFormatting sqref="Z132 AA131:AA132">
    <cfRule type="cellIs" dxfId="5212" priority="2030" operator="greaterThan">
      <formula>1</formula>
    </cfRule>
  </conditionalFormatting>
  <conditionalFormatting sqref="Z132 AA131:AA132">
    <cfRule type="cellIs" dxfId="5211" priority="2031" operator="greaterThan">
      <formula>1</formula>
    </cfRule>
  </conditionalFormatting>
  <conditionalFormatting sqref="Z134:AA135">
    <cfRule type="cellIs" dxfId="5210" priority="2032" operator="lessThan">
      <formula>2</formula>
    </cfRule>
  </conditionalFormatting>
  <conditionalFormatting sqref="Z134:AA135">
    <cfRule type="cellIs" dxfId="5209" priority="2033" operator="lessThan">
      <formula>2</formula>
    </cfRule>
  </conditionalFormatting>
  <conditionalFormatting sqref="Z134:AA135">
    <cfRule type="cellIs" dxfId="5208" priority="2034" operator="equal">
      <formula>2</formula>
    </cfRule>
  </conditionalFormatting>
  <conditionalFormatting sqref="Z134:AA135">
    <cfRule type="cellIs" dxfId="5207" priority="2035" operator="greaterThan">
      <formula>2</formula>
    </cfRule>
  </conditionalFormatting>
  <conditionalFormatting sqref="Z134:AA135">
    <cfRule type="cellIs" dxfId="5206" priority="2036" operator="lessThan">
      <formula>5</formula>
    </cfRule>
  </conditionalFormatting>
  <conditionalFormatting sqref="Z134:AA135">
    <cfRule type="cellIs" dxfId="5205" priority="2037" operator="lessThan">
      <formula>1</formula>
    </cfRule>
  </conditionalFormatting>
  <conditionalFormatting sqref="Z134:AA135">
    <cfRule type="cellIs" dxfId="5204" priority="2038" operator="greaterThan">
      <formula>0</formula>
    </cfRule>
  </conditionalFormatting>
  <conditionalFormatting sqref="Z135:AA135 AA134">
    <cfRule type="cellIs" dxfId="5203" priority="2039" operator="greaterThan">
      <formula>1</formula>
    </cfRule>
  </conditionalFormatting>
  <conditionalFormatting sqref="Z135:AA135 AA134">
    <cfRule type="cellIs" dxfId="5202" priority="2040" operator="greaterThan">
      <formula>1</formula>
    </cfRule>
  </conditionalFormatting>
  <conditionalFormatting sqref="Z134:AA135">
    <cfRule type="cellIs" dxfId="5201" priority="2041" operator="lessThan">
      <formula>2</formula>
    </cfRule>
  </conditionalFormatting>
  <conditionalFormatting sqref="Z134:AA135">
    <cfRule type="cellIs" dxfId="5200" priority="2042" operator="lessThan">
      <formula>2</formula>
    </cfRule>
  </conditionalFormatting>
  <conditionalFormatting sqref="Z134:AA135">
    <cfRule type="cellIs" dxfId="5199" priority="2043" operator="equal">
      <formula>2</formula>
    </cfRule>
  </conditionalFormatting>
  <conditionalFormatting sqref="Z134:AA135">
    <cfRule type="cellIs" dxfId="5198" priority="2044" operator="greaterThan">
      <formula>2</formula>
    </cfRule>
  </conditionalFormatting>
  <conditionalFormatting sqref="Z134:AA135">
    <cfRule type="cellIs" dxfId="5197" priority="2045" operator="lessThan">
      <formula>5</formula>
    </cfRule>
  </conditionalFormatting>
  <conditionalFormatting sqref="Z134:AA135">
    <cfRule type="cellIs" dxfId="5196" priority="2046" operator="lessThan">
      <formula>1</formula>
    </cfRule>
  </conditionalFormatting>
  <conditionalFormatting sqref="Z134:AA135">
    <cfRule type="cellIs" dxfId="5195" priority="2047" operator="greaterThan">
      <formula>0</formula>
    </cfRule>
  </conditionalFormatting>
  <conditionalFormatting sqref="Z135 AA134:AA135">
    <cfRule type="cellIs" dxfId="5194" priority="2048" operator="greaterThan">
      <formula>1</formula>
    </cfRule>
  </conditionalFormatting>
  <conditionalFormatting sqref="Z135 AA134:AA135">
    <cfRule type="cellIs" dxfId="5193" priority="2049" operator="greaterThan">
      <formula>1</formula>
    </cfRule>
  </conditionalFormatting>
  <conditionalFormatting sqref="Z134:AA135">
    <cfRule type="cellIs" dxfId="5192" priority="2050" operator="lessThan">
      <formula>2</formula>
    </cfRule>
  </conditionalFormatting>
  <conditionalFormatting sqref="Z134:AA135">
    <cfRule type="cellIs" dxfId="5191" priority="2051" operator="lessThan">
      <formula>2</formula>
    </cfRule>
  </conditionalFormatting>
  <conditionalFormatting sqref="Z134:AA135">
    <cfRule type="cellIs" dxfId="5190" priority="2052" operator="equal">
      <formula>2</formula>
    </cfRule>
  </conditionalFormatting>
  <conditionalFormatting sqref="Z134:AA135">
    <cfRule type="cellIs" dxfId="5189" priority="2053" operator="greaterThan">
      <formula>2</formula>
    </cfRule>
  </conditionalFormatting>
  <conditionalFormatting sqref="Z134:AA135">
    <cfRule type="cellIs" dxfId="5188" priority="2054" operator="lessThan">
      <formula>5</formula>
    </cfRule>
  </conditionalFormatting>
  <conditionalFormatting sqref="Z134:AA135">
    <cfRule type="cellIs" dxfId="5187" priority="2055" operator="lessThan">
      <formula>1</formula>
    </cfRule>
  </conditionalFormatting>
  <conditionalFormatting sqref="Z134:AA135">
    <cfRule type="cellIs" dxfId="5186" priority="2056" operator="greaterThan">
      <formula>0</formula>
    </cfRule>
  </conditionalFormatting>
  <conditionalFormatting sqref="Z135 AA134:AA135">
    <cfRule type="cellIs" dxfId="5185" priority="2057" operator="greaterThan">
      <formula>1</formula>
    </cfRule>
  </conditionalFormatting>
  <conditionalFormatting sqref="Z135 AA134:AA135">
    <cfRule type="cellIs" dxfId="5184" priority="2058" operator="greaterThan">
      <formula>1</formula>
    </cfRule>
  </conditionalFormatting>
  <conditionalFormatting sqref="Z137:AA138">
    <cfRule type="cellIs" dxfId="5183" priority="2059" operator="lessThan">
      <formula>2</formula>
    </cfRule>
  </conditionalFormatting>
  <conditionalFormatting sqref="Z137:AA138">
    <cfRule type="cellIs" dxfId="5182" priority="2060" operator="lessThan">
      <formula>2</formula>
    </cfRule>
  </conditionalFormatting>
  <conditionalFormatting sqref="Z137:AA138">
    <cfRule type="cellIs" dxfId="5181" priority="2061" operator="equal">
      <formula>2</formula>
    </cfRule>
  </conditionalFormatting>
  <conditionalFormatting sqref="Z137:AA138">
    <cfRule type="cellIs" dxfId="5180" priority="2062" operator="greaterThan">
      <formula>2</formula>
    </cfRule>
  </conditionalFormatting>
  <conditionalFormatting sqref="Z137:AA138">
    <cfRule type="cellIs" dxfId="5179" priority="2063" operator="lessThan">
      <formula>5</formula>
    </cfRule>
  </conditionalFormatting>
  <conditionalFormatting sqref="Z137:AA138">
    <cfRule type="cellIs" dxfId="5178" priority="2064" operator="lessThan">
      <formula>1</formula>
    </cfRule>
  </conditionalFormatting>
  <conditionalFormatting sqref="Z137:AA138">
    <cfRule type="cellIs" dxfId="5177" priority="2065" operator="greaterThan">
      <formula>0</formula>
    </cfRule>
  </conditionalFormatting>
  <conditionalFormatting sqref="Z138:AA138 AA137">
    <cfRule type="cellIs" dxfId="5176" priority="2066" operator="greaterThan">
      <formula>1</formula>
    </cfRule>
  </conditionalFormatting>
  <conditionalFormatting sqref="Z138:AA138 AA137">
    <cfRule type="cellIs" dxfId="5175" priority="2067" operator="greaterThan">
      <formula>1</formula>
    </cfRule>
  </conditionalFormatting>
  <conditionalFormatting sqref="Z137:AA138">
    <cfRule type="cellIs" dxfId="5174" priority="2068" operator="lessThan">
      <formula>2</formula>
    </cfRule>
  </conditionalFormatting>
  <conditionalFormatting sqref="Z137:AA138">
    <cfRule type="cellIs" dxfId="5173" priority="2069" operator="lessThan">
      <formula>2</formula>
    </cfRule>
  </conditionalFormatting>
  <conditionalFormatting sqref="Z137:AA138">
    <cfRule type="cellIs" dxfId="5172" priority="2070" operator="equal">
      <formula>2</formula>
    </cfRule>
  </conditionalFormatting>
  <conditionalFormatting sqref="Z137:AA138">
    <cfRule type="cellIs" dxfId="5171" priority="2071" operator="greaterThan">
      <formula>2</formula>
    </cfRule>
  </conditionalFormatting>
  <conditionalFormatting sqref="Z137:AA138">
    <cfRule type="cellIs" dxfId="5170" priority="2072" operator="lessThan">
      <formula>5</formula>
    </cfRule>
  </conditionalFormatting>
  <conditionalFormatting sqref="Z137:AA138">
    <cfRule type="cellIs" dxfId="5169" priority="2073" operator="lessThan">
      <formula>1</formula>
    </cfRule>
  </conditionalFormatting>
  <conditionalFormatting sqref="Z137:AA138">
    <cfRule type="cellIs" dxfId="5168" priority="2074" operator="greaterThan">
      <formula>0</formula>
    </cfRule>
  </conditionalFormatting>
  <conditionalFormatting sqref="Z138 AA137:AA138">
    <cfRule type="cellIs" dxfId="5167" priority="2075" operator="greaterThan">
      <formula>1</formula>
    </cfRule>
  </conditionalFormatting>
  <conditionalFormatting sqref="Z138 AA137:AA138">
    <cfRule type="cellIs" dxfId="5166" priority="2076" operator="greaterThan">
      <formula>1</formula>
    </cfRule>
  </conditionalFormatting>
  <conditionalFormatting sqref="Z137:AA138">
    <cfRule type="cellIs" dxfId="5165" priority="2077" operator="lessThan">
      <formula>2</formula>
    </cfRule>
  </conditionalFormatting>
  <conditionalFormatting sqref="Z137:AA138">
    <cfRule type="cellIs" dxfId="5164" priority="2078" operator="lessThan">
      <formula>2</formula>
    </cfRule>
  </conditionalFormatting>
  <conditionalFormatting sqref="Z137:AA138">
    <cfRule type="cellIs" dxfId="5163" priority="2079" operator="equal">
      <formula>2</formula>
    </cfRule>
  </conditionalFormatting>
  <conditionalFormatting sqref="Z137:AA138">
    <cfRule type="cellIs" dxfId="5162" priority="2080" operator="greaterThan">
      <formula>2</formula>
    </cfRule>
  </conditionalFormatting>
  <conditionalFormatting sqref="Z137:AA138">
    <cfRule type="cellIs" dxfId="5161" priority="2081" operator="lessThan">
      <formula>5</formula>
    </cfRule>
  </conditionalFormatting>
  <conditionalFormatting sqref="Z137:AA138">
    <cfRule type="cellIs" dxfId="5160" priority="2082" operator="lessThan">
      <formula>1</formula>
    </cfRule>
  </conditionalFormatting>
  <conditionalFormatting sqref="Z137:AA138">
    <cfRule type="cellIs" dxfId="5159" priority="2083" operator="greaterThan">
      <formula>0</formula>
    </cfRule>
  </conditionalFormatting>
  <conditionalFormatting sqref="Z138 AA137:AA138">
    <cfRule type="cellIs" dxfId="5158" priority="2084" operator="greaterThan">
      <formula>1</formula>
    </cfRule>
  </conditionalFormatting>
  <conditionalFormatting sqref="Z138 AA137:AA138">
    <cfRule type="cellIs" dxfId="5157" priority="2085" operator="greaterThan">
      <formula>1</formula>
    </cfRule>
  </conditionalFormatting>
  <conditionalFormatting sqref="Z140:AA141">
    <cfRule type="cellIs" dxfId="5156" priority="2086" operator="lessThan">
      <formula>2</formula>
    </cfRule>
  </conditionalFormatting>
  <conditionalFormatting sqref="Z140:AA141">
    <cfRule type="cellIs" dxfId="5155" priority="2087" operator="lessThan">
      <formula>2</formula>
    </cfRule>
  </conditionalFormatting>
  <conditionalFormatting sqref="Z140:AA141">
    <cfRule type="cellIs" dxfId="5154" priority="2088" operator="equal">
      <formula>2</formula>
    </cfRule>
  </conditionalFormatting>
  <conditionalFormatting sqref="Z140:AA141">
    <cfRule type="cellIs" dxfId="5153" priority="2089" operator="greaterThan">
      <formula>2</formula>
    </cfRule>
  </conditionalFormatting>
  <conditionalFormatting sqref="Z140:AA141">
    <cfRule type="cellIs" dxfId="5152" priority="2090" operator="lessThan">
      <formula>5</formula>
    </cfRule>
  </conditionalFormatting>
  <conditionalFormatting sqref="Z140:AA141">
    <cfRule type="cellIs" dxfId="5151" priority="2091" operator="lessThan">
      <formula>1</formula>
    </cfRule>
  </conditionalFormatting>
  <conditionalFormatting sqref="Z140:AA141">
    <cfRule type="cellIs" dxfId="5150" priority="2092" operator="greaterThan">
      <formula>0</formula>
    </cfRule>
  </conditionalFormatting>
  <conditionalFormatting sqref="Z141:AA141 AA140">
    <cfRule type="cellIs" dxfId="5149" priority="2093" operator="greaterThan">
      <formula>1</formula>
    </cfRule>
  </conditionalFormatting>
  <conditionalFormatting sqref="Z141:AA141 AA140">
    <cfRule type="cellIs" dxfId="5148" priority="2094" operator="greaterThan">
      <formula>1</formula>
    </cfRule>
  </conditionalFormatting>
  <conditionalFormatting sqref="Z140:AA141">
    <cfRule type="cellIs" dxfId="5147" priority="2095" operator="lessThan">
      <formula>2</formula>
    </cfRule>
  </conditionalFormatting>
  <conditionalFormatting sqref="Z140:AA141">
    <cfRule type="cellIs" dxfId="5146" priority="2096" operator="lessThan">
      <formula>2</formula>
    </cfRule>
  </conditionalFormatting>
  <conditionalFormatting sqref="Z140:AA141">
    <cfRule type="cellIs" dxfId="5145" priority="2097" operator="equal">
      <formula>2</formula>
    </cfRule>
  </conditionalFormatting>
  <conditionalFormatting sqref="Z140:AA141">
    <cfRule type="cellIs" dxfId="5144" priority="2098" operator="greaterThan">
      <formula>2</formula>
    </cfRule>
  </conditionalFormatting>
  <conditionalFormatting sqref="Z140:AA141">
    <cfRule type="cellIs" dxfId="5143" priority="2099" operator="lessThan">
      <formula>5</formula>
    </cfRule>
  </conditionalFormatting>
  <conditionalFormatting sqref="Z140:AA141">
    <cfRule type="cellIs" dxfId="5142" priority="2100" operator="lessThan">
      <formula>1</formula>
    </cfRule>
  </conditionalFormatting>
  <conditionalFormatting sqref="Z140:AA141">
    <cfRule type="cellIs" dxfId="5141" priority="2101" operator="greaterThan">
      <formula>0</formula>
    </cfRule>
  </conditionalFormatting>
  <conditionalFormatting sqref="Z141 AA140:AA141">
    <cfRule type="cellIs" dxfId="5140" priority="2102" operator="greaterThan">
      <formula>1</formula>
    </cfRule>
  </conditionalFormatting>
  <conditionalFormatting sqref="Z141 AA140:AA141">
    <cfRule type="cellIs" dxfId="5139" priority="2103" operator="greaterThan">
      <formula>1</formula>
    </cfRule>
  </conditionalFormatting>
  <conditionalFormatting sqref="Z140:AA141">
    <cfRule type="cellIs" dxfId="5138" priority="2104" operator="lessThan">
      <formula>2</formula>
    </cfRule>
  </conditionalFormatting>
  <conditionalFormatting sqref="Z140:AA141">
    <cfRule type="cellIs" dxfId="5137" priority="2105" operator="lessThan">
      <formula>2</formula>
    </cfRule>
  </conditionalFormatting>
  <conditionalFormatting sqref="Z140:AA141">
    <cfRule type="cellIs" dxfId="5136" priority="2106" operator="equal">
      <formula>2</formula>
    </cfRule>
  </conditionalFormatting>
  <conditionalFormatting sqref="Z140:AA141">
    <cfRule type="cellIs" dxfId="5135" priority="2107" operator="greaterThan">
      <formula>2</formula>
    </cfRule>
  </conditionalFormatting>
  <conditionalFormatting sqref="Z140:AA141">
    <cfRule type="cellIs" dxfId="5134" priority="2108" operator="lessThan">
      <formula>5</formula>
    </cfRule>
  </conditionalFormatting>
  <conditionalFormatting sqref="Z140:AA141">
    <cfRule type="cellIs" dxfId="5133" priority="2109" operator="lessThan">
      <formula>1</formula>
    </cfRule>
  </conditionalFormatting>
  <conditionalFormatting sqref="Z140:AA141">
    <cfRule type="cellIs" dxfId="5132" priority="2110" operator="greaterThan">
      <formula>0</formula>
    </cfRule>
  </conditionalFormatting>
  <conditionalFormatting sqref="Z141 AA140:AA141">
    <cfRule type="cellIs" dxfId="5131" priority="2111" operator="greaterThan">
      <formula>1</formula>
    </cfRule>
  </conditionalFormatting>
  <conditionalFormatting sqref="Z141 AA140:AA141">
    <cfRule type="cellIs" dxfId="5130" priority="2112" operator="greaterThan">
      <formula>1</formula>
    </cfRule>
  </conditionalFormatting>
  <conditionalFormatting sqref="Z143:AA144">
    <cfRule type="cellIs" dxfId="5129" priority="2113" operator="lessThan">
      <formula>2</formula>
    </cfRule>
  </conditionalFormatting>
  <conditionalFormatting sqref="Z143:AA144">
    <cfRule type="cellIs" dxfId="5128" priority="2114" operator="lessThan">
      <formula>2</formula>
    </cfRule>
  </conditionalFormatting>
  <conditionalFormatting sqref="Z143:AA144">
    <cfRule type="cellIs" dxfId="5127" priority="2115" operator="equal">
      <formula>2</formula>
    </cfRule>
  </conditionalFormatting>
  <conditionalFormatting sqref="Z143:AA144">
    <cfRule type="cellIs" dxfId="5126" priority="2116" operator="greaterThan">
      <formula>2</formula>
    </cfRule>
  </conditionalFormatting>
  <conditionalFormatting sqref="Z143:AA144">
    <cfRule type="cellIs" dxfId="5125" priority="2117" operator="lessThan">
      <formula>5</formula>
    </cfRule>
  </conditionalFormatting>
  <conditionalFormatting sqref="Z143:AA144">
    <cfRule type="cellIs" dxfId="5124" priority="2118" operator="lessThan">
      <formula>1</formula>
    </cfRule>
  </conditionalFormatting>
  <conditionalFormatting sqref="Z143:AA144">
    <cfRule type="cellIs" dxfId="5123" priority="2119" operator="greaterThan">
      <formula>0</formula>
    </cfRule>
  </conditionalFormatting>
  <conditionalFormatting sqref="Z144:AA144 AA143">
    <cfRule type="cellIs" dxfId="5122" priority="2120" operator="greaterThan">
      <formula>1</formula>
    </cfRule>
  </conditionalFormatting>
  <conditionalFormatting sqref="Z144:AA144 AA143">
    <cfRule type="cellIs" dxfId="5121" priority="2121" operator="greaterThan">
      <formula>1</formula>
    </cfRule>
  </conditionalFormatting>
  <conditionalFormatting sqref="Z143:AA144">
    <cfRule type="cellIs" dxfId="5120" priority="2122" operator="lessThan">
      <formula>2</formula>
    </cfRule>
  </conditionalFormatting>
  <conditionalFormatting sqref="Z143:AA144">
    <cfRule type="cellIs" dxfId="5119" priority="2123" operator="lessThan">
      <formula>2</formula>
    </cfRule>
  </conditionalFormatting>
  <conditionalFormatting sqref="Z143:AA144">
    <cfRule type="cellIs" dxfId="5118" priority="2124" operator="equal">
      <formula>2</formula>
    </cfRule>
  </conditionalFormatting>
  <conditionalFormatting sqref="Z143:AA144">
    <cfRule type="cellIs" dxfId="5117" priority="2125" operator="greaterThan">
      <formula>2</formula>
    </cfRule>
  </conditionalFormatting>
  <conditionalFormatting sqref="Z143:AA144">
    <cfRule type="cellIs" dxfId="5116" priority="2126" operator="lessThan">
      <formula>5</formula>
    </cfRule>
  </conditionalFormatting>
  <conditionalFormatting sqref="Z143:AA144">
    <cfRule type="cellIs" dxfId="5115" priority="2127" operator="lessThan">
      <formula>1</formula>
    </cfRule>
  </conditionalFormatting>
  <conditionalFormatting sqref="Z143:AA144">
    <cfRule type="cellIs" dxfId="5114" priority="2128" operator="greaterThan">
      <formula>0</formula>
    </cfRule>
  </conditionalFormatting>
  <conditionalFormatting sqref="Z144 AA143:AA144">
    <cfRule type="cellIs" dxfId="5113" priority="2129" operator="greaterThan">
      <formula>1</formula>
    </cfRule>
  </conditionalFormatting>
  <conditionalFormatting sqref="Z144 AA143:AA144">
    <cfRule type="cellIs" dxfId="5112" priority="2130" operator="greaterThan">
      <formula>1</formula>
    </cfRule>
  </conditionalFormatting>
  <conditionalFormatting sqref="Z143:AA144">
    <cfRule type="cellIs" dxfId="5111" priority="2131" operator="lessThan">
      <formula>2</formula>
    </cfRule>
  </conditionalFormatting>
  <conditionalFormatting sqref="Z143:AA144">
    <cfRule type="cellIs" dxfId="5110" priority="2132" operator="lessThan">
      <formula>2</formula>
    </cfRule>
  </conditionalFormatting>
  <conditionalFormatting sqref="Z143:AA144">
    <cfRule type="cellIs" dxfId="5109" priority="2133" operator="equal">
      <formula>2</formula>
    </cfRule>
  </conditionalFormatting>
  <conditionalFormatting sqref="Z143:AA144">
    <cfRule type="cellIs" dxfId="5108" priority="2134" operator="greaterThan">
      <formula>2</formula>
    </cfRule>
  </conditionalFormatting>
  <conditionalFormatting sqref="Z143:AA144">
    <cfRule type="cellIs" dxfId="5107" priority="2135" operator="lessThan">
      <formula>5</formula>
    </cfRule>
  </conditionalFormatting>
  <conditionalFormatting sqref="Z143:AA144">
    <cfRule type="cellIs" dxfId="5106" priority="2136" operator="lessThan">
      <formula>1</formula>
    </cfRule>
  </conditionalFormatting>
  <conditionalFormatting sqref="Z143:AA144">
    <cfRule type="cellIs" dxfId="5105" priority="2137" operator="greaterThan">
      <formula>0</formula>
    </cfRule>
  </conditionalFormatting>
  <conditionalFormatting sqref="Z144 AA143:AA144">
    <cfRule type="cellIs" dxfId="5104" priority="2138" operator="greaterThan">
      <formula>1</formula>
    </cfRule>
  </conditionalFormatting>
  <conditionalFormatting sqref="Z144 AA143:AA144">
    <cfRule type="cellIs" dxfId="5103" priority="2139" operator="greaterThan">
      <formula>1</formula>
    </cfRule>
  </conditionalFormatting>
  <conditionalFormatting sqref="Z146:AA147">
    <cfRule type="cellIs" dxfId="5102" priority="2140" operator="lessThan">
      <formula>2</formula>
    </cfRule>
  </conditionalFormatting>
  <conditionalFormatting sqref="Z146:AA147">
    <cfRule type="cellIs" dxfId="5101" priority="2141" operator="lessThan">
      <formula>2</formula>
    </cfRule>
  </conditionalFormatting>
  <conditionalFormatting sqref="Z146:AA147">
    <cfRule type="cellIs" dxfId="5100" priority="2142" operator="equal">
      <formula>2</formula>
    </cfRule>
  </conditionalFormatting>
  <conditionalFormatting sqref="Z146:AA147">
    <cfRule type="cellIs" dxfId="5099" priority="2143" operator="greaterThan">
      <formula>2</formula>
    </cfRule>
  </conditionalFormatting>
  <conditionalFormatting sqref="Z146:AA147">
    <cfRule type="cellIs" dxfId="5098" priority="2144" operator="lessThan">
      <formula>5</formula>
    </cfRule>
  </conditionalFormatting>
  <conditionalFormatting sqref="Z146:AA147">
    <cfRule type="cellIs" dxfId="5097" priority="2145" operator="lessThan">
      <formula>1</formula>
    </cfRule>
  </conditionalFormatting>
  <conditionalFormatting sqref="Z146:AA147">
    <cfRule type="cellIs" dxfId="5096" priority="2146" operator="greaterThan">
      <formula>0</formula>
    </cfRule>
  </conditionalFormatting>
  <conditionalFormatting sqref="Z147:AA147 AA146">
    <cfRule type="cellIs" dxfId="5095" priority="2147" operator="greaterThan">
      <formula>1</formula>
    </cfRule>
  </conditionalFormatting>
  <conditionalFormatting sqref="Z147:AA147 AA146">
    <cfRule type="cellIs" dxfId="5094" priority="2148" operator="greaterThan">
      <formula>1</formula>
    </cfRule>
  </conditionalFormatting>
  <conditionalFormatting sqref="Z146:AA147">
    <cfRule type="cellIs" dxfId="5093" priority="2149" operator="lessThan">
      <formula>2</formula>
    </cfRule>
  </conditionalFormatting>
  <conditionalFormatting sqref="Z146:AA147">
    <cfRule type="cellIs" dxfId="5092" priority="2150" operator="lessThan">
      <formula>2</formula>
    </cfRule>
  </conditionalFormatting>
  <conditionalFormatting sqref="Z146:AA147">
    <cfRule type="cellIs" dxfId="5091" priority="2151" operator="equal">
      <formula>2</formula>
    </cfRule>
  </conditionalFormatting>
  <conditionalFormatting sqref="Z146:AA147">
    <cfRule type="cellIs" dxfId="5090" priority="2152" operator="greaterThan">
      <formula>2</formula>
    </cfRule>
  </conditionalFormatting>
  <conditionalFormatting sqref="Z146:AA147">
    <cfRule type="cellIs" dxfId="5089" priority="2153" operator="lessThan">
      <formula>5</formula>
    </cfRule>
  </conditionalFormatting>
  <conditionalFormatting sqref="Z146:AA147">
    <cfRule type="cellIs" dxfId="5088" priority="2154" operator="lessThan">
      <formula>1</formula>
    </cfRule>
  </conditionalFormatting>
  <conditionalFormatting sqref="Z146:AA147">
    <cfRule type="cellIs" dxfId="5087" priority="2155" operator="greaterThan">
      <formula>0</formula>
    </cfRule>
  </conditionalFormatting>
  <conditionalFormatting sqref="Z147 AA146:AA147">
    <cfRule type="cellIs" dxfId="5086" priority="2156" operator="greaterThan">
      <formula>1</formula>
    </cfRule>
  </conditionalFormatting>
  <conditionalFormatting sqref="Z147 AA146:AA147">
    <cfRule type="cellIs" dxfId="5085" priority="2157" operator="greaterThan">
      <formula>1</formula>
    </cfRule>
  </conditionalFormatting>
  <conditionalFormatting sqref="Z146:AA147">
    <cfRule type="cellIs" dxfId="5084" priority="2158" operator="lessThan">
      <formula>2</formula>
    </cfRule>
  </conditionalFormatting>
  <conditionalFormatting sqref="Z146:AA147">
    <cfRule type="cellIs" dxfId="5083" priority="2159" operator="lessThan">
      <formula>2</formula>
    </cfRule>
  </conditionalFormatting>
  <conditionalFormatting sqref="Z146:AA147">
    <cfRule type="cellIs" dxfId="5082" priority="2160" operator="equal">
      <formula>2</formula>
    </cfRule>
  </conditionalFormatting>
  <conditionalFormatting sqref="Z146:AA147">
    <cfRule type="cellIs" dxfId="5081" priority="2161" operator="greaterThan">
      <formula>2</formula>
    </cfRule>
  </conditionalFormatting>
  <conditionalFormatting sqref="Z146:AA147">
    <cfRule type="cellIs" dxfId="5080" priority="2162" operator="lessThan">
      <formula>5</formula>
    </cfRule>
  </conditionalFormatting>
  <conditionalFormatting sqref="Z146:AA147">
    <cfRule type="cellIs" dxfId="5079" priority="2163" operator="lessThan">
      <formula>1</formula>
    </cfRule>
  </conditionalFormatting>
  <conditionalFormatting sqref="Z146:AA147">
    <cfRule type="cellIs" dxfId="5078" priority="2164" operator="greaterThan">
      <formula>0</formula>
    </cfRule>
  </conditionalFormatting>
  <conditionalFormatting sqref="Z147 AA146:AA147">
    <cfRule type="cellIs" dxfId="5077" priority="2165" operator="greaterThan">
      <formula>1</formula>
    </cfRule>
  </conditionalFormatting>
  <conditionalFormatting sqref="Z147 AA146:AA147">
    <cfRule type="cellIs" dxfId="5076" priority="2166" operator="greaterThan">
      <formula>1</formula>
    </cfRule>
  </conditionalFormatting>
  <conditionalFormatting sqref="Z149:AA150">
    <cfRule type="cellIs" dxfId="5075" priority="2167" operator="lessThan">
      <formula>2</formula>
    </cfRule>
  </conditionalFormatting>
  <conditionalFormatting sqref="Z149:AA150">
    <cfRule type="cellIs" dxfId="5074" priority="2168" operator="lessThan">
      <formula>2</formula>
    </cfRule>
  </conditionalFormatting>
  <conditionalFormatting sqref="Z149:AA150">
    <cfRule type="cellIs" dxfId="5073" priority="2169" operator="equal">
      <formula>2</formula>
    </cfRule>
  </conditionalFormatting>
  <conditionalFormatting sqref="Z149:AA150">
    <cfRule type="cellIs" dxfId="5072" priority="2170" operator="greaterThan">
      <formula>2</formula>
    </cfRule>
  </conditionalFormatting>
  <conditionalFormatting sqref="Z149:AA150">
    <cfRule type="cellIs" dxfId="5071" priority="2171" operator="lessThan">
      <formula>5</formula>
    </cfRule>
  </conditionalFormatting>
  <conditionalFormatting sqref="Z149:AA150">
    <cfRule type="cellIs" dxfId="5070" priority="2172" operator="lessThan">
      <formula>1</formula>
    </cfRule>
  </conditionalFormatting>
  <conditionalFormatting sqref="Z149:AA150">
    <cfRule type="cellIs" dxfId="5069" priority="2173" operator="greaterThan">
      <formula>0</formula>
    </cfRule>
  </conditionalFormatting>
  <conditionalFormatting sqref="Z150:AA150 AA149">
    <cfRule type="cellIs" dxfId="5068" priority="2174" operator="greaterThan">
      <formula>1</formula>
    </cfRule>
  </conditionalFormatting>
  <conditionalFormatting sqref="Z150:AA150 AA149">
    <cfRule type="cellIs" dxfId="5067" priority="2175" operator="greaterThan">
      <formula>1</formula>
    </cfRule>
  </conditionalFormatting>
  <conditionalFormatting sqref="Z149:AA150">
    <cfRule type="cellIs" dxfId="5066" priority="2176" operator="lessThan">
      <formula>2</formula>
    </cfRule>
  </conditionalFormatting>
  <conditionalFormatting sqref="Z149:AA150">
    <cfRule type="cellIs" dxfId="5065" priority="2177" operator="lessThan">
      <formula>2</formula>
    </cfRule>
  </conditionalFormatting>
  <conditionalFormatting sqref="Z149:AA150">
    <cfRule type="cellIs" dxfId="5064" priority="2178" operator="equal">
      <formula>2</formula>
    </cfRule>
  </conditionalFormatting>
  <conditionalFormatting sqref="Z149:AA150">
    <cfRule type="cellIs" dxfId="5063" priority="2179" operator="greaterThan">
      <formula>2</formula>
    </cfRule>
  </conditionalFormatting>
  <conditionalFormatting sqref="Z149:AA150">
    <cfRule type="cellIs" dxfId="5062" priority="2180" operator="lessThan">
      <formula>5</formula>
    </cfRule>
  </conditionalFormatting>
  <conditionalFormatting sqref="Z149:AA150">
    <cfRule type="cellIs" dxfId="5061" priority="2181" operator="lessThan">
      <formula>1</formula>
    </cfRule>
  </conditionalFormatting>
  <conditionalFormatting sqref="Z149:AA150">
    <cfRule type="cellIs" dxfId="5060" priority="2182" operator="greaterThan">
      <formula>0</formula>
    </cfRule>
  </conditionalFormatting>
  <conditionalFormatting sqref="Z150 AA149:AA150">
    <cfRule type="cellIs" dxfId="5059" priority="2183" operator="greaterThan">
      <formula>1</formula>
    </cfRule>
  </conditionalFormatting>
  <conditionalFormatting sqref="Z150 AA149:AA150">
    <cfRule type="cellIs" dxfId="5058" priority="2184" operator="greaterThan">
      <formula>1</formula>
    </cfRule>
  </conditionalFormatting>
  <conditionalFormatting sqref="Z149:AA150">
    <cfRule type="cellIs" dxfId="5057" priority="2185" operator="lessThan">
      <formula>2</formula>
    </cfRule>
  </conditionalFormatting>
  <conditionalFormatting sqref="Z149:AA150">
    <cfRule type="cellIs" dxfId="5056" priority="2186" operator="lessThan">
      <formula>2</formula>
    </cfRule>
  </conditionalFormatting>
  <conditionalFormatting sqref="Z149:AA150">
    <cfRule type="cellIs" dxfId="5055" priority="2187" operator="equal">
      <formula>2</formula>
    </cfRule>
  </conditionalFormatting>
  <conditionalFormatting sqref="Z149:AA150">
    <cfRule type="cellIs" dxfId="5054" priority="2188" operator="greaterThan">
      <formula>2</formula>
    </cfRule>
  </conditionalFormatting>
  <conditionalFormatting sqref="Z149:AA150">
    <cfRule type="cellIs" dxfId="5053" priority="2189" operator="lessThan">
      <formula>5</formula>
    </cfRule>
  </conditionalFormatting>
  <conditionalFormatting sqref="Z149:AA150">
    <cfRule type="cellIs" dxfId="5052" priority="2190" operator="lessThan">
      <formula>1</formula>
    </cfRule>
  </conditionalFormatting>
  <conditionalFormatting sqref="Z149:AA150">
    <cfRule type="cellIs" dxfId="5051" priority="2191" operator="greaterThan">
      <formula>0</formula>
    </cfRule>
  </conditionalFormatting>
  <conditionalFormatting sqref="Z150 AA149:AA150">
    <cfRule type="cellIs" dxfId="5050" priority="2192" operator="greaterThan">
      <formula>1</formula>
    </cfRule>
  </conditionalFormatting>
  <conditionalFormatting sqref="Z150 AA149:AA150">
    <cfRule type="cellIs" dxfId="5049" priority="2193" operator="greaterThan">
      <formula>1</formula>
    </cfRule>
  </conditionalFormatting>
  <conditionalFormatting sqref="Z152:AA153">
    <cfRule type="cellIs" dxfId="5048" priority="2194" operator="lessThan">
      <formula>2</formula>
    </cfRule>
  </conditionalFormatting>
  <conditionalFormatting sqref="Z152:AA153">
    <cfRule type="cellIs" dxfId="5047" priority="2195" operator="lessThan">
      <formula>2</formula>
    </cfRule>
  </conditionalFormatting>
  <conditionalFormatting sqref="Z152:AA153">
    <cfRule type="cellIs" dxfId="5046" priority="2196" operator="equal">
      <formula>2</formula>
    </cfRule>
  </conditionalFormatting>
  <conditionalFormatting sqref="Z152:AA153">
    <cfRule type="cellIs" dxfId="5045" priority="2197" operator="greaterThan">
      <formula>2</formula>
    </cfRule>
  </conditionalFormatting>
  <conditionalFormatting sqref="Z152:AA153">
    <cfRule type="cellIs" dxfId="5044" priority="2198" operator="lessThan">
      <formula>5</formula>
    </cfRule>
  </conditionalFormatting>
  <conditionalFormatting sqref="Z152:AA153">
    <cfRule type="cellIs" dxfId="5043" priority="2199" operator="lessThan">
      <formula>1</formula>
    </cfRule>
  </conditionalFormatting>
  <conditionalFormatting sqref="Z152:AA153">
    <cfRule type="cellIs" dxfId="5042" priority="2200" operator="greaterThan">
      <formula>0</formula>
    </cfRule>
  </conditionalFormatting>
  <conditionalFormatting sqref="Z153:AA153 AA152">
    <cfRule type="cellIs" dxfId="5041" priority="2201" operator="greaterThan">
      <formula>1</formula>
    </cfRule>
  </conditionalFormatting>
  <conditionalFormatting sqref="Z153:AA153 AA152">
    <cfRule type="cellIs" dxfId="5040" priority="2202" operator="greaterThan">
      <formula>1</formula>
    </cfRule>
  </conditionalFormatting>
  <conditionalFormatting sqref="Z152:AA153">
    <cfRule type="cellIs" dxfId="5039" priority="2203" operator="lessThan">
      <formula>2</formula>
    </cfRule>
  </conditionalFormatting>
  <conditionalFormatting sqref="Z152:AA153">
    <cfRule type="cellIs" dxfId="5038" priority="2204" operator="lessThan">
      <formula>2</formula>
    </cfRule>
  </conditionalFormatting>
  <conditionalFormatting sqref="Z152:AA153">
    <cfRule type="cellIs" dxfId="5037" priority="2205" operator="equal">
      <formula>2</formula>
    </cfRule>
  </conditionalFormatting>
  <conditionalFormatting sqref="Z152:AA153">
    <cfRule type="cellIs" dxfId="5036" priority="2206" operator="greaterThan">
      <formula>2</formula>
    </cfRule>
  </conditionalFormatting>
  <conditionalFormatting sqref="Z152:AA153">
    <cfRule type="cellIs" dxfId="5035" priority="2207" operator="lessThan">
      <formula>5</formula>
    </cfRule>
  </conditionalFormatting>
  <conditionalFormatting sqref="Z152:AA153">
    <cfRule type="cellIs" dxfId="5034" priority="2208" operator="lessThan">
      <formula>1</formula>
    </cfRule>
  </conditionalFormatting>
  <conditionalFormatting sqref="Z152:AA153">
    <cfRule type="cellIs" dxfId="5033" priority="2209" operator="greaterThan">
      <formula>0</formula>
    </cfRule>
  </conditionalFormatting>
  <conditionalFormatting sqref="Z153 AA152:AA153">
    <cfRule type="cellIs" dxfId="5032" priority="2210" operator="greaterThan">
      <formula>1</formula>
    </cfRule>
  </conditionalFormatting>
  <conditionalFormatting sqref="Z153 AA152:AA153">
    <cfRule type="cellIs" dxfId="5031" priority="2211" operator="greaterThan">
      <formula>1</formula>
    </cfRule>
  </conditionalFormatting>
  <conditionalFormatting sqref="Z152:AA153">
    <cfRule type="cellIs" dxfId="5030" priority="2212" operator="lessThan">
      <formula>2</formula>
    </cfRule>
  </conditionalFormatting>
  <conditionalFormatting sqref="Z152:AA153">
    <cfRule type="cellIs" dxfId="5029" priority="2213" operator="lessThan">
      <formula>2</formula>
    </cfRule>
  </conditionalFormatting>
  <conditionalFormatting sqref="Z152:AA153">
    <cfRule type="cellIs" dxfId="5028" priority="2214" operator="equal">
      <formula>2</formula>
    </cfRule>
  </conditionalFormatting>
  <conditionalFormatting sqref="Z152:AA153">
    <cfRule type="cellIs" dxfId="5027" priority="2215" operator="greaterThan">
      <formula>2</formula>
    </cfRule>
  </conditionalFormatting>
  <conditionalFormatting sqref="Z152:AA153">
    <cfRule type="cellIs" dxfId="5026" priority="2216" operator="lessThan">
      <formula>5</formula>
    </cfRule>
  </conditionalFormatting>
  <conditionalFormatting sqref="Z152:AA153">
    <cfRule type="cellIs" dxfId="5025" priority="2217" operator="lessThan">
      <formula>1</formula>
    </cfRule>
  </conditionalFormatting>
  <conditionalFormatting sqref="Z152:AA153">
    <cfRule type="cellIs" dxfId="5024" priority="2218" operator="greaterThan">
      <formula>0</formula>
    </cfRule>
  </conditionalFormatting>
  <conditionalFormatting sqref="Z153 AA152:AA153">
    <cfRule type="cellIs" dxfId="5023" priority="2219" operator="greaterThan">
      <formula>1</formula>
    </cfRule>
  </conditionalFormatting>
  <conditionalFormatting sqref="Z153 AA152:AA153">
    <cfRule type="cellIs" dxfId="5022" priority="2220" operator="greaterThan">
      <formula>1</formula>
    </cfRule>
  </conditionalFormatting>
  <conditionalFormatting sqref="Z155:AA156">
    <cfRule type="cellIs" dxfId="5021" priority="2221" operator="lessThan">
      <formula>2</formula>
    </cfRule>
  </conditionalFormatting>
  <conditionalFormatting sqref="Z155:AA156">
    <cfRule type="cellIs" dxfId="5020" priority="2222" operator="lessThan">
      <formula>2</formula>
    </cfRule>
  </conditionalFormatting>
  <conditionalFormatting sqref="Z155:AA156">
    <cfRule type="cellIs" dxfId="5019" priority="2223" operator="equal">
      <formula>2</formula>
    </cfRule>
  </conditionalFormatting>
  <conditionalFormatting sqref="Z155:AA156">
    <cfRule type="cellIs" dxfId="5018" priority="2224" operator="greaterThan">
      <formula>2</formula>
    </cfRule>
  </conditionalFormatting>
  <conditionalFormatting sqref="Z155:AA156">
    <cfRule type="cellIs" dxfId="5017" priority="2225" operator="lessThan">
      <formula>5</formula>
    </cfRule>
  </conditionalFormatting>
  <conditionalFormatting sqref="Z155:AA156">
    <cfRule type="cellIs" dxfId="5016" priority="2226" operator="lessThan">
      <formula>1</formula>
    </cfRule>
  </conditionalFormatting>
  <conditionalFormatting sqref="Z155:AA156">
    <cfRule type="cellIs" dxfId="5015" priority="2227" operator="greaterThan">
      <formula>0</formula>
    </cfRule>
  </conditionalFormatting>
  <conditionalFormatting sqref="Z156:AA156 AA155">
    <cfRule type="cellIs" dxfId="5014" priority="2228" operator="greaterThan">
      <formula>1</formula>
    </cfRule>
  </conditionalFormatting>
  <conditionalFormatting sqref="Z156:AA156 AA155">
    <cfRule type="cellIs" dxfId="5013" priority="2229" operator="greaterThan">
      <formula>1</formula>
    </cfRule>
  </conditionalFormatting>
  <conditionalFormatting sqref="Z155:AA156">
    <cfRule type="cellIs" dxfId="5012" priority="2230" operator="lessThan">
      <formula>2</formula>
    </cfRule>
  </conditionalFormatting>
  <conditionalFormatting sqref="Z155:AA156">
    <cfRule type="cellIs" dxfId="5011" priority="2231" operator="lessThan">
      <formula>2</formula>
    </cfRule>
  </conditionalFormatting>
  <conditionalFormatting sqref="Z155:AA156">
    <cfRule type="cellIs" dxfId="5010" priority="2232" operator="equal">
      <formula>2</formula>
    </cfRule>
  </conditionalFormatting>
  <conditionalFormatting sqref="Z155:AA156">
    <cfRule type="cellIs" dxfId="5009" priority="2233" operator="greaterThan">
      <formula>2</formula>
    </cfRule>
  </conditionalFormatting>
  <conditionalFormatting sqref="Z155:AA156">
    <cfRule type="cellIs" dxfId="5008" priority="2234" operator="lessThan">
      <formula>5</formula>
    </cfRule>
  </conditionalFormatting>
  <conditionalFormatting sqref="Z155:AA156">
    <cfRule type="cellIs" dxfId="5007" priority="2235" operator="lessThan">
      <formula>1</formula>
    </cfRule>
  </conditionalFormatting>
  <conditionalFormatting sqref="Z155:AA156">
    <cfRule type="cellIs" dxfId="5006" priority="2236" operator="greaterThan">
      <formula>0</formula>
    </cfRule>
  </conditionalFormatting>
  <conditionalFormatting sqref="Z156 AA155:AA156">
    <cfRule type="cellIs" dxfId="5005" priority="2237" operator="greaterThan">
      <formula>1</formula>
    </cfRule>
  </conditionalFormatting>
  <conditionalFormatting sqref="Z156 AA155:AA156">
    <cfRule type="cellIs" dxfId="5004" priority="2238" operator="greaterThan">
      <formula>1</formula>
    </cfRule>
  </conditionalFormatting>
  <conditionalFormatting sqref="Z155:AA156">
    <cfRule type="cellIs" dxfId="5003" priority="2239" operator="lessThan">
      <formula>2</formula>
    </cfRule>
  </conditionalFormatting>
  <conditionalFormatting sqref="Z155:AA156">
    <cfRule type="cellIs" dxfId="5002" priority="2240" operator="lessThan">
      <formula>2</formula>
    </cfRule>
  </conditionalFormatting>
  <conditionalFormatting sqref="Z155:AA156">
    <cfRule type="cellIs" dxfId="5001" priority="2241" operator="equal">
      <formula>2</formula>
    </cfRule>
  </conditionalFormatting>
  <conditionalFormatting sqref="Z155:AA156">
    <cfRule type="cellIs" dxfId="5000" priority="2242" operator="greaterThan">
      <formula>2</formula>
    </cfRule>
  </conditionalFormatting>
  <conditionalFormatting sqref="Z155:AA156">
    <cfRule type="cellIs" dxfId="4999" priority="2243" operator="lessThan">
      <formula>5</formula>
    </cfRule>
  </conditionalFormatting>
  <conditionalFormatting sqref="Z155:AA156">
    <cfRule type="cellIs" dxfId="4998" priority="2244" operator="lessThan">
      <formula>1</formula>
    </cfRule>
  </conditionalFormatting>
  <conditionalFormatting sqref="Z155:AA156">
    <cfRule type="cellIs" dxfId="4997" priority="2245" operator="greaterThan">
      <formula>0</formula>
    </cfRule>
  </conditionalFormatting>
  <conditionalFormatting sqref="Z156 AA155:AA156">
    <cfRule type="cellIs" dxfId="4996" priority="2246" operator="greaterThan">
      <formula>1</formula>
    </cfRule>
  </conditionalFormatting>
  <conditionalFormatting sqref="Z156 AA155:AA156">
    <cfRule type="cellIs" dxfId="4995" priority="2247" operator="greaterThan">
      <formula>1</formula>
    </cfRule>
  </conditionalFormatting>
  <conditionalFormatting sqref="Z158:AA159">
    <cfRule type="cellIs" dxfId="4994" priority="2248" operator="lessThan">
      <formula>2</formula>
    </cfRule>
  </conditionalFormatting>
  <conditionalFormatting sqref="Z158:AA159">
    <cfRule type="cellIs" dxfId="4993" priority="2249" operator="lessThan">
      <formula>2</formula>
    </cfRule>
  </conditionalFormatting>
  <conditionalFormatting sqref="Z158:AA159">
    <cfRule type="cellIs" dxfId="4992" priority="2250" operator="equal">
      <formula>2</formula>
    </cfRule>
  </conditionalFormatting>
  <conditionalFormatting sqref="Z158:AA159">
    <cfRule type="cellIs" dxfId="4991" priority="2251" operator="greaterThan">
      <formula>2</formula>
    </cfRule>
  </conditionalFormatting>
  <conditionalFormatting sqref="Z158:AA159">
    <cfRule type="cellIs" dxfId="4990" priority="2252" operator="lessThan">
      <formula>5</formula>
    </cfRule>
  </conditionalFormatting>
  <conditionalFormatting sqref="Z158:AA159">
    <cfRule type="cellIs" dxfId="4989" priority="2253" operator="lessThan">
      <formula>1</formula>
    </cfRule>
  </conditionalFormatting>
  <conditionalFormatting sqref="Z158:AA159">
    <cfRule type="cellIs" dxfId="4988" priority="2254" operator="greaterThan">
      <formula>0</formula>
    </cfRule>
  </conditionalFormatting>
  <conditionalFormatting sqref="Z159:AA159 AA158">
    <cfRule type="cellIs" dxfId="4987" priority="2255" operator="greaterThan">
      <formula>1</formula>
    </cfRule>
  </conditionalFormatting>
  <conditionalFormatting sqref="Z159:AA159 AA158">
    <cfRule type="cellIs" dxfId="4986" priority="2256" operator="greaterThan">
      <formula>1</formula>
    </cfRule>
  </conditionalFormatting>
  <conditionalFormatting sqref="Z158:AA159">
    <cfRule type="cellIs" dxfId="4985" priority="2257" operator="lessThan">
      <formula>2</formula>
    </cfRule>
  </conditionalFormatting>
  <conditionalFormatting sqref="Z158:AA159">
    <cfRule type="cellIs" dxfId="4984" priority="2258" operator="lessThan">
      <formula>2</formula>
    </cfRule>
  </conditionalFormatting>
  <conditionalFormatting sqref="Z158:AA159">
    <cfRule type="cellIs" dxfId="4983" priority="2259" operator="equal">
      <formula>2</formula>
    </cfRule>
  </conditionalFormatting>
  <conditionalFormatting sqref="Z158:AA159">
    <cfRule type="cellIs" dxfId="4982" priority="2260" operator="greaterThan">
      <formula>2</formula>
    </cfRule>
  </conditionalFormatting>
  <conditionalFormatting sqref="Z158:AA159">
    <cfRule type="cellIs" dxfId="4981" priority="2261" operator="lessThan">
      <formula>5</formula>
    </cfRule>
  </conditionalFormatting>
  <conditionalFormatting sqref="Z158:AA159">
    <cfRule type="cellIs" dxfId="4980" priority="2262" operator="lessThan">
      <formula>1</formula>
    </cfRule>
  </conditionalFormatting>
  <conditionalFormatting sqref="Z158:AA159">
    <cfRule type="cellIs" dxfId="4979" priority="2263" operator="greaterThan">
      <formula>0</formula>
    </cfRule>
  </conditionalFormatting>
  <conditionalFormatting sqref="Z159 AA158:AA159">
    <cfRule type="cellIs" dxfId="4978" priority="2264" operator="greaterThan">
      <formula>1</formula>
    </cfRule>
  </conditionalFormatting>
  <conditionalFormatting sqref="Z159 AA158:AA159">
    <cfRule type="cellIs" dxfId="4977" priority="2265" operator="greaterThan">
      <formula>1</formula>
    </cfRule>
  </conditionalFormatting>
  <conditionalFormatting sqref="Z158:AA159">
    <cfRule type="cellIs" dxfId="4976" priority="2266" operator="lessThan">
      <formula>2</formula>
    </cfRule>
  </conditionalFormatting>
  <conditionalFormatting sqref="Z158:AA159">
    <cfRule type="cellIs" dxfId="4975" priority="2267" operator="lessThan">
      <formula>2</formula>
    </cfRule>
  </conditionalFormatting>
  <conditionalFormatting sqref="Z158:AA159">
    <cfRule type="cellIs" dxfId="4974" priority="2268" operator="equal">
      <formula>2</formula>
    </cfRule>
  </conditionalFormatting>
  <conditionalFormatting sqref="Z158:AA159">
    <cfRule type="cellIs" dxfId="4973" priority="2269" operator="greaterThan">
      <formula>2</formula>
    </cfRule>
  </conditionalFormatting>
  <conditionalFormatting sqref="Z158:AA159">
    <cfRule type="cellIs" dxfId="4972" priority="2270" operator="lessThan">
      <formula>5</formula>
    </cfRule>
  </conditionalFormatting>
  <conditionalFormatting sqref="Z158:AA159">
    <cfRule type="cellIs" dxfId="4971" priority="2271" operator="lessThan">
      <formula>1</formula>
    </cfRule>
  </conditionalFormatting>
  <conditionalFormatting sqref="Z158:AA159">
    <cfRule type="cellIs" dxfId="4970" priority="2272" operator="greaterThan">
      <formula>0</formula>
    </cfRule>
  </conditionalFormatting>
  <conditionalFormatting sqref="Z159 AA158:AA159">
    <cfRule type="cellIs" dxfId="4969" priority="2273" operator="greaterThan">
      <formula>1</formula>
    </cfRule>
  </conditionalFormatting>
  <conditionalFormatting sqref="Z159 AA158:AA159">
    <cfRule type="cellIs" dxfId="4968" priority="2274" operator="greaterThan">
      <formula>1</formula>
    </cfRule>
  </conditionalFormatting>
  <conditionalFormatting sqref="Z161:AA162">
    <cfRule type="cellIs" dxfId="4967" priority="2275" operator="lessThan">
      <formula>2</formula>
    </cfRule>
  </conditionalFormatting>
  <conditionalFormatting sqref="Z161:AA162">
    <cfRule type="cellIs" dxfId="4966" priority="2276" operator="lessThan">
      <formula>2</formula>
    </cfRule>
  </conditionalFormatting>
  <conditionalFormatting sqref="Z161:AA162">
    <cfRule type="cellIs" dxfId="4965" priority="2277" operator="equal">
      <formula>2</formula>
    </cfRule>
  </conditionalFormatting>
  <conditionalFormatting sqref="Z161:AA162">
    <cfRule type="cellIs" dxfId="4964" priority="2278" operator="greaterThan">
      <formula>2</formula>
    </cfRule>
  </conditionalFormatting>
  <conditionalFormatting sqref="Z161:AA162">
    <cfRule type="cellIs" dxfId="4963" priority="2279" operator="lessThan">
      <formula>5</formula>
    </cfRule>
  </conditionalFormatting>
  <conditionalFormatting sqref="Z161:AA162">
    <cfRule type="cellIs" dxfId="4962" priority="2280" operator="lessThan">
      <formula>1</formula>
    </cfRule>
  </conditionalFormatting>
  <conditionalFormatting sqref="Z161:AA162">
    <cfRule type="cellIs" dxfId="4961" priority="2281" operator="greaterThan">
      <formula>0</formula>
    </cfRule>
  </conditionalFormatting>
  <conditionalFormatting sqref="Z162:AA162 AA161">
    <cfRule type="cellIs" dxfId="4960" priority="2282" operator="greaterThan">
      <formula>1</formula>
    </cfRule>
  </conditionalFormatting>
  <conditionalFormatting sqref="Z162:AA162 AA161">
    <cfRule type="cellIs" dxfId="4959" priority="2283" operator="greaterThan">
      <formula>1</formula>
    </cfRule>
  </conditionalFormatting>
  <conditionalFormatting sqref="Z161:AA162">
    <cfRule type="cellIs" dxfId="4958" priority="2284" operator="lessThan">
      <formula>2</formula>
    </cfRule>
  </conditionalFormatting>
  <conditionalFormatting sqref="Z161:AA162">
    <cfRule type="cellIs" dxfId="4957" priority="2285" operator="lessThan">
      <formula>2</formula>
    </cfRule>
  </conditionalFormatting>
  <conditionalFormatting sqref="Z161:AA162">
    <cfRule type="cellIs" dxfId="4956" priority="2286" operator="equal">
      <formula>2</formula>
    </cfRule>
  </conditionalFormatting>
  <conditionalFormatting sqref="Z161:AA162">
    <cfRule type="cellIs" dxfId="4955" priority="2287" operator="greaterThan">
      <formula>2</formula>
    </cfRule>
  </conditionalFormatting>
  <conditionalFormatting sqref="Z161:AA162">
    <cfRule type="cellIs" dxfId="4954" priority="2288" operator="lessThan">
      <formula>5</formula>
    </cfRule>
  </conditionalFormatting>
  <conditionalFormatting sqref="Z161:AA162">
    <cfRule type="cellIs" dxfId="4953" priority="2289" operator="lessThan">
      <formula>1</formula>
    </cfRule>
  </conditionalFormatting>
  <conditionalFormatting sqref="Z161:AA162">
    <cfRule type="cellIs" dxfId="4952" priority="2290" operator="greaterThan">
      <formula>0</formula>
    </cfRule>
  </conditionalFormatting>
  <conditionalFormatting sqref="Z162 AA161:AA162">
    <cfRule type="cellIs" dxfId="4951" priority="2291" operator="greaterThan">
      <formula>1</formula>
    </cfRule>
  </conditionalFormatting>
  <conditionalFormatting sqref="Z162 AA161:AA162">
    <cfRule type="cellIs" dxfId="4950" priority="2292" operator="greaterThan">
      <formula>1</formula>
    </cfRule>
  </conditionalFormatting>
  <conditionalFormatting sqref="Z161:AA162">
    <cfRule type="cellIs" dxfId="4949" priority="2293" operator="lessThan">
      <formula>2</formula>
    </cfRule>
  </conditionalFormatting>
  <conditionalFormatting sqref="Z161:AA162">
    <cfRule type="cellIs" dxfId="4948" priority="2294" operator="lessThan">
      <formula>2</formula>
    </cfRule>
  </conditionalFormatting>
  <conditionalFormatting sqref="Z161:AA162">
    <cfRule type="cellIs" dxfId="4947" priority="2295" operator="equal">
      <formula>2</formula>
    </cfRule>
  </conditionalFormatting>
  <conditionalFormatting sqref="Z161:AA162">
    <cfRule type="cellIs" dxfId="4946" priority="2296" operator="greaterThan">
      <formula>2</formula>
    </cfRule>
  </conditionalFormatting>
  <conditionalFormatting sqref="Z161:AA162">
    <cfRule type="cellIs" dxfId="4945" priority="2297" operator="lessThan">
      <formula>5</formula>
    </cfRule>
  </conditionalFormatting>
  <conditionalFormatting sqref="Z161:AA162">
    <cfRule type="cellIs" dxfId="4944" priority="2298" operator="lessThan">
      <formula>1</formula>
    </cfRule>
  </conditionalFormatting>
  <conditionalFormatting sqref="Z161:AA162">
    <cfRule type="cellIs" dxfId="4943" priority="2299" operator="greaterThan">
      <formula>0</formula>
    </cfRule>
  </conditionalFormatting>
  <conditionalFormatting sqref="Z162 AA161:AA162">
    <cfRule type="cellIs" dxfId="4942" priority="2300" operator="greaterThan">
      <formula>1</formula>
    </cfRule>
  </conditionalFormatting>
  <conditionalFormatting sqref="Z162 AA161:AA162">
    <cfRule type="cellIs" dxfId="4941" priority="2301" operator="greaterThan">
      <formula>1</formula>
    </cfRule>
  </conditionalFormatting>
  <conditionalFormatting sqref="Z164:AA165">
    <cfRule type="cellIs" dxfId="4940" priority="2302" operator="lessThan">
      <formula>2</formula>
    </cfRule>
  </conditionalFormatting>
  <conditionalFormatting sqref="Z164:AA165">
    <cfRule type="cellIs" dxfId="4939" priority="2303" operator="lessThan">
      <formula>2</formula>
    </cfRule>
  </conditionalFormatting>
  <conditionalFormatting sqref="Z164:AA165">
    <cfRule type="cellIs" dxfId="4938" priority="2304" operator="equal">
      <formula>2</formula>
    </cfRule>
  </conditionalFormatting>
  <conditionalFormatting sqref="Z164:AA165">
    <cfRule type="cellIs" dxfId="4937" priority="2305" operator="greaterThan">
      <formula>2</formula>
    </cfRule>
  </conditionalFormatting>
  <conditionalFormatting sqref="Z164:AA165">
    <cfRule type="cellIs" dxfId="4936" priority="2306" operator="lessThan">
      <formula>5</formula>
    </cfRule>
  </conditionalFormatting>
  <conditionalFormatting sqref="Z164:AA165">
    <cfRule type="cellIs" dxfId="4935" priority="2307" operator="lessThan">
      <formula>1</formula>
    </cfRule>
  </conditionalFormatting>
  <conditionalFormatting sqref="Z164:AA165">
    <cfRule type="cellIs" dxfId="4934" priority="2308" operator="greaterThan">
      <formula>0</formula>
    </cfRule>
  </conditionalFormatting>
  <conditionalFormatting sqref="Z165:AA165 AA164">
    <cfRule type="cellIs" dxfId="4933" priority="2309" operator="greaterThan">
      <formula>1</formula>
    </cfRule>
  </conditionalFormatting>
  <conditionalFormatting sqref="Z165:AA165 AA164">
    <cfRule type="cellIs" dxfId="4932" priority="2310" operator="greaterThan">
      <formula>1</formula>
    </cfRule>
  </conditionalFormatting>
  <conditionalFormatting sqref="Z164:AA165">
    <cfRule type="cellIs" dxfId="4931" priority="2311" operator="lessThan">
      <formula>2</formula>
    </cfRule>
  </conditionalFormatting>
  <conditionalFormatting sqref="Z164:AA165">
    <cfRule type="cellIs" dxfId="4930" priority="2312" operator="lessThan">
      <formula>2</formula>
    </cfRule>
  </conditionalFormatting>
  <conditionalFormatting sqref="Z164:AA165">
    <cfRule type="cellIs" dxfId="4929" priority="2313" operator="equal">
      <formula>2</formula>
    </cfRule>
  </conditionalFormatting>
  <conditionalFormatting sqref="Z164:AA165">
    <cfRule type="cellIs" dxfId="4928" priority="2314" operator="greaterThan">
      <formula>2</formula>
    </cfRule>
  </conditionalFormatting>
  <conditionalFormatting sqref="Z164:AA165">
    <cfRule type="cellIs" dxfId="4927" priority="2315" operator="lessThan">
      <formula>5</formula>
    </cfRule>
  </conditionalFormatting>
  <conditionalFormatting sqref="Z164:AA165">
    <cfRule type="cellIs" dxfId="4926" priority="2316" operator="lessThan">
      <formula>1</formula>
    </cfRule>
  </conditionalFormatting>
  <conditionalFormatting sqref="Z164:AA165">
    <cfRule type="cellIs" dxfId="4925" priority="2317" operator="greaterThan">
      <formula>0</formula>
    </cfRule>
  </conditionalFormatting>
  <conditionalFormatting sqref="Z165 AA164:AA165">
    <cfRule type="cellIs" dxfId="4924" priority="2318" operator="greaterThan">
      <formula>1</formula>
    </cfRule>
  </conditionalFormatting>
  <conditionalFormatting sqref="Z165 AA164:AA165">
    <cfRule type="cellIs" dxfId="4923" priority="2319" operator="greaterThan">
      <formula>1</formula>
    </cfRule>
  </conditionalFormatting>
  <conditionalFormatting sqref="Z164:AA165">
    <cfRule type="cellIs" dxfId="4922" priority="2320" operator="lessThan">
      <formula>2</formula>
    </cfRule>
  </conditionalFormatting>
  <conditionalFormatting sqref="Z164:AA165">
    <cfRule type="cellIs" dxfId="4921" priority="2321" operator="lessThan">
      <formula>2</formula>
    </cfRule>
  </conditionalFormatting>
  <conditionalFormatting sqref="Z164:AA165">
    <cfRule type="cellIs" dxfId="4920" priority="2322" operator="equal">
      <formula>2</formula>
    </cfRule>
  </conditionalFormatting>
  <conditionalFormatting sqref="Z164:AA165">
    <cfRule type="cellIs" dxfId="4919" priority="2323" operator="greaterThan">
      <formula>2</formula>
    </cfRule>
  </conditionalFormatting>
  <conditionalFormatting sqref="Z164:AA165">
    <cfRule type="cellIs" dxfId="4918" priority="2324" operator="lessThan">
      <formula>5</formula>
    </cfRule>
  </conditionalFormatting>
  <conditionalFormatting sqref="Z164:AA165">
    <cfRule type="cellIs" dxfId="4917" priority="2325" operator="lessThan">
      <formula>1</formula>
    </cfRule>
  </conditionalFormatting>
  <conditionalFormatting sqref="Z164:AA165">
    <cfRule type="cellIs" dxfId="4916" priority="2326" operator="greaterThan">
      <formula>0</formula>
    </cfRule>
  </conditionalFormatting>
  <conditionalFormatting sqref="Z165 AA164:AA165">
    <cfRule type="cellIs" dxfId="4915" priority="2327" operator="greaterThan">
      <formula>1</formula>
    </cfRule>
  </conditionalFormatting>
  <conditionalFormatting sqref="Z165 AA164:AA165">
    <cfRule type="cellIs" dxfId="4914" priority="2328" operator="greaterThan">
      <formula>1</formula>
    </cfRule>
  </conditionalFormatting>
  <conditionalFormatting sqref="Z167:AA168">
    <cfRule type="cellIs" dxfId="4913" priority="2329" operator="lessThan">
      <formula>2</formula>
    </cfRule>
  </conditionalFormatting>
  <conditionalFormatting sqref="Z167:AA168">
    <cfRule type="cellIs" dxfId="4912" priority="2330" operator="lessThan">
      <formula>2</formula>
    </cfRule>
  </conditionalFormatting>
  <conditionalFormatting sqref="Z167:AA168">
    <cfRule type="cellIs" dxfId="4911" priority="2331" operator="equal">
      <formula>2</formula>
    </cfRule>
  </conditionalFormatting>
  <conditionalFormatting sqref="Z167:AA168">
    <cfRule type="cellIs" dxfId="4910" priority="2332" operator="greaterThan">
      <formula>2</formula>
    </cfRule>
  </conditionalFormatting>
  <conditionalFormatting sqref="Z167:AA168">
    <cfRule type="cellIs" dxfId="4909" priority="2333" operator="lessThan">
      <formula>5</formula>
    </cfRule>
  </conditionalFormatting>
  <conditionalFormatting sqref="Z167:AA168">
    <cfRule type="cellIs" dxfId="4908" priority="2334" operator="lessThan">
      <formula>1</formula>
    </cfRule>
  </conditionalFormatting>
  <conditionalFormatting sqref="Z167:AA168">
    <cfRule type="cellIs" dxfId="4907" priority="2335" operator="greaterThan">
      <formula>0</formula>
    </cfRule>
  </conditionalFormatting>
  <conditionalFormatting sqref="Z168:AA168 AA167">
    <cfRule type="cellIs" dxfId="4906" priority="2336" operator="greaterThan">
      <formula>1</formula>
    </cfRule>
  </conditionalFormatting>
  <conditionalFormatting sqref="Z168:AA168 AA167">
    <cfRule type="cellIs" dxfId="4905" priority="2337" operator="greaterThan">
      <formula>1</formula>
    </cfRule>
  </conditionalFormatting>
  <conditionalFormatting sqref="Z167:AA168">
    <cfRule type="cellIs" dxfId="4904" priority="2338" operator="lessThan">
      <formula>2</formula>
    </cfRule>
  </conditionalFormatting>
  <conditionalFormatting sqref="Z167:AA168">
    <cfRule type="cellIs" dxfId="4903" priority="2339" operator="lessThan">
      <formula>2</formula>
    </cfRule>
  </conditionalFormatting>
  <conditionalFormatting sqref="Z167:AA168">
    <cfRule type="cellIs" dxfId="4902" priority="2340" operator="equal">
      <formula>2</formula>
    </cfRule>
  </conditionalFormatting>
  <conditionalFormatting sqref="Z167:AA168">
    <cfRule type="cellIs" dxfId="4901" priority="2341" operator="greaterThan">
      <formula>2</formula>
    </cfRule>
  </conditionalFormatting>
  <conditionalFormatting sqref="Z167:AA168">
    <cfRule type="cellIs" dxfId="4900" priority="2342" operator="lessThan">
      <formula>5</formula>
    </cfRule>
  </conditionalFormatting>
  <conditionalFormatting sqref="Z167:AA168">
    <cfRule type="cellIs" dxfId="4899" priority="2343" operator="lessThan">
      <formula>1</formula>
    </cfRule>
  </conditionalFormatting>
  <conditionalFormatting sqref="Z167:AA168">
    <cfRule type="cellIs" dxfId="4898" priority="2344" operator="greaterThan">
      <formula>0</formula>
    </cfRule>
  </conditionalFormatting>
  <conditionalFormatting sqref="Z168 AA167:AA168">
    <cfRule type="cellIs" dxfId="4897" priority="2345" operator="greaterThan">
      <formula>1</formula>
    </cfRule>
  </conditionalFormatting>
  <conditionalFormatting sqref="Z168 AA167:AA168">
    <cfRule type="cellIs" dxfId="4896" priority="2346" operator="greaterThan">
      <formula>1</formula>
    </cfRule>
  </conditionalFormatting>
  <conditionalFormatting sqref="Z167:AA168">
    <cfRule type="cellIs" dxfId="4895" priority="2347" operator="lessThan">
      <formula>2</formula>
    </cfRule>
  </conditionalFormatting>
  <conditionalFormatting sqref="Z167:AA168">
    <cfRule type="cellIs" dxfId="4894" priority="2348" operator="lessThan">
      <formula>2</formula>
    </cfRule>
  </conditionalFormatting>
  <conditionalFormatting sqref="Z167:AA168">
    <cfRule type="cellIs" dxfId="4893" priority="2349" operator="equal">
      <formula>2</formula>
    </cfRule>
  </conditionalFormatting>
  <conditionalFormatting sqref="Z167:AA168">
    <cfRule type="cellIs" dxfId="4892" priority="2350" operator="greaterThan">
      <formula>2</formula>
    </cfRule>
  </conditionalFormatting>
  <conditionalFormatting sqref="Z167:AA168">
    <cfRule type="cellIs" dxfId="4891" priority="2351" operator="lessThan">
      <formula>5</formula>
    </cfRule>
  </conditionalFormatting>
  <conditionalFormatting sqref="Z167:AA168">
    <cfRule type="cellIs" dxfId="4890" priority="2352" operator="lessThan">
      <formula>1</formula>
    </cfRule>
  </conditionalFormatting>
  <conditionalFormatting sqref="Z167:AA168">
    <cfRule type="cellIs" dxfId="4889" priority="2353" operator="greaterThan">
      <formula>0</formula>
    </cfRule>
  </conditionalFormatting>
  <conditionalFormatting sqref="Z168 AA167:AA168">
    <cfRule type="cellIs" dxfId="4888" priority="2354" operator="greaterThan">
      <formula>1</formula>
    </cfRule>
  </conditionalFormatting>
  <conditionalFormatting sqref="Z168 AA167:AA168">
    <cfRule type="cellIs" dxfId="4887" priority="2355" operator="greaterThan">
      <formula>1</formula>
    </cfRule>
  </conditionalFormatting>
  <conditionalFormatting sqref="Z170:AA171">
    <cfRule type="cellIs" dxfId="4886" priority="2356" operator="lessThan">
      <formula>2</formula>
    </cfRule>
  </conditionalFormatting>
  <conditionalFormatting sqref="Z170:AA171">
    <cfRule type="cellIs" dxfId="4885" priority="2357" operator="lessThan">
      <formula>2</formula>
    </cfRule>
  </conditionalFormatting>
  <conditionalFormatting sqref="Z170:AA171">
    <cfRule type="cellIs" dxfId="4884" priority="2358" operator="equal">
      <formula>2</formula>
    </cfRule>
  </conditionalFormatting>
  <conditionalFormatting sqref="Z170:AA171">
    <cfRule type="cellIs" dxfId="4883" priority="2359" operator="greaterThan">
      <formula>2</formula>
    </cfRule>
  </conditionalFormatting>
  <conditionalFormatting sqref="Z170:AA171">
    <cfRule type="cellIs" dxfId="4882" priority="2360" operator="lessThan">
      <formula>5</formula>
    </cfRule>
  </conditionalFormatting>
  <conditionalFormatting sqref="Z170:AA171">
    <cfRule type="cellIs" dxfId="4881" priority="2361" operator="lessThan">
      <formula>1</formula>
    </cfRule>
  </conditionalFormatting>
  <conditionalFormatting sqref="Z170:AA171">
    <cfRule type="cellIs" dxfId="4880" priority="2362" operator="greaterThan">
      <formula>0</formula>
    </cfRule>
  </conditionalFormatting>
  <conditionalFormatting sqref="Z171:AA171 AA170">
    <cfRule type="cellIs" dxfId="4879" priority="2363" operator="greaterThan">
      <formula>1</formula>
    </cfRule>
  </conditionalFormatting>
  <conditionalFormatting sqref="Z171:AA171 AA170">
    <cfRule type="cellIs" dxfId="4878" priority="2364" operator="greaterThan">
      <formula>1</formula>
    </cfRule>
  </conditionalFormatting>
  <conditionalFormatting sqref="Z170:AA171">
    <cfRule type="cellIs" dxfId="4877" priority="2365" operator="lessThan">
      <formula>2</formula>
    </cfRule>
  </conditionalFormatting>
  <conditionalFormatting sqref="Z170:AA171">
    <cfRule type="cellIs" dxfId="4876" priority="2366" operator="lessThan">
      <formula>2</formula>
    </cfRule>
  </conditionalFormatting>
  <conditionalFormatting sqref="Z170:AA171">
    <cfRule type="cellIs" dxfId="4875" priority="2367" operator="equal">
      <formula>2</formula>
    </cfRule>
  </conditionalFormatting>
  <conditionalFormatting sqref="Z170:AA171">
    <cfRule type="cellIs" dxfId="4874" priority="2368" operator="greaterThan">
      <formula>2</formula>
    </cfRule>
  </conditionalFormatting>
  <conditionalFormatting sqref="Z170:AA171">
    <cfRule type="cellIs" dxfId="4873" priority="2369" operator="lessThan">
      <formula>5</formula>
    </cfRule>
  </conditionalFormatting>
  <conditionalFormatting sqref="Z170:AA171">
    <cfRule type="cellIs" dxfId="4872" priority="2370" operator="lessThan">
      <formula>1</formula>
    </cfRule>
  </conditionalFormatting>
  <conditionalFormatting sqref="Z170:AA171">
    <cfRule type="cellIs" dxfId="4871" priority="2371" operator="greaterThan">
      <formula>0</formula>
    </cfRule>
  </conditionalFormatting>
  <conditionalFormatting sqref="Z171 AA170:AA171">
    <cfRule type="cellIs" dxfId="4870" priority="2372" operator="greaterThan">
      <formula>1</formula>
    </cfRule>
  </conditionalFormatting>
  <conditionalFormatting sqref="Z171 AA170:AA171">
    <cfRule type="cellIs" dxfId="4869" priority="2373" operator="greaterThan">
      <formula>1</formula>
    </cfRule>
  </conditionalFormatting>
  <conditionalFormatting sqref="Z170:AA171">
    <cfRule type="cellIs" dxfId="4868" priority="2374" operator="lessThan">
      <formula>2</formula>
    </cfRule>
  </conditionalFormatting>
  <conditionalFormatting sqref="Z170:AA171">
    <cfRule type="cellIs" dxfId="4867" priority="2375" operator="lessThan">
      <formula>2</formula>
    </cfRule>
  </conditionalFormatting>
  <conditionalFormatting sqref="Z170:AA171">
    <cfRule type="cellIs" dxfId="4866" priority="2376" operator="equal">
      <formula>2</formula>
    </cfRule>
  </conditionalFormatting>
  <conditionalFormatting sqref="Z170:AA171">
    <cfRule type="cellIs" dxfId="4865" priority="2377" operator="greaterThan">
      <formula>2</formula>
    </cfRule>
  </conditionalFormatting>
  <conditionalFormatting sqref="Z170:AA171">
    <cfRule type="cellIs" dxfId="4864" priority="2378" operator="lessThan">
      <formula>5</formula>
    </cfRule>
  </conditionalFormatting>
  <conditionalFormatting sqref="Z170:AA171">
    <cfRule type="cellIs" dxfId="4863" priority="2379" operator="lessThan">
      <formula>1</formula>
    </cfRule>
  </conditionalFormatting>
  <conditionalFormatting sqref="Z170:AA171">
    <cfRule type="cellIs" dxfId="4862" priority="2380" operator="greaterThan">
      <formula>0</formula>
    </cfRule>
  </conditionalFormatting>
  <conditionalFormatting sqref="Z171 AA170:AA171">
    <cfRule type="cellIs" dxfId="4861" priority="2381" operator="greaterThan">
      <formula>1</formula>
    </cfRule>
  </conditionalFormatting>
  <conditionalFormatting sqref="Z171 AA170:AA171">
    <cfRule type="cellIs" dxfId="4860" priority="2382" operator="greaterThan">
      <formula>1</formula>
    </cfRule>
  </conditionalFormatting>
  <conditionalFormatting sqref="Z173:AA174">
    <cfRule type="cellIs" dxfId="4859" priority="2383" operator="lessThan">
      <formula>2</formula>
    </cfRule>
  </conditionalFormatting>
  <conditionalFormatting sqref="Z173:AA174">
    <cfRule type="cellIs" dxfId="4858" priority="2384" operator="lessThan">
      <formula>2</formula>
    </cfRule>
  </conditionalFormatting>
  <conditionalFormatting sqref="Z173:AA174">
    <cfRule type="cellIs" dxfId="4857" priority="2385" operator="equal">
      <formula>2</formula>
    </cfRule>
  </conditionalFormatting>
  <conditionalFormatting sqref="Z173:AA174">
    <cfRule type="cellIs" dxfId="4856" priority="2386" operator="greaterThan">
      <formula>2</formula>
    </cfRule>
  </conditionalFormatting>
  <conditionalFormatting sqref="Z173:AA174">
    <cfRule type="cellIs" dxfId="4855" priority="2387" operator="lessThan">
      <formula>5</formula>
    </cfRule>
  </conditionalFormatting>
  <conditionalFormatting sqref="Z173:AA174">
    <cfRule type="cellIs" dxfId="4854" priority="2388" operator="lessThan">
      <formula>1</formula>
    </cfRule>
  </conditionalFormatting>
  <conditionalFormatting sqref="Z173:AA174">
    <cfRule type="cellIs" dxfId="4853" priority="2389" operator="greaterThan">
      <formula>0</formula>
    </cfRule>
  </conditionalFormatting>
  <conditionalFormatting sqref="Z174:AA174 AA173">
    <cfRule type="cellIs" dxfId="4852" priority="2390" operator="greaterThan">
      <formula>1</formula>
    </cfRule>
  </conditionalFormatting>
  <conditionalFormatting sqref="Z174:AA174 AA173">
    <cfRule type="cellIs" dxfId="4851" priority="2391" operator="greaterThan">
      <formula>1</formula>
    </cfRule>
  </conditionalFormatting>
  <conditionalFormatting sqref="Z173:AA174">
    <cfRule type="cellIs" dxfId="4850" priority="2392" operator="lessThan">
      <formula>2</formula>
    </cfRule>
  </conditionalFormatting>
  <conditionalFormatting sqref="Z173:AA174">
    <cfRule type="cellIs" dxfId="4849" priority="2393" operator="lessThan">
      <formula>2</formula>
    </cfRule>
  </conditionalFormatting>
  <conditionalFormatting sqref="Z173:AA174">
    <cfRule type="cellIs" dxfId="4848" priority="2394" operator="equal">
      <formula>2</formula>
    </cfRule>
  </conditionalFormatting>
  <conditionalFormatting sqref="Z173:AA174">
    <cfRule type="cellIs" dxfId="4847" priority="2395" operator="greaterThan">
      <formula>2</formula>
    </cfRule>
  </conditionalFormatting>
  <conditionalFormatting sqref="Z173:AA174">
    <cfRule type="cellIs" dxfId="4846" priority="2396" operator="lessThan">
      <formula>5</formula>
    </cfRule>
  </conditionalFormatting>
  <conditionalFormatting sqref="Z173:AA174">
    <cfRule type="cellIs" dxfId="4845" priority="2397" operator="lessThan">
      <formula>1</formula>
    </cfRule>
  </conditionalFormatting>
  <conditionalFormatting sqref="Z173:AA174">
    <cfRule type="cellIs" dxfId="4844" priority="2398" operator="greaterThan">
      <formula>0</formula>
    </cfRule>
  </conditionalFormatting>
  <conditionalFormatting sqref="Z174 AA173:AA174">
    <cfRule type="cellIs" dxfId="4843" priority="2399" operator="greaterThan">
      <formula>1</formula>
    </cfRule>
  </conditionalFormatting>
  <conditionalFormatting sqref="Z174 AA173:AA174">
    <cfRule type="cellIs" dxfId="4842" priority="2400" operator="greaterThan">
      <formula>1</formula>
    </cfRule>
  </conditionalFormatting>
  <conditionalFormatting sqref="Z173:AA174">
    <cfRule type="cellIs" dxfId="4841" priority="2401" operator="lessThan">
      <formula>2</formula>
    </cfRule>
  </conditionalFormatting>
  <conditionalFormatting sqref="Z173:AA174">
    <cfRule type="cellIs" dxfId="4840" priority="2402" operator="lessThan">
      <formula>2</formula>
    </cfRule>
  </conditionalFormatting>
  <conditionalFormatting sqref="Z173:AA174">
    <cfRule type="cellIs" dxfId="4839" priority="2403" operator="equal">
      <formula>2</formula>
    </cfRule>
  </conditionalFormatting>
  <conditionalFormatting sqref="Z173:AA174">
    <cfRule type="cellIs" dxfId="4838" priority="2404" operator="greaterThan">
      <formula>2</formula>
    </cfRule>
  </conditionalFormatting>
  <conditionalFormatting sqref="Z173:AA174">
    <cfRule type="cellIs" dxfId="4837" priority="2405" operator="lessThan">
      <formula>5</formula>
    </cfRule>
  </conditionalFormatting>
  <conditionalFormatting sqref="Z173:AA174">
    <cfRule type="cellIs" dxfId="4836" priority="2406" operator="lessThan">
      <formula>1</formula>
    </cfRule>
  </conditionalFormatting>
  <conditionalFormatting sqref="Z173:AA174">
    <cfRule type="cellIs" dxfId="4835" priority="2407" operator="greaterThan">
      <formula>0</formula>
    </cfRule>
  </conditionalFormatting>
  <conditionalFormatting sqref="Z174 AA173:AA174">
    <cfRule type="cellIs" dxfId="4834" priority="2408" operator="greaterThan">
      <formula>1</formula>
    </cfRule>
  </conditionalFormatting>
  <conditionalFormatting sqref="Z174 AA173:AA174">
    <cfRule type="cellIs" dxfId="4833" priority="2409" operator="greaterThan">
      <formula>1</formula>
    </cfRule>
  </conditionalFormatting>
  <conditionalFormatting sqref="Z176:AA177">
    <cfRule type="cellIs" dxfId="4832" priority="2410" operator="lessThan">
      <formula>2</formula>
    </cfRule>
  </conditionalFormatting>
  <conditionalFormatting sqref="Z176:AA177">
    <cfRule type="cellIs" dxfId="4831" priority="2411" operator="lessThan">
      <formula>2</formula>
    </cfRule>
  </conditionalFormatting>
  <conditionalFormatting sqref="Z176:AA177">
    <cfRule type="cellIs" dxfId="4830" priority="2412" operator="equal">
      <formula>2</formula>
    </cfRule>
  </conditionalFormatting>
  <conditionalFormatting sqref="Z176:AA177">
    <cfRule type="cellIs" dxfId="4829" priority="2413" operator="greaterThan">
      <formula>2</formula>
    </cfRule>
  </conditionalFormatting>
  <conditionalFormatting sqref="Z176:AA177">
    <cfRule type="cellIs" dxfId="4828" priority="2414" operator="lessThan">
      <formula>5</formula>
    </cfRule>
  </conditionalFormatting>
  <conditionalFormatting sqref="Z176:AA177">
    <cfRule type="cellIs" dxfId="4827" priority="2415" operator="lessThan">
      <formula>1</formula>
    </cfRule>
  </conditionalFormatting>
  <conditionalFormatting sqref="Z176:AA177">
    <cfRule type="cellIs" dxfId="4826" priority="2416" operator="greaterThan">
      <formula>0</formula>
    </cfRule>
  </conditionalFormatting>
  <conditionalFormatting sqref="Z177:AA177 AA176">
    <cfRule type="cellIs" dxfId="4825" priority="2417" operator="greaterThan">
      <formula>1</formula>
    </cfRule>
  </conditionalFormatting>
  <conditionalFormatting sqref="Z177:AA177 AA176">
    <cfRule type="cellIs" dxfId="4824" priority="2418" operator="greaterThan">
      <formula>1</formula>
    </cfRule>
  </conditionalFormatting>
  <conditionalFormatting sqref="Z176:AA177">
    <cfRule type="cellIs" dxfId="4823" priority="2419" operator="lessThan">
      <formula>2</formula>
    </cfRule>
  </conditionalFormatting>
  <conditionalFormatting sqref="Z176:AA177">
    <cfRule type="cellIs" dxfId="4822" priority="2420" operator="lessThan">
      <formula>2</formula>
    </cfRule>
  </conditionalFormatting>
  <conditionalFormatting sqref="Z176:AA177">
    <cfRule type="cellIs" dxfId="4821" priority="2421" operator="equal">
      <formula>2</formula>
    </cfRule>
  </conditionalFormatting>
  <conditionalFormatting sqref="Z176:AA177">
    <cfRule type="cellIs" dxfId="4820" priority="2422" operator="greaterThan">
      <formula>2</formula>
    </cfRule>
  </conditionalFormatting>
  <conditionalFormatting sqref="Z176:AA177">
    <cfRule type="cellIs" dxfId="4819" priority="2423" operator="lessThan">
      <formula>5</formula>
    </cfRule>
  </conditionalFormatting>
  <conditionalFormatting sqref="Z176:AA177">
    <cfRule type="cellIs" dxfId="4818" priority="2424" operator="lessThan">
      <formula>1</formula>
    </cfRule>
  </conditionalFormatting>
  <conditionalFormatting sqref="Z176:AA177">
    <cfRule type="cellIs" dxfId="4817" priority="2425" operator="greaterThan">
      <formula>0</formula>
    </cfRule>
  </conditionalFormatting>
  <conditionalFormatting sqref="Z177 AA176:AA177">
    <cfRule type="cellIs" dxfId="4816" priority="2426" operator="greaterThan">
      <formula>1</formula>
    </cfRule>
  </conditionalFormatting>
  <conditionalFormatting sqref="Z177 AA176:AA177">
    <cfRule type="cellIs" dxfId="4815" priority="2427" operator="greaterThan">
      <formula>1</formula>
    </cfRule>
  </conditionalFormatting>
  <conditionalFormatting sqref="Z176:AA177">
    <cfRule type="cellIs" dxfId="4814" priority="2428" operator="lessThan">
      <formula>2</formula>
    </cfRule>
  </conditionalFormatting>
  <conditionalFormatting sqref="Z176:AA177">
    <cfRule type="cellIs" dxfId="4813" priority="2429" operator="lessThan">
      <formula>2</formula>
    </cfRule>
  </conditionalFormatting>
  <conditionalFormatting sqref="Z176:AA177">
    <cfRule type="cellIs" dxfId="4812" priority="2430" operator="equal">
      <formula>2</formula>
    </cfRule>
  </conditionalFormatting>
  <conditionalFormatting sqref="Z176:AA177">
    <cfRule type="cellIs" dxfId="4811" priority="2431" operator="greaterThan">
      <formula>2</formula>
    </cfRule>
  </conditionalFormatting>
  <conditionalFormatting sqref="Z176:AA177">
    <cfRule type="cellIs" dxfId="4810" priority="2432" operator="lessThan">
      <formula>5</formula>
    </cfRule>
  </conditionalFormatting>
  <conditionalFormatting sqref="Z176:AA177">
    <cfRule type="cellIs" dxfId="4809" priority="2433" operator="lessThan">
      <formula>1</formula>
    </cfRule>
  </conditionalFormatting>
  <conditionalFormatting sqref="Z176:AA177">
    <cfRule type="cellIs" dxfId="4808" priority="2434" operator="greaterThan">
      <formula>0</formula>
    </cfRule>
  </conditionalFormatting>
  <conditionalFormatting sqref="Z177 AA176:AA177">
    <cfRule type="cellIs" dxfId="4807" priority="2435" operator="greaterThan">
      <formula>1</formula>
    </cfRule>
  </conditionalFormatting>
  <conditionalFormatting sqref="Z177 AA176:AA177">
    <cfRule type="cellIs" dxfId="4806" priority="2436" operator="greaterThan">
      <formula>1</formula>
    </cfRule>
  </conditionalFormatting>
  <conditionalFormatting sqref="Z179:AA180">
    <cfRule type="cellIs" dxfId="4805" priority="2437" operator="lessThan">
      <formula>2</formula>
    </cfRule>
  </conditionalFormatting>
  <conditionalFormatting sqref="Z179:AA180">
    <cfRule type="cellIs" dxfId="4804" priority="2438" operator="lessThan">
      <formula>2</formula>
    </cfRule>
  </conditionalFormatting>
  <conditionalFormatting sqref="Z179:AA180">
    <cfRule type="cellIs" dxfId="4803" priority="2439" operator="equal">
      <formula>2</formula>
    </cfRule>
  </conditionalFormatting>
  <conditionalFormatting sqref="Z179:AA180">
    <cfRule type="cellIs" dxfId="4802" priority="2440" operator="greaterThan">
      <formula>2</formula>
    </cfRule>
  </conditionalFormatting>
  <conditionalFormatting sqref="Z179:AA180">
    <cfRule type="cellIs" dxfId="4801" priority="2441" operator="lessThan">
      <formula>5</formula>
    </cfRule>
  </conditionalFormatting>
  <conditionalFormatting sqref="Z179:AA180">
    <cfRule type="cellIs" dxfId="4800" priority="2442" operator="lessThan">
      <formula>1</formula>
    </cfRule>
  </conditionalFormatting>
  <conditionalFormatting sqref="Z179:AA180">
    <cfRule type="cellIs" dxfId="4799" priority="2443" operator="greaterThan">
      <formula>0</formula>
    </cfRule>
  </conditionalFormatting>
  <conditionalFormatting sqref="Z180:AA180 AA179">
    <cfRule type="cellIs" dxfId="4798" priority="2444" operator="greaterThan">
      <formula>1</formula>
    </cfRule>
  </conditionalFormatting>
  <conditionalFormatting sqref="Z180:AA180 AA179">
    <cfRule type="cellIs" dxfId="4797" priority="2445" operator="greaterThan">
      <formula>1</formula>
    </cfRule>
  </conditionalFormatting>
  <conditionalFormatting sqref="Z179:AA180">
    <cfRule type="cellIs" dxfId="4796" priority="2446" operator="lessThan">
      <formula>2</formula>
    </cfRule>
  </conditionalFormatting>
  <conditionalFormatting sqref="Z179:AA180">
    <cfRule type="cellIs" dxfId="4795" priority="2447" operator="lessThan">
      <formula>2</formula>
    </cfRule>
  </conditionalFormatting>
  <conditionalFormatting sqref="Z179:AA180">
    <cfRule type="cellIs" dxfId="4794" priority="2448" operator="equal">
      <formula>2</formula>
    </cfRule>
  </conditionalFormatting>
  <conditionalFormatting sqref="Z179:AA180">
    <cfRule type="cellIs" dxfId="4793" priority="2449" operator="greaterThan">
      <formula>2</formula>
    </cfRule>
  </conditionalFormatting>
  <conditionalFormatting sqref="Z179:AA180">
    <cfRule type="cellIs" dxfId="4792" priority="2450" operator="lessThan">
      <formula>5</formula>
    </cfRule>
  </conditionalFormatting>
  <conditionalFormatting sqref="Z179:AA180">
    <cfRule type="cellIs" dxfId="4791" priority="2451" operator="lessThan">
      <formula>1</formula>
    </cfRule>
  </conditionalFormatting>
  <conditionalFormatting sqref="Z179:AA180">
    <cfRule type="cellIs" dxfId="4790" priority="2452" operator="greaterThan">
      <formula>0</formula>
    </cfRule>
  </conditionalFormatting>
  <conditionalFormatting sqref="Z180 AA179:AA180">
    <cfRule type="cellIs" dxfId="4789" priority="2453" operator="greaterThan">
      <formula>1</formula>
    </cfRule>
  </conditionalFormatting>
  <conditionalFormatting sqref="Z180 AA179:AA180">
    <cfRule type="cellIs" dxfId="4788" priority="2454" operator="greaterThan">
      <formula>1</formula>
    </cfRule>
  </conditionalFormatting>
  <conditionalFormatting sqref="Z179:AA180">
    <cfRule type="cellIs" dxfId="4787" priority="2455" operator="lessThan">
      <formula>2</formula>
    </cfRule>
  </conditionalFormatting>
  <conditionalFormatting sqref="Z179:AA180">
    <cfRule type="cellIs" dxfId="4786" priority="2456" operator="lessThan">
      <formula>2</formula>
    </cfRule>
  </conditionalFormatting>
  <conditionalFormatting sqref="Z179:AA180">
    <cfRule type="cellIs" dxfId="4785" priority="2457" operator="equal">
      <formula>2</formula>
    </cfRule>
  </conditionalFormatting>
  <conditionalFormatting sqref="Z179:AA180">
    <cfRule type="cellIs" dxfId="4784" priority="2458" operator="greaterThan">
      <formula>2</formula>
    </cfRule>
  </conditionalFormatting>
  <conditionalFormatting sqref="Z179:AA180">
    <cfRule type="cellIs" dxfId="4783" priority="2459" operator="lessThan">
      <formula>5</formula>
    </cfRule>
  </conditionalFormatting>
  <conditionalFormatting sqref="Z179:AA180">
    <cfRule type="cellIs" dxfId="4782" priority="2460" operator="lessThan">
      <formula>1</formula>
    </cfRule>
  </conditionalFormatting>
  <conditionalFormatting sqref="Z179:AA180">
    <cfRule type="cellIs" dxfId="4781" priority="2461" operator="greaterThan">
      <formula>0</formula>
    </cfRule>
  </conditionalFormatting>
  <conditionalFormatting sqref="Z180 AA179:AA180">
    <cfRule type="cellIs" dxfId="4780" priority="2462" operator="greaterThan">
      <formula>1</formula>
    </cfRule>
  </conditionalFormatting>
  <conditionalFormatting sqref="Z180 AA179:AA180">
    <cfRule type="cellIs" dxfId="4779" priority="2463" operator="greaterThan">
      <formula>1</formula>
    </cfRule>
  </conditionalFormatting>
  <conditionalFormatting sqref="Z182:AA183">
    <cfRule type="cellIs" dxfId="4778" priority="2464" operator="lessThan">
      <formula>2</formula>
    </cfRule>
  </conditionalFormatting>
  <conditionalFormatting sqref="Z182:AA183">
    <cfRule type="cellIs" dxfId="4777" priority="2465" operator="lessThan">
      <formula>2</formula>
    </cfRule>
  </conditionalFormatting>
  <conditionalFormatting sqref="Z182:AA183">
    <cfRule type="cellIs" dxfId="4776" priority="2466" operator="equal">
      <formula>2</formula>
    </cfRule>
  </conditionalFormatting>
  <conditionalFormatting sqref="Z182:AA183">
    <cfRule type="cellIs" dxfId="4775" priority="2467" operator="greaterThan">
      <formula>2</formula>
    </cfRule>
  </conditionalFormatting>
  <conditionalFormatting sqref="Z182:AA183">
    <cfRule type="cellIs" dxfId="4774" priority="2468" operator="lessThan">
      <formula>5</formula>
    </cfRule>
  </conditionalFormatting>
  <conditionalFormatting sqref="Z182:AA183">
    <cfRule type="cellIs" dxfId="4773" priority="2469" operator="lessThan">
      <formula>1</formula>
    </cfRule>
  </conditionalFormatting>
  <conditionalFormatting sqref="Z182:AA183">
    <cfRule type="cellIs" dxfId="4772" priority="2470" operator="greaterThan">
      <formula>0</formula>
    </cfRule>
  </conditionalFormatting>
  <conditionalFormatting sqref="Z183:AA183 AA182">
    <cfRule type="cellIs" dxfId="4771" priority="2471" operator="greaterThan">
      <formula>1</formula>
    </cfRule>
  </conditionalFormatting>
  <conditionalFormatting sqref="Z183:AA183 AA182">
    <cfRule type="cellIs" dxfId="4770" priority="2472" operator="greaterThan">
      <formula>1</formula>
    </cfRule>
  </conditionalFormatting>
  <conditionalFormatting sqref="Z182:AA183">
    <cfRule type="cellIs" dxfId="4769" priority="2473" operator="lessThan">
      <formula>2</formula>
    </cfRule>
  </conditionalFormatting>
  <conditionalFormatting sqref="Z182:AA183">
    <cfRule type="cellIs" dxfId="4768" priority="2474" operator="lessThan">
      <formula>2</formula>
    </cfRule>
  </conditionalFormatting>
  <conditionalFormatting sqref="Z182:AA183">
    <cfRule type="cellIs" dxfId="4767" priority="2475" operator="equal">
      <formula>2</formula>
    </cfRule>
  </conditionalFormatting>
  <conditionalFormatting sqref="Z182:AA183">
    <cfRule type="cellIs" dxfId="4766" priority="2476" operator="greaterThan">
      <formula>2</formula>
    </cfRule>
  </conditionalFormatting>
  <conditionalFormatting sqref="Z182:AA183">
    <cfRule type="cellIs" dxfId="4765" priority="2477" operator="lessThan">
      <formula>5</formula>
    </cfRule>
  </conditionalFormatting>
  <conditionalFormatting sqref="Z182:AA183">
    <cfRule type="cellIs" dxfId="4764" priority="2478" operator="lessThan">
      <formula>1</formula>
    </cfRule>
  </conditionalFormatting>
  <conditionalFormatting sqref="Z182:AA183">
    <cfRule type="cellIs" dxfId="4763" priority="2479" operator="greaterThan">
      <formula>0</formula>
    </cfRule>
  </conditionalFormatting>
  <conditionalFormatting sqref="Z183 AA182:AA183">
    <cfRule type="cellIs" dxfId="4762" priority="2480" operator="greaterThan">
      <formula>1</formula>
    </cfRule>
  </conditionalFormatting>
  <conditionalFormatting sqref="Z183 AA182:AA183">
    <cfRule type="cellIs" dxfId="4761" priority="2481" operator="greaterThan">
      <formula>1</formula>
    </cfRule>
  </conditionalFormatting>
  <conditionalFormatting sqref="Z182:AA183">
    <cfRule type="cellIs" dxfId="4760" priority="2482" operator="lessThan">
      <formula>2</formula>
    </cfRule>
  </conditionalFormatting>
  <conditionalFormatting sqref="Z182:AA183">
    <cfRule type="cellIs" dxfId="4759" priority="2483" operator="lessThan">
      <formula>2</formula>
    </cfRule>
  </conditionalFormatting>
  <conditionalFormatting sqref="Z182:AA183">
    <cfRule type="cellIs" dxfId="4758" priority="2484" operator="equal">
      <formula>2</formula>
    </cfRule>
  </conditionalFormatting>
  <conditionalFormatting sqref="Z182:AA183">
    <cfRule type="cellIs" dxfId="4757" priority="2485" operator="greaterThan">
      <formula>2</formula>
    </cfRule>
  </conditionalFormatting>
  <conditionalFormatting sqref="Z182:AA183">
    <cfRule type="cellIs" dxfId="4756" priority="2486" operator="lessThan">
      <formula>5</formula>
    </cfRule>
  </conditionalFormatting>
  <conditionalFormatting sqref="Z182:AA183">
    <cfRule type="cellIs" dxfId="4755" priority="2487" operator="lessThan">
      <formula>1</formula>
    </cfRule>
  </conditionalFormatting>
  <conditionalFormatting sqref="Z182:AA183">
    <cfRule type="cellIs" dxfId="4754" priority="2488" operator="greaterThan">
      <formula>0</formula>
    </cfRule>
  </conditionalFormatting>
  <conditionalFormatting sqref="Z183 AA182:AA183">
    <cfRule type="cellIs" dxfId="4753" priority="2489" operator="greaterThan">
      <formula>1</formula>
    </cfRule>
  </conditionalFormatting>
  <conditionalFormatting sqref="Z183 AA182:AA183">
    <cfRule type="cellIs" dxfId="4752" priority="2490" operator="greaterThan">
      <formula>1</formula>
    </cfRule>
  </conditionalFormatting>
  <conditionalFormatting sqref="Z185:AA186">
    <cfRule type="cellIs" dxfId="4751" priority="2491" operator="lessThan">
      <formula>2</formula>
    </cfRule>
  </conditionalFormatting>
  <conditionalFormatting sqref="Z185:AA186">
    <cfRule type="cellIs" dxfId="4750" priority="2492" operator="lessThan">
      <formula>2</formula>
    </cfRule>
  </conditionalFormatting>
  <conditionalFormatting sqref="Z185:AA186">
    <cfRule type="cellIs" dxfId="4749" priority="2493" operator="equal">
      <formula>2</formula>
    </cfRule>
  </conditionalFormatting>
  <conditionalFormatting sqref="Z185:AA186">
    <cfRule type="cellIs" dxfId="4748" priority="2494" operator="greaterThan">
      <formula>2</formula>
    </cfRule>
  </conditionalFormatting>
  <conditionalFormatting sqref="Z185:AA186">
    <cfRule type="cellIs" dxfId="4747" priority="2495" operator="lessThan">
      <formula>5</formula>
    </cfRule>
  </conditionalFormatting>
  <conditionalFormatting sqref="Z185:AA186">
    <cfRule type="cellIs" dxfId="4746" priority="2496" operator="lessThan">
      <formula>1</formula>
    </cfRule>
  </conditionalFormatting>
  <conditionalFormatting sqref="Z185:AA186">
    <cfRule type="cellIs" dxfId="4745" priority="2497" operator="greaterThan">
      <formula>0</formula>
    </cfRule>
  </conditionalFormatting>
  <conditionalFormatting sqref="Z186:AA186 AA185">
    <cfRule type="cellIs" dxfId="4744" priority="2498" operator="greaterThan">
      <formula>1</formula>
    </cfRule>
  </conditionalFormatting>
  <conditionalFormatting sqref="Z186:AA186 AA185">
    <cfRule type="cellIs" dxfId="4743" priority="2499" operator="greaterThan">
      <formula>1</formula>
    </cfRule>
  </conditionalFormatting>
  <conditionalFormatting sqref="Z185:AA186">
    <cfRule type="cellIs" dxfId="4742" priority="2500" operator="lessThan">
      <formula>2</formula>
    </cfRule>
  </conditionalFormatting>
  <conditionalFormatting sqref="Z185:AA186">
    <cfRule type="cellIs" dxfId="4741" priority="2501" operator="lessThan">
      <formula>2</formula>
    </cfRule>
  </conditionalFormatting>
  <conditionalFormatting sqref="Z185:AA186">
    <cfRule type="cellIs" dxfId="4740" priority="2502" operator="equal">
      <formula>2</formula>
    </cfRule>
  </conditionalFormatting>
  <conditionalFormatting sqref="Z185:AA186">
    <cfRule type="cellIs" dxfId="4739" priority="2503" operator="greaterThan">
      <formula>2</formula>
    </cfRule>
  </conditionalFormatting>
  <conditionalFormatting sqref="Z185:AA186">
    <cfRule type="cellIs" dxfId="4738" priority="2504" operator="lessThan">
      <formula>5</formula>
    </cfRule>
  </conditionalFormatting>
  <conditionalFormatting sqref="Z185:AA186">
    <cfRule type="cellIs" dxfId="4737" priority="2505" operator="lessThan">
      <formula>1</formula>
    </cfRule>
  </conditionalFormatting>
  <conditionalFormatting sqref="Z185:AA186">
    <cfRule type="cellIs" dxfId="4736" priority="2506" operator="greaterThan">
      <formula>0</formula>
    </cfRule>
  </conditionalFormatting>
  <conditionalFormatting sqref="Z186 AA185:AA186">
    <cfRule type="cellIs" dxfId="4735" priority="2507" operator="greaterThan">
      <formula>1</formula>
    </cfRule>
  </conditionalFormatting>
  <conditionalFormatting sqref="Z186 AA185:AA186">
    <cfRule type="cellIs" dxfId="4734" priority="2508" operator="greaterThan">
      <formula>1</formula>
    </cfRule>
  </conditionalFormatting>
  <conditionalFormatting sqref="Z185:AA186">
    <cfRule type="cellIs" dxfId="4733" priority="2509" operator="lessThan">
      <formula>2</formula>
    </cfRule>
  </conditionalFormatting>
  <conditionalFormatting sqref="Z185:AA186">
    <cfRule type="cellIs" dxfId="4732" priority="2510" operator="lessThan">
      <formula>2</formula>
    </cfRule>
  </conditionalFormatting>
  <conditionalFormatting sqref="Z185:AA186">
    <cfRule type="cellIs" dxfId="4731" priority="2511" operator="equal">
      <formula>2</formula>
    </cfRule>
  </conditionalFormatting>
  <conditionalFormatting sqref="Z185:AA186">
    <cfRule type="cellIs" dxfId="4730" priority="2512" operator="greaterThan">
      <formula>2</formula>
    </cfRule>
  </conditionalFormatting>
  <conditionalFormatting sqref="Z185:AA186">
    <cfRule type="cellIs" dxfId="4729" priority="2513" operator="lessThan">
      <formula>5</formula>
    </cfRule>
  </conditionalFormatting>
  <conditionalFormatting sqref="Z185:AA186">
    <cfRule type="cellIs" dxfId="4728" priority="2514" operator="lessThan">
      <formula>1</formula>
    </cfRule>
  </conditionalFormatting>
  <conditionalFormatting sqref="Z185:AA186">
    <cfRule type="cellIs" dxfId="4727" priority="2515" operator="greaterThan">
      <formula>0</formula>
    </cfRule>
  </conditionalFormatting>
  <conditionalFormatting sqref="Z186 AA185:AA186">
    <cfRule type="cellIs" dxfId="4726" priority="2516" operator="greaterThan">
      <formula>1</formula>
    </cfRule>
  </conditionalFormatting>
  <conditionalFormatting sqref="Z186 AA185:AA186">
    <cfRule type="cellIs" dxfId="4725" priority="2517" operator="greaterThan">
      <formula>1</formula>
    </cfRule>
  </conditionalFormatting>
  <conditionalFormatting sqref="Z188:AA189">
    <cfRule type="cellIs" dxfId="4724" priority="2518" operator="lessThan">
      <formula>2</formula>
    </cfRule>
  </conditionalFormatting>
  <conditionalFormatting sqref="Z188:AA189">
    <cfRule type="cellIs" dxfId="4723" priority="2519" operator="lessThan">
      <formula>2</formula>
    </cfRule>
  </conditionalFormatting>
  <conditionalFormatting sqref="Z188:AA189">
    <cfRule type="cellIs" dxfId="4722" priority="2520" operator="equal">
      <formula>2</formula>
    </cfRule>
  </conditionalFormatting>
  <conditionalFormatting sqref="Z188:AA189">
    <cfRule type="cellIs" dxfId="4721" priority="2521" operator="greaterThan">
      <formula>2</formula>
    </cfRule>
  </conditionalFormatting>
  <conditionalFormatting sqref="Z188:AA189">
    <cfRule type="cellIs" dxfId="4720" priority="2522" operator="lessThan">
      <formula>5</formula>
    </cfRule>
  </conditionalFormatting>
  <conditionalFormatting sqref="Z188:AA189">
    <cfRule type="cellIs" dxfId="4719" priority="2523" operator="lessThan">
      <formula>1</formula>
    </cfRule>
  </conditionalFormatting>
  <conditionalFormatting sqref="Z188:AA189">
    <cfRule type="cellIs" dxfId="4718" priority="2524" operator="greaterThan">
      <formula>0</formula>
    </cfRule>
  </conditionalFormatting>
  <conditionalFormatting sqref="Z189:AA189 AA188">
    <cfRule type="cellIs" dxfId="4717" priority="2525" operator="greaterThan">
      <formula>1</formula>
    </cfRule>
  </conditionalFormatting>
  <conditionalFormatting sqref="Z189:AA189 AA188">
    <cfRule type="cellIs" dxfId="4716" priority="2526" operator="greaterThan">
      <formula>1</formula>
    </cfRule>
  </conditionalFormatting>
  <conditionalFormatting sqref="Z188:AA189">
    <cfRule type="cellIs" dxfId="4715" priority="2527" operator="lessThan">
      <formula>2</formula>
    </cfRule>
  </conditionalFormatting>
  <conditionalFormatting sqref="Z188:AA189">
    <cfRule type="cellIs" dxfId="4714" priority="2528" operator="lessThan">
      <formula>2</formula>
    </cfRule>
  </conditionalFormatting>
  <conditionalFormatting sqref="Z188:AA189">
    <cfRule type="cellIs" dxfId="4713" priority="2529" operator="equal">
      <formula>2</formula>
    </cfRule>
  </conditionalFormatting>
  <conditionalFormatting sqref="Z188:AA189">
    <cfRule type="cellIs" dxfId="4712" priority="2530" operator="greaterThan">
      <formula>2</formula>
    </cfRule>
  </conditionalFormatting>
  <conditionalFormatting sqref="Z188:AA189">
    <cfRule type="cellIs" dxfId="4711" priority="2531" operator="lessThan">
      <formula>5</formula>
    </cfRule>
  </conditionalFormatting>
  <conditionalFormatting sqref="Z188:AA189">
    <cfRule type="cellIs" dxfId="4710" priority="2532" operator="lessThan">
      <formula>1</formula>
    </cfRule>
  </conditionalFormatting>
  <conditionalFormatting sqref="Z188:AA189">
    <cfRule type="cellIs" dxfId="4709" priority="2533" operator="greaterThan">
      <formula>0</formula>
    </cfRule>
  </conditionalFormatting>
  <conditionalFormatting sqref="Z189 AA188:AA189">
    <cfRule type="cellIs" dxfId="4708" priority="2534" operator="greaterThan">
      <formula>1</formula>
    </cfRule>
  </conditionalFormatting>
  <conditionalFormatting sqref="Z189 AA188:AA189">
    <cfRule type="cellIs" dxfId="4707" priority="2535" operator="greaterThan">
      <formula>1</formula>
    </cfRule>
  </conditionalFormatting>
  <conditionalFormatting sqref="Z188:AA189">
    <cfRule type="cellIs" dxfId="4706" priority="2536" operator="lessThan">
      <formula>2</formula>
    </cfRule>
  </conditionalFormatting>
  <conditionalFormatting sqref="Z188:AA189">
    <cfRule type="cellIs" dxfId="4705" priority="2537" operator="lessThan">
      <formula>2</formula>
    </cfRule>
  </conditionalFormatting>
  <conditionalFormatting sqref="Z188:AA189">
    <cfRule type="cellIs" dxfId="4704" priority="2538" operator="equal">
      <formula>2</formula>
    </cfRule>
  </conditionalFormatting>
  <conditionalFormatting sqref="Z188:AA189">
    <cfRule type="cellIs" dxfId="4703" priority="2539" operator="greaterThan">
      <formula>2</formula>
    </cfRule>
  </conditionalFormatting>
  <conditionalFormatting sqref="Z188:AA189">
    <cfRule type="cellIs" dxfId="4702" priority="2540" operator="lessThan">
      <formula>5</formula>
    </cfRule>
  </conditionalFormatting>
  <conditionalFormatting sqref="Z188:AA189">
    <cfRule type="cellIs" dxfId="4701" priority="2541" operator="lessThan">
      <formula>1</formula>
    </cfRule>
  </conditionalFormatting>
  <conditionalFormatting sqref="Z188:AA189">
    <cfRule type="cellIs" dxfId="4700" priority="2542" operator="greaterThan">
      <formula>0</formula>
    </cfRule>
  </conditionalFormatting>
  <conditionalFormatting sqref="Z189 AA188:AA189">
    <cfRule type="cellIs" dxfId="4699" priority="2543" operator="greaterThan">
      <formula>1</formula>
    </cfRule>
  </conditionalFormatting>
  <conditionalFormatting sqref="Z189 AA188:AA189">
    <cfRule type="cellIs" dxfId="4698" priority="2544" operator="greaterThan">
      <formula>1</formula>
    </cfRule>
  </conditionalFormatting>
  <conditionalFormatting sqref="Z191:AA192">
    <cfRule type="cellIs" dxfId="4697" priority="2545" operator="lessThan">
      <formula>2</formula>
    </cfRule>
  </conditionalFormatting>
  <conditionalFormatting sqref="Z191:AA192">
    <cfRule type="cellIs" dxfId="4696" priority="2546" operator="lessThan">
      <formula>2</formula>
    </cfRule>
  </conditionalFormatting>
  <conditionalFormatting sqref="Z191:AA192">
    <cfRule type="cellIs" dxfId="4695" priority="2547" operator="equal">
      <formula>2</formula>
    </cfRule>
  </conditionalFormatting>
  <conditionalFormatting sqref="Z191:AA192">
    <cfRule type="cellIs" dxfId="4694" priority="2548" operator="greaterThan">
      <formula>2</formula>
    </cfRule>
  </conditionalFormatting>
  <conditionalFormatting sqref="Z191:AA192">
    <cfRule type="cellIs" dxfId="4693" priority="2549" operator="lessThan">
      <formula>5</formula>
    </cfRule>
  </conditionalFormatting>
  <conditionalFormatting sqref="Z191:AA192">
    <cfRule type="cellIs" dxfId="4692" priority="2550" operator="lessThan">
      <formula>1</formula>
    </cfRule>
  </conditionalFormatting>
  <conditionalFormatting sqref="Z191:AA192">
    <cfRule type="cellIs" dxfId="4691" priority="2551" operator="greaterThan">
      <formula>0</formula>
    </cfRule>
  </conditionalFormatting>
  <conditionalFormatting sqref="Z192:AA192 AA191">
    <cfRule type="cellIs" dxfId="4690" priority="2552" operator="greaterThan">
      <formula>1</formula>
    </cfRule>
  </conditionalFormatting>
  <conditionalFormatting sqref="Z192:AA192 AA191">
    <cfRule type="cellIs" dxfId="4689" priority="2553" operator="greaterThan">
      <formula>1</formula>
    </cfRule>
  </conditionalFormatting>
  <conditionalFormatting sqref="Z191:AA192">
    <cfRule type="cellIs" dxfId="4688" priority="2554" operator="lessThan">
      <formula>2</formula>
    </cfRule>
  </conditionalFormatting>
  <conditionalFormatting sqref="Z191:AA192">
    <cfRule type="cellIs" dxfId="4687" priority="2555" operator="lessThan">
      <formula>2</formula>
    </cfRule>
  </conditionalFormatting>
  <conditionalFormatting sqref="Z191:AA192">
    <cfRule type="cellIs" dxfId="4686" priority="2556" operator="equal">
      <formula>2</formula>
    </cfRule>
  </conditionalFormatting>
  <conditionalFormatting sqref="Z191:AA192">
    <cfRule type="cellIs" dxfId="4685" priority="2557" operator="greaterThan">
      <formula>2</formula>
    </cfRule>
  </conditionalFormatting>
  <conditionalFormatting sqref="Z191:AA192">
    <cfRule type="cellIs" dxfId="4684" priority="2558" operator="lessThan">
      <formula>5</formula>
    </cfRule>
  </conditionalFormatting>
  <conditionalFormatting sqref="Z191:AA192">
    <cfRule type="cellIs" dxfId="4683" priority="2559" operator="lessThan">
      <formula>1</formula>
    </cfRule>
  </conditionalFormatting>
  <conditionalFormatting sqref="Z191:AA192">
    <cfRule type="cellIs" dxfId="4682" priority="2560" operator="greaterThan">
      <formula>0</formula>
    </cfRule>
  </conditionalFormatting>
  <conditionalFormatting sqref="Z192 AA191:AA192">
    <cfRule type="cellIs" dxfId="4681" priority="2561" operator="greaterThan">
      <formula>1</formula>
    </cfRule>
  </conditionalFormatting>
  <conditionalFormatting sqref="Z192 AA191:AA192">
    <cfRule type="cellIs" dxfId="4680" priority="2562" operator="greaterThan">
      <formula>1</formula>
    </cfRule>
  </conditionalFormatting>
  <conditionalFormatting sqref="Z191:AA192">
    <cfRule type="cellIs" dxfId="4679" priority="2563" operator="lessThan">
      <formula>2</formula>
    </cfRule>
  </conditionalFormatting>
  <conditionalFormatting sqref="Z191:AA192">
    <cfRule type="cellIs" dxfId="4678" priority="2564" operator="lessThan">
      <formula>2</formula>
    </cfRule>
  </conditionalFormatting>
  <conditionalFormatting sqref="Z191:AA192">
    <cfRule type="cellIs" dxfId="4677" priority="2565" operator="equal">
      <formula>2</formula>
    </cfRule>
  </conditionalFormatting>
  <conditionalFormatting sqref="Z191:AA192">
    <cfRule type="cellIs" dxfId="4676" priority="2566" operator="greaterThan">
      <formula>2</formula>
    </cfRule>
  </conditionalFormatting>
  <conditionalFormatting sqref="Z191:AA192">
    <cfRule type="cellIs" dxfId="4675" priority="2567" operator="lessThan">
      <formula>5</formula>
    </cfRule>
  </conditionalFormatting>
  <conditionalFormatting sqref="Z191:AA192">
    <cfRule type="cellIs" dxfId="4674" priority="2568" operator="lessThan">
      <formula>1</formula>
    </cfRule>
  </conditionalFormatting>
  <conditionalFormatting sqref="Z191:AA192">
    <cfRule type="cellIs" dxfId="4673" priority="2569" operator="greaterThan">
      <formula>0</formula>
    </cfRule>
  </conditionalFormatting>
  <conditionalFormatting sqref="Z192 AA191:AA192">
    <cfRule type="cellIs" dxfId="4672" priority="2570" operator="greaterThan">
      <formula>1</formula>
    </cfRule>
  </conditionalFormatting>
  <conditionalFormatting sqref="Z192 AA191:AA192">
    <cfRule type="cellIs" dxfId="4671" priority="2571" operator="greaterThan">
      <formula>1</formula>
    </cfRule>
  </conditionalFormatting>
  <conditionalFormatting sqref="Z194:AA195">
    <cfRule type="cellIs" dxfId="4670" priority="2572" operator="lessThan">
      <formula>2</formula>
    </cfRule>
  </conditionalFormatting>
  <conditionalFormatting sqref="Z194:AA195">
    <cfRule type="cellIs" dxfId="4669" priority="2573" operator="lessThan">
      <formula>2</formula>
    </cfRule>
  </conditionalFormatting>
  <conditionalFormatting sqref="Z194:AA195">
    <cfRule type="cellIs" dxfId="4668" priority="2574" operator="equal">
      <formula>2</formula>
    </cfRule>
  </conditionalFormatting>
  <conditionalFormatting sqref="Z194:AA195">
    <cfRule type="cellIs" dxfId="4667" priority="2575" operator="greaterThan">
      <formula>2</formula>
    </cfRule>
  </conditionalFormatting>
  <conditionalFormatting sqref="Z194:AA195">
    <cfRule type="cellIs" dxfId="4666" priority="2576" operator="lessThan">
      <formula>5</formula>
    </cfRule>
  </conditionalFormatting>
  <conditionalFormatting sqref="Z194:AA195">
    <cfRule type="cellIs" dxfId="4665" priority="2577" operator="lessThan">
      <formula>1</formula>
    </cfRule>
  </conditionalFormatting>
  <conditionalFormatting sqref="Z194:AA195">
    <cfRule type="cellIs" dxfId="4664" priority="2578" operator="greaterThan">
      <formula>0</formula>
    </cfRule>
  </conditionalFormatting>
  <conditionalFormatting sqref="Z195:AA195 AA194">
    <cfRule type="cellIs" dxfId="4663" priority="2579" operator="greaterThan">
      <formula>1</formula>
    </cfRule>
  </conditionalFormatting>
  <conditionalFormatting sqref="Z195:AA195 AA194">
    <cfRule type="cellIs" dxfId="4662" priority="2580" operator="greaterThan">
      <formula>1</formula>
    </cfRule>
  </conditionalFormatting>
  <conditionalFormatting sqref="Z194:AA195">
    <cfRule type="cellIs" dxfId="4661" priority="2581" operator="lessThan">
      <formula>2</formula>
    </cfRule>
  </conditionalFormatting>
  <conditionalFormatting sqref="Z194:AA195">
    <cfRule type="cellIs" dxfId="4660" priority="2582" operator="lessThan">
      <formula>2</formula>
    </cfRule>
  </conditionalFormatting>
  <conditionalFormatting sqref="Z194:AA195">
    <cfRule type="cellIs" dxfId="4659" priority="2583" operator="equal">
      <formula>2</formula>
    </cfRule>
  </conditionalFormatting>
  <conditionalFormatting sqref="Z194:AA195">
    <cfRule type="cellIs" dxfId="4658" priority="2584" operator="greaterThan">
      <formula>2</formula>
    </cfRule>
  </conditionalFormatting>
  <conditionalFormatting sqref="Z194:AA195">
    <cfRule type="cellIs" dxfId="4657" priority="2585" operator="lessThan">
      <formula>5</formula>
    </cfRule>
  </conditionalFormatting>
  <conditionalFormatting sqref="Z194:AA195">
    <cfRule type="cellIs" dxfId="4656" priority="2586" operator="lessThan">
      <formula>1</formula>
    </cfRule>
  </conditionalFormatting>
  <conditionalFormatting sqref="Z194:AA195">
    <cfRule type="cellIs" dxfId="4655" priority="2587" operator="greaterThan">
      <formula>0</formula>
    </cfRule>
  </conditionalFormatting>
  <conditionalFormatting sqref="Z195 AA194:AA195">
    <cfRule type="cellIs" dxfId="4654" priority="2588" operator="greaterThan">
      <formula>1</formula>
    </cfRule>
  </conditionalFormatting>
  <conditionalFormatting sqref="Z195 AA194:AA195">
    <cfRule type="cellIs" dxfId="4653" priority="2589" operator="greaterThan">
      <formula>1</formula>
    </cfRule>
  </conditionalFormatting>
  <conditionalFormatting sqref="Z194:AA195">
    <cfRule type="cellIs" dxfId="4652" priority="2590" operator="lessThan">
      <formula>2</formula>
    </cfRule>
  </conditionalFormatting>
  <conditionalFormatting sqref="Z194:AA195">
    <cfRule type="cellIs" dxfId="4651" priority="2591" operator="lessThan">
      <formula>2</formula>
    </cfRule>
  </conditionalFormatting>
  <conditionalFormatting sqref="Z194:AA195">
    <cfRule type="cellIs" dxfId="4650" priority="2592" operator="equal">
      <formula>2</formula>
    </cfRule>
  </conditionalFormatting>
  <conditionalFormatting sqref="Z194:AA195">
    <cfRule type="cellIs" dxfId="4649" priority="2593" operator="greaterThan">
      <formula>2</formula>
    </cfRule>
  </conditionalFormatting>
  <conditionalFormatting sqref="Z194:AA195">
    <cfRule type="cellIs" dxfId="4648" priority="2594" operator="lessThan">
      <formula>5</formula>
    </cfRule>
  </conditionalFormatting>
  <conditionalFormatting sqref="Z194:AA195">
    <cfRule type="cellIs" dxfId="4647" priority="2595" operator="lessThan">
      <formula>1</formula>
    </cfRule>
  </conditionalFormatting>
  <conditionalFormatting sqref="Z194:AA195">
    <cfRule type="cellIs" dxfId="4646" priority="2596" operator="greaterThan">
      <formula>0</formula>
    </cfRule>
  </conditionalFormatting>
  <conditionalFormatting sqref="Z195 AA194:AA195">
    <cfRule type="cellIs" dxfId="4645" priority="2597" operator="greaterThan">
      <formula>1</formula>
    </cfRule>
  </conditionalFormatting>
  <conditionalFormatting sqref="Z195 AA194:AA195">
    <cfRule type="cellIs" dxfId="4644" priority="2598" operator="greaterThan">
      <formula>1</formula>
    </cfRule>
  </conditionalFormatting>
  <conditionalFormatting sqref="Z197:AA198">
    <cfRule type="cellIs" dxfId="4643" priority="2599" operator="lessThan">
      <formula>2</formula>
    </cfRule>
  </conditionalFormatting>
  <conditionalFormatting sqref="Z197:AA198">
    <cfRule type="cellIs" dxfId="4642" priority="2600" operator="lessThan">
      <formula>2</formula>
    </cfRule>
  </conditionalFormatting>
  <conditionalFormatting sqref="Z197:AA198">
    <cfRule type="cellIs" dxfId="4641" priority="2601" operator="equal">
      <formula>2</formula>
    </cfRule>
  </conditionalFormatting>
  <conditionalFormatting sqref="Z197:AA198">
    <cfRule type="cellIs" dxfId="4640" priority="2602" operator="greaterThan">
      <formula>2</formula>
    </cfRule>
  </conditionalFormatting>
  <conditionalFormatting sqref="Z197:AA198">
    <cfRule type="cellIs" dxfId="4639" priority="2603" operator="lessThan">
      <formula>5</formula>
    </cfRule>
  </conditionalFormatting>
  <conditionalFormatting sqref="Z197:AA198">
    <cfRule type="cellIs" dxfId="4638" priority="2604" operator="lessThan">
      <formula>1</formula>
    </cfRule>
  </conditionalFormatting>
  <conditionalFormatting sqref="Z197:AA198">
    <cfRule type="cellIs" dxfId="4637" priority="2605" operator="greaterThan">
      <formula>0</formula>
    </cfRule>
  </conditionalFormatting>
  <conditionalFormatting sqref="Z198:AA198 AA197">
    <cfRule type="cellIs" dxfId="4636" priority="2606" operator="greaterThan">
      <formula>1</formula>
    </cfRule>
  </conditionalFormatting>
  <conditionalFormatting sqref="Z198:AA198 AA197">
    <cfRule type="cellIs" dxfId="4635" priority="2607" operator="greaterThan">
      <formula>1</formula>
    </cfRule>
  </conditionalFormatting>
  <conditionalFormatting sqref="Z197:AA198">
    <cfRule type="cellIs" dxfId="4634" priority="2608" operator="lessThan">
      <formula>2</formula>
    </cfRule>
  </conditionalFormatting>
  <conditionalFormatting sqref="Z197:AA198">
    <cfRule type="cellIs" dxfId="4633" priority="2609" operator="lessThan">
      <formula>2</formula>
    </cfRule>
  </conditionalFormatting>
  <conditionalFormatting sqref="Z197:AA198">
    <cfRule type="cellIs" dxfId="4632" priority="2610" operator="equal">
      <formula>2</formula>
    </cfRule>
  </conditionalFormatting>
  <conditionalFormatting sqref="Z197:AA198">
    <cfRule type="cellIs" dxfId="4631" priority="2611" operator="greaterThan">
      <formula>2</formula>
    </cfRule>
  </conditionalFormatting>
  <conditionalFormatting sqref="Z197:AA198">
    <cfRule type="cellIs" dxfId="4630" priority="2612" operator="lessThan">
      <formula>5</formula>
    </cfRule>
  </conditionalFormatting>
  <conditionalFormatting sqref="Z197:AA198">
    <cfRule type="cellIs" dxfId="4629" priority="2613" operator="lessThan">
      <formula>1</formula>
    </cfRule>
  </conditionalFormatting>
  <conditionalFormatting sqref="Z197:AA198">
    <cfRule type="cellIs" dxfId="4628" priority="2614" operator="greaterThan">
      <formula>0</formula>
    </cfRule>
  </conditionalFormatting>
  <conditionalFormatting sqref="Z198 AA197:AA198">
    <cfRule type="cellIs" dxfId="4627" priority="2615" operator="greaterThan">
      <formula>1</formula>
    </cfRule>
  </conditionalFormatting>
  <conditionalFormatting sqref="Z198 AA197:AA198">
    <cfRule type="cellIs" dxfId="4626" priority="2616" operator="greaterThan">
      <formula>1</formula>
    </cfRule>
  </conditionalFormatting>
  <conditionalFormatting sqref="Z197:AA198">
    <cfRule type="cellIs" dxfId="4625" priority="2617" operator="lessThan">
      <formula>2</formula>
    </cfRule>
  </conditionalFormatting>
  <conditionalFormatting sqref="Z197:AA198">
    <cfRule type="cellIs" dxfId="4624" priority="2618" operator="lessThan">
      <formula>2</formula>
    </cfRule>
  </conditionalFormatting>
  <conditionalFormatting sqref="Z197:AA198">
    <cfRule type="cellIs" dxfId="4623" priority="2619" operator="equal">
      <formula>2</formula>
    </cfRule>
  </conditionalFormatting>
  <conditionalFormatting sqref="Z197:AA198">
    <cfRule type="cellIs" dxfId="4622" priority="2620" operator="greaterThan">
      <formula>2</formula>
    </cfRule>
  </conditionalFormatting>
  <conditionalFormatting sqref="Z197:AA198">
    <cfRule type="cellIs" dxfId="4621" priority="2621" operator="lessThan">
      <formula>5</formula>
    </cfRule>
  </conditionalFormatting>
  <conditionalFormatting sqref="Z197:AA198">
    <cfRule type="cellIs" dxfId="4620" priority="2622" operator="lessThan">
      <formula>1</formula>
    </cfRule>
  </conditionalFormatting>
  <conditionalFormatting sqref="Z197:AA198">
    <cfRule type="cellIs" dxfId="4619" priority="2623" operator="greaterThan">
      <formula>0</formula>
    </cfRule>
  </conditionalFormatting>
  <conditionalFormatting sqref="Z198 AA197:AA198">
    <cfRule type="cellIs" dxfId="4618" priority="2624" operator="greaterThan">
      <formula>1</formula>
    </cfRule>
  </conditionalFormatting>
  <conditionalFormatting sqref="Z198 AA197:AA198">
    <cfRule type="cellIs" dxfId="4617" priority="2625" operator="greaterThan">
      <formula>1</formula>
    </cfRule>
  </conditionalFormatting>
  <conditionalFormatting sqref="Z200:AA201">
    <cfRule type="cellIs" dxfId="4616" priority="2626" operator="lessThan">
      <formula>2</formula>
    </cfRule>
  </conditionalFormatting>
  <conditionalFormatting sqref="Z200:AA201">
    <cfRule type="cellIs" dxfId="4615" priority="2627" operator="lessThan">
      <formula>2</formula>
    </cfRule>
  </conditionalFormatting>
  <conditionalFormatting sqref="Z200:AA201">
    <cfRule type="cellIs" dxfId="4614" priority="2628" operator="equal">
      <formula>2</formula>
    </cfRule>
  </conditionalFormatting>
  <conditionalFormatting sqref="Z200:AA201">
    <cfRule type="cellIs" dxfId="4613" priority="2629" operator="greaterThan">
      <formula>2</formula>
    </cfRule>
  </conditionalFormatting>
  <conditionalFormatting sqref="Z200:AA201">
    <cfRule type="cellIs" dxfId="4612" priority="2630" operator="lessThan">
      <formula>5</formula>
    </cfRule>
  </conditionalFormatting>
  <conditionalFormatting sqref="Z200:AA201">
    <cfRule type="cellIs" dxfId="4611" priority="2631" operator="lessThan">
      <formula>1</formula>
    </cfRule>
  </conditionalFormatting>
  <conditionalFormatting sqref="Z200:AA201">
    <cfRule type="cellIs" dxfId="4610" priority="2632" operator="greaterThan">
      <formula>0</formula>
    </cfRule>
  </conditionalFormatting>
  <conditionalFormatting sqref="Z201:AA201 AA200">
    <cfRule type="cellIs" dxfId="4609" priority="2633" operator="greaterThan">
      <formula>1</formula>
    </cfRule>
  </conditionalFormatting>
  <conditionalFormatting sqref="Z201:AA201 AA200">
    <cfRule type="cellIs" dxfId="4608" priority="2634" operator="greaterThan">
      <formula>1</formula>
    </cfRule>
  </conditionalFormatting>
  <conditionalFormatting sqref="Z200:AA201">
    <cfRule type="cellIs" dxfId="4607" priority="2635" operator="lessThan">
      <formula>2</formula>
    </cfRule>
  </conditionalFormatting>
  <conditionalFormatting sqref="Z200:AA201">
    <cfRule type="cellIs" dxfId="4606" priority="2636" operator="lessThan">
      <formula>2</formula>
    </cfRule>
  </conditionalFormatting>
  <conditionalFormatting sqref="Z200:AA201">
    <cfRule type="cellIs" dxfId="4605" priority="2637" operator="equal">
      <formula>2</formula>
    </cfRule>
  </conditionalFormatting>
  <conditionalFormatting sqref="Z200:AA201">
    <cfRule type="cellIs" dxfId="4604" priority="2638" operator="greaterThan">
      <formula>2</formula>
    </cfRule>
  </conditionalFormatting>
  <conditionalFormatting sqref="Z200:AA201">
    <cfRule type="cellIs" dxfId="4603" priority="2639" operator="lessThan">
      <formula>5</formula>
    </cfRule>
  </conditionalFormatting>
  <conditionalFormatting sqref="Z200:AA201">
    <cfRule type="cellIs" dxfId="4602" priority="2640" operator="lessThan">
      <formula>1</formula>
    </cfRule>
  </conditionalFormatting>
  <conditionalFormatting sqref="Z200:AA201">
    <cfRule type="cellIs" dxfId="4601" priority="2641" operator="greaterThan">
      <formula>0</formula>
    </cfRule>
  </conditionalFormatting>
  <conditionalFormatting sqref="Z201 AA200:AA201">
    <cfRule type="cellIs" dxfId="4600" priority="2642" operator="greaterThan">
      <formula>1</formula>
    </cfRule>
  </conditionalFormatting>
  <conditionalFormatting sqref="Z201 AA200:AA201">
    <cfRule type="cellIs" dxfId="4599" priority="2643" operator="greaterThan">
      <formula>1</formula>
    </cfRule>
  </conditionalFormatting>
  <conditionalFormatting sqref="Z200:AA201">
    <cfRule type="cellIs" dxfId="4598" priority="2644" operator="lessThan">
      <formula>2</formula>
    </cfRule>
  </conditionalFormatting>
  <conditionalFormatting sqref="Z200:AA201">
    <cfRule type="cellIs" dxfId="4597" priority="2645" operator="lessThan">
      <formula>2</formula>
    </cfRule>
  </conditionalFormatting>
  <conditionalFormatting sqref="Z200:AA201">
    <cfRule type="cellIs" dxfId="4596" priority="2646" operator="equal">
      <formula>2</formula>
    </cfRule>
  </conditionalFormatting>
  <conditionalFormatting sqref="Z200:AA201">
    <cfRule type="cellIs" dxfId="4595" priority="2647" operator="greaterThan">
      <formula>2</formula>
    </cfRule>
  </conditionalFormatting>
  <conditionalFormatting sqref="Z200:AA201">
    <cfRule type="cellIs" dxfId="4594" priority="2648" operator="lessThan">
      <formula>5</formula>
    </cfRule>
  </conditionalFormatting>
  <conditionalFormatting sqref="Z200:AA201">
    <cfRule type="cellIs" dxfId="4593" priority="2649" operator="lessThan">
      <formula>1</formula>
    </cfRule>
  </conditionalFormatting>
  <conditionalFormatting sqref="Z200:AA201">
    <cfRule type="cellIs" dxfId="4592" priority="2650" operator="greaterThan">
      <formula>0</formula>
    </cfRule>
  </conditionalFormatting>
  <conditionalFormatting sqref="Z201 AA200:AA201">
    <cfRule type="cellIs" dxfId="4591" priority="2651" operator="greaterThan">
      <formula>1</formula>
    </cfRule>
  </conditionalFormatting>
  <conditionalFormatting sqref="Z201 AA200:AA201">
    <cfRule type="cellIs" dxfId="4590" priority="2652" operator="greaterThan">
      <formula>1</formula>
    </cfRule>
  </conditionalFormatting>
  <conditionalFormatting sqref="Z203:AA204">
    <cfRule type="cellIs" dxfId="4589" priority="2653" operator="lessThan">
      <formula>2</formula>
    </cfRule>
  </conditionalFormatting>
  <conditionalFormatting sqref="Z203:AA204">
    <cfRule type="cellIs" dxfId="4588" priority="2654" operator="lessThan">
      <formula>2</formula>
    </cfRule>
  </conditionalFormatting>
  <conditionalFormatting sqref="Z203:AA204">
    <cfRule type="cellIs" dxfId="4587" priority="2655" operator="equal">
      <formula>2</formula>
    </cfRule>
  </conditionalFormatting>
  <conditionalFormatting sqref="Z203:AA204">
    <cfRule type="cellIs" dxfId="4586" priority="2656" operator="greaterThan">
      <formula>2</formula>
    </cfRule>
  </conditionalFormatting>
  <conditionalFormatting sqref="Z203:AA204">
    <cfRule type="cellIs" dxfId="4585" priority="2657" operator="lessThan">
      <formula>5</formula>
    </cfRule>
  </conditionalFormatting>
  <conditionalFormatting sqref="Z203:AA204">
    <cfRule type="cellIs" dxfId="4584" priority="2658" operator="lessThan">
      <formula>1</formula>
    </cfRule>
  </conditionalFormatting>
  <conditionalFormatting sqref="Z203:AA204">
    <cfRule type="cellIs" dxfId="4583" priority="2659" operator="greaterThan">
      <formula>0</formula>
    </cfRule>
  </conditionalFormatting>
  <conditionalFormatting sqref="Z204:AA204 AA203">
    <cfRule type="cellIs" dxfId="4582" priority="2660" operator="greaterThan">
      <formula>1</formula>
    </cfRule>
  </conditionalFormatting>
  <conditionalFormatting sqref="Z204:AA204 AA203">
    <cfRule type="cellIs" dxfId="4581" priority="2661" operator="greaterThan">
      <formula>1</formula>
    </cfRule>
  </conditionalFormatting>
  <conditionalFormatting sqref="Z203:AA204">
    <cfRule type="cellIs" dxfId="4580" priority="2662" operator="lessThan">
      <formula>2</formula>
    </cfRule>
  </conditionalFormatting>
  <conditionalFormatting sqref="Z203:AA204">
    <cfRule type="cellIs" dxfId="4579" priority="2663" operator="lessThan">
      <formula>2</formula>
    </cfRule>
  </conditionalFormatting>
  <conditionalFormatting sqref="Z203:AA204">
    <cfRule type="cellIs" dxfId="4578" priority="2664" operator="equal">
      <formula>2</formula>
    </cfRule>
  </conditionalFormatting>
  <conditionalFormatting sqref="Z203:AA204">
    <cfRule type="cellIs" dxfId="4577" priority="2665" operator="greaterThan">
      <formula>2</formula>
    </cfRule>
  </conditionalFormatting>
  <conditionalFormatting sqref="Z203:AA204">
    <cfRule type="cellIs" dxfId="4576" priority="2666" operator="lessThan">
      <formula>5</formula>
    </cfRule>
  </conditionalFormatting>
  <conditionalFormatting sqref="Z203:AA204">
    <cfRule type="cellIs" dxfId="4575" priority="2667" operator="lessThan">
      <formula>1</formula>
    </cfRule>
  </conditionalFormatting>
  <conditionalFormatting sqref="Z203:AA204">
    <cfRule type="cellIs" dxfId="4574" priority="2668" operator="greaterThan">
      <formula>0</formula>
    </cfRule>
  </conditionalFormatting>
  <conditionalFormatting sqref="Z204 AA203:AA204">
    <cfRule type="cellIs" dxfId="4573" priority="2669" operator="greaterThan">
      <formula>1</formula>
    </cfRule>
  </conditionalFormatting>
  <conditionalFormatting sqref="Z204 AA203:AA204">
    <cfRule type="cellIs" dxfId="4572" priority="2670" operator="greaterThan">
      <formula>1</formula>
    </cfRule>
  </conditionalFormatting>
  <conditionalFormatting sqref="Z203:AA204">
    <cfRule type="cellIs" dxfId="4571" priority="2671" operator="lessThan">
      <formula>2</formula>
    </cfRule>
  </conditionalFormatting>
  <conditionalFormatting sqref="Z203:AA204">
    <cfRule type="cellIs" dxfId="4570" priority="2672" operator="lessThan">
      <formula>2</formula>
    </cfRule>
  </conditionalFormatting>
  <conditionalFormatting sqref="Z203:AA204">
    <cfRule type="cellIs" dxfId="4569" priority="2673" operator="equal">
      <formula>2</formula>
    </cfRule>
  </conditionalFormatting>
  <conditionalFormatting sqref="Z203:AA204">
    <cfRule type="cellIs" dxfId="4568" priority="2674" operator="greaterThan">
      <formula>2</formula>
    </cfRule>
  </conditionalFormatting>
  <conditionalFormatting sqref="Z203:AA204">
    <cfRule type="cellIs" dxfId="4567" priority="2675" operator="lessThan">
      <formula>5</formula>
    </cfRule>
  </conditionalFormatting>
  <conditionalFormatting sqref="Z203:AA204">
    <cfRule type="cellIs" dxfId="4566" priority="2676" operator="lessThan">
      <formula>1</formula>
    </cfRule>
  </conditionalFormatting>
  <conditionalFormatting sqref="Z203:AA204">
    <cfRule type="cellIs" dxfId="4565" priority="2677" operator="greaterThan">
      <formula>0</formula>
    </cfRule>
  </conditionalFormatting>
  <conditionalFormatting sqref="Z204 AA203:AA204">
    <cfRule type="cellIs" dxfId="4564" priority="2678" operator="greaterThan">
      <formula>1</formula>
    </cfRule>
  </conditionalFormatting>
  <conditionalFormatting sqref="Z204 AA203:AA204">
    <cfRule type="cellIs" dxfId="4563" priority="2679" operator="greaterThan">
      <formula>1</formula>
    </cfRule>
  </conditionalFormatting>
  <conditionalFormatting sqref="Z206:AA207">
    <cfRule type="cellIs" dxfId="4562" priority="2680" operator="lessThan">
      <formula>2</formula>
    </cfRule>
  </conditionalFormatting>
  <conditionalFormatting sqref="Z206:AA207">
    <cfRule type="cellIs" dxfId="4561" priority="2681" operator="lessThan">
      <formula>2</formula>
    </cfRule>
  </conditionalFormatting>
  <conditionalFormatting sqref="Z206:AA207">
    <cfRule type="cellIs" dxfId="4560" priority="2682" operator="equal">
      <formula>2</formula>
    </cfRule>
  </conditionalFormatting>
  <conditionalFormatting sqref="Z206:AA207">
    <cfRule type="cellIs" dxfId="4559" priority="2683" operator="greaterThan">
      <formula>2</formula>
    </cfRule>
  </conditionalFormatting>
  <conditionalFormatting sqref="Z206:AA207">
    <cfRule type="cellIs" dxfId="4558" priority="2684" operator="lessThan">
      <formula>5</formula>
    </cfRule>
  </conditionalFormatting>
  <conditionalFormatting sqref="Z206:AA207">
    <cfRule type="cellIs" dxfId="4557" priority="2685" operator="lessThan">
      <formula>1</formula>
    </cfRule>
  </conditionalFormatting>
  <conditionalFormatting sqref="Z206:AA207">
    <cfRule type="cellIs" dxfId="4556" priority="2686" operator="greaterThan">
      <formula>0</formula>
    </cfRule>
  </conditionalFormatting>
  <conditionalFormatting sqref="Z207:AA207 AA206">
    <cfRule type="cellIs" dxfId="4555" priority="2687" operator="greaterThan">
      <formula>1</formula>
    </cfRule>
  </conditionalFormatting>
  <conditionalFormatting sqref="Z207:AA207 AA206">
    <cfRule type="cellIs" dxfId="4554" priority="2688" operator="greaterThan">
      <formula>1</formula>
    </cfRule>
  </conditionalFormatting>
  <conditionalFormatting sqref="Z206:AA207">
    <cfRule type="cellIs" dxfId="4553" priority="2689" operator="lessThan">
      <formula>2</formula>
    </cfRule>
  </conditionalFormatting>
  <conditionalFormatting sqref="Z206:AA207">
    <cfRule type="cellIs" dxfId="4552" priority="2690" operator="lessThan">
      <formula>2</formula>
    </cfRule>
  </conditionalFormatting>
  <conditionalFormatting sqref="Z206:AA207">
    <cfRule type="cellIs" dxfId="4551" priority="2691" operator="equal">
      <formula>2</formula>
    </cfRule>
  </conditionalFormatting>
  <conditionalFormatting sqref="Z206:AA207">
    <cfRule type="cellIs" dxfId="4550" priority="2692" operator="greaterThan">
      <formula>2</formula>
    </cfRule>
  </conditionalFormatting>
  <conditionalFormatting sqref="Z206:AA207">
    <cfRule type="cellIs" dxfId="4549" priority="2693" operator="lessThan">
      <formula>5</formula>
    </cfRule>
  </conditionalFormatting>
  <conditionalFormatting sqref="Z206:AA207">
    <cfRule type="cellIs" dxfId="4548" priority="2694" operator="lessThan">
      <formula>1</formula>
    </cfRule>
  </conditionalFormatting>
  <conditionalFormatting sqref="Z206:AA207">
    <cfRule type="cellIs" dxfId="4547" priority="2695" operator="greaterThan">
      <formula>0</formula>
    </cfRule>
  </conditionalFormatting>
  <conditionalFormatting sqref="Z207 AA206:AA207">
    <cfRule type="cellIs" dxfId="4546" priority="2696" operator="greaterThan">
      <formula>1</formula>
    </cfRule>
  </conditionalFormatting>
  <conditionalFormatting sqref="Z207 AA206:AA207">
    <cfRule type="cellIs" dxfId="4545" priority="2697" operator="greaterThan">
      <formula>1</formula>
    </cfRule>
  </conditionalFormatting>
  <conditionalFormatting sqref="Z206:AA207">
    <cfRule type="cellIs" dxfId="4544" priority="2698" operator="lessThan">
      <formula>2</formula>
    </cfRule>
  </conditionalFormatting>
  <conditionalFormatting sqref="Z206:AA207">
    <cfRule type="cellIs" dxfId="4543" priority="2699" operator="lessThan">
      <formula>2</formula>
    </cfRule>
  </conditionalFormatting>
  <conditionalFormatting sqref="Z206:AA207">
    <cfRule type="cellIs" dxfId="4542" priority="2700" operator="equal">
      <formula>2</formula>
    </cfRule>
  </conditionalFormatting>
  <conditionalFormatting sqref="Z206:AA207">
    <cfRule type="cellIs" dxfId="4541" priority="2701" operator="greaterThan">
      <formula>2</formula>
    </cfRule>
  </conditionalFormatting>
  <conditionalFormatting sqref="Z206:AA207">
    <cfRule type="cellIs" dxfId="4540" priority="2702" operator="lessThan">
      <formula>5</formula>
    </cfRule>
  </conditionalFormatting>
  <conditionalFormatting sqref="Z206:AA207">
    <cfRule type="cellIs" dxfId="4539" priority="2703" operator="lessThan">
      <formula>1</formula>
    </cfRule>
  </conditionalFormatting>
  <conditionalFormatting sqref="Z206:AA207">
    <cfRule type="cellIs" dxfId="4538" priority="2704" operator="greaterThan">
      <formula>0</formula>
    </cfRule>
  </conditionalFormatting>
  <conditionalFormatting sqref="Z207 AA206:AA207">
    <cfRule type="cellIs" dxfId="4537" priority="2705" operator="greaterThan">
      <formula>1</formula>
    </cfRule>
  </conditionalFormatting>
  <conditionalFormatting sqref="Z207 AA206:AA207">
    <cfRule type="cellIs" dxfId="4536" priority="2706" operator="greaterThan">
      <formula>1</formula>
    </cfRule>
  </conditionalFormatting>
  <conditionalFormatting sqref="Z209:AA210">
    <cfRule type="cellIs" dxfId="4535" priority="2707" operator="lessThan">
      <formula>2</formula>
    </cfRule>
  </conditionalFormatting>
  <conditionalFormatting sqref="Z209:AA210">
    <cfRule type="cellIs" dxfId="4534" priority="2708" operator="lessThan">
      <formula>2</formula>
    </cfRule>
  </conditionalFormatting>
  <conditionalFormatting sqref="Z209:AA210">
    <cfRule type="cellIs" dxfId="4533" priority="2709" operator="equal">
      <formula>2</formula>
    </cfRule>
  </conditionalFormatting>
  <conditionalFormatting sqref="Z209:AA210">
    <cfRule type="cellIs" dxfId="4532" priority="2710" operator="greaterThan">
      <formula>2</formula>
    </cfRule>
  </conditionalFormatting>
  <conditionalFormatting sqref="Z209:AA210">
    <cfRule type="cellIs" dxfId="4531" priority="2711" operator="lessThan">
      <formula>5</formula>
    </cfRule>
  </conditionalFormatting>
  <conditionalFormatting sqref="Z209:AA210">
    <cfRule type="cellIs" dxfId="4530" priority="2712" operator="lessThan">
      <formula>1</formula>
    </cfRule>
  </conditionalFormatting>
  <conditionalFormatting sqref="Z209:AA210">
    <cfRule type="cellIs" dxfId="4529" priority="2713" operator="greaterThan">
      <formula>0</formula>
    </cfRule>
  </conditionalFormatting>
  <conditionalFormatting sqref="Z210:AA210 AA209">
    <cfRule type="cellIs" dxfId="4528" priority="2714" operator="greaterThan">
      <formula>1</formula>
    </cfRule>
  </conditionalFormatting>
  <conditionalFormatting sqref="Z210:AA210 AA209">
    <cfRule type="cellIs" dxfId="4527" priority="2715" operator="greaterThan">
      <formula>1</formula>
    </cfRule>
  </conditionalFormatting>
  <conditionalFormatting sqref="Z209:AA210">
    <cfRule type="cellIs" dxfId="4526" priority="2716" operator="lessThan">
      <formula>2</formula>
    </cfRule>
  </conditionalFormatting>
  <conditionalFormatting sqref="Z209:AA210">
    <cfRule type="cellIs" dxfId="4525" priority="2717" operator="lessThan">
      <formula>2</formula>
    </cfRule>
  </conditionalFormatting>
  <conditionalFormatting sqref="Z209:AA210">
    <cfRule type="cellIs" dxfId="4524" priority="2718" operator="equal">
      <formula>2</formula>
    </cfRule>
  </conditionalFormatting>
  <conditionalFormatting sqref="Z209:AA210">
    <cfRule type="cellIs" dxfId="4523" priority="2719" operator="greaterThan">
      <formula>2</formula>
    </cfRule>
  </conditionalFormatting>
  <conditionalFormatting sqref="Z209:AA210">
    <cfRule type="cellIs" dxfId="4522" priority="2720" operator="lessThan">
      <formula>5</formula>
    </cfRule>
  </conditionalFormatting>
  <conditionalFormatting sqref="Z209:AA210">
    <cfRule type="cellIs" dxfId="4521" priority="2721" operator="lessThan">
      <formula>1</formula>
    </cfRule>
  </conditionalFormatting>
  <conditionalFormatting sqref="Z209:AA210">
    <cfRule type="cellIs" dxfId="4520" priority="2722" operator="greaterThan">
      <formula>0</formula>
    </cfRule>
  </conditionalFormatting>
  <conditionalFormatting sqref="Z210 AA209:AA210">
    <cfRule type="cellIs" dxfId="4519" priority="2723" operator="greaterThan">
      <formula>1</formula>
    </cfRule>
  </conditionalFormatting>
  <conditionalFormatting sqref="Z210 AA209:AA210">
    <cfRule type="cellIs" dxfId="4518" priority="2724" operator="greaterThan">
      <formula>1</formula>
    </cfRule>
  </conditionalFormatting>
  <conditionalFormatting sqref="Z209:AA210">
    <cfRule type="cellIs" dxfId="4517" priority="2725" operator="lessThan">
      <formula>2</formula>
    </cfRule>
  </conditionalFormatting>
  <conditionalFormatting sqref="Z209:AA210">
    <cfRule type="cellIs" dxfId="4516" priority="2726" operator="lessThan">
      <formula>2</formula>
    </cfRule>
  </conditionalFormatting>
  <conditionalFormatting sqref="Z209:AA210">
    <cfRule type="cellIs" dxfId="4515" priority="2727" operator="equal">
      <formula>2</formula>
    </cfRule>
  </conditionalFormatting>
  <conditionalFormatting sqref="Z209:AA210">
    <cfRule type="cellIs" dxfId="4514" priority="2728" operator="greaterThan">
      <formula>2</formula>
    </cfRule>
  </conditionalFormatting>
  <conditionalFormatting sqref="Z209:AA210">
    <cfRule type="cellIs" dxfId="4513" priority="2729" operator="lessThan">
      <formula>5</formula>
    </cfRule>
  </conditionalFormatting>
  <conditionalFormatting sqref="Z209:AA210">
    <cfRule type="cellIs" dxfId="4512" priority="2730" operator="lessThan">
      <formula>1</formula>
    </cfRule>
  </conditionalFormatting>
  <conditionalFormatting sqref="Z209:AA210">
    <cfRule type="cellIs" dxfId="4511" priority="2731" operator="greaterThan">
      <formula>0</formula>
    </cfRule>
  </conditionalFormatting>
  <conditionalFormatting sqref="Z210 AA209:AA210">
    <cfRule type="cellIs" dxfId="4510" priority="2732" operator="greaterThan">
      <formula>1</formula>
    </cfRule>
  </conditionalFormatting>
  <conditionalFormatting sqref="Z210 AA209:AA210">
    <cfRule type="cellIs" dxfId="4509" priority="2733" operator="greaterThan">
      <formula>1</formula>
    </cfRule>
  </conditionalFormatting>
  <conditionalFormatting sqref="Z212:AA213">
    <cfRule type="cellIs" dxfId="4508" priority="2734" operator="lessThan">
      <formula>2</formula>
    </cfRule>
  </conditionalFormatting>
  <conditionalFormatting sqref="Z212:AA213">
    <cfRule type="cellIs" dxfId="4507" priority="2735" operator="lessThan">
      <formula>2</formula>
    </cfRule>
  </conditionalFormatting>
  <conditionalFormatting sqref="Z212:AA213">
    <cfRule type="cellIs" dxfId="4506" priority="2736" operator="equal">
      <formula>2</formula>
    </cfRule>
  </conditionalFormatting>
  <conditionalFormatting sqref="Z212:AA213">
    <cfRule type="cellIs" dxfId="4505" priority="2737" operator="greaterThan">
      <formula>2</formula>
    </cfRule>
  </conditionalFormatting>
  <conditionalFormatting sqref="Z212:AA213">
    <cfRule type="cellIs" dxfId="4504" priority="2738" operator="lessThan">
      <formula>5</formula>
    </cfRule>
  </conditionalFormatting>
  <conditionalFormatting sqref="Z212:AA213">
    <cfRule type="cellIs" dxfId="4503" priority="2739" operator="lessThan">
      <formula>1</formula>
    </cfRule>
  </conditionalFormatting>
  <conditionalFormatting sqref="Z212:AA213">
    <cfRule type="cellIs" dxfId="4502" priority="2740" operator="greaterThan">
      <formula>0</formula>
    </cfRule>
  </conditionalFormatting>
  <conditionalFormatting sqref="Z213:AA213 AA212">
    <cfRule type="cellIs" dxfId="4501" priority="2741" operator="greaterThan">
      <formula>1</formula>
    </cfRule>
  </conditionalFormatting>
  <conditionalFormatting sqref="Z213:AA213 AA212">
    <cfRule type="cellIs" dxfId="4500" priority="2742" operator="greaterThan">
      <formula>1</formula>
    </cfRule>
  </conditionalFormatting>
  <conditionalFormatting sqref="Z212:AA213">
    <cfRule type="cellIs" dxfId="4499" priority="2743" operator="lessThan">
      <formula>2</formula>
    </cfRule>
  </conditionalFormatting>
  <conditionalFormatting sqref="Z212:AA213">
    <cfRule type="cellIs" dxfId="4498" priority="2744" operator="lessThan">
      <formula>2</formula>
    </cfRule>
  </conditionalFormatting>
  <conditionalFormatting sqref="Z212:AA213">
    <cfRule type="cellIs" dxfId="4497" priority="2745" operator="equal">
      <formula>2</formula>
    </cfRule>
  </conditionalFormatting>
  <conditionalFormatting sqref="Z212:AA213">
    <cfRule type="cellIs" dxfId="4496" priority="2746" operator="greaterThan">
      <formula>2</formula>
    </cfRule>
  </conditionalFormatting>
  <conditionalFormatting sqref="Z212:AA213">
    <cfRule type="cellIs" dxfId="4495" priority="2747" operator="lessThan">
      <formula>5</formula>
    </cfRule>
  </conditionalFormatting>
  <conditionalFormatting sqref="Z212:AA213">
    <cfRule type="cellIs" dxfId="4494" priority="2748" operator="lessThan">
      <formula>1</formula>
    </cfRule>
  </conditionalFormatting>
  <conditionalFormatting sqref="Z212:AA213">
    <cfRule type="cellIs" dxfId="4493" priority="2749" operator="greaterThan">
      <formula>0</formula>
    </cfRule>
  </conditionalFormatting>
  <conditionalFormatting sqref="Z213 AA212:AA213">
    <cfRule type="cellIs" dxfId="4492" priority="2750" operator="greaterThan">
      <formula>1</formula>
    </cfRule>
  </conditionalFormatting>
  <conditionalFormatting sqref="Z213 AA212:AA213">
    <cfRule type="cellIs" dxfId="4491" priority="2751" operator="greaterThan">
      <formula>1</formula>
    </cfRule>
  </conditionalFormatting>
  <conditionalFormatting sqref="Z212:AA213">
    <cfRule type="cellIs" dxfId="4490" priority="2752" operator="lessThan">
      <formula>2</formula>
    </cfRule>
  </conditionalFormatting>
  <conditionalFormatting sqref="Z212:AA213">
    <cfRule type="cellIs" dxfId="4489" priority="2753" operator="lessThan">
      <formula>2</formula>
    </cfRule>
  </conditionalFormatting>
  <conditionalFormatting sqref="Z212:AA213">
    <cfRule type="cellIs" dxfId="4488" priority="2754" operator="equal">
      <formula>2</formula>
    </cfRule>
  </conditionalFormatting>
  <conditionalFormatting sqref="Z212:AA213">
    <cfRule type="cellIs" dxfId="4487" priority="2755" operator="greaterThan">
      <formula>2</formula>
    </cfRule>
  </conditionalFormatting>
  <conditionalFormatting sqref="Z212:AA213">
    <cfRule type="cellIs" dxfId="4486" priority="2756" operator="lessThan">
      <formula>5</formula>
    </cfRule>
  </conditionalFormatting>
  <conditionalFormatting sqref="Z212:AA213">
    <cfRule type="cellIs" dxfId="4485" priority="2757" operator="lessThan">
      <formula>1</formula>
    </cfRule>
  </conditionalFormatting>
  <conditionalFormatting sqref="Z212:AA213">
    <cfRule type="cellIs" dxfId="4484" priority="2758" operator="greaterThan">
      <formula>0</formula>
    </cfRule>
  </conditionalFormatting>
  <conditionalFormatting sqref="Z213 AA212:AA213">
    <cfRule type="cellIs" dxfId="4483" priority="2759" operator="greaterThan">
      <formula>1</formula>
    </cfRule>
  </conditionalFormatting>
  <conditionalFormatting sqref="Z213 AA212:AA213">
    <cfRule type="cellIs" dxfId="4482" priority="2760" operator="greaterThan">
      <formula>1</formula>
    </cfRule>
  </conditionalFormatting>
  <conditionalFormatting sqref="Z215:AA216">
    <cfRule type="cellIs" dxfId="4481" priority="2761" operator="lessThan">
      <formula>2</formula>
    </cfRule>
  </conditionalFormatting>
  <conditionalFormatting sqref="Z215:AA216">
    <cfRule type="cellIs" dxfId="4480" priority="2762" operator="lessThan">
      <formula>2</formula>
    </cfRule>
  </conditionalFormatting>
  <conditionalFormatting sqref="Z215:AA216">
    <cfRule type="cellIs" dxfId="4479" priority="2763" operator="equal">
      <formula>2</formula>
    </cfRule>
  </conditionalFormatting>
  <conditionalFormatting sqref="Z215:AA216">
    <cfRule type="cellIs" dxfId="4478" priority="2764" operator="greaterThan">
      <formula>2</formula>
    </cfRule>
  </conditionalFormatting>
  <conditionalFormatting sqref="Z215:AA216">
    <cfRule type="cellIs" dxfId="4477" priority="2765" operator="lessThan">
      <formula>5</formula>
    </cfRule>
  </conditionalFormatting>
  <conditionalFormatting sqref="Z215:AA216">
    <cfRule type="cellIs" dxfId="4476" priority="2766" operator="lessThan">
      <formula>1</formula>
    </cfRule>
  </conditionalFormatting>
  <conditionalFormatting sqref="Z215:AA216">
    <cfRule type="cellIs" dxfId="4475" priority="2767" operator="greaterThan">
      <formula>0</formula>
    </cfRule>
  </conditionalFormatting>
  <conditionalFormatting sqref="Z216:AA216 AA215">
    <cfRule type="cellIs" dxfId="4474" priority="2768" operator="greaterThan">
      <formula>1</formula>
    </cfRule>
  </conditionalFormatting>
  <conditionalFormatting sqref="Z216:AA216 AA215">
    <cfRule type="cellIs" dxfId="4473" priority="2769" operator="greaterThan">
      <formula>1</formula>
    </cfRule>
  </conditionalFormatting>
  <conditionalFormatting sqref="Z215:AA216">
    <cfRule type="cellIs" dxfId="4472" priority="2770" operator="lessThan">
      <formula>2</formula>
    </cfRule>
  </conditionalFormatting>
  <conditionalFormatting sqref="Z215:AA216">
    <cfRule type="cellIs" dxfId="4471" priority="2771" operator="lessThan">
      <formula>2</formula>
    </cfRule>
  </conditionalFormatting>
  <conditionalFormatting sqref="Z215:AA216">
    <cfRule type="cellIs" dxfId="4470" priority="2772" operator="equal">
      <formula>2</formula>
    </cfRule>
  </conditionalFormatting>
  <conditionalFormatting sqref="Z215:AA216">
    <cfRule type="cellIs" dxfId="4469" priority="2773" operator="greaterThan">
      <formula>2</formula>
    </cfRule>
  </conditionalFormatting>
  <conditionalFormatting sqref="Z215:AA216">
    <cfRule type="cellIs" dxfId="4468" priority="2774" operator="lessThan">
      <formula>5</formula>
    </cfRule>
  </conditionalFormatting>
  <conditionalFormatting sqref="Z215:AA216">
    <cfRule type="cellIs" dxfId="4467" priority="2775" operator="lessThan">
      <formula>1</formula>
    </cfRule>
  </conditionalFormatting>
  <conditionalFormatting sqref="Z215:AA216">
    <cfRule type="cellIs" dxfId="4466" priority="2776" operator="greaterThan">
      <formula>0</formula>
    </cfRule>
  </conditionalFormatting>
  <conditionalFormatting sqref="Z216 AA215:AA216">
    <cfRule type="cellIs" dxfId="4465" priority="2777" operator="greaterThan">
      <formula>1</formula>
    </cfRule>
  </conditionalFormatting>
  <conditionalFormatting sqref="Z216 AA215:AA216">
    <cfRule type="cellIs" dxfId="4464" priority="2778" operator="greaterThan">
      <formula>1</formula>
    </cfRule>
  </conditionalFormatting>
  <conditionalFormatting sqref="Z215:AA216">
    <cfRule type="cellIs" dxfId="4463" priority="2779" operator="lessThan">
      <formula>2</formula>
    </cfRule>
  </conditionalFormatting>
  <conditionalFormatting sqref="Z215:AA216">
    <cfRule type="cellIs" dxfId="4462" priority="2780" operator="lessThan">
      <formula>2</formula>
    </cfRule>
  </conditionalFormatting>
  <conditionalFormatting sqref="Z215:AA216">
    <cfRule type="cellIs" dxfId="4461" priority="2781" operator="equal">
      <formula>2</formula>
    </cfRule>
  </conditionalFormatting>
  <conditionalFormatting sqref="Z215:AA216">
    <cfRule type="cellIs" dxfId="4460" priority="2782" operator="greaterThan">
      <formula>2</formula>
    </cfRule>
  </conditionalFormatting>
  <conditionalFormatting sqref="Z215:AA216">
    <cfRule type="cellIs" dxfId="4459" priority="2783" operator="lessThan">
      <formula>5</formula>
    </cfRule>
  </conditionalFormatting>
  <conditionalFormatting sqref="Z215:AA216">
    <cfRule type="cellIs" dxfId="4458" priority="2784" operator="lessThan">
      <formula>1</formula>
    </cfRule>
  </conditionalFormatting>
  <conditionalFormatting sqref="Z215:AA216">
    <cfRule type="cellIs" dxfId="4457" priority="2785" operator="greaterThan">
      <formula>0</formula>
    </cfRule>
  </conditionalFormatting>
  <conditionalFormatting sqref="Z216 AA215:AA216">
    <cfRule type="cellIs" dxfId="4456" priority="2786" operator="greaterThan">
      <formula>1</formula>
    </cfRule>
  </conditionalFormatting>
  <conditionalFormatting sqref="Z216 AA215:AA216">
    <cfRule type="cellIs" dxfId="4455" priority="2787" operator="greaterThan">
      <formula>1</formula>
    </cfRule>
  </conditionalFormatting>
  <conditionalFormatting sqref="Z218:AA219">
    <cfRule type="cellIs" dxfId="4454" priority="2788" operator="lessThan">
      <formula>2</formula>
    </cfRule>
  </conditionalFormatting>
  <conditionalFormatting sqref="Z218:AA219">
    <cfRule type="cellIs" dxfId="4453" priority="2789" operator="lessThan">
      <formula>2</formula>
    </cfRule>
  </conditionalFormatting>
  <conditionalFormatting sqref="Z218:AA219">
    <cfRule type="cellIs" dxfId="4452" priority="2790" operator="equal">
      <formula>2</formula>
    </cfRule>
  </conditionalFormatting>
  <conditionalFormatting sqref="Z218:AA219">
    <cfRule type="cellIs" dxfId="4451" priority="2791" operator="greaterThan">
      <formula>2</formula>
    </cfRule>
  </conditionalFormatting>
  <conditionalFormatting sqref="Z218:AA219">
    <cfRule type="cellIs" dxfId="4450" priority="2792" operator="lessThan">
      <formula>5</formula>
    </cfRule>
  </conditionalFormatting>
  <conditionalFormatting sqref="Z218:AA219">
    <cfRule type="cellIs" dxfId="4449" priority="2793" operator="lessThan">
      <formula>1</formula>
    </cfRule>
  </conditionalFormatting>
  <conditionalFormatting sqref="Z218:AA219">
    <cfRule type="cellIs" dxfId="4448" priority="2794" operator="greaterThan">
      <formula>0</formula>
    </cfRule>
  </conditionalFormatting>
  <conditionalFormatting sqref="Z219:AA219 AA218">
    <cfRule type="cellIs" dxfId="4447" priority="2795" operator="greaterThan">
      <formula>1</formula>
    </cfRule>
  </conditionalFormatting>
  <conditionalFormatting sqref="Z219:AA219 AA218">
    <cfRule type="cellIs" dxfId="4446" priority="2796" operator="greaterThan">
      <formula>1</formula>
    </cfRule>
  </conditionalFormatting>
  <conditionalFormatting sqref="Z218:AA219">
    <cfRule type="cellIs" dxfId="4445" priority="2797" operator="lessThan">
      <formula>2</formula>
    </cfRule>
  </conditionalFormatting>
  <conditionalFormatting sqref="Z218:AA219">
    <cfRule type="cellIs" dxfId="4444" priority="2798" operator="lessThan">
      <formula>2</formula>
    </cfRule>
  </conditionalFormatting>
  <conditionalFormatting sqref="Z218:AA219">
    <cfRule type="cellIs" dxfId="4443" priority="2799" operator="equal">
      <formula>2</formula>
    </cfRule>
  </conditionalFormatting>
  <conditionalFormatting sqref="Z218:AA219">
    <cfRule type="cellIs" dxfId="4442" priority="2800" operator="greaterThan">
      <formula>2</formula>
    </cfRule>
  </conditionalFormatting>
  <conditionalFormatting sqref="Z218:AA219">
    <cfRule type="cellIs" dxfId="4441" priority="2801" operator="lessThan">
      <formula>5</formula>
    </cfRule>
  </conditionalFormatting>
  <conditionalFormatting sqref="Z218:AA219">
    <cfRule type="cellIs" dxfId="4440" priority="2802" operator="lessThan">
      <formula>1</formula>
    </cfRule>
  </conditionalFormatting>
  <conditionalFormatting sqref="Z218:AA219">
    <cfRule type="cellIs" dxfId="4439" priority="2803" operator="greaterThan">
      <formula>0</formula>
    </cfRule>
  </conditionalFormatting>
  <conditionalFormatting sqref="Z219 AA218:AA219">
    <cfRule type="cellIs" dxfId="4438" priority="2804" operator="greaterThan">
      <formula>1</formula>
    </cfRule>
  </conditionalFormatting>
  <conditionalFormatting sqref="Z219 AA218:AA219">
    <cfRule type="cellIs" dxfId="4437" priority="2805" operator="greaterThan">
      <formula>1</formula>
    </cfRule>
  </conditionalFormatting>
  <conditionalFormatting sqref="Z218:AA219">
    <cfRule type="cellIs" dxfId="4436" priority="2806" operator="lessThan">
      <formula>2</formula>
    </cfRule>
  </conditionalFormatting>
  <conditionalFormatting sqref="Z218:AA219">
    <cfRule type="cellIs" dxfId="4435" priority="2807" operator="lessThan">
      <formula>2</formula>
    </cfRule>
  </conditionalFormatting>
  <conditionalFormatting sqref="Z218:AA219">
    <cfRule type="cellIs" dxfId="4434" priority="2808" operator="equal">
      <formula>2</formula>
    </cfRule>
  </conditionalFormatting>
  <conditionalFormatting sqref="Z218:AA219">
    <cfRule type="cellIs" dxfId="4433" priority="2809" operator="greaterThan">
      <formula>2</formula>
    </cfRule>
  </conditionalFormatting>
  <conditionalFormatting sqref="Z218:AA219">
    <cfRule type="cellIs" dxfId="4432" priority="2810" operator="lessThan">
      <formula>5</formula>
    </cfRule>
  </conditionalFormatting>
  <conditionalFormatting sqref="Z218:AA219">
    <cfRule type="cellIs" dxfId="4431" priority="2811" operator="lessThan">
      <formula>1</formula>
    </cfRule>
  </conditionalFormatting>
  <conditionalFormatting sqref="Z218:AA219">
    <cfRule type="cellIs" dxfId="4430" priority="2812" operator="greaterThan">
      <formula>0</formula>
    </cfRule>
  </conditionalFormatting>
  <conditionalFormatting sqref="Z219 AA218:AA219">
    <cfRule type="cellIs" dxfId="4429" priority="2813" operator="greaterThan">
      <formula>1</formula>
    </cfRule>
  </conditionalFormatting>
  <conditionalFormatting sqref="Z219 AA218:AA219">
    <cfRule type="cellIs" dxfId="4428" priority="2814" operator="greaterThan">
      <formula>1</formula>
    </cfRule>
  </conditionalFormatting>
  <conditionalFormatting sqref="Z221:AA222">
    <cfRule type="cellIs" dxfId="4427" priority="2815" operator="lessThan">
      <formula>2</formula>
    </cfRule>
  </conditionalFormatting>
  <conditionalFormatting sqref="Z221:AA222">
    <cfRule type="cellIs" dxfId="4426" priority="2816" operator="lessThan">
      <formula>2</formula>
    </cfRule>
  </conditionalFormatting>
  <conditionalFormatting sqref="Z221:AA222">
    <cfRule type="cellIs" dxfId="4425" priority="2817" operator="equal">
      <formula>2</formula>
    </cfRule>
  </conditionalFormatting>
  <conditionalFormatting sqref="Z221:AA222">
    <cfRule type="cellIs" dxfId="4424" priority="2818" operator="greaterThan">
      <formula>2</formula>
    </cfRule>
  </conditionalFormatting>
  <conditionalFormatting sqref="Z221:AA222">
    <cfRule type="cellIs" dxfId="4423" priority="2819" operator="lessThan">
      <formula>5</formula>
    </cfRule>
  </conditionalFormatting>
  <conditionalFormatting sqref="Z221:AA222">
    <cfRule type="cellIs" dxfId="4422" priority="2820" operator="lessThan">
      <formula>1</formula>
    </cfRule>
  </conditionalFormatting>
  <conditionalFormatting sqref="Z221:AA222">
    <cfRule type="cellIs" dxfId="4421" priority="2821" operator="greaterThan">
      <formula>0</formula>
    </cfRule>
  </conditionalFormatting>
  <conditionalFormatting sqref="Z222:AA222 AA221">
    <cfRule type="cellIs" dxfId="4420" priority="2822" operator="greaterThan">
      <formula>1</formula>
    </cfRule>
  </conditionalFormatting>
  <conditionalFormatting sqref="Z222:AA222 AA221">
    <cfRule type="cellIs" dxfId="4419" priority="2823" operator="greaterThan">
      <formula>1</formula>
    </cfRule>
  </conditionalFormatting>
  <conditionalFormatting sqref="Z221:AA222">
    <cfRule type="cellIs" dxfId="4418" priority="2824" operator="lessThan">
      <formula>2</formula>
    </cfRule>
  </conditionalFormatting>
  <conditionalFormatting sqref="Z221:AA222">
    <cfRule type="cellIs" dxfId="4417" priority="2825" operator="lessThan">
      <formula>2</formula>
    </cfRule>
  </conditionalFormatting>
  <conditionalFormatting sqref="Z221:AA222">
    <cfRule type="cellIs" dxfId="4416" priority="2826" operator="equal">
      <formula>2</formula>
    </cfRule>
  </conditionalFormatting>
  <conditionalFormatting sqref="Z221:AA222">
    <cfRule type="cellIs" dxfId="4415" priority="2827" operator="greaterThan">
      <formula>2</formula>
    </cfRule>
  </conditionalFormatting>
  <conditionalFormatting sqref="Z221:AA222">
    <cfRule type="cellIs" dxfId="4414" priority="2828" operator="lessThan">
      <formula>5</formula>
    </cfRule>
  </conditionalFormatting>
  <conditionalFormatting sqref="Z221:AA222">
    <cfRule type="cellIs" dxfId="4413" priority="2829" operator="lessThan">
      <formula>1</formula>
    </cfRule>
  </conditionalFormatting>
  <conditionalFormatting sqref="Z221:AA222">
    <cfRule type="cellIs" dxfId="4412" priority="2830" operator="greaterThan">
      <formula>0</formula>
    </cfRule>
  </conditionalFormatting>
  <conditionalFormatting sqref="Z222 AA221:AA222">
    <cfRule type="cellIs" dxfId="4411" priority="2831" operator="greaterThan">
      <formula>1</formula>
    </cfRule>
  </conditionalFormatting>
  <conditionalFormatting sqref="Z222 AA221:AA222">
    <cfRule type="cellIs" dxfId="4410" priority="2832" operator="greaterThan">
      <formula>1</formula>
    </cfRule>
  </conditionalFormatting>
  <conditionalFormatting sqref="Z221:AA222">
    <cfRule type="cellIs" dxfId="4409" priority="2833" operator="lessThan">
      <formula>2</formula>
    </cfRule>
  </conditionalFormatting>
  <conditionalFormatting sqref="Z221:AA222">
    <cfRule type="cellIs" dxfId="4408" priority="2834" operator="lessThan">
      <formula>2</formula>
    </cfRule>
  </conditionalFormatting>
  <conditionalFormatting sqref="Z221:AA222">
    <cfRule type="cellIs" dxfId="4407" priority="2835" operator="equal">
      <formula>2</formula>
    </cfRule>
  </conditionalFormatting>
  <conditionalFormatting sqref="Z221:AA222">
    <cfRule type="cellIs" dxfId="4406" priority="2836" operator="greaterThan">
      <formula>2</formula>
    </cfRule>
  </conditionalFormatting>
  <conditionalFormatting sqref="Z221:AA222">
    <cfRule type="cellIs" dxfId="4405" priority="2837" operator="lessThan">
      <formula>5</formula>
    </cfRule>
  </conditionalFormatting>
  <conditionalFormatting sqref="Z221:AA222">
    <cfRule type="cellIs" dxfId="4404" priority="2838" operator="lessThan">
      <formula>1</formula>
    </cfRule>
  </conditionalFormatting>
  <conditionalFormatting sqref="Z221:AA222">
    <cfRule type="cellIs" dxfId="4403" priority="2839" operator="greaterThan">
      <formula>0</formula>
    </cfRule>
  </conditionalFormatting>
  <conditionalFormatting sqref="Z222 AA221:AA222">
    <cfRule type="cellIs" dxfId="4402" priority="2840" operator="greaterThan">
      <formula>1</formula>
    </cfRule>
  </conditionalFormatting>
  <conditionalFormatting sqref="Z222 AA221:AA222">
    <cfRule type="cellIs" dxfId="4401" priority="2841" operator="greaterThan">
      <formula>1</formula>
    </cfRule>
  </conditionalFormatting>
  <conditionalFormatting sqref="Z224:AA225">
    <cfRule type="cellIs" dxfId="4400" priority="2842" operator="lessThan">
      <formula>2</formula>
    </cfRule>
  </conditionalFormatting>
  <conditionalFormatting sqref="Z224:AA225">
    <cfRule type="cellIs" dxfId="4399" priority="2843" operator="lessThan">
      <formula>2</formula>
    </cfRule>
  </conditionalFormatting>
  <conditionalFormatting sqref="Z224:AA225">
    <cfRule type="cellIs" dxfId="4398" priority="2844" operator="equal">
      <formula>2</formula>
    </cfRule>
  </conditionalFormatting>
  <conditionalFormatting sqref="Z224:AA225">
    <cfRule type="cellIs" dxfId="4397" priority="2845" operator="greaterThan">
      <formula>2</formula>
    </cfRule>
  </conditionalFormatting>
  <conditionalFormatting sqref="Z224:AA225">
    <cfRule type="cellIs" dxfId="4396" priority="2846" operator="lessThan">
      <formula>5</formula>
    </cfRule>
  </conditionalFormatting>
  <conditionalFormatting sqref="Z224:AA225">
    <cfRule type="cellIs" dxfId="4395" priority="2847" operator="lessThan">
      <formula>1</formula>
    </cfRule>
  </conditionalFormatting>
  <conditionalFormatting sqref="Z224:AA225">
    <cfRule type="cellIs" dxfId="4394" priority="2848" operator="greaterThan">
      <formula>0</formula>
    </cfRule>
  </conditionalFormatting>
  <conditionalFormatting sqref="Z225:AA225 AA224">
    <cfRule type="cellIs" dxfId="4393" priority="2849" operator="greaterThan">
      <formula>1</formula>
    </cfRule>
  </conditionalFormatting>
  <conditionalFormatting sqref="Z225:AA225 AA224">
    <cfRule type="cellIs" dxfId="4392" priority="2850" operator="greaterThan">
      <formula>1</formula>
    </cfRule>
  </conditionalFormatting>
  <conditionalFormatting sqref="Z224:AA225">
    <cfRule type="cellIs" dxfId="4391" priority="2851" operator="lessThan">
      <formula>2</formula>
    </cfRule>
  </conditionalFormatting>
  <conditionalFormatting sqref="Z224:AA225">
    <cfRule type="cellIs" dxfId="4390" priority="2852" operator="lessThan">
      <formula>2</formula>
    </cfRule>
  </conditionalFormatting>
  <conditionalFormatting sqref="Z224:AA225">
    <cfRule type="cellIs" dxfId="4389" priority="2853" operator="equal">
      <formula>2</formula>
    </cfRule>
  </conditionalFormatting>
  <conditionalFormatting sqref="Z224:AA225">
    <cfRule type="cellIs" dxfId="4388" priority="2854" operator="greaterThan">
      <formula>2</formula>
    </cfRule>
  </conditionalFormatting>
  <conditionalFormatting sqref="Z224:AA225">
    <cfRule type="cellIs" dxfId="4387" priority="2855" operator="lessThan">
      <formula>5</formula>
    </cfRule>
  </conditionalFormatting>
  <conditionalFormatting sqref="Z224:AA225">
    <cfRule type="cellIs" dxfId="4386" priority="2856" operator="lessThan">
      <formula>1</formula>
    </cfRule>
  </conditionalFormatting>
  <conditionalFormatting sqref="Z224:AA225">
    <cfRule type="cellIs" dxfId="4385" priority="2857" operator="greaterThan">
      <formula>0</formula>
    </cfRule>
  </conditionalFormatting>
  <conditionalFormatting sqref="Z225 AA224:AA225">
    <cfRule type="cellIs" dxfId="4384" priority="2858" operator="greaterThan">
      <formula>1</formula>
    </cfRule>
  </conditionalFormatting>
  <conditionalFormatting sqref="Z225 AA224:AA225">
    <cfRule type="cellIs" dxfId="4383" priority="2859" operator="greaterThan">
      <formula>1</formula>
    </cfRule>
  </conditionalFormatting>
  <conditionalFormatting sqref="Z224:AA225">
    <cfRule type="cellIs" dxfId="4382" priority="2860" operator="lessThan">
      <formula>2</formula>
    </cfRule>
  </conditionalFormatting>
  <conditionalFormatting sqref="Z224:AA225">
    <cfRule type="cellIs" dxfId="4381" priority="2861" operator="lessThan">
      <formula>2</formula>
    </cfRule>
  </conditionalFormatting>
  <conditionalFormatting sqref="Z224:AA225">
    <cfRule type="cellIs" dxfId="4380" priority="2862" operator="equal">
      <formula>2</formula>
    </cfRule>
  </conditionalFormatting>
  <conditionalFormatting sqref="Z224:AA225">
    <cfRule type="cellIs" dxfId="4379" priority="2863" operator="greaterThan">
      <formula>2</formula>
    </cfRule>
  </conditionalFormatting>
  <conditionalFormatting sqref="Z224:AA225">
    <cfRule type="cellIs" dxfId="4378" priority="2864" operator="lessThan">
      <formula>5</formula>
    </cfRule>
  </conditionalFormatting>
  <conditionalFormatting sqref="Z224:AA225">
    <cfRule type="cellIs" dxfId="4377" priority="2865" operator="lessThan">
      <formula>1</formula>
    </cfRule>
  </conditionalFormatting>
  <conditionalFormatting sqref="Z224:AA225">
    <cfRule type="cellIs" dxfId="4376" priority="2866" operator="greaterThan">
      <formula>0</formula>
    </cfRule>
  </conditionalFormatting>
  <conditionalFormatting sqref="Z225 AA224:AA225">
    <cfRule type="cellIs" dxfId="4375" priority="2867" operator="greaterThan">
      <formula>1</formula>
    </cfRule>
  </conditionalFormatting>
  <conditionalFormatting sqref="Z225 AA224:AA225">
    <cfRule type="cellIs" dxfId="4374" priority="2868" operator="greaterThan">
      <formula>1</formula>
    </cfRule>
  </conditionalFormatting>
  <conditionalFormatting sqref="Z227:AA228">
    <cfRule type="cellIs" dxfId="4373" priority="2869" operator="lessThan">
      <formula>2</formula>
    </cfRule>
  </conditionalFormatting>
  <conditionalFormatting sqref="Z227:AA228">
    <cfRule type="cellIs" dxfId="4372" priority="2870" operator="lessThan">
      <formula>2</formula>
    </cfRule>
  </conditionalFormatting>
  <conditionalFormatting sqref="Z227:AA228">
    <cfRule type="cellIs" dxfId="4371" priority="2871" operator="equal">
      <formula>2</formula>
    </cfRule>
  </conditionalFormatting>
  <conditionalFormatting sqref="Z227:AA228">
    <cfRule type="cellIs" dxfId="4370" priority="2872" operator="greaterThan">
      <formula>2</formula>
    </cfRule>
  </conditionalFormatting>
  <conditionalFormatting sqref="Z227:AA228">
    <cfRule type="cellIs" dxfId="4369" priority="2873" operator="lessThan">
      <formula>5</formula>
    </cfRule>
  </conditionalFormatting>
  <conditionalFormatting sqref="Z227:AA228">
    <cfRule type="cellIs" dxfId="4368" priority="2874" operator="lessThan">
      <formula>1</formula>
    </cfRule>
  </conditionalFormatting>
  <conditionalFormatting sqref="Z227:AA228">
    <cfRule type="cellIs" dxfId="4367" priority="2875" operator="greaterThan">
      <formula>0</formula>
    </cfRule>
  </conditionalFormatting>
  <conditionalFormatting sqref="Z228:AA228 AA227">
    <cfRule type="cellIs" dxfId="4366" priority="2876" operator="greaterThan">
      <formula>1</formula>
    </cfRule>
  </conditionalFormatting>
  <conditionalFormatting sqref="Z228:AA228 AA227">
    <cfRule type="cellIs" dxfId="4365" priority="2877" operator="greaterThan">
      <formula>1</formula>
    </cfRule>
  </conditionalFormatting>
  <conditionalFormatting sqref="Z227:AA228">
    <cfRule type="cellIs" dxfId="4364" priority="2878" operator="lessThan">
      <formula>2</formula>
    </cfRule>
  </conditionalFormatting>
  <conditionalFormatting sqref="Z227:AA228">
    <cfRule type="cellIs" dxfId="4363" priority="2879" operator="lessThan">
      <formula>2</formula>
    </cfRule>
  </conditionalFormatting>
  <conditionalFormatting sqref="Z227:AA228">
    <cfRule type="cellIs" dxfId="4362" priority="2880" operator="equal">
      <formula>2</formula>
    </cfRule>
  </conditionalFormatting>
  <conditionalFormatting sqref="Z227:AA228">
    <cfRule type="cellIs" dxfId="4361" priority="2881" operator="greaterThan">
      <formula>2</formula>
    </cfRule>
  </conditionalFormatting>
  <conditionalFormatting sqref="Z227:AA228">
    <cfRule type="cellIs" dxfId="4360" priority="2882" operator="lessThan">
      <formula>5</formula>
    </cfRule>
  </conditionalFormatting>
  <conditionalFormatting sqref="Z227:AA228">
    <cfRule type="cellIs" dxfId="4359" priority="2883" operator="lessThan">
      <formula>1</formula>
    </cfRule>
  </conditionalFormatting>
  <conditionalFormatting sqref="Z227:AA228">
    <cfRule type="cellIs" dxfId="4358" priority="2884" operator="greaterThan">
      <formula>0</formula>
    </cfRule>
  </conditionalFormatting>
  <conditionalFormatting sqref="Z228 AA227:AA228">
    <cfRule type="cellIs" dxfId="4357" priority="2885" operator="greaterThan">
      <formula>1</formula>
    </cfRule>
  </conditionalFormatting>
  <conditionalFormatting sqref="Z228 AA227:AA228">
    <cfRule type="cellIs" dxfId="4356" priority="2886" operator="greaterThan">
      <formula>1</formula>
    </cfRule>
  </conditionalFormatting>
  <conditionalFormatting sqref="Z227:AA228">
    <cfRule type="cellIs" dxfId="4355" priority="2887" operator="lessThan">
      <formula>2</formula>
    </cfRule>
  </conditionalFormatting>
  <conditionalFormatting sqref="Z227:AA228">
    <cfRule type="cellIs" dxfId="4354" priority="2888" operator="lessThan">
      <formula>2</formula>
    </cfRule>
  </conditionalFormatting>
  <conditionalFormatting sqref="Z227:AA228">
    <cfRule type="cellIs" dxfId="4353" priority="2889" operator="equal">
      <formula>2</formula>
    </cfRule>
  </conditionalFormatting>
  <conditionalFormatting sqref="Z227:AA228">
    <cfRule type="cellIs" dxfId="4352" priority="2890" operator="greaterThan">
      <formula>2</formula>
    </cfRule>
  </conditionalFormatting>
  <conditionalFormatting sqref="Z227:AA228">
    <cfRule type="cellIs" dxfId="4351" priority="2891" operator="lessThan">
      <formula>5</formula>
    </cfRule>
  </conditionalFormatting>
  <conditionalFormatting sqref="Z227:AA228">
    <cfRule type="cellIs" dxfId="4350" priority="2892" operator="lessThan">
      <formula>1</formula>
    </cfRule>
  </conditionalFormatting>
  <conditionalFormatting sqref="Z227:AA228">
    <cfRule type="cellIs" dxfId="4349" priority="2893" operator="greaterThan">
      <formula>0</formula>
    </cfRule>
  </conditionalFormatting>
  <conditionalFormatting sqref="Z228 AA227:AA228">
    <cfRule type="cellIs" dxfId="4348" priority="2894" operator="greaterThan">
      <formula>1</formula>
    </cfRule>
  </conditionalFormatting>
  <conditionalFormatting sqref="Z228 AA227:AA228">
    <cfRule type="cellIs" dxfId="4347" priority="2895" operator="greaterThan">
      <formula>1</formula>
    </cfRule>
  </conditionalFormatting>
  <conditionalFormatting sqref="Z230:AA231">
    <cfRule type="cellIs" dxfId="4346" priority="2896" operator="lessThan">
      <formula>2</formula>
    </cfRule>
  </conditionalFormatting>
  <conditionalFormatting sqref="Z230:AA231">
    <cfRule type="cellIs" dxfId="4345" priority="2897" operator="lessThan">
      <formula>2</formula>
    </cfRule>
  </conditionalFormatting>
  <conditionalFormatting sqref="Z230:AA231">
    <cfRule type="cellIs" dxfId="4344" priority="2898" operator="equal">
      <formula>2</formula>
    </cfRule>
  </conditionalFormatting>
  <conditionalFormatting sqref="Z230:AA231">
    <cfRule type="cellIs" dxfId="4343" priority="2899" operator="greaterThan">
      <formula>2</formula>
    </cfRule>
  </conditionalFormatting>
  <conditionalFormatting sqref="Z230:AA231">
    <cfRule type="cellIs" dxfId="4342" priority="2900" operator="lessThan">
      <formula>5</formula>
    </cfRule>
  </conditionalFormatting>
  <conditionalFormatting sqref="Z230:AA231">
    <cfRule type="cellIs" dxfId="4341" priority="2901" operator="lessThan">
      <formula>1</formula>
    </cfRule>
  </conditionalFormatting>
  <conditionalFormatting sqref="Z230:AA231">
    <cfRule type="cellIs" dxfId="4340" priority="2902" operator="greaterThan">
      <formula>0</formula>
    </cfRule>
  </conditionalFormatting>
  <conditionalFormatting sqref="Z231:AA231 AA230">
    <cfRule type="cellIs" dxfId="4339" priority="2903" operator="greaterThan">
      <formula>1</formula>
    </cfRule>
  </conditionalFormatting>
  <conditionalFormatting sqref="Z231:AA231 AA230">
    <cfRule type="cellIs" dxfId="4338" priority="2904" operator="greaterThan">
      <formula>1</formula>
    </cfRule>
  </conditionalFormatting>
  <conditionalFormatting sqref="Z230:AA231">
    <cfRule type="cellIs" dxfId="4337" priority="2905" operator="lessThan">
      <formula>2</formula>
    </cfRule>
  </conditionalFormatting>
  <conditionalFormatting sqref="Z230:AA231">
    <cfRule type="cellIs" dxfId="4336" priority="2906" operator="lessThan">
      <formula>2</formula>
    </cfRule>
  </conditionalFormatting>
  <conditionalFormatting sqref="Z230:AA231">
    <cfRule type="cellIs" dxfId="4335" priority="2907" operator="equal">
      <formula>2</formula>
    </cfRule>
  </conditionalFormatting>
  <conditionalFormatting sqref="Z230:AA231">
    <cfRule type="cellIs" dxfId="4334" priority="2908" operator="greaterThan">
      <formula>2</formula>
    </cfRule>
  </conditionalFormatting>
  <conditionalFormatting sqref="Z230:AA231">
    <cfRule type="cellIs" dxfId="4333" priority="2909" operator="lessThan">
      <formula>5</formula>
    </cfRule>
  </conditionalFormatting>
  <conditionalFormatting sqref="Z230:AA231">
    <cfRule type="cellIs" dxfId="4332" priority="2910" operator="lessThan">
      <formula>1</formula>
    </cfRule>
  </conditionalFormatting>
  <conditionalFormatting sqref="Z230:AA231">
    <cfRule type="cellIs" dxfId="4331" priority="2911" operator="greaterThan">
      <formula>0</formula>
    </cfRule>
  </conditionalFormatting>
  <conditionalFormatting sqref="Z231 AA230:AA231">
    <cfRule type="cellIs" dxfId="4330" priority="2912" operator="greaterThan">
      <formula>1</formula>
    </cfRule>
  </conditionalFormatting>
  <conditionalFormatting sqref="Z231 AA230:AA231">
    <cfRule type="cellIs" dxfId="4329" priority="2913" operator="greaterThan">
      <formula>1</formula>
    </cfRule>
  </conditionalFormatting>
  <conditionalFormatting sqref="Z230:AA231">
    <cfRule type="cellIs" dxfId="4328" priority="2914" operator="lessThan">
      <formula>2</formula>
    </cfRule>
  </conditionalFormatting>
  <conditionalFormatting sqref="Z230:AA231">
    <cfRule type="cellIs" dxfId="4327" priority="2915" operator="lessThan">
      <formula>2</formula>
    </cfRule>
  </conditionalFormatting>
  <conditionalFormatting sqref="Z230:AA231">
    <cfRule type="cellIs" dxfId="4326" priority="2916" operator="equal">
      <formula>2</formula>
    </cfRule>
  </conditionalFormatting>
  <conditionalFormatting sqref="Z230:AA231">
    <cfRule type="cellIs" dxfId="4325" priority="2917" operator="greaterThan">
      <formula>2</formula>
    </cfRule>
  </conditionalFormatting>
  <conditionalFormatting sqref="Z230:AA231">
    <cfRule type="cellIs" dxfId="4324" priority="2918" operator="lessThan">
      <formula>5</formula>
    </cfRule>
  </conditionalFormatting>
  <conditionalFormatting sqref="Z230:AA231">
    <cfRule type="cellIs" dxfId="4323" priority="2919" operator="lessThan">
      <formula>1</formula>
    </cfRule>
  </conditionalFormatting>
  <conditionalFormatting sqref="Z230:AA231">
    <cfRule type="cellIs" dxfId="4322" priority="2920" operator="greaterThan">
      <formula>0</formula>
    </cfRule>
  </conditionalFormatting>
  <conditionalFormatting sqref="Z231 AA230:AA231">
    <cfRule type="cellIs" dxfId="4321" priority="2921" operator="greaterThan">
      <formula>1</formula>
    </cfRule>
  </conditionalFormatting>
  <conditionalFormatting sqref="Z231 AA230:AA231">
    <cfRule type="cellIs" dxfId="4320" priority="2922" operator="greaterThan">
      <formula>1</formula>
    </cfRule>
  </conditionalFormatting>
  <conditionalFormatting sqref="Z233:AA234">
    <cfRule type="cellIs" dxfId="4319" priority="2923" operator="lessThan">
      <formula>2</formula>
    </cfRule>
  </conditionalFormatting>
  <conditionalFormatting sqref="Z233:AA234">
    <cfRule type="cellIs" dxfId="4318" priority="2924" operator="lessThan">
      <formula>2</formula>
    </cfRule>
  </conditionalFormatting>
  <conditionalFormatting sqref="Z233:AA234">
    <cfRule type="cellIs" dxfId="4317" priority="2925" operator="equal">
      <formula>2</formula>
    </cfRule>
  </conditionalFormatting>
  <conditionalFormatting sqref="Z233:AA234">
    <cfRule type="cellIs" dxfId="4316" priority="2926" operator="greaterThan">
      <formula>2</formula>
    </cfRule>
  </conditionalFormatting>
  <conditionalFormatting sqref="Z233:AA234">
    <cfRule type="cellIs" dxfId="4315" priority="2927" operator="lessThan">
      <formula>5</formula>
    </cfRule>
  </conditionalFormatting>
  <conditionalFormatting sqref="Z233:AA234">
    <cfRule type="cellIs" dxfId="4314" priority="2928" operator="lessThan">
      <formula>1</formula>
    </cfRule>
  </conditionalFormatting>
  <conditionalFormatting sqref="Z233:AA234">
    <cfRule type="cellIs" dxfId="4313" priority="2929" operator="greaterThan">
      <formula>0</formula>
    </cfRule>
  </conditionalFormatting>
  <conditionalFormatting sqref="Z234:AA234 AA233">
    <cfRule type="cellIs" dxfId="4312" priority="2930" operator="greaterThan">
      <formula>1</formula>
    </cfRule>
  </conditionalFormatting>
  <conditionalFormatting sqref="Z234:AA234 AA233">
    <cfRule type="cellIs" dxfId="4311" priority="2931" operator="greaterThan">
      <formula>1</formula>
    </cfRule>
  </conditionalFormatting>
  <conditionalFormatting sqref="Z233:AA234">
    <cfRule type="cellIs" dxfId="4310" priority="2932" operator="lessThan">
      <formula>2</formula>
    </cfRule>
  </conditionalFormatting>
  <conditionalFormatting sqref="Z233:AA234">
    <cfRule type="cellIs" dxfId="4309" priority="2933" operator="lessThan">
      <formula>2</formula>
    </cfRule>
  </conditionalFormatting>
  <conditionalFormatting sqref="Z233:AA234">
    <cfRule type="cellIs" dxfId="4308" priority="2934" operator="equal">
      <formula>2</formula>
    </cfRule>
  </conditionalFormatting>
  <conditionalFormatting sqref="Z233:AA234">
    <cfRule type="cellIs" dxfId="4307" priority="2935" operator="greaterThan">
      <formula>2</formula>
    </cfRule>
  </conditionalFormatting>
  <conditionalFormatting sqref="Z233:AA234">
    <cfRule type="cellIs" dxfId="4306" priority="2936" operator="lessThan">
      <formula>5</formula>
    </cfRule>
  </conditionalFormatting>
  <conditionalFormatting sqref="Z233:AA234">
    <cfRule type="cellIs" dxfId="4305" priority="2937" operator="lessThan">
      <formula>1</formula>
    </cfRule>
  </conditionalFormatting>
  <conditionalFormatting sqref="Z233:AA234">
    <cfRule type="cellIs" dxfId="4304" priority="2938" operator="greaterThan">
      <formula>0</formula>
    </cfRule>
  </conditionalFormatting>
  <conditionalFormatting sqref="Z234 AA233:AA234">
    <cfRule type="cellIs" dxfId="4303" priority="2939" operator="greaterThan">
      <formula>1</formula>
    </cfRule>
  </conditionalFormatting>
  <conditionalFormatting sqref="Z234 AA233:AA234">
    <cfRule type="cellIs" dxfId="4302" priority="2940" operator="greaterThan">
      <formula>1</formula>
    </cfRule>
  </conditionalFormatting>
  <conditionalFormatting sqref="Z233:AA234">
    <cfRule type="cellIs" dxfId="4301" priority="2941" operator="lessThan">
      <formula>2</formula>
    </cfRule>
  </conditionalFormatting>
  <conditionalFormatting sqref="Z233:AA234">
    <cfRule type="cellIs" dxfId="4300" priority="2942" operator="lessThan">
      <formula>2</formula>
    </cfRule>
  </conditionalFormatting>
  <conditionalFormatting sqref="Z233:AA234">
    <cfRule type="cellIs" dxfId="4299" priority="2943" operator="equal">
      <formula>2</formula>
    </cfRule>
  </conditionalFormatting>
  <conditionalFormatting sqref="Z233:AA234">
    <cfRule type="cellIs" dxfId="4298" priority="2944" operator="greaterThan">
      <formula>2</formula>
    </cfRule>
  </conditionalFormatting>
  <conditionalFormatting sqref="Z233:AA234">
    <cfRule type="cellIs" dxfId="4297" priority="2945" operator="lessThan">
      <formula>5</formula>
    </cfRule>
  </conditionalFormatting>
  <conditionalFormatting sqref="Z233:AA234">
    <cfRule type="cellIs" dxfId="4296" priority="2946" operator="lessThan">
      <formula>1</formula>
    </cfRule>
  </conditionalFormatting>
  <conditionalFormatting sqref="Z233:AA234">
    <cfRule type="cellIs" dxfId="4295" priority="2947" operator="greaterThan">
      <formula>0</formula>
    </cfRule>
  </conditionalFormatting>
  <conditionalFormatting sqref="Z234 AA233:AA234">
    <cfRule type="cellIs" dxfId="4294" priority="2948" operator="greaterThan">
      <formula>1</formula>
    </cfRule>
  </conditionalFormatting>
  <conditionalFormatting sqref="Z234 AA233:AA234">
    <cfRule type="cellIs" dxfId="4293" priority="2949" operator="greaterThan">
      <formula>1</formula>
    </cfRule>
  </conditionalFormatting>
  <conditionalFormatting sqref="Z236:AA237">
    <cfRule type="cellIs" dxfId="4292" priority="2950" operator="lessThan">
      <formula>2</formula>
    </cfRule>
  </conditionalFormatting>
  <conditionalFormatting sqref="Z236:AA237">
    <cfRule type="cellIs" dxfId="4291" priority="2951" operator="lessThan">
      <formula>2</formula>
    </cfRule>
  </conditionalFormatting>
  <conditionalFormatting sqref="Z236:AA237">
    <cfRule type="cellIs" dxfId="4290" priority="2952" operator="equal">
      <formula>2</formula>
    </cfRule>
  </conditionalFormatting>
  <conditionalFormatting sqref="Z236:AA237">
    <cfRule type="cellIs" dxfId="4289" priority="2953" operator="greaterThan">
      <formula>2</formula>
    </cfRule>
  </conditionalFormatting>
  <conditionalFormatting sqref="Z236:AA237">
    <cfRule type="cellIs" dxfId="4288" priority="2954" operator="lessThan">
      <formula>5</formula>
    </cfRule>
  </conditionalFormatting>
  <conditionalFormatting sqref="Z236:AA237">
    <cfRule type="cellIs" dxfId="4287" priority="2955" operator="lessThan">
      <formula>1</formula>
    </cfRule>
  </conditionalFormatting>
  <conditionalFormatting sqref="Z236:AA237">
    <cfRule type="cellIs" dxfId="4286" priority="2956" operator="greaterThan">
      <formula>0</formula>
    </cfRule>
  </conditionalFormatting>
  <conditionalFormatting sqref="Z237:AA237 AA236">
    <cfRule type="cellIs" dxfId="4285" priority="2957" operator="greaterThan">
      <formula>1</formula>
    </cfRule>
  </conditionalFormatting>
  <conditionalFormatting sqref="Z237:AA237 AA236">
    <cfRule type="cellIs" dxfId="4284" priority="2958" operator="greaterThan">
      <formula>1</formula>
    </cfRule>
  </conditionalFormatting>
  <conditionalFormatting sqref="Z236:AA237">
    <cfRule type="cellIs" dxfId="4283" priority="2959" operator="lessThan">
      <formula>2</formula>
    </cfRule>
  </conditionalFormatting>
  <conditionalFormatting sqref="Z236:AA237">
    <cfRule type="cellIs" dxfId="4282" priority="2960" operator="lessThan">
      <formula>2</formula>
    </cfRule>
  </conditionalFormatting>
  <conditionalFormatting sqref="Z236:AA237">
    <cfRule type="cellIs" dxfId="4281" priority="2961" operator="equal">
      <formula>2</formula>
    </cfRule>
  </conditionalFormatting>
  <conditionalFormatting sqref="Z236:AA237">
    <cfRule type="cellIs" dxfId="4280" priority="2962" operator="greaterThan">
      <formula>2</formula>
    </cfRule>
  </conditionalFormatting>
  <conditionalFormatting sqref="Z236:AA237">
    <cfRule type="cellIs" dxfId="4279" priority="2963" operator="lessThan">
      <formula>5</formula>
    </cfRule>
  </conditionalFormatting>
  <conditionalFormatting sqref="Z236:AA237">
    <cfRule type="cellIs" dxfId="4278" priority="2964" operator="lessThan">
      <formula>1</formula>
    </cfRule>
  </conditionalFormatting>
  <conditionalFormatting sqref="Z236:AA237">
    <cfRule type="cellIs" dxfId="4277" priority="2965" operator="greaterThan">
      <formula>0</formula>
    </cfRule>
  </conditionalFormatting>
  <conditionalFormatting sqref="Z237 AA236:AA237">
    <cfRule type="cellIs" dxfId="4276" priority="2966" operator="greaterThan">
      <formula>1</formula>
    </cfRule>
  </conditionalFormatting>
  <conditionalFormatting sqref="Z237 AA236:AA237">
    <cfRule type="cellIs" dxfId="4275" priority="2967" operator="greaterThan">
      <formula>1</formula>
    </cfRule>
  </conditionalFormatting>
  <conditionalFormatting sqref="Z236:AA237">
    <cfRule type="cellIs" dxfId="4274" priority="2968" operator="lessThan">
      <formula>2</formula>
    </cfRule>
  </conditionalFormatting>
  <conditionalFormatting sqref="Z236:AA237">
    <cfRule type="cellIs" dxfId="4273" priority="2969" operator="lessThan">
      <formula>2</formula>
    </cfRule>
  </conditionalFormatting>
  <conditionalFormatting sqref="Z236:AA237">
    <cfRule type="cellIs" dxfId="4272" priority="2970" operator="equal">
      <formula>2</formula>
    </cfRule>
  </conditionalFormatting>
  <conditionalFormatting sqref="Z236:AA237">
    <cfRule type="cellIs" dxfId="4271" priority="2971" operator="greaterThan">
      <formula>2</formula>
    </cfRule>
  </conditionalFormatting>
  <conditionalFormatting sqref="Z236:AA237">
    <cfRule type="cellIs" dxfId="4270" priority="2972" operator="lessThan">
      <formula>5</formula>
    </cfRule>
  </conditionalFormatting>
  <conditionalFormatting sqref="Z236:AA237">
    <cfRule type="cellIs" dxfId="4269" priority="2973" operator="lessThan">
      <formula>1</formula>
    </cfRule>
  </conditionalFormatting>
  <conditionalFormatting sqref="Z236:AA237">
    <cfRule type="cellIs" dxfId="4268" priority="2974" operator="greaterThan">
      <formula>0</formula>
    </cfRule>
  </conditionalFormatting>
  <conditionalFormatting sqref="Z237 AA236:AA237">
    <cfRule type="cellIs" dxfId="4267" priority="2975" operator="greaterThan">
      <formula>1</formula>
    </cfRule>
  </conditionalFormatting>
  <conditionalFormatting sqref="Z237 AA236:AA237">
    <cfRule type="cellIs" dxfId="4266" priority="2976" operator="greaterThan">
      <formula>1</formula>
    </cfRule>
  </conditionalFormatting>
  <conditionalFormatting sqref="Z239:AA240">
    <cfRule type="cellIs" dxfId="4265" priority="2977" operator="lessThan">
      <formula>2</formula>
    </cfRule>
  </conditionalFormatting>
  <conditionalFormatting sqref="Z239:AA240">
    <cfRule type="cellIs" dxfId="4264" priority="2978" operator="lessThan">
      <formula>2</formula>
    </cfRule>
  </conditionalFormatting>
  <conditionalFormatting sqref="Z239:AA240">
    <cfRule type="cellIs" dxfId="4263" priority="2979" operator="equal">
      <formula>2</formula>
    </cfRule>
  </conditionalFormatting>
  <conditionalFormatting sqref="Z239:AA240">
    <cfRule type="cellIs" dxfId="4262" priority="2980" operator="greaterThan">
      <formula>2</formula>
    </cfRule>
  </conditionalFormatting>
  <conditionalFormatting sqref="Z239:AA240">
    <cfRule type="cellIs" dxfId="4261" priority="2981" operator="lessThan">
      <formula>5</formula>
    </cfRule>
  </conditionalFormatting>
  <conditionalFormatting sqref="Z239:AA240">
    <cfRule type="cellIs" dxfId="4260" priority="2982" operator="lessThan">
      <formula>1</formula>
    </cfRule>
  </conditionalFormatting>
  <conditionalFormatting sqref="Z239:AA240">
    <cfRule type="cellIs" dxfId="4259" priority="2983" operator="greaterThan">
      <formula>0</formula>
    </cfRule>
  </conditionalFormatting>
  <conditionalFormatting sqref="Z240:AA240 AA239">
    <cfRule type="cellIs" dxfId="4258" priority="2984" operator="greaterThan">
      <formula>1</formula>
    </cfRule>
  </conditionalFormatting>
  <conditionalFormatting sqref="Z240:AA240 AA239">
    <cfRule type="cellIs" dxfId="4257" priority="2985" operator="greaterThan">
      <formula>1</formula>
    </cfRule>
  </conditionalFormatting>
  <conditionalFormatting sqref="Z239:AA240">
    <cfRule type="cellIs" dxfId="4256" priority="2986" operator="lessThan">
      <formula>2</formula>
    </cfRule>
  </conditionalFormatting>
  <conditionalFormatting sqref="Z239:AA240">
    <cfRule type="cellIs" dxfId="4255" priority="2987" operator="lessThan">
      <formula>2</formula>
    </cfRule>
  </conditionalFormatting>
  <conditionalFormatting sqref="Z239:AA240">
    <cfRule type="cellIs" dxfId="4254" priority="2988" operator="equal">
      <formula>2</formula>
    </cfRule>
  </conditionalFormatting>
  <conditionalFormatting sqref="Z239:AA240">
    <cfRule type="cellIs" dxfId="4253" priority="2989" operator="greaterThan">
      <formula>2</formula>
    </cfRule>
  </conditionalFormatting>
  <conditionalFormatting sqref="Z239:AA240">
    <cfRule type="cellIs" dxfId="4252" priority="2990" operator="lessThan">
      <formula>5</formula>
    </cfRule>
  </conditionalFormatting>
  <conditionalFormatting sqref="Z239:AA240">
    <cfRule type="cellIs" dxfId="4251" priority="2991" operator="lessThan">
      <formula>1</formula>
    </cfRule>
  </conditionalFormatting>
  <conditionalFormatting sqref="Z239:AA240">
    <cfRule type="cellIs" dxfId="4250" priority="2992" operator="greaterThan">
      <formula>0</formula>
    </cfRule>
  </conditionalFormatting>
  <conditionalFormatting sqref="Z240 AA239:AA240">
    <cfRule type="cellIs" dxfId="4249" priority="2993" operator="greaterThan">
      <formula>1</formula>
    </cfRule>
  </conditionalFormatting>
  <conditionalFormatting sqref="Z240 AA239:AA240">
    <cfRule type="cellIs" dxfId="4248" priority="2994" operator="greaterThan">
      <formula>1</formula>
    </cfRule>
  </conditionalFormatting>
  <conditionalFormatting sqref="Z239:AA240">
    <cfRule type="cellIs" dxfId="4247" priority="2995" operator="lessThan">
      <formula>2</formula>
    </cfRule>
  </conditionalFormatting>
  <conditionalFormatting sqref="Z239:AA240">
    <cfRule type="cellIs" dxfId="4246" priority="2996" operator="lessThan">
      <formula>2</formula>
    </cfRule>
  </conditionalFormatting>
  <conditionalFormatting sqref="Z239:AA240">
    <cfRule type="cellIs" dxfId="4245" priority="2997" operator="equal">
      <formula>2</formula>
    </cfRule>
  </conditionalFormatting>
  <conditionalFormatting sqref="Z239:AA240">
    <cfRule type="cellIs" dxfId="4244" priority="2998" operator="greaterThan">
      <formula>2</formula>
    </cfRule>
  </conditionalFormatting>
  <conditionalFormatting sqref="Z239:AA240">
    <cfRule type="cellIs" dxfId="4243" priority="2999" operator="lessThan">
      <formula>5</formula>
    </cfRule>
  </conditionalFormatting>
  <conditionalFormatting sqref="Z239:AA240">
    <cfRule type="cellIs" dxfId="4242" priority="3000" operator="lessThan">
      <formula>1</formula>
    </cfRule>
  </conditionalFormatting>
  <conditionalFormatting sqref="Z239:AA240">
    <cfRule type="cellIs" dxfId="4241" priority="3001" operator="greaterThan">
      <formula>0</formula>
    </cfRule>
  </conditionalFormatting>
  <conditionalFormatting sqref="Z240 AA239:AA240">
    <cfRule type="cellIs" dxfId="4240" priority="3002" operator="greaterThan">
      <formula>1</formula>
    </cfRule>
  </conditionalFormatting>
  <conditionalFormatting sqref="Z240 AA239:AA240">
    <cfRule type="cellIs" dxfId="4239" priority="3003" operator="greaterThan">
      <formula>1</formula>
    </cfRule>
  </conditionalFormatting>
  <conditionalFormatting sqref="Z242:AA243">
    <cfRule type="cellIs" dxfId="4238" priority="3004" operator="lessThan">
      <formula>2</formula>
    </cfRule>
  </conditionalFormatting>
  <conditionalFormatting sqref="Z242:AA243">
    <cfRule type="cellIs" dxfId="4237" priority="3005" operator="lessThan">
      <formula>2</formula>
    </cfRule>
  </conditionalFormatting>
  <conditionalFormatting sqref="Z242:AA243">
    <cfRule type="cellIs" dxfId="4236" priority="3006" operator="equal">
      <formula>2</formula>
    </cfRule>
  </conditionalFormatting>
  <conditionalFormatting sqref="Z242:AA243">
    <cfRule type="cellIs" dxfId="4235" priority="3007" operator="greaterThan">
      <formula>2</formula>
    </cfRule>
  </conditionalFormatting>
  <conditionalFormatting sqref="Z242:AA243">
    <cfRule type="cellIs" dxfId="4234" priority="3008" operator="lessThan">
      <formula>5</formula>
    </cfRule>
  </conditionalFormatting>
  <conditionalFormatting sqref="Z242:AA243">
    <cfRule type="cellIs" dxfId="4233" priority="3009" operator="lessThan">
      <formula>1</formula>
    </cfRule>
  </conditionalFormatting>
  <conditionalFormatting sqref="Z242:AA243">
    <cfRule type="cellIs" dxfId="4232" priority="3010" operator="greaterThan">
      <formula>0</formula>
    </cfRule>
  </conditionalFormatting>
  <conditionalFormatting sqref="Z245:AA246">
    <cfRule type="cellIs" dxfId="4231" priority="3011" operator="lessThan">
      <formula>2</formula>
    </cfRule>
  </conditionalFormatting>
  <conditionalFormatting sqref="Z245:AA246">
    <cfRule type="cellIs" dxfId="4230" priority="3012" operator="lessThan">
      <formula>2</formula>
    </cfRule>
  </conditionalFormatting>
  <conditionalFormatting sqref="Z245:AA246">
    <cfRule type="cellIs" dxfId="4229" priority="3013" operator="equal">
      <formula>2</formula>
    </cfRule>
  </conditionalFormatting>
  <conditionalFormatting sqref="Z245:AA246">
    <cfRule type="cellIs" dxfId="4228" priority="3014" operator="greaterThan">
      <formula>2</formula>
    </cfRule>
  </conditionalFormatting>
  <conditionalFormatting sqref="Z245:AA246">
    <cfRule type="cellIs" dxfId="4227" priority="3015" operator="lessThan">
      <formula>5</formula>
    </cfRule>
  </conditionalFormatting>
  <conditionalFormatting sqref="Z245:AA246">
    <cfRule type="cellIs" dxfId="4226" priority="3016" operator="lessThan">
      <formula>1</formula>
    </cfRule>
  </conditionalFormatting>
  <conditionalFormatting sqref="Z245:AA246">
    <cfRule type="cellIs" dxfId="4225" priority="3017" operator="greaterThan">
      <formula>0</formula>
    </cfRule>
  </conditionalFormatting>
  <conditionalFormatting sqref="Z248:AA249">
    <cfRule type="cellIs" dxfId="4224" priority="3018" operator="lessThan">
      <formula>2</formula>
    </cfRule>
  </conditionalFormatting>
  <conditionalFormatting sqref="Z248:AA249">
    <cfRule type="cellIs" dxfId="4223" priority="3019" operator="lessThan">
      <formula>2</formula>
    </cfRule>
  </conditionalFormatting>
  <conditionalFormatting sqref="Z248:AA249">
    <cfRule type="cellIs" dxfId="4222" priority="3020" operator="equal">
      <formula>2</formula>
    </cfRule>
  </conditionalFormatting>
  <conditionalFormatting sqref="Z248:AA249">
    <cfRule type="cellIs" dxfId="4221" priority="3021" operator="greaterThan">
      <formula>2</formula>
    </cfRule>
  </conditionalFormatting>
  <conditionalFormatting sqref="Z248:AA249">
    <cfRule type="cellIs" dxfId="4220" priority="3022" operator="lessThan">
      <formula>5</formula>
    </cfRule>
  </conditionalFormatting>
  <conditionalFormatting sqref="Z248:AA249">
    <cfRule type="cellIs" dxfId="4219" priority="3023" operator="lessThan">
      <formula>1</formula>
    </cfRule>
  </conditionalFormatting>
  <conditionalFormatting sqref="Z248:AA249">
    <cfRule type="cellIs" dxfId="4218" priority="3024" operator="greaterThan">
      <formula>0</formula>
    </cfRule>
  </conditionalFormatting>
  <conditionalFormatting sqref="Z251:AA252">
    <cfRule type="cellIs" dxfId="4217" priority="3025" operator="lessThan">
      <formula>2</formula>
    </cfRule>
  </conditionalFormatting>
  <conditionalFormatting sqref="Z251:AA252">
    <cfRule type="cellIs" dxfId="4216" priority="3026" operator="lessThan">
      <formula>2</formula>
    </cfRule>
  </conditionalFormatting>
  <conditionalFormatting sqref="Z251:AA252">
    <cfRule type="cellIs" dxfId="4215" priority="3027" operator="equal">
      <formula>2</formula>
    </cfRule>
  </conditionalFormatting>
  <conditionalFormatting sqref="Z251:AA252">
    <cfRule type="cellIs" dxfId="4214" priority="3028" operator="greaterThan">
      <formula>2</formula>
    </cfRule>
  </conditionalFormatting>
  <conditionalFormatting sqref="Z251:AA252">
    <cfRule type="cellIs" dxfId="4213" priority="3029" operator="lessThan">
      <formula>5</formula>
    </cfRule>
  </conditionalFormatting>
  <conditionalFormatting sqref="Z251:AA252">
    <cfRule type="cellIs" dxfId="4212" priority="3030" operator="lessThan">
      <formula>1</formula>
    </cfRule>
  </conditionalFormatting>
  <conditionalFormatting sqref="Z251:AA252">
    <cfRule type="cellIs" dxfId="4211" priority="3031" operator="greaterThan">
      <formula>0</formula>
    </cfRule>
  </conditionalFormatting>
  <conditionalFormatting sqref="Z254:AA255">
    <cfRule type="cellIs" dxfId="4210" priority="3032" operator="lessThan">
      <formula>2</formula>
    </cfRule>
  </conditionalFormatting>
  <conditionalFormatting sqref="Z254:AA255">
    <cfRule type="cellIs" dxfId="4209" priority="3033" operator="lessThan">
      <formula>2</formula>
    </cfRule>
  </conditionalFormatting>
  <conditionalFormatting sqref="Z254:AA255">
    <cfRule type="cellIs" dxfId="4208" priority="3034" operator="equal">
      <formula>2</formula>
    </cfRule>
  </conditionalFormatting>
  <conditionalFormatting sqref="Z254:AA255">
    <cfRule type="cellIs" dxfId="4207" priority="3035" operator="greaterThan">
      <formula>2</formula>
    </cfRule>
  </conditionalFormatting>
  <conditionalFormatting sqref="Z254:AA255">
    <cfRule type="cellIs" dxfId="4206" priority="3036" operator="lessThan">
      <formula>5</formula>
    </cfRule>
  </conditionalFormatting>
  <conditionalFormatting sqref="Z254:AA255">
    <cfRule type="cellIs" dxfId="4205" priority="3037" operator="lessThan">
      <formula>1</formula>
    </cfRule>
  </conditionalFormatting>
  <conditionalFormatting sqref="Z254:AA255">
    <cfRule type="cellIs" dxfId="4204" priority="3038" operator="greaterThan">
      <formula>0</formula>
    </cfRule>
  </conditionalFormatting>
  <conditionalFormatting sqref="Z257:AA258">
    <cfRule type="cellIs" dxfId="4203" priority="3039" operator="lessThan">
      <formula>2</formula>
    </cfRule>
  </conditionalFormatting>
  <conditionalFormatting sqref="Z257:AA258">
    <cfRule type="cellIs" dxfId="4202" priority="3040" operator="lessThan">
      <formula>2</formula>
    </cfRule>
  </conditionalFormatting>
  <conditionalFormatting sqref="Z257:AA258">
    <cfRule type="cellIs" dxfId="4201" priority="3041" operator="equal">
      <formula>2</formula>
    </cfRule>
  </conditionalFormatting>
  <conditionalFormatting sqref="Z257:AA258">
    <cfRule type="cellIs" dxfId="4200" priority="3042" operator="greaterThan">
      <formula>2</formula>
    </cfRule>
  </conditionalFormatting>
  <conditionalFormatting sqref="Z257:AA258">
    <cfRule type="cellIs" dxfId="4199" priority="3043" operator="lessThan">
      <formula>5</formula>
    </cfRule>
  </conditionalFormatting>
  <conditionalFormatting sqref="Z257:AA258">
    <cfRule type="cellIs" dxfId="4198" priority="3044" operator="lessThan">
      <formula>1</formula>
    </cfRule>
  </conditionalFormatting>
  <conditionalFormatting sqref="Z257:AA258">
    <cfRule type="cellIs" dxfId="4197" priority="3045" operator="greaterThan">
      <formula>0</formula>
    </cfRule>
  </conditionalFormatting>
  <conditionalFormatting sqref="Z243:AA243 AA242">
    <cfRule type="cellIs" dxfId="4196" priority="3046" operator="greaterThan">
      <formula>1</formula>
    </cfRule>
  </conditionalFormatting>
  <conditionalFormatting sqref="Z243:AA243 AA242">
    <cfRule type="cellIs" dxfId="4195" priority="3047" operator="greaterThan">
      <formula>1</formula>
    </cfRule>
  </conditionalFormatting>
  <conditionalFormatting sqref="Z246:AA246 AA245">
    <cfRule type="cellIs" dxfId="4194" priority="3048" operator="greaterThan">
      <formula>1</formula>
    </cfRule>
  </conditionalFormatting>
  <conditionalFormatting sqref="Z246:AA246 AA245">
    <cfRule type="cellIs" dxfId="4193" priority="3049" operator="greaterThan">
      <formula>1</formula>
    </cfRule>
  </conditionalFormatting>
  <conditionalFormatting sqref="Z249:AA249 AA248">
    <cfRule type="cellIs" dxfId="4192" priority="3050" operator="greaterThan">
      <formula>1</formula>
    </cfRule>
  </conditionalFormatting>
  <conditionalFormatting sqref="Z249:AA249 AA248">
    <cfRule type="cellIs" dxfId="4191" priority="3051" operator="greaterThan">
      <formula>1</formula>
    </cfRule>
  </conditionalFormatting>
  <conditionalFormatting sqref="Z252:AA252 AA251">
    <cfRule type="cellIs" dxfId="4190" priority="3052" operator="greaterThan">
      <formula>1</formula>
    </cfRule>
  </conditionalFormatting>
  <conditionalFormatting sqref="Z252:AA252 AA251">
    <cfRule type="cellIs" dxfId="4189" priority="3053" operator="greaterThan">
      <formula>1</formula>
    </cfRule>
  </conditionalFormatting>
  <conditionalFormatting sqref="Z255:AA255 AA254">
    <cfRule type="cellIs" dxfId="4188" priority="3054" operator="greaterThan">
      <formula>1</formula>
    </cfRule>
  </conditionalFormatting>
  <conditionalFormatting sqref="Z255:AA255 AA254">
    <cfRule type="cellIs" dxfId="4187" priority="3055" operator="greaterThan">
      <formula>1</formula>
    </cfRule>
  </conditionalFormatting>
  <conditionalFormatting sqref="Z258:AA258 AA257">
    <cfRule type="cellIs" dxfId="4186" priority="3056" operator="greaterThan">
      <formula>1</formula>
    </cfRule>
  </conditionalFormatting>
  <conditionalFormatting sqref="Z258:AA258 AA257">
    <cfRule type="cellIs" dxfId="4185" priority="3057" operator="greaterThan">
      <formula>1</formula>
    </cfRule>
  </conditionalFormatting>
  <conditionalFormatting sqref="Z242:AA243">
    <cfRule type="cellIs" dxfId="4184" priority="3058" operator="lessThan">
      <formula>2</formula>
    </cfRule>
  </conditionalFormatting>
  <conditionalFormatting sqref="Z242:AA243">
    <cfRule type="cellIs" dxfId="4183" priority="3059" operator="lessThan">
      <formula>2</formula>
    </cfRule>
  </conditionalFormatting>
  <conditionalFormatting sqref="Z242:AA243">
    <cfRule type="cellIs" dxfId="4182" priority="3060" operator="equal">
      <formula>2</formula>
    </cfRule>
  </conditionalFormatting>
  <conditionalFormatting sqref="Z242:AA243">
    <cfRule type="cellIs" dxfId="4181" priority="3061" operator="greaterThan">
      <formula>2</formula>
    </cfRule>
  </conditionalFormatting>
  <conditionalFormatting sqref="Z242:AA243">
    <cfRule type="cellIs" dxfId="4180" priority="3062" operator="lessThan">
      <formula>5</formula>
    </cfRule>
  </conditionalFormatting>
  <conditionalFormatting sqref="Z242:AA243">
    <cfRule type="cellIs" dxfId="4179" priority="3063" operator="lessThan">
      <formula>1</formula>
    </cfRule>
  </conditionalFormatting>
  <conditionalFormatting sqref="Z242:AA243">
    <cfRule type="cellIs" dxfId="4178" priority="3064" operator="greaterThan">
      <formula>0</formula>
    </cfRule>
  </conditionalFormatting>
  <conditionalFormatting sqref="Z243:AA243 AA242">
    <cfRule type="cellIs" dxfId="4177" priority="3065" operator="greaterThan">
      <formula>1</formula>
    </cfRule>
  </conditionalFormatting>
  <conditionalFormatting sqref="Z243:AA243 AA242">
    <cfRule type="cellIs" dxfId="4176" priority="3066" operator="greaterThan">
      <formula>1</formula>
    </cfRule>
  </conditionalFormatting>
  <conditionalFormatting sqref="Z242:AA243">
    <cfRule type="cellIs" dxfId="4175" priority="3067" operator="lessThan">
      <formula>2</formula>
    </cfRule>
  </conditionalFormatting>
  <conditionalFormatting sqref="Z242:AA243">
    <cfRule type="cellIs" dxfId="4174" priority="3068" operator="lessThan">
      <formula>2</formula>
    </cfRule>
  </conditionalFormatting>
  <conditionalFormatting sqref="Z242:AA243">
    <cfRule type="cellIs" dxfId="4173" priority="3069" operator="equal">
      <formula>2</formula>
    </cfRule>
  </conditionalFormatting>
  <conditionalFormatting sqref="Z242:AA243">
    <cfRule type="cellIs" dxfId="4172" priority="3070" operator="greaterThan">
      <formula>2</formula>
    </cfRule>
  </conditionalFormatting>
  <conditionalFormatting sqref="Z242:AA243">
    <cfRule type="cellIs" dxfId="4171" priority="3071" operator="lessThan">
      <formula>5</formula>
    </cfRule>
  </conditionalFormatting>
  <conditionalFormatting sqref="Z242:AA243">
    <cfRule type="cellIs" dxfId="4170" priority="3072" operator="lessThan">
      <formula>1</formula>
    </cfRule>
  </conditionalFormatting>
  <conditionalFormatting sqref="Z242:AA243">
    <cfRule type="cellIs" dxfId="4169" priority="3073" operator="greaterThan">
      <formula>0</formula>
    </cfRule>
  </conditionalFormatting>
  <conditionalFormatting sqref="Z243 AA242:AA243">
    <cfRule type="cellIs" dxfId="4168" priority="3074" operator="greaterThan">
      <formula>1</formula>
    </cfRule>
  </conditionalFormatting>
  <conditionalFormatting sqref="Z243 AA242:AA243">
    <cfRule type="cellIs" dxfId="4167" priority="3075" operator="greaterThan">
      <formula>1</formula>
    </cfRule>
  </conditionalFormatting>
  <conditionalFormatting sqref="Z242:AA243">
    <cfRule type="cellIs" dxfId="4166" priority="3076" operator="lessThan">
      <formula>2</formula>
    </cfRule>
  </conditionalFormatting>
  <conditionalFormatting sqref="Z242:AA243">
    <cfRule type="cellIs" dxfId="4165" priority="3077" operator="lessThan">
      <formula>2</formula>
    </cfRule>
  </conditionalFormatting>
  <conditionalFormatting sqref="Z242:AA243">
    <cfRule type="cellIs" dxfId="4164" priority="3078" operator="equal">
      <formula>2</formula>
    </cfRule>
  </conditionalFormatting>
  <conditionalFormatting sqref="Z242:AA243">
    <cfRule type="cellIs" dxfId="4163" priority="3079" operator="greaterThan">
      <formula>2</formula>
    </cfRule>
  </conditionalFormatting>
  <conditionalFormatting sqref="Z242:AA243">
    <cfRule type="cellIs" dxfId="4162" priority="3080" operator="lessThan">
      <formula>5</formula>
    </cfRule>
  </conditionalFormatting>
  <conditionalFormatting sqref="Z242:AA243">
    <cfRule type="cellIs" dxfId="4161" priority="3081" operator="lessThan">
      <formula>1</formula>
    </cfRule>
  </conditionalFormatting>
  <conditionalFormatting sqref="Z242:AA243">
    <cfRule type="cellIs" dxfId="4160" priority="3082" operator="greaterThan">
      <formula>0</formula>
    </cfRule>
  </conditionalFormatting>
  <conditionalFormatting sqref="Z243 AA242:AA243">
    <cfRule type="cellIs" dxfId="4159" priority="3083" operator="greaterThan">
      <formula>1</formula>
    </cfRule>
  </conditionalFormatting>
  <conditionalFormatting sqref="Z243 AA242:AA243">
    <cfRule type="cellIs" dxfId="4158" priority="3084" operator="greaterThan">
      <formula>1</formula>
    </cfRule>
  </conditionalFormatting>
  <conditionalFormatting sqref="Z245:AA246">
    <cfRule type="cellIs" dxfId="4157" priority="3085" operator="lessThan">
      <formula>2</formula>
    </cfRule>
  </conditionalFormatting>
  <conditionalFormatting sqref="Z245:AA246">
    <cfRule type="cellIs" dxfId="4156" priority="3086" operator="lessThan">
      <formula>2</formula>
    </cfRule>
  </conditionalFormatting>
  <conditionalFormatting sqref="Z245:AA246">
    <cfRule type="cellIs" dxfId="4155" priority="3087" operator="equal">
      <formula>2</formula>
    </cfRule>
  </conditionalFormatting>
  <conditionalFormatting sqref="Z245:AA246">
    <cfRule type="cellIs" dxfId="4154" priority="3088" operator="greaterThan">
      <formula>2</formula>
    </cfRule>
  </conditionalFormatting>
  <conditionalFormatting sqref="Z245:AA246">
    <cfRule type="cellIs" dxfId="4153" priority="3089" operator="lessThan">
      <formula>5</formula>
    </cfRule>
  </conditionalFormatting>
  <conditionalFormatting sqref="Z245:AA246">
    <cfRule type="cellIs" dxfId="4152" priority="3090" operator="lessThan">
      <formula>1</formula>
    </cfRule>
  </conditionalFormatting>
  <conditionalFormatting sqref="Z245:AA246">
    <cfRule type="cellIs" dxfId="4151" priority="3091" operator="greaterThan">
      <formula>0</formula>
    </cfRule>
  </conditionalFormatting>
  <conditionalFormatting sqref="Z246:AA246 AA245">
    <cfRule type="cellIs" dxfId="4150" priority="3092" operator="greaterThan">
      <formula>1</formula>
    </cfRule>
  </conditionalFormatting>
  <conditionalFormatting sqref="Z246:AA246 AA245">
    <cfRule type="cellIs" dxfId="4149" priority="3093" operator="greaterThan">
      <formula>1</formula>
    </cfRule>
  </conditionalFormatting>
  <conditionalFormatting sqref="Z245:AA246">
    <cfRule type="cellIs" dxfId="4148" priority="3094" operator="lessThan">
      <formula>2</formula>
    </cfRule>
  </conditionalFormatting>
  <conditionalFormatting sqref="Z245:AA246">
    <cfRule type="cellIs" dxfId="4147" priority="3095" operator="lessThan">
      <formula>2</formula>
    </cfRule>
  </conditionalFormatting>
  <conditionalFormatting sqref="Z245:AA246">
    <cfRule type="cellIs" dxfId="4146" priority="3096" operator="equal">
      <formula>2</formula>
    </cfRule>
  </conditionalFormatting>
  <conditionalFormatting sqref="Z245:AA246">
    <cfRule type="cellIs" dxfId="4145" priority="3097" operator="greaterThan">
      <formula>2</formula>
    </cfRule>
  </conditionalFormatting>
  <conditionalFormatting sqref="Z245:AA246">
    <cfRule type="cellIs" dxfId="4144" priority="3098" operator="lessThan">
      <formula>5</formula>
    </cfRule>
  </conditionalFormatting>
  <conditionalFormatting sqref="Z245:AA246">
    <cfRule type="cellIs" dxfId="4143" priority="3099" operator="lessThan">
      <formula>1</formula>
    </cfRule>
  </conditionalFormatting>
  <conditionalFormatting sqref="Z245:AA246">
    <cfRule type="cellIs" dxfId="4142" priority="3100" operator="greaterThan">
      <formula>0</formula>
    </cfRule>
  </conditionalFormatting>
  <conditionalFormatting sqref="Z246 AA245:AA246">
    <cfRule type="cellIs" dxfId="4141" priority="3101" operator="greaterThan">
      <formula>1</formula>
    </cfRule>
  </conditionalFormatting>
  <conditionalFormatting sqref="Z246 AA245:AA246">
    <cfRule type="cellIs" dxfId="4140" priority="3102" operator="greaterThan">
      <formula>1</formula>
    </cfRule>
  </conditionalFormatting>
  <conditionalFormatting sqref="Z245:AA246">
    <cfRule type="cellIs" dxfId="4139" priority="3103" operator="lessThan">
      <formula>2</formula>
    </cfRule>
  </conditionalFormatting>
  <conditionalFormatting sqref="Z245:AA246">
    <cfRule type="cellIs" dxfId="4138" priority="3104" operator="lessThan">
      <formula>2</formula>
    </cfRule>
  </conditionalFormatting>
  <conditionalFormatting sqref="Z245:AA246">
    <cfRule type="cellIs" dxfId="4137" priority="3105" operator="equal">
      <formula>2</formula>
    </cfRule>
  </conditionalFormatting>
  <conditionalFormatting sqref="Z245:AA246">
    <cfRule type="cellIs" dxfId="4136" priority="3106" operator="greaterThan">
      <formula>2</formula>
    </cfRule>
  </conditionalFormatting>
  <conditionalFormatting sqref="Z245:AA246">
    <cfRule type="cellIs" dxfId="4135" priority="3107" operator="lessThan">
      <formula>5</formula>
    </cfRule>
  </conditionalFormatting>
  <conditionalFormatting sqref="Z245:AA246">
    <cfRule type="cellIs" dxfId="4134" priority="3108" operator="lessThan">
      <formula>1</formula>
    </cfRule>
  </conditionalFormatting>
  <conditionalFormatting sqref="Z245:AA246">
    <cfRule type="cellIs" dxfId="4133" priority="3109" operator="greaterThan">
      <formula>0</formula>
    </cfRule>
  </conditionalFormatting>
  <conditionalFormatting sqref="Z246 AA245:AA246">
    <cfRule type="cellIs" dxfId="4132" priority="3110" operator="greaterThan">
      <formula>1</formula>
    </cfRule>
  </conditionalFormatting>
  <conditionalFormatting sqref="Z246 AA245:AA246">
    <cfRule type="cellIs" dxfId="4131" priority="3111" operator="greaterThan">
      <formula>1</formula>
    </cfRule>
  </conditionalFormatting>
  <conditionalFormatting sqref="Z248:AA249">
    <cfRule type="cellIs" dxfId="4130" priority="3112" operator="lessThan">
      <formula>2</formula>
    </cfRule>
  </conditionalFormatting>
  <conditionalFormatting sqref="Z248:AA249">
    <cfRule type="cellIs" dxfId="4129" priority="3113" operator="lessThan">
      <formula>2</formula>
    </cfRule>
  </conditionalFormatting>
  <conditionalFormatting sqref="Z248:AA249">
    <cfRule type="cellIs" dxfId="4128" priority="3114" operator="equal">
      <formula>2</formula>
    </cfRule>
  </conditionalFormatting>
  <conditionalFormatting sqref="Z248:AA249">
    <cfRule type="cellIs" dxfId="4127" priority="3115" operator="greaterThan">
      <formula>2</formula>
    </cfRule>
  </conditionalFormatting>
  <conditionalFormatting sqref="Z248:AA249">
    <cfRule type="cellIs" dxfId="4126" priority="3116" operator="lessThan">
      <formula>5</formula>
    </cfRule>
  </conditionalFormatting>
  <conditionalFormatting sqref="Z248:AA249">
    <cfRule type="cellIs" dxfId="4125" priority="3117" operator="lessThan">
      <formula>1</formula>
    </cfRule>
  </conditionalFormatting>
  <conditionalFormatting sqref="Z248:AA249">
    <cfRule type="cellIs" dxfId="4124" priority="3118" operator="greaterThan">
      <formula>0</formula>
    </cfRule>
  </conditionalFormatting>
  <conditionalFormatting sqref="Z249:AA249 AA248">
    <cfRule type="cellIs" dxfId="4123" priority="3119" operator="greaterThan">
      <formula>1</formula>
    </cfRule>
  </conditionalFormatting>
  <conditionalFormatting sqref="Z249:AA249 AA248">
    <cfRule type="cellIs" dxfId="4122" priority="3120" operator="greaterThan">
      <formula>1</formula>
    </cfRule>
  </conditionalFormatting>
  <conditionalFormatting sqref="Z248:AA249">
    <cfRule type="cellIs" dxfId="4121" priority="3121" operator="lessThan">
      <formula>2</formula>
    </cfRule>
  </conditionalFormatting>
  <conditionalFormatting sqref="Z248:AA249">
    <cfRule type="cellIs" dxfId="4120" priority="3122" operator="lessThan">
      <formula>2</formula>
    </cfRule>
  </conditionalFormatting>
  <conditionalFormatting sqref="Z248:AA249">
    <cfRule type="cellIs" dxfId="4119" priority="3123" operator="equal">
      <formula>2</formula>
    </cfRule>
  </conditionalFormatting>
  <conditionalFormatting sqref="Z248:AA249">
    <cfRule type="cellIs" dxfId="4118" priority="3124" operator="greaterThan">
      <formula>2</formula>
    </cfRule>
  </conditionalFormatting>
  <conditionalFormatting sqref="Z248:AA249">
    <cfRule type="cellIs" dxfId="4117" priority="3125" operator="lessThan">
      <formula>5</formula>
    </cfRule>
  </conditionalFormatting>
  <conditionalFormatting sqref="Z248:AA249">
    <cfRule type="cellIs" dxfId="4116" priority="3126" operator="lessThan">
      <formula>1</formula>
    </cfRule>
  </conditionalFormatting>
  <conditionalFormatting sqref="Z248:AA249">
    <cfRule type="cellIs" dxfId="4115" priority="3127" operator="greaterThan">
      <formula>0</formula>
    </cfRule>
  </conditionalFormatting>
  <conditionalFormatting sqref="Z249 AA248:AA249">
    <cfRule type="cellIs" dxfId="4114" priority="3128" operator="greaterThan">
      <formula>1</formula>
    </cfRule>
  </conditionalFormatting>
  <conditionalFormatting sqref="Z249 AA248:AA249">
    <cfRule type="cellIs" dxfId="4113" priority="3129" operator="greaterThan">
      <formula>1</formula>
    </cfRule>
  </conditionalFormatting>
  <conditionalFormatting sqref="Z248:AA249">
    <cfRule type="cellIs" dxfId="4112" priority="3130" operator="lessThan">
      <formula>2</formula>
    </cfRule>
  </conditionalFormatting>
  <conditionalFormatting sqref="Z248:AA249">
    <cfRule type="cellIs" dxfId="4111" priority="3131" operator="lessThan">
      <formula>2</formula>
    </cfRule>
  </conditionalFormatting>
  <conditionalFormatting sqref="Z248:AA249">
    <cfRule type="cellIs" dxfId="4110" priority="3132" operator="equal">
      <formula>2</formula>
    </cfRule>
  </conditionalFormatting>
  <conditionalFormatting sqref="Z248:AA249">
    <cfRule type="cellIs" dxfId="4109" priority="3133" operator="greaterThan">
      <formula>2</formula>
    </cfRule>
  </conditionalFormatting>
  <conditionalFormatting sqref="Z248:AA249">
    <cfRule type="cellIs" dxfId="4108" priority="3134" operator="lessThan">
      <formula>5</formula>
    </cfRule>
  </conditionalFormatting>
  <conditionalFormatting sqref="Z248:AA249">
    <cfRule type="cellIs" dxfId="4107" priority="3135" operator="lessThan">
      <formula>1</formula>
    </cfRule>
  </conditionalFormatting>
  <conditionalFormatting sqref="Z248:AA249">
    <cfRule type="cellIs" dxfId="4106" priority="3136" operator="greaterThan">
      <formula>0</formula>
    </cfRule>
  </conditionalFormatting>
  <conditionalFormatting sqref="Z249 AA248:AA249">
    <cfRule type="cellIs" dxfId="4105" priority="3137" operator="greaterThan">
      <formula>1</formula>
    </cfRule>
  </conditionalFormatting>
  <conditionalFormatting sqref="Z249 AA248:AA249">
    <cfRule type="cellIs" dxfId="4104" priority="3138" operator="greaterThan">
      <formula>1</formula>
    </cfRule>
  </conditionalFormatting>
  <conditionalFormatting sqref="Z251:AA252">
    <cfRule type="cellIs" dxfId="4103" priority="3139" operator="lessThan">
      <formula>2</formula>
    </cfRule>
  </conditionalFormatting>
  <conditionalFormatting sqref="Z251:AA252">
    <cfRule type="cellIs" dxfId="4102" priority="3140" operator="lessThan">
      <formula>2</formula>
    </cfRule>
  </conditionalFormatting>
  <conditionalFormatting sqref="Z251:AA252">
    <cfRule type="cellIs" dxfId="4101" priority="3141" operator="equal">
      <formula>2</formula>
    </cfRule>
  </conditionalFormatting>
  <conditionalFormatting sqref="Z251:AA252">
    <cfRule type="cellIs" dxfId="4100" priority="3142" operator="greaterThan">
      <formula>2</formula>
    </cfRule>
  </conditionalFormatting>
  <conditionalFormatting sqref="Z251:AA252">
    <cfRule type="cellIs" dxfId="4099" priority="3143" operator="lessThan">
      <formula>5</formula>
    </cfRule>
  </conditionalFormatting>
  <conditionalFormatting sqref="Z251:AA252">
    <cfRule type="cellIs" dxfId="4098" priority="3144" operator="lessThan">
      <formula>1</formula>
    </cfRule>
  </conditionalFormatting>
  <conditionalFormatting sqref="Z251:AA252">
    <cfRule type="cellIs" dxfId="4097" priority="3145" operator="greaterThan">
      <formula>0</formula>
    </cfRule>
  </conditionalFormatting>
  <conditionalFormatting sqref="Z252:AA252 AA251">
    <cfRule type="cellIs" dxfId="4096" priority="3146" operator="greaterThan">
      <formula>1</formula>
    </cfRule>
  </conditionalFormatting>
  <conditionalFormatting sqref="Z252:AA252 AA251">
    <cfRule type="cellIs" dxfId="4095" priority="3147" operator="greaterThan">
      <formula>1</formula>
    </cfRule>
  </conditionalFormatting>
  <conditionalFormatting sqref="Z251:AA252">
    <cfRule type="cellIs" dxfId="4094" priority="3148" operator="lessThan">
      <formula>2</formula>
    </cfRule>
  </conditionalFormatting>
  <conditionalFormatting sqref="Z251:AA252">
    <cfRule type="cellIs" dxfId="4093" priority="3149" operator="lessThan">
      <formula>2</formula>
    </cfRule>
  </conditionalFormatting>
  <conditionalFormatting sqref="Z251:AA252">
    <cfRule type="cellIs" dxfId="4092" priority="3150" operator="equal">
      <formula>2</formula>
    </cfRule>
  </conditionalFormatting>
  <conditionalFormatting sqref="Z251:AA252">
    <cfRule type="cellIs" dxfId="4091" priority="3151" operator="greaterThan">
      <formula>2</formula>
    </cfRule>
  </conditionalFormatting>
  <conditionalFormatting sqref="Z251:AA252">
    <cfRule type="cellIs" dxfId="4090" priority="3152" operator="lessThan">
      <formula>5</formula>
    </cfRule>
  </conditionalFormatting>
  <conditionalFormatting sqref="Z251:AA252">
    <cfRule type="cellIs" dxfId="4089" priority="3153" operator="lessThan">
      <formula>1</formula>
    </cfRule>
  </conditionalFormatting>
  <conditionalFormatting sqref="Z251:AA252">
    <cfRule type="cellIs" dxfId="4088" priority="3154" operator="greaterThan">
      <formula>0</formula>
    </cfRule>
  </conditionalFormatting>
  <conditionalFormatting sqref="Z252 AA251:AA252">
    <cfRule type="cellIs" dxfId="4087" priority="3155" operator="greaterThan">
      <formula>1</formula>
    </cfRule>
  </conditionalFormatting>
  <conditionalFormatting sqref="Z252 AA251:AA252">
    <cfRule type="cellIs" dxfId="4086" priority="3156" operator="greaterThan">
      <formula>1</formula>
    </cfRule>
  </conditionalFormatting>
  <conditionalFormatting sqref="Z251:AA252">
    <cfRule type="cellIs" dxfId="4085" priority="3157" operator="lessThan">
      <formula>2</formula>
    </cfRule>
  </conditionalFormatting>
  <conditionalFormatting sqref="Z251:AA252">
    <cfRule type="cellIs" dxfId="4084" priority="3158" operator="lessThan">
      <formula>2</formula>
    </cfRule>
  </conditionalFormatting>
  <conditionalFormatting sqref="Z251:AA252">
    <cfRule type="cellIs" dxfId="4083" priority="3159" operator="equal">
      <formula>2</formula>
    </cfRule>
  </conditionalFormatting>
  <conditionalFormatting sqref="Z251:AA252">
    <cfRule type="cellIs" dxfId="4082" priority="3160" operator="greaterThan">
      <formula>2</formula>
    </cfRule>
  </conditionalFormatting>
  <conditionalFormatting sqref="Z251:AA252">
    <cfRule type="cellIs" dxfId="4081" priority="3161" operator="lessThan">
      <formula>5</formula>
    </cfRule>
  </conditionalFormatting>
  <conditionalFormatting sqref="Z251:AA252">
    <cfRule type="cellIs" dxfId="4080" priority="3162" operator="lessThan">
      <formula>1</formula>
    </cfRule>
  </conditionalFormatting>
  <conditionalFormatting sqref="Z251:AA252">
    <cfRule type="cellIs" dxfId="4079" priority="3163" operator="greaterThan">
      <formula>0</formula>
    </cfRule>
  </conditionalFormatting>
  <conditionalFormatting sqref="Z252 AA251:AA252">
    <cfRule type="cellIs" dxfId="4078" priority="3164" operator="greaterThan">
      <formula>1</formula>
    </cfRule>
  </conditionalFormatting>
  <conditionalFormatting sqref="Z252 AA251:AA252">
    <cfRule type="cellIs" dxfId="4077" priority="3165" operator="greaterThan">
      <formula>1</formula>
    </cfRule>
  </conditionalFormatting>
  <conditionalFormatting sqref="Z254:AA255">
    <cfRule type="cellIs" dxfId="4076" priority="3166" operator="lessThan">
      <formula>2</formula>
    </cfRule>
  </conditionalFormatting>
  <conditionalFormatting sqref="Z254:AA255">
    <cfRule type="cellIs" dxfId="4075" priority="3167" operator="lessThan">
      <formula>2</formula>
    </cfRule>
  </conditionalFormatting>
  <conditionalFormatting sqref="Z254:AA255">
    <cfRule type="cellIs" dxfId="4074" priority="3168" operator="equal">
      <formula>2</formula>
    </cfRule>
  </conditionalFormatting>
  <conditionalFormatting sqref="Z254:AA255">
    <cfRule type="cellIs" dxfId="4073" priority="3169" operator="greaterThan">
      <formula>2</formula>
    </cfRule>
  </conditionalFormatting>
  <conditionalFormatting sqref="Z254:AA255">
    <cfRule type="cellIs" dxfId="4072" priority="3170" operator="lessThan">
      <formula>5</formula>
    </cfRule>
  </conditionalFormatting>
  <conditionalFormatting sqref="Z254:AA255">
    <cfRule type="cellIs" dxfId="4071" priority="3171" operator="lessThan">
      <formula>1</formula>
    </cfRule>
  </conditionalFormatting>
  <conditionalFormatting sqref="Z254:AA255">
    <cfRule type="cellIs" dxfId="4070" priority="3172" operator="greaterThan">
      <formula>0</formula>
    </cfRule>
  </conditionalFormatting>
  <conditionalFormatting sqref="Z255:AA255 AA254">
    <cfRule type="cellIs" dxfId="4069" priority="3173" operator="greaterThan">
      <formula>1</formula>
    </cfRule>
  </conditionalFormatting>
  <conditionalFormatting sqref="Z255:AA255 AA254">
    <cfRule type="cellIs" dxfId="4068" priority="3174" operator="greaterThan">
      <formula>1</formula>
    </cfRule>
  </conditionalFormatting>
  <conditionalFormatting sqref="Z254:AA255">
    <cfRule type="cellIs" dxfId="4067" priority="3175" operator="lessThan">
      <formula>2</formula>
    </cfRule>
  </conditionalFormatting>
  <conditionalFormatting sqref="Z254:AA255">
    <cfRule type="cellIs" dxfId="4066" priority="3176" operator="lessThan">
      <formula>2</formula>
    </cfRule>
  </conditionalFormatting>
  <conditionalFormatting sqref="Z254:AA255">
    <cfRule type="cellIs" dxfId="4065" priority="3177" operator="equal">
      <formula>2</formula>
    </cfRule>
  </conditionalFormatting>
  <conditionalFormatting sqref="Z254:AA255">
    <cfRule type="cellIs" dxfId="4064" priority="3178" operator="greaterThan">
      <formula>2</formula>
    </cfRule>
  </conditionalFormatting>
  <conditionalFormatting sqref="Z254:AA255">
    <cfRule type="cellIs" dxfId="4063" priority="3179" operator="lessThan">
      <formula>5</formula>
    </cfRule>
  </conditionalFormatting>
  <conditionalFormatting sqref="Z254:AA255">
    <cfRule type="cellIs" dxfId="4062" priority="3180" operator="lessThan">
      <formula>1</formula>
    </cfRule>
  </conditionalFormatting>
  <conditionalFormatting sqref="Z254:AA255">
    <cfRule type="cellIs" dxfId="4061" priority="3181" operator="greaterThan">
      <formula>0</formula>
    </cfRule>
  </conditionalFormatting>
  <conditionalFormatting sqref="Z255 AA254:AA255">
    <cfRule type="cellIs" dxfId="4060" priority="3182" operator="greaterThan">
      <formula>1</formula>
    </cfRule>
  </conditionalFormatting>
  <conditionalFormatting sqref="Z255 AA254:AA255">
    <cfRule type="cellIs" dxfId="4059" priority="3183" operator="greaterThan">
      <formula>1</formula>
    </cfRule>
  </conditionalFormatting>
  <conditionalFormatting sqref="Z254:AA255">
    <cfRule type="cellIs" dxfId="4058" priority="3184" operator="lessThan">
      <formula>2</formula>
    </cfRule>
  </conditionalFormatting>
  <conditionalFormatting sqref="Z254:AA255">
    <cfRule type="cellIs" dxfId="4057" priority="3185" operator="lessThan">
      <formula>2</formula>
    </cfRule>
  </conditionalFormatting>
  <conditionalFormatting sqref="Z254:AA255">
    <cfRule type="cellIs" dxfId="4056" priority="3186" operator="equal">
      <formula>2</formula>
    </cfRule>
  </conditionalFormatting>
  <conditionalFormatting sqref="Z254:AA255">
    <cfRule type="cellIs" dxfId="4055" priority="3187" operator="greaterThan">
      <formula>2</formula>
    </cfRule>
  </conditionalFormatting>
  <conditionalFormatting sqref="Z254:AA255">
    <cfRule type="cellIs" dxfId="4054" priority="3188" operator="lessThan">
      <formula>5</formula>
    </cfRule>
  </conditionalFormatting>
  <conditionalFormatting sqref="Z254:AA255">
    <cfRule type="cellIs" dxfId="4053" priority="3189" operator="lessThan">
      <formula>1</formula>
    </cfRule>
  </conditionalFormatting>
  <conditionalFormatting sqref="Z254:AA255">
    <cfRule type="cellIs" dxfId="4052" priority="3190" operator="greaterThan">
      <formula>0</formula>
    </cfRule>
  </conditionalFormatting>
  <conditionalFormatting sqref="Z255 AA254:AA255">
    <cfRule type="cellIs" dxfId="4051" priority="3191" operator="greaterThan">
      <formula>1</formula>
    </cfRule>
  </conditionalFormatting>
  <conditionalFormatting sqref="Z255 AA254:AA255">
    <cfRule type="cellIs" dxfId="4050" priority="3192" operator="greaterThan">
      <formula>1</formula>
    </cfRule>
  </conditionalFormatting>
  <conditionalFormatting sqref="Z257:AA258">
    <cfRule type="cellIs" dxfId="4049" priority="3193" operator="lessThan">
      <formula>2</formula>
    </cfRule>
  </conditionalFormatting>
  <conditionalFormatting sqref="Z257:AA258">
    <cfRule type="cellIs" dxfId="4048" priority="3194" operator="lessThan">
      <formula>2</formula>
    </cfRule>
  </conditionalFormatting>
  <conditionalFormatting sqref="Z257:AA258">
    <cfRule type="cellIs" dxfId="4047" priority="3195" operator="equal">
      <formula>2</formula>
    </cfRule>
  </conditionalFormatting>
  <conditionalFormatting sqref="Z257:AA258">
    <cfRule type="cellIs" dxfId="4046" priority="3196" operator="greaterThan">
      <formula>2</formula>
    </cfRule>
  </conditionalFormatting>
  <conditionalFormatting sqref="Z257:AA258">
    <cfRule type="cellIs" dxfId="4045" priority="3197" operator="lessThan">
      <formula>5</formula>
    </cfRule>
  </conditionalFormatting>
  <conditionalFormatting sqref="Z257:AA258">
    <cfRule type="cellIs" dxfId="4044" priority="3198" operator="lessThan">
      <formula>1</formula>
    </cfRule>
  </conditionalFormatting>
  <conditionalFormatting sqref="Z257:AA258">
    <cfRule type="cellIs" dxfId="4043" priority="3199" operator="greaterThan">
      <formula>0</formula>
    </cfRule>
  </conditionalFormatting>
  <conditionalFormatting sqref="Z258:AA258 AA257">
    <cfRule type="cellIs" dxfId="4042" priority="3200" operator="greaterThan">
      <formula>1</formula>
    </cfRule>
  </conditionalFormatting>
  <conditionalFormatting sqref="Z258:AA258 AA257">
    <cfRule type="cellIs" dxfId="4041" priority="3201" operator="greaterThan">
      <formula>1</formula>
    </cfRule>
  </conditionalFormatting>
  <conditionalFormatting sqref="Z257:AA258">
    <cfRule type="cellIs" dxfId="4040" priority="3202" operator="lessThan">
      <formula>2</formula>
    </cfRule>
  </conditionalFormatting>
  <conditionalFormatting sqref="Z257:AA258">
    <cfRule type="cellIs" dxfId="4039" priority="3203" operator="lessThan">
      <formula>2</formula>
    </cfRule>
  </conditionalFormatting>
  <conditionalFormatting sqref="Z257:AA258">
    <cfRule type="cellIs" dxfId="4038" priority="3204" operator="equal">
      <formula>2</formula>
    </cfRule>
  </conditionalFormatting>
  <conditionalFormatting sqref="Z257:AA258">
    <cfRule type="cellIs" dxfId="4037" priority="3205" operator="greaterThan">
      <formula>2</formula>
    </cfRule>
  </conditionalFormatting>
  <conditionalFormatting sqref="Z257:AA258">
    <cfRule type="cellIs" dxfId="4036" priority="3206" operator="lessThan">
      <formula>5</formula>
    </cfRule>
  </conditionalFormatting>
  <conditionalFormatting sqref="Z257:AA258">
    <cfRule type="cellIs" dxfId="4035" priority="3207" operator="lessThan">
      <formula>1</formula>
    </cfRule>
  </conditionalFormatting>
  <conditionalFormatting sqref="Z257:AA258">
    <cfRule type="cellIs" dxfId="4034" priority="3208" operator="greaterThan">
      <formula>0</formula>
    </cfRule>
  </conditionalFormatting>
  <conditionalFormatting sqref="Z258 AA257:AA258">
    <cfRule type="cellIs" dxfId="4033" priority="3209" operator="greaterThan">
      <formula>1</formula>
    </cfRule>
  </conditionalFormatting>
  <conditionalFormatting sqref="Z258 AA257:AA258">
    <cfRule type="cellIs" dxfId="4032" priority="3210" operator="greaterThan">
      <formula>1</formula>
    </cfRule>
  </conditionalFormatting>
  <conditionalFormatting sqref="Z257:AA258">
    <cfRule type="cellIs" dxfId="4031" priority="3211" operator="lessThan">
      <formula>2</formula>
    </cfRule>
  </conditionalFormatting>
  <conditionalFormatting sqref="Z257:AA258">
    <cfRule type="cellIs" dxfId="4030" priority="3212" operator="lessThan">
      <formula>2</formula>
    </cfRule>
  </conditionalFormatting>
  <conditionalFormatting sqref="Z257:AA258">
    <cfRule type="cellIs" dxfId="4029" priority="3213" operator="equal">
      <formula>2</formula>
    </cfRule>
  </conditionalFormatting>
  <conditionalFormatting sqref="Z257:AA258">
    <cfRule type="cellIs" dxfId="4028" priority="3214" operator="greaterThan">
      <formula>2</formula>
    </cfRule>
  </conditionalFormatting>
  <conditionalFormatting sqref="Z257:AA258">
    <cfRule type="cellIs" dxfId="4027" priority="3215" operator="lessThan">
      <formula>5</formula>
    </cfRule>
  </conditionalFormatting>
  <conditionalFormatting sqref="Z257:AA258">
    <cfRule type="cellIs" dxfId="4026" priority="3216" operator="lessThan">
      <formula>1</formula>
    </cfRule>
  </conditionalFormatting>
  <conditionalFormatting sqref="Z257:AA258">
    <cfRule type="cellIs" dxfId="4025" priority="3217" operator="greaterThan">
      <formula>0</formula>
    </cfRule>
  </conditionalFormatting>
  <conditionalFormatting sqref="Z258 AA257:AA258">
    <cfRule type="cellIs" dxfId="4024" priority="3218" operator="greaterThan">
      <formula>1</formula>
    </cfRule>
  </conditionalFormatting>
  <conditionalFormatting sqref="Z258 AA257:AA258">
    <cfRule type="cellIs" dxfId="4023" priority="3219" operator="greaterThan">
      <formula>1</formula>
    </cfRule>
  </conditionalFormatting>
  <conditionalFormatting sqref="Z260:AA261">
    <cfRule type="cellIs" dxfId="4022" priority="3220" operator="lessThan">
      <formula>2</formula>
    </cfRule>
  </conditionalFormatting>
  <conditionalFormatting sqref="Z260:AA261">
    <cfRule type="cellIs" dxfId="4021" priority="3221" operator="lessThan">
      <formula>2</formula>
    </cfRule>
  </conditionalFormatting>
  <conditionalFormatting sqref="Z260:AA261">
    <cfRule type="cellIs" dxfId="4020" priority="3222" operator="equal">
      <formula>2</formula>
    </cfRule>
  </conditionalFormatting>
  <conditionalFormatting sqref="Z260:AA261">
    <cfRule type="cellIs" dxfId="4019" priority="3223" operator="greaterThan">
      <formula>2</formula>
    </cfRule>
  </conditionalFormatting>
  <conditionalFormatting sqref="Z260:AA261">
    <cfRule type="cellIs" dxfId="4018" priority="3224" operator="lessThan">
      <formula>5</formula>
    </cfRule>
  </conditionalFormatting>
  <conditionalFormatting sqref="Z260:AA261">
    <cfRule type="cellIs" dxfId="4017" priority="3225" operator="lessThan">
      <formula>1</formula>
    </cfRule>
  </conditionalFormatting>
  <conditionalFormatting sqref="Z260:AA261">
    <cfRule type="cellIs" dxfId="4016" priority="3226" operator="greaterThan">
      <formula>0</formula>
    </cfRule>
  </conditionalFormatting>
  <conditionalFormatting sqref="Z263:AA264">
    <cfRule type="cellIs" dxfId="4015" priority="3227" operator="lessThan">
      <formula>2</formula>
    </cfRule>
  </conditionalFormatting>
  <conditionalFormatting sqref="Z263:AA264">
    <cfRule type="cellIs" dxfId="4014" priority="3228" operator="lessThan">
      <formula>2</formula>
    </cfRule>
  </conditionalFormatting>
  <conditionalFormatting sqref="Z263:AA264">
    <cfRule type="cellIs" dxfId="4013" priority="3229" operator="equal">
      <formula>2</formula>
    </cfRule>
  </conditionalFormatting>
  <conditionalFormatting sqref="Z263:AA264">
    <cfRule type="cellIs" dxfId="4012" priority="3230" operator="greaterThan">
      <formula>2</formula>
    </cfRule>
  </conditionalFormatting>
  <conditionalFormatting sqref="Z263:AA264">
    <cfRule type="cellIs" dxfId="4011" priority="3231" operator="lessThan">
      <formula>5</formula>
    </cfRule>
  </conditionalFormatting>
  <conditionalFormatting sqref="Z263:AA264">
    <cfRule type="cellIs" dxfId="4010" priority="3232" operator="lessThan">
      <formula>1</formula>
    </cfRule>
  </conditionalFormatting>
  <conditionalFormatting sqref="Z263:AA264">
    <cfRule type="cellIs" dxfId="4009" priority="3233" operator="greaterThan">
      <formula>0</formula>
    </cfRule>
  </conditionalFormatting>
  <conditionalFormatting sqref="Z266:AA267">
    <cfRule type="cellIs" dxfId="4008" priority="3234" operator="lessThan">
      <formula>2</formula>
    </cfRule>
  </conditionalFormatting>
  <conditionalFormatting sqref="Z266:AA267">
    <cfRule type="cellIs" dxfId="4007" priority="3235" operator="lessThan">
      <formula>2</formula>
    </cfRule>
  </conditionalFormatting>
  <conditionalFormatting sqref="Z266:AA267">
    <cfRule type="cellIs" dxfId="4006" priority="3236" operator="equal">
      <formula>2</formula>
    </cfRule>
  </conditionalFormatting>
  <conditionalFormatting sqref="Z266:AA267">
    <cfRule type="cellIs" dxfId="4005" priority="3237" operator="greaterThan">
      <formula>2</formula>
    </cfRule>
  </conditionalFormatting>
  <conditionalFormatting sqref="Z266:AA267">
    <cfRule type="cellIs" dxfId="4004" priority="3238" operator="lessThan">
      <formula>5</formula>
    </cfRule>
  </conditionalFormatting>
  <conditionalFormatting sqref="Z266:AA267">
    <cfRule type="cellIs" dxfId="4003" priority="3239" operator="lessThan">
      <formula>1</formula>
    </cfRule>
  </conditionalFormatting>
  <conditionalFormatting sqref="Z266:AA267">
    <cfRule type="cellIs" dxfId="4002" priority="3240" operator="greaterThan">
      <formula>0</formula>
    </cfRule>
  </conditionalFormatting>
  <conditionalFormatting sqref="Z269:AA270">
    <cfRule type="cellIs" dxfId="4001" priority="3241" operator="lessThan">
      <formula>2</formula>
    </cfRule>
  </conditionalFormatting>
  <conditionalFormatting sqref="Z269:AA270">
    <cfRule type="cellIs" dxfId="4000" priority="3242" operator="lessThan">
      <formula>2</formula>
    </cfRule>
  </conditionalFormatting>
  <conditionalFormatting sqref="Z269:AA270">
    <cfRule type="cellIs" dxfId="3999" priority="3243" operator="equal">
      <formula>2</formula>
    </cfRule>
  </conditionalFormatting>
  <conditionalFormatting sqref="Z269:AA270">
    <cfRule type="cellIs" dxfId="3998" priority="3244" operator="greaterThan">
      <formula>2</formula>
    </cfRule>
  </conditionalFormatting>
  <conditionalFormatting sqref="Z269:AA270">
    <cfRule type="cellIs" dxfId="3997" priority="3245" operator="lessThan">
      <formula>5</formula>
    </cfRule>
  </conditionalFormatting>
  <conditionalFormatting sqref="Z269:AA270">
    <cfRule type="cellIs" dxfId="3996" priority="3246" operator="lessThan">
      <formula>1</formula>
    </cfRule>
  </conditionalFormatting>
  <conditionalFormatting sqref="Z269:AA270">
    <cfRule type="cellIs" dxfId="3995" priority="3247" operator="greaterThan">
      <formula>0</formula>
    </cfRule>
  </conditionalFormatting>
  <conditionalFormatting sqref="Z272:AA273">
    <cfRule type="cellIs" dxfId="3994" priority="3248" operator="lessThan">
      <formula>2</formula>
    </cfRule>
  </conditionalFormatting>
  <conditionalFormatting sqref="Z272:AA273">
    <cfRule type="cellIs" dxfId="3993" priority="3249" operator="lessThan">
      <formula>2</formula>
    </cfRule>
  </conditionalFormatting>
  <conditionalFormatting sqref="Z272:AA273">
    <cfRule type="cellIs" dxfId="3992" priority="3250" operator="equal">
      <formula>2</formula>
    </cfRule>
  </conditionalFormatting>
  <conditionalFormatting sqref="Z272:AA273">
    <cfRule type="cellIs" dxfId="3991" priority="3251" operator="greaterThan">
      <formula>2</formula>
    </cfRule>
  </conditionalFormatting>
  <conditionalFormatting sqref="Z272:AA273">
    <cfRule type="cellIs" dxfId="3990" priority="3252" operator="lessThan">
      <formula>5</formula>
    </cfRule>
  </conditionalFormatting>
  <conditionalFormatting sqref="Z272:AA273">
    <cfRule type="cellIs" dxfId="3989" priority="3253" operator="lessThan">
      <formula>1</formula>
    </cfRule>
  </conditionalFormatting>
  <conditionalFormatting sqref="Z272:AA273">
    <cfRule type="cellIs" dxfId="3988" priority="3254" operator="greaterThan">
      <formula>0</formula>
    </cfRule>
  </conditionalFormatting>
  <conditionalFormatting sqref="Z261:AA261 AA260">
    <cfRule type="cellIs" dxfId="3987" priority="3255" operator="greaterThan">
      <formula>1</formula>
    </cfRule>
  </conditionalFormatting>
  <conditionalFormatting sqref="Z261:AA261 AA260">
    <cfRule type="cellIs" dxfId="3986" priority="3256" operator="greaterThan">
      <formula>1</formula>
    </cfRule>
  </conditionalFormatting>
  <conditionalFormatting sqref="Z264:AA264 AA263">
    <cfRule type="cellIs" dxfId="3985" priority="3257" operator="greaterThan">
      <formula>1</formula>
    </cfRule>
  </conditionalFormatting>
  <conditionalFormatting sqref="Z264:AA264 AA263">
    <cfRule type="cellIs" dxfId="3984" priority="3258" operator="greaterThan">
      <formula>1</formula>
    </cfRule>
  </conditionalFormatting>
  <conditionalFormatting sqref="Z267:AA267 AA266">
    <cfRule type="cellIs" dxfId="3983" priority="3259" operator="greaterThan">
      <formula>1</formula>
    </cfRule>
  </conditionalFormatting>
  <conditionalFormatting sqref="Z267:AA267 AA266">
    <cfRule type="cellIs" dxfId="3982" priority="3260" operator="greaterThan">
      <formula>1</formula>
    </cfRule>
  </conditionalFormatting>
  <conditionalFormatting sqref="Z270:AA270 AA269">
    <cfRule type="cellIs" dxfId="3981" priority="3261" operator="greaterThan">
      <formula>1</formula>
    </cfRule>
  </conditionalFormatting>
  <conditionalFormatting sqref="Z270:AA270 AA269">
    <cfRule type="cellIs" dxfId="3980" priority="3262" operator="greaterThan">
      <formula>1</formula>
    </cfRule>
  </conditionalFormatting>
  <conditionalFormatting sqref="Z273:AA273 AA272">
    <cfRule type="cellIs" dxfId="3979" priority="3263" operator="greaterThan">
      <formula>1</formula>
    </cfRule>
  </conditionalFormatting>
  <conditionalFormatting sqref="Z273:AA273 AA272">
    <cfRule type="cellIs" dxfId="3978" priority="3264" operator="greaterThan">
      <formula>1</formula>
    </cfRule>
  </conditionalFormatting>
  <conditionalFormatting sqref="Z260:AA261">
    <cfRule type="cellIs" dxfId="3977" priority="3265" operator="lessThan">
      <formula>2</formula>
    </cfRule>
  </conditionalFormatting>
  <conditionalFormatting sqref="Z260:AA261">
    <cfRule type="cellIs" dxfId="3976" priority="3266" operator="lessThan">
      <formula>2</formula>
    </cfRule>
  </conditionalFormatting>
  <conditionalFormatting sqref="Z260:AA261">
    <cfRule type="cellIs" dxfId="3975" priority="3267" operator="equal">
      <formula>2</formula>
    </cfRule>
  </conditionalFormatting>
  <conditionalFormatting sqref="Z260:AA261">
    <cfRule type="cellIs" dxfId="3974" priority="3268" operator="greaterThan">
      <formula>2</formula>
    </cfRule>
  </conditionalFormatting>
  <conditionalFormatting sqref="Z260:AA261">
    <cfRule type="cellIs" dxfId="3973" priority="3269" operator="lessThan">
      <formula>5</formula>
    </cfRule>
  </conditionalFormatting>
  <conditionalFormatting sqref="Z260:AA261">
    <cfRule type="cellIs" dxfId="3972" priority="3270" operator="lessThan">
      <formula>1</formula>
    </cfRule>
  </conditionalFormatting>
  <conditionalFormatting sqref="Z260:AA261">
    <cfRule type="cellIs" dxfId="3971" priority="3271" operator="greaterThan">
      <formula>0</formula>
    </cfRule>
  </conditionalFormatting>
  <conditionalFormatting sqref="Z261:AA261 AA260">
    <cfRule type="cellIs" dxfId="3970" priority="3272" operator="greaterThan">
      <formula>1</formula>
    </cfRule>
  </conditionalFormatting>
  <conditionalFormatting sqref="Z261:AA261 AA260">
    <cfRule type="cellIs" dxfId="3969" priority="3273" operator="greaterThan">
      <formula>1</formula>
    </cfRule>
  </conditionalFormatting>
  <conditionalFormatting sqref="Z260:AA261">
    <cfRule type="cellIs" dxfId="3968" priority="3274" operator="lessThan">
      <formula>2</formula>
    </cfRule>
  </conditionalFormatting>
  <conditionalFormatting sqref="Z260:AA261">
    <cfRule type="cellIs" dxfId="3967" priority="3275" operator="lessThan">
      <formula>2</formula>
    </cfRule>
  </conditionalFormatting>
  <conditionalFormatting sqref="Z260:AA261">
    <cfRule type="cellIs" dxfId="3966" priority="3276" operator="equal">
      <formula>2</formula>
    </cfRule>
  </conditionalFormatting>
  <conditionalFormatting sqref="Z260:AA261">
    <cfRule type="cellIs" dxfId="3965" priority="3277" operator="greaterThan">
      <formula>2</formula>
    </cfRule>
  </conditionalFormatting>
  <conditionalFormatting sqref="Z260:AA261">
    <cfRule type="cellIs" dxfId="3964" priority="3278" operator="lessThan">
      <formula>5</formula>
    </cfRule>
  </conditionalFormatting>
  <conditionalFormatting sqref="Z260:AA261">
    <cfRule type="cellIs" dxfId="3963" priority="3279" operator="lessThan">
      <formula>1</formula>
    </cfRule>
  </conditionalFormatting>
  <conditionalFormatting sqref="Z260:AA261">
    <cfRule type="cellIs" dxfId="3962" priority="3280" operator="greaterThan">
      <formula>0</formula>
    </cfRule>
  </conditionalFormatting>
  <conditionalFormatting sqref="Z261 AA260:AA261">
    <cfRule type="cellIs" dxfId="3961" priority="3281" operator="greaterThan">
      <formula>1</formula>
    </cfRule>
  </conditionalFormatting>
  <conditionalFormatting sqref="Z261 AA260:AA261">
    <cfRule type="cellIs" dxfId="3960" priority="3282" operator="greaterThan">
      <formula>1</formula>
    </cfRule>
  </conditionalFormatting>
  <conditionalFormatting sqref="Z260:AA261">
    <cfRule type="cellIs" dxfId="3959" priority="3283" operator="lessThan">
      <formula>2</formula>
    </cfRule>
  </conditionalFormatting>
  <conditionalFormatting sqref="Z260:AA261">
    <cfRule type="cellIs" dxfId="3958" priority="3284" operator="lessThan">
      <formula>2</formula>
    </cfRule>
  </conditionalFormatting>
  <conditionalFormatting sqref="Z260:AA261">
    <cfRule type="cellIs" dxfId="3957" priority="3285" operator="equal">
      <formula>2</formula>
    </cfRule>
  </conditionalFormatting>
  <conditionalFormatting sqref="Z260:AA261">
    <cfRule type="cellIs" dxfId="3956" priority="3286" operator="greaterThan">
      <formula>2</formula>
    </cfRule>
  </conditionalFormatting>
  <conditionalFormatting sqref="Z260:AA261">
    <cfRule type="cellIs" dxfId="3955" priority="3287" operator="lessThan">
      <formula>5</formula>
    </cfRule>
  </conditionalFormatting>
  <conditionalFormatting sqref="Z260:AA261">
    <cfRule type="cellIs" dxfId="3954" priority="3288" operator="lessThan">
      <formula>1</formula>
    </cfRule>
  </conditionalFormatting>
  <conditionalFormatting sqref="Z260:AA261">
    <cfRule type="cellIs" dxfId="3953" priority="3289" operator="greaterThan">
      <formula>0</formula>
    </cfRule>
  </conditionalFormatting>
  <conditionalFormatting sqref="Z261 AA260:AA261">
    <cfRule type="cellIs" dxfId="3952" priority="3290" operator="greaterThan">
      <formula>1</formula>
    </cfRule>
  </conditionalFormatting>
  <conditionalFormatting sqref="Z261 AA260:AA261">
    <cfRule type="cellIs" dxfId="3951" priority="3291" operator="greaterThan">
      <formula>1</formula>
    </cfRule>
  </conditionalFormatting>
  <conditionalFormatting sqref="Z263:AA264">
    <cfRule type="cellIs" dxfId="3950" priority="3292" operator="lessThan">
      <formula>2</formula>
    </cfRule>
  </conditionalFormatting>
  <conditionalFormatting sqref="Z263:AA264">
    <cfRule type="cellIs" dxfId="3949" priority="3293" operator="lessThan">
      <formula>2</formula>
    </cfRule>
  </conditionalFormatting>
  <conditionalFormatting sqref="Z263:AA264">
    <cfRule type="cellIs" dxfId="3948" priority="3294" operator="equal">
      <formula>2</formula>
    </cfRule>
  </conditionalFormatting>
  <conditionalFormatting sqref="Z263:AA264">
    <cfRule type="cellIs" dxfId="3947" priority="3295" operator="greaterThan">
      <formula>2</formula>
    </cfRule>
  </conditionalFormatting>
  <conditionalFormatting sqref="Z263:AA264">
    <cfRule type="cellIs" dxfId="3946" priority="3296" operator="lessThan">
      <formula>5</formula>
    </cfRule>
  </conditionalFormatting>
  <conditionalFormatting sqref="Z263:AA264">
    <cfRule type="cellIs" dxfId="3945" priority="3297" operator="lessThan">
      <formula>1</formula>
    </cfRule>
  </conditionalFormatting>
  <conditionalFormatting sqref="Z263:AA264">
    <cfRule type="cellIs" dxfId="3944" priority="3298" operator="greaterThan">
      <formula>0</formula>
    </cfRule>
  </conditionalFormatting>
  <conditionalFormatting sqref="Z264:AA264 AA263">
    <cfRule type="cellIs" dxfId="3943" priority="3299" operator="greaterThan">
      <formula>1</formula>
    </cfRule>
  </conditionalFormatting>
  <conditionalFormatting sqref="Z264:AA264 AA263">
    <cfRule type="cellIs" dxfId="3942" priority="3300" operator="greaterThan">
      <formula>1</formula>
    </cfRule>
  </conditionalFormatting>
  <conditionalFormatting sqref="Z263:AA264">
    <cfRule type="cellIs" dxfId="3941" priority="3301" operator="lessThan">
      <formula>2</formula>
    </cfRule>
  </conditionalFormatting>
  <conditionalFormatting sqref="Z263:AA264">
    <cfRule type="cellIs" dxfId="3940" priority="3302" operator="lessThan">
      <formula>2</formula>
    </cfRule>
  </conditionalFormatting>
  <conditionalFormatting sqref="Z263:AA264">
    <cfRule type="cellIs" dxfId="3939" priority="3303" operator="equal">
      <formula>2</formula>
    </cfRule>
  </conditionalFormatting>
  <conditionalFormatting sqref="Z263:AA264">
    <cfRule type="cellIs" dxfId="3938" priority="3304" operator="greaterThan">
      <formula>2</formula>
    </cfRule>
  </conditionalFormatting>
  <conditionalFormatting sqref="Z263:AA264">
    <cfRule type="cellIs" dxfId="3937" priority="3305" operator="lessThan">
      <formula>5</formula>
    </cfRule>
  </conditionalFormatting>
  <conditionalFormatting sqref="Z263:AA264">
    <cfRule type="cellIs" dxfId="3936" priority="3306" operator="lessThan">
      <formula>1</formula>
    </cfRule>
  </conditionalFormatting>
  <conditionalFormatting sqref="Z263:AA264">
    <cfRule type="cellIs" dxfId="3935" priority="3307" operator="greaterThan">
      <formula>0</formula>
    </cfRule>
  </conditionalFormatting>
  <conditionalFormatting sqref="Z264 AA263:AA264">
    <cfRule type="cellIs" dxfId="3934" priority="3308" operator="greaterThan">
      <formula>1</formula>
    </cfRule>
  </conditionalFormatting>
  <conditionalFormatting sqref="Z264 AA263:AA264">
    <cfRule type="cellIs" dxfId="3933" priority="3309" operator="greaterThan">
      <formula>1</formula>
    </cfRule>
  </conditionalFormatting>
  <conditionalFormatting sqref="Z263:AA264">
    <cfRule type="cellIs" dxfId="3932" priority="3310" operator="lessThan">
      <formula>2</formula>
    </cfRule>
  </conditionalFormatting>
  <conditionalFormatting sqref="Z263:AA264">
    <cfRule type="cellIs" dxfId="3931" priority="3311" operator="lessThan">
      <formula>2</formula>
    </cfRule>
  </conditionalFormatting>
  <conditionalFormatting sqref="Z263:AA264">
    <cfRule type="cellIs" dxfId="3930" priority="3312" operator="equal">
      <formula>2</formula>
    </cfRule>
  </conditionalFormatting>
  <conditionalFormatting sqref="Z263:AA264">
    <cfRule type="cellIs" dxfId="3929" priority="3313" operator="greaterThan">
      <formula>2</formula>
    </cfRule>
  </conditionalFormatting>
  <conditionalFormatting sqref="Z263:AA264">
    <cfRule type="cellIs" dxfId="3928" priority="3314" operator="lessThan">
      <formula>5</formula>
    </cfRule>
  </conditionalFormatting>
  <conditionalFormatting sqref="Z263:AA264">
    <cfRule type="cellIs" dxfId="3927" priority="3315" operator="lessThan">
      <formula>1</formula>
    </cfRule>
  </conditionalFormatting>
  <conditionalFormatting sqref="Z263:AA264">
    <cfRule type="cellIs" dxfId="3926" priority="3316" operator="greaterThan">
      <formula>0</formula>
    </cfRule>
  </conditionalFormatting>
  <conditionalFormatting sqref="Z264 AA263:AA264">
    <cfRule type="cellIs" dxfId="3925" priority="3317" operator="greaterThan">
      <formula>1</formula>
    </cfRule>
  </conditionalFormatting>
  <conditionalFormatting sqref="Z264 AA263:AA264">
    <cfRule type="cellIs" dxfId="3924" priority="3318" operator="greaterThan">
      <formula>1</formula>
    </cfRule>
  </conditionalFormatting>
  <conditionalFormatting sqref="Z266:AA267">
    <cfRule type="cellIs" dxfId="3923" priority="3319" operator="lessThan">
      <formula>2</formula>
    </cfRule>
  </conditionalFormatting>
  <conditionalFormatting sqref="Z266:AA267">
    <cfRule type="cellIs" dxfId="3922" priority="3320" operator="lessThan">
      <formula>2</formula>
    </cfRule>
  </conditionalFormatting>
  <conditionalFormatting sqref="Z266:AA267">
    <cfRule type="cellIs" dxfId="3921" priority="3321" operator="equal">
      <formula>2</formula>
    </cfRule>
  </conditionalFormatting>
  <conditionalFormatting sqref="Z266:AA267">
    <cfRule type="cellIs" dxfId="3920" priority="3322" operator="greaterThan">
      <formula>2</formula>
    </cfRule>
  </conditionalFormatting>
  <conditionalFormatting sqref="Z266:AA267">
    <cfRule type="cellIs" dxfId="3919" priority="3323" operator="lessThan">
      <formula>5</formula>
    </cfRule>
  </conditionalFormatting>
  <conditionalFormatting sqref="Z266:AA267">
    <cfRule type="cellIs" dxfId="3918" priority="3324" operator="lessThan">
      <formula>1</formula>
    </cfRule>
  </conditionalFormatting>
  <conditionalFormatting sqref="Z266:AA267">
    <cfRule type="cellIs" dxfId="3917" priority="3325" operator="greaterThan">
      <formula>0</formula>
    </cfRule>
  </conditionalFormatting>
  <conditionalFormatting sqref="Z267:AA267 AA266">
    <cfRule type="cellIs" dxfId="3916" priority="3326" operator="greaterThan">
      <formula>1</formula>
    </cfRule>
  </conditionalFormatting>
  <conditionalFormatting sqref="Z267:AA267 AA266">
    <cfRule type="cellIs" dxfId="3915" priority="3327" operator="greaterThan">
      <formula>1</formula>
    </cfRule>
  </conditionalFormatting>
  <conditionalFormatting sqref="Z266:AA267">
    <cfRule type="cellIs" dxfId="3914" priority="3328" operator="lessThan">
      <formula>2</formula>
    </cfRule>
  </conditionalFormatting>
  <conditionalFormatting sqref="Z266:AA267">
    <cfRule type="cellIs" dxfId="3913" priority="3329" operator="lessThan">
      <formula>2</formula>
    </cfRule>
  </conditionalFormatting>
  <conditionalFormatting sqref="Z266:AA267">
    <cfRule type="cellIs" dxfId="3912" priority="3330" operator="equal">
      <formula>2</formula>
    </cfRule>
  </conditionalFormatting>
  <conditionalFormatting sqref="Z266:AA267">
    <cfRule type="cellIs" dxfId="3911" priority="3331" operator="greaterThan">
      <formula>2</formula>
    </cfRule>
  </conditionalFormatting>
  <conditionalFormatting sqref="Z266:AA267">
    <cfRule type="cellIs" dxfId="3910" priority="3332" operator="lessThan">
      <formula>5</formula>
    </cfRule>
  </conditionalFormatting>
  <conditionalFormatting sqref="Z266:AA267">
    <cfRule type="cellIs" dxfId="3909" priority="3333" operator="lessThan">
      <formula>1</formula>
    </cfRule>
  </conditionalFormatting>
  <conditionalFormatting sqref="Z266:AA267">
    <cfRule type="cellIs" dxfId="3908" priority="3334" operator="greaterThan">
      <formula>0</formula>
    </cfRule>
  </conditionalFormatting>
  <conditionalFormatting sqref="Z267 AA266:AA267">
    <cfRule type="cellIs" dxfId="3907" priority="3335" operator="greaterThan">
      <formula>1</formula>
    </cfRule>
  </conditionalFormatting>
  <conditionalFormatting sqref="Z267 AA266:AA267">
    <cfRule type="cellIs" dxfId="3906" priority="3336" operator="greaterThan">
      <formula>1</formula>
    </cfRule>
  </conditionalFormatting>
  <conditionalFormatting sqref="Z266:AA267">
    <cfRule type="cellIs" dxfId="3905" priority="3337" operator="lessThan">
      <formula>2</formula>
    </cfRule>
  </conditionalFormatting>
  <conditionalFormatting sqref="Z266:AA267">
    <cfRule type="cellIs" dxfId="3904" priority="3338" operator="lessThan">
      <formula>2</formula>
    </cfRule>
  </conditionalFormatting>
  <conditionalFormatting sqref="Z266:AA267">
    <cfRule type="cellIs" dxfId="3903" priority="3339" operator="equal">
      <formula>2</formula>
    </cfRule>
  </conditionalFormatting>
  <conditionalFormatting sqref="Z266:AA267">
    <cfRule type="cellIs" dxfId="3902" priority="3340" operator="greaterThan">
      <formula>2</formula>
    </cfRule>
  </conditionalFormatting>
  <conditionalFormatting sqref="Z266:AA267">
    <cfRule type="cellIs" dxfId="3901" priority="3341" operator="lessThan">
      <formula>5</formula>
    </cfRule>
  </conditionalFormatting>
  <conditionalFormatting sqref="Z266:AA267">
    <cfRule type="cellIs" dxfId="3900" priority="3342" operator="lessThan">
      <formula>1</formula>
    </cfRule>
  </conditionalFormatting>
  <conditionalFormatting sqref="Z266:AA267">
    <cfRule type="cellIs" dxfId="3899" priority="3343" operator="greaterThan">
      <formula>0</formula>
    </cfRule>
  </conditionalFormatting>
  <conditionalFormatting sqref="Z267 AA266:AA267">
    <cfRule type="cellIs" dxfId="3898" priority="3344" operator="greaterThan">
      <formula>1</formula>
    </cfRule>
  </conditionalFormatting>
  <conditionalFormatting sqref="Z267 AA266:AA267">
    <cfRule type="cellIs" dxfId="3897" priority="3345" operator="greaterThan">
      <formula>1</formula>
    </cfRule>
  </conditionalFormatting>
  <conditionalFormatting sqref="Z269:AA270">
    <cfRule type="cellIs" dxfId="3896" priority="3346" operator="lessThan">
      <formula>2</formula>
    </cfRule>
  </conditionalFormatting>
  <conditionalFormatting sqref="Z269:AA270">
    <cfRule type="cellIs" dxfId="3895" priority="3347" operator="lessThan">
      <formula>2</formula>
    </cfRule>
  </conditionalFormatting>
  <conditionalFormatting sqref="Z269:AA270">
    <cfRule type="cellIs" dxfId="3894" priority="3348" operator="equal">
      <formula>2</formula>
    </cfRule>
  </conditionalFormatting>
  <conditionalFormatting sqref="Z269:AA270">
    <cfRule type="cellIs" dxfId="3893" priority="3349" operator="greaterThan">
      <formula>2</formula>
    </cfRule>
  </conditionalFormatting>
  <conditionalFormatting sqref="Z269:AA270">
    <cfRule type="cellIs" dxfId="3892" priority="3350" operator="lessThan">
      <formula>5</formula>
    </cfRule>
  </conditionalFormatting>
  <conditionalFormatting sqref="Z269:AA270">
    <cfRule type="cellIs" dxfId="3891" priority="3351" operator="lessThan">
      <formula>1</formula>
    </cfRule>
  </conditionalFormatting>
  <conditionalFormatting sqref="Z269:AA270">
    <cfRule type="cellIs" dxfId="3890" priority="3352" operator="greaterThan">
      <formula>0</formula>
    </cfRule>
  </conditionalFormatting>
  <conditionalFormatting sqref="Z270:AA270 AA269">
    <cfRule type="cellIs" dxfId="3889" priority="3353" operator="greaterThan">
      <formula>1</formula>
    </cfRule>
  </conditionalFormatting>
  <conditionalFormatting sqref="Z270:AA270 AA269">
    <cfRule type="cellIs" dxfId="3888" priority="3354" operator="greaterThan">
      <formula>1</formula>
    </cfRule>
  </conditionalFormatting>
  <conditionalFormatting sqref="Z269:AA270">
    <cfRule type="cellIs" dxfId="3887" priority="3355" operator="lessThan">
      <formula>2</formula>
    </cfRule>
  </conditionalFormatting>
  <conditionalFormatting sqref="Z269:AA270">
    <cfRule type="cellIs" dxfId="3886" priority="3356" operator="lessThan">
      <formula>2</formula>
    </cfRule>
  </conditionalFormatting>
  <conditionalFormatting sqref="Z269:AA270">
    <cfRule type="cellIs" dxfId="3885" priority="3357" operator="equal">
      <formula>2</formula>
    </cfRule>
  </conditionalFormatting>
  <conditionalFormatting sqref="Z269:AA270">
    <cfRule type="cellIs" dxfId="3884" priority="3358" operator="greaterThan">
      <formula>2</formula>
    </cfRule>
  </conditionalFormatting>
  <conditionalFormatting sqref="Z269:AA270">
    <cfRule type="cellIs" dxfId="3883" priority="3359" operator="lessThan">
      <formula>5</formula>
    </cfRule>
  </conditionalFormatting>
  <conditionalFormatting sqref="Z269:AA270">
    <cfRule type="cellIs" dxfId="3882" priority="3360" operator="lessThan">
      <formula>1</formula>
    </cfRule>
  </conditionalFormatting>
  <conditionalFormatting sqref="Z269:AA270">
    <cfRule type="cellIs" dxfId="3881" priority="3361" operator="greaterThan">
      <formula>0</formula>
    </cfRule>
  </conditionalFormatting>
  <conditionalFormatting sqref="Z270 AA269:AA270">
    <cfRule type="cellIs" dxfId="3880" priority="3362" operator="greaterThan">
      <formula>1</formula>
    </cfRule>
  </conditionalFormatting>
  <conditionalFormatting sqref="Z270 AA269:AA270">
    <cfRule type="cellIs" dxfId="3879" priority="3363" operator="greaterThan">
      <formula>1</formula>
    </cfRule>
  </conditionalFormatting>
  <conditionalFormatting sqref="Z269:AA270">
    <cfRule type="cellIs" dxfId="3878" priority="3364" operator="lessThan">
      <formula>2</formula>
    </cfRule>
  </conditionalFormatting>
  <conditionalFormatting sqref="Z269:AA270">
    <cfRule type="cellIs" dxfId="3877" priority="3365" operator="lessThan">
      <formula>2</formula>
    </cfRule>
  </conditionalFormatting>
  <conditionalFormatting sqref="Z269:AA270">
    <cfRule type="cellIs" dxfId="3876" priority="3366" operator="equal">
      <formula>2</formula>
    </cfRule>
  </conditionalFormatting>
  <conditionalFormatting sqref="Z269:AA270">
    <cfRule type="cellIs" dxfId="3875" priority="3367" operator="greaterThan">
      <formula>2</formula>
    </cfRule>
  </conditionalFormatting>
  <conditionalFormatting sqref="Z269:AA270">
    <cfRule type="cellIs" dxfId="3874" priority="3368" operator="lessThan">
      <formula>5</formula>
    </cfRule>
  </conditionalFormatting>
  <conditionalFormatting sqref="Z269:AA270">
    <cfRule type="cellIs" dxfId="3873" priority="3369" operator="lessThan">
      <formula>1</formula>
    </cfRule>
  </conditionalFormatting>
  <conditionalFormatting sqref="Z269:AA270">
    <cfRule type="cellIs" dxfId="3872" priority="3370" operator="greaterThan">
      <formula>0</formula>
    </cfRule>
  </conditionalFormatting>
  <conditionalFormatting sqref="Z270 AA269:AA270">
    <cfRule type="cellIs" dxfId="3871" priority="3371" operator="greaterThan">
      <formula>1</formula>
    </cfRule>
  </conditionalFormatting>
  <conditionalFormatting sqref="Z270 AA269:AA270">
    <cfRule type="cellIs" dxfId="3870" priority="3372" operator="greaterThan">
      <formula>1</formula>
    </cfRule>
  </conditionalFormatting>
  <conditionalFormatting sqref="Z272:AA273">
    <cfRule type="cellIs" dxfId="3869" priority="3373" operator="lessThan">
      <formula>2</formula>
    </cfRule>
  </conditionalFormatting>
  <conditionalFormatting sqref="Z272:AA273">
    <cfRule type="cellIs" dxfId="3868" priority="3374" operator="lessThan">
      <formula>2</formula>
    </cfRule>
  </conditionalFormatting>
  <conditionalFormatting sqref="Z272:AA273">
    <cfRule type="cellIs" dxfId="3867" priority="3375" operator="equal">
      <formula>2</formula>
    </cfRule>
  </conditionalFormatting>
  <conditionalFormatting sqref="Z272:AA273">
    <cfRule type="cellIs" dxfId="3866" priority="3376" operator="greaterThan">
      <formula>2</formula>
    </cfRule>
  </conditionalFormatting>
  <conditionalFormatting sqref="Z272:AA273">
    <cfRule type="cellIs" dxfId="3865" priority="3377" operator="lessThan">
      <formula>5</formula>
    </cfRule>
  </conditionalFormatting>
  <conditionalFormatting sqref="Z272:AA273">
    <cfRule type="cellIs" dxfId="3864" priority="3378" operator="lessThan">
      <formula>1</formula>
    </cfRule>
  </conditionalFormatting>
  <conditionalFormatting sqref="Z272:AA273">
    <cfRule type="cellIs" dxfId="3863" priority="3379" operator="greaterThan">
      <formula>0</formula>
    </cfRule>
  </conditionalFormatting>
  <conditionalFormatting sqref="Z273:AA273 AA272">
    <cfRule type="cellIs" dxfId="3862" priority="3380" operator="greaterThan">
      <formula>1</formula>
    </cfRule>
  </conditionalFormatting>
  <conditionalFormatting sqref="Z273:AA273 AA272">
    <cfRule type="cellIs" dxfId="3861" priority="3381" operator="greaterThan">
      <formula>1</formula>
    </cfRule>
  </conditionalFormatting>
  <conditionalFormatting sqref="Z272:AA273">
    <cfRule type="cellIs" dxfId="3860" priority="3382" operator="lessThan">
      <formula>2</formula>
    </cfRule>
  </conditionalFormatting>
  <conditionalFormatting sqref="Z272:AA273">
    <cfRule type="cellIs" dxfId="3859" priority="3383" operator="lessThan">
      <formula>2</formula>
    </cfRule>
  </conditionalFormatting>
  <conditionalFormatting sqref="Z272:AA273">
    <cfRule type="cellIs" dxfId="3858" priority="3384" operator="equal">
      <formula>2</formula>
    </cfRule>
  </conditionalFormatting>
  <conditionalFormatting sqref="Z272:AA273">
    <cfRule type="cellIs" dxfId="3857" priority="3385" operator="greaterThan">
      <formula>2</formula>
    </cfRule>
  </conditionalFormatting>
  <conditionalFormatting sqref="Z272:AA273">
    <cfRule type="cellIs" dxfId="3856" priority="3386" operator="lessThan">
      <formula>5</formula>
    </cfRule>
  </conditionalFormatting>
  <conditionalFormatting sqref="Z272:AA273">
    <cfRule type="cellIs" dxfId="3855" priority="3387" operator="lessThan">
      <formula>1</formula>
    </cfRule>
  </conditionalFormatting>
  <conditionalFormatting sqref="Z272:AA273">
    <cfRule type="cellIs" dxfId="3854" priority="3388" operator="greaterThan">
      <formula>0</formula>
    </cfRule>
  </conditionalFormatting>
  <conditionalFormatting sqref="Z273 AA272:AA273">
    <cfRule type="cellIs" dxfId="3853" priority="3389" operator="greaterThan">
      <formula>1</formula>
    </cfRule>
  </conditionalFormatting>
  <conditionalFormatting sqref="Z273 AA272:AA273">
    <cfRule type="cellIs" dxfId="3852" priority="3390" operator="greaterThan">
      <formula>1</formula>
    </cfRule>
  </conditionalFormatting>
  <conditionalFormatting sqref="Z272:AA273">
    <cfRule type="cellIs" dxfId="3851" priority="3391" operator="lessThan">
      <formula>2</formula>
    </cfRule>
  </conditionalFormatting>
  <conditionalFormatting sqref="Z272:AA273">
    <cfRule type="cellIs" dxfId="3850" priority="3392" operator="lessThan">
      <formula>2</formula>
    </cfRule>
  </conditionalFormatting>
  <conditionalFormatting sqref="Z272:AA273">
    <cfRule type="cellIs" dxfId="3849" priority="3393" operator="equal">
      <formula>2</formula>
    </cfRule>
  </conditionalFormatting>
  <conditionalFormatting sqref="Z272:AA273">
    <cfRule type="cellIs" dxfId="3848" priority="3394" operator="greaterThan">
      <formula>2</formula>
    </cfRule>
  </conditionalFormatting>
  <conditionalFormatting sqref="Z272:AA273">
    <cfRule type="cellIs" dxfId="3847" priority="3395" operator="lessThan">
      <formula>5</formula>
    </cfRule>
  </conditionalFormatting>
  <conditionalFormatting sqref="Z272:AA273">
    <cfRule type="cellIs" dxfId="3846" priority="3396" operator="lessThan">
      <formula>1</formula>
    </cfRule>
  </conditionalFormatting>
  <conditionalFormatting sqref="Z272:AA273">
    <cfRule type="cellIs" dxfId="3845" priority="3397" operator="greaterThan">
      <formula>0</formula>
    </cfRule>
  </conditionalFormatting>
  <conditionalFormatting sqref="Z273 AA272:AA273">
    <cfRule type="cellIs" dxfId="3844" priority="3398" operator="greaterThan">
      <formula>1</formula>
    </cfRule>
  </conditionalFormatting>
  <conditionalFormatting sqref="Z273 AA272:AA273">
    <cfRule type="cellIs" dxfId="3843" priority="3399" operator="greaterThan">
      <formula>1</formula>
    </cfRule>
  </conditionalFormatting>
  <conditionalFormatting sqref="K200:L201">
    <cfRule type="cellIs" dxfId="3842" priority="3400" operator="greaterThan">
      <formula>0</formula>
    </cfRule>
  </conditionalFormatting>
  <conditionalFormatting sqref="N236:O236">
    <cfRule type="cellIs" dxfId="3841" priority="3401" operator="greaterThan">
      <formula>0</formula>
    </cfRule>
  </conditionalFormatting>
  <conditionalFormatting sqref="N239:O239">
    <cfRule type="cellIs" dxfId="3840" priority="3402" operator="greaterThan">
      <formula>0</formula>
    </cfRule>
  </conditionalFormatting>
  <conditionalFormatting sqref="N242:O243">
    <cfRule type="cellIs" dxfId="3839" priority="3403" operator="greaterThan">
      <formula>0</formula>
    </cfRule>
  </conditionalFormatting>
  <conditionalFormatting sqref="K236:L237">
    <cfRule type="cellIs" dxfId="3838" priority="3404" operator="greaterThan">
      <formula>0</formula>
    </cfRule>
  </conditionalFormatting>
  <conditionalFormatting sqref="K239:L240">
    <cfRule type="cellIs" dxfId="3837" priority="3405" operator="greaterThan">
      <formula>0</formula>
    </cfRule>
  </conditionalFormatting>
  <conditionalFormatting sqref="K242:L243">
    <cfRule type="cellIs" dxfId="3836" priority="3406" operator="greaterThan">
      <formula>0</formula>
    </cfRule>
  </conditionalFormatting>
  <conditionalFormatting sqref="N237:O237">
    <cfRule type="cellIs" dxfId="3835" priority="3407" operator="greaterThan">
      <formula>0</formula>
    </cfRule>
  </conditionalFormatting>
  <conditionalFormatting sqref="N240:O240">
    <cfRule type="cellIs" dxfId="3834" priority="3408" operator="greaterThan">
      <formula>0</formula>
    </cfRule>
  </conditionalFormatting>
  <conditionalFormatting sqref="K233:L234">
    <cfRule type="cellIs" dxfId="3833" priority="3409" operator="greaterThan">
      <formula>0</formula>
    </cfRule>
  </conditionalFormatting>
  <conditionalFormatting sqref="K251:L251">
    <cfRule type="cellIs" dxfId="3832" priority="73" operator="greaterThan">
      <formula>0</formula>
    </cfRule>
  </conditionalFormatting>
  <conditionalFormatting sqref="K257:L258">
    <cfRule type="cellIs" dxfId="3831" priority="72" operator="greaterThan">
      <formula>0</formula>
    </cfRule>
  </conditionalFormatting>
  <conditionalFormatting sqref="H257:I258">
    <cfRule type="cellIs" dxfId="3830" priority="71" operator="greaterThan">
      <formula>0</formula>
    </cfRule>
  </conditionalFormatting>
  <conditionalFormatting sqref="N257:O258">
    <cfRule type="cellIs" dxfId="3829" priority="70" operator="greaterThan">
      <formula>0</formula>
    </cfRule>
  </conditionalFormatting>
  <conditionalFormatting sqref="Q257:R258">
    <cfRule type="cellIs" dxfId="3828" priority="69" operator="greaterThan">
      <formula>0</formula>
    </cfRule>
  </conditionalFormatting>
  <conditionalFormatting sqref="T257:U258">
    <cfRule type="cellIs" dxfId="3827" priority="68" operator="greaterThan">
      <formula>0</formula>
    </cfRule>
  </conditionalFormatting>
  <conditionalFormatting sqref="W257:X258">
    <cfRule type="cellIs" dxfId="3826" priority="67" operator="greaterThan">
      <formula>0</formula>
    </cfRule>
  </conditionalFormatting>
  <conditionalFormatting sqref="K260:L261">
    <cfRule type="cellIs" dxfId="3825" priority="66" operator="greaterThan">
      <formula>0</formula>
    </cfRule>
  </conditionalFormatting>
  <conditionalFormatting sqref="H260:I261">
    <cfRule type="cellIs" dxfId="3824" priority="65" operator="greaterThan">
      <formula>0</formula>
    </cfRule>
  </conditionalFormatting>
  <conditionalFormatting sqref="N260:O261">
    <cfRule type="cellIs" dxfId="3823" priority="64" operator="greaterThan">
      <formula>0</formula>
    </cfRule>
  </conditionalFormatting>
  <conditionalFormatting sqref="Q260:R261">
    <cfRule type="cellIs" dxfId="3822" priority="63" operator="greaterThan">
      <formula>0</formula>
    </cfRule>
  </conditionalFormatting>
  <conditionalFormatting sqref="T260:U261">
    <cfRule type="cellIs" dxfId="3821" priority="62" operator="greaterThan">
      <formula>0</formula>
    </cfRule>
  </conditionalFormatting>
  <conditionalFormatting sqref="W260:X261">
    <cfRule type="cellIs" dxfId="3820" priority="61" operator="greaterThan">
      <formula>0</formula>
    </cfRule>
  </conditionalFormatting>
  <conditionalFormatting sqref="K263:L264">
    <cfRule type="cellIs" dxfId="3819" priority="60" operator="greaterThan">
      <formula>0</formula>
    </cfRule>
  </conditionalFormatting>
  <conditionalFormatting sqref="H263:I264">
    <cfRule type="cellIs" dxfId="3818" priority="59" operator="greaterThan">
      <formula>0</formula>
    </cfRule>
  </conditionalFormatting>
  <conditionalFormatting sqref="N263:O264">
    <cfRule type="cellIs" dxfId="3817" priority="58" operator="greaterThan">
      <formula>0</formula>
    </cfRule>
  </conditionalFormatting>
  <conditionalFormatting sqref="Q263:R264">
    <cfRule type="cellIs" dxfId="3816" priority="57" operator="greaterThan">
      <formula>0</formula>
    </cfRule>
  </conditionalFormatting>
  <conditionalFormatting sqref="T263:U264">
    <cfRule type="cellIs" dxfId="3815" priority="56" operator="greaterThan">
      <formula>0</formula>
    </cfRule>
  </conditionalFormatting>
  <conditionalFormatting sqref="W263:X264">
    <cfRule type="cellIs" dxfId="3814" priority="55" operator="greaterThan">
      <formula>0</formula>
    </cfRule>
  </conditionalFormatting>
  <conditionalFormatting sqref="K266:L267">
    <cfRule type="cellIs" dxfId="3813" priority="54" operator="greaterThan">
      <formula>0</formula>
    </cfRule>
  </conditionalFormatting>
  <conditionalFormatting sqref="H266:I267">
    <cfRule type="cellIs" dxfId="3812" priority="53" operator="greaterThan">
      <formula>0</formula>
    </cfRule>
  </conditionalFormatting>
  <conditionalFormatting sqref="N266:O267">
    <cfRule type="cellIs" dxfId="3811" priority="52" operator="greaterThan">
      <formula>0</formula>
    </cfRule>
  </conditionalFormatting>
  <conditionalFormatting sqref="Q266:R267">
    <cfRule type="cellIs" dxfId="3810" priority="51" operator="greaterThan">
      <formula>0</formula>
    </cfRule>
  </conditionalFormatting>
  <conditionalFormatting sqref="T266:U267">
    <cfRule type="cellIs" dxfId="3809" priority="50" operator="greaterThan">
      <formula>0</formula>
    </cfRule>
  </conditionalFormatting>
  <conditionalFormatting sqref="W266:X267">
    <cfRule type="cellIs" dxfId="3808" priority="49" operator="greaterThan">
      <formula>0</formula>
    </cfRule>
  </conditionalFormatting>
  <conditionalFormatting sqref="K269:L270">
    <cfRule type="cellIs" dxfId="3807" priority="48" operator="greaterThan">
      <formula>0</formula>
    </cfRule>
  </conditionalFormatting>
  <conditionalFormatting sqref="H269:I270">
    <cfRule type="cellIs" dxfId="3806" priority="47" operator="greaterThan">
      <formula>0</formula>
    </cfRule>
  </conditionalFormatting>
  <conditionalFormatting sqref="N269:O270">
    <cfRule type="cellIs" dxfId="3805" priority="46" operator="greaterThan">
      <formula>0</formula>
    </cfRule>
  </conditionalFormatting>
  <conditionalFormatting sqref="Q269:R270">
    <cfRule type="cellIs" dxfId="3804" priority="45" operator="greaterThan">
      <formula>0</formula>
    </cfRule>
  </conditionalFormatting>
  <conditionalFormatting sqref="T269:U270">
    <cfRule type="cellIs" dxfId="3803" priority="44" operator="greaterThan">
      <formula>0</formula>
    </cfRule>
  </conditionalFormatting>
  <conditionalFormatting sqref="W269:X270">
    <cfRule type="cellIs" dxfId="3802" priority="43" operator="greaterThan">
      <formula>0</formula>
    </cfRule>
  </conditionalFormatting>
  <conditionalFormatting sqref="K272:L273">
    <cfRule type="cellIs" dxfId="3801" priority="42" operator="greaterThan">
      <formula>0</formula>
    </cfRule>
  </conditionalFormatting>
  <conditionalFormatting sqref="H272:I273">
    <cfRule type="cellIs" dxfId="3800" priority="41" operator="greaterThan">
      <formula>0</formula>
    </cfRule>
  </conditionalFormatting>
  <conditionalFormatting sqref="N272:O273">
    <cfRule type="cellIs" dxfId="3799" priority="40" operator="greaterThan">
      <formula>0</formula>
    </cfRule>
  </conditionalFormatting>
  <conditionalFormatting sqref="Q272:R273">
    <cfRule type="cellIs" dxfId="3798" priority="39" operator="greaterThan">
      <formula>0</formula>
    </cfRule>
  </conditionalFormatting>
  <conditionalFormatting sqref="T272:U273">
    <cfRule type="cellIs" dxfId="3797" priority="38" operator="greaterThan">
      <formula>0</formula>
    </cfRule>
  </conditionalFormatting>
  <conditionalFormatting sqref="W272:X273">
    <cfRule type="cellIs" dxfId="3796" priority="37" operator="greaterThan">
      <formula>0</formula>
    </cfRule>
  </conditionalFormatting>
  <conditionalFormatting sqref="K254:L255">
    <cfRule type="cellIs" dxfId="3795" priority="36" operator="greaterThan">
      <formula>0</formula>
    </cfRule>
  </conditionalFormatting>
  <conditionalFormatting sqref="H254:I255">
    <cfRule type="cellIs" dxfId="3794" priority="35" operator="greaterThan">
      <formula>0</formula>
    </cfRule>
  </conditionalFormatting>
  <conditionalFormatting sqref="N254:O255">
    <cfRule type="cellIs" dxfId="3793" priority="34" operator="greaterThan">
      <formula>0</formula>
    </cfRule>
  </conditionalFormatting>
  <conditionalFormatting sqref="Q254:R255">
    <cfRule type="cellIs" dxfId="3792" priority="33" operator="greaterThan">
      <formula>0</formula>
    </cfRule>
  </conditionalFormatting>
  <conditionalFormatting sqref="T254:U255">
    <cfRule type="cellIs" dxfId="3791" priority="32" operator="greaterThan">
      <formula>0</formula>
    </cfRule>
  </conditionalFormatting>
  <conditionalFormatting sqref="W254:X255">
    <cfRule type="cellIs" dxfId="3790" priority="31" operator="greaterThan">
      <formula>0</formula>
    </cfRule>
  </conditionalFormatting>
  <conditionalFormatting sqref="K248:L249">
    <cfRule type="cellIs" dxfId="3789" priority="30" operator="greaterThan">
      <formula>0</formula>
    </cfRule>
  </conditionalFormatting>
  <conditionalFormatting sqref="H248:I249">
    <cfRule type="cellIs" dxfId="3788" priority="29" operator="greaterThan">
      <formula>0</formula>
    </cfRule>
  </conditionalFormatting>
  <conditionalFormatting sqref="N248:O249">
    <cfRule type="cellIs" dxfId="3787" priority="28" operator="greaterThan">
      <formula>0</formula>
    </cfRule>
  </conditionalFormatting>
  <conditionalFormatting sqref="Q248:R249">
    <cfRule type="cellIs" dxfId="3786" priority="27" operator="greaterThan">
      <formula>0</formula>
    </cfRule>
  </conditionalFormatting>
  <conditionalFormatting sqref="T248:U249">
    <cfRule type="cellIs" dxfId="3785" priority="26" operator="greaterThan">
      <formula>0</formula>
    </cfRule>
  </conditionalFormatting>
  <conditionalFormatting sqref="W248:X249">
    <cfRule type="cellIs" dxfId="3784" priority="25" operator="greaterThan">
      <formula>0</formula>
    </cfRule>
  </conditionalFormatting>
  <conditionalFormatting sqref="K245:L246">
    <cfRule type="cellIs" dxfId="3783" priority="24" operator="greaterThan">
      <formula>0</formula>
    </cfRule>
  </conditionalFormatting>
  <conditionalFormatting sqref="H245:I246">
    <cfRule type="cellIs" dxfId="3782" priority="23" operator="greaterThan">
      <formula>0</formula>
    </cfRule>
  </conditionalFormatting>
  <conditionalFormatting sqref="N245:O246">
    <cfRule type="cellIs" dxfId="3781" priority="22" operator="greaterThan">
      <formula>0</formula>
    </cfRule>
  </conditionalFormatting>
  <conditionalFormatting sqref="Q245:R246">
    <cfRule type="cellIs" dxfId="3780" priority="21" operator="greaterThan">
      <formula>0</formula>
    </cfRule>
  </conditionalFormatting>
  <conditionalFormatting sqref="T245:U246">
    <cfRule type="cellIs" dxfId="3779" priority="20" operator="greaterThan">
      <formula>0</formula>
    </cfRule>
  </conditionalFormatting>
  <conditionalFormatting sqref="W245:X246">
    <cfRule type="cellIs" dxfId="3778" priority="19" operator="greaterThan">
      <formula>0</formula>
    </cfRule>
  </conditionalFormatting>
  <conditionalFormatting sqref="K224:L225">
    <cfRule type="cellIs" dxfId="3777" priority="18" operator="greaterThan">
      <formula>0</formula>
    </cfRule>
  </conditionalFormatting>
  <conditionalFormatting sqref="H224:I225">
    <cfRule type="cellIs" dxfId="3776" priority="17" operator="greaterThan">
      <formula>0</formula>
    </cfRule>
  </conditionalFormatting>
  <conditionalFormatting sqref="N224:O225">
    <cfRule type="cellIs" dxfId="3775" priority="16" operator="greaterThan">
      <formula>0</formula>
    </cfRule>
  </conditionalFormatting>
  <conditionalFormatting sqref="Q224:R225">
    <cfRule type="cellIs" dxfId="3774" priority="15" operator="greaterThan">
      <formula>0</formula>
    </cfRule>
  </conditionalFormatting>
  <conditionalFormatting sqref="T224:U225">
    <cfRule type="cellIs" dxfId="3773" priority="14" operator="greaterThan">
      <formula>0</formula>
    </cfRule>
  </conditionalFormatting>
  <conditionalFormatting sqref="W224:X225">
    <cfRule type="cellIs" dxfId="3772" priority="13" operator="greaterThan">
      <formula>0</formula>
    </cfRule>
  </conditionalFormatting>
  <conditionalFormatting sqref="K227:L228">
    <cfRule type="cellIs" dxfId="3771" priority="12" operator="greaterThan">
      <formula>0</formula>
    </cfRule>
  </conditionalFormatting>
  <conditionalFormatting sqref="H227:I228">
    <cfRule type="cellIs" dxfId="3770" priority="11" operator="greaterThan">
      <formula>0</formula>
    </cfRule>
  </conditionalFormatting>
  <conditionalFormatting sqref="N227:O228">
    <cfRule type="cellIs" dxfId="3769" priority="10" operator="greaterThan">
      <formula>0</formula>
    </cfRule>
  </conditionalFormatting>
  <conditionalFormatting sqref="Q227:R228">
    <cfRule type="cellIs" dxfId="3768" priority="9" operator="greaterThan">
      <formula>0</formula>
    </cfRule>
  </conditionalFormatting>
  <conditionalFormatting sqref="T227:U228">
    <cfRule type="cellIs" dxfId="3767" priority="8" operator="greaterThan">
      <formula>0</formula>
    </cfRule>
  </conditionalFormatting>
  <conditionalFormatting sqref="W227:X228">
    <cfRule type="cellIs" dxfId="3766" priority="7" operator="greaterThan">
      <formula>0</formula>
    </cfRule>
  </conditionalFormatting>
  <conditionalFormatting sqref="K230:L231">
    <cfRule type="cellIs" dxfId="3765" priority="6" operator="greaterThan">
      <formula>0</formula>
    </cfRule>
  </conditionalFormatting>
  <conditionalFormatting sqref="H230:I231">
    <cfRule type="cellIs" dxfId="3764" priority="5" operator="greaterThan">
      <formula>0</formula>
    </cfRule>
  </conditionalFormatting>
  <conditionalFormatting sqref="N230:O231">
    <cfRule type="cellIs" dxfId="3763" priority="4" operator="greaterThan">
      <formula>0</formula>
    </cfRule>
  </conditionalFormatting>
  <conditionalFormatting sqref="Q230:R231">
    <cfRule type="cellIs" dxfId="3762" priority="3" operator="greaterThan">
      <formula>0</formula>
    </cfRule>
  </conditionalFormatting>
  <conditionalFormatting sqref="T230:U231">
    <cfRule type="cellIs" dxfId="3761" priority="2" operator="greaterThan">
      <formula>0</formula>
    </cfRule>
  </conditionalFormatting>
  <conditionalFormatting sqref="W230:X231">
    <cfRule type="cellIs" dxfId="3760" priority="1" operator="greaterThan">
      <formula>0</formula>
    </cfRule>
  </conditionalFormatting>
  <pageMargins left="0.511811024" right="0.511811024" top="0.78740157499999996" bottom="0.78740157499999996"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1A320-2A61-4E2A-A27B-1AAE36CDB455}">
  <sheetPr>
    <tabColor rgb="FF00B050"/>
  </sheetPr>
  <dimension ref="A1:AG1000"/>
  <sheetViews>
    <sheetView workbookViewId="0">
      <pane ySplit="8" topLeftCell="A9" activePane="bottomLeft" state="frozen"/>
      <selection pane="bottomLeft" activeCell="AC5" sqref="AC5"/>
    </sheetView>
  </sheetViews>
  <sheetFormatPr defaultColWidth="12.6640625" defaultRowHeight="15" customHeight="1" x14ac:dyDescent="0.3"/>
  <cols>
    <col min="1" max="1" width="5.6640625" customWidth="1"/>
    <col min="2" max="2" width="12.21875" customWidth="1"/>
    <col min="3" max="3" width="1.21875" customWidth="1"/>
    <col min="4" max="4" width="57.88671875" customWidth="1"/>
    <col min="5" max="5" width="2.77734375" customWidth="1"/>
    <col min="6" max="6" width="14.33203125" customWidth="1"/>
    <col min="7" max="7" width="2.77734375" customWidth="1"/>
    <col min="8" max="9" width="6.77734375" customWidth="1"/>
    <col min="10" max="10" width="2.77734375" customWidth="1"/>
    <col min="11" max="12" width="6.77734375" customWidth="1"/>
    <col min="13" max="13" width="2.77734375" customWidth="1"/>
    <col min="14" max="15" width="6.77734375" customWidth="1"/>
    <col min="16" max="16" width="2.77734375" customWidth="1"/>
    <col min="17" max="18" width="6.77734375" customWidth="1"/>
    <col min="19" max="19" width="2.77734375" customWidth="1"/>
    <col min="20" max="21" width="6.77734375" customWidth="1"/>
    <col min="22" max="22" width="2.77734375" customWidth="1"/>
    <col min="23" max="24" width="6.77734375" customWidth="1"/>
    <col min="25" max="25" width="2.77734375" customWidth="1"/>
    <col min="26" max="27" width="5.77734375" customWidth="1"/>
    <col min="28" max="28" width="4.44140625" customWidth="1"/>
    <col min="29" max="29" width="17.21875" customWidth="1"/>
    <col min="30" max="30" width="10.77734375" customWidth="1"/>
    <col min="31" max="33" width="8.88671875" customWidth="1"/>
  </cols>
  <sheetData>
    <row r="1" spans="1:33" ht="9.75" customHeight="1" x14ac:dyDescent="0.3">
      <c r="A1" s="1"/>
      <c r="B1" s="1"/>
      <c r="C1" s="1"/>
      <c r="D1" s="3"/>
      <c r="E1" s="1"/>
      <c r="F1" s="1"/>
      <c r="G1" s="1"/>
      <c r="H1" s="6"/>
      <c r="I1" s="6"/>
      <c r="J1" s="6"/>
      <c r="K1" s="6"/>
      <c r="L1" s="6"/>
      <c r="M1" s="6"/>
      <c r="N1" s="6"/>
      <c r="O1" s="6"/>
      <c r="P1" s="6"/>
      <c r="Q1" s="6"/>
      <c r="R1" s="6"/>
      <c r="S1" s="6"/>
      <c r="T1" s="6"/>
      <c r="U1" s="6"/>
      <c r="V1" s="6"/>
      <c r="W1" s="6"/>
      <c r="X1" s="6"/>
      <c r="Y1" s="1"/>
      <c r="Z1" s="1"/>
      <c r="AA1" s="1"/>
      <c r="AB1" s="1"/>
      <c r="AC1" s="1"/>
      <c r="AD1" s="1"/>
      <c r="AE1" s="1"/>
      <c r="AF1" s="1"/>
      <c r="AG1" s="1"/>
    </row>
    <row r="2" spans="1:33" ht="15.6" x14ac:dyDescent="0.3">
      <c r="A2" s="1"/>
      <c r="B2" s="12" t="s">
        <v>10</v>
      </c>
      <c r="C2" s="1"/>
      <c r="D2" s="12" t="s">
        <v>11</v>
      </c>
      <c r="E2" s="1"/>
      <c r="F2" s="17" t="s">
        <v>12</v>
      </c>
      <c r="G2" s="18"/>
      <c r="H2" s="20" t="s">
        <v>14</v>
      </c>
      <c r="I2" s="21"/>
      <c r="J2" s="18"/>
      <c r="K2" s="20" t="s">
        <v>15</v>
      </c>
      <c r="L2" s="21"/>
      <c r="M2" s="18"/>
      <c r="N2" s="20" t="s">
        <v>17</v>
      </c>
      <c r="O2" s="21"/>
      <c r="P2" s="18"/>
      <c r="Q2" s="20" t="s">
        <v>18</v>
      </c>
      <c r="R2" s="21"/>
      <c r="S2" s="18"/>
      <c r="T2" s="20" t="s">
        <v>23</v>
      </c>
      <c r="U2" s="21"/>
      <c r="V2" s="18"/>
      <c r="W2" s="20" t="s">
        <v>140</v>
      </c>
      <c r="X2" s="35"/>
      <c r="Y2" s="1"/>
      <c r="Z2" s="1"/>
      <c r="AA2" s="1"/>
      <c r="AB2" s="1"/>
      <c r="AC2" s="1"/>
      <c r="AD2" s="1"/>
      <c r="AE2" s="1"/>
      <c r="AF2" s="1"/>
      <c r="AG2" s="1"/>
    </row>
    <row r="3" spans="1:33" ht="15.6" x14ac:dyDescent="0.3">
      <c r="A3" s="1"/>
      <c r="B3" s="1"/>
      <c r="C3" s="1"/>
      <c r="D3" s="3"/>
      <c r="E3" s="1"/>
      <c r="F3" s="18"/>
      <c r="G3" s="18"/>
      <c r="H3" s="43" t="s">
        <v>24</v>
      </c>
      <c r="I3" s="45"/>
      <c r="J3" s="18"/>
      <c r="K3" s="43" t="s">
        <v>26</v>
      </c>
      <c r="L3" s="45"/>
      <c r="M3" s="18"/>
      <c r="N3" s="43"/>
      <c r="O3" s="45"/>
      <c r="P3" s="18"/>
      <c r="Q3" s="43"/>
      <c r="R3" s="45"/>
      <c r="S3" s="18"/>
      <c r="T3" s="43"/>
      <c r="U3" s="45"/>
      <c r="V3" s="18"/>
      <c r="W3" s="43"/>
      <c r="X3" s="49"/>
      <c r="Y3" s="1"/>
      <c r="Z3" s="1"/>
      <c r="AA3" s="1"/>
      <c r="AB3" s="1"/>
      <c r="AC3" s="1"/>
      <c r="AD3" s="1"/>
      <c r="AE3" s="1"/>
      <c r="AF3" s="1"/>
      <c r="AG3" s="1"/>
    </row>
    <row r="4" spans="1:33" ht="7.5" customHeight="1" x14ac:dyDescent="0.3">
      <c r="A4" s="1"/>
      <c r="B4" s="1"/>
      <c r="C4" s="1"/>
      <c r="D4" s="3"/>
      <c r="E4" s="1"/>
      <c r="F4" s="1"/>
      <c r="G4" s="1"/>
      <c r="H4" s="6"/>
      <c r="I4" s="6"/>
      <c r="J4" s="6"/>
      <c r="K4" s="6"/>
      <c r="L4" s="6"/>
      <c r="M4" s="6"/>
      <c r="N4" s="6"/>
      <c r="O4" s="6"/>
      <c r="P4" s="6"/>
      <c r="Q4" s="6"/>
      <c r="R4" s="6"/>
      <c r="S4" s="6"/>
      <c r="T4" s="6"/>
      <c r="U4" s="6"/>
      <c r="V4" s="6"/>
      <c r="W4" s="6"/>
      <c r="X4" s="6"/>
      <c r="Y4" s="1"/>
      <c r="Z4" s="1"/>
      <c r="AA4" s="1"/>
      <c r="AB4" s="1"/>
      <c r="AC4" s="1"/>
      <c r="AD4" s="1"/>
      <c r="AE4" s="1"/>
      <c r="AF4" s="1"/>
      <c r="AG4" s="1"/>
    </row>
    <row r="5" spans="1:33" ht="15" customHeight="1" x14ac:dyDescent="0.3">
      <c r="A5" s="1"/>
      <c r="B5" s="1"/>
      <c r="C5" s="1"/>
      <c r="D5" s="90" t="s">
        <v>29</v>
      </c>
      <c r="E5" s="47"/>
      <c r="F5" s="47"/>
      <c r="G5" s="1"/>
      <c r="H5" s="56">
        <f t="shared" ref="H5:I6" si="0">H11+H83+H86+H89+H92+H95+H98+H200+H203+H206+H14+H17+H20+H23+H26+H29+H32+H35+H41+H38+H44+H47+H50+H53+H56+H59+H62+H65+H68+H71+H74+H77+H80+H101+H104+H107+H110+H113+H116+H119+H122+H125+H128+H131+H134+H137+H140+H143+H146+H149+H152+H155+H158+H161+H164+H167+H170+H173+H176+H179+H182+H185+H188+H191+H194+H197+H209+H212+H215+H218+H221+H224+H227+H230+H233+H236+H239+H242+H245+H248+H251+H254+H257+H260+H263+H266+H269+H272</f>
        <v>41</v>
      </c>
      <c r="I5" s="56">
        <f t="shared" si="0"/>
        <v>41</v>
      </c>
      <c r="J5" s="6"/>
      <c r="K5" s="56">
        <f t="shared" ref="K5:L6" si="1">K11+K83+K86+K89+K92+K95+K98+K200+K203+K206+K14+K17+K20+K23+K26+K29+K32+K35+K41+K38+K44+K47+K50+K53+K56+K59+K62+K65+K68+K71+K74+K77+K80+K101+K104+K107+K110+K113+K116+K119+K122+K125+K128+K131+K134+K137+K140+K143+K146+K149+K152+K155+K158+K161+K164+K167+K170+K173+K176+K179+K182+K185+K188+K191+K194+K197+K209+K212+K215+K218+K221+K224+K227+K230+K233+K236+K239+K242+K245+K248+K251+K254+K257+K260+K263+K266+K269+K272</f>
        <v>56</v>
      </c>
      <c r="L5" s="56">
        <f t="shared" si="1"/>
        <v>55</v>
      </c>
      <c r="M5" s="6"/>
      <c r="N5" s="56">
        <f t="shared" ref="N5:O6" si="2">N11+N83+N86+N89+N92+N95+N98+N200+N203+N206+N14+N17+N20+N23+N26+N29+N32+N35+N41+N38+N44+N47+N50+N53+N56+N59+N62+N65+N68+N71+N74+N77+N80+N101+N104+N107+N110+N113+N116+N119+N122+N125+N128+N131+N134+N137+N140+N143+N146+N149+N152+N155+N158+N161+N164+N167+N170+N173+N176+N179+N182+N185+N188+N191+N194+N197+N209+N212+N215+N218+N221+N224+N227+N230+N233+N236+N239+N242+N245+N248+N251+N254+N257+N260+N263+N266+N269+N272</f>
        <v>58</v>
      </c>
      <c r="O5" s="56">
        <f t="shared" si="2"/>
        <v>58</v>
      </c>
      <c r="P5" s="6"/>
      <c r="Q5" s="56">
        <f t="shared" ref="Q5:R6" si="3">Q11+Q83+Q86+Q89+Q92+Q95+Q98+Q200+Q203+Q206+Q14+Q17+Q20+Q23+Q26+Q29+Q32+Q35+Q41+Q38+Q44+Q47+Q50+Q53+Q56+Q59+Q62+Q65+Q68+Q71+Q74+Q77+Q80+Q101+Q104+Q107+Q110+Q113+Q116+Q119+Q122+Q125+Q128+Q131+Q134+Q137+Q140+Q143+Q146+Q149+Q152+Q155+Q158+Q161+Q164+Q167+Q170+Q173+Q176+Q179+Q182+Q185+Q188+Q191+Q194+Q197+Q209+Q212+Q215+Q218+Q221+Q224+Q227+Q230+Q233+Q236+Q239+Q242+Q245+Q248+Q251+Q254+Q257+Q260+Q263+Q266+Q269+Q272</f>
        <v>14</v>
      </c>
      <c r="R5" s="56">
        <f t="shared" si="3"/>
        <v>14</v>
      </c>
      <c r="S5" s="6"/>
      <c r="T5" s="56">
        <f t="shared" ref="T5:U6" si="4">T11+T83+T86+T89+T92+T95+T98+T200+T203+T206+T14+T17+T20+T23+T26+T29+T32+T35+T41+T38+T44+T47+T50+T53+T56+T59+T62+T65+T68+T71+T74+T77+T80+T101+T104+T107+T110+T113+T116+T119+T122+T125+T128+T131+T134+T137+T140+T143+T146+T149+T152+T155+T158+T161+T164+T167+T170+T173+T176+T179+T182+T185+T188+T191+T194+T197+T209+T212+T215+T218+T221+T224+T227+T230+T233+T236+T239+T242+T245+T248+T251+T254+T257+T260+T263+T266+T269+T272</f>
        <v>0</v>
      </c>
      <c r="U5" s="56">
        <f t="shared" si="4"/>
        <v>0</v>
      </c>
      <c r="V5" s="6"/>
      <c r="W5" s="56">
        <f t="shared" ref="W5:X6" si="5">W11+W83+W86+W89+W92+W95+W98+W200+W203+W206+W14+W17+W20+W23+W26+W29+W32+W35+W41+W38+W44+W47+W50+W53+W56+W59+W62+W65+W68+W71+W74+W77+W80+W101+W104+W107+W110+W113+W116+W119+W122+W125+W128+W131+W134+W137+W140+W143+W146+W149+W152+W155+W158+W161+W164+W167+W170+W173+W176+W179+W182+W185+W188+W191+W194+W197+W209+W212+W215+W218+W221+W224+W227+W230+W233+W236+W239+W242+W245+W248+W251+W254+W257+W260+W263+W266+W269+W272</f>
        <v>19</v>
      </c>
      <c r="X5" s="56">
        <f t="shared" si="5"/>
        <v>19</v>
      </c>
      <c r="Y5" s="1"/>
      <c r="Z5" s="1"/>
      <c r="AA5" s="1"/>
      <c r="AB5" s="1"/>
      <c r="AC5" s="1"/>
      <c r="AD5" s="1"/>
      <c r="AE5" s="1"/>
      <c r="AF5" s="1"/>
      <c r="AG5" s="1"/>
    </row>
    <row r="6" spans="1:33" ht="15.6" x14ac:dyDescent="0.3">
      <c r="A6" s="1"/>
      <c r="B6" s="1"/>
      <c r="C6" s="1"/>
      <c r="D6" s="91"/>
      <c r="E6" s="47"/>
      <c r="F6" s="47"/>
      <c r="G6" s="1"/>
      <c r="H6" s="56">
        <f t="shared" si="0"/>
        <v>41</v>
      </c>
      <c r="I6" s="56">
        <f t="shared" si="0"/>
        <v>41</v>
      </c>
      <c r="J6" s="6"/>
      <c r="K6" s="56">
        <f t="shared" si="1"/>
        <v>51</v>
      </c>
      <c r="L6" s="56">
        <f t="shared" si="1"/>
        <v>48</v>
      </c>
      <c r="M6" s="6"/>
      <c r="N6" s="56">
        <f t="shared" si="2"/>
        <v>55</v>
      </c>
      <c r="O6" s="56">
        <f t="shared" si="2"/>
        <v>48</v>
      </c>
      <c r="P6" s="6"/>
      <c r="Q6" s="56">
        <f t="shared" si="3"/>
        <v>14</v>
      </c>
      <c r="R6" s="56">
        <f t="shared" si="3"/>
        <v>11</v>
      </c>
      <c r="S6" s="6"/>
      <c r="T6" s="56">
        <f t="shared" si="4"/>
        <v>0</v>
      </c>
      <c r="U6" s="56">
        <f t="shared" si="4"/>
        <v>0</v>
      </c>
      <c r="V6" s="6"/>
      <c r="W6" s="56">
        <f t="shared" si="5"/>
        <v>18</v>
      </c>
      <c r="X6" s="56">
        <f t="shared" si="5"/>
        <v>13</v>
      </c>
      <c r="Y6" s="1"/>
      <c r="Z6" s="1"/>
      <c r="AA6" s="1"/>
      <c r="AB6" s="1"/>
      <c r="AC6" s="1"/>
      <c r="AD6" s="1"/>
      <c r="AE6" s="1"/>
      <c r="AF6" s="1"/>
      <c r="AG6" s="1"/>
    </row>
    <row r="7" spans="1:33" ht="9" customHeight="1" x14ac:dyDescent="0.3">
      <c r="A7" s="1"/>
      <c r="B7" s="1"/>
      <c r="C7" s="1"/>
      <c r="D7" s="3"/>
      <c r="E7" s="1"/>
      <c r="F7" s="1"/>
      <c r="G7" s="1"/>
      <c r="H7" s="6"/>
      <c r="I7" s="6"/>
      <c r="J7" s="6"/>
      <c r="K7" s="6"/>
      <c r="L7" s="6"/>
      <c r="M7" s="6"/>
      <c r="N7" s="6"/>
      <c r="O7" s="6"/>
      <c r="P7" s="6"/>
      <c r="Q7" s="6"/>
      <c r="R7" s="6"/>
      <c r="S7" s="6"/>
      <c r="T7" s="6"/>
      <c r="U7" s="6"/>
      <c r="V7" s="6"/>
      <c r="W7" s="6"/>
      <c r="X7" s="6"/>
      <c r="Y7" s="1"/>
      <c r="Z7" s="1"/>
      <c r="AA7" s="1"/>
      <c r="AB7" s="1"/>
      <c r="AC7" s="1"/>
      <c r="AD7" s="1"/>
      <c r="AE7" s="1"/>
      <c r="AF7" s="1"/>
      <c r="AG7" s="1"/>
    </row>
    <row r="8" spans="1:33" ht="18" x14ac:dyDescent="0.35">
      <c r="A8" s="1"/>
      <c r="B8" s="1"/>
      <c r="C8" s="1"/>
      <c r="D8" s="60" t="s">
        <v>58</v>
      </c>
      <c r="E8" s="61"/>
      <c r="F8" s="61"/>
      <c r="G8" s="1"/>
      <c r="H8" s="68">
        <f>H5+I5+H6+I6</f>
        <v>164</v>
      </c>
      <c r="I8" s="69" t="s">
        <v>59</v>
      </c>
      <c r="J8" s="6"/>
      <c r="K8" s="68">
        <f>K5+L5+K6+L6</f>
        <v>210</v>
      </c>
      <c r="L8" s="69" t="s">
        <v>59</v>
      </c>
      <c r="M8" s="6"/>
      <c r="N8" s="68">
        <f>N5+O5+N6+O6</f>
        <v>219</v>
      </c>
      <c r="O8" s="69" t="s">
        <v>59</v>
      </c>
      <c r="P8" s="6"/>
      <c r="Q8" s="68">
        <f>Q5+R5+Q6+R6</f>
        <v>53</v>
      </c>
      <c r="R8" s="69" t="s">
        <v>59</v>
      </c>
      <c r="S8" s="6"/>
      <c r="T8" s="68">
        <f>T5+U5+T6+U6</f>
        <v>0</v>
      </c>
      <c r="U8" s="69" t="s">
        <v>59</v>
      </c>
      <c r="V8" s="6"/>
      <c r="W8" s="68">
        <f>W5+X5+W6+X6</f>
        <v>69</v>
      </c>
      <c r="X8" s="69" t="s">
        <v>59</v>
      </c>
      <c r="Y8" s="1"/>
      <c r="Z8" s="1"/>
      <c r="AA8" s="1"/>
      <c r="AB8" s="1"/>
      <c r="AC8" s="1"/>
      <c r="AD8" s="1"/>
      <c r="AE8" s="1"/>
      <c r="AF8" s="1"/>
      <c r="AG8" s="1"/>
    </row>
    <row r="9" spans="1:33" ht="16.2" thickBot="1" x14ac:dyDescent="0.35">
      <c r="A9" s="18"/>
      <c r="B9" s="18"/>
      <c r="C9" s="18"/>
      <c r="D9" s="70"/>
      <c r="E9" s="18"/>
      <c r="F9" s="18"/>
      <c r="G9" s="18"/>
      <c r="H9" s="6"/>
      <c r="I9" s="6"/>
      <c r="J9" s="6"/>
      <c r="K9" s="6"/>
      <c r="L9" s="6"/>
      <c r="M9" s="6"/>
      <c r="N9" s="6"/>
      <c r="O9" s="6"/>
      <c r="P9" s="6"/>
      <c r="Q9" s="6"/>
      <c r="R9" s="6"/>
      <c r="S9" s="6"/>
      <c r="T9" s="6"/>
      <c r="U9" s="6"/>
      <c r="V9" s="6"/>
      <c r="W9" s="6"/>
      <c r="X9" s="6"/>
      <c r="Y9" s="18"/>
      <c r="Z9" s="92" t="s">
        <v>19</v>
      </c>
      <c r="AA9" s="93"/>
      <c r="AB9" s="18"/>
      <c r="AC9" s="71" t="s">
        <v>60</v>
      </c>
      <c r="AD9" s="18"/>
      <c r="AE9" s="18"/>
      <c r="AF9" s="18"/>
      <c r="AG9" s="18"/>
    </row>
    <row r="10" spans="1:33" ht="7.5" customHeight="1" thickBot="1" x14ac:dyDescent="0.35">
      <c r="A10" s="1"/>
      <c r="B10" s="1"/>
      <c r="C10" s="1"/>
      <c r="D10" s="3"/>
      <c r="E10" s="1"/>
      <c r="F10" s="1"/>
      <c r="G10" s="1"/>
      <c r="H10" s="6"/>
      <c r="I10" s="6"/>
      <c r="J10" s="6"/>
      <c r="K10" s="6"/>
      <c r="L10" s="6"/>
      <c r="M10" s="6"/>
      <c r="N10" s="6"/>
      <c r="O10" s="6"/>
      <c r="P10" s="6"/>
      <c r="Q10" s="6"/>
      <c r="R10" s="6"/>
      <c r="S10" s="6"/>
      <c r="T10" s="6"/>
      <c r="U10" s="6"/>
      <c r="V10" s="6"/>
      <c r="W10" s="6"/>
      <c r="X10" s="6"/>
      <c r="Y10" s="1"/>
      <c r="Z10" s="1"/>
      <c r="AA10" s="1"/>
      <c r="AB10" s="1"/>
      <c r="AC10" s="10"/>
      <c r="AD10" s="1"/>
      <c r="AE10" s="1"/>
      <c r="AF10" s="1"/>
      <c r="AG10" s="1"/>
    </row>
    <row r="11" spans="1:33" ht="15.6" x14ac:dyDescent="0.3">
      <c r="A11" s="1"/>
      <c r="B11" s="1" t="s">
        <v>62</v>
      </c>
      <c r="C11" s="1"/>
      <c r="D11" s="65" t="s">
        <v>63</v>
      </c>
      <c r="E11" s="3"/>
      <c r="F11" s="3" t="s">
        <v>64</v>
      </c>
      <c r="G11" s="1"/>
      <c r="H11" s="72">
        <v>1</v>
      </c>
      <c r="I11" s="72">
        <v>1</v>
      </c>
      <c r="J11" s="6"/>
      <c r="K11" s="72">
        <v>1</v>
      </c>
      <c r="L11" s="72">
        <v>1</v>
      </c>
      <c r="M11" s="6"/>
      <c r="N11" s="72">
        <v>1</v>
      </c>
      <c r="O11" s="72">
        <v>1</v>
      </c>
      <c r="P11" s="73"/>
      <c r="Q11" s="72">
        <v>1</v>
      </c>
      <c r="R11" s="72">
        <v>1</v>
      </c>
      <c r="S11" s="73"/>
      <c r="T11" s="72"/>
      <c r="U11" s="72"/>
      <c r="V11" s="73"/>
      <c r="W11" s="74"/>
      <c r="X11" s="74"/>
      <c r="Y11" s="1"/>
      <c r="Z11" s="66">
        <f t="shared" ref="Z11:AA12" si="6">H11+K11+N11+T11+W11</f>
        <v>3</v>
      </c>
      <c r="AA11" s="66">
        <f t="shared" si="6"/>
        <v>3</v>
      </c>
      <c r="AB11" s="1"/>
      <c r="AC11" s="23"/>
      <c r="AD11" s="25" t="s">
        <v>22</v>
      </c>
      <c r="AE11" s="26">
        <v>1</v>
      </c>
      <c r="AF11" s="28"/>
      <c r="AG11" s="1"/>
    </row>
    <row r="12" spans="1:33" ht="16.2" thickBot="1" x14ac:dyDescent="0.35">
      <c r="A12" s="1"/>
      <c r="B12" s="1"/>
      <c r="C12" s="1"/>
      <c r="D12" s="65"/>
      <c r="E12" s="1"/>
      <c r="F12" s="1"/>
      <c r="G12" s="1"/>
      <c r="H12" s="72">
        <v>1</v>
      </c>
      <c r="I12" s="72">
        <v>1</v>
      </c>
      <c r="J12" s="6"/>
      <c r="K12" s="72">
        <v>1</v>
      </c>
      <c r="L12" s="72">
        <v>1</v>
      </c>
      <c r="M12" s="6"/>
      <c r="N12" s="72">
        <v>1</v>
      </c>
      <c r="O12" s="72">
        <v>1</v>
      </c>
      <c r="P12" s="73"/>
      <c r="Q12" s="72">
        <v>1</v>
      </c>
      <c r="R12" s="72">
        <v>1</v>
      </c>
      <c r="S12" s="73"/>
      <c r="T12" s="72"/>
      <c r="U12" s="72"/>
      <c r="V12" s="73"/>
      <c r="W12" s="74"/>
      <c r="X12" s="74"/>
      <c r="Y12" s="1"/>
      <c r="Z12" s="66">
        <f t="shared" si="6"/>
        <v>3</v>
      </c>
      <c r="AA12" s="66">
        <f t="shared" si="6"/>
        <v>3</v>
      </c>
      <c r="AB12" s="1"/>
      <c r="AC12" s="36"/>
      <c r="AD12" s="37"/>
      <c r="AE12" s="39"/>
      <c r="AF12" s="41"/>
      <c r="AG12" s="3"/>
    </row>
    <row r="13" spans="1:33" ht="9" customHeight="1" thickBot="1" x14ac:dyDescent="0.35">
      <c r="A13" s="1"/>
      <c r="B13" s="1"/>
      <c r="C13" s="1"/>
      <c r="D13" s="65"/>
      <c r="E13" s="1"/>
      <c r="F13" s="1"/>
      <c r="G13" s="1"/>
      <c r="H13" s="6"/>
      <c r="I13" s="6"/>
      <c r="J13" s="6"/>
      <c r="K13" s="6"/>
      <c r="L13" s="6"/>
      <c r="M13" s="6"/>
      <c r="N13" s="6"/>
      <c r="O13" s="6"/>
      <c r="P13" s="6"/>
      <c r="Q13" s="6"/>
      <c r="R13" s="6"/>
      <c r="S13" s="6"/>
      <c r="T13" s="6"/>
      <c r="U13" s="6"/>
      <c r="V13" s="6"/>
      <c r="W13" s="6"/>
      <c r="X13" s="6"/>
      <c r="Y13" s="1"/>
      <c r="Z13" s="1"/>
      <c r="AA13" s="1"/>
      <c r="AB13" s="1"/>
      <c r="AC13" s="1"/>
      <c r="AD13" s="1"/>
      <c r="AE13" s="1"/>
      <c r="AF13" s="1"/>
      <c r="AG13" s="3"/>
    </row>
    <row r="14" spans="1:33" ht="15.6" x14ac:dyDescent="0.3">
      <c r="A14" s="1"/>
      <c r="B14" s="1" t="s">
        <v>62</v>
      </c>
      <c r="C14" s="1"/>
      <c r="D14" s="65" t="s">
        <v>66</v>
      </c>
      <c r="E14" s="3"/>
      <c r="F14" s="3" t="s">
        <v>64</v>
      </c>
      <c r="G14" s="1"/>
      <c r="H14" s="72">
        <v>1</v>
      </c>
      <c r="I14" s="72">
        <v>1</v>
      </c>
      <c r="J14" s="6"/>
      <c r="K14" s="72">
        <v>1</v>
      </c>
      <c r="L14" s="72">
        <v>1</v>
      </c>
      <c r="M14" s="6"/>
      <c r="N14" s="72">
        <v>1</v>
      </c>
      <c r="O14" s="72">
        <v>1</v>
      </c>
      <c r="P14" s="73"/>
      <c r="Q14" s="72"/>
      <c r="R14" s="72"/>
      <c r="S14" s="73"/>
      <c r="T14" s="72"/>
      <c r="U14" s="72"/>
      <c r="V14" s="73"/>
      <c r="W14" s="72"/>
      <c r="X14" s="72"/>
      <c r="Y14" s="1"/>
      <c r="Z14" s="66">
        <f t="shared" ref="Z14:AA15" si="7">H14+K14+N14+T14+W14</f>
        <v>3</v>
      </c>
      <c r="AA14" s="66">
        <f t="shared" si="7"/>
        <v>3</v>
      </c>
      <c r="AB14" s="1"/>
      <c r="AC14" s="23" t="s">
        <v>55</v>
      </c>
      <c r="AD14" s="25" t="s">
        <v>56</v>
      </c>
      <c r="AE14" s="26">
        <v>1</v>
      </c>
      <c r="AF14" s="28"/>
      <c r="AG14" s="3"/>
    </row>
    <row r="15" spans="1:33" ht="16.2" thickBot="1" x14ac:dyDescent="0.35">
      <c r="A15" s="1"/>
      <c r="B15" s="1"/>
      <c r="C15" s="1"/>
      <c r="D15" s="65"/>
      <c r="E15" s="1"/>
      <c r="F15" s="1"/>
      <c r="G15" s="1"/>
      <c r="H15" s="72">
        <v>1</v>
      </c>
      <c r="I15" s="72">
        <v>1</v>
      </c>
      <c r="J15" s="6"/>
      <c r="K15" s="72">
        <v>1</v>
      </c>
      <c r="L15" s="72">
        <v>1</v>
      </c>
      <c r="M15" s="6"/>
      <c r="N15" s="72">
        <v>1</v>
      </c>
      <c r="O15" s="72">
        <v>1</v>
      </c>
      <c r="P15" s="73"/>
      <c r="Q15" s="72"/>
      <c r="R15" s="72"/>
      <c r="S15" s="73"/>
      <c r="T15" s="72"/>
      <c r="U15" s="72"/>
      <c r="V15" s="73"/>
      <c r="W15" s="72"/>
      <c r="X15" s="72"/>
      <c r="Y15" s="1"/>
      <c r="Z15" s="66">
        <f t="shared" si="7"/>
        <v>3</v>
      </c>
      <c r="AA15" s="66">
        <f t="shared" si="7"/>
        <v>3</v>
      </c>
      <c r="AB15" s="1"/>
      <c r="AC15" s="36"/>
      <c r="AD15" s="37"/>
      <c r="AE15" s="39">
        <v>1</v>
      </c>
      <c r="AF15" s="41"/>
      <c r="AG15" s="3"/>
    </row>
    <row r="16" spans="1:33" ht="9" customHeight="1" thickBot="1" x14ac:dyDescent="0.35">
      <c r="A16" s="1"/>
      <c r="B16" s="1"/>
      <c r="C16" s="1"/>
      <c r="D16" s="65"/>
      <c r="E16" s="1"/>
      <c r="F16" s="1"/>
      <c r="G16" s="1"/>
      <c r="H16" s="6"/>
      <c r="I16" s="6"/>
      <c r="J16" s="6"/>
      <c r="K16" s="6"/>
      <c r="L16" s="6"/>
      <c r="M16" s="6"/>
      <c r="N16" s="6"/>
      <c r="O16" s="6"/>
      <c r="P16" s="6"/>
      <c r="Q16" s="6"/>
      <c r="R16" s="6"/>
      <c r="S16" s="6"/>
      <c r="T16" s="6"/>
      <c r="U16" s="6"/>
      <c r="V16" s="6"/>
      <c r="W16" s="6"/>
      <c r="X16" s="6"/>
      <c r="Y16" s="1"/>
      <c r="Z16" s="1"/>
      <c r="AA16" s="1"/>
      <c r="AB16" s="1"/>
      <c r="AC16" s="1"/>
      <c r="AD16" s="1"/>
      <c r="AE16" s="1"/>
      <c r="AF16" s="1"/>
      <c r="AG16" s="3"/>
    </row>
    <row r="17" spans="1:33" ht="15.6" x14ac:dyDescent="0.3">
      <c r="A17" s="1"/>
      <c r="B17" s="1" t="s">
        <v>62</v>
      </c>
      <c r="C17" s="1"/>
      <c r="D17" s="65" t="s">
        <v>67</v>
      </c>
      <c r="E17" s="3"/>
      <c r="F17" s="3" t="s">
        <v>64</v>
      </c>
      <c r="G17" s="1"/>
      <c r="H17" s="72">
        <v>1</v>
      </c>
      <c r="I17" s="72">
        <v>1</v>
      </c>
      <c r="J17" s="6"/>
      <c r="K17" s="72">
        <v>1</v>
      </c>
      <c r="L17" s="72">
        <v>1</v>
      </c>
      <c r="M17" s="6"/>
      <c r="N17" s="72">
        <v>1</v>
      </c>
      <c r="O17" s="72">
        <v>1</v>
      </c>
      <c r="P17" s="73"/>
      <c r="Q17" s="72"/>
      <c r="R17" s="72"/>
      <c r="S17" s="73"/>
      <c r="T17" s="72"/>
      <c r="U17" s="72"/>
      <c r="V17" s="73"/>
      <c r="W17" s="72"/>
      <c r="X17" s="72"/>
      <c r="Y17" s="1"/>
      <c r="Z17" s="66">
        <f t="shared" ref="Z17:AA18" si="8">H17+K17+N17+T17+W17</f>
        <v>3</v>
      </c>
      <c r="AA17" s="66">
        <f t="shared" si="8"/>
        <v>3</v>
      </c>
      <c r="AB17" s="1"/>
      <c r="AC17" s="23" t="s">
        <v>55</v>
      </c>
      <c r="AD17" s="25" t="s">
        <v>61</v>
      </c>
      <c r="AE17" s="26">
        <v>1</v>
      </c>
      <c r="AF17" s="28">
        <v>1</v>
      </c>
      <c r="AG17" s="3"/>
    </row>
    <row r="18" spans="1:33" ht="16.2" thickBot="1" x14ac:dyDescent="0.35">
      <c r="A18" s="1"/>
      <c r="B18" s="1"/>
      <c r="C18" s="1"/>
      <c r="D18" s="65"/>
      <c r="E18" s="1"/>
      <c r="F18" s="1"/>
      <c r="G18" s="1"/>
      <c r="H18" s="72">
        <v>1</v>
      </c>
      <c r="I18" s="72">
        <v>1</v>
      </c>
      <c r="J18" s="6"/>
      <c r="K18" s="72">
        <v>1</v>
      </c>
      <c r="L18" s="72">
        <v>1</v>
      </c>
      <c r="M18" s="6"/>
      <c r="N18" s="72">
        <v>1</v>
      </c>
      <c r="O18" s="72">
        <v>1</v>
      </c>
      <c r="P18" s="73"/>
      <c r="Q18" s="72"/>
      <c r="R18" s="72"/>
      <c r="S18" s="73"/>
      <c r="T18" s="72"/>
      <c r="U18" s="72"/>
      <c r="V18" s="73"/>
      <c r="W18" s="72"/>
      <c r="X18" s="72"/>
      <c r="Y18" s="1"/>
      <c r="Z18" s="66">
        <f t="shared" si="8"/>
        <v>3</v>
      </c>
      <c r="AA18" s="66">
        <f t="shared" si="8"/>
        <v>3</v>
      </c>
      <c r="AB18" s="1"/>
      <c r="AC18" s="36" t="s">
        <v>68</v>
      </c>
      <c r="AD18" s="37"/>
      <c r="AE18" s="39">
        <v>1</v>
      </c>
      <c r="AF18" s="41"/>
      <c r="AG18" s="3"/>
    </row>
    <row r="19" spans="1:33" ht="9" customHeight="1" thickBot="1" x14ac:dyDescent="0.35">
      <c r="A19" s="1"/>
      <c r="B19" s="1"/>
      <c r="C19" s="1"/>
      <c r="D19" s="65"/>
      <c r="E19" s="1"/>
      <c r="F19" s="1"/>
      <c r="G19" s="1"/>
      <c r="H19" s="6"/>
      <c r="I19" s="6"/>
      <c r="J19" s="6"/>
      <c r="K19" s="6"/>
      <c r="L19" s="6"/>
      <c r="M19" s="6"/>
      <c r="N19" s="6"/>
      <c r="O19" s="6"/>
      <c r="P19" s="6"/>
      <c r="Q19" s="6"/>
      <c r="R19" s="6"/>
      <c r="S19" s="6"/>
      <c r="T19" s="6"/>
      <c r="U19" s="6"/>
      <c r="V19" s="6"/>
      <c r="W19" s="6"/>
      <c r="X19" s="6"/>
      <c r="Y19" s="1"/>
      <c r="Z19" s="1"/>
      <c r="AA19" s="1"/>
      <c r="AB19" s="1"/>
      <c r="AC19" s="1"/>
      <c r="AD19" s="1"/>
      <c r="AE19" s="58"/>
      <c r="AF19" s="58"/>
      <c r="AG19" s="3"/>
    </row>
    <row r="20" spans="1:33" ht="15.6" x14ac:dyDescent="0.3">
      <c r="A20" s="1"/>
      <c r="B20" s="1" t="s">
        <v>62</v>
      </c>
      <c r="C20" s="1"/>
      <c r="D20" s="65" t="s">
        <v>69</v>
      </c>
      <c r="E20" s="3"/>
      <c r="F20" s="3" t="s">
        <v>64</v>
      </c>
      <c r="G20" s="1"/>
      <c r="H20" s="72">
        <v>1</v>
      </c>
      <c r="I20" s="72">
        <v>1</v>
      </c>
      <c r="J20" s="6"/>
      <c r="K20" s="72">
        <v>1</v>
      </c>
      <c r="L20" s="72">
        <v>1</v>
      </c>
      <c r="M20" s="6"/>
      <c r="N20" s="72">
        <v>1</v>
      </c>
      <c r="O20" s="72">
        <v>1</v>
      </c>
      <c r="P20" s="73"/>
      <c r="Q20" s="72">
        <v>1</v>
      </c>
      <c r="R20" s="72">
        <v>1</v>
      </c>
      <c r="S20" s="73"/>
      <c r="T20" s="72"/>
      <c r="U20" s="72"/>
      <c r="V20" s="73"/>
      <c r="W20" s="74">
        <v>1</v>
      </c>
      <c r="X20" s="74">
        <v>1</v>
      </c>
      <c r="Y20" s="1"/>
      <c r="Z20" s="66">
        <f t="shared" ref="Z20:AA21" si="9">H20+K20+N20+T20+W20</f>
        <v>4</v>
      </c>
      <c r="AA20" s="66">
        <f t="shared" si="9"/>
        <v>4</v>
      </c>
      <c r="AB20" s="1"/>
      <c r="AC20" s="23" t="s">
        <v>55</v>
      </c>
      <c r="AD20" s="25" t="s">
        <v>65</v>
      </c>
      <c r="AE20" s="26">
        <v>1</v>
      </c>
      <c r="AF20" s="28">
        <v>1</v>
      </c>
      <c r="AG20" s="3"/>
    </row>
    <row r="21" spans="1:33" ht="15.75" customHeight="1" thickBot="1" x14ac:dyDescent="0.35">
      <c r="A21" s="1"/>
      <c r="B21" s="1"/>
      <c r="C21" s="1"/>
      <c r="D21" s="65"/>
      <c r="E21" s="1"/>
      <c r="F21" s="1"/>
      <c r="G21" s="1"/>
      <c r="H21" s="72">
        <v>1</v>
      </c>
      <c r="I21" s="72">
        <v>1</v>
      </c>
      <c r="J21" s="6"/>
      <c r="K21" s="72">
        <v>1</v>
      </c>
      <c r="L21" s="72">
        <v>1</v>
      </c>
      <c r="M21" s="6"/>
      <c r="N21" s="72">
        <v>1</v>
      </c>
      <c r="O21" s="72">
        <v>1</v>
      </c>
      <c r="P21" s="73"/>
      <c r="Q21" s="72">
        <v>1</v>
      </c>
      <c r="R21" s="72">
        <v>1</v>
      </c>
      <c r="S21" s="73"/>
      <c r="T21" s="72"/>
      <c r="U21" s="72"/>
      <c r="V21" s="73"/>
      <c r="W21" s="72"/>
      <c r="X21" s="72"/>
      <c r="Y21" s="1"/>
      <c r="Z21" s="66">
        <f t="shared" si="9"/>
        <v>3</v>
      </c>
      <c r="AA21" s="66">
        <f t="shared" si="9"/>
        <v>3</v>
      </c>
      <c r="AB21" s="1"/>
      <c r="AC21" s="36" t="s">
        <v>57</v>
      </c>
      <c r="AD21" s="37"/>
      <c r="AE21" s="39">
        <v>1</v>
      </c>
      <c r="AF21" s="41">
        <v>1</v>
      </c>
      <c r="AG21" s="3"/>
    </row>
    <row r="22" spans="1:33" ht="9" customHeight="1" x14ac:dyDescent="0.3">
      <c r="A22" s="1"/>
      <c r="B22" s="1"/>
      <c r="C22" s="1"/>
      <c r="D22" s="65"/>
      <c r="E22" s="1"/>
      <c r="F22" s="1"/>
      <c r="G22" s="1"/>
      <c r="H22" s="6"/>
      <c r="I22" s="6"/>
      <c r="J22" s="6"/>
      <c r="K22" s="6"/>
      <c r="L22" s="6"/>
      <c r="M22" s="6"/>
      <c r="N22" s="6"/>
      <c r="O22" s="6"/>
      <c r="P22" s="6"/>
      <c r="Q22" s="6"/>
      <c r="R22" s="6"/>
      <c r="S22" s="6"/>
      <c r="T22" s="6"/>
      <c r="U22" s="6"/>
      <c r="V22" s="6"/>
      <c r="W22" s="6"/>
      <c r="X22" s="6"/>
      <c r="Y22" s="1"/>
      <c r="Z22" s="1"/>
      <c r="AA22" s="1"/>
      <c r="AB22" s="1"/>
      <c r="AC22" s="1"/>
      <c r="AD22" s="1"/>
      <c r="AE22" s="58"/>
      <c r="AF22" s="58"/>
      <c r="AG22" s="1"/>
    </row>
    <row r="23" spans="1:33" ht="15.75" customHeight="1" x14ac:dyDescent="0.3">
      <c r="A23" s="1"/>
      <c r="B23" s="1" t="s">
        <v>62</v>
      </c>
      <c r="C23" s="1"/>
      <c r="D23" s="65" t="s">
        <v>71</v>
      </c>
      <c r="E23" s="3"/>
      <c r="F23" s="3" t="s">
        <v>64</v>
      </c>
      <c r="G23" s="1"/>
      <c r="H23" s="72">
        <v>1</v>
      </c>
      <c r="I23" s="72">
        <v>1</v>
      </c>
      <c r="J23" s="6"/>
      <c r="K23" s="72">
        <v>1</v>
      </c>
      <c r="L23" s="72">
        <v>1</v>
      </c>
      <c r="M23" s="6"/>
      <c r="N23" s="72">
        <v>1</v>
      </c>
      <c r="O23" s="72">
        <v>1</v>
      </c>
      <c r="P23" s="73"/>
      <c r="Q23" s="72">
        <v>1</v>
      </c>
      <c r="R23" s="72">
        <v>1</v>
      </c>
      <c r="S23" s="73"/>
      <c r="T23" s="72"/>
      <c r="U23" s="72"/>
      <c r="V23" s="73"/>
      <c r="W23" s="72"/>
      <c r="X23" s="72"/>
      <c r="Y23" s="1"/>
      <c r="Z23" s="66">
        <f t="shared" ref="Z23:AA24" si="10">H23+K23+N23+T23+W23</f>
        <v>3</v>
      </c>
      <c r="AA23" s="66">
        <f t="shared" si="10"/>
        <v>3</v>
      </c>
      <c r="AB23" s="1"/>
      <c r="AC23" s="1"/>
      <c r="AD23" s="1"/>
      <c r="AE23" s="1"/>
      <c r="AF23" s="1"/>
      <c r="AG23" s="1"/>
    </row>
    <row r="24" spans="1:33" ht="15.75" customHeight="1" x14ac:dyDescent="0.3">
      <c r="A24" s="1"/>
      <c r="B24" s="1"/>
      <c r="C24" s="1"/>
      <c r="D24" s="65"/>
      <c r="E24" s="1"/>
      <c r="F24" s="1"/>
      <c r="G24" s="1"/>
      <c r="H24" s="72">
        <v>1</v>
      </c>
      <c r="I24" s="72">
        <v>1</v>
      </c>
      <c r="J24" s="6"/>
      <c r="K24" s="72">
        <v>1</v>
      </c>
      <c r="L24" s="72">
        <v>1</v>
      </c>
      <c r="M24" s="6"/>
      <c r="N24" s="72">
        <v>1</v>
      </c>
      <c r="O24" s="72">
        <v>1</v>
      </c>
      <c r="P24" s="73"/>
      <c r="Q24" s="72">
        <v>1</v>
      </c>
      <c r="R24" s="72">
        <v>1</v>
      </c>
      <c r="S24" s="73"/>
      <c r="T24" s="72"/>
      <c r="U24" s="72"/>
      <c r="V24" s="73"/>
      <c r="W24" s="72"/>
      <c r="X24" s="72"/>
      <c r="Y24" s="1"/>
      <c r="Z24" s="66">
        <f t="shared" si="10"/>
        <v>3</v>
      </c>
      <c r="AA24" s="66">
        <f t="shared" si="10"/>
        <v>3</v>
      </c>
      <c r="AB24" s="1"/>
      <c r="AC24" s="1"/>
      <c r="AD24" s="1"/>
      <c r="AE24" s="1"/>
      <c r="AF24" s="1"/>
      <c r="AG24" s="1"/>
    </row>
    <row r="25" spans="1:33" ht="9" customHeight="1" x14ac:dyDescent="0.3">
      <c r="A25" s="1"/>
      <c r="B25" s="1"/>
      <c r="C25" s="1"/>
      <c r="D25" s="65"/>
      <c r="E25" s="1"/>
      <c r="F25" s="1"/>
      <c r="G25" s="1"/>
      <c r="H25" s="6"/>
      <c r="I25" s="6"/>
      <c r="J25" s="6"/>
      <c r="K25" s="6"/>
      <c r="L25" s="6"/>
      <c r="M25" s="6"/>
      <c r="N25" s="6"/>
      <c r="O25" s="6"/>
      <c r="P25" s="6"/>
      <c r="Q25" s="6"/>
      <c r="R25" s="6"/>
      <c r="S25" s="6"/>
      <c r="T25" s="6"/>
      <c r="U25" s="6"/>
      <c r="V25" s="6"/>
      <c r="W25" s="6"/>
      <c r="X25" s="6"/>
      <c r="Y25" s="1"/>
      <c r="Z25" s="1"/>
      <c r="AA25" s="1"/>
      <c r="AB25" s="1"/>
      <c r="AC25" s="1"/>
      <c r="AD25" s="1"/>
      <c r="AE25" s="1"/>
      <c r="AF25" s="1"/>
      <c r="AG25" s="1"/>
    </row>
    <row r="26" spans="1:33" ht="15.75" customHeight="1" x14ac:dyDescent="0.3">
      <c r="A26" s="1"/>
      <c r="B26" s="1" t="s">
        <v>62</v>
      </c>
      <c r="C26" s="1"/>
      <c r="D26" s="65" t="s">
        <v>73</v>
      </c>
      <c r="E26" s="3"/>
      <c r="F26" s="3" t="s">
        <v>64</v>
      </c>
      <c r="G26" s="1"/>
      <c r="H26" s="72">
        <v>1</v>
      </c>
      <c r="I26" s="72">
        <v>1</v>
      </c>
      <c r="J26" s="6"/>
      <c r="K26" s="72">
        <v>1</v>
      </c>
      <c r="L26" s="72">
        <v>1</v>
      </c>
      <c r="M26" s="6"/>
      <c r="N26" s="72">
        <v>1</v>
      </c>
      <c r="O26" s="72">
        <v>1</v>
      </c>
      <c r="P26" s="73"/>
      <c r="Q26" s="72">
        <v>1</v>
      </c>
      <c r="R26" s="72">
        <v>1</v>
      </c>
      <c r="S26" s="73"/>
      <c r="T26" s="72"/>
      <c r="U26" s="72"/>
      <c r="V26" s="73"/>
      <c r="W26" s="72"/>
      <c r="X26" s="72"/>
      <c r="Y26" s="1"/>
      <c r="Z26" s="66">
        <f t="shared" ref="Z26:AA27" si="11">H26+K26+N26+T26+W26</f>
        <v>3</v>
      </c>
      <c r="AA26" s="66">
        <f t="shared" si="11"/>
        <v>3</v>
      </c>
      <c r="AB26" s="1"/>
      <c r="AC26" s="64"/>
      <c r="AD26" s="1"/>
      <c r="AE26" s="1"/>
      <c r="AF26" s="1"/>
      <c r="AG26" s="1"/>
    </row>
    <row r="27" spans="1:33" ht="15.75" customHeight="1" x14ac:dyDescent="0.3">
      <c r="A27" s="1"/>
      <c r="B27" s="1"/>
      <c r="C27" s="1"/>
      <c r="D27" s="65"/>
      <c r="E27" s="1"/>
      <c r="F27" s="1"/>
      <c r="G27" s="1"/>
      <c r="H27" s="72">
        <v>1</v>
      </c>
      <c r="I27" s="72">
        <v>1</v>
      </c>
      <c r="J27" s="6"/>
      <c r="K27" s="72">
        <v>1</v>
      </c>
      <c r="L27" s="72">
        <v>1</v>
      </c>
      <c r="M27" s="6"/>
      <c r="N27" s="72">
        <v>1</v>
      </c>
      <c r="O27" s="72">
        <v>1</v>
      </c>
      <c r="P27" s="73"/>
      <c r="Q27" s="72">
        <v>1</v>
      </c>
      <c r="R27" s="72">
        <v>1</v>
      </c>
      <c r="S27" s="73"/>
      <c r="T27" s="72"/>
      <c r="U27" s="72"/>
      <c r="V27" s="73"/>
      <c r="W27" s="72"/>
      <c r="X27" s="72"/>
      <c r="Y27" s="1"/>
      <c r="Z27" s="66">
        <f t="shared" si="11"/>
        <v>3</v>
      </c>
      <c r="AA27" s="66">
        <f t="shared" si="11"/>
        <v>3</v>
      </c>
      <c r="AB27" s="1"/>
      <c r="AC27" s="1"/>
      <c r="AD27" s="1"/>
      <c r="AE27" s="1"/>
      <c r="AF27" s="1"/>
      <c r="AG27" s="1"/>
    </row>
    <row r="28" spans="1:33" ht="9" customHeight="1" x14ac:dyDescent="0.3">
      <c r="A28" s="1"/>
      <c r="B28" s="1"/>
      <c r="C28" s="1"/>
      <c r="D28" s="65"/>
      <c r="E28" s="1"/>
      <c r="F28" s="1"/>
      <c r="G28" s="1"/>
      <c r="H28" s="6"/>
      <c r="I28" s="6"/>
      <c r="J28" s="6"/>
      <c r="K28" s="6"/>
      <c r="L28" s="6"/>
      <c r="M28" s="6"/>
      <c r="N28" s="6"/>
      <c r="O28" s="6"/>
      <c r="P28" s="6"/>
      <c r="Q28" s="6"/>
      <c r="R28" s="6"/>
      <c r="S28" s="6"/>
      <c r="T28" s="6"/>
      <c r="U28" s="6"/>
      <c r="V28" s="6"/>
      <c r="W28" s="6"/>
      <c r="X28" s="6"/>
      <c r="Y28" s="1"/>
      <c r="Z28" s="1"/>
      <c r="AA28" s="1"/>
      <c r="AB28" s="1"/>
      <c r="AC28" s="1"/>
      <c r="AD28" s="1"/>
      <c r="AE28" s="1"/>
      <c r="AF28" s="1"/>
      <c r="AG28" s="1"/>
    </row>
    <row r="29" spans="1:33" ht="15.75" customHeight="1" x14ac:dyDescent="0.3">
      <c r="A29" s="1"/>
      <c r="B29" s="1" t="s">
        <v>62</v>
      </c>
      <c r="C29" s="1"/>
      <c r="D29" s="65" t="s">
        <v>74</v>
      </c>
      <c r="E29" s="3"/>
      <c r="F29" s="3" t="s">
        <v>64</v>
      </c>
      <c r="G29" s="1"/>
      <c r="H29" s="72">
        <v>1</v>
      </c>
      <c r="I29" s="72">
        <v>1</v>
      </c>
      <c r="J29" s="6"/>
      <c r="K29" s="72">
        <v>1</v>
      </c>
      <c r="L29" s="72">
        <v>1</v>
      </c>
      <c r="M29" s="6"/>
      <c r="N29" s="72">
        <v>1</v>
      </c>
      <c r="O29" s="72">
        <v>1</v>
      </c>
      <c r="P29" s="73"/>
      <c r="Q29" s="72">
        <v>1</v>
      </c>
      <c r="R29" s="72">
        <v>1</v>
      </c>
      <c r="S29" s="73"/>
      <c r="T29" s="72"/>
      <c r="U29" s="72"/>
      <c r="V29" s="73"/>
      <c r="W29" s="72"/>
      <c r="X29" s="72"/>
      <c r="Y29" s="1"/>
      <c r="Z29" s="66">
        <f t="shared" ref="Z29:AA30" si="12">H29+K29+N29+T29+W29</f>
        <v>3</v>
      </c>
      <c r="AA29" s="66">
        <f t="shared" si="12"/>
        <v>3</v>
      </c>
      <c r="AB29" s="1"/>
      <c r="AC29" s="1"/>
      <c r="AD29" s="1"/>
      <c r="AE29" s="1"/>
      <c r="AF29" s="1"/>
      <c r="AG29" s="1"/>
    </row>
    <row r="30" spans="1:33" ht="15.75" customHeight="1" x14ac:dyDescent="0.3">
      <c r="A30" s="1"/>
      <c r="B30" s="1"/>
      <c r="C30" s="1"/>
      <c r="D30" s="65"/>
      <c r="E30" s="1"/>
      <c r="F30" s="1"/>
      <c r="G30" s="1"/>
      <c r="H30" s="72">
        <v>1</v>
      </c>
      <c r="I30" s="72">
        <v>1</v>
      </c>
      <c r="J30" s="6"/>
      <c r="K30" s="72">
        <v>1</v>
      </c>
      <c r="L30" s="72">
        <v>1</v>
      </c>
      <c r="M30" s="6"/>
      <c r="N30" s="72">
        <v>1</v>
      </c>
      <c r="O30" s="72">
        <v>1</v>
      </c>
      <c r="P30" s="73"/>
      <c r="Q30" s="72">
        <v>1</v>
      </c>
      <c r="R30" s="72">
        <v>1</v>
      </c>
      <c r="S30" s="73"/>
      <c r="T30" s="72"/>
      <c r="U30" s="72"/>
      <c r="V30" s="73"/>
      <c r="W30" s="72"/>
      <c r="X30" s="72"/>
      <c r="Y30" s="1"/>
      <c r="Z30" s="66">
        <f t="shared" si="12"/>
        <v>3</v>
      </c>
      <c r="AA30" s="66">
        <f t="shared" si="12"/>
        <v>3</v>
      </c>
      <c r="AB30" s="1"/>
      <c r="AC30" s="1"/>
      <c r="AD30" s="1"/>
      <c r="AE30" s="1"/>
      <c r="AF30" s="1"/>
      <c r="AG30" s="1"/>
    </row>
    <row r="31" spans="1:33" ht="9" customHeight="1" x14ac:dyDescent="0.3">
      <c r="A31" s="1"/>
      <c r="B31" s="1"/>
      <c r="C31" s="1"/>
      <c r="D31" s="65"/>
      <c r="E31" s="1"/>
      <c r="F31" s="1"/>
      <c r="G31" s="1"/>
      <c r="H31" s="6"/>
      <c r="I31" s="6"/>
      <c r="J31" s="6"/>
      <c r="K31" s="6"/>
      <c r="L31" s="6"/>
      <c r="M31" s="6"/>
      <c r="N31" s="6"/>
      <c r="O31" s="6"/>
      <c r="P31" s="6"/>
      <c r="Q31" s="6"/>
      <c r="R31" s="6"/>
      <c r="S31" s="6"/>
      <c r="T31" s="6"/>
      <c r="U31" s="6"/>
      <c r="V31" s="6"/>
      <c r="W31" s="6"/>
      <c r="X31" s="6"/>
      <c r="Y31" s="1"/>
      <c r="Z31" s="1"/>
      <c r="AA31" s="1"/>
      <c r="AB31" s="1"/>
      <c r="AC31" s="1"/>
      <c r="AD31" s="1"/>
      <c r="AE31" s="1"/>
      <c r="AF31" s="1"/>
      <c r="AG31" s="1"/>
    </row>
    <row r="32" spans="1:33" ht="15.75" customHeight="1" x14ac:dyDescent="0.3">
      <c r="A32" s="1"/>
      <c r="B32" s="1" t="s">
        <v>62</v>
      </c>
      <c r="C32" s="1"/>
      <c r="D32" s="65" t="s">
        <v>75</v>
      </c>
      <c r="E32" s="3"/>
      <c r="F32" s="3" t="s">
        <v>64</v>
      </c>
      <c r="G32" s="1"/>
      <c r="H32" s="72">
        <v>1</v>
      </c>
      <c r="I32" s="72">
        <v>1</v>
      </c>
      <c r="J32" s="6"/>
      <c r="K32" s="72">
        <v>1</v>
      </c>
      <c r="L32" s="72">
        <v>1</v>
      </c>
      <c r="M32" s="6"/>
      <c r="N32" s="72">
        <v>1</v>
      </c>
      <c r="O32" s="72">
        <v>1</v>
      </c>
      <c r="P32" s="73"/>
      <c r="Q32" s="72"/>
      <c r="R32" s="72"/>
      <c r="S32" s="73"/>
      <c r="T32" s="72"/>
      <c r="U32" s="72"/>
      <c r="V32" s="73"/>
      <c r="W32" s="72"/>
      <c r="X32" s="72"/>
      <c r="Y32" s="1"/>
      <c r="Z32" s="66">
        <f t="shared" ref="Z32:AA33" si="13">H32+K32+N32+T32+W32</f>
        <v>3</v>
      </c>
      <c r="AA32" s="66">
        <f t="shared" si="13"/>
        <v>3</v>
      </c>
      <c r="AB32" s="1"/>
      <c r="AC32" s="1"/>
      <c r="AD32" s="1"/>
      <c r="AE32" s="1"/>
      <c r="AF32" s="1"/>
      <c r="AG32" s="1"/>
    </row>
    <row r="33" spans="1:33" ht="15.75" customHeight="1" x14ac:dyDescent="0.3">
      <c r="A33" s="1"/>
      <c r="B33" s="1"/>
      <c r="C33" s="1"/>
      <c r="D33" s="65"/>
      <c r="E33" s="1"/>
      <c r="F33" s="1"/>
      <c r="G33" s="1"/>
      <c r="H33" s="72">
        <v>1</v>
      </c>
      <c r="I33" s="72">
        <v>1</v>
      </c>
      <c r="J33" s="6"/>
      <c r="K33" s="72">
        <v>1</v>
      </c>
      <c r="L33" s="72">
        <v>1</v>
      </c>
      <c r="M33" s="6"/>
      <c r="N33" s="72">
        <v>1</v>
      </c>
      <c r="O33" s="72">
        <v>1</v>
      </c>
      <c r="P33" s="73"/>
      <c r="Q33" s="72"/>
      <c r="R33" s="72"/>
      <c r="S33" s="73"/>
      <c r="T33" s="72"/>
      <c r="U33" s="72"/>
      <c r="V33" s="73"/>
      <c r="W33" s="72"/>
      <c r="X33" s="72"/>
      <c r="Y33" s="1"/>
      <c r="Z33" s="66">
        <f t="shared" si="13"/>
        <v>3</v>
      </c>
      <c r="AA33" s="66">
        <f t="shared" si="13"/>
        <v>3</v>
      </c>
      <c r="AB33" s="1"/>
      <c r="AC33" s="1"/>
      <c r="AD33" s="1"/>
      <c r="AE33" s="1"/>
      <c r="AF33" s="1"/>
      <c r="AG33" s="1"/>
    </row>
    <row r="34" spans="1:33" ht="9" customHeight="1" x14ac:dyDescent="0.3">
      <c r="A34" s="1"/>
      <c r="B34" s="1"/>
      <c r="C34" s="1"/>
      <c r="D34" s="65"/>
      <c r="E34" s="1"/>
      <c r="F34" s="1"/>
      <c r="G34" s="1"/>
      <c r="H34" s="6"/>
      <c r="I34" s="6"/>
      <c r="J34" s="6"/>
      <c r="K34" s="6"/>
      <c r="L34" s="6"/>
      <c r="M34" s="6"/>
      <c r="N34" s="6"/>
      <c r="O34" s="6"/>
      <c r="P34" s="6"/>
      <c r="Q34" s="6"/>
      <c r="R34" s="6"/>
      <c r="S34" s="6"/>
      <c r="T34" s="6"/>
      <c r="U34" s="6"/>
      <c r="V34" s="6"/>
      <c r="W34" s="6"/>
      <c r="X34" s="6"/>
      <c r="Y34" s="1"/>
      <c r="Z34" s="1"/>
      <c r="AA34" s="1"/>
      <c r="AB34" s="1"/>
      <c r="AC34" s="1"/>
      <c r="AD34" s="1"/>
      <c r="AE34" s="1"/>
      <c r="AF34" s="1"/>
      <c r="AG34" s="1"/>
    </row>
    <row r="35" spans="1:33" ht="15.75" customHeight="1" x14ac:dyDescent="0.3">
      <c r="A35" s="1"/>
      <c r="B35" s="1" t="s">
        <v>62</v>
      </c>
      <c r="C35" s="1"/>
      <c r="D35" s="65" t="s">
        <v>76</v>
      </c>
      <c r="E35" s="3"/>
      <c r="F35" s="3" t="s">
        <v>64</v>
      </c>
      <c r="G35" s="1"/>
      <c r="H35" s="72">
        <v>1</v>
      </c>
      <c r="I35" s="72">
        <v>1</v>
      </c>
      <c r="J35" s="6"/>
      <c r="K35" s="72">
        <v>1</v>
      </c>
      <c r="L35" s="72">
        <v>1</v>
      </c>
      <c r="M35" s="6"/>
      <c r="N35" s="72">
        <v>1</v>
      </c>
      <c r="O35" s="72">
        <v>1</v>
      </c>
      <c r="P35" s="73"/>
      <c r="Q35" s="72"/>
      <c r="R35" s="72"/>
      <c r="S35" s="73"/>
      <c r="T35" s="72"/>
      <c r="U35" s="72"/>
      <c r="V35" s="73"/>
      <c r="W35" s="72"/>
      <c r="X35" s="72"/>
      <c r="Y35" s="1"/>
      <c r="Z35" s="66">
        <f t="shared" ref="Z35:AA36" si="14">H35+K35+N35+T35+W35</f>
        <v>3</v>
      </c>
      <c r="AA35" s="66">
        <f t="shared" si="14"/>
        <v>3</v>
      </c>
      <c r="AB35" s="1"/>
      <c r="AC35" s="1"/>
      <c r="AD35" s="1"/>
      <c r="AE35" s="1"/>
      <c r="AF35" s="1"/>
      <c r="AG35" s="3"/>
    </row>
    <row r="36" spans="1:33" ht="15.75" customHeight="1" x14ac:dyDescent="0.3">
      <c r="A36" s="1"/>
      <c r="B36" s="1"/>
      <c r="C36" s="1"/>
      <c r="D36" s="65"/>
      <c r="E36" s="1"/>
      <c r="F36" s="1"/>
      <c r="G36" s="1"/>
      <c r="H36" s="72">
        <v>1</v>
      </c>
      <c r="I36" s="72">
        <v>1</v>
      </c>
      <c r="J36" s="6"/>
      <c r="K36" s="72">
        <v>1</v>
      </c>
      <c r="L36" s="72"/>
      <c r="M36" s="6"/>
      <c r="N36" s="72">
        <v>1</v>
      </c>
      <c r="O36" s="72">
        <v>1</v>
      </c>
      <c r="P36" s="73"/>
      <c r="Q36" s="72"/>
      <c r="R36" s="72"/>
      <c r="S36" s="73"/>
      <c r="T36" s="72"/>
      <c r="U36" s="72"/>
      <c r="V36" s="73"/>
      <c r="W36" s="72"/>
      <c r="X36" s="72"/>
      <c r="Y36" s="1"/>
      <c r="Z36" s="66">
        <f t="shared" si="14"/>
        <v>3</v>
      </c>
      <c r="AA36" s="66">
        <f t="shared" si="14"/>
        <v>2</v>
      </c>
      <c r="AB36" s="1"/>
      <c r="AC36" s="1"/>
      <c r="AD36" s="1"/>
      <c r="AE36" s="1"/>
      <c r="AF36" s="1"/>
      <c r="AG36" s="3"/>
    </row>
    <row r="37" spans="1:33" ht="9" customHeight="1" x14ac:dyDescent="0.3">
      <c r="A37" s="1"/>
      <c r="B37" s="1"/>
      <c r="C37" s="1"/>
      <c r="D37" s="65"/>
      <c r="E37" s="1"/>
      <c r="F37" s="1"/>
      <c r="G37" s="1"/>
      <c r="H37" s="6"/>
      <c r="I37" s="6"/>
      <c r="J37" s="6"/>
      <c r="K37" s="6"/>
      <c r="L37" s="6"/>
      <c r="M37" s="6"/>
      <c r="N37" s="6"/>
      <c r="O37" s="6"/>
      <c r="P37" s="6"/>
      <c r="Q37" s="6"/>
      <c r="R37" s="6"/>
      <c r="S37" s="6"/>
      <c r="T37" s="6"/>
      <c r="U37" s="6"/>
      <c r="V37" s="6"/>
      <c r="W37" s="6"/>
      <c r="X37" s="6"/>
      <c r="Y37" s="1"/>
      <c r="Z37" s="1"/>
      <c r="AA37" s="1"/>
      <c r="AB37" s="1"/>
      <c r="AC37" s="1"/>
      <c r="AD37" s="1"/>
      <c r="AE37" s="1"/>
      <c r="AF37" s="1"/>
      <c r="AG37" s="3"/>
    </row>
    <row r="38" spans="1:33" ht="15.75" customHeight="1" x14ac:dyDescent="0.3">
      <c r="A38" s="1"/>
      <c r="B38" s="1" t="s">
        <v>62</v>
      </c>
      <c r="C38" s="1"/>
      <c r="D38" s="65" t="s">
        <v>77</v>
      </c>
      <c r="E38" s="3"/>
      <c r="F38" s="3" t="s">
        <v>64</v>
      </c>
      <c r="G38" s="1"/>
      <c r="H38" s="72">
        <v>1</v>
      </c>
      <c r="I38" s="72">
        <v>1</v>
      </c>
      <c r="J38" s="6"/>
      <c r="K38" s="72">
        <v>1</v>
      </c>
      <c r="L38" s="72">
        <v>1</v>
      </c>
      <c r="M38" s="6"/>
      <c r="N38" s="72">
        <v>1</v>
      </c>
      <c r="O38" s="72">
        <v>1</v>
      </c>
      <c r="P38" s="73"/>
      <c r="Q38" s="72"/>
      <c r="R38" s="72"/>
      <c r="S38" s="73"/>
      <c r="T38" s="72"/>
      <c r="U38" s="72"/>
      <c r="V38" s="73"/>
      <c r="W38" s="72"/>
      <c r="X38" s="72"/>
      <c r="Y38" s="1"/>
      <c r="Z38" s="66">
        <f t="shared" ref="Z38:AA39" si="15">H38+K38+N38+T38+W38</f>
        <v>3</v>
      </c>
      <c r="AA38" s="66">
        <f t="shared" si="15"/>
        <v>3</v>
      </c>
      <c r="AB38" s="1"/>
      <c r="AC38" s="1"/>
      <c r="AD38" s="1"/>
      <c r="AE38" s="1"/>
      <c r="AF38" s="1"/>
      <c r="AG38" s="3"/>
    </row>
    <row r="39" spans="1:33" ht="15.75" customHeight="1" x14ac:dyDescent="0.3">
      <c r="A39" s="1"/>
      <c r="B39" s="1"/>
      <c r="C39" s="1"/>
      <c r="D39" s="65"/>
      <c r="E39" s="1"/>
      <c r="F39" s="1"/>
      <c r="G39" s="1"/>
      <c r="H39" s="72">
        <v>1</v>
      </c>
      <c r="I39" s="72">
        <v>1</v>
      </c>
      <c r="J39" s="6"/>
      <c r="K39" s="72">
        <v>1</v>
      </c>
      <c r="L39" s="72"/>
      <c r="M39" s="6"/>
      <c r="N39" s="72">
        <v>1</v>
      </c>
      <c r="O39" s="72">
        <v>1</v>
      </c>
      <c r="P39" s="73"/>
      <c r="Q39" s="72"/>
      <c r="R39" s="72"/>
      <c r="S39" s="73"/>
      <c r="T39" s="72"/>
      <c r="U39" s="72"/>
      <c r="V39" s="73"/>
      <c r="W39" s="72"/>
      <c r="X39" s="72"/>
      <c r="Y39" s="1"/>
      <c r="Z39" s="66">
        <f t="shared" si="15"/>
        <v>3</v>
      </c>
      <c r="AA39" s="66">
        <f t="shared" si="15"/>
        <v>2</v>
      </c>
      <c r="AB39" s="1"/>
      <c r="AC39" s="1"/>
      <c r="AD39" s="1"/>
      <c r="AE39" s="1"/>
      <c r="AF39" s="1"/>
      <c r="AG39" s="3"/>
    </row>
    <row r="40" spans="1:33" ht="9" customHeight="1" x14ac:dyDescent="0.3">
      <c r="A40" s="1"/>
      <c r="B40" s="1"/>
      <c r="C40" s="1"/>
      <c r="D40" s="65"/>
      <c r="E40" s="1"/>
      <c r="F40" s="1"/>
      <c r="G40" s="1"/>
      <c r="H40" s="6"/>
      <c r="I40" s="6"/>
      <c r="J40" s="6"/>
      <c r="K40" s="6"/>
      <c r="L40" s="6"/>
      <c r="M40" s="6"/>
      <c r="N40" s="6"/>
      <c r="O40" s="6"/>
      <c r="P40" s="6"/>
      <c r="Q40" s="6"/>
      <c r="R40" s="6"/>
      <c r="S40" s="6"/>
      <c r="T40" s="6"/>
      <c r="U40" s="6"/>
      <c r="V40" s="6"/>
      <c r="W40" s="6"/>
      <c r="X40" s="6"/>
      <c r="Y40" s="1"/>
      <c r="Z40" s="1"/>
      <c r="AA40" s="1"/>
      <c r="AB40" s="1"/>
      <c r="AC40" s="1"/>
      <c r="AD40" s="1"/>
      <c r="AE40" s="1"/>
      <c r="AF40" s="1"/>
      <c r="AG40" s="3"/>
    </row>
    <row r="41" spans="1:33" ht="15.75" customHeight="1" x14ac:dyDescent="0.3">
      <c r="A41" s="1"/>
      <c r="B41" s="1" t="s">
        <v>62</v>
      </c>
      <c r="C41" s="1"/>
      <c r="D41" s="65" t="s">
        <v>78</v>
      </c>
      <c r="E41" s="3"/>
      <c r="F41" s="3" t="s">
        <v>64</v>
      </c>
      <c r="G41" s="1"/>
      <c r="H41" s="72">
        <v>1</v>
      </c>
      <c r="I41" s="72">
        <v>1</v>
      </c>
      <c r="J41" s="6"/>
      <c r="K41" s="72">
        <v>1</v>
      </c>
      <c r="L41" s="72">
        <v>1</v>
      </c>
      <c r="M41" s="6"/>
      <c r="N41" s="72">
        <v>1</v>
      </c>
      <c r="O41" s="72">
        <v>1</v>
      </c>
      <c r="P41" s="73"/>
      <c r="Q41" s="72"/>
      <c r="R41" s="72"/>
      <c r="S41" s="73"/>
      <c r="T41" s="72"/>
      <c r="U41" s="72"/>
      <c r="V41" s="73"/>
      <c r="W41" s="72"/>
      <c r="X41" s="72"/>
      <c r="Y41" s="1"/>
      <c r="Z41" s="66">
        <f t="shared" ref="Z41:AA42" si="16">H41+K41+N41+T41+W41</f>
        <v>3</v>
      </c>
      <c r="AA41" s="66">
        <f t="shared" si="16"/>
        <v>3</v>
      </c>
      <c r="AB41" s="1"/>
      <c r="AC41" s="1"/>
      <c r="AD41" s="1"/>
      <c r="AE41" s="1"/>
      <c r="AF41" s="1"/>
      <c r="AG41" s="3"/>
    </row>
    <row r="42" spans="1:33" ht="15.75" customHeight="1" x14ac:dyDescent="0.3">
      <c r="A42" s="1"/>
      <c r="B42" s="1"/>
      <c r="C42" s="1"/>
      <c r="D42" s="65"/>
      <c r="E42" s="1"/>
      <c r="F42" s="1"/>
      <c r="G42" s="1"/>
      <c r="H42" s="72">
        <v>1</v>
      </c>
      <c r="I42" s="72">
        <v>1</v>
      </c>
      <c r="J42" s="6"/>
      <c r="K42" s="72">
        <v>1</v>
      </c>
      <c r="L42" s="72">
        <v>1</v>
      </c>
      <c r="M42" s="6"/>
      <c r="N42" s="72">
        <v>1</v>
      </c>
      <c r="O42" s="72"/>
      <c r="P42" s="73"/>
      <c r="Q42" s="72"/>
      <c r="R42" s="72"/>
      <c r="S42" s="73"/>
      <c r="T42" s="72"/>
      <c r="U42" s="72"/>
      <c r="V42" s="73"/>
      <c r="W42" s="72"/>
      <c r="X42" s="72"/>
      <c r="Y42" s="1"/>
      <c r="Z42" s="66">
        <f t="shared" si="16"/>
        <v>3</v>
      </c>
      <c r="AA42" s="66">
        <f t="shared" si="16"/>
        <v>2</v>
      </c>
      <c r="AB42" s="1"/>
      <c r="AC42" s="1"/>
      <c r="AD42" s="1"/>
      <c r="AE42" s="1"/>
      <c r="AF42" s="1"/>
      <c r="AG42" s="3"/>
    </row>
    <row r="43" spans="1:33" ht="9" customHeight="1" x14ac:dyDescent="0.3">
      <c r="A43" s="1"/>
      <c r="B43" s="1"/>
      <c r="C43" s="1"/>
      <c r="D43" s="65"/>
      <c r="E43" s="1"/>
      <c r="F43" s="1"/>
      <c r="G43" s="1"/>
      <c r="H43" s="6"/>
      <c r="I43" s="6"/>
      <c r="J43" s="6"/>
      <c r="K43" s="6"/>
      <c r="L43" s="6"/>
      <c r="M43" s="6"/>
      <c r="N43" s="6"/>
      <c r="O43" s="6"/>
      <c r="P43" s="6"/>
      <c r="Q43" s="6"/>
      <c r="R43" s="6"/>
      <c r="S43" s="6"/>
      <c r="T43" s="6"/>
      <c r="U43" s="6"/>
      <c r="V43" s="6"/>
      <c r="W43" s="6"/>
      <c r="X43" s="6"/>
      <c r="Y43" s="1"/>
      <c r="Z43" s="1"/>
      <c r="AA43" s="1"/>
      <c r="AB43" s="1"/>
      <c r="AC43" s="1"/>
      <c r="AD43" s="1"/>
      <c r="AE43" s="1"/>
      <c r="AF43" s="1"/>
      <c r="AG43" s="1"/>
    </row>
    <row r="44" spans="1:33" ht="15.75" customHeight="1" x14ac:dyDescent="0.3">
      <c r="A44" s="1"/>
      <c r="B44" s="1" t="s">
        <v>62</v>
      </c>
      <c r="C44" s="1"/>
      <c r="D44" s="65" t="s">
        <v>79</v>
      </c>
      <c r="E44" s="3"/>
      <c r="F44" s="3" t="s">
        <v>64</v>
      </c>
      <c r="G44" s="1"/>
      <c r="H44" s="72">
        <v>1</v>
      </c>
      <c r="I44" s="72">
        <v>1</v>
      </c>
      <c r="J44" s="6"/>
      <c r="K44" s="72">
        <v>1</v>
      </c>
      <c r="L44" s="72">
        <v>1</v>
      </c>
      <c r="M44" s="6"/>
      <c r="N44" s="72">
        <v>1</v>
      </c>
      <c r="O44" s="72">
        <v>1</v>
      </c>
      <c r="P44" s="73"/>
      <c r="Q44" s="72">
        <v>1</v>
      </c>
      <c r="R44" s="72">
        <v>1</v>
      </c>
      <c r="S44" s="73"/>
      <c r="T44" s="72"/>
      <c r="U44" s="72"/>
      <c r="V44" s="73"/>
      <c r="W44" s="72"/>
      <c r="X44" s="72"/>
      <c r="Y44" s="1"/>
      <c r="Z44" s="66">
        <f t="shared" ref="Z44:AA45" si="17">H44+K44+N44+T44+W44</f>
        <v>3</v>
      </c>
      <c r="AA44" s="66">
        <f t="shared" si="17"/>
        <v>3</v>
      </c>
      <c r="AB44" s="1"/>
      <c r="AC44" s="1"/>
      <c r="AD44" s="1"/>
      <c r="AE44" s="1"/>
      <c r="AF44" s="1"/>
      <c r="AG44" s="1"/>
    </row>
    <row r="45" spans="1:33" ht="15.75" customHeight="1" x14ac:dyDescent="0.3">
      <c r="A45" s="1"/>
      <c r="B45" s="1"/>
      <c r="C45" s="1"/>
      <c r="D45" s="65"/>
      <c r="E45" s="1"/>
      <c r="F45" s="1"/>
      <c r="G45" s="1"/>
      <c r="H45" s="72">
        <v>1</v>
      </c>
      <c r="I45" s="72">
        <v>1</v>
      </c>
      <c r="J45" s="6"/>
      <c r="K45" s="72">
        <v>1</v>
      </c>
      <c r="L45" s="72">
        <v>1</v>
      </c>
      <c r="M45" s="6"/>
      <c r="N45" s="72">
        <v>1</v>
      </c>
      <c r="O45" s="72">
        <v>1</v>
      </c>
      <c r="P45" s="73"/>
      <c r="Q45" s="72">
        <v>1</v>
      </c>
      <c r="R45" s="72">
        <v>1</v>
      </c>
      <c r="S45" s="73"/>
      <c r="T45" s="72"/>
      <c r="U45" s="72"/>
      <c r="V45" s="73"/>
      <c r="W45" s="72"/>
      <c r="X45" s="72"/>
      <c r="Y45" s="1"/>
      <c r="Z45" s="66">
        <f t="shared" si="17"/>
        <v>3</v>
      </c>
      <c r="AA45" s="66">
        <f t="shared" si="17"/>
        <v>3</v>
      </c>
      <c r="AB45" s="1"/>
      <c r="AC45" s="1"/>
      <c r="AD45" s="1"/>
      <c r="AE45" s="1"/>
      <c r="AF45" s="1"/>
      <c r="AG45" s="1"/>
    </row>
    <row r="46" spans="1:33" ht="9" customHeight="1" x14ac:dyDescent="0.3">
      <c r="A46" s="1"/>
      <c r="B46" s="1"/>
      <c r="C46" s="1"/>
      <c r="D46" s="65"/>
      <c r="E46" s="1"/>
      <c r="F46" s="1"/>
      <c r="G46" s="1"/>
      <c r="H46" s="6"/>
      <c r="I46" s="6"/>
      <c r="J46" s="6"/>
      <c r="K46" s="6"/>
      <c r="L46" s="6"/>
      <c r="M46" s="6"/>
      <c r="N46" s="6"/>
      <c r="O46" s="6"/>
      <c r="P46" s="6"/>
      <c r="Q46" s="6"/>
      <c r="R46" s="6"/>
      <c r="S46" s="6"/>
      <c r="T46" s="6"/>
      <c r="U46" s="6"/>
      <c r="V46" s="6"/>
      <c r="W46" s="6"/>
      <c r="X46" s="6"/>
      <c r="Y46" s="1"/>
      <c r="Z46" s="1"/>
      <c r="AA46" s="1"/>
      <c r="AB46" s="1"/>
      <c r="AC46" s="1"/>
      <c r="AD46" s="1"/>
      <c r="AE46" s="1"/>
      <c r="AF46" s="1"/>
      <c r="AG46" s="1"/>
    </row>
    <row r="47" spans="1:33" ht="15.75" customHeight="1" x14ac:dyDescent="0.3">
      <c r="A47" s="1"/>
      <c r="B47" s="1" t="s">
        <v>62</v>
      </c>
      <c r="C47" s="1"/>
      <c r="D47" s="65" t="s">
        <v>80</v>
      </c>
      <c r="E47" s="3"/>
      <c r="F47" s="3" t="s">
        <v>64</v>
      </c>
      <c r="G47" s="1"/>
      <c r="H47" s="72">
        <v>1</v>
      </c>
      <c r="I47" s="72">
        <v>1</v>
      </c>
      <c r="J47" s="6"/>
      <c r="K47" s="72">
        <v>1</v>
      </c>
      <c r="L47" s="72">
        <v>1</v>
      </c>
      <c r="M47" s="6"/>
      <c r="N47" s="72">
        <v>1</v>
      </c>
      <c r="O47" s="72">
        <v>1</v>
      </c>
      <c r="P47" s="73"/>
      <c r="Q47" s="72">
        <v>1</v>
      </c>
      <c r="R47" s="72">
        <v>1</v>
      </c>
      <c r="S47" s="73"/>
      <c r="T47" s="72"/>
      <c r="U47" s="72"/>
      <c r="V47" s="73"/>
      <c r="W47" s="74">
        <v>1</v>
      </c>
      <c r="X47" s="74">
        <v>1</v>
      </c>
      <c r="Y47" s="1"/>
      <c r="Z47" s="66">
        <f t="shared" ref="Z47:AA48" si="18">H47+K47+N47+T47+W47</f>
        <v>4</v>
      </c>
      <c r="AA47" s="66">
        <f t="shared" si="18"/>
        <v>4</v>
      </c>
      <c r="AB47" s="1"/>
      <c r="AC47" s="1"/>
      <c r="AD47" s="1"/>
      <c r="AE47" s="1"/>
      <c r="AF47" s="1"/>
      <c r="AG47" s="1"/>
    </row>
    <row r="48" spans="1:33" ht="15.75" customHeight="1" x14ac:dyDescent="0.3">
      <c r="A48" s="1"/>
      <c r="B48" s="1"/>
      <c r="C48" s="1"/>
      <c r="D48" s="65"/>
      <c r="E48" s="1"/>
      <c r="F48" s="1"/>
      <c r="G48" s="1"/>
      <c r="H48" s="72">
        <v>1</v>
      </c>
      <c r="I48" s="72">
        <v>1</v>
      </c>
      <c r="J48" s="6"/>
      <c r="K48" s="72">
        <v>1</v>
      </c>
      <c r="L48" s="72">
        <v>1</v>
      </c>
      <c r="M48" s="6"/>
      <c r="N48" s="72">
        <v>1</v>
      </c>
      <c r="O48" s="72">
        <v>1</v>
      </c>
      <c r="P48" s="73"/>
      <c r="Q48" s="72">
        <v>1</v>
      </c>
      <c r="R48" s="72">
        <v>1</v>
      </c>
      <c r="S48" s="73"/>
      <c r="T48" s="72"/>
      <c r="U48" s="72"/>
      <c r="V48" s="73"/>
      <c r="W48" s="74">
        <v>1</v>
      </c>
      <c r="X48" s="74">
        <v>1</v>
      </c>
      <c r="Y48" s="1"/>
      <c r="Z48" s="66">
        <f t="shared" si="18"/>
        <v>4</v>
      </c>
      <c r="AA48" s="66">
        <f t="shared" si="18"/>
        <v>4</v>
      </c>
      <c r="AB48" s="1"/>
      <c r="AC48" s="1"/>
      <c r="AD48" s="1"/>
      <c r="AE48" s="1"/>
      <c r="AF48" s="1"/>
      <c r="AG48" s="1"/>
    </row>
    <row r="49" spans="1:33" ht="9" customHeight="1" x14ac:dyDescent="0.3">
      <c r="A49" s="1"/>
      <c r="B49" s="1"/>
      <c r="C49" s="1"/>
      <c r="D49" s="65"/>
      <c r="E49" s="1"/>
      <c r="F49" s="1"/>
      <c r="G49" s="1"/>
      <c r="H49" s="6"/>
      <c r="I49" s="6"/>
      <c r="J49" s="6"/>
      <c r="K49" s="6"/>
      <c r="L49" s="6"/>
      <c r="M49" s="6"/>
      <c r="N49" s="6"/>
      <c r="O49" s="6"/>
      <c r="P49" s="6"/>
      <c r="Q49" s="6"/>
      <c r="R49" s="6"/>
      <c r="S49" s="6"/>
      <c r="T49" s="6"/>
      <c r="U49" s="6"/>
      <c r="V49" s="6"/>
      <c r="W49" s="6"/>
      <c r="X49" s="6"/>
      <c r="Y49" s="1"/>
      <c r="Z49" s="1"/>
      <c r="AA49" s="1"/>
      <c r="AB49" s="1"/>
      <c r="AC49" s="1"/>
      <c r="AD49" s="1"/>
      <c r="AE49" s="1"/>
      <c r="AF49" s="1"/>
      <c r="AG49" s="1"/>
    </row>
    <row r="50" spans="1:33" ht="15.75" customHeight="1" x14ac:dyDescent="0.3">
      <c r="A50" s="1"/>
      <c r="B50" s="1" t="s">
        <v>62</v>
      </c>
      <c r="C50" s="1"/>
      <c r="D50" s="65" t="s">
        <v>81</v>
      </c>
      <c r="E50" s="3"/>
      <c r="F50" s="3" t="s">
        <v>64</v>
      </c>
      <c r="G50" s="1"/>
      <c r="H50" s="72">
        <v>1</v>
      </c>
      <c r="I50" s="72">
        <v>1</v>
      </c>
      <c r="J50" s="6"/>
      <c r="K50" s="72">
        <v>1</v>
      </c>
      <c r="L50" s="72">
        <v>1</v>
      </c>
      <c r="M50" s="6"/>
      <c r="N50" s="72">
        <v>1</v>
      </c>
      <c r="O50" s="72">
        <v>1</v>
      </c>
      <c r="P50" s="73"/>
      <c r="Q50" s="72">
        <v>1</v>
      </c>
      <c r="R50" s="72">
        <v>1</v>
      </c>
      <c r="S50" s="73"/>
      <c r="T50" s="72"/>
      <c r="U50" s="72"/>
      <c r="V50" s="73"/>
      <c r="W50" s="74">
        <v>1</v>
      </c>
      <c r="X50" s="74">
        <v>1</v>
      </c>
      <c r="Y50" s="1"/>
      <c r="Z50" s="66">
        <f t="shared" ref="Z50:AA51" si="19">H50+K50+N50+T50+W50</f>
        <v>4</v>
      </c>
      <c r="AA50" s="66">
        <f t="shared" si="19"/>
        <v>4</v>
      </c>
      <c r="AB50" s="1"/>
      <c r="AC50" s="1"/>
      <c r="AD50" s="1"/>
      <c r="AE50" s="1"/>
      <c r="AF50" s="1"/>
      <c r="AG50" s="1"/>
    </row>
    <row r="51" spans="1:33" ht="15.75" customHeight="1" x14ac:dyDescent="0.3">
      <c r="A51" s="1"/>
      <c r="B51" s="1"/>
      <c r="C51" s="1"/>
      <c r="D51" s="65"/>
      <c r="E51" s="1"/>
      <c r="F51" s="1"/>
      <c r="G51" s="1"/>
      <c r="H51" s="72">
        <v>1</v>
      </c>
      <c r="I51" s="72">
        <v>1</v>
      </c>
      <c r="J51" s="6"/>
      <c r="K51" s="72">
        <v>1</v>
      </c>
      <c r="L51" s="72">
        <v>1</v>
      </c>
      <c r="M51" s="6"/>
      <c r="N51" s="72">
        <v>1</v>
      </c>
      <c r="O51" s="72">
        <v>1</v>
      </c>
      <c r="P51" s="73"/>
      <c r="Q51" s="72">
        <v>1</v>
      </c>
      <c r="R51" s="72">
        <v>1</v>
      </c>
      <c r="S51" s="73"/>
      <c r="T51" s="72"/>
      <c r="U51" s="72"/>
      <c r="V51" s="73"/>
      <c r="W51" s="74">
        <v>1</v>
      </c>
      <c r="X51" s="72"/>
      <c r="Y51" s="1"/>
      <c r="Z51" s="66">
        <f t="shared" si="19"/>
        <v>4</v>
      </c>
      <c r="AA51" s="66">
        <f t="shared" si="19"/>
        <v>3</v>
      </c>
      <c r="AB51" s="1"/>
      <c r="AC51" s="1"/>
      <c r="AD51" s="1"/>
      <c r="AE51" s="1"/>
      <c r="AF51" s="1"/>
      <c r="AG51" s="1"/>
    </row>
    <row r="52" spans="1:33" ht="9" customHeight="1" x14ac:dyDescent="0.3">
      <c r="A52" s="1"/>
      <c r="B52" s="1"/>
      <c r="C52" s="1"/>
      <c r="D52" s="65"/>
      <c r="E52" s="1"/>
      <c r="F52" s="1"/>
      <c r="G52" s="1"/>
      <c r="H52" s="6"/>
      <c r="I52" s="6"/>
      <c r="J52" s="6"/>
      <c r="K52" s="6"/>
      <c r="L52" s="6"/>
      <c r="M52" s="6"/>
      <c r="N52" s="6"/>
      <c r="O52" s="6"/>
      <c r="P52" s="6"/>
      <c r="Q52" s="6"/>
      <c r="R52" s="6"/>
      <c r="S52" s="6"/>
      <c r="T52" s="6"/>
      <c r="U52" s="6"/>
      <c r="V52" s="6"/>
      <c r="W52" s="6"/>
      <c r="X52" s="6"/>
      <c r="Y52" s="1"/>
      <c r="Z52" s="1"/>
      <c r="AA52" s="1"/>
      <c r="AB52" s="1"/>
      <c r="AC52" s="1"/>
      <c r="AD52" s="1"/>
      <c r="AE52" s="1"/>
      <c r="AF52" s="1"/>
      <c r="AG52" s="1"/>
    </row>
    <row r="53" spans="1:33" ht="15.75" customHeight="1" x14ac:dyDescent="0.3">
      <c r="A53" s="1"/>
      <c r="B53" s="1" t="s">
        <v>62</v>
      </c>
      <c r="C53" s="1"/>
      <c r="D53" s="65" t="s">
        <v>82</v>
      </c>
      <c r="E53" s="3"/>
      <c r="F53" s="3" t="s">
        <v>64</v>
      </c>
      <c r="G53" s="1"/>
      <c r="H53" s="72">
        <v>1</v>
      </c>
      <c r="I53" s="72">
        <v>1</v>
      </c>
      <c r="J53" s="6"/>
      <c r="K53" s="72">
        <v>1</v>
      </c>
      <c r="L53" s="72">
        <v>1</v>
      </c>
      <c r="M53" s="6"/>
      <c r="N53" s="72">
        <v>1</v>
      </c>
      <c r="O53" s="72">
        <v>1</v>
      </c>
      <c r="P53" s="73"/>
      <c r="Q53" s="72"/>
      <c r="R53" s="72"/>
      <c r="S53" s="73"/>
      <c r="T53" s="72"/>
      <c r="U53" s="72"/>
      <c r="V53" s="73"/>
      <c r="W53" s="74">
        <v>1</v>
      </c>
      <c r="X53" s="74">
        <v>1</v>
      </c>
      <c r="Y53" s="1"/>
      <c r="Z53" s="66">
        <f t="shared" ref="Z53:AA54" si="20">H53+K53+N53+T53+W53</f>
        <v>4</v>
      </c>
      <c r="AA53" s="66">
        <f t="shared" si="20"/>
        <v>4</v>
      </c>
      <c r="AB53" s="1"/>
      <c r="AC53" s="1"/>
      <c r="AD53" s="1"/>
      <c r="AE53" s="1"/>
      <c r="AF53" s="1"/>
      <c r="AG53" s="1"/>
    </row>
    <row r="54" spans="1:33" ht="15.75" customHeight="1" x14ac:dyDescent="0.3">
      <c r="A54" s="1"/>
      <c r="B54" s="1"/>
      <c r="C54" s="1"/>
      <c r="D54" s="65"/>
      <c r="E54" s="1"/>
      <c r="F54" s="1"/>
      <c r="G54" s="1"/>
      <c r="H54" s="72">
        <v>1</v>
      </c>
      <c r="I54" s="72">
        <v>1</v>
      </c>
      <c r="J54" s="6"/>
      <c r="K54" s="72">
        <v>1</v>
      </c>
      <c r="L54" s="72">
        <v>1</v>
      </c>
      <c r="M54" s="6"/>
      <c r="N54" s="72">
        <v>1</v>
      </c>
      <c r="O54" s="72">
        <v>1</v>
      </c>
      <c r="P54" s="73"/>
      <c r="Q54" s="72"/>
      <c r="R54" s="72"/>
      <c r="S54" s="73"/>
      <c r="T54" s="72"/>
      <c r="U54" s="72"/>
      <c r="V54" s="73"/>
      <c r="W54" s="74">
        <v>1</v>
      </c>
      <c r="X54" s="72"/>
      <c r="Y54" s="1"/>
      <c r="Z54" s="66">
        <f t="shared" si="20"/>
        <v>4</v>
      </c>
      <c r="AA54" s="66">
        <f t="shared" si="20"/>
        <v>3</v>
      </c>
      <c r="AB54" s="1"/>
      <c r="AC54" s="1"/>
      <c r="AD54" s="1"/>
      <c r="AE54" s="1"/>
      <c r="AF54" s="1"/>
      <c r="AG54" s="1"/>
    </row>
    <row r="55" spans="1:33" ht="9" customHeight="1" x14ac:dyDescent="0.3">
      <c r="A55" s="1"/>
      <c r="B55" s="1"/>
      <c r="C55" s="1"/>
      <c r="D55" s="65"/>
      <c r="E55" s="1"/>
      <c r="F55" s="1"/>
      <c r="G55" s="1"/>
      <c r="H55" s="6"/>
      <c r="I55" s="6"/>
      <c r="J55" s="6"/>
      <c r="K55" s="6"/>
      <c r="L55" s="6"/>
      <c r="M55" s="6"/>
      <c r="N55" s="6"/>
      <c r="O55" s="6"/>
      <c r="P55" s="6"/>
      <c r="Q55" s="6"/>
      <c r="R55" s="6"/>
      <c r="S55" s="6"/>
      <c r="T55" s="6"/>
      <c r="U55" s="6"/>
      <c r="V55" s="6"/>
      <c r="W55" s="6"/>
      <c r="X55" s="6"/>
      <c r="Y55" s="1"/>
      <c r="Z55" s="1"/>
      <c r="AA55" s="1"/>
      <c r="AB55" s="1"/>
      <c r="AC55" s="1"/>
      <c r="AD55" s="1"/>
      <c r="AE55" s="1"/>
      <c r="AF55" s="1"/>
      <c r="AG55" s="1"/>
    </row>
    <row r="56" spans="1:33" ht="15.75" customHeight="1" x14ac:dyDescent="0.3">
      <c r="A56" s="1"/>
      <c r="B56" s="1" t="s">
        <v>62</v>
      </c>
      <c r="C56" s="1"/>
      <c r="D56" s="65" t="s">
        <v>84</v>
      </c>
      <c r="E56" s="3"/>
      <c r="F56" s="3" t="s">
        <v>64</v>
      </c>
      <c r="G56" s="1"/>
      <c r="H56" s="72">
        <v>1</v>
      </c>
      <c r="I56" s="72">
        <v>1</v>
      </c>
      <c r="J56" s="6"/>
      <c r="K56" s="72">
        <v>1</v>
      </c>
      <c r="L56" s="72">
        <v>1</v>
      </c>
      <c r="M56" s="6"/>
      <c r="N56" s="72">
        <v>1</v>
      </c>
      <c r="O56" s="72">
        <v>1</v>
      </c>
      <c r="P56" s="73"/>
      <c r="Q56" s="72">
        <v>1</v>
      </c>
      <c r="R56" s="72">
        <v>1</v>
      </c>
      <c r="S56" s="73"/>
      <c r="T56" s="72"/>
      <c r="U56" s="72"/>
      <c r="V56" s="73"/>
      <c r="W56" s="72"/>
      <c r="X56" s="72"/>
      <c r="Y56" s="1"/>
      <c r="Z56" s="66">
        <f t="shared" ref="Z56:AA57" si="21">H56+K56+N56+T56+W56</f>
        <v>3</v>
      </c>
      <c r="AA56" s="66">
        <f t="shared" si="21"/>
        <v>3</v>
      </c>
      <c r="AB56" s="1"/>
      <c r="AC56" s="1"/>
      <c r="AD56" s="1"/>
      <c r="AE56" s="1"/>
      <c r="AF56" s="1"/>
      <c r="AG56" s="1"/>
    </row>
    <row r="57" spans="1:33" ht="15.75" customHeight="1" x14ac:dyDescent="0.3">
      <c r="A57" s="1"/>
      <c r="B57" s="1"/>
      <c r="C57" s="1"/>
      <c r="D57" s="65"/>
      <c r="E57" s="1"/>
      <c r="F57" s="1"/>
      <c r="G57" s="1"/>
      <c r="H57" s="72">
        <v>1</v>
      </c>
      <c r="I57" s="72">
        <v>1</v>
      </c>
      <c r="J57" s="6"/>
      <c r="K57" s="72">
        <v>1</v>
      </c>
      <c r="L57" s="72">
        <v>1</v>
      </c>
      <c r="M57" s="6"/>
      <c r="N57" s="72">
        <v>1</v>
      </c>
      <c r="O57" s="72">
        <v>1</v>
      </c>
      <c r="P57" s="73"/>
      <c r="Q57" s="72">
        <v>1</v>
      </c>
      <c r="R57" s="72">
        <v>1</v>
      </c>
      <c r="S57" s="73"/>
      <c r="T57" s="72"/>
      <c r="U57" s="72"/>
      <c r="V57" s="73"/>
      <c r="W57" s="72"/>
      <c r="X57" s="72"/>
      <c r="Y57" s="1"/>
      <c r="Z57" s="66">
        <f t="shared" si="21"/>
        <v>3</v>
      </c>
      <c r="AA57" s="66">
        <f t="shared" si="21"/>
        <v>3</v>
      </c>
      <c r="AB57" s="1"/>
      <c r="AC57" s="1"/>
      <c r="AD57" s="1"/>
      <c r="AE57" s="1"/>
      <c r="AF57" s="1"/>
      <c r="AG57" s="1"/>
    </row>
    <row r="58" spans="1:33" ht="9" customHeight="1" x14ac:dyDescent="0.3">
      <c r="A58" s="1"/>
      <c r="B58" s="1"/>
      <c r="C58" s="1"/>
      <c r="D58" s="65"/>
      <c r="E58" s="1"/>
      <c r="F58" s="1"/>
      <c r="G58" s="1"/>
      <c r="H58" s="6"/>
      <c r="I58" s="6"/>
      <c r="J58" s="6"/>
      <c r="K58" s="6"/>
      <c r="L58" s="6"/>
      <c r="M58" s="6"/>
      <c r="N58" s="6"/>
      <c r="O58" s="6"/>
      <c r="P58" s="6"/>
      <c r="Q58" s="6"/>
      <c r="R58" s="6"/>
      <c r="S58" s="6"/>
      <c r="T58" s="6"/>
      <c r="U58" s="6"/>
      <c r="V58" s="6"/>
      <c r="W58" s="6"/>
      <c r="X58" s="6"/>
      <c r="Y58" s="1"/>
      <c r="Z58" s="1"/>
      <c r="AA58" s="1"/>
      <c r="AB58" s="1"/>
      <c r="AC58" s="1"/>
      <c r="AD58" s="1"/>
      <c r="AE58" s="1"/>
      <c r="AF58" s="1"/>
      <c r="AG58" s="1"/>
    </row>
    <row r="59" spans="1:33" ht="15.75" customHeight="1" x14ac:dyDescent="0.3">
      <c r="A59" s="1"/>
      <c r="B59" s="1" t="s">
        <v>62</v>
      </c>
      <c r="C59" s="1"/>
      <c r="D59" s="65" t="s">
        <v>85</v>
      </c>
      <c r="E59" s="3"/>
      <c r="F59" s="3" t="s">
        <v>64</v>
      </c>
      <c r="G59" s="1"/>
      <c r="H59" s="72">
        <v>1</v>
      </c>
      <c r="I59" s="72">
        <v>1</v>
      </c>
      <c r="J59" s="6"/>
      <c r="K59" s="72">
        <v>1</v>
      </c>
      <c r="L59" s="72">
        <v>1</v>
      </c>
      <c r="M59" s="6"/>
      <c r="N59" s="72">
        <v>1</v>
      </c>
      <c r="O59" s="72">
        <v>1</v>
      </c>
      <c r="P59" s="73"/>
      <c r="Q59" s="72">
        <v>1</v>
      </c>
      <c r="R59" s="72">
        <v>1</v>
      </c>
      <c r="S59" s="73"/>
      <c r="T59" s="72"/>
      <c r="U59" s="72"/>
      <c r="V59" s="73"/>
      <c r="W59" s="74">
        <v>1</v>
      </c>
      <c r="X59" s="74">
        <v>1</v>
      </c>
      <c r="Y59" s="1"/>
      <c r="Z59" s="66">
        <f t="shared" ref="Z59:AA60" si="22">H59+K59+N59+T59+W59</f>
        <v>4</v>
      </c>
      <c r="AA59" s="66">
        <f t="shared" si="22"/>
        <v>4</v>
      </c>
      <c r="AB59" s="1"/>
      <c r="AC59" s="1"/>
      <c r="AD59" s="1"/>
      <c r="AE59" s="1"/>
      <c r="AF59" s="1"/>
      <c r="AG59" s="1"/>
    </row>
    <row r="60" spans="1:33" ht="15.75" customHeight="1" x14ac:dyDescent="0.3">
      <c r="A60" s="1"/>
      <c r="B60" s="1"/>
      <c r="C60" s="1"/>
      <c r="D60" s="65"/>
      <c r="E60" s="1"/>
      <c r="F60" s="1"/>
      <c r="G60" s="1"/>
      <c r="H60" s="72">
        <v>1</v>
      </c>
      <c r="I60" s="72">
        <v>1</v>
      </c>
      <c r="J60" s="6"/>
      <c r="K60" s="72">
        <v>1</v>
      </c>
      <c r="L60" s="72">
        <v>1</v>
      </c>
      <c r="M60" s="6"/>
      <c r="N60" s="72">
        <v>1</v>
      </c>
      <c r="O60" s="72">
        <v>1</v>
      </c>
      <c r="P60" s="73"/>
      <c r="Q60" s="72">
        <v>1</v>
      </c>
      <c r="R60" s="72">
        <v>1</v>
      </c>
      <c r="S60" s="73"/>
      <c r="T60" s="72"/>
      <c r="U60" s="72"/>
      <c r="V60" s="73"/>
      <c r="W60" s="74">
        <v>1</v>
      </c>
      <c r="X60" s="72"/>
      <c r="Y60" s="1"/>
      <c r="Z60" s="66">
        <f t="shared" si="22"/>
        <v>4</v>
      </c>
      <c r="AA60" s="66">
        <f t="shared" si="22"/>
        <v>3</v>
      </c>
      <c r="AB60" s="1"/>
      <c r="AC60" s="1"/>
      <c r="AD60" s="1"/>
      <c r="AE60" s="1"/>
      <c r="AF60" s="1"/>
      <c r="AG60" s="1"/>
    </row>
    <row r="61" spans="1:33" ht="9" customHeight="1" x14ac:dyDescent="0.3">
      <c r="A61" s="1"/>
      <c r="B61" s="1"/>
      <c r="C61" s="1"/>
      <c r="D61" s="65"/>
      <c r="E61" s="1"/>
      <c r="F61" s="1"/>
      <c r="G61" s="1"/>
      <c r="H61" s="6"/>
      <c r="I61" s="6"/>
      <c r="J61" s="6"/>
      <c r="K61" s="77"/>
      <c r="L61" s="77"/>
      <c r="M61" s="6"/>
      <c r="N61" s="6"/>
      <c r="O61" s="6"/>
      <c r="P61" s="6"/>
      <c r="Q61" s="6"/>
      <c r="R61" s="6"/>
      <c r="S61" s="6"/>
      <c r="T61" s="6"/>
      <c r="U61" s="6"/>
      <c r="V61" s="6"/>
      <c r="W61" s="6"/>
      <c r="X61" s="6"/>
      <c r="Y61" s="1"/>
      <c r="Z61" s="1"/>
      <c r="AA61" s="1"/>
      <c r="AB61" s="1"/>
      <c r="AC61" s="1"/>
      <c r="AD61" s="1"/>
      <c r="AE61" s="1"/>
      <c r="AF61" s="1"/>
      <c r="AG61" s="1"/>
    </row>
    <row r="62" spans="1:33" ht="15.75" customHeight="1" x14ac:dyDescent="0.3">
      <c r="A62" s="1"/>
      <c r="B62" s="1" t="s">
        <v>62</v>
      </c>
      <c r="C62" s="1"/>
      <c r="D62" s="65" t="s">
        <v>86</v>
      </c>
      <c r="E62" s="3"/>
      <c r="F62" s="3" t="s">
        <v>64</v>
      </c>
      <c r="G62" s="1"/>
      <c r="H62" s="72">
        <v>1</v>
      </c>
      <c r="I62" s="72">
        <v>1</v>
      </c>
      <c r="J62" s="6"/>
      <c r="K62" s="72">
        <v>1</v>
      </c>
      <c r="L62" s="72">
        <v>1</v>
      </c>
      <c r="M62" s="6"/>
      <c r="N62" s="72">
        <v>1</v>
      </c>
      <c r="O62" s="72">
        <v>1</v>
      </c>
      <c r="P62" s="73"/>
      <c r="Q62" s="72"/>
      <c r="R62" s="72"/>
      <c r="S62" s="73"/>
      <c r="T62" s="72"/>
      <c r="U62" s="72"/>
      <c r="V62" s="73"/>
      <c r="W62" s="72"/>
      <c r="X62" s="72"/>
      <c r="Y62" s="1"/>
      <c r="Z62" s="66">
        <f t="shared" ref="Z62:AA63" si="23">H62+K62+N62+T62+W62</f>
        <v>3</v>
      </c>
      <c r="AA62" s="66">
        <f t="shared" si="23"/>
        <v>3</v>
      </c>
      <c r="AB62" s="1"/>
      <c r="AC62" s="1"/>
      <c r="AD62" s="1"/>
      <c r="AE62" s="1"/>
      <c r="AF62" s="1"/>
      <c r="AG62" s="3"/>
    </row>
    <row r="63" spans="1:33" ht="15.75" customHeight="1" x14ac:dyDescent="0.3">
      <c r="A63" s="1"/>
      <c r="B63" s="1"/>
      <c r="C63" s="1"/>
      <c r="D63" s="65"/>
      <c r="E63" s="1"/>
      <c r="F63" s="1"/>
      <c r="G63" s="1"/>
      <c r="H63" s="72">
        <v>1</v>
      </c>
      <c r="I63" s="72">
        <v>1</v>
      </c>
      <c r="J63" s="6"/>
      <c r="K63" s="72">
        <v>1</v>
      </c>
      <c r="L63" s="72">
        <v>1</v>
      </c>
      <c r="M63" s="6"/>
      <c r="N63" s="72"/>
      <c r="O63" s="72"/>
      <c r="P63" s="73"/>
      <c r="Q63" s="72"/>
      <c r="R63" s="72"/>
      <c r="S63" s="73"/>
      <c r="T63" s="72"/>
      <c r="U63" s="72"/>
      <c r="V63" s="73"/>
      <c r="W63" s="72"/>
      <c r="X63" s="72"/>
      <c r="Y63" s="1"/>
      <c r="Z63" s="66">
        <f t="shared" si="23"/>
        <v>2</v>
      </c>
      <c r="AA63" s="66">
        <f t="shared" si="23"/>
        <v>2</v>
      </c>
      <c r="AB63" s="1"/>
      <c r="AC63" s="1"/>
      <c r="AD63" s="1"/>
      <c r="AE63" s="1"/>
      <c r="AF63" s="1"/>
      <c r="AG63" s="3"/>
    </row>
    <row r="64" spans="1:33" ht="9" customHeight="1" x14ac:dyDescent="0.3">
      <c r="A64" s="1"/>
      <c r="B64" s="1"/>
      <c r="C64" s="1"/>
      <c r="D64" s="65"/>
      <c r="E64" s="1"/>
      <c r="F64" s="1"/>
      <c r="G64" s="1"/>
      <c r="H64" s="6"/>
      <c r="I64" s="6"/>
      <c r="J64" s="6"/>
      <c r="K64" s="6"/>
      <c r="L64" s="6"/>
      <c r="M64" s="6"/>
      <c r="N64" s="6"/>
      <c r="O64" s="6"/>
      <c r="P64" s="6"/>
      <c r="Q64" s="6"/>
      <c r="R64" s="6"/>
      <c r="S64" s="6"/>
      <c r="T64" s="6"/>
      <c r="U64" s="6"/>
      <c r="V64" s="6"/>
      <c r="W64" s="6"/>
      <c r="X64" s="6"/>
      <c r="Y64" s="1"/>
      <c r="Z64" s="1"/>
      <c r="AA64" s="1"/>
      <c r="AB64" s="1"/>
      <c r="AC64" s="1"/>
      <c r="AD64" s="1"/>
      <c r="AE64" s="1"/>
      <c r="AF64" s="1"/>
      <c r="AG64" s="3"/>
    </row>
    <row r="65" spans="1:33" ht="15.75" customHeight="1" x14ac:dyDescent="0.3">
      <c r="A65" s="1"/>
      <c r="B65" s="1" t="s">
        <v>62</v>
      </c>
      <c r="C65" s="1"/>
      <c r="D65" s="65" t="s">
        <v>87</v>
      </c>
      <c r="E65" s="3"/>
      <c r="F65" s="3" t="s">
        <v>64</v>
      </c>
      <c r="G65" s="1"/>
      <c r="H65" s="72">
        <v>1</v>
      </c>
      <c r="I65" s="72">
        <v>1</v>
      </c>
      <c r="J65" s="6"/>
      <c r="K65" s="72"/>
      <c r="L65" s="72"/>
      <c r="M65" s="6"/>
      <c r="N65" s="72"/>
      <c r="O65" s="72"/>
      <c r="P65" s="73"/>
      <c r="Q65" s="72"/>
      <c r="R65" s="72"/>
      <c r="S65" s="73"/>
      <c r="T65" s="72"/>
      <c r="U65" s="72"/>
      <c r="V65" s="73"/>
      <c r="W65" s="72"/>
      <c r="X65" s="72"/>
      <c r="Y65" s="1"/>
      <c r="Z65" s="66">
        <f t="shared" ref="Z65:AA66" si="24">H65+K65+N65+T65+W65</f>
        <v>1</v>
      </c>
      <c r="AA65" s="66">
        <f t="shared" si="24"/>
        <v>1</v>
      </c>
      <c r="AB65" s="1"/>
      <c r="AC65" s="1"/>
      <c r="AD65" s="1"/>
      <c r="AE65" s="1"/>
      <c r="AF65" s="1"/>
      <c r="AG65" s="3"/>
    </row>
    <row r="66" spans="1:33" ht="15.75" customHeight="1" x14ac:dyDescent="0.3">
      <c r="A66" s="1"/>
      <c r="B66" s="1"/>
      <c r="C66" s="1"/>
      <c r="D66" s="65"/>
      <c r="E66" s="1"/>
      <c r="F66" s="1"/>
      <c r="G66" s="1"/>
      <c r="H66" s="72">
        <v>1</v>
      </c>
      <c r="I66" s="72">
        <v>1</v>
      </c>
      <c r="J66" s="6"/>
      <c r="K66" s="72"/>
      <c r="L66" s="72"/>
      <c r="M66" s="6"/>
      <c r="N66" s="72"/>
      <c r="O66" s="72"/>
      <c r="P66" s="73"/>
      <c r="Q66" s="72"/>
      <c r="R66" s="72"/>
      <c r="S66" s="73"/>
      <c r="T66" s="72"/>
      <c r="U66" s="72"/>
      <c r="V66" s="73"/>
      <c r="W66" s="72"/>
      <c r="X66" s="72"/>
      <c r="Y66" s="1"/>
      <c r="Z66" s="66">
        <f t="shared" si="24"/>
        <v>1</v>
      </c>
      <c r="AA66" s="66">
        <f t="shared" si="24"/>
        <v>1</v>
      </c>
      <c r="AB66" s="1"/>
      <c r="AC66" s="1"/>
      <c r="AD66" s="1"/>
      <c r="AE66" s="1"/>
      <c r="AF66" s="1"/>
      <c r="AG66" s="3"/>
    </row>
    <row r="67" spans="1:33" ht="9" customHeight="1" x14ac:dyDescent="0.3">
      <c r="A67" s="1"/>
      <c r="B67" s="1"/>
      <c r="C67" s="1"/>
      <c r="D67" s="65"/>
      <c r="E67" s="1"/>
      <c r="F67" s="1"/>
      <c r="G67" s="1"/>
      <c r="H67" s="6"/>
      <c r="I67" s="6"/>
      <c r="J67" s="6"/>
      <c r="K67" s="6"/>
      <c r="L67" s="6"/>
      <c r="M67" s="6"/>
      <c r="N67" s="6"/>
      <c r="O67" s="6"/>
      <c r="P67" s="6"/>
      <c r="Q67" s="6"/>
      <c r="R67" s="6"/>
      <c r="S67" s="6"/>
      <c r="T67" s="6"/>
      <c r="U67" s="6"/>
      <c r="V67" s="6"/>
      <c r="W67" s="6"/>
      <c r="X67" s="6"/>
      <c r="Y67" s="1"/>
      <c r="Z67" s="1"/>
      <c r="AA67" s="1"/>
      <c r="AB67" s="1"/>
      <c r="AC67" s="1"/>
      <c r="AD67" s="1"/>
      <c r="AE67" s="1"/>
      <c r="AF67" s="1"/>
      <c r="AG67" s="3"/>
    </row>
    <row r="68" spans="1:33" ht="15.75" customHeight="1" x14ac:dyDescent="0.3">
      <c r="A68" s="1"/>
      <c r="B68" s="1" t="s">
        <v>62</v>
      </c>
      <c r="C68" s="1"/>
      <c r="D68" s="65" t="s">
        <v>88</v>
      </c>
      <c r="E68" s="3"/>
      <c r="F68" s="3" t="s">
        <v>64</v>
      </c>
      <c r="G68" s="1"/>
      <c r="H68" s="72">
        <v>1</v>
      </c>
      <c r="I68" s="72">
        <v>1</v>
      </c>
      <c r="J68" s="6"/>
      <c r="K68" s="72"/>
      <c r="L68" s="72"/>
      <c r="M68" s="6"/>
      <c r="N68" s="72">
        <v>1</v>
      </c>
      <c r="O68" s="72">
        <v>1</v>
      </c>
      <c r="P68" s="73"/>
      <c r="Q68" s="72"/>
      <c r="R68" s="72"/>
      <c r="S68" s="73"/>
      <c r="T68" s="72"/>
      <c r="U68" s="72"/>
      <c r="V68" s="73"/>
      <c r="W68" s="74">
        <v>1</v>
      </c>
      <c r="X68" s="74">
        <v>1</v>
      </c>
      <c r="Y68" s="1"/>
      <c r="Z68" s="66">
        <f t="shared" ref="Z68:AA69" si="25">H68+K68+N68+T68+W68</f>
        <v>3</v>
      </c>
      <c r="AA68" s="66">
        <f t="shared" si="25"/>
        <v>3</v>
      </c>
      <c r="AB68" s="1"/>
      <c r="AC68" s="1"/>
      <c r="AD68" s="1"/>
      <c r="AE68" s="1"/>
      <c r="AF68" s="1"/>
      <c r="AG68" s="3"/>
    </row>
    <row r="69" spans="1:33" ht="15.75" customHeight="1" x14ac:dyDescent="0.3">
      <c r="A69" s="1"/>
      <c r="B69" s="1"/>
      <c r="C69" s="1"/>
      <c r="D69" s="65"/>
      <c r="E69" s="1"/>
      <c r="F69" s="1"/>
      <c r="G69" s="1"/>
      <c r="H69" s="72">
        <v>1</v>
      </c>
      <c r="I69" s="72">
        <v>1</v>
      </c>
      <c r="J69" s="6"/>
      <c r="K69" s="72"/>
      <c r="L69" s="72"/>
      <c r="M69" s="6"/>
      <c r="N69" s="72">
        <v>1</v>
      </c>
      <c r="O69" s="72">
        <v>1</v>
      </c>
      <c r="P69" s="73"/>
      <c r="Q69" s="72"/>
      <c r="R69" s="72"/>
      <c r="S69" s="73"/>
      <c r="T69" s="72"/>
      <c r="U69" s="72"/>
      <c r="V69" s="73"/>
      <c r="W69" s="74">
        <v>1</v>
      </c>
      <c r="X69" s="74">
        <v>1</v>
      </c>
      <c r="Y69" s="1"/>
      <c r="Z69" s="66">
        <f t="shared" si="25"/>
        <v>3</v>
      </c>
      <c r="AA69" s="66">
        <f t="shared" si="25"/>
        <v>3</v>
      </c>
      <c r="AB69" s="1"/>
      <c r="AC69" s="1"/>
      <c r="AD69" s="1"/>
      <c r="AE69" s="1"/>
      <c r="AF69" s="1"/>
      <c r="AG69" s="3"/>
    </row>
    <row r="70" spans="1:33" ht="9" customHeight="1" x14ac:dyDescent="0.3">
      <c r="A70" s="1"/>
      <c r="B70" s="1"/>
      <c r="C70" s="1"/>
      <c r="D70" s="65"/>
      <c r="E70" s="1"/>
      <c r="F70" s="1"/>
      <c r="G70" s="1"/>
      <c r="H70" s="6"/>
      <c r="I70" s="6"/>
      <c r="J70" s="6"/>
      <c r="K70" s="6"/>
      <c r="L70" s="6"/>
      <c r="M70" s="6"/>
      <c r="N70" s="6"/>
      <c r="O70" s="6"/>
      <c r="P70" s="6"/>
      <c r="Q70" s="6"/>
      <c r="R70" s="6"/>
      <c r="S70" s="6"/>
      <c r="T70" s="6"/>
      <c r="U70" s="6"/>
      <c r="V70" s="6"/>
      <c r="W70" s="6"/>
      <c r="X70" s="6"/>
      <c r="Y70" s="1"/>
      <c r="Z70" s="1"/>
      <c r="AA70" s="1"/>
      <c r="AB70" s="1"/>
      <c r="AC70" s="1"/>
      <c r="AD70" s="1"/>
      <c r="AE70" s="1"/>
      <c r="AF70" s="1"/>
      <c r="AG70" s="1"/>
    </row>
    <row r="71" spans="1:33" ht="15.75" customHeight="1" x14ac:dyDescent="0.3">
      <c r="A71" s="1"/>
      <c r="B71" s="1" t="s">
        <v>62</v>
      </c>
      <c r="C71" s="1"/>
      <c r="D71" s="65" t="s">
        <v>90</v>
      </c>
      <c r="E71" s="3"/>
      <c r="F71" s="3" t="s">
        <v>64</v>
      </c>
      <c r="G71" s="1"/>
      <c r="H71" s="72">
        <v>1</v>
      </c>
      <c r="I71" s="72">
        <v>1</v>
      </c>
      <c r="J71" s="6"/>
      <c r="K71" s="72">
        <v>1</v>
      </c>
      <c r="L71" s="72">
        <v>1</v>
      </c>
      <c r="M71" s="6"/>
      <c r="N71" s="72">
        <v>1</v>
      </c>
      <c r="O71" s="72">
        <v>1</v>
      </c>
      <c r="P71" s="73"/>
      <c r="Q71" s="72"/>
      <c r="R71" s="72"/>
      <c r="S71" s="73"/>
      <c r="T71" s="72"/>
      <c r="U71" s="72"/>
      <c r="V71" s="73"/>
      <c r="W71" s="72"/>
      <c r="X71" s="72"/>
      <c r="Y71" s="1"/>
      <c r="Z71" s="66">
        <f t="shared" ref="Z71:AA72" si="26">H71+K71+N71+T71+W71</f>
        <v>3</v>
      </c>
      <c r="AA71" s="66">
        <f t="shared" si="26"/>
        <v>3</v>
      </c>
      <c r="AB71" s="1"/>
      <c r="AC71" s="1"/>
      <c r="AD71" s="1"/>
      <c r="AE71" s="1"/>
      <c r="AF71" s="1"/>
      <c r="AG71" s="1"/>
    </row>
    <row r="72" spans="1:33" ht="15.75" customHeight="1" x14ac:dyDescent="0.3">
      <c r="A72" s="1"/>
      <c r="B72" s="1"/>
      <c r="C72" s="1"/>
      <c r="D72" s="65"/>
      <c r="E72" s="1"/>
      <c r="F72" s="1"/>
      <c r="G72" s="1"/>
      <c r="H72" s="72">
        <v>1</v>
      </c>
      <c r="I72" s="72">
        <v>1</v>
      </c>
      <c r="J72" s="6"/>
      <c r="K72" s="72">
        <v>1</v>
      </c>
      <c r="L72" s="72">
        <v>1</v>
      </c>
      <c r="M72" s="6"/>
      <c r="N72" s="72">
        <v>1</v>
      </c>
      <c r="O72" s="72">
        <v>1</v>
      </c>
      <c r="P72" s="73"/>
      <c r="Q72" s="72"/>
      <c r="R72" s="72"/>
      <c r="S72" s="73"/>
      <c r="T72" s="72"/>
      <c r="U72" s="72"/>
      <c r="V72" s="73"/>
      <c r="W72" s="72"/>
      <c r="X72" s="72"/>
      <c r="Y72" s="1"/>
      <c r="Z72" s="66">
        <f t="shared" si="26"/>
        <v>3</v>
      </c>
      <c r="AA72" s="66">
        <f t="shared" si="26"/>
        <v>3</v>
      </c>
      <c r="AB72" s="1"/>
      <c r="AC72" s="1"/>
      <c r="AD72" s="1"/>
      <c r="AE72" s="1"/>
      <c r="AF72" s="1"/>
      <c r="AG72" s="1"/>
    </row>
    <row r="73" spans="1:33" ht="9" customHeight="1" x14ac:dyDescent="0.3">
      <c r="A73" s="1"/>
      <c r="B73" s="1"/>
      <c r="C73" s="1"/>
      <c r="D73" s="65"/>
      <c r="E73" s="1"/>
      <c r="F73" s="1"/>
      <c r="G73" s="1"/>
      <c r="H73" s="6"/>
      <c r="I73" s="6"/>
      <c r="J73" s="6"/>
      <c r="K73" s="6"/>
      <c r="L73" s="6"/>
      <c r="M73" s="6"/>
      <c r="N73" s="6"/>
      <c r="O73" s="6"/>
      <c r="P73" s="6"/>
      <c r="Q73" s="6"/>
      <c r="R73" s="6"/>
      <c r="S73" s="6"/>
      <c r="T73" s="6"/>
      <c r="U73" s="6"/>
      <c r="V73" s="6"/>
      <c r="W73" s="6"/>
      <c r="X73" s="6"/>
      <c r="Y73" s="1"/>
      <c r="Z73" s="1"/>
      <c r="AA73" s="1"/>
      <c r="AB73" s="1"/>
      <c r="AC73" s="1"/>
      <c r="AD73" s="1"/>
      <c r="AE73" s="1"/>
      <c r="AF73" s="1"/>
      <c r="AG73" s="1"/>
    </row>
    <row r="74" spans="1:33" ht="15.75" customHeight="1" x14ac:dyDescent="0.3">
      <c r="A74" s="1"/>
      <c r="B74" s="1" t="s">
        <v>62</v>
      </c>
      <c r="C74" s="1"/>
      <c r="D74" s="65" t="s">
        <v>91</v>
      </c>
      <c r="E74" s="3"/>
      <c r="F74" s="3" t="s">
        <v>64</v>
      </c>
      <c r="G74" s="1"/>
      <c r="H74" s="72">
        <v>1</v>
      </c>
      <c r="I74" s="72">
        <v>1</v>
      </c>
      <c r="J74" s="6"/>
      <c r="K74" s="72">
        <v>1</v>
      </c>
      <c r="L74" s="72">
        <v>1</v>
      </c>
      <c r="M74" s="6"/>
      <c r="N74" s="72">
        <v>1</v>
      </c>
      <c r="O74" s="72">
        <v>1</v>
      </c>
      <c r="P74" s="73"/>
      <c r="Q74" s="72">
        <v>1</v>
      </c>
      <c r="R74" s="72">
        <v>1</v>
      </c>
      <c r="S74" s="73"/>
      <c r="T74" s="72"/>
      <c r="U74" s="72"/>
      <c r="V74" s="73"/>
      <c r="W74" s="72"/>
      <c r="X74" s="72"/>
      <c r="Y74" s="1"/>
      <c r="Z74" s="66">
        <f t="shared" ref="Z74:AA75" si="27">H74+K74+N74+T74+W74</f>
        <v>3</v>
      </c>
      <c r="AA74" s="66">
        <f t="shared" si="27"/>
        <v>3</v>
      </c>
      <c r="AB74" s="1"/>
      <c r="AC74" s="1"/>
      <c r="AD74" s="1"/>
      <c r="AE74" s="1"/>
      <c r="AF74" s="1"/>
      <c r="AG74" s="1"/>
    </row>
    <row r="75" spans="1:33" ht="15.75" customHeight="1" x14ac:dyDescent="0.3">
      <c r="A75" s="1"/>
      <c r="B75" s="1"/>
      <c r="C75" s="1"/>
      <c r="D75" s="65"/>
      <c r="E75" s="1"/>
      <c r="F75" s="1"/>
      <c r="G75" s="1"/>
      <c r="H75" s="72">
        <v>1</v>
      </c>
      <c r="I75" s="72">
        <v>1</v>
      </c>
      <c r="J75" s="6"/>
      <c r="K75" s="72">
        <v>1</v>
      </c>
      <c r="L75" s="72">
        <v>1</v>
      </c>
      <c r="M75" s="6"/>
      <c r="N75" s="72">
        <v>1</v>
      </c>
      <c r="O75" s="72">
        <v>1</v>
      </c>
      <c r="P75" s="73"/>
      <c r="Q75" s="72">
        <v>1</v>
      </c>
      <c r="R75" s="72">
        <v>1</v>
      </c>
      <c r="S75" s="73"/>
      <c r="T75" s="72"/>
      <c r="U75" s="72"/>
      <c r="V75" s="73"/>
      <c r="W75" s="72"/>
      <c r="X75" s="72"/>
      <c r="Y75" s="1"/>
      <c r="Z75" s="66">
        <f t="shared" si="27"/>
        <v>3</v>
      </c>
      <c r="AA75" s="66">
        <f t="shared" si="27"/>
        <v>3</v>
      </c>
      <c r="AB75" s="1"/>
      <c r="AC75" s="1"/>
      <c r="AD75" s="1"/>
      <c r="AE75" s="1"/>
      <c r="AF75" s="1"/>
      <c r="AG75" s="1"/>
    </row>
    <row r="76" spans="1:33" ht="9" customHeight="1" x14ac:dyDescent="0.3">
      <c r="A76" s="1"/>
      <c r="B76" s="1"/>
      <c r="C76" s="1"/>
      <c r="D76" s="65"/>
      <c r="E76" s="1"/>
      <c r="F76" s="1"/>
      <c r="G76" s="1"/>
      <c r="H76" s="6"/>
      <c r="I76" s="6"/>
      <c r="J76" s="6"/>
      <c r="K76" s="6"/>
      <c r="L76" s="6"/>
      <c r="M76" s="6"/>
      <c r="N76" s="6"/>
      <c r="O76" s="6"/>
      <c r="P76" s="6"/>
      <c r="Q76" s="6"/>
      <c r="R76" s="6"/>
      <c r="S76" s="6"/>
      <c r="T76" s="6"/>
      <c r="U76" s="6"/>
      <c r="V76" s="6"/>
      <c r="W76" s="6"/>
      <c r="X76" s="6"/>
      <c r="Y76" s="1"/>
      <c r="Z76" s="1"/>
      <c r="AA76" s="1"/>
      <c r="AB76" s="1"/>
      <c r="AC76" s="1"/>
      <c r="AD76" s="1"/>
      <c r="AE76" s="1"/>
      <c r="AF76" s="1"/>
      <c r="AG76" s="1"/>
    </row>
    <row r="77" spans="1:33" ht="15.75" customHeight="1" x14ac:dyDescent="0.3">
      <c r="A77" s="1"/>
      <c r="B77" s="1" t="s">
        <v>62</v>
      </c>
      <c r="C77" s="1"/>
      <c r="D77" s="65" t="s">
        <v>92</v>
      </c>
      <c r="E77" s="3"/>
      <c r="F77" s="3" t="s">
        <v>64</v>
      </c>
      <c r="G77" s="1"/>
      <c r="H77" s="72">
        <v>1</v>
      </c>
      <c r="I77" s="72">
        <v>1</v>
      </c>
      <c r="J77" s="6"/>
      <c r="K77" s="72"/>
      <c r="L77" s="72"/>
      <c r="M77" s="6"/>
      <c r="N77" s="72">
        <v>1</v>
      </c>
      <c r="O77" s="72">
        <v>1</v>
      </c>
      <c r="P77" s="73"/>
      <c r="Q77" s="72"/>
      <c r="R77" s="72"/>
      <c r="S77" s="73"/>
      <c r="T77" s="72"/>
      <c r="U77" s="72"/>
      <c r="V77" s="73"/>
      <c r="W77" s="72"/>
      <c r="X77" s="72"/>
      <c r="Y77" s="1"/>
      <c r="Z77" s="66">
        <f t="shared" ref="Z77:AA78" si="28">H77+K77+N77+T77+W77</f>
        <v>2</v>
      </c>
      <c r="AA77" s="66">
        <f t="shared" si="28"/>
        <v>2</v>
      </c>
      <c r="AB77" s="1"/>
      <c r="AC77" s="1"/>
      <c r="AD77" s="1"/>
      <c r="AE77" s="1"/>
      <c r="AF77" s="1"/>
      <c r="AG77" s="1"/>
    </row>
    <row r="78" spans="1:33" ht="15.75" customHeight="1" x14ac:dyDescent="0.3">
      <c r="A78" s="1"/>
      <c r="B78" s="1"/>
      <c r="C78" s="1"/>
      <c r="D78" s="65"/>
      <c r="E78" s="1"/>
      <c r="F78" s="1"/>
      <c r="G78" s="1"/>
      <c r="H78" s="72">
        <v>1</v>
      </c>
      <c r="I78" s="72">
        <v>1</v>
      </c>
      <c r="J78" s="6"/>
      <c r="K78" s="72"/>
      <c r="L78" s="72"/>
      <c r="M78" s="6"/>
      <c r="N78" s="72">
        <v>1</v>
      </c>
      <c r="O78" s="72">
        <v>1</v>
      </c>
      <c r="P78" s="73"/>
      <c r="Q78" s="72"/>
      <c r="R78" s="72"/>
      <c r="S78" s="73"/>
      <c r="T78" s="72"/>
      <c r="U78" s="72"/>
      <c r="V78" s="73"/>
      <c r="W78" s="72"/>
      <c r="X78" s="72"/>
      <c r="Y78" s="1"/>
      <c r="Z78" s="66">
        <f t="shared" si="28"/>
        <v>2</v>
      </c>
      <c r="AA78" s="66">
        <f t="shared" si="28"/>
        <v>2</v>
      </c>
      <c r="AB78" s="1"/>
      <c r="AC78" s="76"/>
      <c r="AD78" s="1"/>
      <c r="AE78" s="1"/>
      <c r="AF78" s="1"/>
      <c r="AG78" s="1"/>
    </row>
    <row r="79" spans="1:33" ht="9" customHeight="1" x14ac:dyDescent="0.3">
      <c r="A79" s="1"/>
      <c r="B79" s="1"/>
      <c r="C79" s="1"/>
      <c r="D79" s="65"/>
      <c r="E79" s="1"/>
      <c r="F79" s="1"/>
      <c r="G79" s="1"/>
      <c r="H79" s="6"/>
      <c r="I79" s="6"/>
      <c r="J79" s="6"/>
      <c r="K79" s="6"/>
      <c r="L79" s="6"/>
      <c r="M79" s="6"/>
      <c r="N79" s="6"/>
      <c r="O79" s="6"/>
      <c r="P79" s="6"/>
      <c r="Q79" s="6"/>
      <c r="R79" s="6"/>
      <c r="S79" s="6"/>
      <c r="T79" s="6"/>
      <c r="U79" s="6"/>
      <c r="V79" s="6"/>
      <c r="W79" s="6"/>
      <c r="X79" s="6"/>
      <c r="Y79" s="1"/>
      <c r="Z79" s="1"/>
      <c r="AA79" s="1"/>
      <c r="AB79" s="1"/>
      <c r="AC79" s="76"/>
      <c r="AD79" s="1"/>
      <c r="AE79" s="1"/>
      <c r="AF79" s="1"/>
      <c r="AG79" s="1"/>
    </row>
    <row r="80" spans="1:33" ht="15.75" customHeight="1" x14ac:dyDescent="0.3">
      <c r="A80" s="1"/>
      <c r="B80" s="1" t="s">
        <v>62</v>
      </c>
      <c r="C80" s="1"/>
      <c r="D80" s="65" t="s">
        <v>93</v>
      </c>
      <c r="E80" s="3"/>
      <c r="F80" s="3" t="s">
        <v>64</v>
      </c>
      <c r="G80" s="1"/>
      <c r="H80" s="72">
        <v>1</v>
      </c>
      <c r="I80" s="72">
        <v>1</v>
      </c>
      <c r="J80" s="6"/>
      <c r="K80" s="72">
        <v>1</v>
      </c>
      <c r="L80" s="72">
        <v>1</v>
      </c>
      <c r="M80" s="6"/>
      <c r="N80" s="72">
        <v>1</v>
      </c>
      <c r="O80" s="72">
        <v>1</v>
      </c>
      <c r="P80" s="73"/>
      <c r="Q80" s="72"/>
      <c r="R80" s="72"/>
      <c r="S80" s="73"/>
      <c r="T80" s="72"/>
      <c r="U80" s="72"/>
      <c r="V80" s="73"/>
      <c r="W80" s="72"/>
      <c r="X80" s="72"/>
      <c r="Y80" s="1"/>
      <c r="Z80" s="66">
        <f t="shared" ref="Z80:AA81" si="29">H80+K80+N80+T80+W80</f>
        <v>3</v>
      </c>
      <c r="AA80" s="66">
        <f t="shared" si="29"/>
        <v>3</v>
      </c>
      <c r="AB80" s="1"/>
      <c r="AC80" s="76"/>
      <c r="AD80" s="1"/>
      <c r="AE80" s="1"/>
      <c r="AF80" s="1"/>
      <c r="AG80" s="1"/>
    </row>
    <row r="81" spans="1:33" ht="15.75" customHeight="1" x14ac:dyDescent="0.3">
      <c r="A81" s="1"/>
      <c r="B81" s="1"/>
      <c r="C81" s="1"/>
      <c r="D81" s="65"/>
      <c r="E81" s="1"/>
      <c r="F81" s="1"/>
      <c r="G81" s="1"/>
      <c r="H81" s="72">
        <v>1</v>
      </c>
      <c r="I81" s="72">
        <v>1</v>
      </c>
      <c r="J81" s="6"/>
      <c r="K81" s="72"/>
      <c r="L81" s="72"/>
      <c r="M81" s="6"/>
      <c r="N81" s="72">
        <v>1</v>
      </c>
      <c r="O81" s="72">
        <v>1</v>
      </c>
      <c r="P81" s="73"/>
      <c r="Q81" s="72"/>
      <c r="R81" s="72"/>
      <c r="S81" s="73"/>
      <c r="T81" s="72"/>
      <c r="U81" s="72"/>
      <c r="V81" s="73"/>
      <c r="W81" s="72"/>
      <c r="X81" s="72"/>
      <c r="Y81" s="1"/>
      <c r="Z81" s="66">
        <f t="shared" si="29"/>
        <v>2</v>
      </c>
      <c r="AA81" s="66">
        <f t="shared" si="29"/>
        <v>2</v>
      </c>
      <c r="AB81" s="1"/>
      <c r="AC81" s="76"/>
      <c r="AD81" s="1"/>
      <c r="AE81" s="1"/>
      <c r="AF81" s="1"/>
      <c r="AG81" s="1"/>
    </row>
    <row r="82" spans="1:33" ht="9" customHeight="1" x14ac:dyDescent="0.3">
      <c r="A82" s="1"/>
      <c r="B82" s="1"/>
      <c r="C82" s="1"/>
      <c r="D82" s="65"/>
      <c r="E82" s="1"/>
      <c r="F82" s="1"/>
      <c r="G82" s="1"/>
      <c r="H82" s="6"/>
      <c r="I82" s="6"/>
      <c r="J82" s="6"/>
      <c r="K82" s="6"/>
      <c r="L82" s="6"/>
      <c r="M82" s="6"/>
      <c r="N82" s="6"/>
      <c r="O82" s="6"/>
      <c r="P82" s="6"/>
      <c r="Q82" s="6"/>
      <c r="R82" s="6"/>
      <c r="S82" s="6"/>
      <c r="T82" s="6"/>
      <c r="U82" s="6"/>
      <c r="V82" s="6"/>
      <c r="W82" s="6"/>
      <c r="X82" s="6"/>
      <c r="Y82" s="1"/>
      <c r="Z82" s="1"/>
      <c r="AA82" s="1"/>
      <c r="AB82" s="1"/>
      <c r="AC82" s="76"/>
      <c r="AD82" s="1"/>
      <c r="AE82" s="1"/>
      <c r="AF82" s="1"/>
      <c r="AG82" s="1"/>
    </row>
    <row r="83" spans="1:33" ht="15.75" customHeight="1" x14ac:dyDescent="0.3">
      <c r="A83" s="1"/>
      <c r="B83" s="1" t="s">
        <v>62</v>
      </c>
      <c r="C83" s="1"/>
      <c r="D83" s="65" t="s">
        <v>94</v>
      </c>
      <c r="E83" s="3"/>
      <c r="F83" s="3" t="s">
        <v>64</v>
      </c>
      <c r="G83" s="1"/>
      <c r="H83" s="72">
        <v>1</v>
      </c>
      <c r="I83" s="72">
        <v>1</v>
      </c>
      <c r="J83" s="6"/>
      <c r="K83" s="72">
        <v>1</v>
      </c>
      <c r="L83" s="72">
        <v>1</v>
      </c>
      <c r="M83" s="6"/>
      <c r="N83" s="72">
        <v>1</v>
      </c>
      <c r="O83" s="72">
        <v>1</v>
      </c>
      <c r="P83" s="73"/>
      <c r="Q83" s="72"/>
      <c r="R83" s="72"/>
      <c r="S83" s="73"/>
      <c r="T83" s="72"/>
      <c r="U83" s="72"/>
      <c r="V83" s="73"/>
      <c r="W83" s="72"/>
      <c r="X83" s="72"/>
      <c r="Y83" s="1"/>
      <c r="Z83" s="66">
        <f t="shared" ref="Z83:AA84" si="30">H83+K83+N83+T83+W83</f>
        <v>3</v>
      </c>
      <c r="AA83" s="66">
        <f t="shared" si="30"/>
        <v>3</v>
      </c>
      <c r="AB83" s="1"/>
      <c r="AC83" s="76"/>
      <c r="AD83" s="1"/>
      <c r="AE83" s="1"/>
      <c r="AF83" s="1"/>
      <c r="AG83" s="3"/>
    </row>
    <row r="84" spans="1:33" ht="15.75" customHeight="1" x14ac:dyDescent="0.3">
      <c r="A84" s="1"/>
      <c r="B84" s="1"/>
      <c r="C84" s="1"/>
      <c r="D84" s="65"/>
      <c r="E84" s="1"/>
      <c r="F84" s="1"/>
      <c r="G84" s="1"/>
      <c r="H84" s="72">
        <v>1</v>
      </c>
      <c r="I84" s="72">
        <v>1</v>
      </c>
      <c r="J84" s="6"/>
      <c r="K84" s="72"/>
      <c r="L84" s="72"/>
      <c r="M84" s="6"/>
      <c r="N84" s="72">
        <v>1</v>
      </c>
      <c r="O84" s="72">
        <v>1</v>
      </c>
      <c r="P84" s="73"/>
      <c r="Q84" s="72"/>
      <c r="R84" s="72"/>
      <c r="S84" s="73"/>
      <c r="T84" s="72"/>
      <c r="U84" s="72"/>
      <c r="V84" s="73"/>
      <c r="W84" s="72"/>
      <c r="X84" s="72"/>
      <c r="Y84" s="1"/>
      <c r="Z84" s="66">
        <f t="shared" si="30"/>
        <v>2</v>
      </c>
      <c r="AA84" s="66">
        <f t="shared" si="30"/>
        <v>2</v>
      </c>
      <c r="AB84" s="1"/>
      <c r="AC84" s="76"/>
      <c r="AD84" s="1"/>
      <c r="AE84" s="1"/>
      <c r="AF84" s="1"/>
      <c r="AG84" s="3"/>
    </row>
    <row r="85" spans="1:33" ht="9" customHeight="1" x14ac:dyDescent="0.3">
      <c r="A85" s="1"/>
      <c r="B85" s="1"/>
      <c r="C85" s="1"/>
      <c r="D85" s="65"/>
      <c r="E85" s="1"/>
      <c r="F85" s="1"/>
      <c r="G85" s="1"/>
      <c r="H85" s="6"/>
      <c r="I85" s="6"/>
      <c r="J85" s="6"/>
      <c r="K85" s="6"/>
      <c r="L85" s="6"/>
      <c r="M85" s="6"/>
      <c r="N85" s="6"/>
      <c r="O85" s="6"/>
      <c r="P85" s="6"/>
      <c r="Q85" s="6"/>
      <c r="R85" s="6"/>
      <c r="S85" s="6"/>
      <c r="T85" s="6"/>
      <c r="U85" s="6"/>
      <c r="V85" s="6"/>
      <c r="W85" s="6"/>
      <c r="X85" s="6"/>
      <c r="Y85" s="1"/>
      <c r="Z85" s="1"/>
      <c r="AA85" s="1"/>
      <c r="AB85" s="1"/>
      <c r="AC85" s="76"/>
      <c r="AD85" s="1"/>
      <c r="AE85" s="1"/>
      <c r="AF85" s="1"/>
      <c r="AG85" s="3"/>
    </row>
    <row r="86" spans="1:33" ht="15.75" customHeight="1" x14ac:dyDescent="0.3">
      <c r="A86" s="1"/>
      <c r="B86" s="1" t="s">
        <v>62</v>
      </c>
      <c r="C86" s="1"/>
      <c r="D86" s="65" t="s">
        <v>95</v>
      </c>
      <c r="E86" s="3"/>
      <c r="F86" s="3" t="s">
        <v>64</v>
      </c>
      <c r="G86" s="1"/>
      <c r="H86" s="72">
        <v>1</v>
      </c>
      <c r="I86" s="72">
        <v>1</v>
      </c>
      <c r="J86" s="6"/>
      <c r="K86" s="72"/>
      <c r="L86" s="72"/>
      <c r="M86" s="6"/>
      <c r="N86" s="72">
        <v>1</v>
      </c>
      <c r="O86" s="72">
        <v>1</v>
      </c>
      <c r="P86" s="73"/>
      <c r="Q86" s="72"/>
      <c r="R86" s="72"/>
      <c r="S86" s="73"/>
      <c r="T86" s="72"/>
      <c r="U86" s="72"/>
      <c r="V86" s="73"/>
      <c r="W86" s="72"/>
      <c r="X86" s="72"/>
      <c r="Y86" s="1"/>
      <c r="Z86" s="66">
        <f t="shared" ref="Z86:AA87" si="31">H86+K86+N86+T86+W86</f>
        <v>2</v>
      </c>
      <c r="AA86" s="66">
        <f t="shared" si="31"/>
        <v>2</v>
      </c>
      <c r="AB86" s="1"/>
      <c r="AC86" s="76"/>
      <c r="AD86" s="1"/>
      <c r="AE86" s="1"/>
      <c r="AF86" s="1"/>
      <c r="AG86" s="3"/>
    </row>
    <row r="87" spans="1:33" ht="15.75" customHeight="1" x14ac:dyDescent="0.3">
      <c r="A87" s="1"/>
      <c r="B87" s="1"/>
      <c r="C87" s="1"/>
      <c r="D87" s="65"/>
      <c r="E87" s="1"/>
      <c r="F87" s="1"/>
      <c r="G87" s="1"/>
      <c r="H87" s="72">
        <v>1</v>
      </c>
      <c r="I87" s="72">
        <v>1</v>
      </c>
      <c r="J87" s="6"/>
      <c r="K87" s="72"/>
      <c r="L87" s="72"/>
      <c r="M87" s="6"/>
      <c r="N87" s="72">
        <v>1</v>
      </c>
      <c r="O87" s="72">
        <v>1</v>
      </c>
      <c r="P87" s="73"/>
      <c r="Q87" s="72"/>
      <c r="R87" s="72"/>
      <c r="S87" s="73"/>
      <c r="T87" s="72"/>
      <c r="U87" s="72"/>
      <c r="V87" s="73"/>
      <c r="W87" s="72"/>
      <c r="X87" s="72"/>
      <c r="Y87" s="1"/>
      <c r="Z87" s="66">
        <f t="shared" si="31"/>
        <v>2</v>
      </c>
      <c r="AA87" s="66">
        <f t="shared" si="31"/>
        <v>2</v>
      </c>
      <c r="AB87" s="1"/>
      <c r="AC87" s="76"/>
      <c r="AD87" s="1"/>
      <c r="AE87" s="1"/>
      <c r="AF87" s="1"/>
      <c r="AG87" s="3"/>
    </row>
    <row r="88" spans="1:33" ht="9" customHeight="1" x14ac:dyDescent="0.3">
      <c r="A88" s="1"/>
      <c r="B88" s="1"/>
      <c r="C88" s="1"/>
      <c r="D88" s="65"/>
      <c r="E88" s="1"/>
      <c r="F88" s="1"/>
      <c r="G88" s="1"/>
      <c r="H88" s="6"/>
      <c r="I88" s="6"/>
      <c r="J88" s="6"/>
      <c r="K88" s="6"/>
      <c r="L88" s="6"/>
      <c r="M88" s="6"/>
      <c r="N88" s="6"/>
      <c r="O88" s="6"/>
      <c r="P88" s="6"/>
      <c r="Q88" s="6"/>
      <c r="R88" s="6"/>
      <c r="S88" s="6"/>
      <c r="T88" s="6"/>
      <c r="U88" s="6"/>
      <c r="V88" s="6"/>
      <c r="W88" s="6"/>
      <c r="X88" s="6"/>
      <c r="Y88" s="1"/>
      <c r="Z88" s="1"/>
      <c r="AA88" s="1"/>
      <c r="AB88" s="1"/>
      <c r="AC88" s="76"/>
      <c r="AD88" s="1"/>
      <c r="AE88" s="1"/>
      <c r="AF88" s="1"/>
      <c r="AG88" s="3"/>
    </row>
    <row r="89" spans="1:33" ht="15.75" customHeight="1" x14ac:dyDescent="0.3">
      <c r="A89" s="1"/>
      <c r="B89" s="1" t="s">
        <v>62</v>
      </c>
      <c r="C89" s="1"/>
      <c r="D89" s="65" t="s">
        <v>96</v>
      </c>
      <c r="E89" s="3"/>
      <c r="F89" s="3" t="s">
        <v>64</v>
      </c>
      <c r="G89" s="1"/>
      <c r="H89" s="72">
        <v>1</v>
      </c>
      <c r="I89" s="72">
        <v>1</v>
      </c>
      <c r="J89" s="6"/>
      <c r="K89" s="72"/>
      <c r="L89" s="72"/>
      <c r="M89" s="6"/>
      <c r="N89" s="72">
        <v>1</v>
      </c>
      <c r="O89" s="72">
        <v>1</v>
      </c>
      <c r="P89" s="73"/>
      <c r="Q89" s="72"/>
      <c r="R89" s="72"/>
      <c r="S89" s="73"/>
      <c r="T89" s="72"/>
      <c r="U89" s="72"/>
      <c r="V89" s="73"/>
      <c r="W89" s="72"/>
      <c r="X89" s="72"/>
      <c r="Y89" s="1"/>
      <c r="Z89" s="66">
        <f t="shared" ref="Z89:AA90" si="32">H89+K89+N89+T89+W89</f>
        <v>2</v>
      </c>
      <c r="AA89" s="66">
        <f t="shared" si="32"/>
        <v>2</v>
      </c>
      <c r="AB89" s="1"/>
      <c r="AC89" s="76"/>
      <c r="AD89" s="1"/>
      <c r="AE89" s="1"/>
      <c r="AF89" s="1"/>
      <c r="AG89" s="3"/>
    </row>
    <row r="90" spans="1:33" ht="15.75" customHeight="1" x14ac:dyDescent="0.3">
      <c r="A90" s="1"/>
      <c r="B90" s="1"/>
      <c r="C90" s="1"/>
      <c r="D90" s="65"/>
      <c r="E90" s="1"/>
      <c r="F90" s="1"/>
      <c r="G90" s="1"/>
      <c r="H90" s="72">
        <v>1</v>
      </c>
      <c r="I90" s="72">
        <v>1</v>
      </c>
      <c r="J90" s="6"/>
      <c r="K90" s="72"/>
      <c r="L90" s="72"/>
      <c r="M90" s="6"/>
      <c r="N90" s="72">
        <v>1</v>
      </c>
      <c r="O90" s="72">
        <v>1</v>
      </c>
      <c r="P90" s="73"/>
      <c r="Q90" s="72"/>
      <c r="R90" s="72"/>
      <c r="S90" s="73"/>
      <c r="T90" s="72"/>
      <c r="U90" s="72"/>
      <c r="V90" s="73"/>
      <c r="W90" s="72"/>
      <c r="X90" s="72"/>
      <c r="Y90" s="1"/>
      <c r="Z90" s="66">
        <f t="shared" si="32"/>
        <v>2</v>
      </c>
      <c r="AA90" s="66">
        <f t="shared" si="32"/>
        <v>2</v>
      </c>
      <c r="AB90" s="1"/>
      <c r="AC90" s="76"/>
      <c r="AD90" s="1"/>
      <c r="AE90" s="1"/>
      <c r="AF90" s="1"/>
      <c r="AG90" s="3"/>
    </row>
    <row r="91" spans="1:33" ht="9" customHeight="1" x14ac:dyDescent="0.3">
      <c r="A91" s="1"/>
      <c r="B91" s="1"/>
      <c r="C91" s="1"/>
      <c r="D91" s="65"/>
      <c r="E91" s="1"/>
      <c r="F91" s="1"/>
      <c r="G91" s="1"/>
      <c r="H91" s="6"/>
      <c r="I91" s="6"/>
      <c r="J91" s="6"/>
      <c r="K91" s="6"/>
      <c r="L91" s="6"/>
      <c r="M91" s="6"/>
      <c r="N91" s="6"/>
      <c r="O91" s="6"/>
      <c r="P91" s="6"/>
      <c r="Q91" s="6"/>
      <c r="R91" s="6"/>
      <c r="S91" s="6"/>
      <c r="T91" s="6"/>
      <c r="U91" s="6"/>
      <c r="V91" s="6"/>
      <c r="W91" s="6"/>
      <c r="X91" s="6"/>
      <c r="Y91" s="1"/>
      <c r="Z91" s="1"/>
      <c r="AA91" s="1"/>
      <c r="AB91" s="1"/>
      <c r="AC91" s="76"/>
      <c r="AD91" s="1"/>
      <c r="AE91" s="1"/>
      <c r="AF91" s="1"/>
      <c r="AG91" s="1"/>
    </row>
    <row r="92" spans="1:33" ht="15.75" customHeight="1" x14ac:dyDescent="0.3">
      <c r="A92" s="1"/>
      <c r="B92" s="1" t="s">
        <v>62</v>
      </c>
      <c r="C92" s="1"/>
      <c r="D92" s="65" t="s">
        <v>97</v>
      </c>
      <c r="E92" s="3"/>
      <c r="F92" s="3" t="s">
        <v>64</v>
      </c>
      <c r="G92" s="1"/>
      <c r="H92" s="72">
        <v>1</v>
      </c>
      <c r="I92" s="72">
        <v>1</v>
      </c>
      <c r="J92" s="6"/>
      <c r="K92" s="72">
        <v>1</v>
      </c>
      <c r="L92" s="72">
        <v>1</v>
      </c>
      <c r="M92" s="6"/>
      <c r="N92" s="72">
        <v>1</v>
      </c>
      <c r="O92" s="72">
        <v>1</v>
      </c>
      <c r="P92" s="73"/>
      <c r="Q92" s="72">
        <v>1</v>
      </c>
      <c r="R92" s="72">
        <v>1</v>
      </c>
      <c r="S92" s="73"/>
      <c r="T92" s="72"/>
      <c r="U92" s="72"/>
      <c r="V92" s="73"/>
      <c r="W92" s="72"/>
      <c r="X92" s="72"/>
      <c r="Y92" s="1"/>
      <c r="Z92" s="66">
        <f t="shared" ref="Z92:AA93" si="33">H92+K92+N92+T92+W92</f>
        <v>3</v>
      </c>
      <c r="AA92" s="66">
        <f t="shared" si="33"/>
        <v>3</v>
      </c>
      <c r="AB92" s="1"/>
      <c r="AC92" s="76"/>
      <c r="AD92" s="1"/>
      <c r="AE92" s="1"/>
      <c r="AF92" s="1"/>
      <c r="AG92" s="1"/>
    </row>
    <row r="93" spans="1:33" ht="15.75" customHeight="1" x14ac:dyDescent="0.3">
      <c r="A93" s="1"/>
      <c r="B93" s="1"/>
      <c r="C93" s="1"/>
      <c r="D93" s="65"/>
      <c r="E93" s="1"/>
      <c r="F93" s="1"/>
      <c r="G93" s="1"/>
      <c r="H93" s="72">
        <v>1</v>
      </c>
      <c r="I93" s="72">
        <v>1</v>
      </c>
      <c r="J93" s="6"/>
      <c r="K93" s="72">
        <v>1</v>
      </c>
      <c r="L93" s="72">
        <v>1</v>
      </c>
      <c r="M93" s="6"/>
      <c r="N93" s="72">
        <v>1</v>
      </c>
      <c r="O93" s="72">
        <v>1</v>
      </c>
      <c r="P93" s="73"/>
      <c r="Q93" s="72">
        <v>1</v>
      </c>
      <c r="R93" s="72"/>
      <c r="S93" s="73"/>
      <c r="T93" s="72"/>
      <c r="U93" s="72"/>
      <c r="V93" s="73"/>
      <c r="W93" s="72"/>
      <c r="X93" s="72"/>
      <c r="Y93" s="1"/>
      <c r="Z93" s="66">
        <f t="shared" si="33"/>
        <v>3</v>
      </c>
      <c r="AA93" s="66">
        <f t="shared" si="33"/>
        <v>3</v>
      </c>
      <c r="AB93" s="1"/>
      <c r="AC93" s="76"/>
      <c r="AD93" s="1"/>
      <c r="AE93" s="1"/>
      <c r="AF93" s="1"/>
      <c r="AG93" s="1"/>
    </row>
    <row r="94" spans="1:33" ht="9" customHeight="1" x14ac:dyDescent="0.3">
      <c r="A94" s="1"/>
      <c r="B94" s="1"/>
      <c r="C94" s="1"/>
      <c r="D94" s="65"/>
      <c r="E94" s="1"/>
      <c r="F94" s="1"/>
      <c r="G94" s="1"/>
      <c r="H94" s="6"/>
      <c r="I94" s="6"/>
      <c r="J94" s="6"/>
      <c r="K94" s="6"/>
      <c r="L94" s="6"/>
      <c r="M94" s="6"/>
      <c r="N94" s="6"/>
      <c r="O94" s="6"/>
      <c r="P94" s="6"/>
      <c r="Q94" s="6"/>
      <c r="R94" s="6"/>
      <c r="S94" s="6"/>
      <c r="T94" s="6"/>
      <c r="U94" s="6"/>
      <c r="V94" s="6"/>
      <c r="W94" s="6"/>
      <c r="X94" s="6"/>
      <c r="Y94" s="1"/>
      <c r="Z94" s="1"/>
      <c r="AA94" s="1"/>
      <c r="AB94" s="1"/>
      <c r="AC94" s="76"/>
      <c r="AD94" s="1"/>
      <c r="AE94" s="1"/>
      <c r="AF94" s="1"/>
      <c r="AG94" s="1"/>
    </row>
    <row r="95" spans="1:33" ht="15.75" customHeight="1" x14ac:dyDescent="0.3">
      <c r="A95" s="1"/>
      <c r="B95" s="1" t="s">
        <v>62</v>
      </c>
      <c r="C95" s="1"/>
      <c r="D95" s="65" t="s">
        <v>98</v>
      </c>
      <c r="E95" s="3"/>
      <c r="F95" s="3" t="s">
        <v>64</v>
      </c>
      <c r="G95" s="1"/>
      <c r="H95" s="72">
        <v>1</v>
      </c>
      <c r="I95" s="72">
        <v>1</v>
      </c>
      <c r="J95" s="6"/>
      <c r="K95" s="72">
        <v>1</v>
      </c>
      <c r="L95" s="72">
        <v>1</v>
      </c>
      <c r="M95" s="6"/>
      <c r="N95" s="72">
        <v>1</v>
      </c>
      <c r="O95" s="72">
        <v>1</v>
      </c>
      <c r="P95" s="73"/>
      <c r="Q95" s="72">
        <v>1</v>
      </c>
      <c r="R95" s="72">
        <v>1</v>
      </c>
      <c r="S95" s="73"/>
      <c r="T95" s="72"/>
      <c r="U95" s="72"/>
      <c r="V95" s="73"/>
      <c r="W95" s="72"/>
      <c r="X95" s="72"/>
      <c r="Y95" s="1"/>
      <c r="Z95" s="66">
        <f t="shared" ref="Z95:AA96" si="34">H95+K95+N95+T95+W95</f>
        <v>3</v>
      </c>
      <c r="AA95" s="66">
        <f t="shared" si="34"/>
        <v>3</v>
      </c>
      <c r="AB95" s="1"/>
      <c r="AC95" s="76"/>
      <c r="AD95" s="1"/>
      <c r="AE95" s="1"/>
      <c r="AF95" s="1"/>
      <c r="AG95" s="1"/>
    </row>
    <row r="96" spans="1:33" ht="15.75" customHeight="1" x14ac:dyDescent="0.3">
      <c r="A96" s="1"/>
      <c r="B96" s="1"/>
      <c r="C96" s="1"/>
      <c r="D96" s="65"/>
      <c r="E96" s="1"/>
      <c r="F96" s="1"/>
      <c r="G96" s="1"/>
      <c r="H96" s="72">
        <v>1</v>
      </c>
      <c r="I96" s="72">
        <v>1</v>
      </c>
      <c r="J96" s="6"/>
      <c r="K96" s="72">
        <v>1</v>
      </c>
      <c r="L96" s="72">
        <v>1</v>
      </c>
      <c r="M96" s="6"/>
      <c r="N96" s="72">
        <v>1</v>
      </c>
      <c r="O96" s="72">
        <v>1</v>
      </c>
      <c r="P96" s="73"/>
      <c r="Q96" s="72">
        <v>1</v>
      </c>
      <c r="R96" s="72"/>
      <c r="S96" s="73"/>
      <c r="T96" s="72"/>
      <c r="U96" s="72"/>
      <c r="V96" s="73"/>
      <c r="W96" s="72"/>
      <c r="X96" s="72"/>
      <c r="Y96" s="1"/>
      <c r="Z96" s="66">
        <f t="shared" si="34"/>
        <v>3</v>
      </c>
      <c r="AA96" s="66">
        <f t="shared" si="34"/>
        <v>3</v>
      </c>
      <c r="AB96" s="1"/>
      <c r="AC96" s="76"/>
      <c r="AD96" s="1"/>
      <c r="AE96" s="1"/>
      <c r="AF96" s="1"/>
      <c r="AG96" s="1"/>
    </row>
    <row r="97" spans="1:33" ht="9" customHeight="1" x14ac:dyDescent="0.3">
      <c r="A97" s="1"/>
      <c r="B97" s="1"/>
      <c r="C97" s="1"/>
      <c r="D97" s="65"/>
      <c r="E97" s="1"/>
      <c r="F97" s="1"/>
      <c r="G97" s="1"/>
      <c r="H97" s="6"/>
      <c r="I97" s="6"/>
      <c r="J97" s="6"/>
      <c r="K97" s="6"/>
      <c r="L97" s="6"/>
      <c r="M97" s="6"/>
      <c r="N97" s="6"/>
      <c r="O97" s="6"/>
      <c r="P97" s="6"/>
      <c r="Q97" s="6"/>
      <c r="R97" s="6"/>
      <c r="S97" s="6"/>
      <c r="T97" s="6"/>
      <c r="U97" s="6"/>
      <c r="V97" s="6"/>
      <c r="W97" s="6"/>
      <c r="X97" s="6"/>
      <c r="Y97" s="1"/>
      <c r="Z97" s="1"/>
      <c r="AA97" s="1"/>
      <c r="AB97" s="1"/>
      <c r="AC97" s="76"/>
      <c r="AD97" s="1"/>
      <c r="AE97" s="1"/>
      <c r="AF97" s="1"/>
      <c r="AG97" s="1"/>
    </row>
    <row r="98" spans="1:33" ht="15.75" customHeight="1" x14ac:dyDescent="0.3">
      <c r="A98" s="1"/>
      <c r="B98" s="1" t="s">
        <v>62</v>
      </c>
      <c r="C98" s="1"/>
      <c r="D98" s="65" t="s">
        <v>99</v>
      </c>
      <c r="E98" s="3"/>
      <c r="F98" s="3" t="s">
        <v>64</v>
      </c>
      <c r="G98" s="1"/>
      <c r="H98" s="72">
        <v>1</v>
      </c>
      <c r="I98" s="72">
        <v>1</v>
      </c>
      <c r="J98" s="6"/>
      <c r="K98" s="72">
        <v>1</v>
      </c>
      <c r="L98" s="72">
        <v>1</v>
      </c>
      <c r="M98" s="6"/>
      <c r="N98" s="72">
        <v>1</v>
      </c>
      <c r="O98" s="72">
        <v>1</v>
      </c>
      <c r="P98" s="73"/>
      <c r="Q98" s="72"/>
      <c r="R98" s="72"/>
      <c r="S98" s="73"/>
      <c r="T98" s="72"/>
      <c r="U98" s="72"/>
      <c r="V98" s="73"/>
      <c r="W98" s="72"/>
      <c r="X98" s="72"/>
      <c r="Y98" s="1"/>
      <c r="Z98" s="66">
        <f t="shared" ref="Z98:AA99" si="35">H98+K98+N98+T98+W98</f>
        <v>3</v>
      </c>
      <c r="AA98" s="66">
        <f t="shared" si="35"/>
        <v>3</v>
      </c>
      <c r="AB98" s="1"/>
      <c r="AC98" s="76"/>
      <c r="AD98" s="1"/>
      <c r="AE98" s="1"/>
      <c r="AF98" s="1"/>
      <c r="AG98" s="1"/>
    </row>
    <row r="99" spans="1:33" ht="15.75" customHeight="1" x14ac:dyDescent="0.3">
      <c r="A99" s="1"/>
      <c r="B99" s="1"/>
      <c r="C99" s="1"/>
      <c r="D99" s="65"/>
      <c r="E99" s="1"/>
      <c r="F99" s="1"/>
      <c r="G99" s="1"/>
      <c r="H99" s="72">
        <v>1</v>
      </c>
      <c r="I99" s="72">
        <v>1</v>
      </c>
      <c r="J99" s="6"/>
      <c r="K99" s="72">
        <v>1</v>
      </c>
      <c r="L99" s="72">
        <v>1</v>
      </c>
      <c r="M99" s="6"/>
      <c r="N99" s="72"/>
      <c r="O99" s="72"/>
      <c r="P99" s="73"/>
      <c r="Q99" s="72"/>
      <c r="R99" s="72"/>
      <c r="S99" s="73"/>
      <c r="T99" s="72"/>
      <c r="U99" s="72"/>
      <c r="V99" s="73"/>
      <c r="W99" s="72"/>
      <c r="X99" s="72"/>
      <c r="Y99" s="1"/>
      <c r="Z99" s="66">
        <f t="shared" si="35"/>
        <v>2</v>
      </c>
      <c r="AA99" s="66">
        <f t="shared" si="35"/>
        <v>2</v>
      </c>
      <c r="AB99" s="1"/>
      <c r="AC99" s="76"/>
      <c r="AD99" s="1"/>
      <c r="AE99" s="1"/>
      <c r="AF99" s="1"/>
      <c r="AG99" s="1"/>
    </row>
    <row r="100" spans="1:33" ht="9" customHeight="1" x14ac:dyDescent="0.3">
      <c r="A100" s="1"/>
      <c r="B100" s="1"/>
      <c r="C100" s="1"/>
      <c r="D100" s="65"/>
      <c r="E100" s="1"/>
      <c r="F100" s="1"/>
      <c r="G100" s="1"/>
      <c r="H100" s="6"/>
      <c r="I100" s="6"/>
      <c r="J100" s="6"/>
      <c r="K100" s="6"/>
      <c r="L100" s="6"/>
      <c r="M100" s="6"/>
      <c r="N100" s="6"/>
      <c r="O100" s="6"/>
      <c r="P100" s="6"/>
      <c r="Q100" s="6"/>
      <c r="R100" s="6"/>
      <c r="S100" s="6"/>
      <c r="T100" s="6"/>
      <c r="U100" s="6"/>
      <c r="V100" s="6"/>
      <c r="W100" s="6"/>
      <c r="X100" s="6"/>
      <c r="Y100" s="1"/>
      <c r="Z100" s="1"/>
      <c r="AA100" s="1"/>
      <c r="AB100" s="1"/>
      <c r="AC100" s="76"/>
      <c r="AD100" s="1"/>
      <c r="AE100" s="1"/>
      <c r="AF100" s="1"/>
      <c r="AG100" s="1"/>
    </row>
    <row r="101" spans="1:33" ht="15.75" customHeight="1" x14ac:dyDescent="0.3">
      <c r="A101" s="1"/>
      <c r="B101" s="1" t="s">
        <v>100</v>
      </c>
      <c r="C101" s="1"/>
      <c r="D101" s="65" t="s">
        <v>101</v>
      </c>
      <c r="E101" s="3"/>
      <c r="F101" s="3" t="s">
        <v>64</v>
      </c>
      <c r="G101" s="1"/>
      <c r="H101" s="72"/>
      <c r="I101" s="72"/>
      <c r="J101" s="6"/>
      <c r="K101" s="72">
        <v>1</v>
      </c>
      <c r="L101" s="72">
        <v>1</v>
      </c>
      <c r="M101" s="6"/>
      <c r="N101" s="72">
        <v>1</v>
      </c>
      <c r="O101" s="72">
        <v>1</v>
      </c>
      <c r="P101" s="73"/>
      <c r="Q101" s="72"/>
      <c r="R101" s="72"/>
      <c r="S101" s="73"/>
      <c r="T101" s="72"/>
      <c r="U101" s="72"/>
      <c r="V101" s="73"/>
      <c r="W101" s="72">
        <v>1</v>
      </c>
      <c r="X101" s="74">
        <v>1</v>
      </c>
      <c r="Y101" s="1"/>
      <c r="Z101" s="66">
        <f t="shared" ref="Z101:AA102" si="36">H101+K101+N101+T101+W101</f>
        <v>3</v>
      </c>
      <c r="AA101" s="66">
        <f t="shared" si="36"/>
        <v>3</v>
      </c>
      <c r="AB101" s="1"/>
      <c r="AC101" s="76"/>
      <c r="AD101" s="1"/>
      <c r="AE101" s="1"/>
      <c r="AF101" s="1"/>
      <c r="AG101" s="1"/>
    </row>
    <row r="102" spans="1:33" ht="15.75" customHeight="1" x14ac:dyDescent="0.3">
      <c r="A102" s="1"/>
      <c r="B102" s="1"/>
      <c r="C102" s="1"/>
      <c r="D102" s="65"/>
      <c r="E102" s="1"/>
      <c r="F102" s="1"/>
      <c r="G102" s="1"/>
      <c r="H102" s="72"/>
      <c r="I102" s="72"/>
      <c r="J102" s="6"/>
      <c r="K102" s="72">
        <v>1</v>
      </c>
      <c r="L102" s="72">
        <v>1</v>
      </c>
      <c r="M102" s="6"/>
      <c r="N102" s="72">
        <v>1</v>
      </c>
      <c r="O102" s="72">
        <v>1</v>
      </c>
      <c r="P102" s="73"/>
      <c r="Q102" s="72"/>
      <c r="R102" s="72"/>
      <c r="S102" s="73"/>
      <c r="T102" s="72"/>
      <c r="U102" s="72"/>
      <c r="V102" s="73"/>
      <c r="W102" s="74">
        <v>1</v>
      </c>
      <c r="X102" s="74">
        <v>1</v>
      </c>
      <c r="Y102" s="1"/>
      <c r="Z102" s="66">
        <f t="shared" si="36"/>
        <v>3</v>
      </c>
      <c r="AA102" s="66">
        <f t="shared" si="36"/>
        <v>3</v>
      </c>
      <c r="AB102" s="1"/>
      <c r="AC102" s="76"/>
      <c r="AD102" s="1"/>
      <c r="AE102" s="1"/>
      <c r="AF102" s="1"/>
      <c r="AG102" s="1"/>
    </row>
    <row r="103" spans="1:33" ht="9" customHeight="1" x14ac:dyDescent="0.3">
      <c r="A103" s="1"/>
      <c r="B103" s="1"/>
      <c r="C103" s="1"/>
      <c r="D103" s="65"/>
      <c r="E103" s="1"/>
      <c r="F103" s="1"/>
      <c r="G103" s="1"/>
      <c r="H103" s="6"/>
      <c r="I103" s="6"/>
      <c r="J103" s="6"/>
      <c r="K103" s="6"/>
      <c r="L103" s="6"/>
      <c r="M103" s="6"/>
      <c r="N103" s="6"/>
      <c r="O103" s="6"/>
      <c r="P103" s="6"/>
      <c r="Q103" s="6"/>
      <c r="R103" s="6"/>
      <c r="S103" s="6"/>
      <c r="T103" s="6"/>
      <c r="U103" s="6"/>
      <c r="V103" s="6"/>
      <c r="W103" s="6"/>
      <c r="X103" s="6"/>
      <c r="Y103" s="1"/>
      <c r="Z103" s="1"/>
      <c r="AA103" s="1"/>
      <c r="AB103" s="1"/>
      <c r="AC103" s="76"/>
      <c r="AD103" s="1"/>
      <c r="AE103" s="1"/>
      <c r="AF103" s="1"/>
      <c r="AG103" s="1"/>
    </row>
    <row r="104" spans="1:33" ht="15.75" customHeight="1" x14ac:dyDescent="0.3">
      <c r="A104" s="1"/>
      <c r="B104" s="1" t="s">
        <v>100</v>
      </c>
      <c r="C104" s="1"/>
      <c r="D104" s="65" t="s">
        <v>102</v>
      </c>
      <c r="E104" s="3"/>
      <c r="F104" s="3" t="s">
        <v>64</v>
      </c>
      <c r="G104" s="1"/>
      <c r="H104" s="72"/>
      <c r="I104" s="72"/>
      <c r="J104" s="6"/>
      <c r="K104" s="72">
        <v>1</v>
      </c>
      <c r="L104" s="72">
        <v>1</v>
      </c>
      <c r="M104" s="6"/>
      <c r="N104" s="72">
        <v>1</v>
      </c>
      <c r="O104" s="72">
        <v>1</v>
      </c>
      <c r="P104" s="73"/>
      <c r="Q104" s="72"/>
      <c r="R104" s="72"/>
      <c r="S104" s="73"/>
      <c r="T104" s="72"/>
      <c r="U104" s="72"/>
      <c r="V104" s="73"/>
      <c r="W104" s="74">
        <v>1</v>
      </c>
      <c r="X104" s="74">
        <v>1</v>
      </c>
      <c r="Y104" s="1"/>
      <c r="Z104" s="66">
        <f t="shared" ref="Z104:AA105" si="37">H104+K104+N104+T104+W104</f>
        <v>3</v>
      </c>
      <c r="AA104" s="66">
        <f t="shared" si="37"/>
        <v>3</v>
      </c>
      <c r="AB104" s="1"/>
      <c r="AC104" s="76"/>
      <c r="AD104" s="1"/>
      <c r="AE104" s="1"/>
      <c r="AF104" s="1"/>
      <c r="AG104" s="1"/>
    </row>
    <row r="105" spans="1:33" ht="15.75" customHeight="1" x14ac:dyDescent="0.3">
      <c r="A105" s="1"/>
      <c r="B105" s="1"/>
      <c r="C105" s="1"/>
      <c r="D105" s="65"/>
      <c r="E105" s="1"/>
      <c r="F105" s="1"/>
      <c r="G105" s="1"/>
      <c r="H105" s="72"/>
      <c r="I105" s="72"/>
      <c r="J105" s="6"/>
      <c r="K105" s="72">
        <v>1</v>
      </c>
      <c r="L105" s="72">
        <v>1</v>
      </c>
      <c r="M105" s="6"/>
      <c r="N105" s="72">
        <v>1</v>
      </c>
      <c r="O105" s="72">
        <v>1</v>
      </c>
      <c r="P105" s="73"/>
      <c r="Q105" s="72"/>
      <c r="R105" s="72"/>
      <c r="S105" s="73"/>
      <c r="T105" s="72"/>
      <c r="U105" s="72"/>
      <c r="V105" s="73"/>
      <c r="W105" s="74">
        <v>1</v>
      </c>
      <c r="X105" s="74">
        <v>1</v>
      </c>
      <c r="Y105" s="1"/>
      <c r="Z105" s="66">
        <f t="shared" si="37"/>
        <v>3</v>
      </c>
      <c r="AA105" s="66">
        <f t="shared" si="37"/>
        <v>3</v>
      </c>
      <c r="AB105" s="1"/>
      <c r="AC105" s="76"/>
      <c r="AD105" s="1"/>
      <c r="AE105" s="1"/>
      <c r="AF105" s="1"/>
      <c r="AG105" s="1"/>
    </row>
    <row r="106" spans="1:33" ht="9" customHeight="1" x14ac:dyDescent="0.3">
      <c r="A106" s="1"/>
      <c r="B106" s="1"/>
      <c r="C106" s="1"/>
      <c r="D106" s="65"/>
      <c r="E106" s="1"/>
      <c r="F106" s="1"/>
      <c r="G106" s="1"/>
      <c r="H106" s="6"/>
      <c r="I106" s="6"/>
      <c r="J106" s="6"/>
      <c r="K106" s="6"/>
      <c r="L106" s="6"/>
      <c r="M106" s="6"/>
      <c r="N106" s="6"/>
      <c r="O106" s="6"/>
      <c r="P106" s="6"/>
      <c r="Q106" s="6"/>
      <c r="R106" s="6"/>
      <c r="S106" s="6"/>
      <c r="T106" s="6"/>
      <c r="U106" s="6"/>
      <c r="V106" s="6"/>
      <c r="W106" s="6"/>
      <c r="X106" s="6"/>
      <c r="Y106" s="1"/>
      <c r="Z106" s="1"/>
      <c r="AA106" s="1"/>
      <c r="AB106" s="1"/>
      <c r="AC106" s="76"/>
      <c r="AD106" s="1"/>
      <c r="AE106" s="1"/>
      <c r="AF106" s="1"/>
      <c r="AG106" s="1"/>
    </row>
    <row r="107" spans="1:33" ht="15.75" customHeight="1" x14ac:dyDescent="0.3">
      <c r="A107" s="1"/>
      <c r="B107" s="1" t="s">
        <v>100</v>
      </c>
      <c r="C107" s="1"/>
      <c r="D107" s="65" t="s">
        <v>103</v>
      </c>
      <c r="E107" s="3"/>
      <c r="F107" s="3" t="s">
        <v>64</v>
      </c>
      <c r="G107" s="1"/>
      <c r="H107" s="72"/>
      <c r="I107" s="72"/>
      <c r="J107" s="6"/>
      <c r="K107" s="72">
        <v>1</v>
      </c>
      <c r="L107" s="72">
        <v>1</v>
      </c>
      <c r="M107" s="6"/>
      <c r="N107" s="72">
        <v>1</v>
      </c>
      <c r="O107" s="72">
        <v>1</v>
      </c>
      <c r="P107" s="73"/>
      <c r="Q107" s="72"/>
      <c r="R107" s="72"/>
      <c r="S107" s="73"/>
      <c r="T107" s="72"/>
      <c r="U107" s="72"/>
      <c r="V107" s="73"/>
      <c r="W107" s="74">
        <v>1</v>
      </c>
      <c r="X107" s="74">
        <v>1</v>
      </c>
      <c r="Y107" s="1"/>
      <c r="Z107" s="66">
        <f t="shared" ref="Z107:AA108" si="38">H107+K107+N107+T107+W107</f>
        <v>3</v>
      </c>
      <c r="AA107" s="66">
        <f t="shared" si="38"/>
        <v>3</v>
      </c>
      <c r="AB107" s="1"/>
      <c r="AC107" s="76"/>
      <c r="AD107" s="1"/>
      <c r="AE107" s="1"/>
      <c r="AF107" s="1"/>
      <c r="AG107" s="1"/>
    </row>
    <row r="108" spans="1:33" ht="15.75" customHeight="1" x14ac:dyDescent="0.3">
      <c r="A108" s="1"/>
      <c r="B108" s="1"/>
      <c r="C108" s="1"/>
      <c r="D108" s="65"/>
      <c r="E108" s="1"/>
      <c r="F108" s="1"/>
      <c r="G108" s="1"/>
      <c r="H108" s="72"/>
      <c r="I108" s="72"/>
      <c r="J108" s="6"/>
      <c r="K108" s="72">
        <v>1</v>
      </c>
      <c r="L108" s="72">
        <v>1</v>
      </c>
      <c r="M108" s="6"/>
      <c r="N108" s="72">
        <v>1</v>
      </c>
      <c r="O108" s="72">
        <v>1</v>
      </c>
      <c r="P108" s="73"/>
      <c r="Q108" s="72"/>
      <c r="R108" s="72"/>
      <c r="S108" s="73"/>
      <c r="T108" s="72"/>
      <c r="U108" s="72"/>
      <c r="V108" s="73"/>
      <c r="W108" s="74">
        <v>1</v>
      </c>
      <c r="X108" s="74">
        <v>1</v>
      </c>
      <c r="Y108" s="1"/>
      <c r="Z108" s="66">
        <f t="shared" si="38"/>
        <v>3</v>
      </c>
      <c r="AA108" s="66">
        <f t="shared" si="38"/>
        <v>3</v>
      </c>
      <c r="AB108" s="1"/>
      <c r="AC108" s="76"/>
      <c r="AD108" s="1"/>
      <c r="AE108" s="1"/>
      <c r="AF108" s="1"/>
      <c r="AG108" s="1"/>
    </row>
    <row r="109" spans="1:33" ht="9" customHeight="1" x14ac:dyDescent="0.3">
      <c r="A109" s="1"/>
      <c r="B109" s="1"/>
      <c r="C109" s="1"/>
      <c r="D109" s="65"/>
      <c r="E109" s="1"/>
      <c r="F109" s="1"/>
      <c r="G109" s="1"/>
      <c r="H109" s="77"/>
      <c r="I109" s="77"/>
      <c r="J109" s="6"/>
      <c r="K109" s="77"/>
      <c r="L109" s="77"/>
      <c r="M109" s="6"/>
      <c r="N109" s="77"/>
      <c r="O109" s="77"/>
      <c r="P109" s="6"/>
      <c r="Q109" s="77"/>
      <c r="R109" s="77"/>
      <c r="S109" s="6"/>
      <c r="T109" s="77"/>
      <c r="U109" s="77"/>
      <c r="V109" s="6"/>
      <c r="W109" s="77"/>
      <c r="X109" s="77"/>
      <c r="Y109" s="1"/>
      <c r="Z109" s="1"/>
      <c r="AA109" s="1"/>
      <c r="AB109" s="1"/>
      <c r="AC109" s="76"/>
      <c r="AD109" s="1"/>
      <c r="AE109" s="1"/>
      <c r="AF109" s="1"/>
      <c r="AG109" s="1"/>
    </row>
    <row r="110" spans="1:33" ht="15.75" customHeight="1" x14ac:dyDescent="0.3">
      <c r="A110" s="1"/>
      <c r="B110" s="1" t="s">
        <v>100</v>
      </c>
      <c r="C110" s="1"/>
      <c r="D110" s="65" t="s">
        <v>104</v>
      </c>
      <c r="E110" s="3"/>
      <c r="F110" s="3" t="s">
        <v>105</v>
      </c>
      <c r="G110" s="1"/>
      <c r="H110" s="72"/>
      <c r="I110" s="72"/>
      <c r="J110" s="6"/>
      <c r="K110" s="72">
        <v>1</v>
      </c>
      <c r="L110" s="72">
        <v>1</v>
      </c>
      <c r="M110" s="6"/>
      <c r="N110" s="72">
        <v>1</v>
      </c>
      <c r="O110" s="72">
        <v>1</v>
      </c>
      <c r="P110" s="73"/>
      <c r="Q110" s="72"/>
      <c r="R110" s="72"/>
      <c r="S110" s="73"/>
      <c r="T110" s="72"/>
      <c r="U110" s="72"/>
      <c r="V110" s="73"/>
      <c r="W110" s="74">
        <v>1</v>
      </c>
      <c r="X110" s="74">
        <v>1</v>
      </c>
      <c r="Y110" s="1"/>
      <c r="Z110" s="66">
        <f t="shared" ref="Z110:AA111" si="39">H110+K110+N110+T110+W110</f>
        <v>3</v>
      </c>
      <c r="AA110" s="66">
        <f t="shared" si="39"/>
        <v>3</v>
      </c>
      <c r="AB110" s="1"/>
      <c r="AC110" s="76"/>
      <c r="AD110" s="1"/>
      <c r="AE110" s="1"/>
      <c r="AF110" s="1"/>
      <c r="AG110" s="1"/>
    </row>
    <row r="111" spans="1:33" ht="15.75" customHeight="1" x14ac:dyDescent="0.3">
      <c r="A111" s="1"/>
      <c r="B111" s="1"/>
      <c r="C111" s="1"/>
      <c r="D111" s="65"/>
      <c r="E111" s="1"/>
      <c r="F111" s="1"/>
      <c r="G111" s="1"/>
      <c r="H111" s="72"/>
      <c r="I111" s="72"/>
      <c r="J111" s="6"/>
      <c r="K111" s="72">
        <v>1</v>
      </c>
      <c r="L111" s="72">
        <v>1</v>
      </c>
      <c r="M111" s="6"/>
      <c r="N111" s="72">
        <v>1</v>
      </c>
      <c r="O111" s="72">
        <v>1</v>
      </c>
      <c r="P111" s="73"/>
      <c r="Q111" s="72"/>
      <c r="R111" s="72"/>
      <c r="S111" s="73"/>
      <c r="T111" s="72"/>
      <c r="U111" s="72"/>
      <c r="V111" s="73"/>
      <c r="W111" s="74">
        <v>1</v>
      </c>
      <c r="X111" s="74">
        <v>1</v>
      </c>
      <c r="Y111" s="1"/>
      <c r="Z111" s="66">
        <f t="shared" si="39"/>
        <v>3</v>
      </c>
      <c r="AA111" s="66">
        <f t="shared" si="39"/>
        <v>3</v>
      </c>
      <c r="AB111" s="1"/>
      <c r="AC111" s="76"/>
      <c r="AD111" s="1"/>
      <c r="AE111" s="1"/>
      <c r="AF111" s="1"/>
      <c r="AG111" s="1"/>
    </row>
    <row r="112" spans="1:33" ht="9" customHeight="1" x14ac:dyDescent="0.3">
      <c r="A112" s="1"/>
      <c r="B112" s="1"/>
      <c r="C112" s="1"/>
      <c r="D112" s="65"/>
      <c r="E112" s="1"/>
      <c r="F112" s="1"/>
      <c r="G112" s="1"/>
      <c r="H112" s="6"/>
      <c r="I112" s="6"/>
      <c r="J112" s="6"/>
      <c r="K112" s="6"/>
      <c r="L112" s="6"/>
      <c r="M112" s="6"/>
      <c r="N112" s="6"/>
      <c r="O112" s="6"/>
      <c r="P112" s="6"/>
      <c r="Q112" s="6"/>
      <c r="R112" s="6"/>
      <c r="S112" s="6"/>
      <c r="T112" s="6"/>
      <c r="U112" s="6"/>
      <c r="V112" s="6"/>
      <c r="W112" s="6"/>
      <c r="X112" s="6"/>
      <c r="Y112" s="1"/>
      <c r="Z112" s="1"/>
      <c r="AA112" s="1"/>
      <c r="AB112" s="1"/>
      <c r="AC112" s="76"/>
      <c r="AD112" s="1"/>
      <c r="AE112" s="1"/>
      <c r="AF112" s="1"/>
      <c r="AG112" s="1"/>
    </row>
    <row r="113" spans="1:33" ht="15.75" customHeight="1" x14ac:dyDescent="0.3">
      <c r="A113" s="1"/>
      <c r="B113" s="1" t="s">
        <v>100</v>
      </c>
      <c r="C113" s="1"/>
      <c r="D113" s="65" t="s">
        <v>106</v>
      </c>
      <c r="E113" s="3"/>
      <c r="F113" s="3" t="s">
        <v>64</v>
      </c>
      <c r="G113" s="1"/>
      <c r="H113" s="72"/>
      <c r="I113" s="72"/>
      <c r="J113" s="6"/>
      <c r="K113" s="72">
        <v>1</v>
      </c>
      <c r="L113" s="72">
        <v>1</v>
      </c>
      <c r="M113" s="6"/>
      <c r="N113" s="72">
        <v>1</v>
      </c>
      <c r="O113" s="72">
        <v>1</v>
      </c>
      <c r="P113" s="73"/>
      <c r="Q113" s="72">
        <v>1</v>
      </c>
      <c r="R113" s="72">
        <v>1</v>
      </c>
      <c r="S113" s="73"/>
      <c r="T113" s="72"/>
      <c r="U113" s="72"/>
      <c r="V113" s="73"/>
      <c r="W113" s="74">
        <v>1</v>
      </c>
      <c r="X113" s="74">
        <v>1</v>
      </c>
      <c r="Y113" s="1"/>
      <c r="Z113" s="66">
        <f t="shared" ref="Z113:AA114" si="40">H113+K113+N113+T113+W113</f>
        <v>3</v>
      </c>
      <c r="AA113" s="66">
        <f t="shared" si="40"/>
        <v>3</v>
      </c>
      <c r="AB113" s="1"/>
      <c r="AC113" s="76"/>
      <c r="AD113" s="1"/>
      <c r="AE113" s="1"/>
      <c r="AF113" s="1"/>
      <c r="AG113" s="1"/>
    </row>
    <row r="114" spans="1:33" ht="15.75" customHeight="1" x14ac:dyDescent="0.3">
      <c r="A114" s="1"/>
      <c r="B114" s="1"/>
      <c r="C114" s="1"/>
      <c r="D114" s="65"/>
      <c r="E114" s="1"/>
      <c r="F114" s="1"/>
      <c r="G114" s="1"/>
      <c r="H114" s="72"/>
      <c r="I114" s="72"/>
      <c r="J114" s="6"/>
      <c r="K114" s="72">
        <v>1</v>
      </c>
      <c r="L114" s="72">
        <v>1</v>
      </c>
      <c r="M114" s="6"/>
      <c r="N114" s="72">
        <v>1</v>
      </c>
      <c r="O114" s="72">
        <v>1</v>
      </c>
      <c r="P114" s="73"/>
      <c r="Q114" s="72">
        <v>1</v>
      </c>
      <c r="R114" s="72"/>
      <c r="S114" s="73"/>
      <c r="T114" s="72"/>
      <c r="U114" s="72"/>
      <c r="V114" s="73"/>
      <c r="W114" s="74">
        <v>1</v>
      </c>
      <c r="X114" s="74">
        <v>1</v>
      </c>
      <c r="Y114" s="1"/>
      <c r="Z114" s="66">
        <f t="shared" si="40"/>
        <v>3</v>
      </c>
      <c r="AA114" s="66">
        <f t="shared" si="40"/>
        <v>3</v>
      </c>
      <c r="AB114" s="1"/>
      <c r="AC114" s="76"/>
      <c r="AD114" s="1"/>
      <c r="AE114" s="1"/>
      <c r="AF114" s="1"/>
      <c r="AG114" s="1"/>
    </row>
    <row r="115" spans="1:33" ht="9" customHeight="1" x14ac:dyDescent="0.3">
      <c r="A115" s="1"/>
      <c r="B115" s="1"/>
      <c r="C115" s="1"/>
      <c r="D115" s="65"/>
      <c r="E115" s="1"/>
      <c r="F115" s="1"/>
      <c r="G115" s="1"/>
      <c r="H115" s="6"/>
      <c r="I115" s="6"/>
      <c r="J115" s="6"/>
      <c r="K115" s="6"/>
      <c r="L115" s="6"/>
      <c r="M115" s="6"/>
      <c r="N115" s="6"/>
      <c r="O115" s="6"/>
      <c r="P115" s="6"/>
      <c r="Q115" s="6"/>
      <c r="R115" s="6"/>
      <c r="S115" s="6"/>
      <c r="T115" s="6"/>
      <c r="U115" s="6"/>
      <c r="V115" s="6"/>
      <c r="W115" s="6"/>
      <c r="X115" s="6"/>
      <c r="Y115" s="1"/>
      <c r="Z115" s="1"/>
      <c r="AA115" s="1"/>
      <c r="AB115" s="1"/>
      <c r="AC115" s="1"/>
      <c r="AD115" s="1"/>
      <c r="AE115" s="1"/>
      <c r="AF115" s="1"/>
      <c r="AG115" s="1"/>
    </row>
    <row r="116" spans="1:33" ht="15.75" customHeight="1" x14ac:dyDescent="0.3">
      <c r="A116" s="1"/>
      <c r="B116" s="1" t="s">
        <v>100</v>
      </c>
      <c r="C116" s="1"/>
      <c r="D116" s="65" t="s">
        <v>107</v>
      </c>
      <c r="E116" s="3"/>
      <c r="F116" s="3" t="s">
        <v>105</v>
      </c>
      <c r="G116" s="1"/>
      <c r="H116" s="72"/>
      <c r="I116" s="72"/>
      <c r="J116" s="6"/>
      <c r="K116" s="72">
        <v>1</v>
      </c>
      <c r="L116" s="72">
        <v>1</v>
      </c>
      <c r="M116" s="6"/>
      <c r="N116" s="72">
        <v>1</v>
      </c>
      <c r="O116" s="72">
        <v>1</v>
      </c>
      <c r="P116" s="73"/>
      <c r="Q116" s="72"/>
      <c r="R116" s="72"/>
      <c r="S116" s="73"/>
      <c r="T116" s="72"/>
      <c r="U116" s="72"/>
      <c r="V116" s="73"/>
      <c r="W116" s="74">
        <v>1</v>
      </c>
      <c r="X116" s="74">
        <v>1</v>
      </c>
      <c r="Y116" s="1"/>
      <c r="Z116" s="66">
        <f t="shared" ref="Z116:AA117" si="41">H116+K116+N116+T116+W116</f>
        <v>3</v>
      </c>
      <c r="AA116" s="66">
        <f t="shared" si="41"/>
        <v>3</v>
      </c>
      <c r="AB116" s="1"/>
      <c r="AC116" s="1"/>
      <c r="AD116" s="1"/>
      <c r="AE116" s="1"/>
      <c r="AF116" s="1"/>
      <c r="AG116" s="1"/>
    </row>
    <row r="117" spans="1:33" ht="15.75" customHeight="1" x14ac:dyDescent="0.3">
      <c r="A117" s="1"/>
      <c r="B117" s="1"/>
      <c r="C117" s="1"/>
      <c r="D117" s="65"/>
      <c r="E117" s="1"/>
      <c r="F117" s="1"/>
      <c r="G117" s="1"/>
      <c r="H117" s="72"/>
      <c r="I117" s="72"/>
      <c r="J117" s="6"/>
      <c r="K117" s="72">
        <v>1</v>
      </c>
      <c r="L117" s="72">
        <v>1</v>
      </c>
      <c r="M117" s="6"/>
      <c r="N117" s="72">
        <v>1</v>
      </c>
      <c r="O117" s="72">
        <v>1</v>
      </c>
      <c r="P117" s="73"/>
      <c r="Q117" s="72"/>
      <c r="R117" s="72"/>
      <c r="S117" s="73"/>
      <c r="T117" s="72"/>
      <c r="U117" s="72"/>
      <c r="V117" s="73"/>
      <c r="W117" s="74">
        <v>1</v>
      </c>
      <c r="X117" s="74">
        <v>1</v>
      </c>
      <c r="Y117" s="1"/>
      <c r="Z117" s="66">
        <f t="shared" si="41"/>
        <v>3</v>
      </c>
      <c r="AA117" s="66">
        <f t="shared" si="41"/>
        <v>3</v>
      </c>
      <c r="AB117" s="1"/>
      <c r="AC117" s="1"/>
      <c r="AD117" s="1"/>
      <c r="AE117" s="1"/>
      <c r="AF117" s="1"/>
      <c r="AG117" s="1"/>
    </row>
    <row r="118" spans="1:33" ht="9" customHeight="1" x14ac:dyDescent="0.3">
      <c r="A118" s="1"/>
      <c r="B118" s="1"/>
      <c r="C118" s="1"/>
      <c r="D118" s="65"/>
      <c r="E118" s="1"/>
      <c r="F118" s="1"/>
      <c r="G118" s="1"/>
      <c r="H118" s="77"/>
      <c r="I118" s="77"/>
      <c r="J118" s="6"/>
      <c r="K118" s="77"/>
      <c r="L118" s="77"/>
      <c r="M118" s="6"/>
      <c r="N118" s="77"/>
      <c r="O118" s="77"/>
      <c r="P118" s="6"/>
      <c r="Q118" s="77"/>
      <c r="R118" s="77"/>
      <c r="S118" s="6"/>
      <c r="T118" s="77"/>
      <c r="U118" s="77"/>
      <c r="V118" s="6"/>
      <c r="W118" s="77"/>
      <c r="X118" s="77"/>
      <c r="Y118" s="1"/>
      <c r="Z118" s="1"/>
      <c r="AA118" s="1"/>
      <c r="AB118" s="1"/>
      <c r="AC118" s="1"/>
      <c r="AD118" s="1"/>
      <c r="AE118" s="1"/>
      <c r="AF118" s="1"/>
      <c r="AG118" s="1"/>
    </row>
    <row r="119" spans="1:33" ht="15.75" customHeight="1" x14ac:dyDescent="0.3">
      <c r="A119" s="1"/>
      <c r="B119" s="1" t="s">
        <v>100</v>
      </c>
      <c r="C119" s="1"/>
      <c r="D119" s="65" t="s">
        <v>108</v>
      </c>
      <c r="E119" s="3"/>
      <c r="F119" s="3" t="s">
        <v>64</v>
      </c>
      <c r="G119" s="1"/>
      <c r="H119" s="72"/>
      <c r="I119" s="72"/>
      <c r="J119" s="6"/>
      <c r="K119" s="72">
        <v>1</v>
      </c>
      <c r="L119" s="72">
        <v>1</v>
      </c>
      <c r="M119" s="6"/>
      <c r="N119" s="72">
        <v>1</v>
      </c>
      <c r="O119" s="72">
        <v>1</v>
      </c>
      <c r="P119" s="73"/>
      <c r="Q119" s="72"/>
      <c r="R119" s="72"/>
      <c r="S119" s="73"/>
      <c r="T119" s="72"/>
      <c r="U119" s="72"/>
      <c r="V119" s="73"/>
      <c r="W119" s="74">
        <v>1</v>
      </c>
      <c r="X119" s="74">
        <v>1</v>
      </c>
      <c r="Y119" s="1"/>
      <c r="Z119" s="66">
        <f t="shared" ref="Z119:AA120" si="42">H119+K119+N119+T119+W119</f>
        <v>3</v>
      </c>
      <c r="AA119" s="66">
        <f t="shared" si="42"/>
        <v>3</v>
      </c>
      <c r="AB119" s="1"/>
      <c r="AC119" s="1"/>
      <c r="AD119" s="1"/>
      <c r="AE119" s="1"/>
      <c r="AF119" s="1"/>
      <c r="AG119" s="1"/>
    </row>
    <row r="120" spans="1:33" ht="15.75" customHeight="1" x14ac:dyDescent="0.3">
      <c r="A120" s="1"/>
      <c r="B120" s="1"/>
      <c r="C120" s="1"/>
      <c r="D120" s="65"/>
      <c r="E120" s="1"/>
      <c r="F120" s="1"/>
      <c r="G120" s="1"/>
      <c r="H120" s="72"/>
      <c r="I120" s="72"/>
      <c r="J120" s="6"/>
      <c r="K120" s="72">
        <v>1</v>
      </c>
      <c r="L120" s="72">
        <v>1</v>
      </c>
      <c r="M120" s="6"/>
      <c r="N120" s="72">
        <v>1</v>
      </c>
      <c r="O120" s="72">
        <v>1</v>
      </c>
      <c r="P120" s="73"/>
      <c r="Q120" s="72"/>
      <c r="R120" s="72"/>
      <c r="S120" s="73"/>
      <c r="T120" s="72"/>
      <c r="U120" s="72"/>
      <c r="V120" s="73"/>
      <c r="W120" s="74">
        <v>1</v>
      </c>
      <c r="X120" s="74">
        <v>1</v>
      </c>
      <c r="Y120" s="1"/>
      <c r="Z120" s="66">
        <f t="shared" si="42"/>
        <v>3</v>
      </c>
      <c r="AA120" s="66">
        <f t="shared" si="42"/>
        <v>3</v>
      </c>
      <c r="AB120" s="1"/>
      <c r="AC120" s="1"/>
      <c r="AD120" s="1"/>
      <c r="AE120" s="1"/>
      <c r="AF120" s="1"/>
      <c r="AG120" s="1"/>
    </row>
    <row r="121" spans="1:33" ht="9" customHeight="1" x14ac:dyDescent="0.3">
      <c r="A121" s="1"/>
      <c r="B121" s="1"/>
      <c r="C121" s="1"/>
      <c r="D121" s="65"/>
      <c r="E121" s="1"/>
      <c r="F121" s="1"/>
      <c r="G121" s="1"/>
      <c r="H121" s="6"/>
      <c r="I121" s="6"/>
      <c r="J121" s="6"/>
      <c r="K121" s="6"/>
      <c r="L121" s="6"/>
      <c r="M121" s="6"/>
      <c r="N121" s="6"/>
      <c r="O121" s="6"/>
      <c r="P121" s="6"/>
      <c r="Q121" s="6"/>
      <c r="R121" s="6"/>
      <c r="S121" s="6"/>
      <c r="T121" s="6"/>
      <c r="U121" s="6"/>
      <c r="V121" s="6"/>
      <c r="W121" s="6"/>
      <c r="X121" s="6"/>
      <c r="Y121" s="1"/>
      <c r="Z121" s="1"/>
      <c r="AA121" s="1"/>
      <c r="AB121" s="1"/>
      <c r="AC121" s="1"/>
      <c r="AD121" s="1"/>
      <c r="AE121" s="1"/>
      <c r="AF121" s="1"/>
      <c r="AG121" s="1"/>
    </row>
    <row r="122" spans="1:33" ht="15.75" customHeight="1" x14ac:dyDescent="0.3">
      <c r="A122" s="1"/>
      <c r="B122" s="1" t="s">
        <v>100</v>
      </c>
      <c r="C122" s="1"/>
      <c r="D122" s="65" t="s">
        <v>109</v>
      </c>
      <c r="E122" s="3"/>
      <c r="F122" s="3" t="s">
        <v>64</v>
      </c>
      <c r="G122" s="1"/>
      <c r="H122" s="72"/>
      <c r="I122" s="72"/>
      <c r="J122" s="6"/>
      <c r="K122" s="72">
        <v>1</v>
      </c>
      <c r="L122" s="72">
        <v>1</v>
      </c>
      <c r="M122" s="6"/>
      <c r="N122" s="72">
        <v>1</v>
      </c>
      <c r="O122" s="72">
        <v>1</v>
      </c>
      <c r="P122" s="73"/>
      <c r="Q122" s="72"/>
      <c r="R122" s="72"/>
      <c r="S122" s="73"/>
      <c r="T122" s="72"/>
      <c r="U122" s="72"/>
      <c r="V122" s="73"/>
      <c r="W122" s="74">
        <v>1</v>
      </c>
      <c r="X122" s="74">
        <v>1</v>
      </c>
      <c r="Y122" s="1"/>
      <c r="Z122" s="66">
        <f t="shared" ref="Z122:AA123" si="43">H122+K122+N122+T122+W122</f>
        <v>3</v>
      </c>
      <c r="AA122" s="66">
        <f t="shared" si="43"/>
        <v>3</v>
      </c>
      <c r="AB122" s="1"/>
      <c r="AC122" s="1"/>
      <c r="AD122" s="1"/>
      <c r="AE122" s="1"/>
      <c r="AF122" s="1"/>
      <c r="AG122" s="1"/>
    </row>
    <row r="123" spans="1:33" ht="15.75" customHeight="1" x14ac:dyDescent="0.3">
      <c r="A123" s="1"/>
      <c r="B123" s="1"/>
      <c r="C123" s="1"/>
      <c r="D123" s="65"/>
      <c r="E123" s="1"/>
      <c r="F123" s="1"/>
      <c r="G123" s="1"/>
      <c r="H123" s="72"/>
      <c r="I123" s="72"/>
      <c r="J123" s="6"/>
      <c r="K123" s="72">
        <v>1</v>
      </c>
      <c r="L123" s="72">
        <v>1</v>
      </c>
      <c r="M123" s="6"/>
      <c r="N123" s="72">
        <v>1</v>
      </c>
      <c r="O123" s="72">
        <v>1</v>
      </c>
      <c r="P123" s="73"/>
      <c r="Q123" s="72"/>
      <c r="R123" s="72"/>
      <c r="S123" s="73"/>
      <c r="T123" s="72"/>
      <c r="U123" s="72"/>
      <c r="V123" s="73"/>
      <c r="W123" s="74">
        <v>1</v>
      </c>
      <c r="X123" s="74">
        <v>1</v>
      </c>
      <c r="Y123" s="1"/>
      <c r="Z123" s="66">
        <f t="shared" si="43"/>
        <v>3</v>
      </c>
      <c r="AA123" s="66">
        <f t="shared" si="43"/>
        <v>3</v>
      </c>
      <c r="AB123" s="1"/>
      <c r="AC123" s="1"/>
      <c r="AD123" s="1"/>
      <c r="AE123" s="1"/>
      <c r="AF123" s="1"/>
      <c r="AG123" s="1"/>
    </row>
    <row r="124" spans="1:33" ht="9" customHeight="1" x14ac:dyDescent="0.3">
      <c r="A124" s="1"/>
      <c r="B124" s="1"/>
      <c r="C124" s="1"/>
      <c r="D124" s="65"/>
      <c r="E124" s="1"/>
      <c r="F124" s="1"/>
      <c r="G124" s="1"/>
      <c r="H124" s="6"/>
      <c r="I124" s="6"/>
      <c r="J124" s="6"/>
      <c r="K124" s="6"/>
      <c r="L124" s="6"/>
      <c r="M124" s="6"/>
      <c r="N124" s="6"/>
      <c r="O124" s="6"/>
      <c r="P124" s="6"/>
      <c r="Q124" s="6"/>
      <c r="R124" s="6"/>
      <c r="S124" s="6"/>
      <c r="T124" s="6"/>
      <c r="U124" s="6"/>
      <c r="V124" s="6"/>
      <c r="W124" s="6"/>
      <c r="X124" s="6"/>
      <c r="Y124" s="1"/>
      <c r="Z124" s="1"/>
      <c r="AA124" s="1"/>
      <c r="AB124" s="1"/>
      <c r="AC124" s="1"/>
      <c r="AD124" s="1"/>
      <c r="AE124" s="1"/>
      <c r="AF124" s="1"/>
      <c r="AG124" s="1"/>
    </row>
    <row r="125" spans="1:33" ht="15.75" customHeight="1" x14ac:dyDescent="0.3">
      <c r="A125" s="1"/>
      <c r="B125" s="1" t="s">
        <v>100</v>
      </c>
      <c r="C125" s="1"/>
      <c r="D125" s="65" t="s">
        <v>110</v>
      </c>
      <c r="E125" s="3"/>
      <c r="F125" s="3" t="s">
        <v>64</v>
      </c>
      <c r="G125" s="1"/>
      <c r="H125" s="72"/>
      <c r="I125" s="72"/>
      <c r="J125" s="6"/>
      <c r="K125" s="72"/>
      <c r="L125" s="72"/>
      <c r="M125" s="6"/>
      <c r="N125" s="72">
        <v>1</v>
      </c>
      <c r="O125" s="72">
        <v>1</v>
      </c>
      <c r="P125" s="73"/>
      <c r="Q125" s="72"/>
      <c r="R125" s="72"/>
      <c r="S125" s="73"/>
      <c r="T125" s="72"/>
      <c r="U125" s="72"/>
      <c r="V125" s="73"/>
      <c r="W125" s="74">
        <v>1</v>
      </c>
      <c r="X125" s="74">
        <v>1</v>
      </c>
      <c r="Y125" s="1"/>
      <c r="Z125" s="66">
        <f t="shared" ref="Z125:AA126" si="44">H125+K125+N125+T125+W125</f>
        <v>2</v>
      </c>
      <c r="AA125" s="66">
        <f t="shared" si="44"/>
        <v>2</v>
      </c>
      <c r="AB125" s="1"/>
      <c r="AC125" s="1"/>
      <c r="AD125" s="1"/>
      <c r="AE125" s="1"/>
      <c r="AF125" s="1"/>
      <c r="AG125" s="1"/>
    </row>
    <row r="126" spans="1:33" ht="15.75" customHeight="1" x14ac:dyDescent="0.3">
      <c r="A126" s="1"/>
      <c r="B126" s="1"/>
      <c r="C126" s="1"/>
      <c r="D126" s="65"/>
      <c r="E126" s="1"/>
      <c r="F126" s="1"/>
      <c r="G126" s="1"/>
      <c r="H126" s="72"/>
      <c r="I126" s="72"/>
      <c r="J126" s="6"/>
      <c r="K126" s="72"/>
      <c r="L126" s="72"/>
      <c r="M126" s="6"/>
      <c r="N126" s="72">
        <v>1</v>
      </c>
      <c r="O126" s="72">
        <v>1</v>
      </c>
      <c r="P126" s="73"/>
      <c r="Q126" s="72"/>
      <c r="R126" s="72"/>
      <c r="S126" s="73"/>
      <c r="T126" s="72"/>
      <c r="U126" s="72"/>
      <c r="V126" s="73"/>
      <c r="W126" s="74">
        <v>1</v>
      </c>
      <c r="X126" s="72"/>
      <c r="Y126" s="1"/>
      <c r="Z126" s="66">
        <f t="shared" si="44"/>
        <v>2</v>
      </c>
      <c r="AA126" s="66">
        <f t="shared" si="44"/>
        <v>1</v>
      </c>
      <c r="AB126" s="1"/>
      <c r="AC126" s="1"/>
      <c r="AD126" s="1"/>
      <c r="AE126" s="1"/>
      <c r="AF126" s="1"/>
      <c r="AG126" s="1"/>
    </row>
    <row r="127" spans="1:33" ht="9" customHeight="1" x14ac:dyDescent="0.3">
      <c r="A127" s="1"/>
      <c r="B127" s="1"/>
      <c r="C127" s="1"/>
      <c r="D127" s="65"/>
      <c r="E127" s="1"/>
      <c r="F127" s="1"/>
      <c r="G127" s="1"/>
      <c r="H127" s="77"/>
      <c r="I127" s="77"/>
      <c r="J127" s="6"/>
      <c r="K127" s="77"/>
      <c r="L127" s="77"/>
      <c r="M127" s="6"/>
      <c r="N127" s="77"/>
      <c r="O127" s="77"/>
      <c r="P127" s="6"/>
      <c r="Q127" s="77"/>
      <c r="R127" s="77"/>
      <c r="S127" s="6"/>
      <c r="T127" s="77"/>
      <c r="U127" s="77"/>
      <c r="V127" s="6"/>
      <c r="W127" s="77"/>
      <c r="X127" s="77"/>
      <c r="Y127" s="1"/>
      <c r="Z127" s="1"/>
      <c r="AA127" s="1"/>
      <c r="AB127" s="1"/>
      <c r="AC127" s="1"/>
      <c r="AD127" s="1"/>
      <c r="AE127" s="1"/>
      <c r="AF127" s="1"/>
      <c r="AG127" s="1"/>
    </row>
    <row r="128" spans="1:33" ht="15.75" customHeight="1" x14ac:dyDescent="0.3">
      <c r="A128" s="1"/>
      <c r="B128" s="1" t="s">
        <v>100</v>
      </c>
      <c r="C128" s="1"/>
      <c r="D128" s="65" t="s">
        <v>111</v>
      </c>
      <c r="E128" s="3"/>
      <c r="F128" s="3" t="s">
        <v>105</v>
      </c>
      <c r="G128" s="1"/>
      <c r="H128" s="72"/>
      <c r="I128" s="72"/>
      <c r="J128" s="6"/>
      <c r="K128" s="72">
        <v>1</v>
      </c>
      <c r="L128" s="72">
        <v>1</v>
      </c>
      <c r="M128" s="6"/>
      <c r="N128" s="72">
        <v>1</v>
      </c>
      <c r="O128" s="72">
        <v>1</v>
      </c>
      <c r="P128" s="73"/>
      <c r="Q128" s="72"/>
      <c r="R128" s="72"/>
      <c r="S128" s="73"/>
      <c r="T128" s="72"/>
      <c r="U128" s="72"/>
      <c r="V128" s="73"/>
      <c r="W128" s="74">
        <v>1</v>
      </c>
      <c r="X128" s="74">
        <v>1</v>
      </c>
      <c r="Y128" s="1"/>
      <c r="Z128" s="66">
        <f t="shared" ref="Z128:AA129" si="45">H128+K128+N128+T128+W128</f>
        <v>3</v>
      </c>
      <c r="AA128" s="66">
        <f t="shared" si="45"/>
        <v>3</v>
      </c>
      <c r="AB128" s="1"/>
      <c r="AC128" s="1"/>
      <c r="AD128" s="1"/>
      <c r="AE128" s="1"/>
      <c r="AF128" s="1"/>
      <c r="AG128" s="1"/>
    </row>
    <row r="129" spans="1:33" ht="15.75" customHeight="1" x14ac:dyDescent="0.3">
      <c r="A129" s="1"/>
      <c r="B129" s="1"/>
      <c r="C129" s="1"/>
      <c r="D129" s="65"/>
      <c r="E129" s="1"/>
      <c r="F129" s="1"/>
      <c r="G129" s="1"/>
      <c r="H129" s="72"/>
      <c r="I129" s="72"/>
      <c r="J129" s="6"/>
      <c r="K129" s="72"/>
      <c r="L129" s="72"/>
      <c r="M129" s="6"/>
      <c r="N129" s="72">
        <v>1</v>
      </c>
      <c r="O129" s="72">
        <v>1</v>
      </c>
      <c r="P129" s="73"/>
      <c r="Q129" s="72"/>
      <c r="R129" s="72"/>
      <c r="S129" s="73"/>
      <c r="T129" s="72"/>
      <c r="U129" s="72"/>
      <c r="V129" s="73"/>
      <c r="W129" s="74">
        <v>1</v>
      </c>
      <c r="X129" s="72"/>
      <c r="Y129" s="1"/>
      <c r="Z129" s="66">
        <f t="shared" si="45"/>
        <v>2</v>
      </c>
      <c r="AA129" s="66">
        <f t="shared" si="45"/>
        <v>1</v>
      </c>
      <c r="AB129" s="1"/>
      <c r="AC129" s="1"/>
      <c r="AD129" s="1"/>
      <c r="AE129" s="1"/>
      <c r="AF129" s="1"/>
      <c r="AG129" s="1"/>
    </row>
    <row r="130" spans="1:33" ht="9" customHeight="1" x14ac:dyDescent="0.3">
      <c r="A130" s="1"/>
      <c r="B130" s="1"/>
      <c r="C130" s="1"/>
      <c r="D130" s="65"/>
      <c r="E130" s="1"/>
      <c r="F130" s="1"/>
      <c r="G130" s="1"/>
      <c r="H130" s="6"/>
      <c r="I130" s="6"/>
      <c r="J130" s="6"/>
      <c r="K130" s="6"/>
      <c r="L130" s="6"/>
      <c r="M130" s="6"/>
      <c r="N130" s="6"/>
      <c r="O130" s="6"/>
      <c r="P130" s="6"/>
      <c r="Q130" s="6"/>
      <c r="R130" s="6"/>
      <c r="S130" s="6"/>
      <c r="T130" s="6"/>
      <c r="U130" s="6"/>
      <c r="V130" s="6"/>
      <c r="W130" s="6"/>
      <c r="X130" s="6"/>
      <c r="Y130" s="1"/>
      <c r="Z130" s="1"/>
      <c r="AA130" s="1"/>
      <c r="AB130" s="1"/>
      <c r="AC130" s="1"/>
      <c r="AD130" s="1"/>
      <c r="AE130" s="1"/>
      <c r="AF130" s="1"/>
      <c r="AG130" s="1"/>
    </row>
    <row r="131" spans="1:33" ht="15.75" customHeight="1" x14ac:dyDescent="0.3">
      <c r="A131" s="1"/>
      <c r="B131" s="1" t="s">
        <v>100</v>
      </c>
      <c r="C131" s="1"/>
      <c r="D131" s="65" t="s">
        <v>112</v>
      </c>
      <c r="E131" s="3"/>
      <c r="F131" s="3" t="s">
        <v>105</v>
      </c>
      <c r="G131" s="1"/>
      <c r="H131" s="72"/>
      <c r="I131" s="72"/>
      <c r="J131" s="6"/>
      <c r="K131" s="72"/>
      <c r="L131" s="72"/>
      <c r="M131" s="6"/>
      <c r="N131" s="72">
        <v>1</v>
      </c>
      <c r="O131" s="72">
        <v>1</v>
      </c>
      <c r="P131" s="73"/>
      <c r="Q131" s="72"/>
      <c r="R131" s="72"/>
      <c r="S131" s="73"/>
      <c r="T131" s="72"/>
      <c r="U131" s="72"/>
      <c r="V131" s="73"/>
      <c r="W131" s="74">
        <v>1</v>
      </c>
      <c r="X131" s="74">
        <v>1</v>
      </c>
      <c r="Y131" s="1"/>
      <c r="Z131" s="66">
        <f t="shared" ref="Z131:AA132" si="46">H131+K131+N131+T131+W131</f>
        <v>2</v>
      </c>
      <c r="AA131" s="66">
        <f t="shared" si="46"/>
        <v>2</v>
      </c>
      <c r="AB131" s="1"/>
      <c r="AC131" s="1"/>
      <c r="AD131" s="1"/>
      <c r="AE131" s="1"/>
      <c r="AF131" s="1"/>
      <c r="AG131" s="1"/>
    </row>
    <row r="132" spans="1:33" ht="15.75" customHeight="1" x14ac:dyDescent="0.3">
      <c r="A132" s="1"/>
      <c r="B132" s="1"/>
      <c r="C132" s="1"/>
      <c r="D132" s="65"/>
      <c r="E132" s="1"/>
      <c r="F132" s="1"/>
      <c r="G132" s="1"/>
      <c r="H132" s="72"/>
      <c r="I132" s="72"/>
      <c r="J132" s="6"/>
      <c r="K132" s="72"/>
      <c r="L132" s="72"/>
      <c r="M132" s="6"/>
      <c r="N132" s="72">
        <v>1</v>
      </c>
      <c r="O132" s="72">
        <v>1</v>
      </c>
      <c r="P132" s="73"/>
      <c r="Q132" s="72"/>
      <c r="R132" s="72"/>
      <c r="S132" s="73"/>
      <c r="T132" s="72"/>
      <c r="U132" s="72"/>
      <c r="V132" s="73"/>
      <c r="W132" s="74">
        <v>1</v>
      </c>
      <c r="X132" s="74">
        <v>1</v>
      </c>
      <c r="Y132" s="1"/>
      <c r="Z132" s="66">
        <f t="shared" si="46"/>
        <v>2</v>
      </c>
      <c r="AA132" s="66">
        <f t="shared" si="46"/>
        <v>2</v>
      </c>
      <c r="AB132" s="1"/>
      <c r="AC132" s="1"/>
      <c r="AD132" s="1"/>
      <c r="AE132" s="1"/>
      <c r="AF132" s="1"/>
      <c r="AG132" s="1"/>
    </row>
    <row r="133" spans="1:33" ht="9" customHeight="1" x14ac:dyDescent="0.3">
      <c r="A133" s="1"/>
      <c r="B133" s="1"/>
      <c r="C133" s="1"/>
      <c r="D133" s="65"/>
      <c r="E133" s="1"/>
      <c r="F133" s="1"/>
      <c r="G133" s="1"/>
      <c r="H133" s="6"/>
      <c r="I133" s="6"/>
      <c r="J133" s="6"/>
      <c r="K133" s="6"/>
      <c r="L133" s="6"/>
      <c r="M133" s="6"/>
      <c r="N133" s="6"/>
      <c r="O133" s="6"/>
      <c r="P133" s="6"/>
      <c r="Q133" s="6"/>
      <c r="R133" s="6"/>
      <c r="S133" s="6"/>
      <c r="T133" s="6"/>
      <c r="U133" s="6"/>
      <c r="V133" s="6"/>
      <c r="W133" s="6"/>
      <c r="X133" s="6"/>
      <c r="Y133" s="1"/>
      <c r="Z133" s="1"/>
      <c r="AA133" s="1"/>
      <c r="AB133" s="1"/>
      <c r="AC133" s="1"/>
      <c r="AD133" s="1"/>
      <c r="AE133" s="1"/>
      <c r="AF133" s="1"/>
      <c r="AG133" s="1"/>
    </row>
    <row r="134" spans="1:33" ht="15.75" customHeight="1" x14ac:dyDescent="0.3">
      <c r="A134" s="1"/>
      <c r="B134" s="1" t="s">
        <v>100</v>
      </c>
      <c r="C134" s="1"/>
      <c r="D134" s="65" t="s">
        <v>113</v>
      </c>
      <c r="E134" s="3"/>
      <c r="F134" s="3" t="s">
        <v>64</v>
      </c>
      <c r="G134" s="1"/>
      <c r="H134" s="72"/>
      <c r="I134" s="72"/>
      <c r="J134" s="6"/>
      <c r="K134" s="72"/>
      <c r="L134" s="72"/>
      <c r="M134" s="6"/>
      <c r="N134" s="72">
        <v>1</v>
      </c>
      <c r="O134" s="72">
        <v>1</v>
      </c>
      <c r="P134" s="73"/>
      <c r="Q134" s="72"/>
      <c r="R134" s="72"/>
      <c r="S134" s="73"/>
      <c r="T134" s="72"/>
      <c r="U134" s="72"/>
      <c r="V134" s="73"/>
      <c r="W134" s="74">
        <v>1</v>
      </c>
      <c r="X134" s="74">
        <v>1</v>
      </c>
      <c r="Y134" s="1"/>
      <c r="Z134" s="66">
        <f t="shared" ref="Z134:AA135" si="47">H134+K134+N134+T134+W134</f>
        <v>2</v>
      </c>
      <c r="AA134" s="66">
        <f t="shared" si="47"/>
        <v>2</v>
      </c>
      <c r="AB134" s="1"/>
      <c r="AC134" s="1"/>
      <c r="AD134" s="1"/>
      <c r="AE134" s="1"/>
      <c r="AF134" s="1"/>
      <c r="AG134" s="1"/>
    </row>
    <row r="135" spans="1:33" ht="15.75" customHeight="1" x14ac:dyDescent="0.3">
      <c r="A135" s="1"/>
      <c r="B135" s="1"/>
      <c r="C135" s="1"/>
      <c r="D135" s="65"/>
      <c r="E135" s="1"/>
      <c r="F135" s="1"/>
      <c r="G135" s="1"/>
      <c r="H135" s="72"/>
      <c r="I135" s="72"/>
      <c r="J135" s="6"/>
      <c r="K135" s="72"/>
      <c r="L135" s="72"/>
      <c r="M135" s="6"/>
      <c r="N135" s="72">
        <v>1</v>
      </c>
      <c r="O135" s="72">
        <v>1</v>
      </c>
      <c r="P135" s="73"/>
      <c r="Q135" s="72"/>
      <c r="R135" s="72"/>
      <c r="S135" s="73"/>
      <c r="T135" s="72"/>
      <c r="U135" s="72"/>
      <c r="V135" s="73"/>
      <c r="W135" s="74">
        <v>1</v>
      </c>
      <c r="X135" s="74">
        <v>1</v>
      </c>
      <c r="Y135" s="1"/>
      <c r="Z135" s="66">
        <f t="shared" si="47"/>
        <v>2</v>
      </c>
      <c r="AA135" s="66">
        <f t="shared" si="47"/>
        <v>2</v>
      </c>
      <c r="AB135" s="1"/>
      <c r="AC135" s="1"/>
      <c r="AD135" s="1"/>
      <c r="AE135" s="1"/>
      <c r="AF135" s="1"/>
      <c r="AG135" s="1"/>
    </row>
    <row r="136" spans="1:33" ht="9" customHeight="1" x14ac:dyDescent="0.3">
      <c r="A136" s="1"/>
      <c r="B136" s="1"/>
      <c r="C136" s="1"/>
      <c r="D136" s="65"/>
      <c r="E136" s="1"/>
      <c r="F136" s="1"/>
      <c r="G136" s="1"/>
      <c r="H136" s="6"/>
      <c r="I136" s="6"/>
      <c r="J136" s="6"/>
      <c r="K136" s="6"/>
      <c r="L136" s="6"/>
      <c r="M136" s="6"/>
      <c r="N136" s="6"/>
      <c r="O136" s="6"/>
      <c r="P136" s="6"/>
      <c r="Q136" s="6"/>
      <c r="R136" s="6"/>
      <c r="S136" s="6"/>
      <c r="T136" s="6"/>
      <c r="U136" s="6"/>
      <c r="V136" s="6"/>
      <c r="W136" s="6"/>
      <c r="X136" s="6"/>
      <c r="Y136" s="1"/>
      <c r="Z136" s="1"/>
      <c r="AA136" s="1"/>
      <c r="AB136" s="1"/>
      <c r="AC136" s="1"/>
      <c r="AD136" s="1"/>
      <c r="AE136" s="1"/>
      <c r="AF136" s="1"/>
      <c r="AG136" s="1"/>
    </row>
    <row r="137" spans="1:33" ht="15.75" customHeight="1" x14ac:dyDescent="0.3">
      <c r="A137" s="1"/>
      <c r="B137" s="1" t="s">
        <v>100</v>
      </c>
      <c r="C137" s="1"/>
      <c r="D137" s="65" t="s">
        <v>114</v>
      </c>
      <c r="E137" s="3"/>
      <c r="F137" s="3" t="s">
        <v>64</v>
      </c>
      <c r="G137" s="1"/>
      <c r="H137" s="72"/>
      <c r="I137" s="72"/>
      <c r="J137" s="6"/>
      <c r="K137" s="72"/>
      <c r="L137" s="72"/>
      <c r="M137" s="6"/>
      <c r="N137" s="72">
        <v>1</v>
      </c>
      <c r="O137" s="72">
        <v>1</v>
      </c>
      <c r="P137" s="73"/>
      <c r="Q137" s="72"/>
      <c r="R137" s="72"/>
      <c r="S137" s="73"/>
      <c r="T137" s="74"/>
      <c r="U137" s="72"/>
      <c r="V137" s="73"/>
      <c r="W137" s="74">
        <v>1</v>
      </c>
      <c r="X137" s="74">
        <v>1</v>
      </c>
      <c r="Y137" s="1"/>
      <c r="Z137" s="66">
        <f t="shared" ref="Z137:AA138" si="48">H137+K137+N137+T137+W137</f>
        <v>2</v>
      </c>
      <c r="AA137" s="66">
        <f t="shared" si="48"/>
        <v>2</v>
      </c>
      <c r="AB137" s="1"/>
      <c r="AC137" s="1"/>
      <c r="AD137" s="1"/>
      <c r="AE137" s="1"/>
      <c r="AF137" s="1"/>
      <c r="AG137" s="1"/>
    </row>
    <row r="138" spans="1:33" ht="15.75" customHeight="1" x14ac:dyDescent="0.3">
      <c r="A138" s="1"/>
      <c r="B138" s="1"/>
      <c r="C138" s="1"/>
      <c r="D138" s="65"/>
      <c r="E138" s="1"/>
      <c r="F138" s="1"/>
      <c r="G138" s="1"/>
      <c r="H138" s="72"/>
      <c r="I138" s="72"/>
      <c r="J138" s="6"/>
      <c r="K138" s="72"/>
      <c r="L138" s="72"/>
      <c r="M138" s="6"/>
      <c r="N138" s="72">
        <v>1</v>
      </c>
      <c r="O138" s="72">
        <v>1</v>
      </c>
      <c r="P138" s="73"/>
      <c r="Q138" s="72"/>
      <c r="R138" s="72"/>
      <c r="S138" s="73"/>
      <c r="T138" s="72"/>
      <c r="U138" s="72"/>
      <c r="V138" s="73"/>
      <c r="W138" s="74">
        <v>1</v>
      </c>
      <c r="X138" s="74">
        <v>1</v>
      </c>
      <c r="Y138" s="1"/>
      <c r="Z138" s="66">
        <f t="shared" si="48"/>
        <v>2</v>
      </c>
      <c r="AA138" s="66">
        <f t="shared" si="48"/>
        <v>2</v>
      </c>
      <c r="AB138" s="1"/>
      <c r="AC138" s="1"/>
      <c r="AD138" s="1"/>
      <c r="AE138" s="1"/>
      <c r="AF138" s="1"/>
      <c r="AG138" s="1"/>
    </row>
    <row r="139" spans="1:33" ht="9" customHeight="1" x14ac:dyDescent="0.3">
      <c r="A139" s="1"/>
      <c r="B139" s="1"/>
      <c r="C139" s="1"/>
      <c r="D139" s="65"/>
      <c r="E139" s="1"/>
      <c r="F139" s="1"/>
      <c r="G139" s="1"/>
      <c r="H139" s="6"/>
      <c r="I139" s="6"/>
      <c r="J139" s="6"/>
      <c r="K139" s="6"/>
      <c r="L139" s="6"/>
      <c r="M139" s="6"/>
      <c r="N139" s="6"/>
      <c r="O139" s="6"/>
      <c r="P139" s="6"/>
      <c r="Q139" s="6"/>
      <c r="R139" s="6"/>
      <c r="S139" s="6"/>
      <c r="T139" s="6"/>
      <c r="U139" s="6"/>
      <c r="V139" s="6"/>
      <c r="W139" s="6"/>
      <c r="X139" s="6"/>
      <c r="Y139" s="1"/>
      <c r="Z139" s="1"/>
      <c r="AA139" s="1"/>
      <c r="AB139" s="1"/>
      <c r="AC139" s="1"/>
      <c r="AD139" s="1"/>
      <c r="AE139" s="1"/>
      <c r="AF139" s="1"/>
      <c r="AG139" s="1"/>
    </row>
    <row r="140" spans="1:33" ht="15.75" customHeight="1" x14ac:dyDescent="0.3">
      <c r="A140" s="1"/>
      <c r="B140" s="1" t="s">
        <v>100</v>
      </c>
      <c r="C140" s="1"/>
      <c r="D140" s="65" t="s">
        <v>115</v>
      </c>
      <c r="E140" s="3"/>
      <c r="F140" s="3" t="s">
        <v>64</v>
      </c>
      <c r="G140" s="1"/>
      <c r="H140" s="72"/>
      <c r="I140" s="72"/>
      <c r="J140" s="6"/>
      <c r="K140" s="72"/>
      <c r="L140" s="72"/>
      <c r="M140" s="6"/>
      <c r="N140" s="72">
        <v>1</v>
      </c>
      <c r="O140" s="72">
        <v>1</v>
      </c>
      <c r="P140" s="73"/>
      <c r="Q140" s="72"/>
      <c r="R140" s="72"/>
      <c r="S140" s="73"/>
      <c r="T140" s="72"/>
      <c r="U140" s="72"/>
      <c r="V140" s="73"/>
      <c r="W140" s="72"/>
      <c r="X140" s="72"/>
      <c r="Y140" s="1"/>
      <c r="Z140" s="66">
        <f t="shared" ref="Z140:AA141" si="49">H140+K140+N140+T140+W140</f>
        <v>1</v>
      </c>
      <c r="AA140" s="66">
        <f t="shared" si="49"/>
        <v>1</v>
      </c>
      <c r="AB140" s="1"/>
      <c r="AC140" s="1"/>
      <c r="AD140" s="1"/>
      <c r="AE140" s="1"/>
      <c r="AF140" s="1"/>
      <c r="AG140" s="1"/>
    </row>
    <row r="141" spans="1:33" ht="15.75" customHeight="1" x14ac:dyDescent="0.3">
      <c r="A141" s="1"/>
      <c r="B141" s="1"/>
      <c r="C141" s="1"/>
      <c r="D141" s="65"/>
      <c r="E141" s="1"/>
      <c r="F141" s="1"/>
      <c r="G141" s="1"/>
      <c r="H141" s="72"/>
      <c r="I141" s="72"/>
      <c r="J141" s="6"/>
      <c r="K141" s="72"/>
      <c r="L141" s="72"/>
      <c r="M141" s="6"/>
      <c r="N141" s="72">
        <v>1</v>
      </c>
      <c r="O141" s="72"/>
      <c r="P141" s="73"/>
      <c r="Q141" s="72"/>
      <c r="R141" s="72"/>
      <c r="S141" s="73"/>
      <c r="T141" s="72"/>
      <c r="U141" s="72"/>
      <c r="V141" s="73"/>
      <c r="W141" s="72"/>
      <c r="X141" s="72"/>
      <c r="Y141" s="1"/>
      <c r="Z141" s="66">
        <f t="shared" si="49"/>
        <v>1</v>
      </c>
      <c r="AA141" s="66">
        <f t="shared" si="49"/>
        <v>0</v>
      </c>
      <c r="AB141" s="1"/>
      <c r="AC141" s="1"/>
      <c r="AD141" s="1"/>
      <c r="AE141" s="1"/>
      <c r="AF141" s="1"/>
      <c r="AG141" s="1"/>
    </row>
    <row r="142" spans="1:33" ht="9" customHeight="1" x14ac:dyDescent="0.3">
      <c r="A142" s="1"/>
      <c r="B142" s="1"/>
      <c r="C142" s="1"/>
      <c r="D142" s="65"/>
      <c r="E142" s="1"/>
      <c r="F142" s="1"/>
      <c r="G142" s="1"/>
      <c r="H142" s="6"/>
      <c r="I142" s="6"/>
      <c r="J142" s="6"/>
      <c r="K142" s="6"/>
      <c r="L142" s="6"/>
      <c r="M142" s="6"/>
      <c r="N142" s="6"/>
      <c r="O142" s="6"/>
      <c r="P142" s="6"/>
      <c r="Q142" s="6"/>
      <c r="R142" s="6"/>
      <c r="S142" s="6"/>
      <c r="T142" s="6"/>
      <c r="U142" s="6"/>
      <c r="V142" s="6"/>
      <c r="W142" s="6"/>
      <c r="X142" s="6"/>
      <c r="Y142" s="1"/>
      <c r="Z142" s="1"/>
      <c r="AA142" s="1"/>
      <c r="AB142" s="1"/>
      <c r="AC142" s="1"/>
      <c r="AD142" s="1"/>
      <c r="AE142" s="1"/>
      <c r="AF142" s="1"/>
      <c r="AG142" s="1"/>
    </row>
    <row r="143" spans="1:33" ht="15.75" customHeight="1" x14ac:dyDescent="0.3">
      <c r="A143" s="1"/>
      <c r="B143" s="1" t="s">
        <v>100</v>
      </c>
      <c r="C143" s="1"/>
      <c r="D143" s="65" t="s">
        <v>116</v>
      </c>
      <c r="E143" s="3"/>
      <c r="F143" s="3" t="s">
        <v>64</v>
      </c>
      <c r="G143" s="1"/>
      <c r="H143" s="72"/>
      <c r="I143" s="72"/>
      <c r="J143" s="6"/>
      <c r="K143" s="72">
        <v>1</v>
      </c>
      <c r="L143" s="72">
        <v>1</v>
      </c>
      <c r="M143" s="6"/>
      <c r="N143" s="72">
        <v>1</v>
      </c>
      <c r="O143" s="72">
        <v>1</v>
      </c>
      <c r="P143" s="73"/>
      <c r="Q143" s="72"/>
      <c r="R143" s="72"/>
      <c r="S143" s="73"/>
      <c r="T143" s="72"/>
      <c r="U143" s="72"/>
      <c r="V143" s="73"/>
      <c r="W143" s="72"/>
      <c r="X143" s="72"/>
      <c r="Y143" s="1"/>
      <c r="Z143" s="66">
        <f t="shared" ref="Z143:AA144" si="50">H143+K143+N143+T143+W143</f>
        <v>2</v>
      </c>
      <c r="AA143" s="66">
        <f t="shared" si="50"/>
        <v>2</v>
      </c>
      <c r="AB143" s="1"/>
      <c r="AC143" s="1"/>
      <c r="AD143" s="1"/>
      <c r="AE143" s="1"/>
      <c r="AF143" s="1"/>
      <c r="AG143" s="1"/>
    </row>
    <row r="144" spans="1:33" ht="15.75" customHeight="1" x14ac:dyDescent="0.3">
      <c r="A144" s="1"/>
      <c r="B144" s="1"/>
      <c r="C144" s="1"/>
      <c r="D144" s="65"/>
      <c r="E144" s="1"/>
      <c r="F144" s="1"/>
      <c r="G144" s="1"/>
      <c r="H144" s="72"/>
      <c r="I144" s="72"/>
      <c r="J144" s="6"/>
      <c r="K144" s="72">
        <v>1</v>
      </c>
      <c r="L144" s="72"/>
      <c r="M144" s="6"/>
      <c r="N144" s="72">
        <v>1</v>
      </c>
      <c r="O144" s="72">
        <v>1</v>
      </c>
      <c r="P144" s="73"/>
      <c r="Q144" s="72"/>
      <c r="R144" s="72"/>
      <c r="S144" s="73"/>
      <c r="T144" s="72"/>
      <c r="U144" s="72"/>
      <c r="V144" s="73"/>
      <c r="W144" s="72"/>
      <c r="X144" s="72"/>
      <c r="Y144" s="1"/>
      <c r="Z144" s="66">
        <f t="shared" si="50"/>
        <v>2</v>
      </c>
      <c r="AA144" s="66">
        <f t="shared" si="50"/>
        <v>1</v>
      </c>
      <c r="AB144" s="1"/>
      <c r="AC144" s="1"/>
      <c r="AD144" s="1"/>
      <c r="AE144" s="1"/>
      <c r="AF144" s="1"/>
      <c r="AG144" s="1"/>
    </row>
    <row r="145" spans="1:33" ht="9" customHeight="1" x14ac:dyDescent="0.3">
      <c r="A145" s="1"/>
      <c r="B145" s="1"/>
      <c r="C145" s="1"/>
      <c r="D145" s="3"/>
      <c r="E145" s="1"/>
      <c r="F145" s="1"/>
      <c r="G145" s="1"/>
      <c r="H145" s="77"/>
      <c r="I145" s="77"/>
      <c r="J145" s="6"/>
      <c r="K145" s="77"/>
      <c r="L145" s="77"/>
      <c r="M145" s="6"/>
      <c r="N145" s="77"/>
      <c r="O145" s="77"/>
      <c r="P145" s="6"/>
      <c r="Q145" s="77"/>
      <c r="R145" s="77"/>
      <c r="S145" s="6"/>
      <c r="T145" s="77"/>
      <c r="U145" s="77"/>
      <c r="V145" s="6"/>
      <c r="W145" s="77"/>
      <c r="X145" s="77"/>
      <c r="Y145" s="1"/>
      <c r="Z145" s="1"/>
      <c r="AA145" s="1"/>
      <c r="AB145" s="1"/>
      <c r="AC145" s="1"/>
      <c r="AD145" s="1"/>
      <c r="AE145" s="1"/>
      <c r="AF145" s="1"/>
      <c r="AG145" s="1"/>
    </row>
    <row r="146" spans="1:33" ht="15.75" customHeight="1" x14ac:dyDescent="0.3">
      <c r="A146" s="1"/>
      <c r="B146" s="1"/>
      <c r="C146" s="1"/>
      <c r="D146" s="65"/>
      <c r="E146" s="3"/>
      <c r="F146" s="3" t="s">
        <v>118</v>
      </c>
      <c r="G146" s="1"/>
      <c r="H146" s="72"/>
      <c r="I146" s="72"/>
      <c r="J146" s="6"/>
      <c r="K146" s="72"/>
      <c r="L146" s="72"/>
      <c r="M146" s="6"/>
      <c r="N146" s="72"/>
      <c r="O146" s="72"/>
      <c r="P146" s="73"/>
      <c r="Q146" s="72"/>
      <c r="R146" s="72"/>
      <c r="S146" s="73"/>
      <c r="T146" s="72"/>
      <c r="U146" s="72"/>
      <c r="V146" s="73"/>
      <c r="W146" s="72"/>
      <c r="X146" s="72"/>
      <c r="Y146" s="1"/>
      <c r="Z146" s="66">
        <f t="shared" ref="Z146:AA147" si="51">H146+K146+N146+T146+W146</f>
        <v>0</v>
      </c>
      <c r="AA146" s="66">
        <f t="shared" si="51"/>
        <v>0</v>
      </c>
      <c r="AB146" s="1"/>
      <c r="AC146" s="1"/>
      <c r="AD146" s="1"/>
      <c r="AE146" s="1"/>
      <c r="AF146" s="1"/>
      <c r="AG146" s="1"/>
    </row>
    <row r="147" spans="1:33" ht="15.75" customHeight="1" x14ac:dyDescent="0.3">
      <c r="A147" s="1"/>
      <c r="B147" s="1"/>
      <c r="C147" s="1"/>
      <c r="D147" s="3"/>
      <c r="E147" s="1"/>
      <c r="F147" s="1"/>
      <c r="G147" s="1"/>
      <c r="H147" s="72"/>
      <c r="I147" s="72"/>
      <c r="J147" s="6"/>
      <c r="K147" s="72"/>
      <c r="L147" s="72"/>
      <c r="M147" s="6"/>
      <c r="N147" s="72"/>
      <c r="O147" s="72"/>
      <c r="P147" s="73"/>
      <c r="Q147" s="72"/>
      <c r="R147" s="72"/>
      <c r="S147" s="73"/>
      <c r="T147" s="72"/>
      <c r="U147" s="72"/>
      <c r="V147" s="73"/>
      <c r="W147" s="72"/>
      <c r="X147" s="72"/>
      <c r="Y147" s="1"/>
      <c r="Z147" s="66">
        <f t="shared" si="51"/>
        <v>0</v>
      </c>
      <c r="AA147" s="66">
        <f t="shared" si="51"/>
        <v>0</v>
      </c>
      <c r="AB147" s="1"/>
      <c r="AC147" s="1"/>
      <c r="AD147" s="1"/>
      <c r="AE147" s="1"/>
      <c r="AF147" s="1"/>
      <c r="AG147" s="1"/>
    </row>
    <row r="148" spans="1:33" ht="9" customHeight="1" x14ac:dyDescent="0.3">
      <c r="A148" s="1"/>
      <c r="B148" s="1"/>
      <c r="C148" s="1"/>
      <c r="D148" s="65"/>
      <c r="E148" s="1"/>
      <c r="F148" s="1"/>
      <c r="G148" s="1"/>
      <c r="H148" s="6"/>
      <c r="I148" s="6"/>
      <c r="J148" s="6"/>
      <c r="K148" s="6"/>
      <c r="L148" s="6"/>
      <c r="M148" s="6"/>
      <c r="N148" s="6"/>
      <c r="O148" s="6"/>
      <c r="P148" s="6"/>
      <c r="Q148" s="6"/>
      <c r="R148" s="6"/>
      <c r="S148" s="6"/>
      <c r="T148" s="6"/>
      <c r="U148" s="6"/>
      <c r="V148" s="6"/>
      <c r="W148" s="6"/>
      <c r="X148" s="6"/>
      <c r="Y148" s="1"/>
      <c r="Z148" s="1"/>
      <c r="AA148" s="1"/>
      <c r="AB148" s="1"/>
      <c r="AC148" s="1"/>
      <c r="AD148" s="1"/>
      <c r="AE148" s="1"/>
      <c r="AF148" s="1"/>
      <c r="AG148" s="1"/>
    </row>
    <row r="149" spans="1:33" ht="15.75" customHeight="1" x14ac:dyDescent="0.3">
      <c r="A149" s="1"/>
      <c r="B149" s="1"/>
      <c r="C149" s="1"/>
      <c r="D149" s="65" t="s">
        <v>117</v>
      </c>
      <c r="E149" s="3"/>
      <c r="F149" s="3" t="s">
        <v>118</v>
      </c>
      <c r="G149" s="1"/>
      <c r="H149" s="72"/>
      <c r="I149" s="72"/>
      <c r="J149" s="6"/>
      <c r="K149" s="72"/>
      <c r="L149" s="72"/>
      <c r="M149" s="6"/>
      <c r="N149" s="72"/>
      <c r="O149" s="72"/>
      <c r="P149" s="73"/>
      <c r="Q149" s="72"/>
      <c r="R149" s="72"/>
      <c r="S149" s="73"/>
      <c r="T149" s="72"/>
      <c r="U149" s="72"/>
      <c r="V149" s="73"/>
      <c r="W149" s="72"/>
      <c r="X149" s="72"/>
      <c r="Y149" s="1"/>
      <c r="Z149" s="66">
        <f t="shared" ref="Z149:AA150" si="52">H149+K149+N149+T149+W149</f>
        <v>0</v>
      </c>
      <c r="AA149" s="66">
        <f t="shared" si="52"/>
        <v>0</v>
      </c>
      <c r="AB149" s="1"/>
      <c r="AC149" s="1"/>
      <c r="AD149" s="1"/>
      <c r="AE149" s="1"/>
      <c r="AF149" s="1"/>
      <c r="AG149" s="1"/>
    </row>
    <row r="150" spans="1:33" ht="15.75" customHeight="1" x14ac:dyDescent="0.3">
      <c r="A150" s="1"/>
      <c r="B150" s="1"/>
      <c r="C150" s="1"/>
      <c r="D150" s="65"/>
      <c r="E150" s="1"/>
      <c r="F150" s="1"/>
      <c r="G150" s="1"/>
      <c r="H150" s="72"/>
      <c r="I150" s="72"/>
      <c r="J150" s="6"/>
      <c r="K150" s="72"/>
      <c r="L150" s="72"/>
      <c r="M150" s="6"/>
      <c r="N150" s="72"/>
      <c r="O150" s="72"/>
      <c r="P150" s="73"/>
      <c r="Q150" s="72"/>
      <c r="R150" s="72"/>
      <c r="S150" s="73"/>
      <c r="T150" s="72"/>
      <c r="U150" s="72"/>
      <c r="V150" s="73"/>
      <c r="W150" s="72"/>
      <c r="X150" s="72"/>
      <c r="Y150" s="1"/>
      <c r="Z150" s="66">
        <f t="shared" si="52"/>
        <v>0</v>
      </c>
      <c r="AA150" s="66">
        <f t="shared" si="52"/>
        <v>0</v>
      </c>
      <c r="AB150" s="1"/>
      <c r="AC150" s="1"/>
      <c r="AD150" s="1"/>
      <c r="AE150" s="1"/>
      <c r="AF150" s="1"/>
      <c r="AG150" s="1"/>
    </row>
    <row r="151" spans="1:33" ht="9" customHeight="1" x14ac:dyDescent="0.3">
      <c r="A151" s="1"/>
      <c r="B151" s="1"/>
      <c r="C151" s="1"/>
      <c r="D151" s="65"/>
      <c r="E151" s="1"/>
      <c r="F151" s="1"/>
      <c r="G151" s="1"/>
      <c r="H151" s="6"/>
      <c r="I151" s="6"/>
      <c r="J151" s="6"/>
      <c r="K151" s="6"/>
      <c r="L151" s="6"/>
      <c r="M151" s="6"/>
      <c r="N151" s="6"/>
      <c r="O151" s="6"/>
      <c r="P151" s="6"/>
      <c r="Q151" s="6"/>
      <c r="R151" s="6"/>
      <c r="S151" s="6"/>
      <c r="T151" s="6"/>
      <c r="U151" s="6"/>
      <c r="V151" s="6"/>
      <c r="W151" s="6"/>
      <c r="X151" s="6"/>
      <c r="Y151" s="1"/>
      <c r="Z151" s="1"/>
      <c r="AA151" s="1"/>
      <c r="AB151" s="1"/>
      <c r="AC151" s="1"/>
      <c r="AD151" s="1"/>
      <c r="AE151" s="1"/>
      <c r="AF151" s="1"/>
      <c r="AG151" s="1"/>
    </row>
    <row r="152" spans="1:33" ht="15.75" customHeight="1" x14ac:dyDescent="0.3">
      <c r="A152" s="1"/>
      <c r="B152" s="1"/>
      <c r="C152" s="1"/>
      <c r="D152" s="65" t="s">
        <v>117</v>
      </c>
      <c r="E152" s="3"/>
      <c r="F152" s="3" t="s">
        <v>118</v>
      </c>
      <c r="G152" s="1"/>
      <c r="H152" s="72"/>
      <c r="I152" s="72"/>
      <c r="J152" s="6"/>
      <c r="K152" s="72"/>
      <c r="L152" s="72"/>
      <c r="M152" s="6"/>
      <c r="N152" s="72"/>
      <c r="O152" s="72"/>
      <c r="P152" s="73"/>
      <c r="Q152" s="72"/>
      <c r="R152" s="72"/>
      <c r="S152" s="73"/>
      <c r="T152" s="72"/>
      <c r="U152" s="72"/>
      <c r="V152" s="73"/>
      <c r="W152" s="72"/>
      <c r="X152" s="72"/>
      <c r="Y152" s="1"/>
      <c r="Z152" s="66">
        <f t="shared" ref="Z152:AA153" si="53">H152+K152+N152+T152+W152</f>
        <v>0</v>
      </c>
      <c r="AA152" s="66">
        <f t="shared" si="53"/>
        <v>0</v>
      </c>
      <c r="AB152" s="1"/>
      <c r="AC152" s="1"/>
      <c r="AD152" s="1"/>
      <c r="AE152" s="1"/>
      <c r="AF152" s="1"/>
      <c r="AG152" s="1"/>
    </row>
    <row r="153" spans="1:33" ht="15.75" customHeight="1" x14ac:dyDescent="0.3">
      <c r="A153" s="1"/>
      <c r="B153" s="1"/>
      <c r="C153" s="1"/>
      <c r="D153" s="65"/>
      <c r="E153" s="1"/>
      <c r="F153" s="1"/>
      <c r="G153" s="1"/>
      <c r="H153" s="72"/>
      <c r="I153" s="72"/>
      <c r="J153" s="6"/>
      <c r="K153" s="72"/>
      <c r="L153" s="72"/>
      <c r="M153" s="6"/>
      <c r="N153" s="72"/>
      <c r="O153" s="72"/>
      <c r="P153" s="73"/>
      <c r="Q153" s="72"/>
      <c r="R153" s="72"/>
      <c r="S153" s="73"/>
      <c r="T153" s="72"/>
      <c r="U153" s="72"/>
      <c r="V153" s="73"/>
      <c r="W153" s="72"/>
      <c r="X153" s="72"/>
      <c r="Y153" s="1"/>
      <c r="Z153" s="66">
        <f t="shared" si="53"/>
        <v>0</v>
      </c>
      <c r="AA153" s="66">
        <f t="shared" si="53"/>
        <v>0</v>
      </c>
      <c r="AB153" s="1"/>
      <c r="AC153" s="1"/>
      <c r="AD153" s="1"/>
      <c r="AE153" s="1"/>
      <c r="AF153" s="1"/>
      <c r="AG153" s="1"/>
    </row>
    <row r="154" spans="1:33" ht="9" customHeight="1" x14ac:dyDescent="0.3">
      <c r="A154" s="1"/>
      <c r="B154" s="1"/>
      <c r="C154" s="1"/>
      <c r="D154" s="65"/>
      <c r="E154" s="1"/>
      <c r="F154" s="1"/>
      <c r="G154" s="1"/>
      <c r="H154" s="77"/>
      <c r="I154" s="77"/>
      <c r="J154" s="6"/>
      <c r="K154" s="77"/>
      <c r="L154" s="77"/>
      <c r="M154" s="6"/>
      <c r="N154" s="77"/>
      <c r="O154" s="77"/>
      <c r="P154" s="6"/>
      <c r="Q154" s="77"/>
      <c r="R154" s="77"/>
      <c r="S154" s="6"/>
      <c r="T154" s="77"/>
      <c r="U154" s="77"/>
      <c r="V154" s="6"/>
      <c r="W154" s="77"/>
      <c r="X154" s="77"/>
      <c r="Y154" s="1"/>
      <c r="Z154" s="1"/>
      <c r="AA154" s="1"/>
      <c r="AB154" s="1"/>
      <c r="AC154" s="1"/>
      <c r="AD154" s="1"/>
      <c r="AE154" s="1"/>
      <c r="AF154" s="1"/>
      <c r="AG154" s="1"/>
    </row>
    <row r="155" spans="1:33" ht="15.75" customHeight="1" x14ac:dyDescent="0.3">
      <c r="A155" s="1"/>
      <c r="B155" s="1"/>
      <c r="C155" s="1"/>
      <c r="D155" s="65" t="s">
        <v>117</v>
      </c>
      <c r="E155" s="3"/>
      <c r="F155" s="3" t="s">
        <v>118</v>
      </c>
      <c r="G155" s="1"/>
      <c r="H155" s="72"/>
      <c r="I155" s="72"/>
      <c r="J155" s="6"/>
      <c r="K155" s="72"/>
      <c r="L155" s="72"/>
      <c r="M155" s="6"/>
      <c r="N155" s="72"/>
      <c r="O155" s="72"/>
      <c r="P155" s="73"/>
      <c r="Q155" s="72"/>
      <c r="R155" s="72"/>
      <c r="S155" s="73"/>
      <c r="T155" s="72"/>
      <c r="U155" s="72"/>
      <c r="V155" s="73"/>
      <c r="W155" s="72"/>
      <c r="X155" s="72"/>
      <c r="Y155" s="1"/>
      <c r="Z155" s="66">
        <f t="shared" ref="Z155:AA156" si="54">H155+K155+N155+T155+W155</f>
        <v>0</v>
      </c>
      <c r="AA155" s="66">
        <f t="shared" si="54"/>
        <v>0</v>
      </c>
      <c r="AB155" s="1"/>
      <c r="AC155" s="1"/>
      <c r="AD155" s="1"/>
      <c r="AE155" s="1"/>
      <c r="AF155" s="1"/>
      <c r="AG155" s="1"/>
    </row>
    <row r="156" spans="1:33" ht="15.75" customHeight="1" x14ac:dyDescent="0.3">
      <c r="A156" s="1"/>
      <c r="B156" s="1"/>
      <c r="C156" s="1"/>
      <c r="D156" s="65"/>
      <c r="E156" s="1"/>
      <c r="F156" s="1"/>
      <c r="G156" s="1"/>
      <c r="H156" s="72"/>
      <c r="I156" s="72"/>
      <c r="J156" s="6"/>
      <c r="K156" s="72"/>
      <c r="L156" s="72"/>
      <c r="M156" s="6"/>
      <c r="N156" s="72"/>
      <c r="O156" s="72"/>
      <c r="P156" s="73"/>
      <c r="Q156" s="72"/>
      <c r="R156" s="72"/>
      <c r="S156" s="73"/>
      <c r="T156" s="72"/>
      <c r="U156" s="72"/>
      <c r="V156" s="73"/>
      <c r="W156" s="72"/>
      <c r="X156" s="72"/>
      <c r="Y156" s="1"/>
      <c r="Z156" s="66">
        <f t="shared" si="54"/>
        <v>0</v>
      </c>
      <c r="AA156" s="66">
        <f t="shared" si="54"/>
        <v>0</v>
      </c>
      <c r="AB156" s="1"/>
      <c r="AC156" s="1"/>
      <c r="AD156" s="1"/>
      <c r="AE156" s="1"/>
      <c r="AF156" s="1"/>
      <c r="AG156" s="1"/>
    </row>
    <row r="157" spans="1:33" ht="9" customHeight="1" x14ac:dyDescent="0.3">
      <c r="A157" s="1"/>
      <c r="B157" s="1"/>
      <c r="C157" s="1"/>
      <c r="D157" s="65"/>
      <c r="E157" s="1"/>
      <c r="F157" s="1"/>
      <c r="G157" s="1"/>
      <c r="H157" s="6"/>
      <c r="I157" s="6"/>
      <c r="J157" s="6"/>
      <c r="K157" s="6"/>
      <c r="L157" s="6"/>
      <c r="M157" s="6"/>
      <c r="N157" s="6"/>
      <c r="O157" s="6"/>
      <c r="P157" s="6"/>
      <c r="Q157" s="6"/>
      <c r="R157" s="6"/>
      <c r="S157" s="6"/>
      <c r="T157" s="6"/>
      <c r="U157" s="6"/>
      <c r="V157" s="6"/>
      <c r="W157" s="6"/>
      <c r="X157" s="6"/>
      <c r="Y157" s="1"/>
      <c r="Z157" s="1"/>
      <c r="AA157" s="1"/>
      <c r="AB157" s="1"/>
      <c r="AC157" s="1"/>
      <c r="AD157" s="1"/>
      <c r="AE157" s="1"/>
      <c r="AF157" s="1"/>
      <c r="AG157" s="1"/>
    </row>
    <row r="158" spans="1:33" ht="15.75" customHeight="1" x14ac:dyDescent="0.3">
      <c r="A158" s="1"/>
      <c r="B158" s="1" t="s">
        <v>119</v>
      </c>
      <c r="C158" s="1"/>
      <c r="D158" s="65" t="s">
        <v>120</v>
      </c>
      <c r="E158" s="3"/>
      <c r="F158" s="3" t="s">
        <v>105</v>
      </c>
      <c r="G158" s="1"/>
      <c r="H158" s="72">
        <v>1</v>
      </c>
      <c r="I158" s="72">
        <v>1</v>
      </c>
      <c r="J158" s="6"/>
      <c r="K158" s="72">
        <v>1</v>
      </c>
      <c r="L158" s="72">
        <v>1</v>
      </c>
      <c r="M158" s="6"/>
      <c r="N158" s="72">
        <v>1</v>
      </c>
      <c r="O158" s="72">
        <v>1</v>
      </c>
      <c r="P158" s="73"/>
      <c r="Q158" s="72"/>
      <c r="R158" s="72"/>
      <c r="S158" s="73"/>
      <c r="T158" s="72"/>
      <c r="U158" s="72"/>
      <c r="V158" s="73"/>
      <c r="W158" s="72"/>
      <c r="X158" s="72"/>
      <c r="Y158" s="1"/>
      <c r="Z158" s="66">
        <f t="shared" ref="Z158:AA159" si="55">H158+K158+N158+T158+W158</f>
        <v>3</v>
      </c>
      <c r="AA158" s="66">
        <f t="shared" si="55"/>
        <v>3</v>
      </c>
      <c r="AB158" s="1"/>
      <c r="AC158" s="1"/>
      <c r="AD158" s="1"/>
      <c r="AE158" s="1"/>
      <c r="AF158" s="1"/>
      <c r="AG158" s="1"/>
    </row>
    <row r="159" spans="1:33" ht="15.75" customHeight="1" x14ac:dyDescent="0.3">
      <c r="A159" s="1"/>
      <c r="B159" s="1"/>
      <c r="C159" s="1"/>
      <c r="D159" s="65"/>
      <c r="E159" s="1"/>
      <c r="F159" s="1"/>
      <c r="G159" s="1"/>
      <c r="H159" s="72">
        <v>1</v>
      </c>
      <c r="I159" s="72">
        <v>1</v>
      </c>
      <c r="J159" s="6"/>
      <c r="K159" s="72">
        <v>1</v>
      </c>
      <c r="L159" s="72">
        <v>1</v>
      </c>
      <c r="M159" s="6"/>
      <c r="N159" s="72">
        <v>1</v>
      </c>
      <c r="O159" s="72">
        <v>1</v>
      </c>
      <c r="P159" s="73"/>
      <c r="Q159" s="72"/>
      <c r="R159" s="72"/>
      <c r="S159" s="73"/>
      <c r="T159" s="72"/>
      <c r="U159" s="72"/>
      <c r="V159" s="73"/>
      <c r="W159" s="72"/>
      <c r="X159" s="72"/>
      <c r="Y159" s="1"/>
      <c r="Z159" s="66">
        <f t="shared" si="55"/>
        <v>3</v>
      </c>
      <c r="AA159" s="66">
        <f t="shared" si="55"/>
        <v>3</v>
      </c>
      <c r="AB159" s="1"/>
      <c r="AC159" s="1"/>
      <c r="AD159" s="1"/>
      <c r="AE159" s="1"/>
      <c r="AF159" s="1"/>
      <c r="AG159" s="1"/>
    </row>
    <row r="160" spans="1:33" ht="9" customHeight="1" x14ac:dyDescent="0.3">
      <c r="A160" s="1"/>
      <c r="B160" s="1"/>
      <c r="C160" s="1"/>
      <c r="D160" s="65"/>
      <c r="E160" s="1"/>
      <c r="F160" s="1"/>
      <c r="G160" s="1"/>
      <c r="H160" s="6"/>
      <c r="I160" s="6"/>
      <c r="J160" s="6"/>
      <c r="K160" s="6"/>
      <c r="L160" s="6"/>
      <c r="M160" s="6"/>
      <c r="N160" s="6"/>
      <c r="O160" s="6"/>
      <c r="P160" s="6"/>
      <c r="Q160" s="6"/>
      <c r="R160" s="6"/>
      <c r="S160" s="6"/>
      <c r="T160" s="6"/>
      <c r="U160" s="6"/>
      <c r="V160" s="6"/>
      <c r="W160" s="6"/>
      <c r="X160" s="6"/>
      <c r="Y160" s="1"/>
      <c r="Z160" s="1"/>
      <c r="AA160" s="1"/>
      <c r="AB160" s="1"/>
      <c r="AC160" s="1"/>
      <c r="AD160" s="1"/>
      <c r="AE160" s="1"/>
      <c r="AF160" s="1"/>
      <c r="AG160" s="1"/>
    </row>
    <row r="161" spans="1:33" ht="15.75" customHeight="1" x14ac:dyDescent="0.3">
      <c r="A161" s="1"/>
      <c r="B161" s="1" t="s">
        <v>119</v>
      </c>
      <c r="C161" s="1"/>
      <c r="D161" s="65" t="s">
        <v>121</v>
      </c>
      <c r="E161" s="3"/>
      <c r="F161" s="3" t="s">
        <v>105</v>
      </c>
      <c r="G161" s="1"/>
      <c r="H161" s="72">
        <v>1</v>
      </c>
      <c r="I161" s="72">
        <v>1</v>
      </c>
      <c r="J161" s="6"/>
      <c r="K161" s="72">
        <v>1</v>
      </c>
      <c r="L161" s="72">
        <v>1</v>
      </c>
      <c r="M161" s="6"/>
      <c r="N161" s="72">
        <v>1</v>
      </c>
      <c r="O161" s="72">
        <v>1</v>
      </c>
      <c r="P161" s="73"/>
      <c r="Q161" s="72"/>
      <c r="R161" s="72"/>
      <c r="S161" s="73"/>
      <c r="T161" s="72"/>
      <c r="U161" s="72"/>
      <c r="V161" s="73"/>
      <c r="W161" s="72"/>
      <c r="X161" s="72"/>
      <c r="Y161" s="1"/>
      <c r="Z161" s="66">
        <f t="shared" ref="Z161:AA162" si="56">H161+K161+N161+T161+W161</f>
        <v>3</v>
      </c>
      <c r="AA161" s="66">
        <f t="shared" si="56"/>
        <v>3</v>
      </c>
      <c r="AB161" s="1"/>
      <c r="AC161" s="1"/>
      <c r="AD161" s="1"/>
      <c r="AE161" s="1"/>
      <c r="AF161" s="1"/>
      <c r="AG161" s="1"/>
    </row>
    <row r="162" spans="1:33" ht="15.75" customHeight="1" x14ac:dyDescent="0.3">
      <c r="A162" s="1"/>
      <c r="B162" s="1"/>
      <c r="C162" s="1"/>
      <c r="D162" s="65"/>
      <c r="E162" s="1"/>
      <c r="F162" s="1"/>
      <c r="G162" s="1"/>
      <c r="H162" s="72">
        <v>1</v>
      </c>
      <c r="I162" s="72">
        <v>1</v>
      </c>
      <c r="J162" s="6"/>
      <c r="K162" s="72">
        <v>1</v>
      </c>
      <c r="L162" s="72">
        <v>1</v>
      </c>
      <c r="M162" s="6"/>
      <c r="N162" s="72">
        <v>1</v>
      </c>
      <c r="O162" s="72">
        <v>1</v>
      </c>
      <c r="P162" s="73"/>
      <c r="Q162" s="72"/>
      <c r="R162" s="72"/>
      <c r="S162" s="73"/>
      <c r="T162" s="72"/>
      <c r="U162" s="72"/>
      <c r="V162" s="73"/>
      <c r="W162" s="72"/>
      <c r="X162" s="72"/>
      <c r="Y162" s="1"/>
      <c r="Z162" s="66">
        <f t="shared" si="56"/>
        <v>3</v>
      </c>
      <c r="AA162" s="66">
        <f t="shared" si="56"/>
        <v>3</v>
      </c>
      <c r="AB162" s="1"/>
      <c r="AC162" s="1"/>
      <c r="AD162" s="1"/>
      <c r="AE162" s="1"/>
      <c r="AF162" s="1"/>
      <c r="AG162" s="1"/>
    </row>
    <row r="163" spans="1:33" ht="9" customHeight="1" x14ac:dyDescent="0.3">
      <c r="A163" s="1"/>
      <c r="B163" s="1"/>
      <c r="C163" s="1"/>
      <c r="D163" s="65"/>
      <c r="E163" s="1"/>
      <c r="F163" s="1"/>
      <c r="G163" s="1"/>
      <c r="H163" s="6"/>
      <c r="I163" s="6"/>
      <c r="J163" s="6"/>
      <c r="K163" s="6"/>
      <c r="L163" s="6"/>
      <c r="M163" s="6"/>
      <c r="N163" s="6"/>
      <c r="O163" s="6"/>
      <c r="P163" s="6"/>
      <c r="Q163" s="6"/>
      <c r="R163" s="6"/>
      <c r="S163" s="6"/>
      <c r="T163" s="6"/>
      <c r="U163" s="6"/>
      <c r="V163" s="6"/>
      <c r="W163" s="6"/>
      <c r="X163" s="6"/>
      <c r="Y163" s="1"/>
      <c r="Z163" s="1"/>
      <c r="AA163" s="1"/>
      <c r="AB163" s="1"/>
      <c r="AC163" s="1"/>
      <c r="AD163" s="1"/>
      <c r="AE163" s="1"/>
      <c r="AF163" s="1"/>
      <c r="AG163" s="1"/>
    </row>
    <row r="164" spans="1:33" ht="15.75" customHeight="1" x14ac:dyDescent="0.3">
      <c r="A164" s="1"/>
      <c r="B164" s="1" t="s">
        <v>119</v>
      </c>
      <c r="C164" s="1"/>
      <c r="D164" s="65" t="s">
        <v>122</v>
      </c>
      <c r="E164" s="3"/>
      <c r="F164" s="3" t="s">
        <v>105</v>
      </c>
      <c r="G164" s="1"/>
      <c r="H164" s="72">
        <v>1</v>
      </c>
      <c r="I164" s="72">
        <v>1</v>
      </c>
      <c r="J164" s="6"/>
      <c r="K164" s="72">
        <v>1</v>
      </c>
      <c r="L164" s="72">
        <v>1</v>
      </c>
      <c r="M164" s="6"/>
      <c r="N164" s="72">
        <v>1</v>
      </c>
      <c r="O164" s="72">
        <v>1</v>
      </c>
      <c r="P164" s="73"/>
      <c r="Q164" s="72"/>
      <c r="R164" s="72"/>
      <c r="S164" s="73"/>
      <c r="T164" s="72"/>
      <c r="U164" s="72"/>
      <c r="V164" s="73"/>
      <c r="W164" s="72"/>
      <c r="X164" s="72"/>
      <c r="Y164" s="1"/>
      <c r="Z164" s="66">
        <f t="shared" ref="Z164:AA165" si="57">H164+K164+N164+T164+W164</f>
        <v>3</v>
      </c>
      <c r="AA164" s="66">
        <f t="shared" si="57"/>
        <v>3</v>
      </c>
      <c r="AB164" s="1"/>
      <c r="AC164" s="1"/>
      <c r="AD164" s="1"/>
      <c r="AE164" s="1"/>
      <c r="AF164" s="1"/>
      <c r="AG164" s="1"/>
    </row>
    <row r="165" spans="1:33" ht="15.75" customHeight="1" x14ac:dyDescent="0.3">
      <c r="A165" s="1"/>
      <c r="B165" s="1"/>
      <c r="C165" s="1"/>
      <c r="D165" s="65"/>
      <c r="E165" s="1"/>
      <c r="F165" s="1"/>
      <c r="G165" s="1"/>
      <c r="H165" s="72">
        <v>1</v>
      </c>
      <c r="I165" s="72">
        <v>1</v>
      </c>
      <c r="J165" s="6"/>
      <c r="K165" s="72">
        <v>1</v>
      </c>
      <c r="L165" s="72">
        <v>1</v>
      </c>
      <c r="M165" s="6"/>
      <c r="N165" s="72">
        <v>1</v>
      </c>
      <c r="O165" s="72">
        <v>1</v>
      </c>
      <c r="P165" s="73"/>
      <c r="Q165" s="72"/>
      <c r="R165" s="72"/>
      <c r="S165" s="73"/>
      <c r="T165" s="72"/>
      <c r="U165" s="72"/>
      <c r="V165" s="73"/>
      <c r="W165" s="72"/>
      <c r="X165" s="72"/>
      <c r="Y165" s="1"/>
      <c r="Z165" s="66">
        <f t="shared" si="57"/>
        <v>3</v>
      </c>
      <c r="AA165" s="66">
        <f t="shared" si="57"/>
        <v>3</v>
      </c>
      <c r="AB165" s="1"/>
      <c r="AC165" s="1"/>
      <c r="AD165" s="1"/>
      <c r="AE165" s="1"/>
      <c r="AF165" s="1"/>
      <c r="AG165" s="1"/>
    </row>
    <row r="166" spans="1:33" ht="9" customHeight="1" x14ac:dyDescent="0.3">
      <c r="A166" s="1"/>
      <c r="B166" s="1"/>
      <c r="C166" s="1"/>
      <c r="D166" s="65"/>
      <c r="E166" s="1"/>
      <c r="F166" s="1"/>
      <c r="G166" s="1"/>
      <c r="H166" s="6"/>
      <c r="I166" s="6"/>
      <c r="J166" s="6"/>
      <c r="K166" s="6"/>
      <c r="L166" s="6"/>
      <c r="M166" s="6"/>
      <c r="N166" s="6"/>
      <c r="O166" s="6"/>
      <c r="P166" s="6"/>
      <c r="Q166" s="6"/>
      <c r="R166" s="6"/>
      <c r="S166" s="6"/>
      <c r="T166" s="6"/>
      <c r="U166" s="6"/>
      <c r="V166" s="6"/>
      <c r="W166" s="6"/>
      <c r="X166" s="6"/>
      <c r="Y166" s="1"/>
      <c r="Z166" s="1"/>
      <c r="AA166" s="1"/>
      <c r="AB166" s="1"/>
      <c r="AC166" s="1"/>
      <c r="AD166" s="1"/>
      <c r="AE166" s="1"/>
      <c r="AF166" s="1"/>
      <c r="AG166" s="1"/>
    </row>
    <row r="167" spans="1:33" ht="15.75" customHeight="1" x14ac:dyDescent="0.3">
      <c r="A167" s="1"/>
      <c r="B167" s="1" t="s">
        <v>119</v>
      </c>
      <c r="C167" s="1"/>
      <c r="D167" s="65" t="s">
        <v>123</v>
      </c>
      <c r="E167" s="3"/>
      <c r="F167" s="3" t="s">
        <v>105</v>
      </c>
      <c r="G167" s="1"/>
      <c r="H167" s="72">
        <v>1</v>
      </c>
      <c r="I167" s="72">
        <v>1</v>
      </c>
      <c r="J167" s="6"/>
      <c r="K167" s="72">
        <v>1</v>
      </c>
      <c r="L167" s="72">
        <v>1</v>
      </c>
      <c r="M167" s="6"/>
      <c r="N167" s="72"/>
      <c r="O167" s="72"/>
      <c r="P167" s="73"/>
      <c r="Q167" s="72"/>
      <c r="R167" s="72"/>
      <c r="S167" s="73"/>
      <c r="T167" s="72"/>
      <c r="U167" s="72"/>
      <c r="V167" s="73"/>
      <c r="W167" s="72"/>
      <c r="X167" s="72"/>
      <c r="Y167" s="1"/>
      <c r="Z167" s="66">
        <f t="shared" ref="Z167:AA168" si="58">H167+K167+N167+T167+W167</f>
        <v>2</v>
      </c>
      <c r="AA167" s="66">
        <f t="shared" si="58"/>
        <v>2</v>
      </c>
      <c r="AB167" s="1"/>
      <c r="AC167" s="1"/>
      <c r="AD167" s="1"/>
      <c r="AE167" s="1"/>
      <c r="AF167" s="1"/>
      <c r="AG167" s="1"/>
    </row>
    <row r="168" spans="1:33" ht="15.75" customHeight="1" x14ac:dyDescent="0.3">
      <c r="A168" s="1"/>
      <c r="B168" s="1"/>
      <c r="C168" s="1"/>
      <c r="D168" s="65"/>
      <c r="E168" s="1"/>
      <c r="F168" s="1"/>
      <c r="G168" s="1"/>
      <c r="H168" s="72">
        <v>1</v>
      </c>
      <c r="I168" s="72">
        <v>1</v>
      </c>
      <c r="J168" s="6"/>
      <c r="K168" s="72">
        <v>1</v>
      </c>
      <c r="L168" s="72">
        <v>1</v>
      </c>
      <c r="M168" s="6"/>
      <c r="N168" s="72"/>
      <c r="O168" s="72"/>
      <c r="P168" s="73"/>
      <c r="Q168" s="72"/>
      <c r="R168" s="72"/>
      <c r="S168" s="73"/>
      <c r="T168" s="72"/>
      <c r="U168" s="72"/>
      <c r="V168" s="73"/>
      <c r="W168" s="72"/>
      <c r="X168" s="72"/>
      <c r="Y168" s="1"/>
      <c r="Z168" s="66">
        <f t="shared" si="58"/>
        <v>2</v>
      </c>
      <c r="AA168" s="66">
        <f t="shared" si="58"/>
        <v>2</v>
      </c>
      <c r="AB168" s="1"/>
      <c r="AC168" s="1"/>
      <c r="AD168" s="1"/>
      <c r="AE168" s="1"/>
      <c r="AF168" s="1"/>
      <c r="AG168" s="1"/>
    </row>
    <row r="169" spans="1:33" ht="9" customHeight="1" x14ac:dyDescent="0.3">
      <c r="A169" s="1"/>
      <c r="B169" s="1"/>
      <c r="C169" s="1"/>
      <c r="D169" s="65"/>
      <c r="E169" s="1"/>
      <c r="F169" s="1"/>
      <c r="G169" s="1"/>
      <c r="H169" s="77"/>
      <c r="I169" s="77"/>
      <c r="J169" s="6"/>
      <c r="K169" s="77"/>
      <c r="L169" s="77"/>
      <c r="M169" s="6"/>
      <c r="N169" s="77"/>
      <c r="O169" s="77"/>
      <c r="P169" s="6"/>
      <c r="Q169" s="77"/>
      <c r="R169" s="77"/>
      <c r="S169" s="6"/>
      <c r="T169" s="77"/>
      <c r="U169" s="77"/>
      <c r="V169" s="6"/>
      <c r="W169" s="77"/>
      <c r="X169" s="77"/>
      <c r="Y169" s="1"/>
      <c r="Z169" s="1"/>
      <c r="AA169" s="1"/>
      <c r="AB169" s="1"/>
      <c r="AC169" s="1"/>
      <c r="AD169" s="1"/>
      <c r="AE169" s="1"/>
      <c r="AF169" s="1"/>
      <c r="AG169" s="1"/>
    </row>
    <row r="170" spans="1:33" ht="15.75" customHeight="1" x14ac:dyDescent="0.3">
      <c r="A170" s="1"/>
      <c r="B170" s="1" t="s">
        <v>119</v>
      </c>
      <c r="C170" s="1"/>
      <c r="D170" s="65" t="s">
        <v>124</v>
      </c>
      <c r="E170" s="3"/>
      <c r="F170" s="3" t="s">
        <v>105</v>
      </c>
      <c r="G170" s="1"/>
      <c r="H170" s="72">
        <v>1</v>
      </c>
      <c r="I170" s="72">
        <v>1</v>
      </c>
      <c r="J170" s="6"/>
      <c r="K170" s="72">
        <v>1</v>
      </c>
      <c r="L170" s="72">
        <v>1</v>
      </c>
      <c r="M170" s="6"/>
      <c r="N170" s="72">
        <v>1</v>
      </c>
      <c r="O170" s="72">
        <v>1</v>
      </c>
      <c r="P170" s="73"/>
      <c r="Q170" s="72"/>
      <c r="R170" s="72"/>
      <c r="S170" s="73"/>
      <c r="T170" s="72"/>
      <c r="U170" s="72"/>
      <c r="V170" s="73"/>
      <c r="W170" s="72"/>
      <c r="X170" s="72"/>
      <c r="Y170" s="1"/>
      <c r="Z170" s="66">
        <f t="shared" ref="Z170:AA171" si="59">H170+K170+N170+T170+W170</f>
        <v>3</v>
      </c>
      <c r="AA170" s="66">
        <f t="shared" si="59"/>
        <v>3</v>
      </c>
      <c r="AB170" s="1"/>
      <c r="AC170" s="1"/>
      <c r="AD170" s="1"/>
      <c r="AE170" s="1"/>
      <c r="AF170" s="1"/>
      <c r="AG170" s="1"/>
    </row>
    <row r="171" spans="1:33" ht="15.75" customHeight="1" x14ac:dyDescent="0.3">
      <c r="A171" s="1"/>
      <c r="B171" s="1"/>
      <c r="C171" s="1"/>
      <c r="D171" s="65"/>
      <c r="E171" s="1"/>
      <c r="F171" s="1"/>
      <c r="G171" s="1"/>
      <c r="H171" s="72">
        <v>1</v>
      </c>
      <c r="I171" s="72">
        <v>1</v>
      </c>
      <c r="J171" s="6"/>
      <c r="K171" s="72">
        <v>1</v>
      </c>
      <c r="L171" s="72">
        <v>1</v>
      </c>
      <c r="M171" s="6"/>
      <c r="N171" s="72">
        <v>1</v>
      </c>
      <c r="O171" s="72"/>
      <c r="P171" s="73"/>
      <c r="Q171" s="72"/>
      <c r="R171" s="72"/>
      <c r="S171" s="73"/>
      <c r="T171" s="72"/>
      <c r="U171" s="72"/>
      <c r="V171" s="73"/>
      <c r="W171" s="72"/>
      <c r="X171" s="72"/>
      <c r="Y171" s="1"/>
      <c r="Z171" s="66">
        <f t="shared" si="59"/>
        <v>3</v>
      </c>
      <c r="AA171" s="66">
        <f t="shared" si="59"/>
        <v>2</v>
      </c>
      <c r="AB171" s="1"/>
      <c r="AC171" s="1"/>
      <c r="AD171" s="1"/>
      <c r="AE171" s="1"/>
      <c r="AF171" s="1"/>
      <c r="AG171" s="1"/>
    </row>
    <row r="172" spans="1:33" ht="9" customHeight="1" x14ac:dyDescent="0.3">
      <c r="A172" s="1"/>
      <c r="B172" s="1"/>
      <c r="C172" s="1"/>
      <c r="D172" s="65"/>
      <c r="E172" s="1"/>
      <c r="F172" s="1"/>
      <c r="G172" s="1"/>
      <c r="H172" s="77"/>
      <c r="I172" s="77"/>
      <c r="J172" s="6"/>
      <c r="K172" s="77"/>
      <c r="L172" s="77"/>
      <c r="M172" s="6"/>
      <c r="N172" s="77"/>
      <c r="O172" s="77"/>
      <c r="P172" s="6"/>
      <c r="Q172" s="77"/>
      <c r="R172" s="77"/>
      <c r="S172" s="6"/>
      <c r="T172" s="77"/>
      <c r="U172" s="77"/>
      <c r="V172" s="6"/>
      <c r="W172" s="77"/>
      <c r="X172" s="77"/>
      <c r="Y172" s="1"/>
      <c r="Z172" s="1"/>
      <c r="AA172" s="1"/>
      <c r="AB172" s="1"/>
      <c r="AC172" s="1"/>
      <c r="AD172" s="1"/>
      <c r="AE172" s="1"/>
      <c r="AF172" s="1"/>
      <c r="AG172" s="1"/>
    </row>
    <row r="173" spans="1:33" ht="15.75" customHeight="1" x14ac:dyDescent="0.3">
      <c r="A173" s="1"/>
      <c r="B173" s="1"/>
      <c r="C173" s="1"/>
      <c r="D173" s="65" t="s">
        <v>117</v>
      </c>
      <c r="E173" s="3"/>
      <c r="F173" s="3" t="s">
        <v>118</v>
      </c>
      <c r="G173" s="1"/>
      <c r="H173" s="72"/>
      <c r="I173" s="72"/>
      <c r="J173" s="6"/>
      <c r="K173" s="72"/>
      <c r="L173" s="72"/>
      <c r="M173" s="6"/>
      <c r="N173" s="72"/>
      <c r="O173" s="72"/>
      <c r="P173" s="73"/>
      <c r="Q173" s="72"/>
      <c r="R173" s="72"/>
      <c r="S173" s="73"/>
      <c r="T173" s="72"/>
      <c r="U173" s="72"/>
      <c r="V173" s="73"/>
      <c r="W173" s="72"/>
      <c r="X173" s="72"/>
      <c r="Y173" s="1"/>
      <c r="Z173" s="66">
        <f t="shared" ref="Z173:AA174" si="60">H173+K173+N173+T173+W173</f>
        <v>0</v>
      </c>
      <c r="AA173" s="66">
        <f t="shared" si="60"/>
        <v>0</v>
      </c>
      <c r="AB173" s="1"/>
      <c r="AC173" s="1"/>
      <c r="AD173" s="1"/>
      <c r="AE173" s="1"/>
      <c r="AF173" s="1"/>
      <c r="AG173" s="1"/>
    </row>
    <row r="174" spans="1:33" ht="15.75" customHeight="1" x14ac:dyDescent="0.3">
      <c r="A174" s="1"/>
      <c r="B174" s="1"/>
      <c r="C174" s="1"/>
      <c r="D174" s="65"/>
      <c r="E174" s="1"/>
      <c r="F174" s="1"/>
      <c r="G174" s="1"/>
      <c r="H174" s="72"/>
      <c r="I174" s="72"/>
      <c r="J174" s="6"/>
      <c r="K174" s="72"/>
      <c r="L174" s="72"/>
      <c r="M174" s="6"/>
      <c r="N174" s="72"/>
      <c r="O174" s="72"/>
      <c r="P174" s="73"/>
      <c r="Q174" s="72"/>
      <c r="R174" s="72"/>
      <c r="S174" s="73"/>
      <c r="T174" s="72"/>
      <c r="U174" s="72"/>
      <c r="V174" s="73"/>
      <c r="W174" s="72"/>
      <c r="X174" s="72"/>
      <c r="Y174" s="1"/>
      <c r="Z174" s="66">
        <f t="shared" si="60"/>
        <v>0</v>
      </c>
      <c r="AA174" s="66">
        <f t="shared" si="60"/>
        <v>0</v>
      </c>
      <c r="AB174" s="1"/>
      <c r="AC174" s="1"/>
      <c r="AD174" s="1"/>
      <c r="AE174" s="1"/>
      <c r="AF174" s="1"/>
      <c r="AG174" s="1"/>
    </row>
    <row r="175" spans="1:33" ht="9" customHeight="1" x14ac:dyDescent="0.3">
      <c r="A175" s="1"/>
      <c r="B175" s="1"/>
      <c r="C175" s="1"/>
      <c r="D175" s="65"/>
      <c r="E175" s="1"/>
      <c r="F175" s="1"/>
      <c r="G175" s="1"/>
      <c r="H175" s="77"/>
      <c r="I175" s="77"/>
      <c r="J175" s="6"/>
      <c r="K175" s="77"/>
      <c r="L175" s="77"/>
      <c r="M175" s="6"/>
      <c r="N175" s="77"/>
      <c r="O175" s="77"/>
      <c r="P175" s="6"/>
      <c r="Q175" s="77"/>
      <c r="R175" s="77"/>
      <c r="S175" s="6"/>
      <c r="T175" s="77"/>
      <c r="U175" s="77"/>
      <c r="V175" s="6"/>
      <c r="W175" s="77"/>
      <c r="X175" s="77"/>
      <c r="Y175" s="1"/>
      <c r="Z175" s="1"/>
      <c r="AA175" s="1"/>
      <c r="AB175" s="1"/>
      <c r="AC175" s="1"/>
      <c r="AD175" s="1"/>
      <c r="AE175" s="1"/>
      <c r="AF175" s="1"/>
      <c r="AG175" s="1"/>
    </row>
    <row r="176" spans="1:33" ht="15.75" customHeight="1" x14ac:dyDescent="0.3">
      <c r="A176" s="1"/>
      <c r="B176" s="1"/>
      <c r="C176" s="1"/>
      <c r="D176" s="65" t="s">
        <v>117</v>
      </c>
      <c r="E176" s="3"/>
      <c r="F176" s="3" t="s">
        <v>118</v>
      </c>
      <c r="G176" s="1"/>
      <c r="H176" s="72"/>
      <c r="I176" s="72"/>
      <c r="J176" s="6"/>
      <c r="K176" s="72"/>
      <c r="L176" s="72"/>
      <c r="M176" s="6"/>
      <c r="N176" s="72"/>
      <c r="O176" s="72"/>
      <c r="P176" s="73"/>
      <c r="Q176" s="72"/>
      <c r="R176" s="72"/>
      <c r="S176" s="73"/>
      <c r="T176" s="72"/>
      <c r="U176" s="72"/>
      <c r="V176" s="73"/>
      <c r="W176" s="72"/>
      <c r="X176" s="72"/>
      <c r="Y176" s="1"/>
      <c r="Z176" s="66">
        <f t="shared" ref="Z176:AA177" si="61">H176+K176+N176+T176+W176</f>
        <v>0</v>
      </c>
      <c r="AA176" s="66">
        <f t="shared" si="61"/>
        <v>0</v>
      </c>
      <c r="AB176" s="1"/>
      <c r="AC176" s="1"/>
      <c r="AD176" s="1"/>
      <c r="AE176" s="1"/>
      <c r="AF176" s="1"/>
      <c r="AG176" s="1"/>
    </row>
    <row r="177" spans="1:33" ht="15.75" customHeight="1" x14ac:dyDescent="0.3">
      <c r="A177" s="1"/>
      <c r="B177" s="1"/>
      <c r="C177" s="1"/>
      <c r="D177" s="65"/>
      <c r="E177" s="1"/>
      <c r="F177" s="1"/>
      <c r="G177" s="1"/>
      <c r="H177" s="72"/>
      <c r="I177" s="72"/>
      <c r="J177" s="6"/>
      <c r="K177" s="72"/>
      <c r="L177" s="72"/>
      <c r="M177" s="6"/>
      <c r="N177" s="72"/>
      <c r="O177" s="72"/>
      <c r="P177" s="73"/>
      <c r="Q177" s="72"/>
      <c r="R177" s="72"/>
      <c r="S177" s="73"/>
      <c r="T177" s="72"/>
      <c r="U177" s="72"/>
      <c r="V177" s="73"/>
      <c r="W177" s="72"/>
      <c r="X177" s="72"/>
      <c r="Y177" s="1"/>
      <c r="Z177" s="66">
        <f t="shared" si="61"/>
        <v>0</v>
      </c>
      <c r="AA177" s="66">
        <f t="shared" si="61"/>
        <v>0</v>
      </c>
      <c r="AB177" s="1"/>
      <c r="AC177" s="1"/>
      <c r="AD177" s="1"/>
      <c r="AE177" s="1"/>
      <c r="AF177" s="1"/>
      <c r="AG177" s="1"/>
    </row>
    <row r="178" spans="1:33" ht="9" customHeight="1" x14ac:dyDescent="0.3">
      <c r="A178" s="1"/>
      <c r="B178" s="1"/>
      <c r="C178" s="1"/>
      <c r="D178" s="65"/>
      <c r="E178" s="1"/>
      <c r="F178" s="1"/>
      <c r="G178" s="1"/>
      <c r="H178" s="6"/>
      <c r="I178" s="6"/>
      <c r="J178" s="6"/>
      <c r="K178" s="6"/>
      <c r="L178" s="6"/>
      <c r="M178" s="6"/>
      <c r="N178" s="6"/>
      <c r="O178" s="6"/>
      <c r="P178" s="6"/>
      <c r="Q178" s="6"/>
      <c r="R178" s="6"/>
      <c r="S178" s="6"/>
      <c r="T178" s="6"/>
      <c r="U178" s="6"/>
      <c r="V178" s="6"/>
      <c r="W178" s="6"/>
      <c r="X178" s="6"/>
      <c r="Y178" s="1"/>
      <c r="Z178" s="1"/>
      <c r="AA178" s="1"/>
      <c r="AB178" s="1"/>
      <c r="AC178" s="1"/>
      <c r="AD178" s="1"/>
      <c r="AE178" s="1"/>
      <c r="AF178" s="1"/>
      <c r="AG178" s="1"/>
    </row>
    <row r="179" spans="1:33" ht="15.75" customHeight="1" x14ac:dyDescent="0.3">
      <c r="A179" s="1"/>
      <c r="B179" s="1" t="s">
        <v>125</v>
      </c>
      <c r="C179" s="1"/>
      <c r="D179" s="65" t="s">
        <v>117</v>
      </c>
      <c r="E179" s="3"/>
      <c r="F179" s="3" t="s">
        <v>118</v>
      </c>
      <c r="G179" s="1"/>
      <c r="H179" s="72"/>
      <c r="I179" s="72"/>
      <c r="J179" s="6"/>
      <c r="K179" s="72"/>
      <c r="L179" s="72"/>
      <c r="M179" s="6"/>
      <c r="N179" s="72"/>
      <c r="O179" s="72"/>
      <c r="P179" s="73"/>
      <c r="Q179" s="72"/>
      <c r="R179" s="72"/>
      <c r="S179" s="73"/>
      <c r="T179" s="72"/>
      <c r="U179" s="72"/>
      <c r="V179" s="73"/>
      <c r="W179" s="72"/>
      <c r="X179" s="72"/>
      <c r="Y179" s="1"/>
      <c r="Z179" s="66">
        <f t="shared" ref="Z179:AA180" si="62">H179+K179+N179+T179+W179</f>
        <v>0</v>
      </c>
      <c r="AA179" s="66">
        <f t="shared" si="62"/>
        <v>0</v>
      </c>
      <c r="AB179" s="1"/>
      <c r="AC179" s="1"/>
      <c r="AD179" s="1"/>
      <c r="AE179" s="1"/>
      <c r="AF179" s="1"/>
      <c r="AG179" s="1"/>
    </row>
    <row r="180" spans="1:33" ht="15.75" customHeight="1" x14ac:dyDescent="0.3">
      <c r="A180" s="1"/>
      <c r="B180" s="1"/>
      <c r="C180" s="1"/>
      <c r="D180" s="65"/>
      <c r="E180" s="1"/>
      <c r="F180" s="1"/>
      <c r="G180" s="1"/>
      <c r="H180" s="72"/>
      <c r="I180" s="72"/>
      <c r="J180" s="6"/>
      <c r="K180" s="72"/>
      <c r="L180" s="72"/>
      <c r="M180" s="6"/>
      <c r="N180" s="72"/>
      <c r="O180" s="72"/>
      <c r="P180" s="73"/>
      <c r="Q180" s="72"/>
      <c r="R180" s="72"/>
      <c r="S180" s="73"/>
      <c r="T180" s="72"/>
      <c r="U180" s="72"/>
      <c r="V180" s="73"/>
      <c r="W180" s="72"/>
      <c r="X180" s="72"/>
      <c r="Y180" s="1"/>
      <c r="Z180" s="66">
        <f t="shared" si="62"/>
        <v>0</v>
      </c>
      <c r="AA180" s="66">
        <f t="shared" si="62"/>
        <v>0</v>
      </c>
      <c r="AB180" s="1"/>
      <c r="AC180" s="1"/>
      <c r="AD180" s="1"/>
      <c r="AE180" s="1"/>
      <c r="AF180" s="1"/>
      <c r="AG180" s="1"/>
    </row>
    <row r="181" spans="1:33" ht="9" customHeight="1" x14ac:dyDescent="0.3">
      <c r="A181" s="1"/>
      <c r="B181" s="1"/>
      <c r="C181" s="1"/>
      <c r="D181" s="65"/>
      <c r="E181" s="1"/>
      <c r="F181" s="1"/>
      <c r="G181" s="1"/>
      <c r="H181" s="77"/>
      <c r="I181" s="77"/>
      <c r="J181" s="6"/>
      <c r="K181" s="77"/>
      <c r="L181" s="77"/>
      <c r="M181" s="6"/>
      <c r="N181" s="77"/>
      <c r="O181" s="77"/>
      <c r="P181" s="6"/>
      <c r="Q181" s="77"/>
      <c r="R181" s="77"/>
      <c r="S181" s="6"/>
      <c r="T181" s="77"/>
      <c r="U181" s="77"/>
      <c r="V181" s="6"/>
      <c r="W181" s="77"/>
      <c r="X181" s="77"/>
      <c r="Y181" s="1"/>
      <c r="Z181" s="1"/>
      <c r="AA181" s="1"/>
      <c r="AB181" s="1"/>
      <c r="AC181" s="1"/>
      <c r="AD181" s="1"/>
      <c r="AE181" s="1"/>
      <c r="AF181" s="1"/>
      <c r="AG181" s="1"/>
    </row>
    <row r="182" spans="1:33" ht="15.75" customHeight="1" x14ac:dyDescent="0.3">
      <c r="A182" s="1"/>
      <c r="B182" s="1" t="s">
        <v>125</v>
      </c>
      <c r="C182" s="1"/>
      <c r="D182" s="65" t="s">
        <v>126</v>
      </c>
      <c r="E182" s="3"/>
      <c r="F182" s="3" t="s">
        <v>127</v>
      </c>
      <c r="G182" s="1"/>
      <c r="H182" s="72">
        <v>1</v>
      </c>
      <c r="I182" s="72">
        <v>1</v>
      </c>
      <c r="J182" s="6"/>
      <c r="K182" s="72">
        <v>1</v>
      </c>
      <c r="L182" s="72">
        <v>1</v>
      </c>
      <c r="M182" s="6"/>
      <c r="N182" s="72">
        <v>1</v>
      </c>
      <c r="O182" s="72">
        <v>1</v>
      </c>
      <c r="P182" s="73"/>
      <c r="Q182" s="72"/>
      <c r="R182" s="72"/>
      <c r="S182" s="73"/>
      <c r="T182" s="72"/>
      <c r="U182" s="72"/>
      <c r="V182" s="73"/>
      <c r="W182" s="72"/>
      <c r="X182" s="72"/>
      <c r="Y182" s="1"/>
      <c r="Z182" s="66">
        <f t="shared" ref="Z182:AA183" si="63">H182+K182+N182+T182+W182</f>
        <v>3</v>
      </c>
      <c r="AA182" s="66">
        <f t="shared" si="63"/>
        <v>3</v>
      </c>
      <c r="AB182" s="1"/>
      <c r="AC182" s="1"/>
      <c r="AD182" s="1"/>
      <c r="AE182" s="1"/>
      <c r="AF182" s="1"/>
      <c r="AG182" s="1"/>
    </row>
    <row r="183" spans="1:33" ht="15.75" customHeight="1" x14ac:dyDescent="0.3">
      <c r="A183" s="1"/>
      <c r="B183" s="1"/>
      <c r="C183" s="1"/>
      <c r="D183" s="65"/>
      <c r="E183" s="1"/>
      <c r="F183" s="1"/>
      <c r="G183" s="1"/>
      <c r="H183" s="72">
        <v>1</v>
      </c>
      <c r="I183" s="72">
        <v>1</v>
      </c>
      <c r="J183" s="6"/>
      <c r="K183" s="72">
        <v>1</v>
      </c>
      <c r="L183" s="72">
        <v>1</v>
      </c>
      <c r="M183" s="6"/>
      <c r="N183" s="72">
        <v>1</v>
      </c>
      <c r="O183" s="72"/>
      <c r="P183" s="73"/>
      <c r="Q183" s="72"/>
      <c r="R183" s="72"/>
      <c r="S183" s="73"/>
      <c r="T183" s="72"/>
      <c r="U183" s="72"/>
      <c r="V183" s="73"/>
      <c r="W183" s="72"/>
      <c r="X183" s="72"/>
      <c r="Y183" s="1"/>
      <c r="Z183" s="66">
        <f t="shared" si="63"/>
        <v>3</v>
      </c>
      <c r="AA183" s="66">
        <f t="shared" si="63"/>
        <v>2</v>
      </c>
      <c r="AB183" s="1"/>
      <c r="AC183" s="1"/>
      <c r="AD183" s="1"/>
      <c r="AE183" s="1"/>
      <c r="AF183" s="1"/>
      <c r="AG183" s="1"/>
    </row>
    <row r="184" spans="1:33" ht="9" customHeight="1" x14ac:dyDescent="0.3">
      <c r="A184" s="1"/>
      <c r="B184" s="1"/>
      <c r="C184" s="1"/>
      <c r="D184" s="65"/>
      <c r="E184" s="1"/>
      <c r="F184" s="1"/>
      <c r="G184" s="1"/>
      <c r="H184" s="6"/>
      <c r="I184" s="6"/>
      <c r="J184" s="6"/>
      <c r="K184" s="6"/>
      <c r="L184" s="6"/>
      <c r="M184" s="6"/>
      <c r="N184" s="6"/>
      <c r="O184" s="6"/>
      <c r="P184" s="6"/>
      <c r="Q184" s="6"/>
      <c r="R184" s="6"/>
      <c r="S184" s="6"/>
      <c r="T184" s="6"/>
      <c r="U184" s="6"/>
      <c r="V184" s="6"/>
      <c r="W184" s="6"/>
      <c r="X184" s="6"/>
      <c r="Y184" s="1"/>
      <c r="Z184" s="1"/>
      <c r="AA184" s="1"/>
      <c r="AB184" s="1"/>
      <c r="AC184" s="1"/>
      <c r="AD184" s="1"/>
      <c r="AE184" s="1"/>
      <c r="AF184" s="1"/>
      <c r="AG184" s="1"/>
    </row>
    <row r="185" spans="1:33" ht="15.75" customHeight="1" x14ac:dyDescent="0.3">
      <c r="A185" s="1"/>
      <c r="B185" s="1" t="s">
        <v>125</v>
      </c>
      <c r="C185" s="1"/>
      <c r="D185" s="65" t="s">
        <v>128</v>
      </c>
      <c r="E185" s="3"/>
      <c r="F185" s="3" t="s">
        <v>127</v>
      </c>
      <c r="G185" s="1"/>
      <c r="H185" s="72">
        <v>1</v>
      </c>
      <c r="I185" s="72">
        <v>1</v>
      </c>
      <c r="J185" s="6"/>
      <c r="K185" s="72">
        <v>1</v>
      </c>
      <c r="L185" s="72">
        <v>1</v>
      </c>
      <c r="M185" s="6"/>
      <c r="N185" s="72">
        <v>1</v>
      </c>
      <c r="O185" s="72">
        <v>1</v>
      </c>
      <c r="P185" s="73"/>
      <c r="Q185" s="72"/>
      <c r="R185" s="72"/>
      <c r="S185" s="73"/>
      <c r="T185" s="72"/>
      <c r="U185" s="72"/>
      <c r="V185" s="73"/>
      <c r="W185" s="72"/>
      <c r="X185" s="72"/>
      <c r="Y185" s="1"/>
      <c r="Z185" s="66">
        <f t="shared" ref="Z185:AA186" si="64">H185+K185+N185+T185+W185</f>
        <v>3</v>
      </c>
      <c r="AA185" s="66">
        <f t="shared" si="64"/>
        <v>3</v>
      </c>
      <c r="AB185" s="1"/>
      <c r="AC185" s="1"/>
      <c r="AD185" s="1"/>
      <c r="AE185" s="1"/>
      <c r="AF185" s="1"/>
      <c r="AG185" s="1"/>
    </row>
    <row r="186" spans="1:33" ht="15.75" customHeight="1" x14ac:dyDescent="0.3">
      <c r="A186" s="1"/>
      <c r="B186" s="1"/>
      <c r="C186" s="1"/>
      <c r="D186" s="65"/>
      <c r="E186" s="1"/>
      <c r="F186" s="1"/>
      <c r="G186" s="1"/>
      <c r="H186" s="72">
        <v>1</v>
      </c>
      <c r="I186" s="72">
        <v>1</v>
      </c>
      <c r="J186" s="6"/>
      <c r="K186" s="72">
        <v>1</v>
      </c>
      <c r="L186" s="72">
        <v>1</v>
      </c>
      <c r="M186" s="6"/>
      <c r="N186" s="72">
        <v>1</v>
      </c>
      <c r="O186" s="72"/>
      <c r="P186" s="73"/>
      <c r="Q186" s="72"/>
      <c r="R186" s="72"/>
      <c r="S186" s="73"/>
      <c r="T186" s="72"/>
      <c r="U186" s="72"/>
      <c r="V186" s="73"/>
      <c r="W186" s="72"/>
      <c r="X186" s="72"/>
      <c r="Y186" s="1"/>
      <c r="Z186" s="66">
        <f t="shared" si="64"/>
        <v>3</v>
      </c>
      <c r="AA186" s="66">
        <f t="shared" si="64"/>
        <v>2</v>
      </c>
      <c r="AB186" s="1"/>
      <c r="AC186" s="1"/>
      <c r="AD186" s="1"/>
      <c r="AE186" s="1"/>
      <c r="AF186" s="1"/>
      <c r="AG186" s="1"/>
    </row>
    <row r="187" spans="1:33" ht="9" customHeight="1" x14ac:dyDescent="0.3">
      <c r="A187" s="1"/>
      <c r="B187" s="1"/>
      <c r="C187" s="1"/>
      <c r="D187" s="65"/>
      <c r="E187" s="1"/>
      <c r="F187" s="1"/>
      <c r="G187" s="1"/>
      <c r="H187" s="6"/>
      <c r="I187" s="6"/>
      <c r="J187" s="6"/>
      <c r="K187" s="6"/>
      <c r="L187" s="6"/>
      <c r="M187" s="6"/>
      <c r="N187" s="6"/>
      <c r="O187" s="6"/>
      <c r="P187" s="6"/>
      <c r="Q187" s="6"/>
      <c r="R187" s="6"/>
      <c r="S187" s="6"/>
      <c r="T187" s="6"/>
      <c r="U187" s="6"/>
      <c r="V187" s="6"/>
      <c r="W187" s="6"/>
      <c r="X187" s="6"/>
      <c r="Y187" s="1"/>
      <c r="Z187" s="1"/>
      <c r="AA187" s="1"/>
      <c r="AB187" s="1"/>
      <c r="AC187" s="1"/>
      <c r="AD187" s="1"/>
      <c r="AE187" s="1"/>
      <c r="AF187" s="1"/>
      <c r="AG187" s="1"/>
    </row>
    <row r="188" spans="1:33" ht="15.75" customHeight="1" x14ac:dyDescent="0.3">
      <c r="A188" s="1"/>
      <c r="B188" s="1" t="s">
        <v>125</v>
      </c>
      <c r="C188" s="1"/>
      <c r="D188" s="65" t="s">
        <v>129</v>
      </c>
      <c r="E188" s="3"/>
      <c r="F188" s="3" t="s">
        <v>130</v>
      </c>
      <c r="G188" s="1"/>
      <c r="H188" s="72">
        <v>1</v>
      </c>
      <c r="I188" s="72">
        <v>1</v>
      </c>
      <c r="J188" s="6"/>
      <c r="K188" s="72">
        <v>1</v>
      </c>
      <c r="L188" s="72">
        <v>1</v>
      </c>
      <c r="M188" s="6"/>
      <c r="N188" s="72">
        <v>1</v>
      </c>
      <c r="O188" s="72">
        <v>1</v>
      </c>
      <c r="P188" s="73"/>
      <c r="Q188" s="72"/>
      <c r="R188" s="72"/>
      <c r="S188" s="73"/>
      <c r="T188" s="72"/>
      <c r="U188" s="72"/>
      <c r="V188" s="73"/>
      <c r="W188" s="72"/>
      <c r="X188" s="72"/>
      <c r="Y188" s="1"/>
      <c r="Z188" s="66">
        <f t="shared" ref="Z188:AA189" si="65">H188+K188+N188+T188+W188</f>
        <v>3</v>
      </c>
      <c r="AA188" s="66">
        <f t="shared" si="65"/>
        <v>3</v>
      </c>
      <c r="AB188" s="1"/>
      <c r="AC188" s="1"/>
      <c r="AD188" s="1"/>
      <c r="AE188" s="1"/>
      <c r="AF188" s="1"/>
      <c r="AG188" s="1"/>
    </row>
    <row r="189" spans="1:33" ht="15.75" customHeight="1" x14ac:dyDescent="0.3">
      <c r="A189" s="1"/>
      <c r="B189" s="1"/>
      <c r="C189" s="1"/>
      <c r="D189" s="65"/>
      <c r="E189" s="1"/>
      <c r="F189" s="1"/>
      <c r="G189" s="1"/>
      <c r="H189" s="72">
        <v>1</v>
      </c>
      <c r="I189" s="72">
        <v>1</v>
      </c>
      <c r="J189" s="6"/>
      <c r="K189" s="72">
        <v>1</v>
      </c>
      <c r="L189" s="72">
        <v>1</v>
      </c>
      <c r="M189" s="6"/>
      <c r="N189" s="72">
        <v>1</v>
      </c>
      <c r="O189" s="72"/>
      <c r="P189" s="73"/>
      <c r="Q189" s="72"/>
      <c r="R189" s="72"/>
      <c r="S189" s="73"/>
      <c r="T189" s="72"/>
      <c r="U189" s="72"/>
      <c r="V189" s="73"/>
      <c r="W189" s="72"/>
      <c r="X189" s="72"/>
      <c r="Y189" s="1"/>
      <c r="Z189" s="66">
        <f t="shared" si="65"/>
        <v>3</v>
      </c>
      <c r="AA189" s="66">
        <f t="shared" si="65"/>
        <v>2</v>
      </c>
      <c r="AB189" s="1"/>
      <c r="AC189" s="1"/>
      <c r="AD189" s="1"/>
      <c r="AE189" s="1"/>
      <c r="AF189" s="1"/>
      <c r="AG189" s="1"/>
    </row>
    <row r="190" spans="1:33" ht="9" customHeight="1" x14ac:dyDescent="0.3">
      <c r="A190" s="1"/>
      <c r="B190" s="1"/>
      <c r="C190" s="1"/>
      <c r="D190" s="65"/>
      <c r="E190" s="1"/>
      <c r="F190" s="1"/>
      <c r="G190" s="1"/>
      <c r="H190" s="77"/>
      <c r="I190" s="77"/>
      <c r="J190" s="6"/>
      <c r="K190" s="77"/>
      <c r="L190" s="77"/>
      <c r="M190" s="6"/>
      <c r="N190" s="77"/>
      <c r="O190" s="77"/>
      <c r="P190" s="6"/>
      <c r="Q190" s="77"/>
      <c r="R190" s="77"/>
      <c r="S190" s="6"/>
      <c r="T190" s="77"/>
      <c r="U190" s="77"/>
      <c r="V190" s="6"/>
      <c r="W190" s="77"/>
      <c r="X190" s="77"/>
      <c r="Y190" s="1"/>
      <c r="Z190" s="1"/>
      <c r="AA190" s="1"/>
      <c r="AB190" s="1"/>
      <c r="AC190" s="1"/>
      <c r="AD190" s="1"/>
      <c r="AE190" s="1"/>
      <c r="AF190" s="1"/>
      <c r="AG190" s="1"/>
    </row>
    <row r="191" spans="1:33" ht="15.75" customHeight="1" x14ac:dyDescent="0.3">
      <c r="A191" s="1"/>
      <c r="B191" s="1" t="s">
        <v>125</v>
      </c>
      <c r="C191" s="1"/>
      <c r="D191" s="65" t="s">
        <v>117</v>
      </c>
      <c r="E191" s="3"/>
      <c r="F191" s="3" t="s">
        <v>118</v>
      </c>
      <c r="G191" s="1"/>
      <c r="H191" s="72"/>
      <c r="I191" s="72"/>
      <c r="J191" s="6"/>
      <c r="K191" s="72"/>
      <c r="L191" s="72"/>
      <c r="M191" s="6"/>
      <c r="N191" s="72"/>
      <c r="O191" s="72"/>
      <c r="P191" s="73"/>
      <c r="Q191" s="72"/>
      <c r="R191" s="72"/>
      <c r="S191" s="73"/>
      <c r="T191" s="72"/>
      <c r="U191" s="72"/>
      <c r="V191" s="73"/>
      <c r="W191" s="72"/>
      <c r="X191" s="72"/>
      <c r="Y191" s="1"/>
      <c r="Z191" s="66">
        <f t="shared" ref="Z191:AA192" si="66">H191+K191+N191+T191+W191</f>
        <v>0</v>
      </c>
      <c r="AA191" s="66">
        <f t="shared" si="66"/>
        <v>0</v>
      </c>
      <c r="AB191" s="1"/>
      <c r="AC191" s="1"/>
      <c r="AD191" s="1"/>
      <c r="AE191" s="1"/>
      <c r="AF191" s="1"/>
      <c r="AG191" s="1"/>
    </row>
    <row r="192" spans="1:33" ht="15.75" customHeight="1" x14ac:dyDescent="0.3">
      <c r="A192" s="1"/>
      <c r="B192" s="1"/>
      <c r="C192" s="1"/>
      <c r="D192" s="65"/>
      <c r="E192" s="1"/>
      <c r="F192" s="1"/>
      <c r="G192" s="1"/>
      <c r="H192" s="72"/>
      <c r="I192" s="72"/>
      <c r="J192" s="6"/>
      <c r="K192" s="72"/>
      <c r="L192" s="72"/>
      <c r="M192" s="6"/>
      <c r="N192" s="72"/>
      <c r="O192" s="72"/>
      <c r="P192" s="73"/>
      <c r="Q192" s="72"/>
      <c r="R192" s="72"/>
      <c r="S192" s="73"/>
      <c r="T192" s="72"/>
      <c r="U192" s="72"/>
      <c r="V192" s="73"/>
      <c r="W192" s="72"/>
      <c r="X192" s="72"/>
      <c r="Y192" s="1"/>
      <c r="Z192" s="66">
        <f t="shared" si="66"/>
        <v>0</v>
      </c>
      <c r="AA192" s="66">
        <f t="shared" si="66"/>
        <v>0</v>
      </c>
      <c r="AB192" s="1"/>
      <c r="AC192" s="1"/>
      <c r="AD192" s="1"/>
      <c r="AE192" s="1"/>
      <c r="AF192" s="1"/>
      <c r="AG192" s="1"/>
    </row>
    <row r="193" spans="1:33" ht="9" customHeight="1" x14ac:dyDescent="0.3">
      <c r="A193" s="1"/>
      <c r="B193" s="1"/>
      <c r="C193" s="1"/>
      <c r="D193" s="65"/>
      <c r="E193" s="1"/>
      <c r="F193" s="1"/>
      <c r="G193" s="1"/>
      <c r="H193" s="77"/>
      <c r="I193" s="77"/>
      <c r="J193" s="6"/>
      <c r="K193" s="77"/>
      <c r="L193" s="77"/>
      <c r="M193" s="6"/>
      <c r="N193" s="77"/>
      <c r="O193" s="77"/>
      <c r="P193" s="6"/>
      <c r="Q193" s="77"/>
      <c r="R193" s="77"/>
      <c r="S193" s="6"/>
      <c r="T193" s="77"/>
      <c r="U193" s="77"/>
      <c r="V193" s="6"/>
      <c r="W193" s="77"/>
      <c r="X193" s="77"/>
      <c r="Y193" s="1"/>
      <c r="Z193" s="1"/>
      <c r="AA193" s="1"/>
      <c r="AB193" s="1"/>
      <c r="AC193" s="1"/>
      <c r="AD193" s="1"/>
      <c r="AE193" s="1"/>
      <c r="AF193" s="1"/>
      <c r="AG193" s="1"/>
    </row>
    <row r="194" spans="1:33" ht="15.75" customHeight="1" x14ac:dyDescent="0.3">
      <c r="A194" s="1"/>
      <c r="B194" s="1" t="s">
        <v>125</v>
      </c>
      <c r="C194" s="1"/>
      <c r="D194" s="65" t="s">
        <v>131</v>
      </c>
      <c r="E194" s="3"/>
      <c r="F194" s="3" t="s">
        <v>132</v>
      </c>
      <c r="G194" s="1"/>
      <c r="H194" s="72">
        <v>1</v>
      </c>
      <c r="I194" s="72">
        <v>1</v>
      </c>
      <c r="J194" s="6"/>
      <c r="K194" s="72">
        <v>1</v>
      </c>
      <c r="L194" s="72">
        <v>1</v>
      </c>
      <c r="M194" s="6"/>
      <c r="N194" s="72"/>
      <c r="O194" s="72"/>
      <c r="P194" s="73"/>
      <c r="Q194" s="72"/>
      <c r="R194" s="72"/>
      <c r="S194" s="73"/>
      <c r="T194" s="72"/>
      <c r="U194" s="72"/>
      <c r="V194" s="73"/>
      <c r="W194" s="72"/>
      <c r="X194" s="72"/>
      <c r="Y194" s="1"/>
      <c r="Z194" s="66">
        <f t="shared" ref="Z194:AA195" si="67">H194+K194+N194+T194+W194</f>
        <v>2</v>
      </c>
      <c r="AA194" s="66">
        <f t="shared" si="67"/>
        <v>2</v>
      </c>
      <c r="AB194" s="1"/>
      <c r="AC194" s="1"/>
      <c r="AD194" s="1"/>
      <c r="AE194" s="1"/>
      <c r="AF194" s="1"/>
      <c r="AG194" s="1"/>
    </row>
    <row r="195" spans="1:33" ht="15.75" customHeight="1" x14ac:dyDescent="0.3">
      <c r="A195" s="1"/>
      <c r="B195" s="1"/>
      <c r="C195" s="1"/>
      <c r="D195" s="65"/>
      <c r="E195" s="1"/>
      <c r="F195" s="1"/>
      <c r="G195" s="1"/>
      <c r="H195" s="72">
        <v>1</v>
      </c>
      <c r="I195" s="72">
        <v>1</v>
      </c>
      <c r="J195" s="6"/>
      <c r="K195" s="72">
        <v>1</v>
      </c>
      <c r="L195" s="72">
        <v>1</v>
      </c>
      <c r="M195" s="6"/>
      <c r="N195" s="72"/>
      <c r="O195" s="72"/>
      <c r="P195" s="73"/>
      <c r="Q195" s="72"/>
      <c r="R195" s="72"/>
      <c r="S195" s="73"/>
      <c r="T195" s="72"/>
      <c r="U195" s="72"/>
      <c r="V195" s="73"/>
      <c r="W195" s="72"/>
      <c r="X195" s="72"/>
      <c r="Y195" s="1"/>
      <c r="Z195" s="66">
        <f t="shared" si="67"/>
        <v>2</v>
      </c>
      <c r="AA195" s="66">
        <f t="shared" si="67"/>
        <v>2</v>
      </c>
      <c r="AB195" s="1"/>
      <c r="AC195" s="1"/>
      <c r="AD195" s="1"/>
      <c r="AE195" s="1"/>
      <c r="AF195" s="1"/>
      <c r="AG195" s="1"/>
    </row>
    <row r="196" spans="1:33" ht="9" customHeight="1" x14ac:dyDescent="0.3">
      <c r="A196" s="1"/>
      <c r="B196" s="1"/>
      <c r="C196" s="1"/>
      <c r="D196" s="65"/>
      <c r="E196" s="1"/>
      <c r="F196" s="1"/>
      <c r="G196" s="1"/>
      <c r="H196" s="77"/>
      <c r="I196" s="77"/>
      <c r="J196" s="6"/>
      <c r="K196" s="77"/>
      <c r="L196" s="77"/>
      <c r="M196" s="6"/>
      <c r="N196" s="77"/>
      <c r="O196" s="77"/>
      <c r="P196" s="6"/>
      <c r="Q196" s="77"/>
      <c r="R196" s="77"/>
      <c r="S196" s="6"/>
      <c r="T196" s="77"/>
      <c r="U196" s="77"/>
      <c r="V196" s="6"/>
      <c r="W196" s="77"/>
      <c r="X196" s="77"/>
      <c r="Y196" s="1"/>
      <c r="Z196" s="1"/>
      <c r="AA196" s="1"/>
      <c r="AB196" s="1"/>
      <c r="AC196" s="1"/>
      <c r="AD196" s="1"/>
      <c r="AE196" s="1"/>
      <c r="AF196" s="1"/>
      <c r="AG196" s="1"/>
    </row>
    <row r="197" spans="1:33" ht="15.75" customHeight="1" x14ac:dyDescent="0.3">
      <c r="A197" s="1"/>
      <c r="B197" s="1" t="s">
        <v>125</v>
      </c>
      <c r="C197" s="1"/>
      <c r="D197" s="65" t="s">
        <v>133</v>
      </c>
      <c r="E197" s="3"/>
      <c r="F197" s="3" t="s">
        <v>134</v>
      </c>
      <c r="G197" s="1"/>
      <c r="H197" s="72">
        <v>1</v>
      </c>
      <c r="I197" s="72">
        <v>1</v>
      </c>
      <c r="J197" s="6"/>
      <c r="K197" s="72">
        <v>1</v>
      </c>
      <c r="L197" s="72">
        <v>1</v>
      </c>
      <c r="M197" s="6"/>
      <c r="N197" s="72"/>
      <c r="O197" s="72"/>
      <c r="P197" s="73"/>
      <c r="Q197" s="72"/>
      <c r="R197" s="72"/>
      <c r="S197" s="73"/>
      <c r="T197" s="72"/>
      <c r="U197" s="72"/>
      <c r="V197" s="73"/>
      <c r="W197" s="72"/>
      <c r="X197" s="72"/>
      <c r="Y197" s="1"/>
      <c r="Z197" s="66">
        <f t="shared" ref="Z197:AA198" si="68">H197+K197+N197+T197+W197</f>
        <v>2</v>
      </c>
      <c r="AA197" s="66">
        <f t="shared" si="68"/>
        <v>2</v>
      </c>
      <c r="AB197" s="1"/>
      <c r="AC197" s="1"/>
      <c r="AD197" s="1"/>
      <c r="AE197" s="1"/>
      <c r="AF197" s="1"/>
      <c r="AG197" s="1"/>
    </row>
    <row r="198" spans="1:33" ht="15.75" customHeight="1" x14ac:dyDescent="0.3">
      <c r="A198" s="1"/>
      <c r="B198" s="1"/>
      <c r="C198" s="1"/>
      <c r="D198" s="65"/>
      <c r="E198" s="1"/>
      <c r="F198" s="1"/>
      <c r="G198" s="1"/>
      <c r="H198" s="72">
        <v>1</v>
      </c>
      <c r="I198" s="72">
        <v>1</v>
      </c>
      <c r="J198" s="6"/>
      <c r="K198" s="72">
        <v>1</v>
      </c>
      <c r="L198" s="72">
        <v>1</v>
      </c>
      <c r="M198" s="6"/>
      <c r="N198" s="72"/>
      <c r="O198" s="72"/>
      <c r="P198" s="73"/>
      <c r="Q198" s="72"/>
      <c r="R198" s="72"/>
      <c r="S198" s="73"/>
      <c r="T198" s="72"/>
      <c r="U198" s="72"/>
      <c r="V198" s="73"/>
      <c r="W198" s="72"/>
      <c r="X198" s="72"/>
      <c r="Y198" s="1"/>
      <c r="Z198" s="66">
        <f t="shared" si="68"/>
        <v>2</v>
      </c>
      <c r="AA198" s="66">
        <f t="shared" si="68"/>
        <v>2</v>
      </c>
      <c r="AB198" s="1"/>
      <c r="AC198" s="1"/>
      <c r="AD198" s="1"/>
      <c r="AE198" s="1"/>
      <c r="AF198" s="1"/>
      <c r="AG198" s="1"/>
    </row>
    <row r="199" spans="1:33" ht="9" customHeight="1" x14ac:dyDescent="0.3">
      <c r="A199" s="1"/>
      <c r="B199" s="1"/>
      <c r="C199" s="1"/>
      <c r="D199" s="65"/>
      <c r="E199" s="1"/>
      <c r="F199" s="1"/>
      <c r="G199" s="1"/>
      <c r="H199" s="6"/>
      <c r="I199" s="6"/>
      <c r="J199" s="6"/>
      <c r="K199" s="6"/>
      <c r="L199" s="6"/>
      <c r="M199" s="6"/>
      <c r="N199" s="6"/>
      <c r="O199" s="6"/>
      <c r="P199" s="6"/>
      <c r="Q199" s="6"/>
      <c r="R199" s="6"/>
      <c r="S199" s="6"/>
      <c r="T199" s="6"/>
      <c r="U199" s="6"/>
      <c r="V199" s="6"/>
      <c r="W199" s="6"/>
      <c r="X199" s="6"/>
      <c r="Y199" s="1"/>
      <c r="Z199" s="1"/>
      <c r="AA199" s="1"/>
      <c r="AB199" s="1"/>
      <c r="AC199" s="1"/>
      <c r="AD199" s="1"/>
      <c r="AE199" s="1"/>
      <c r="AF199" s="1"/>
      <c r="AG199" s="1"/>
    </row>
    <row r="200" spans="1:33" ht="15.75" customHeight="1" x14ac:dyDescent="0.3">
      <c r="A200" s="1"/>
      <c r="B200" s="1" t="s">
        <v>125</v>
      </c>
      <c r="C200" s="1"/>
      <c r="D200" s="65" t="s">
        <v>161</v>
      </c>
      <c r="E200" s="3"/>
      <c r="F200" s="3" t="s">
        <v>134</v>
      </c>
      <c r="G200" s="1"/>
      <c r="H200" s="72"/>
      <c r="I200" s="72"/>
      <c r="J200" s="6"/>
      <c r="K200" s="72">
        <v>1</v>
      </c>
      <c r="L200" s="72">
        <v>1</v>
      </c>
      <c r="M200" s="6"/>
      <c r="N200" s="72"/>
      <c r="O200" s="72"/>
      <c r="P200" s="73"/>
      <c r="Q200" s="72"/>
      <c r="R200" s="72"/>
      <c r="S200" s="73"/>
      <c r="T200" s="72"/>
      <c r="U200" s="72"/>
      <c r="V200" s="73"/>
      <c r="W200" s="72"/>
      <c r="X200" s="72"/>
      <c r="Y200" s="1"/>
      <c r="Z200" s="66">
        <f t="shared" ref="Z200:AA201" si="69">H200+K200+N200+T200+W200</f>
        <v>1</v>
      </c>
      <c r="AA200" s="66">
        <f t="shared" si="69"/>
        <v>1</v>
      </c>
      <c r="AB200" s="1"/>
      <c r="AC200" s="1"/>
      <c r="AD200" s="1"/>
      <c r="AE200" s="1"/>
      <c r="AF200" s="1"/>
      <c r="AG200" s="1"/>
    </row>
    <row r="201" spans="1:33" ht="15.75" customHeight="1" x14ac:dyDescent="0.3">
      <c r="A201" s="1"/>
      <c r="B201" s="1"/>
      <c r="C201" s="1"/>
      <c r="D201" s="65"/>
      <c r="E201" s="1"/>
      <c r="F201" s="1"/>
      <c r="G201" s="1"/>
      <c r="H201" s="72"/>
      <c r="I201" s="72"/>
      <c r="J201" s="6"/>
      <c r="K201" s="72">
        <v>1</v>
      </c>
      <c r="L201" s="72">
        <v>1</v>
      </c>
      <c r="M201" s="6"/>
      <c r="N201" s="72"/>
      <c r="O201" s="72"/>
      <c r="P201" s="73"/>
      <c r="Q201" s="72"/>
      <c r="R201" s="72"/>
      <c r="S201" s="73"/>
      <c r="T201" s="72"/>
      <c r="U201" s="72"/>
      <c r="V201" s="73"/>
      <c r="W201" s="72"/>
      <c r="X201" s="72"/>
      <c r="Y201" s="1"/>
      <c r="Z201" s="66">
        <f t="shared" si="69"/>
        <v>1</v>
      </c>
      <c r="AA201" s="66">
        <f t="shared" si="69"/>
        <v>1</v>
      </c>
      <c r="AB201" s="1"/>
      <c r="AC201" s="1"/>
      <c r="AD201" s="1"/>
      <c r="AE201" s="1"/>
      <c r="AF201" s="1"/>
      <c r="AG201" s="1"/>
    </row>
    <row r="202" spans="1:33" ht="9" customHeight="1" x14ac:dyDescent="0.3">
      <c r="A202" s="1"/>
      <c r="B202" s="1"/>
      <c r="C202" s="1"/>
      <c r="D202" s="65"/>
      <c r="E202" s="1"/>
      <c r="F202" s="1"/>
      <c r="G202" s="1"/>
      <c r="H202" s="77"/>
      <c r="I202" s="77"/>
      <c r="J202" s="6"/>
      <c r="K202" s="77"/>
      <c r="L202" s="77"/>
      <c r="M202" s="6"/>
      <c r="N202" s="77"/>
      <c r="O202" s="77"/>
      <c r="P202" s="6"/>
      <c r="Q202" s="77"/>
      <c r="R202" s="77"/>
      <c r="S202" s="6"/>
      <c r="T202" s="77"/>
      <c r="U202" s="77"/>
      <c r="V202" s="6"/>
      <c r="W202" s="77"/>
      <c r="X202" s="77"/>
      <c r="Y202" s="1"/>
      <c r="Z202" s="1"/>
      <c r="AA202" s="1"/>
      <c r="AB202" s="1"/>
      <c r="AC202" s="1"/>
      <c r="AD202" s="1"/>
      <c r="AE202" s="1"/>
      <c r="AF202" s="1"/>
      <c r="AG202" s="1"/>
    </row>
    <row r="203" spans="1:33" ht="15.75" customHeight="1" x14ac:dyDescent="0.3">
      <c r="A203" s="1"/>
      <c r="B203" s="1" t="s">
        <v>135</v>
      </c>
      <c r="C203" s="1"/>
      <c r="D203" s="65" t="s">
        <v>136</v>
      </c>
      <c r="E203" s="3"/>
      <c r="F203" s="3" t="s">
        <v>137</v>
      </c>
      <c r="G203" s="1"/>
      <c r="H203" s="72">
        <v>1</v>
      </c>
      <c r="I203" s="72">
        <v>1</v>
      </c>
      <c r="J203" s="6"/>
      <c r="K203" s="72">
        <v>1</v>
      </c>
      <c r="L203" s="72">
        <v>1</v>
      </c>
      <c r="M203" s="6"/>
      <c r="N203" s="72">
        <v>1</v>
      </c>
      <c r="O203" s="72">
        <v>1</v>
      </c>
      <c r="P203" s="73"/>
      <c r="Q203" s="72"/>
      <c r="R203" s="72"/>
      <c r="S203" s="73"/>
      <c r="T203" s="72"/>
      <c r="U203" s="72"/>
      <c r="V203" s="73"/>
      <c r="W203" s="72"/>
      <c r="X203" s="72"/>
      <c r="Y203" s="1"/>
      <c r="Z203" s="66">
        <f t="shared" ref="Z203:AA204" si="70">H203+K203+N203+T203+W203</f>
        <v>3</v>
      </c>
      <c r="AA203" s="66">
        <f t="shared" si="70"/>
        <v>3</v>
      </c>
      <c r="AB203" s="1"/>
      <c r="AC203" s="1"/>
      <c r="AD203" s="1"/>
      <c r="AE203" s="1"/>
      <c r="AF203" s="1"/>
      <c r="AG203" s="1"/>
    </row>
    <row r="204" spans="1:33" ht="15.75" customHeight="1" x14ac:dyDescent="0.3">
      <c r="A204" s="1"/>
      <c r="B204" s="1"/>
      <c r="C204" s="1"/>
      <c r="D204" s="65"/>
      <c r="E204" s="1"/>
      <c r="F204" s="1"/>
      <c r="G204" s="1"/>
      <c r="H204" s="72">
        <v>1</v>
      </c>
      <c r="I204" s="72">
        <v>1</v>
      </c>
      <c r="J204" s="6"/>
      <c r="K204" s="72">
        <v>1</v>
      </c>
      <c r="L204" s="72">
        <v>1</v>
      </c>
      <c r="M204" s="6"/>
      <c r="N204" s="72">
        <v>1</v>
      </c>
      <c r="O204" s="72"/>
      <c r="P204" s="73"/>
      <c r="Q204" s="72"/>
      <c r="R204" s="72"/>
      <c r="S204" s="73"/>
      <c r="T204" s="72"/>
      <c r="U204" s="72"/>
      <c r="V204" s="73"/>
      <c r="W204" s="72"/>
      <c r="X204" s="72"/>
      <c r="Y204" s="1"/>
      <c r="Z204" s="66">
        <f t="shared" si="70"/>
        <v>3</v>
      </c>
      <c r="AA204" s="66">
        <f t="shared" si="70"/>
        <v>2</v>
      </c>
      <c r="AB204" s="1"/>
      <c r="AC204" s="1"/>
      <c r="AD204" s="1"/>
      <c r="AE204" s="1"/>
      <c r="AF204" s="1"/>
      <c r="AG204" s="1"/>
    </row>
    <row r="205" spans="1:33" ht="9" customHeight="1" x14ac:dyDescent="0.3">
      <c r="A205" s="1"/>
      <c r="B205" s="1"/>
      <c r="C205" s="1"/>
      <c r="D205" s="65"/>
      <c r="E205" s="1"/>
      <c r="F205" s="1"/>
      <c r="G205" s="1"/>
      <c r="H205" s="6"/>
      <c r="I205" s="6"/>
      <c r="J205" s="6"/>
      <c r="K205" s="6"/>
      <c r="L205" s="6"/>
      <c r="M205" s="6"/>
      <c r="N205" s="6"/>
      <c r="O205" s="6"/>
      <c r="P205" s="6"/>
      <c r="Q205" s="6"/>
      <c r="R205" s="6"/>
      <c r="S205" s="6"/>
      <c r="T205" s="6"/>
      <c r="U205" s="6"/>
      <c r="V205" s="6"/>
      <c r="W205" s="6"/>
      <c r="X205" s="6"/>
      <c r="Y205" s="1"/>
      <c r="Z205" s="1"/>
      <c r="AA205" s="1"/>
      <c r="AB205" s="1"/>
      <c r="AC205" s="1"/>
      <c r="AD205" s="1"/>
      <c r="AE205" s="1"/>
      <c r="AF205" s="1"/>
      <c r="AG205" s="1"/>
    </row>
    <row r="206" spans="1:33" ht="15.75" customHeight="1" x14ac:dyDescent="0.3">
      <c r="A206" s="1"/>
      <c r="B206" s="1" t="s">
        <v>145</v>
      </c>
      <c r="C206" s="1"/>
      <c r="D206" s="65"/>
      <c r="E206" s="3"/>
      <c r="F206" s="3" t="s">
        <v>105</v>
      </c>
      <c r="G206" s="1"/>
      <c r="H206" s="72"/>
      <c r="I206" s="72"/>
      <c r="J206" s="6"/>
      <c r="K206" s="72"/>
      <c r="L206" s="72"/>
      <c r="M206" s="6"/>
      <c r="N206" s="72"/>
      <c r="O206" s="72"/>
      <c r="P206" s="73"/>
      <c r="Q206" s="72"/>
      <c r="R206" s="72"/>
      <c r="S206" s="73"/>
      <c r="T206" s="72"/>
      <c r="U206" s="72"/>
      <c r="V206" s="73"/>
      <c r="W206" s="72"/>
      <c r="X206" s="72"/>
      <c r="Y206" s="1"/>
      <c r="Z206" s="66">
        <f t="shared" ref="Z206:AA207" si="71">H206+K206+N206+T206+W206</f>
        <v>0</v>
      </c>
      <c r="AA206" s="66">
        <f t="shared" si="71"/>
        <v>0</v>
      </c>
      <c r="AB206" s="1"/>
      <c r="AC206" s="1"/>
      <c r="AD206" s="1"/>
      <c r="AE206" s="1"/>
      <c r="AF206" s="1"/>
      <c r="AG206" s="1"/>
    </row>
    <row r="207" spans="1:33" ht="15.75" customHeight="1" x14ac:dyDescent="0.3">
      <c r="A207" s="1"/>
      <c r="B207" s="1"/>
      <c r="C207" s="1"/>
      <c r="D207" s="65"/>
      <c r="E207" s="1"/>
      <c r="F207" s="1"/>
      <c r="G207" s="1"/>
      <c r="H207" s="72"/>
      <c r="I207" s="72"/>
      <c r="J207" s="6"/>
      <c r="K207" s="72"/>
      <c r="L207" s="72"/>
      <c r="M207" s="6"/>
      <c r="N207" s="72"/>
      <c r="O207" s="72"/>
      <c r="P207" s="73"/>
      <c r="Q207" s="72"/>
      <c r="R207" s="72"/>
      <c r="S207" s="73"/>
      <c r="T207" s="72"/>
      <c r="U207" s="72"/>
      <c r="V207" s="73"/>
      <c r="W207" s="72"/>
      <c r="X207" s="72"/>
      <c r="Y207" s="1"/>
      <c r="Z207" s="66">
        <f t="shared" si="71"/>
        <v>0</v>
      </c>
      <c r="AA207" s="66">
        <f t="shared" si="71"/>
        <v>0</v>
      </c>
      <c r="AB207" s="1"/>
      <c r="AC207" s="1"/>
      <c r="AD207" s="1"/>
      <c r="AE207" s="1"/>
      <c r="AF207" s="1"/>
      <c r="AG207" s="1"/>
    </row>
    <row r="208" spans="1:33" ht="9" customHeight="1" x14ac:dyDescent="0.3">
      <c r="A208" s="1"/>
      <c r="B208" s="1"/>
      <c r="C208" s="1"/>
      <c r="D208" s="65"/>
      <c r="E208" s="1"/>
      <c r="F208" s="1"/>
      <c r="G208" s="1"/>
      <c r="H208" s="6"/>
      <c r="I208" s="6"/>
      <c r="J208" s="6"/>
      <c r="K208" s="6"/>
      <c r="L208" s="6"/>
      <c r="M208" s="6"/>
      <c r="N208" s="6"/>
      <c r="O208" s="6"/>
      <c r="P208" s="6"/>
      <c r="Q208" s="6"/>
      <c r="R208" s="6"/>
      <c r="S208" s="6"/>
      <c r="T208" s="6"/>
      <c r="U208" s="6"/>
      <c r="V208" s="6"/>
      <c r="W208" s="6"/>
      <c r="X208" s="6"/>
      <c r="Y208" s="1"/>
      <c r="Z208" s="1"/>
      <c r="AA208" s="1"/>
      <c r="AB208" s="1"/>
      <c r="AC208" s="1"/>
      <c r="AD208" s="1"/>
      <c r="AE208" s="1"/>
      <c r="AF208" s="1"/>
      <c r="AG208" s="1"/>
    </row>
    <row r="209" spans="1:33" ht="15.75" customHeight="1" x14ac:dyDescent="0.3">
      <c r="A209" s="1"/>
      <c r="B209" s="1" t="s">
        <v>145</v>
      </c>
      <c r="C209" s="1"/>
      <c r="D209" s="65"/>
      <c r="E209" s="3"/>
      <c r="F209" s="3" t="s">
        <v>105</v>
      </c>
      <c r="G209" s="1"/>
      <c r="H209" s="72"/>
      <c r="I209" s="72"/>
      <c r="J209" s="6"/>
      <c r="K209" s="72"/>
      <c r="L209" s="72"/>
      <c r="M209" s="6"/>
      <c r="N209" s="72"/>
      <c r="O209" s="72"/>
      <c r="P209" s="73"/>
      <c r="Q209" s="72"/>
      <c r="R209" s="72"/>
      <c r="S209" s="73"/>
      <c r="T209" s="72"/>
      <c r="U209" s="72"/>
      <c r="V209" s="73"/>
      <c r="W209" s="72"/>
      <c r="X209" s="72"/>
      <c r="Y209" s="1"/>
      <c r="Z209" s="66">
        <f t="shared" ref="Z209:AA210" si="72">H209+K209+N209+T209+W209</f>
        <v>0</v>
      </c>
      <c r="AA209" s="66">
        <f t="shared" si="72"/>
        <v>0</v>
      </c>
      <c r="AB209" s="1"/>
      <c r="AC209" s="1"/>
      <c r="AD209" s="1"/>
      <c r="AE209" s="1"/>
      <c r="AF209" s="1"/>
      <c r="AG209" s="1"/>
    </row>
    <row r="210" spans="1:33" ht="15.75" customHeight="1" x14ac:dyDescent="0.3">
      <c r="A210" s="1"/>
      <c r="B210" s="1"/>
      <c r="C210" s="1"/>
      <c r="D210" s="65"/>
      <c r="E210" s="1"/>
      <c r="F210" s="1"/>
      <c r="G210" s="1"/>
      <c r="H210" s="72"/>
      <c r="I210" s="72"/>
      <c r="J210" s="6"/>
      <c r="K210" s="72"/>
      <c r="L210" s="72"/>
      <c r="M210" s="6"/>
      <c r="N210" s="72"/>
      <c r="O210" s="72"/>
      <c r="P210" s="73"/>
      <c r="Q210" s="72"/>
      <c r="R210" s="72"/>
      <c r="S210" s="73"/>
      <c r="T210" s="72"/>
      <c r="U210" s="72"/>
      <c r="V210" s="73"/>
      <c r="W210" s="72"/>
      <c r="X210" s="72"/>
      <c r="Y210" s="1"/>
      <c r="Z210" s="66">
        <f t="shared" si="72"/>
        <v>0</v>
      </c>
      <c r="AA210" s="66">
        <f t="shared" si="72"/>
        <v>0</v>
      </c>
      <c r="AB210" s="1"/>
      <c r="AC210" s="1"/>
      <c r="AD210" s="1"/>
      <c r="AE210" s="1"/>
      <c r="AF210" s="1"/>
      <c r="AG210" s="1"/>
    </row>
    <row r="211" spans="1:33" ht="9" customHeight="1" x14ac:dyDescent="0.3">
      <c r="A211" s="1"/>
      <c r="B211" s="1"/>
      <c r="C211" s="1"/>
      <c r="D211" s="65"/>
      <c r="E211" s="1"/>
      <c r="F211" s="1"/>
      <c r="G211" s="1"/>
      <c r="H211" s="77"/>
      <c r="I211" s="77"/>
      <c r="J211" s="6"/>
      <c r="K211" s="77"/>
      <c r="L211" s="77"/>
      <c r="M211" s="6"/>
      <c r="N211" s="77"/>
      <c r="O211" s="77"/>
      <c r="P211" s="6"/>
      <c r="Q211" s="77"/>
      <c r="R211" s="77"/>
      <c r="S211" s="6"/>
      <c r="T211" s="77"/>
      <c r="U211" s="77"/>
      <c r="V211" s="6"/>
      <c r="W211" s="77"/>
      <c r="X211" s="77"/>
      <c r="Y211" s="1"/>
      <c r="Z211" s="1"/>
      <c r="AA211" s="1"/>
      <c r="AB211" s="1"/>
      <c r="AC211" s="1"/>
      <c r="AD211" s="1"/>
      <c r="AE211" s="1"/>
      <c r="AF211" s="1"/>
      <c r="AG211" s="1"/>
    </row>
    <row r="212" spans="1:33" ht="15.75" customHeight="1" x14ac:dyDescent="0.3">
      <c r="A212" s="1"/>
      <c r="B212" s="1" t="s">
        <v>145</v>
      </c>
      <c r="C212" s="1"/>
      <c r="D212" s="65"/>
      <c r="E212" s="3"/>
      <c r="F212" s="3" t="s">
        <v>105</v>
      </c>
      <c r="G212" s="1"/>
      <c r="H212" s="72"/>
      <c r="I212" s="72"/>
      <c r="J212" s="6"/>
      <c r="K212" s="72"/>
      <c r="L212" s="72"/>
      <c r="M212" s="6"/>
      <c r="N212" s="72"/>
      <c r="O212" s="72"/>
      <c r="P212" s="73"/>
      <c r="Q212" s="72"/>
      <c r="R212" s="72"/>
      <c r="S212" s="73"/>
      <c r="T212" s="72"/>
      <c r="U212" s="72"/>
      <c r="V212" s="73"/>
      <c r="W212" s="72"/>
      <c r="X212" s="72"/>
      <c r="Y212" s="1"/>
      <c r="Z212" s="66">
        <f t="shared" ref="Z212:AA213" si="73">H212+K212+N212+T212+W212</f>
        <v>0</v>
      </c>
      <c r="AA212" s="66">
        <f t="shared" si="73"/>
        <v>0</v>
      </c>
      <c r="AB212" s="1"/>
      <c r="AC212" s="1"/>
      <c r="AD212" s="1"/>
      <c r="AE212" s="1"/>
      <c r="AF212" s="1"/>
      <c r="AG212" s="1"/>
    </row>
    <row r="213" spans="1:33" ht="15.75" customHeight="1" x14ac:dyDescent="0.3">
      <c r="A213" s="1"/>
      <c r="B213" s="1"/>
      <c r="C213" s="1"/>
      <c r="D213" s="65"/>
      <c r="E213" s="1"/>
      <c r="F213" s="1"/>
      <c r="G213" s="1"/>
      <c r="H213" s="72"/>
      <c r="I213" s="72"/>
      <c r="J213" s="6"/>
      <c r="K213" s="72"/>
      <c r="L213" s="72"/>
      <c r="M213" s="6"/>
      <c r="N213" s="72"/>
      <c r="O213" s="72"/>
      <c r="P213" s="73"/>
      <c r="Q213" s="72"/>
      <c r="R213" s="72"/>
      <c r="S213" s="73"/>
      <c r="T213" s="72"/>
      <c r="U213" s="72"/>
      <c r="V213" s="73"/>
      <c r="W213" s="72"/>
      <c r="X213" s="72"/>
      <c r="Y213" s="1"/>
      <c r="Z213" s="66">
        <f t="shared" si="73"/>
        <v>0</v>
      </c>
      <c r="AA213" s="66">
        <f t="shared" si="73"/>
        <v>0</v>
      </c>
      <c r="AB213" s="1"/>
      <c r="AC213" s="1"/>
      <c r="AD213" s="1"/>
      <c r="AE213" s="1"/>
      <c r="AF213" s="1"/>
      <c r="AG213" s="1"/>
    </row>
    <row r="214" spans="1:33" ht="9" customHeight="1" x14ac:dyDescent="0.3">
      <c r="A214" s="1"/>
      <c r="B214" s="1"/>
      <c r="C214" s="1"/>
      <c r="D214" s="65"/>
      <c r="E214" s="1"/>
      <c r="F214" s="1"/>
      <c r="G214" s="1"/>
      <c r="H214" s="77"/>
      <c r="I214" s="77"/>
      <c r="J214" s="6"/>
      <c r="K214" s="77"/>
      <c r="L214" s="77"/>
      <c r="M214" s="6"/>
      <c r="N214" s="77"/>
      <c r="O214" s="77"/>
      <c r="P214" s="6"/>
      <c r="Q214" s="77"/>
      <c r="R214" s="77"/>
      <c r="S214" s="6"/>
      <c r="T214" s="77"/>
      <c r="U214" s="77"/>
      <c r="V214" s="6"/>
      <c r="W214" s="77"/>
      <c r="X214" s="77"/>
      <c r="Y214" s="1"/>
      <c r="Z214" s="1"/>
      <c r="AA214" s="1"/>
      <c r="AB214" s="1"/>
      <c r="AC214" s="1"/>
      <c r="AD214" s="1"/>
      <c r="AE214" s="1"/>
      <c r="AF214" s="1"/>
      <c r="AG214" s="1"/>
    </row>
    <row r="215" spans="1:33" ht="15.75" customHeight="1" x14ac:dyDescent="0.3">
      <c r="A215" s="1"/>
      <c r="B215" s="1" t="s">
        <v>145</v>
      </c>
      <c r="C215" s="1"/>
      <c r="D215" s="65" t="s">
        <v>149</v>
      </c>
      <c r="E215" s="3"/>
      <c r="F215" s="3" t="s">
        <v>105</v>
      </c>
      <c r="G215" s="1"/>
      <c r="H215" s="72"/>
      <c r="I215" s="72"/>
      <c r="J215" s="6"/>
      <c r="K215" s="72">
        <v>1</v>
      </c>
      <c r="L215" s="72">
        <v>1</v>
      </c>
      <c r="M215" s="6"/>
      <c r="N215" s="72">
        <v>1</v>
      </c>
      <c r="O215" s="72">
        <v>1</v>
      </c>
      <c r="P215" s="73"/>
      <c r="Q215" s="72"/>
      <c r="R215" s="72"/>
      <c r="S215" s="73"/>
      <c r="T215" s="72"/>
      <c r="U215" s="72"/>
      <c r="V215" s="73"/>
      <c r="W215" s="72"/>
      <c r="X215" s="72"/>
      <c r="Y215" s="1"/>
      <c r="Z215" s="66">
        <f t="shared" ref="Z215:AA216" si="74">H215+K215+N215+T215+W215</f>
        <v>2</v>
      </c>
      <c r="AA215" s="66">
        <f t="shared" si="74"/>
        <v>2</v>
      </c>
      <c r="AB215" s="1"/>
      <c r="AC215" s="1"/>
      <c r="AD215" s="1"/>
      <c r="AE215" s="1"/>
      <c r="AF215" s="1"/>
      <c r="AG215" s="1"/>
    </row>
    <row r="216" spans="1:33" ht="15.75" customHeight="1" x14ac:dyDescent="0.3">
      <c r="A216" s="1"/>
      <c r="B216" s="1"/>
      <c r="C216" s="1"/>
      <c r="D216" s="65"/>
      <c r="E216" s="1"/>
      <c r="F216" s="1"/>
      <c r="G216" s="1"/>
      <c r="H216" s="72"/>
      <c r="I216" s="72"/>
      <c r="J216" s="6"/>
      <c r="K216" s="72">
        <v>1</v>
      </c>
      <c r="L216" s="72">
        <v>1</v>
      </c>
      <c r="M216" s="6"/>
      <c r="N216" s="72">
        <v>1</v>
      </c>
      <c r="O216" s="72">
        <v>1</v>
      </c>
      <c r="P216" s="73"/>
      <c r="Q216" s="72"/>
      <c r="R216" s="72"/>
      <c r="S216" s="73"/>
      <c r="T216" s="72"/>
      <c r="U216" s="72"/>
      <c r="V216" s="73"/>
      <c r="W216" s="72"/>
      <c r="X216" s="72"/>
      <c r="Y216" s="1"/>
      <c r="Z216" s="66">
        <f t="shared" si="74"/>
        <v>2</v>
      </c>
      <c r="AA216" s="66">
        <f t="shared" si="74"/>
        <v>2</v>
      </c>
      <c r="AB216" s="1"/>
      <c r="AC216" s="1"/>
      <c r="AD216" s="1"/>
      <c r="AE216" s="1"/>
      <c r="AF216" s="1"/>
      <c r="AG216" s="1"/>
    </row>
    <row r="217" spans="1:33" ht="9" customHeight="1" x14ac:dyDescent="0.3">
      <c r="A217" s="1"/>
      <c r="B217" s="1"/>
      <c r="C217" s="1"/>
      <c r="D217" s="65"/>
      <c r="E217" s="1"/>
      <c r="F217" s="1"/>
      <c r="G217" s="1"/>
      <c r="H217" s="77"/>
      <c r="I217" s="77"/>
      <c r="J217" s="6"/>
      <c r="K217" s="77"/>
      <c r="L217" s="77"/>
      <c r="M217" s="6"/>
      <c r="N217" s="77"/>
      <c r="O217" s="77"/>
      <c r="P217" s="6"/>
      <c r="Q217" s="77"/>
      <c r="R217" s="77"/>
      <c r="S217" s="6"/>
      <c r="T217" s="77"/>
      <c r="U217" s="77"/>
      <c r="V217" s="6"/>
      <c r="W217" s="77"/>
      <c r="X217" s="77"/>
      <c r="Y217" s="1"/>
      <c r="Z217" s="1"/>
      <c r="AA217" s="1"/>
      <c r="AB217" s="1"/>
      <c r="AC217" s="1"/>
      <c r="AD217" s="1"/>
      <c r="AE217" s="1"/>
      <c r="AF217" s="1"/>
      <c r="AG217" s="1"/>
    </row>
    <row r="218" spans="1:33" ht="15.75" customHeight="1" x14ac:dyDescent="0.3">
      <c r="A218" s="1"/>
      <c r="B218" s="1" t="s">
        <v>135</v>
      </c>
      <c r="C218" s="1"/>
      <c r="D218" s="65" t="s">
        <v>150</v>
      </c>
      <c r="E218" s="3"/>
      <c r="F218" s="3" t="s">
        <v>118</v>
      </c>
      <c r="G218" s="1"/>
      <c r="H218" s="72"/>
      <c r="I218" s="72"/>
      <c r="J218" s="6"/>
      <c r="K218" s="72">
        <v>1</v>
      </c>
      <c r="L218" s="72">
        <v>1</v>
      </c>
      <c r="M218" s="6"/>
      <c r="N218" s="72">
        <v>1</v>
      </c>
      <c r="O218" s="72">
        <v>1</v>
      </c>
      <c r="P218" s="73"/>
      <c r="Q218" s="72"/>
      <c r="R218" s="72"/>
      <c r="S218" s="73"/>
      <c r="T218" s="72"/>
      <c r="U218" s="72"/>
      <c r="V218" s="73"/>
      <c r="W218" s="72"/>
      <c r="X218" s="72"/>
      <c r="Y218" s="1"/>
      <c r="Z218" s="66">
        <f t="shared" ref="Z218:AA219" si="75">H218+K218+N218+T218+W218</f>
        <v>2</v>
      </c>
      <c r="AA218" s="66">
        <f t="shared" si="75"/>
        <v>2</v>
      </c>
      <c r="AB218" s="1"/>
      <c r="AC218" s="1"/>
      <c r="AD218" s="1"/>
      <c r="AE218" s="1"/>
      <c r="AF218" s="1"/>
      <c r="AG218" s="1"/>
    </row>
    <row r="219" spans="1:33" ht="15.75" customHeight="1" x14ac:dyDescent="0.3">
      <c r="A219" s="1"/>
      <c r="B219" s="1"/>
      <c r="C219" s="1"/>
      <c r="D219" s="65"/>
      <c r="E219" s="1"/>
      <c r="F219" s="1"/>
      <c r="G219" s="1"/>
      <c r="H219" s="72"/>
      <c r="I219" s="72"/>
      <c r="J219" s="6"/>
      <c r="K219" s="72">
        <v>1</v>
      </c>
      <c r="L219" s="72">
        <v>1</v>
      </c>
      <c r="M219" s="6"/>
      <c r="N219" s="72"/>
      <c r="O219" s="72"/>
      <c r="P219" s="73"/>
      <c r="Q219" s="72"/>
      <c r="R219" s="72"/>
      <c r="S219" s="73"/>
      <c r="T219" s="72"/>
      <c r="U219" s="72"/>
      <c r="V219" s="73"/>
      <c r="W219" s="72"/>
      <c r="X219" s="72"/>
      <c r="Y219" s="1"/>
      <c r="Z219" s="66">
        <f t="shared" si="75"/>
        <v>1</v>
      </c>
      <c r="AA219" s="66">
        <f t="shared" si="75"/>
        <v>1</v>
      </c>
      <c r="AB219" s="1"/>
      <c r="AC219" s="1"/>
      <c r="AD219" s="1"/>
      <c r="AE219" s="1"/>
      <c r="AF219" s="1"/>
      <c r="AG219" s="1"/>
    </row>
    <row r="220" spans="1:33" ht="9" customHeight="1" x14ac:dyDescent="0.3">
      <c r="A220" s="1"/>
      <c r="B220" s="1"/>
      <c r="C220" s="1"/>
      <c r="D220" s="65"/>
      <c r="E220" s="1"/>
      <c r="F220" s="1"/>
      <c r="G220" s="1"/>
      <c r="H220" s="6"/>
      <c r="I220" s="6"/>
      <c r="J220" s="6"/>
      <c r="K220" s="6"/>
      <c r="L220" s="6"/>
      <c r="M220" s="6"/>
      <c r="N220" s="6"/>
      <c r="O220" s="6"/>
      <c r="P220" s="6"/>
      <c r="Q220" s="6"/>
      <c r="R220" s="6"/>
      <c r="S220" s="6"/>
      <c r="T220" s="6"/>
      <c r="U220" s="6"/>
      <c r="V220" s="6"/>
      <c r="W220" s="6"/>
      <c r="X220" s="6"/>
      <c r="Y220" s="1"/>
      <c r="Z220" s="1"/>
      <c r="AA220" s="1"/>
      <c r="AB220" s="1"/>
      <c r="AC220" s="1"/>
      <c r="AD220" s="1"/>
      <c r="AE220" s="1"/>
      <c r="AF220" s="1"/>
      <c r="AG220" s="1"/>
    </row>
    <row r="221" spans="1:33" ht="15.75" customHeight="1" x14ac:dyDescent="0.3">
      <c r="A221" s="1"/>
      <c r="B221" s="1" t="s">
        <v>145</v>
      </c>
      <c r="C221" s="1"/>
      <c r="D221" s="65" t="s">
        <v>151</v>
      </c>
      <c r="E221" s="3"/>
      <c r="F221" s="3" t="s">
        <v>105</v>
      </c>
      <c r="G221" s="1"/>
      <c r="H221" s="72"/>
      <c r="I221" s="72"/>
      <c r="J221" s="6"/>
      <c r="K221" s="72">
        <v>1</v>
      </c>
      <c r="L221" s="72">
        <v>1</v>
      </c>
      <c r="M221" s="6"/>
      <c r="N221" s="72">
        <v>1</v>
      </c>
      <c r="O221" s="72">
        <v>1</v>
      </c>
      <c r="P221" s="73"/>
      <c r="Q221" s="72"/>
      <c r="R221" s="72"/>
      <c r="S221" s="73"/>
      <c r="T221" s="72"/>
      <c r="U221" s="72"/>
      <c r="V221" s="73"/>
      <c r="W221" s="72"/>
      <c r="X221" s="72"/>
      <c r="Y221" s="1"/>
      <c r="Z221" s="66">
        <f t="shared" ref="Z221:AA222" si="76">H221+K221+N221+T221+W221</f>
        <v>2</v>
      </c>
      <c r="AA221" s="66">
        <f t="shared" si="76"/>
        <v>2</v>
      </c>
      <c r="AB221" s="1"/>
      <c r="AC221" s="1"/>
      <c r="AD221" s="1"/>
      <c r="AE221" s="1"/>
      <c r="AF221" s="1"/>
      <c r="AG221" s="1"/>
    </row>
    <row r="222" spans="1:33" ht="15.75" customHeight="1" x14ac:dyDescent="0.3">
      <c r="A222" s="1"/>
      <c r="B222" s="1"/>
      <c r="C222" s="1"/>
      <c r="D222" s="65"/>
      <c r="E222" s="1"/>
      <c r="F222" s="1"/>
      <c r="G222" s="1"/>
      <c r="H222" s="72"/>
      <c r="I222" s="72"/>
      <c r="J222" s="6"/>
      <c r="K222" s="72">
        <v>1</v>
      </c>
      <c r="L222" s="72">
        <v>1</v>
      </c>
      <c r="M222" s="6"/>
      <c r="N222" s="72">
        <v>1</v>
      </c>
      <c r="O222" s="72">
        <v>1</v>
      </c>
      <c r="P222" s="73"/>
      <c r="Q222" s="72"/>
      <c r="R222" s="72"/>
      <c r="S222" s="73"/>
      <c r="T222" s="72"/>
      <c r="U222" s="72"/>
      <c r="V222" s="73"/>
      <c r="W222" s="72"/>
      <c r="X222" s="72"/>
      <c r="Y222" s="1"/>
      <c r="Z222" s="66">
        <f t="shared" si="76"/>
        <v>2</v>
      </c>
      <c r="AA222" s="66">
        <f t="shared" si="76"/>
        <v>2</v>
      </c>
      <c r="AB222" s="1"/>
      <c r="AC222" s="1"/>
      <c r="AD222" s="1"/>
      <c r="AE222" s="1"/>
      <c r="AF222" s="1"/>
      <c r="AG222" s="1"/>
    </row>
    <row r="223" spans="1:33" ht="9" customHeight="1" x14ac:dyDescent="0.3">
      <c r="A223" s="1"/>
      <c r="B223" s="1"/>
      <c r="C223" s="1"/>
      <c r="D223" s="65"/>
      <c r="E223" s="1"/>
      <c r="F223" s="1"/>
      <c r="G223" s="1"/>
      <c r="H223" s="77"/>
      <c r="I223" s="77"/>
      <c r="J223" s="6"/>
      <c r="K223" s="77"/>
      <c r="L223" s="77"/>
      <c r="M223" s="6"/>
      <c r="N223" s="77"/>
      <c r="O223" s="77"/>
      <c r="P223" s="6"/>
      <c r="Q223" s="77"/>
      <c r="R223" s="77"/>
      <c r="S223" s="6"/>
      <c r="T223" s="77"/>
      <c r="U223" s="77"/>
      <c r="V223" s="6"/>
      <c r="W223" s="77"/>
      <c r="X223" s="77"/>
      <c r="Y223" s="1"/>
      <c r="Z223" s="1"/>
      <c r="AA223" s="1"/>
      <c r="AB223" s="1"/>
      <c r="AC223" s="1"/>
      <c r="AD223" s="1"/>
      <c r="AE223" s="1"/>
      <c r="AF223" s="1"/>
      <c r="AG223" s="1"/>
    </row>
    <row r="224" spans="1:33" ht="15.75" customHeight="1" x14ac:dyDescent="0.3">
      <c r="A224" s="1"/>
      <c r="B224" s="1"/>
      <c r="C224" s="1"/>
      <c r="D224" s="65" t="s">
        <v>117</v>
      </c>
      <c r="E224" s="3"/>
      <c r="F224" s="3" t="s">
        <v>118</v>
      </c>
      <c r="G224" s="1"/>
      <c r="H224" s="72"/>
      <c r="I224" s="72"/>
      <c r="J224" s="6"/>
      <c r="K224" s="72"/>
      <c r="L224" s="72"/>
      <c r="M224" s="6"/>
      <c r="N224" s="72"/>
      <c r="O224" s="72"/>
      <c r="P224" s="73"/>
      <c r="Q224" s="72"/>
      <c r="R224" s="72"/>
      <c r="S224" s="73"/>
      <c r="T224" s="72"/>
      <c r="U224" s="72"/>
      <c r="V224" s="73"/>
      <c r="W224" s="72"/>
      <c r="X224" s="72"/>
      <c r="Y224" s="1"/>
      <c r="Z224" s="66">
        <f t="shared" ref="Z224:AA225" si="77">H224+K224+N224+T224+W224</f>
        <v>0</v>
      </c>
      <c r="AA224" s="66">
        <f t="shared" si="77"/>
        <v>0</v>
      </c>
      <c r="AB224" s="1"/>
      <c r="AC224" s="1"/>
      <c r="AD224" s="1"/>
      <c r="AE224" s="1"/>
      <c r="AF224" s="1"/>
      <c r="AG224" s="1"/>
    </row>
    <row r="225" spans="1:33" ht="15.75" customHeight="1" x14ac:dyDescent="0.3">
      <c r="A225" s="1"/>
      <c r="B225" s="1"/>
      <c r="C225" s="1"/>
      <c r="D225" s="65"/>
      <c r="E225" s="1"/>
      <c r="F225" s="1"/>
      <c r="G225" s="1"/>
      <c r="H225" s="72"/>
      <c r="I225" s="72"/>
      <c r="J225" s="6"/>
      <c r="K225" s="72"/>
      <c r="L225" s="72"/>
      <c r="M225" s="6"/>
      <c r="N225" s="72"/>
      <c r="O225" s="72"/>
      <c r="P225" s="73"/>
      <c r="Q225" s="72"/>
      <c r="R225" s="72"/>
      <c r="S225" s="73"/>
      <c r="T225" s="72"/>
      <c r="U225" s="72"/>
      <c r="V225" s="73"/>
      <c r="W225" s="72"/>
      <c r="X225" s="72"/>
      <c r="Y225" s="1"/>
      <c r="Z225" s="66">
        <f t="shared" si="77"/>
        <v>0</v>
      </c>
      <c r="AA225" s="66">
        <f t="shared" si="77"/>
        <v>0</v>
      </c>
      <c r="AB225" s="1"/>
      <c r="AC225" s="1"/>
      <c r="AD225" s="1"/>
      <c r="AE225" s="1"/>
      <c r="AF225" s="1"/>
      <c r="AG225" s="1"/>
    </row>
    <row r="226" spans="1:33" ht="9" customHeight="1" x14ac:dyDescent="0.3">
      <c r="A226" s="1"/>
      <c r="B226" s="1"/>
      <c r="C226" s="1"/>
      <c r="D226" s="65"/>
      <c r="E226" s="1"/>
      <c r="F226" s="1"/>
      <c r="G226" s="1"/>
      <c r="H226" s="6"/>
      <c r="I226" s="6"/>
      <c r="J226" s="6"/>
      <c r="K226" s="6"/>
      <c r="L226" s="6"/>
      <c r="M226" s="6"/>
      <c r="N226" s="6"/>
      <c r="O226" s="6"/>
      <c r="P226" s="6"/>
      <c r="Q226" s="6"/>
      <c r="R226" s="6"/>
      <c r="S226" s="6"/>
      <c r="T226" s="6"/>
      <c r="U226" s="6"/>
      <c r="V226" s="6"/>
      <c r="W226" s="6"/>
      <c r="X226" s="6"/>
      <c r="Y226" s="1"/>
      <c r="Z226" s="1"/>
      <c r="AA226" s="1"/>
      <c r="AB226" s="1"/>
      <c r="AC226" s="1"/>
      <c r="AD226" s="1"/>
      <c r="AE226" s="1"/>
      <c r="AF226" s="1"/>
      <c r="AG226" s="1"/>
    </row>
    <row r="227" spans="1:33" ht="15.75" customHeight="1" x14ac:dyDescent="0.3">
      <c r="A227" s="1"/>
      <c r="B227" s="1"/>
      <c r="C227" s="1"/>
      <c r="D227" s="65" t="s">
        <v>117</v>
      </c>
      <c r="E227" s="3"/>
      <c r="F227" s="3" t="s">
        <v>118</v>
      </c>
      <c r="G227" s="1"/>
      <c r="H227" s="72"/>
      <c r="I227" s="72"/>
      <c r="J227" s="6"/>
      <c r="K227" s="72"/>
      <c r="L227" s="72"/>
      <c r="M227" s="6"/>
      <c r="N227" s="72"/>
      <c r="O227" s="72"/>
      <c r="P227" s="73"/>
      <c r="Q227" s="72"/>
      <c r="R227" s="72"/>
      <c r="S227" s="73"/>
      <c r="T227" s="72"/>
      <c r="U227" s="72"/>
      <c r="V227" s="73"/>
      <c r="W227" s="72"/>
      <c r="X227" s="72"/>
      <c r="Y227" s="1"/>
      <c r="Z227" s="66">
        <f t="shared" ref="Z227:AA228" si="78">H227+K227+N227+T227+W227</f>
        <v>0</v>
      </c>
      <c r="AA227" s="66">
        <f t="shared" si="78"/>
        <v>0</v>
      </c>
      <c r="AB227" s="1"/>
      <c r="AC227" s="1"/>
      <c r="AD227" s="1"/>
      <c r="AE227" s="1"/>
      <c r="AF227" s="1"/>
      <c r="AG227" s="1"/>
    </row>
    <row r="228" spans="1:33" ht="15.75" customHeight="1" x14ac:dyDescent="0.3">
      <c r="A228" s="1"/>
      <c r="B228" s="1"/>
      <c r="C228" s="1"/>
      <c r="D228" s="65"/>
      <c r="E228" s="1"/>
      <c r="F228" s="1"/>
      <c r="G228" s="1"/>
      <c r="H228" s="72"/>
      <c r="I228" s="72"/>
      <c r="J228" s="6"/>
      <c r="K228" s="72"/>
      <c r="L228" s="72"/>
      <c r="M228" s="6"/>
      <c r="N228" s="72"/>
      <c r="O228" s="72"/>
      <c r="P228" s="73"/>
      <c r="Q228" s="72"/>
      <c r="R228" s="72"/>
      <c r="S228" s="73"/>
      <c r="T228" s="72"/>
      <c r="U228" s="72"/>
      <c r="V228" s="73"/>
      <c r="W228" s="72"/>
      <c r="X228" s="72"/>
      <c r="Y228" s="1"/>
      <c r="Z228" s="66">
        <f t="shared" si="78"/>
        <v>0</v>
      </c>
      <c r="AA228" s="66">
        <f t="shared" si="78"/>
        <v>0</v>
      </c>
      <c r="AB228" s="1"/>
      <c r="AC228" s="1"/>
      <c r="AD228" s="1"/>
      <c r="AE228" s="1"/>
      <c r="AF228" s="1"/>
      <c r="AG228" s="1"/>
    </row>
    <row r="229" spans="1:33" ht="9" customHeight="1" x14ac:dyDescent="0.3">
      <c r="A229" s="1"/>
      <c r="B229" s="1"/>
      <c r="C229" s="1"/>
      <c r="D229" s="65"/>
      <c r="E229" s="1"/>
      <c r="F229" s="1"/>
      <c r="G229" s="1"/>
      <c r="H229" s="6"/>
      <c r="I229" s="6"/>
      <c r="J229" s="6"/>
      <c r="K229" s="6"/>
      <c r="L229" s="6"/>
      <c r="M229" s="6"/>
      <c r="N229" s="6"/>
      <c r="O229" s="6"/>
      <c r="P229" s="6"/>
      <c r="Q229" s="6"/>
      <c r="R229" s="6"/>
      <c r="S229" s="6"/>
      <c r="T229" s="6"/>
      <c r="U229" s="6"/>
      <c r="V229" s="6"/>
      <c r="W229" s="6"/>
      <c r="X229" s="6"/>
      <c r="Y229" s="1"/>
      <c r="Z229" s="1"/>
      <c r="AA229" s="1"/>
      <c r="AB229" s="1"/>
      <c r="AC229" s="1"/>
      <c r="AD229" s="1"/>
      <c r="AE229" s="1"/>
      <c r="AF229" s="1"/>
      <c r="AG229" s="1"/>
    </row>
    <row r="230" spans="1:33" ht="15.75" customHeight="1" x14ac:dyDescent="0.3">
      <c r="A230" s="1"/>
      <c r="B230" s="1"/>
      <c r="C230" s="1"/>
      <c r="D230" s="65" t="s">
        <v>117</v>
      </c>
      <c r="E230" s="3"/>
      <c r="F230" s="3" t="s">
        <v>118</v>
      </c>
      <c r="G230" s="1"/>
      <c r="H230" s="72"/>
      <c r="I230" s="72"/>
      <c r="J230" s="6"/>
      <c r="K230" s="72"/>
      <c r="L230" s="72"/>
      <c r="M230" s="6"/>
      <c r="N230" s="72"/>
      <c r="O230" s="72"/>
      <c r="P230" s="73"/>
      <c r="Q230" s="72"/>
      <c r="R230" s="72"/>
      <c r="S230" s="73"/>
      <c r="T230" s="72"/>
      <c r="U230" s="72"/>
      <c r="V230" s="73"/>
      <c r="W230" s="72"/>
      <c r="X230" s="72"/>
      <c r="Y230" s="1"/>
      <c r="Z230" s="66">
        <f t="shared" ref="Z230:AA231" si="79">H230+K230+N230+T230+W230</f>
        <v>0</v>
      </c>
      <c r="AA230" s="66">
        <f t="shared" si="79"/>
        <v>0</v>
      </c>
      <c r="AB230" s="1"/>
      <c r="AC230" s="1"/>
      <c r="AD230" s="1"/>
      <c r="AE230" s="1"/>
      <c r="AF230" s="1"/>
      <c r="AG230" s="1"/>
    </row>
    <row r="231" spans="1:33" ht="15.75" customHeight="1" x14ac:dyDescent="0.3">
      <c r="A231" s="1"/>
      <c r="B231" s="1"/>
      <c r="C231" s="1"/>
      <c r="D231" s="65"/>
      <c r="E231" s="1"/>
      <c r="F231" s="1"/>
      <c r="G231" s="1"/>
      <c r="H231" s="72"/>
      <c r="I231" s="72"/>
      <c r="J231" s="6"/>
      <c r="K231" s="72"/>
      <c r="L231" s="72"/>
      <c r="M231" s="6"/>
      <c r="N231" s="72"/>
      <c r="O231" s="72"/>
      <c r="P231" s="73"/>
      <c r="Q231" s="72"/>
      <c r="R231" s="72"/>
      <c r="S231" s="73"/>
      <c r="T231" s="72"/>
      <c r="U231" s="72"/>
      <c r="V231" s="73"/>
      <c r="W231" s="72"/>
      <c r="X231" s="72"/>
      <c r="Y231" s="1"/>
      <c r="Z231" s="66">
        <f t="shared" si="79"/>
        <v>0</v>
      </c>
      <c r="AA231" s="66">
        <f t="shared" si="79"/>
        <v>0</v>
      </c>
      <c r="AB231" s="1"/>
      <c r="AC231" s="1"/>
      <c r="AD231" s="1"/>
      <c r="AE231" s="1"/>
      <c r="AF231" s="1"/>
      <c r="AG231" s="1"/>
    </row>
    <row r="232" spans="1:33" ht="9" customHeight="1" x14ac:dyDescent="0.3">
      <c r="A232" s="1"/>
      <c r="B232" s="1"/>
      <c r="C232" s="1"/>
      <c r="D232" s="65"/>
      <c r="E232" s="1"/>
      <c r="F232" s="1"/>
      <c r="G232" s="1"/>
      <c r="H232" s="77"/>
      <c r="I232" s="77"/>
      <c r="J232" s="6"/>
      <c r="K232" s="77"/>
      <c r="L232" s="77"/>
      <c r="M232" s="6"/>
      <c r="N232" s="77"/>
      <c r="O232" s="77"/>
      <c r="P232" s="6"/>
      <c r="Q232" s="77"/>
      <c r="R232" s="77"/>
      <c r="S232" s="6"/>
      <c r="T232" s="77"/>
      <c r="U232" s="77"/>
      <c r="V232" s="6"/>
      <c r="W232" s="77"/>
      <c r="X232" s="77"/>
      <c r="Y232" s="1"/>
      <c r="Z232" s="1"/>
      <c r="AA232" s="1"/>
      <c r="AB232" s="1"/>
      <c r="AC232" s="1"/>
      <c r="AD232" s="1"/>
      <c r="AE232" s="1"/>
      <c r="AF232" s="1"/>
      <c r="AG232" s="1"/>
    </row>
    <row r="233" spans="1:33" ht="15.75" customHeight="1" x14ac:dyDescent="0.3">
      <c r="A233" s="1"/>
      <c r="B233" s="1" t="s">
        <v>162</v>
      </c>
      <c r="C233" s="1"/>
      <c r="D233" s="65" t="s">
        <v>163</v>
      </c>
      <c r="E233" s="3"/>
      <c r="F233" s="3" t="s">
        <v>118</v>
      </c>
      <c r="G233" s="1"/>
      <c r="H233" s="72"/>
      <c r="I233" s="72"/>
      <c r="J233" s="6"/>
      <c r="K233" s="72">
        <v>1</v>
      </c>
      <c r="L233" s="72">
        <v>1</v>
      </c>
      <c r="M233" s="6"/>
      <c r="N233" s="72"/>
      <c r="O233" s="72"/>
      <c r="P233" s="73"/>
      <c r="Q233" s="72"/>
      <c r="R233" s="72"/>
      <c r="S233" s="73"/>
      <c r="T233" s="72"/>
      <c r="U233" s="72"/>
      <c r="V233" s="73"/>
      <c r="W233" s="72"/>
      <c r="X233" s="72"/>
      <c r="Y233" s="1"/>
      <c r="Z233" s="66">
        <f t="shared" ref="Z233:AA234" si="80">H233+K233+N233+T233+W233</f>
        <v>1</v>
      </c>
      <c r="AA233" s="66">
        <f t="shared" si="80"/>
        <v>1</v>
      </c>
      <c r="AB233" s="1"/>
      <c r="AC233" s="1"/>
      <c r="AD233" s="1"/>
      <c r="AE233" s="1"/>
      <c r="AF233" s="1"/>
      <c r="AG233" s="1"/>
    </row>
    <row r="234" spans="1:33" ht="15.75" customHeight="1" x14ac:dyDescent="0.3">
      <c r="A234" s="1"/>
      <c r="B234" s="1"/>
      <c r="C234" s="1"/>
      <c r="D234" s="65"/>
      <c r="E234" s="1"/>
      <c r="F234" s="1"/>
      <c r="G234" s="1"/>
      <c r="H234" s="72"/>
      <c r="I234" s="72"/>
      <c r="J234" s="6"/>
      <c r="K234" s="72">
        <v>1</v>
      </c>
      <c r="L234" s="72">
        <v>1</v>
      </c>
      <c r="M234" s="6"/>
      <c r="N234" s="72"/>
      <c r="O234" s="72"/>
      <c r="P234" s="73"/>
      <c r="Q234" s="72"/>
      <c r="R234" s="72"/>
      <c r="S234" s="73"/>
      <c r="T234" s="72"/>
      <c r="U234" s="72"/>
      <c r="V234" s="73"/>
      <c r="W234" s="72"/>
      <c r="X234" s="72"/>
      <c r="Y234" s="1"/>
      <c r="Z234" s="66">
        <f t="shared" si="80"/>
        <v>1</v>
      </c>
      <c r="AA234" s="66">
        <f t="shared" si="80"/>
        <v>1</v>
      </c>
      <c r="AB234" s="1"/>
      <c r="AC234" s="1"/>
      <c r="AD234" s="1"/>
      <c r="AE234" s="1"/>
      <c r="AF234" s="1"/>
      <c r="AG234" s="1"/>
    </row>
    <row r="235" spans="1:33" ht="9" customHeight="1" x14ac:dyDescent="0.3">
      <c r="A235" s="1"/>
      <c r="B235" s="1"/>
      <c r="C235" s="1"/>
      <c r="D235" s="65"/>
      <c r="E235" s="1"/>
      <c r="F235" s="1"/>
      <c r="G235" s="1"/>
      <c r="H235" s="77"/>
      <c r="I235" s="77"/>
      <c r="J235" s="6"/>
      <c r="K235" s="77"/>
      <c r="L235" s="77"/>
      <c r="M235" s="6"/>
      <c r="N235" s="77"/>
      <c r="O235" s="77"/>
      <c r="P235" s="6"/>
      <c r="Q235" s="77"/>
      <c r="R235" s="77"/>
      <c r="S235" s="6"/>
      <c r="T235" s="77"/>
      <c r="U235" s="77"/>
      <c r="V235" s="6"/>
      <c r="W235" s="77"/>
      <c r="X235" s="77"/>
      <c r="Y235" s="1"/>
      <c r="Z235" s="1"/>
      <c r="AA235" s="1"/>
      <c r="AB235" s="1"/>
      <c r="AC235" s="1"/>
      <c r="AD235" s="1"/>
      <c r="AE235" s="1"/>
      <c r="AF235" s="1"/>
      <c r="AG235" s="1"/>
    </row>
    <row r="236" spans="1:33" ht="15.75" customHeight="1" x14ac:dyDescent="0.3">
      <c r="A236" s="1"/>
      <c r="B236" s="1" t="s">
        <v>162</v>
      </c>
      <c r="C236" s="1"/>
      <c r="D236" s="65" t="s">
        <v>146</v>
      </c>
      <c r="E236" s="3"/>
      <c r="F236" s="3" t="s">
        <v>118</v>
      </c>
      <c r="G236" s="1"/>
      <c r="H236" s="72"/>
      <c r="I236" s="72"/>
      <c r="J236" s="6"/>
      <c r="K236" s="72">
        <v>1</v>
      </c>
      <c r="L236" s="72">
        <v>1</v>
      </c>
      <c r="M236" s="6"/>
      <c r="N236" s="72">
        <v>1</v>
      </c>
      <c r="O236" s="72">
        <v>1</v>
      </c>
      <c r="P236" s="73"/>
      <c r="Q236" s="72"/>
      <c r="R236" s="72"/>
      <c r="S236" s="73"/>
      <c r="T236" s="72"/>
      <c r="U236" s="72"/>
      <c r="V236" s="73"/>
      <c r="W236" s="72"/>
      <c r="X236" s="72"/>
      <c r="Y236" s="1"/>
      <c r="Z236" s="66">
        <f t="shared" ref="Z236:AA237" si="81">H236+K236+N236+T236+W236</f>
        <v>2</v>
      </c>
      <c r="AA236" s="66">
        <f t="shared" si="81"/>
        <v>2</v>
      </c>
      <c r="AB236" s="1"/>
      <c r="AC236" s="1"/>
      <c r="AD236" s="1"/>
      <c r="AE236" s="1"/>
      <c r="AF236" s="1"/>
      <c r="AG236" s="1"/>
    </row>
    <row r="237" spans="1:33" ht="15.75" customHeight="1" x14ac:dyDescent="0.3">
      <c r="A237" s="1"/>
      <c r="B237" s="1"/>
      <c r="C237" s="1"/>
      <c r="D237" s="65"/>
      <c r="E237" s="1"/>
      <c r="F237" s="1"/>
      <c r="G237" s="1"/>
      <c r="H237" s="72"/>
      <c r="I237" s="72"/>
      <c r="J237" s="6"/>
      <c r="K237" s="72">
        <v>1</v>
      </c>
      <c r="L237" s="72">
        <v>1</v>
      </c>
      <c r="M237" s="6"/>
      <c r="N237" s="72">
        <v>1</v>
      </c>
      <c r="O237" s="72">
        <v>1</v>
      </c>
      <c r="P237" s="73"/>
      <c r="Q237" s="72"/>
      <c r="R237" s="72"/>
      <c r="S237" s="73"/>
      <c r="T237" s="72"/>
      <c r="U237" s="72"/>
      <c r="V237" s="73"/>
      <c r="W237" s="72"/>
      <c r="X237" s="72"/>
      <c r="Y237" s="1"/>
      <c r="Z237" s="66">
        <f t="shared" si="81"/>
        <v>2</v>
      </c>
      <c r="AA237" s="66">
        <f t="shared" si="81"/>
        <v>2</v>
      </c>
      <c r="AB237" s="1"/>
      <c r="AC237" s="1"/>
      <c r="AD237" s="1"/>
      <c r="AE237" s="1"/>
      <c r="AF237" s="1"/>
      <c r="AG237" s="1"/>
    </row>
    <row r="238" spans="1:33" ht="9" customHeight="1" x14ac:dyDescent="0.3">
      <c r="A238" s="1"/>
      <c r="B238" s="1"/>
      <c r="C238" s="1"/>
      <c r="D238" s="65"/>
      <c r="E238" s="1"/>
      <c r="F238" s="1"/>
      <c r="G238" s="1"/>
      <c r="H238" s="77"/>
      <c r="I238" s="77"/>
      <c r="J238" s="6"/>
      <c r="K238" s="6"/>
      <c r="L238" s="6"/>
      <c r="M238" s="6"/>
      <c r="N238" s="6"/>
      <c r="O238" s="6"/>
      <c r="P238" s="6"/>
      <c r="Q238" s="77"/>
      <c r="R238" s="77"/>
      <c r="S238" s="6"/>
      <c r="T238" s="77"/>
      <c r="U238" s="77"/>
      <c r="V238" s="6"/>
      <c r="W238" s="77"/>
      <c r="X238" s="77"/>
      <c r="Y238" s="1"/>
      <c r="Z238" s="1"/>
      <c r="AA238" s="1"/>
      <c r="AB238" s="1"/>
      <c r="AC238" s="1"/>
      <c r="AD238" s="1"/>
      <c r="AE238" s="1"/>
      <c r="AF238" s="1"/>
      <c r="AG238" s="1"/>
    </row>
    <row r="239" spans="1:33" ht="15.75" customHeight="1" x14ac:dyDescent="0.3">
      <c r="A239" s="1"/>
      <c r="B239" s="1" t="s">
        <v>162</v>
      </c>
      <c r="C239" s="1"/>
      <c r="D239" s="65" t="s">
        <v>147</v>
      </c>
      <c r="E239" s="3"/>
      <c r="F239" s="3" t="s">
        <v>118</v>
      </c>
      <c r="G239" s="1"/>
      <c r="H239" s="72"/>
      <c r="I239" s="72"/>
      <c r="J239" s="6"/>
      <c r="K239" s="72">
        <v>1</v>
      </c>
      <c r="L239" s="72">
        <v>1</v>
      </c>
      <c r="M239" s="6"/>
      <c r="N239" s="72">
        <v>1</v>
      </c>
      <c r="O239" s="72">
        <v>1</v>
      </c>
      <c r="P239" s="73"/>
      <c r="Q239" s="72"/>
      <c r="R239" s="72"/>
      <c r="S239" s="73"/>
      <c r="T239" s="72"/>
      <c r="U239" s="72"/>
      <c r="V239" s="73"/>
      <c r="W239" s="72"/>
      <c r="X239" s="72"/>
      <c r="Y239" s="1"/>
      <c r="Z239" s="66">
        <f t="shared" ref="Z239:AA240" si="82">H239+K239+N239+T239+W239</f>
        <v>2</v>
      </c>
      <c r="AA239" s="66">
        <f t="shared" si="82"/>
        <v>2</v>
      </c>
      <c r="AB239" s="1"/>
      <c r="AC239" s="1"/>
      <c r="AD239" s="1"/>
      <c r="AE239" s="1"/>
      <c r="AF239" s="1"/>
      <c r="AG239" s="1"/>
    </row>
    <row r="240" spans="1:33" ht="15.75" customHeight="1" x14ac:dyDescent="0.3">
      <c r="A240" s="1"/>
      <c r="B240" s="1"/>
      <c r="C240" s="1"/>
      <c r="D240" s="65"/>
      <c r="E240" s="1"/>
      <c r="F240" s="1"/>
      <c r="G240" s="1"/>
      <c r="H240" s="72"/>
      <c r="I240" s="72"/>
      <c r="J240" s="6"/>
      <c r="K240" s="72">
        <v>1</v>
      </c>
      <c r="L240" s="72">
        <v>1</v>
      </c>
      <c r="M240" s="6"/>
      <c r="N240" s="72">
        <v>1</v>
      </c>
      <c r="O240" s="72">
        <v>1</v>
      </c>
      <c r="P240" s="73"/>
      <c r="Q240" s="72"/>
      <c r="R240" s="72"/>
      <c r="S240" s="73"/>
      <c r="T240" s="72"/>
      <c r="U240" s="72"/>
      <c r="V240" s="73"/>
      <c r="W240" s="72"/>
      <c r="X240" s="72"/>
      <c r="Y240" s="1"/>
      <c r="Z240" s="66">
        <f t="shared" si="82"/>
        <v>2</v>
      </c>
      <c r="AA240" s="66">
        <f t="shared" si="82"/>
        <v>2</v>
      </c>
      <c r="AB240" s="1"/>
      <c r="AC240" s="1"/>
      <c r="AD240" s="1"/>
      <c r="AE240" s="1"/>
      <c r="AF240" s="1"/>
      <c r="AG240" s="1"/>
    </row>
    <row r="241" spans="1:33" ht="9" customHeight="1" x14ac:dyDescent="0.3">
      <c r="A241" s="1"/>
      <c r="B241" s="1"/>
      <c r="C241" s="1"/>
      <c r="D241" s="65"/>
      <c r="E241" s="1"/>
      <c r="F241" s="1"/>
      <c r="G241" s="1"/>
      <c r="H241" s="77"/>
      <c r="I241" s="77"/>
      <c r="J241" s="6"/>
      <c r="K241" s="77"/>
      <c r="L241" s="77"/>
      <c r="M241" s="6"/>
      <c r="N241" s="77"/>
      <c r="O241" s="77"/>
      <c r="P241" s="6"/>
      <c r="Q241" s="77"/>
      <c r="R241" s="77"/>
      <c r="S241" s="6"/>
      <c r="T241" s="77"/>
      <c r="U241" s="77"/>
      <c r="V241" s="6"/>
      <c r="W241" s="77"/>
      <c r="X241" s="77"/>
      <c r="Y241" s="1"/>
      <c r="Z241" s="1"/>
      <c r="AA241" s="1"/>
      <c r="AB241" s="1"/>
      <c r="AC241" s="1"/>
      <c r="AD241" s="1"/>
      <c r="AE241" s="1"/>
      <c r="AF241" s="1"/>
      <c r="AG241" s="1"/>
    </row>
    <row r="242" spans="1:33" ht="15.75" customHeight="1" x14ac:dyDescent="0.3">
      <c r="A242" s="1"/>
      <c r="B242" s="1" t="s">
        <v>162</v>
      </c>
      <c r="C242" s="1"/>
      <c r="D242" s="65" t="s">
        <v>148</v>
      </c>
      <c r="E242" s="3"/>
      <c r="F242" s="3" t="s">
        <v>118</v>
      </c>
      <c r="G242" s="1"/>
      <c r="H242" s="72"/>
      <c r="I242" s="72"/>
      <c r="J242" s="6"/>
      <c r="K242" s="72">
        <v>1</v>
      </c>
      <c r="L242" s="72">
        <v>1</v>
      </c>
      <c r="M242" s="6"/>
      <c r="N242" s="72">
        <v>1</v>
      </c>
      <c r="O242" s="72">
        <v>1</v>
      </c>
      <c r="P242" s="73"/>
      <c r="Q242" s="72"/>
      <c r="R242" s="72"/>
      <c r="S242" s="73"/>
      <c r="T242" s="72"/>
      <c r="U242" s="72"/>
      <c r="V242" s="73"/>
      <c r="W242" s="72"/>
      <c r="X242" s="72"/>
      <c r="Y242" s="1"/>
      <c r="Z242" s="66">
        <f t="shared" ref="Z242:AA243" si="83">H242+K242+N242+T242+W242</f>
        <v>2</v>
      </c>
      <c r="AA242" s="66">
        <f t="shared" si="83"/>
        <v>2</v>
      </c>
      <c r="AB242" s="1"/>
      <c r="AC242" s="1"/>
      <c r="AD242" s="1"/>
      <c r="AE242" s="1"/>
      <c r="AF242" s="1"/>
      <c r="AG242" s="1"/>
    </row>
    <row r="243" spans="1:33" ht="15.75" customHeight="1" x14ac:dyDescent="0.3">
      <c r="A243" s="1"/>
      <c r="B243" s="1"/>
      <c r="C243" s="1"/>
      <c r="D243" s="65"/>
      <c r="E243" s="1"/>
      <c r="F243" s="1"/>
      <c r="G243" s="1"/>
      <c r="H243" s="72"/>
      <c r="I243" s="72"/>
      <c r="J243" s="6"/>
      <c r="K243" s="72">
        <v>1</v>
      </c>
      <c r="L243" s="72">
        <v>1</v>
      </c>
      <c r="M243" s="6"/>
      <c r="N243" s="72">
        <v>1</v>
      </c>
      <c r="O243" s="72">
        <v>1</v>
      </c>
      <c r="P243" s="73"/>
      <c r="Q243" s="72"/>
      <c r="R243" s="72"/>
      <c r="S243" s="73"/>
      <c r="T243" s="72"/>
      <c r="U243" s="72"/>
      <c r="V243" s="73"/>
      <c r="W243" s="72"/>
      <c r="X243" s="72"/>
      <c r="Y243" s="1"/>
      <c r="Z243" s="66">
        <f t="shared" si="83"/>
        <v>2</v>
      </c>
      <c r="AA243" s="66">
        <f t="shared" si="83"/>
        <v>2</v>
      </c>
      <c r="AB243" s="1"/>
      <c r="AC243" s="1"/>
      <c r="AD243" s="1"/>
      <c r="AE243" s="1"/>
      <c r="AF243" s="1"/>
      <c r="AG243" s="1"/>
    </row>
    <row r="244" spans="1:33" ht="9" customHeight="1" x14ac:dyDescent="0.3">
      <c r="A244" s="1"/>
      <c r="B244" s="1"/>
      <c r="C244" s="1"/>
      <c r="D244" s="65"/>
      <c r="E244" s="1"/>
      <c r="F244" s="1"/>
      <c r="G244" s="1"/>
      <c r="H244" s="6"/>
      <c r="I244" s="6"/>
      <c r="J244" s="6"/>
      <c r="K244" s="6"/>
      <c r="L244" s="6"/>
      <c r="M244" s="6"/>
      <c r="N244" s="6"/>
      <c r="O244" s="6"/>
      <c r="P244" s="6"/>
      <c r="Q244" s="6"/>
      <c r="R244" s="6"/>
      <c r="S244" s="6"/>
      <c r="T244" s="6"/>
      <c r="U244" s="6"/>
      <c r="V244" s="6"/>
      <c r="W244" s="6"/>
      <c r="X244" s="6"/>
      <c r="Y244" s="1"/>
      <c r="Z244" s="1"/>
      <c r="AA244" s="1"/>
      <c r="AB244" s="1"/>
      <c r="AC244" s="1"/>
      <c r="AD244" s="1"/>
      <c r="AE244" s="1"/>
      <c r="AF244" s="1"/>
      <c r="AG244" s="1"/>
    </row>
    <row r="245" spans="1:33" ht="15.75" customHeight="1" x14ac:dyDescent="0.3">
      <c r="A245" s="1"/>
      <c r="B245" s="1" t="s">
        <v>162</v>
      </c>
      <c r="C245" s="1"/>
      <c r="D245" s="65" t="s">
        <v>117</v>
      </c>
      <c r="E245" s="3"/>
      <c r="F245" s="3" t="s">
        <v>118</v>
      </c>
      <c r="G245" s="1"/>
      <c r="H245" s="72"/>
      <c r="I245" s="72"/>
      <c r="J245" s="6"/>
      <c r="K245" s="72"/>
      <c r="L245" s="72"/>
      <c r="M245" s="6"/>
      <c r="N245" s="72"/>
      <c r="O245" s="72"/>
      <c r="P245" s="73"/>
      <c r="Q245" s="72"/>
      <c r="R245" s="72"/>
      <c r="S245" s="73"/>
      <c r="T245" s="72"/>
      <c r="U245" s="72"/>
      <c r="V245" s="73"/>
      <c r="W245" s="72"/>
      <c r="X245" s="72"/>
      <c r="Y245" s="1"/>
      <c r="Z245" s="66">
        <f t="shared" ref="Z245:AA246" si="84">H245+K245+N245+T245+W245</f>
        <v>0</v>
      </c>
      <c r="AA245" s="66">
        <f t="shared" si="84"/>
        <v>0</v>
      </c>
      <c r="AB245" s="1"/>
      <c r="AC245" s="1"/>
      <c r="AD245" s="1"/>
      <c r="AE245" s="1"/>
      <c r="AF245" s="1"/>
      <c r="AG245" s="1"/>
    </row>
    <row r="246" spans="1:33" ht="15.75" customHeight="1" x14ac:dyDescent="0.3">
      <c r="A246" s="1"/>
      <c r="B246" s="1"/>
      <c r="C246" s="1"/>
      <c r="D246" s="65"/>
      <c r="E246" s="1"/>
      <c r="F246" s="1"/>
      <c r="G246" s="1"/>
      <c r="H246" s="72"/>
      <c r="I246" s="72"/>
      <c r="J246" s="6"/>
      <c r="K246" s="72"/>
      <c r="L246" s="72"/>
      <c r="M246" s="6"/>
      <c r="N246" s="72"/>
      <c r="O246" s="72"/>
      <c r="P246" s="73"/>
      <c r="Q246" s="72"/>
      <c r="R246" s="72"/>
      <c r="S246" s="73"/>
      <c r="T246" s="72"/>
      <c r="U246" s="72"/>
      <c r="V246" s="73"/>
      <c r="W246" s="72"/>
      <c r="X246" s="72"/>
      <c r="Y246" s="1"/>
      <c r="Z246" s="66">
        <f t="shared" si="84"/>
        <v>0</v>
      </c>
      <c r="AA246" s="66">
        <f t="shared" si="84"/>
        <v>0</v>
      </c>
      <c r="AB246" s="1"/>
      <c r="AC246" s="1"/>
      <c r="AD246" s="1"/>
      <c r="AE246" s="1"/>
      <c r="AF246" s="1"/>
      <c r="AG246" s="1"/>
    </row>
    <row r="247" spans="1:33" ht="9" customHeight="1" x14ac:dyDescent="0.3">
      <c r="A247" s="1"/>
      <c r="B247" s="1"/>
      <c r="C247" s="1"/>
      <c r="D247" s="65"/>
      <c r="E247" s="1"/>
      <c r="F247" s="1"/>
      <c r="G247" s="1"/>
      <c r="H247" s="77"/>
      <c r="I247" s="77"/>
      <c r="J247" s="6"/>
      <c r="K247" s="77"/>
      <c r="L247" s="77"/>
      <c r="M247" s="6"/>
      <c r="N247" s="77"/>
      <c r="O247" s="77"/>
      <c r="P247" s="6"/>
      <c r="Q247" s="77"/>
      <c r="R247" s="77"/>
      <c r="S247" s="6"/>
      <c r="T247" s="77"/>
      <c r="U247" s="77"/>
      <c r="V247" s="6"/>
      <c r="W247" s="77"/>
      <c r="X247" s="77"/>
      <c r="Y247" s="1"/>
      <c r="Z247" s="1"/>
      <c r="AA247" s="1"/>
      <c r="AB247" s="1"/>
      <c r="AC247" s="1"/>
      <c r="AD247" s="1"/>
      <c r="AE247" s="1"/>
      <c r="AF247" s="1"/>
      <c r="AG247" s="1"/>
    </row>
    <row r="248" spans="1:33" ht="15.75" customHeight="1" x14ac:dyDescent="0.3">
      <c r="A248" s="1"/>
      <c r="B248" s="1" t="s">
        <v>162</v>
      </c>
      <c r="C248" s="1"/>
      <c r="D248" s="65" t="s">
        <v>117</v>
      </c>
      <c r="E248" s="3"/>
      <c r="F248" s="3" t="s">
        <v>118</v>
      </c>
      <c r="G248" s="1"/>
      <c r="H248" s="72"/>
      <c r="I248" s="72"/>
      <c r="J248" s="6"/>
      <c r="K248" s="72"/>
      <c r="L248" s="72"/>
      <c r="M248" s="6"/>
      <c r="N248" s="72"/>
      <c r="O248" s="72"/>
      <c r="P248" s="73"/>
      <c r="Q248" s="72"/>
      <c r="R248" s="72"/>
      <c r="S248" s="73"/>
      <c r="T248" s="72"/>
      <c r="U248" s="72"/>
      <c r="V248" s="73"/>
      <c r="W248" s="72"/>
      <c r="X248" s="72"/>
      <c r="Y248" s="1"/>
      <c r="Z248" s="66">
        <f t="shared" ref="Z248:AA249" si="85">H248+K248+N248+T248+W248</f>
        <v>0</v>
      </c>
      <c r="AA248" s="66">
        <f t="shared" si="85"/>
        <v>0</v>
      </c>
      <c r="AB248" s="1"/>
      <c r="AC248" s="1"/>
      <c r="AD248" s="1"/>
      <c r="AE248" s="1"/>
      <c r="AF248" s="1"/>
      <c r="AG248" s="1"/>
    </row>
    <row r="249" spans="1:33" ht="15.75" customHeight="1" x14ac:dyDescent="0.3">
      <c r="A249" s="1"/>
      <c r="B249" s="1"/>
      <c r="C249" s="1"/>
      <c r="D249" s="65"/>
      <c r="E249" s="1"/>
      <c r="F249" s="1"/>
      <c r="G249" s="1"/>
      <c r="H249" s="72"/>
      <c r="I249" s="72"/>
      <c r="J249" s="6"/>
      <c r="K249" s="72"/>
      <c r="L249" s="72"/>
      <c r="M249" s="6"/>
      <c r="N249" s="72"/>
      <c r="O249" s="72"/>
      <c r="P249" s="73"/>
      <c r="Q249" s="72"/>
      <c r="R249" s="72"/>
      <c r="S249" s="73"/>
      <c r="T249" s="72"/>
      <c r="U249" s="72"/>
      <c r="V249" s="73"/>
      <c r="W249" s="72"/>
      <c r="X249" s="72"/>
      <c r="Y249" s="1"/>
      <c r="Z249" s="66">
        <f t="shared" si="85"/>
        <v>0</v>
      </c>
      <c r="AA249" s="66">
        <f t="shared" si="85"/>
        <v>0</v>
      </c>
      <c r="AB249" s="1"/>
      <c r="AC249" s="1"/>
      <c r="AD249" s="1"/>
      <c r="AE249" s="1"/>
      <c r="AF249" s="1"/>
      <c r="AG249" s="1"/>
    </row>
    <row r="250" spans="1:33" ht="9" customHeight="1" x14ac:dyDescent="0.3">
      <c r="A250" s="1"/>
      <c r="B250" s="1"/>
      <c r="C250" s="1"/>
      <c r="D250" s="65"/>
      <c r="E250" s="1"/>
      <c r="F250" s="1"/>
      <c r="G250" s="1"/>
      <c r="H250" s="6"/>
      <c r="I250" s="6"/>
      <c r="J250" s="6"/>
      <c r="K250" s="6"/>
      <c r="L250" s="6"/>
      <c r="M250" s="6"/>
      <c r="N250" s="6"/>
      <c r="O250" s="6"/>
      <c r="P250" s="6"/>
      <c r="Q250" s="6"/>
      <c r="R250" s="6"/>
      <c r="S250" s="6"/>
      <c r="T250" s="6"/>
      <c r="U250" s="6"/>
      <c r="V250" s="6"/>
      <c r="W250" s="6"/>
      <c r="X250" s="6"/>
      <c r="Y250" s="1"/>
      <c r="Z250" s="1"/>
      <c r="AA250" s="1"/>
      <c r="AB250" s="1"/>
      <c r="AC250" s="1"/>
      <c r="AD250" s="1"/>
      <c r="AE250" s="1"/>
      <c r="AF250" s="1"/>
      <c r="AG250" s="1"/>
    </row>
    <row r="251" spans="1:33" ht="15.75" customHeight="1" x14ac:dyDescent="0.3">
      <c r="A251" s="1"/>
      <c r="B251" s="1" t="s">
        <v>162</v>
      </c>
      <c r="C251" s="1"/>
      <c r="D251" s="65" t="s">
        <v>164</v>
      </c>
      <c r="E251" s="3"/>
      <c r="F251" s="3" t="s">
        <v>118</v>
      </c>
      <c r="G251" s="1"/>
      <c r="H251" s="72"/>
      <c r="I251" s="72"/>
      <c r="J251" s="6"/>
      <c r="K251" s="72">
        <v>1</v>
      </c>
      <c r="L251" s="72">
        <v>1</v>
      </c>
      <c r="M251" s="6"/>
      <c r="N251" s="72"/>
      <c r="O251" s="72"/>
      <c r="P251" s="73"/>
      <c r="Q251" s="72"/>
      <c r="R251" s="72"/>
      <c r="S251" s="73"/>
      <c r="T251" s="72"/>
      <c r="U251" s="72"/>
      <c r="V251" s="73"/>
      <c r="W251" s="72"/>
      <c r="X251" s="72"/>
      <c r="Y251" s="1"/>
      <c r="Z251" s="66">
        <f t="shared" ref="Z251:AA252" si="86">H251+K251+N251+T251+W251</f>
        <v>1</v>
      </c>
      <c r="AA251" s="66">
        <f t="shared" si="86"/>
        <v>1</v>
      </c>
      <c r="AB251" s="1"/>
      <c r="AC251" s="1"/>
      <c r="AD251" s="1"/>
      <c r="AE251" s="1"/>
      <c r="AF251" s="1"/>
      <c r="AG251" s="1"/>
    </row>
    <row r="252" spans="1:33" ht="15.75" customHeight="1" x14ac:dyDescent="0.3">
      <c r="A252" s="1"/>
      <c r="B252" s="1"/>
      <c r="C252" s="1"/>
      <c r="D252" s="65"/>
      <c r="E252" s="1"/>
      <c r="F252" s="1"/>
      <c r="G252" s="1"/>
      <c r="H252" s="72"/>
      <c r="I252" s="72"/>
      <c r="J252" s="6"/>
      <c r="K252" s="72"/>
      <c r="L252" s="72"/>
      <c r="M252" s="6"/>
      <c r="N252" s="72"/>
      <c r="O252" s="72"/>
      <c r="P252" s="73"/>
      <c r="Q252" s="72"/>
      <c r="R252" s="72"/>
      <c r="S252" s="73"/>
      <c r="T252" s="72"/>
      <c r="U252" s="72"/>
      <c r="V252" s="73"/>
      <c r="W252" s="72"/>
      <c r="X252" s="72"/>
      <c r="Y252" s="1"/>
      <c r="Z252" s="66">
        <f t="shared" si="86"/>
        <v>0</v>
      </c>
      <c r="AA252" s="66">
        <f t="shared" si="86"/>
        <v>0</v>
      </c>
      <c r="AB252" s="1"/>
      <c r="AC252" s="1"/>
      <c r="AD252" s="1"/>
      <c r="AE252" s="1"/>
      <c r="AF252" s="1"/>
      <c r="AG252" s="1"/>
    </row>
    <row r="253" spans="1:33" ht="9" customHeight="1" x14ac:dyDescent="0.3">
      <c r="A253" s="1"/>
      <c r="B253" s="1"/>
      <c r="C253" s="1"/>
      <c r="D253" s="65"/>
      <c r="E253" s="1"/>
      <c r="F253" s="1"/>
      <c r="G253" s="1"/>
      <c r="H253" s="6"/>
      <c r="I253" s="6"/>
      <c r="J253" s="6"/>
      <c r="K253" s="6"/>
      <c r="L253" s="6"/>
      <c r="M253" s="6"/>
      <c r="N253" s="6"/>
      <c r="O253" s="6"/>
      <c r="P253" s="6"/>
      <c r="Q253" s="6"/>
      <c r="R253" s="6"/>
      <c r="S253" s="6"/>
      <c r="T253" s="6"/>
      <c r="U253" s="6"/>
      <c r="V253" s="6"/>
      <c r="W253" s="6"/>
      <c r="X253" s="6"/>
      <c r="Y253" s="1"/>
      <c r="Z253" s="1"/>
      <c r="AA253" s="1"/>
      <c r="AB253" s="1"/>
      <c r="AC253" s="1"/>
      <c r="AD253" s="1"/>
      <c r="AE253" s="1"/>
      <c r="AF253" s="1"/>
      <c r="AG253" s="1"/>
    </row>
    <row r="254" spans="1:33" ht="15.75" customHeight="1" x14ac:dyDescent="0.3">
      <c r="A254" s="1"/>
      <c r="B254" s="1"/>
      <c r="C254" s="1"/>
      <c r="D254" s="65" t="s">
        <v>117</v>
      </c>
      <c r="E254" s="3"/>
      <c r="F254" s="3" t="s">
        <v>118</v>
      </c>
      <c r="G254" s="1"/>
      <c r="H254" s="72"/>
      <c r="I254" s="72"/>
      <c r="J254" s="6"/>
      <c r="K254" s="72"/>
      <c r="L254" s="72"/>
      <c r="M254" s="6"/>
      <c r="N254" s="72"/>
      <c r="O254" s="72"/>
      <c r="P254" s="73"/>
      <c r="Q254" s="72"/>
      <c r="R254" s="72"/>
      <c r="S254" s="73"/>
      <c r="T254" s="72"/>
      <c r="U254" s="72"/>
      <c r="V254" s="73"/>
      <c r="W254" s="72"/>
      <c r="X254" s="72"/>
      <c r="Y254" s="1"/>
      <c r="Z254" s="66">
        <f t="shared" ref="Z254:AA255" si="87">H254+K254+N254+T254+W254</f>
        <v>0</v>
      </c>
      <c r="AA254" s="66">
        <f t="shared" si="87"/>
        <v>0</v>
      </c>
      <c r="AB254" s="1"/>
      <c r="AC254" s="1"/>
      <c r="AD254" s="1"/>
      <c r="AE254" s="1"/>
      <c r="AF254" s="1"/>
      <c r="AG254" s="1"/>
    </row>
    <row r="255" spans="1:33" ht="15.75" customHeight="1" x14ac:dyDescent="0.3">
      <c r="A255" s="1"/>
      <c r="B255" s="1"/>
      <c r="C255" s="1"/>
      <c r="D255" s="65"/>
      <c r="E255" s="1"/>
      <c r="F255" s="1"/>
      <c r="G255" s="1"/>
      <c r="H255" s="72"/>
      <c r="I255" s="72"/>
      <c r="J255" s="6"/>
      <c r="K255" s="72"/>
      <c r="L255" s="72"/>
      <c r="M255" s="6"/>
      <c r="N255" s="72"/>
      <c r="O255" s="72"/>
      <c r="P255" s="73"/>
      <c r="Q255" s="72"/>
      <c r="R255" s="72"/>
      <c r="S255" s="73"/>
      <c r="T255" s="72"/>
      <c r="U255" s="72"/>
      <c r="V255" s="73"/>
      <c r="W255" s="72"/>
      <c r="X255" s="72"/>
      <c r="Y255" s="1"/>
      <c r="Z255" s="66">
        <f t="shared" si="87"/>
        <v>0</v>
      </c>
      <c r="AA255" s="66">
        <f t="shared" si="87"/>
        <v>0</v>
      </c>
      <c r="AB255" s="1"/>
      <c r="AC255" s="1"/>
      <c r="AD255" s="1"/>
      <c r="AE255" s="1"/>
      <c r="AF255" s="1"/>
      <c r="AG255" s="1"/>
    </row>
    <row r="256" spans="1:33" ht="9" customHeight="1" x14ac:dyDescent="0.3">
      <c r="A256" s="1"/>
      <c r="B256" s="1"/>
      <c r="C256" s="1"/>
      <c r="D256" s="65"/>
      <c r="E256" s="1"/>
      <c r="F256" s="1"/>
      <c r="G256" s="1"/>
      <c r="H256" s="77"/>
      <c r="I256" s="77"/>
      <c r="J256" s="6"/>
      <c r="K256" s="77"/>
      <c r="L256" s="77"/>
      <c r="M256" s="6"/>
      <c r="N256" s="77"/>
      <c r="O256" s="77"/>
      <c r="P256" s="6"/>
      <c r="Q256" s="77"/>
      <c r="R256" s="77"/>
      <c r="S256" s="6"/>
      <c r="T256" s="77"/>
      <c r="U256" s="77"/>
      <c r="V256" s="6"/>
      <c r="W256" s="77"/>
      <c r="X256" s="77"/>
      <c r="Y256" s="1"/>
      <c r="Z256" s="1"/>
      <c r="AA256" s="1"/>
      <c r="AB256" s="1"/>
      <c r="AC256" s="1"/>
      <c r="AD256" s="1"/>
      <c r="AE256" s="1"/>
      <c r="AF256" s="1"/>
      <c r="AG256" s="1"/>
    </row>
    <row r="257" spans="1:33" ht="15.75" customHeight="1" x14ac:dyDescent="0.3">
      <c r="A257" s="1"/>
      <c r="B257" s="1" t="s">
        <v>165</v>
      </c>
      <c r="C257" s="1"/>
      <c r="D257" s="65" t="s">
        <v>166</v>
      </c>
      <c r="E257" s="3"/>
      <c r="F257" s="3" t="s">
        <v>118</v>
      </c>
      <c r="G257" s="1"/>
      <c r="H257" s="72"/>
      <c r="I257" s="72"/>
      <c r="J257" s="6"/>
      <c r="K257" s="72">
        <v>1</v>
      </c>
      <c r="L257" s="72"/>
      <c r="M257" s="6"/>
      <c r="N257" s="72"/>
      <c r="O257" s="72"/>
      <c r="P257" s="73"/>
      <c r="Q257" s="72"/>
      <c r="R257" s="72"/>
      <c r="S257" s="73"/>
      <c r="T257" s="72"/>
      <c r="U257" s="72"/>
      <c r="V257" s="73"/>
      <c r="W257" s="72"/>
      <c r="X257" s="72"/>
      <c r="Y257" s="1"/>
      <c r="Z257" s="66">
        <f t="shared" ref="Z257:AA258" si="88">H257+K257+N257+T257+W257</f>
        <v>1</v>
      </c>
      <c r="AA257" s="66">
        <f t="shared" si="88"/>
        <v>0</v>
      </c>
      <c r="AB257" s="1"/>
      <c r="AC257" s="1"/>
      <c r="AD257" s="1"/>
      <c r="AE257" s="1"/>
      <c r="AF257" s="1"/>
      <c r="AG257" s="1"/>
    </row>
    <row r="258" spans="1:33" ht="15.75" customHeight="1" x14ac:dyDescent="0.3">
      <c r="A258" s="1"/>
      <c r="B258" s="1"/>
      <c r="C258" s="1"/>
      <c r="D258" s="1"/>
      <c r="E258" s="1"/>
      <c r="F258" s="1"/>
      <c r="G258" s="1"/>
      <c r="H258" s="72"/>
      <c r="I258" s="72"/>
      <c r="J258" s="6"/>
      <c r="K258" s="72"/>
      <c r="L258" s="72"/>
      <c r="M258" s="6"/>
      <c r="N258" s="72"/>
      <c r="O258" s="72"/>
      <c r="P258" s="73"/>
      <c r="Q258" s="72"/>
      <c r="R258" s="72"/>
      <c r="S258" s="73"/>
      <c r="T258" s="72"/>
      <c r="U258" s="72"/>
      <c r="V258" s="73"/>
      <c r="W258" s="72"/>
      <c r="X258" s="72"/>
      <c r="Y258" s="1"/>
      <c r="Z258" s="66">
        <f t="shared" si="88"/>
        <v>0</v>
      </c>
      <c r="AA258" s="66">
        <f t="shared" si="88"/>
        <v>0</v>
      </c>
      <c r="AB258" s="1"/>
      <c r="AC258" s="1"/>
      <c r="AD258" s="1"/>
      <c r="AE258" s="1"/>
      <c r="AF258" s="1"/>
      <c r="AG258" s="1"/>
    </row>
    <row r="259" spans="1:33" ht="9" customHeight="1" x14ac:dyDescent="0.3">
      <c r="A259" s="1"/>
      <c r="B259" s="1"/>
      <c r="C259" s="1"/>
      <c r="D259" s="65"/>
      <c r="E259" s="1"/>
      <c r="F259" s="1"/>
      <c r="G259" s="1"/>
      <c r="H259" s="6"/>
      <c r="I259" s="6"/>
      <c r="J259" s="6"/>
      <c r="K259" s="6"/>
      <c r="L259" s="6"/>
      <c r="M259" s="6"/>
      <c r="N259" s="6"/>
      <c r="O259" s="6"/>
      <c r="P259" s="6"/>
      <c r="Q259" s="6"/>
      <c r="R259" s="6"/>
      <c r="S259" s="6"/>
      <c r="T259" s="6"/>
      <c r="U259" s="6"/>
      <c r="V259" s="6"/>
      <c r="W259" s="6"/>
      <c r="X259" s="6"/>
      <c r="Y259" s="1"/>
      <c r="Z259" s="1"/>
      <c r="AA259" s="1"/>
      <c r="AB259" s="1"/>
      <c r="AC259" s="1"/>
      <c r="AD259" s="1"/>
      <c r="AE259" s="1"/>
      <c r="AF259" s="1"/>
      <c r="AG259" s="1"/>
    </row>
    <row r="260" spans="1:33" ht="15.75" customHeight="1" x14ac:dyDescent="0.3">
      <c r="A260" s="1"/>
      <c r="B260" s="1"/>
      <c r="C260" s="1"/>
      <c r="D260" s="65" t="s">
        <v>117</v>
      </c>
      <c r="E260" s="3"/>
      <c r="F260" s="3" t="s">
        <v>118</v>
      </c>
      <c r="G260" s="1"/>
      <c r="H260" s="72"/>
      <c r="I260" s="72"/>
      <c r="J260" s="6"/>
      <c r="K260" s="72"/>
      <c r="L260" s="72"/>
      <c r="M260" s="6"/>
      <c r="N260" s="72"/>
      <c r="O260" s="72"/>
      <c r="P260" s="73"/>
      <c r="Q260" s="72"/>
      <c r="R260" s="72"/>
      <c r="S260" s="73"/>
      <c r="T260" s="72"/>
      <c r="U260" s="72"/>
      <c r="V260" s="73"/>
      <c r="W260" s="72"/>
      <c r="X260" s="72"/>
      <c r="Y260" s="1"/>
      <c r="Z260" s="66">
        <f t="shared" ref="Z260:AA261" si="89">H260+K260+N260+T260+W260</f>
        <v>0</v>
      </c>
      <c r="AA260" s="66">
        <f t="shared" si="89"/>
        <v>0</v>
      </c>
      <c r="AB260" s="1"/>
      <c r="AC260" s="1"/>
      <c r="AD260" s="1"/>
      <c r="AE260" s="1"/>
      <c r="AF260" s="1"/>
      <c r="AG260" s="1"/>
    </row>
    <row r="261" spans="1:33" ht="15.75" customHeight="1" x14ac:dyDescent="0.3">
      <c r="A261" s="1"/>
      <c r="B261" s="1"/>
      <c r="C261" s="1"/>
      <c r="D261" s="65"/>
      <c r="E261" s="1"/>
      <c r="F261" s="1"/>
      <c r="G261" s="1"/>
      <c r="H261" s="72"/>
      <c r="I261" s="72"/>
      <c r="J261" s="6"/>
      <c r="K261" s="72"/>
      <c r="L261" s="72"/>
      <c r="M261" s="6"/>
      <c r="N261" s="72"/>
      <c r="O261" s="72"/>
      <c r="P261" s="73"/>
      <c r="Q261" s="72"/>
      <c r="R261" s="72"/>
      <c r="S261" s="73"/>
      <c r="T261" s="72"/>
      <c r="U261" s="72"/>
      <c r="V261" s="73"/>
      <c r="W261" s="72"/>
      <c r="X261" s="72"/>
      <c r="Y261" s="1"/>
      <c r="Z261" s="66">
        <f t="shared" si="89"/>
        <v>0</v>
      </c>
      <c r="AA261" s="66">
        <f t="shared" si="89"/>
        <v>0</v>
      </c>
      <c r="AB261" s="1"/>
      <c r="AC261" s="1"/>
      <c r="AD261" s="1"/>
      <c r="AE261" s="1"/>
      <c r="AF261" s="1"/>
      <c r="AG261" s="1"/>
    </row>
    <row r="262" spans="1:33" ht="9" customHeight="1" x14ac:dyDescent="0.3">
      <c r="A262" s="1"/>
      <c r="B262" s="1"/>
      <c r="C262" s="1"/>
      <c r="D262" s="65"/>
      <c r="E262" s="1"/>
      <c r="F262" s="1"/>
      <c r="G262" s="1"/>
      <c r="H262" s="77"/>
      <c r="I262" s="77"/>
      <c r="J262" s="6"/>
      <c r="K262" s="77"/>
      <c r="L262" s="77"/>
      <c r="M262" s="6"/>
      <c r="N262" s="77"/>
      <c r="O262" s="77"/>
      <c r="P262" s="6"/>
      <c r="Q262" s="77"/>
      <c r="R262" s="77"/>
      <c r="S262" s="6"/>
      <c r="T262" s="77"/>
      <c r="U262" s="77"/>
      <c r="V262" s="6"/>
      <c r="W262" s="77"/>
      <c r="X262" s="77"/>
      <c r="Y262" s="1"/>
      <c r="Z262" s="1"/>
      <c r="AA262" s="1"/>
      <c r="AB262" s="1"/>
      <c r="AC262" s="1"/>
      <c r="AD262" s="1"/>
      <c r="AE262" s="1"/>
      <c r="AF262" s="1"/>
      <c r="AG262" s="1"/>
    </row>
    <row r="263" spans="1:33" ht="15.75" customHeight="1" x14ac:dyDescent="0.3">
      <c r="A263" s="1"/>
      <c r="B263" s="1"/>
      <c r="C263" s="1"/>
      <c r="D263" s="65" t="s">
        <v>117</v>
      </c>
      <c r="E263" s="3"/>
      <c r="F263" s="3" t="s">
        <v>118</v>
      </c>
      <c r="G263" s="1"/>
      <c r="H263" s="72"/>
      <c r="I263" s="72"/>
      <c r="J263" s="6"/>
      <c r="K263" s="72"/>
      <c r="L263" s="72"/>
      <c r="M263" s="6"/>
      <c r="N263" s="72"/>
      <c r="O263" s="72"/>
      <c r="P263" s="73"/>
      <c r="Q263" s="72"/>
      <c r="R263" s="72"/>
      <c r="S263" s="73"/>
      <c r="T263" s="72"/>
      <c r="U263" s="72"/>
      <c r="V263" s="73"/>
      <c r="W263" s="72"/>
      <c r="X263" s="72"/>
      <c r="Y263" s="1"/>
      <c r="Z263" s="66">
        <f t="shared" ref="Z263:AA264" si="90">H263+K263+N263+T263+W263</f>
        <v>0</v>
      </c>
      <c r="AA263" s="66">
        <f t="shared" si="90"/>
        <v>0</v>
      </c>
      <c r="AB263" s="1"/>
      <c r="AC263" s="1"/>
      <c r="AD263" s="1"/>
      <c r="AE263" s="1"/>
      <c r="AF263" s="1"/>
      <c r="AG263" s="1"/>
    </row>
    <row r="264" spans="1:33" ht="15.75" customHeight="1" x14ac:dyDescent="0.3">
      <c r="A264" s="1"/>
      <c r="B264" s="1"/>
      <c r="C264" s="1"/>
      <c r="D264" s="65"/>
      <c r="E264" s="1"/>
      <c r="F264" s="1"/>
      <c r="G264" s="1"/>
      <c r="H264" s="72"/>
      <c r="I264" s="72"/>
      <c r="J264" s="6"/>
      <c r="K264" s="72"/>
      <c r="L264" s="72"/>
      <c r="M264" s="6"/>
      <c r="N264" s="72"/>
      <c r="O264" s="72"/>
      <c r="P264" s="73"/>
      <c r="Q264" s="72"/>
      <c r="R264" s="72"/>
      <c r="S264" s="73"/>
      <c r="T264" s="72"/>
      <c r="U264" s="72"/>
      <c r="V264" s="73"/>
      <c r="W264" s="72"/>
      <c r="X264" s="72"/>
      <c r="Y264" s="1"/>
      <c r="Z264" s="66">
        <f t="shared" si="90"/>
        <v>0</v>
      </c>
      <c r="AA264" s="66">
        <f t="shared" si="90"/>
        <v>0</v>
      </c>
      <c r="AB264" s="1"/>
      <c r="AC264" s="1"/>
      <c r="AD264" s="1"/>
      <c r="AE264" s="1"/>
      <c r="AF264" s="1"/>
      <c r="AG264" s="1"/>
    </row>
    <row r="265" spans="1:33" ht="9" customHeight="1" x14ac:dyDescent="0.3">
      <c r="A265" s="1"/>
      <c r="B265" s="1"/>
      <c r="C265" s="1"/>
      <c r="D265" s="65"/>
      <c r="E265" s="1"/>
      <c r="F265" s="1"/>
      <c r="G265" s="1"/>
      <c r="H265" s="6"/>
      <c r="I265" s="6"/>
      <c r="J265" s="6"/>
      <c r="K265" s="6"/>
      <c r="L265" s="6"/>
      <c r="M265" s="6"/>
      <c r="N265" s="6"/>
      <c r="O265" s="6"/>
      <c r="P265" s="6"/>
      <c r="Q265" s="6"/>
      <c r="R265" s="6"/>
      <c r="S265" s="6"/>
      <c r="T265" s="6"/>
      <c r="U265" s="6"/>
      <c r="V265" s="6"/>
      <c r="W265" s="6"/>
      <c r="X265" s="6"/>
      <c r="Y265" s="1"/>
      <c r="Z265" s="1"/>
      <c r="AA265" s="1"/>
      <c r="AB265" s="1"/>
      <c r="AC265" s="1"/>
      <c r="AD265" s="1"/>
      <c r="AE265" s="1"/>
      <c r="AF265" s="1"/>
      <c r="AG265" s="1"/>
    </row>
    <row r="266" spans="1:33" ht="15.75" customHeight="1" x14ac:dyDescent="0.3">
      <c r="A266" s="1"/>
      <c r="B266" s="1"/>
      <c r="C266" s="1"/>
      <c r="D266" s="65" t="s">
        <v>117</v>
      </c>
      <c r="E266" s="3"/>
      <c r="F266" s="3" t="s">
        <v>118</v>
      </c>
      <c r="G266" s="1"/>
      <c r="H266" s="72"/>
      <c r="I266" s="72"/>
      <c r="J266" s="6"/>
      <c r="K266" s="72"/>
      <c r="L266" s="72"/>
      <c r="M266" s="6"/>
      <c r="N266" s="72"/>
      <c r="O266" s="72"/>
      <c r="P266" s="73"/>
      <c r="Q266" s="72"/>
      <c r="R266" s="72"/>
      <c r="S266" s="73"/>
      <c r="T266" s="72"/>
      <c r="U266" s="72"/>
      <c r="V266" s="73"/>
      <c r="W266" s="72"/>
      <c r="X266" s="72"/>
      <c r="Y266" s="1"/>
      <c r="Z266" s="66">
        <f t="shared" ref="Z266:AA267" si="91">H266+K266+N266+T266+W266</f>
        <v>0</v>
      </c>
      <c r="AA266" s="66">
        <f t="shared" si="91"/>
        <v>0</v>
      </c>
      <c r="AB266" s="1"/>
      <c r="AC266" s="1"/>
      <c r="AD266" s="1"/>
      <c r="AE266" s="1"/>
      <c r="AF266" s="1"/>
      <c r="AG266" s="1"/>
    </row>
    <row r="267" spans="1:33" ht="15.75" customHeight="1" x14ac:dyDescent="0.3">
      <c r="A267" s="1"/>
      <c r="B267" s="1"/>
      <c r="C267" s="1"/>
      <c r="D267" s="65"/>
      <c r="E267" s="1"/>
      <c r="F267" s="1"/>
      <c r="G267" s="1"/>
      <c r="H267" s="72"/>
      <c r="I267" s="72"/>
      <c r="J267" s="6"/>
      <c r="K267" s="72"/>
      <c r="L267" s="72"/>
      <c r="M267" s="6"/>
      <c r="N267" s="72"/>
      <c r="O267" s="72"/>
      <c r="P267" s="73"/>
      <c r="Q267" s="72"/>
      <c r="R267" s="72"/>
      <c r="S267" s="73"/>
      <c r="T267" s="72"/>
      <c r="U267" s="72"/>
      <c r="V267" s="73"/>
      <c r="W267" s="72"/>
      <c r="X267" s="72"/>
      <c r="Y267" s="1"/>
      <c r="Z267" s="66">
        <f t="shared" si="91"/>
        <v>0</v>
      </c>
      <c r="AA267" s="66">
        <f t="shared" si="91"/>
        <v>0</v>
      </c>
      <c r="AB267" s="1"/>
      <c r="AC267" s="1"/>
      <c r="AD267" s="1"/>
      <c r="AE267" s="1"/>
      <c r="AF267" s="1"/>
      <c r="AG267" s="1"/>
    </row>
    <row r="268" spans="1:33" ht="9" customHeight="1" x14ac:dyDescent="0.3">
      <c r="A268" s="1"/>
      <c r="B268" s="1"/>
      <c r="C268" s="1"/>
      <c r="D268" s="65"/>
      <c r="E268" s="1"/>
      <c r="F268" s="1"/>
      <c r="G268" s="1"/>
      <c r="H268" s="77"/>
      <c r="I268" s="77"/>
      <c r="J268" s="6"/>
      <c r="K268" s="77"/>
      <c r="L268" s="77"/>
      <c r="M268" s="6"/>
      <c r="N268" s="77"/>
      <c r="O268" s="77"/>
      <c r="P268" s="6"/>
      <c r="Q268" s="77"/>
      <c r="R268" s="77"/>
      <c r="S268" s="6"/>
      <c r="T268" s="77"/>
      <c r="U268" s="77"/>
      <c r="V268" s="6"/>
      <c r="W268" s="77"/>
      <c r="X268" s="77"/>
      <c r="Y268" s="1"/>
      <c r="Z268" s="1"/>
      <c r="AA268" s="1"/>
      <c r="AB268" s="1"/>
      <c r="AC268" s="1"/>
      <c r="AD268" s="1"/>
      <c r="AE268" s="1"/>
      <c r="AF268" s="1"/>
      <c r="AG268" s="1"/>
    </row>
    <row r="269" spans="1:33" ht="15.75" customHeight="1" x14ac:dyDescent="0.3">
      <c r="A269" s="1"/>
      <c r="B269" s="1"/>
      <c r="C269" s="1"/>
      <c r="D269" s="65" t="s">
        <v>117</v>
      </c>
      <c r="E269" s="3"/>
      <c r="F269" s="3" t="s">
        <v>118</v>
      </c>
      <c r="G269" s="1"/>
      <c r="H269" s="72"/>
      <c r="I269" s="72"/>
      <c r="J269" s="6"/>
      <c r="K269" s="72"/>
      <c r="L269" s="72"/>
      <c r="M269" s="6"/>
      <c r="N269" s="72"/>
      <c r="O269" s="72"/>
      <c r="P269" s="73"/>
      <c r="Q269" s="72"/>
      <c r="R269" s="72"/>
      <c r="S269" s="73"/>
      <c r="T269" s="72"/>
      <c r="U269" s="72"/>
      <c r="V269" s="73"/>
      <c r="W269" s="72"/>
      <c r="X269" s="72"/>
      <c r="Y269" s="1"/>
      <c r="Z269" s="66">
        <f t="shared" ref="Z269:AA270" si="92">H269+K269+N269+T269+W269</f>
        <v>0</v>
      </c>
      <c r="AA269" s="66">
        <f t="shared" si="92"/>
        <v>0</v>
      </c>
      <c r="AB269" s="1"/>
      <c r="AC269" s="1"/>
      <c r="AD269" s="1"/>
      <c r="AE269" s="1"/>
      <c r="AF269" s="1"/>
      <c r="AG269" s="1"/>
    </row>
    <row r="270" spans="1:33" ht="15.75" customHeight="1" x14ac:dyDescent="0.3">
      <c r="A270" s="1"/>
      <c r="B270" s="1"/>
      <c r="C270" s="1"/>
      <c r="D270" s="65"/>
      <c r="E270" s="1"/>
      <c r="F270" s="1"/>
      <c r="G270" s="1"/>
      <c r="H270" s="72"/>
      <c r="I270" s="72"/>
      <c r="J270" s="6"/>
      <c r="K270" s="72"/>
      <c r="L270" s="72"/>
      <c r="M270" s="6"/>
      <c r="N270" s="72"/>
      <c r="O270" s="72"/>
      <c r="P270" s="73"/>
      <c r="Q270" s="72"/>
      <c r="R270" s="72"/>
      <c r="S270" s="73"/>
      <c r="T270" s="72"/>
      <c r="U270" s="72"/>
      <c r="V270" s="73"/>
      <c r="W270" s="72"/>
      <c r="X270" s="72"/>
      <c r="Y270" s="1"/>
      <c r="Z270" s="66">
        <f t="shared" si="92"/>
        <v>0</v>
      </c>
      <c r="AA270" s="66">
        <f t="shared" si="92"/>
        <v>0</v>
      </c>
      <c r="AB270" s="1"/>
      <c r="AC270" s="1"/>
      <c r="AD270" s="1"/>
      <c r="AE270" s="1"/>
      <c r="AF270" s="1"/>
      <c r="AG270" s="1"/>
    </row>
    <row r="271" spans="1:33" ht="9" customHeight="1" x14ac:dyDescent="0.3">
      <c r="A271" s="1"/>
      <c r="B271" s="1"/>
      <c r="C271" s="1"/>
      <c r="D271" s="65"/>
      <c r="E271" s="1"/>
      <c r="F271" s="1"/>
      <c r="G271" s="1"/>
      <c r="H271" s="6"/>
      <c r="I271" s="6"/>
      <c r="J271" s="6"/>
      <c r="K271" s="6"/>
      <c r="L271" s="6"/>
      <c r="M271" s="6"/>
      <c r="N271" s="6"/>
      <c r="O271" s="6"/>
      <c r="P271" s="6"/>
      <c r="Q271" s="6"/>
      <c r="R271" s="6"/>
      <c r="S271" s="6"/>
      <c r="T271" s="6"/>
      <c r="U271" s="6"/>
      <c r="V271" s="6"/>
      <c r="W271" s="6"/>
      <c r="X271" s="6"/>
      <c r="Y271" s="1"/>
      <c r="Z271" s="1"/>
      <c r="AA271" s="1"/>
      <c r="AB271" s="1"/>
      <c r="AC271" s="1"/>
      <c r="AD271" s="1"/>
      <c r="AE271" s="1"/>
      <c r="AF271" s="1"/>
      <c r="AG271" s="1"/>
    </row>
    <row r="272" spans="1:33" ht="15.75" customHeight="1" x14ac:dyDescent="0.3">
      <c r="A272" s="1"/>
      <c r="B272" s="1"/>
      <c r="C272" s="1"/>
      <c r="D272" s="65" t="s">
        <v>117</v>
      </c>
      <c r="E272" s="3"/>
      <c r="F272" s="3" t="s">
        <v>118</v>
      </c>
      <c r="G272" s="1"/>
      <c r="H272" s="72"/>
      <c r="I272" s="72"/>
      <c r="J272" s="6"/>
      <c r="K272" s="72"/>
      <c r="L272" s="72"/>
      <c r="M272" s="6"/>
      <c r="N272" s="72"/>
      <c r="O272" s="72"/>
      <c r="P272" s="73"/>
      <c r="Q272" s="72"/>
      <c r="R272" s="72"/>
      <c r="S272" s="73"/>
      <c r="T272" s="72"/>
      <c r="U272" s="72"/>
      <c r="V272" s="73"/>
      <c r="W272" s="72"/>
      <c r="X272" s="72"/>
      <c r="Y272" s="1"/>
      <c r="Z272" s="66">
        <f t="shared" ref="Z272:AA273" si="93">H272+K272+N272+T272+W272</f>
        <v>0</v>
      </c>
      <c r="AA272" s="66">
        <f t="shared" si="93"/>
        <v>0</v>
      </c>
      <c r="AB272" s="1"/>
      <c r="AC272" s="1"/>
      <c r="AD272" s="1"/>
      <c r="AE272" s="1"/>
      <c r="AF272" s="1"/>
      <c r="AG272" s="1"/>
    </row>
    <row r="273" spans="1:33" ht="15.75" customHeight="1" x14ac:dyDescent="0.3">
      <c r="A273" s="1"/>
      <c r="B273" s="1"/>
      <c r="C273" s="1"/>
      <c r="D273" s="65"/>
      <c r="E273" s="1"/>
      <c r="F273" s="1"/>
      <c r="G273" s="1"/>
      <c r="H273" s="72"/>
      <c r="I273" s="72"/>
      <c r="J273" s="6"/>
      <c r="K273" s="72"/>
      <c r="L273" s="72"/>
      <c r="M273" s="6"/>
      <c r="N273" s="72"/>
      <c r="O273" s="72"/>
      <c r="P273" s="73"/>
      <c r="Q273" s="72"/>
      <c r="R273" s="72"/>
      <c r="S273" s="73"/>
      <c r="T273" s="72"/>
      <c r="U273" s="72"/>
      <c r="V273" s="73"/>
      <c r="W273" s="72"/>
      <c r="X273" s="72"/>
      <c r="Y273" s="1"/>
      <c r="Z273" s="66">
        <f t="shared" si="93"/>
        <v>0</v>
      </c>
      <c r="AA273" s="66">
        <f t="shared" si="93"/>
        <v>0</v>
      </c>
      <c r="AB273" s="1"/>
      <c r="AC273" s="1"/>
      <c r="AD273" s="1"/>
      <c r="AE273" s="1"/>
      <c r="AF273" s="1"/>
      <c r="AG273" s="1"/>
    </row>
    <row r="274" spans="1:33" ht="15.75" customHeight="1" x14ac:dyDescent="0.3">
      <c r="A274" s="1"/>
      <c r="B274" s="1"/>
      <c r="C274" s="1"/>
      <c r="D274" s="3"/>
      <c r="E274" s="1"/>
      <c r="F274" s="1"/>
      <c r="G274" s="1"/>
      <c r="H274" s="6"/>
      <c r="I274" s="6"/>
      <c r="J274" s="6"/>
      <c r="K274" s="6"/>
      <c r="L274" s="6"/>
      <c r="M274" s="6"/>
      <c r="N274" s="6"/>
      <c r="O274" s="6"/>
      <c r="P274" s="6"/>
      <c r="Q274" s="6"/>
      <c r="R274" s="6"/>
      <c r="S274" s="6"/>
      <c r="T274" s="6"/>
      <c r="U274" s="6"/>
      <c r="V274" s="6"/>
      <c r="W274" s="6"/>
      <c r="X274" s="6"/>
      <c r="Y274" s="1"/>
      <c r="Z274" s="1"/>
      <c r="AA274" s="1"/>
      <c r="AB274" s="1"/>
      <c r="AC274" s="1"/>
      <c r="AD274" s="1"/>
      <c r="AE274" s="1"/>
      <c r="AF274" s="1"/>
      <c r="AG274" s="1"/>
    </row>
    <row r="275" spans="1:33" ht="15.75" customHeight="1" x14ac:dyDescent="0.3">
      <c r="A275" s="1"/>
      <c r="B275" s="1"/>
      <c r="C275" s="1"/>
      <c r="D275" s="3"/>
      <c r="E275" s="1"/>
      <c r="F275" s="1"/>
      <c r="G275" s="1"/>
      <c r="H275" s="6"/>
      <c r="I275" s="6"/>
      <c r="J275" s="6"/>
      <c r="K275" s="6"/>
      <c r="L275" s="6"/>
      <c r="M275" s="6"/>
      <c r="N275" s="6"/>
      <c r="O275" s="6"/>
      <c r="P275" s="6"/>
      <c r="Q275" s="6"/>
      <c r="R275" s="6"/>
      <c r="S275" s="6"/>
      <c r="T275" s="6"/>
      <c r="U275" s="6"/>
      <c r="V275" s="6"/>
      <c r="W275" s="6"/>
      <c r="X275" s="6"/>
      <c r="Y275" s="6"/>
      <c r="Z275" s="6"/>
      <c r="AA275" s="6"/>
      <c r="AB275" s="6"/>
      <c r="AC275" s="6"/>
      <c r="AD275" s="1"/>
      <c r="AE275" s="1"/>
      <c r="AF275" s="1"/>
      <c r="AG275" s="1"/>
    </row>
    <row r="276" spans="1:33" ht="15.75" customHeight="1" x14ac:dyDescent="0.3">
      <c r="A276" s="1"/>
      <c r="B276" s="1"/>
      <c r="C276" s="1"/>
      <c r="D276" s="3"/>
      <c r="E276" s="1"/>
      <c r="F276" s="1"/>
      <c r="G276" s="1"/>
      <c r="H276" s="6"/>
      <c r="I276" s="6"/>
      <c r="J276" s="6"/>
      <c r="K276" s="6"/>
      <c r="L276" s="6"/>
      <c r="M276" s="6"/>
      <c r="N276" s="6"/>
      <c r="O276" s="6"/>
      <c r="P276" s="6"/>
      <c r="Q276" s="6"/>
      <c r="R276" s="6"/>
      <c r="S276" s="6"/>
      <c r="T276" s="6"/>
      <c r="U276" s="6"/>
      <c r="V276" s="6"/>
      <c r="W276" s="6"/>
      <c r="X276" s="6"/>
      <c r="Y276" s="6"/>
      <c r="Z276" s="6"/>
      <c r="AA276" s="6"/>
      <c r="AB276" s="6"/>
      <c r="AC276" s="6"/>
      <c r="AD276" s="1"/>
      <c r="AE276" s="1"/>
      <c r="AF276" s="1"/>
      <c r="AG276" s="1"/>
    </row>
    <row r="277" spans="1:33" ht="15.75" customHeight="1" x14ac:dyDescent="0.3">
      <c r="A277" s="1"/>
      <c r="B277" s="1"/>
      <c r="C277" s="1"/>
      <c r="D277" s="3"/>
      <c r="E277" s="1"/>
      <c r="F277" s="1"/>
      <c r="G277" s="1"/>
      <c r="H277" s="6"/>
      <c r="I277" s="6"/>
      <c r="J277" s="6"/>
      <c r="K277" s="6"/>
      <c r="L277" s="6"/>
      <c r="M277" s="6"/>
      <c r="N277" s="6"/>
      <c r="O277" s="6"/>
      <c r="P277" s="6"/>
      <c r="Q277" s="6"/>
      <c r="R277" s="6"/>
      <c r="S277" s="6"/>
      <c r="T277" s="6"/>
      <c r="U277" s="6"/>
      <c r="V277" s="6"/>
      <c r="W277" s="6"/>
      <c r="X277" s="6"/>
      <c r="Y277" s="6"/>
      <c r="Z277" s="6"/>
      <c r="AA277" s="6"/>
      <c r="AB277" s="6"/>
      <c r="AC277" s="6"/>
      <c r="AD277" s="1"/>
      <c r="AE277" s="1"/>
      <c r="AF277" s="1"/>
      <c r="AG277" s="1"/>
    </row>
    <row r="278" spans="1:33" ht="15.75" customHeight="1" x14ac:dyDescent="0.3">
      <c r="A278" s="1"/>
      <c r="B278" s="1"/>
      <c r="C278" s="1"/>
      <c r="D278" s="3"/>
      <c r="E278" s="1"/>
      <c r="F278" s="1"/>
      <c r="G278" s="1"/>
      <c r="H278" s="6"/>
      <c r="I278" s="6"/>
      <c r="J278" s="6"/>
      <c r="K278" s="6"/>
      <c r="L278" s="6"/>
      <c r="M278" s="6"/>
      <c r="N278" s="6"/>
      <c r="O278" s="6"/>
      <c r="P278" s="6"/>
      <c r="Q278" s="6"/>
      <c r="R278" s="6"/>
      <c r="S278" s="6"/>
      <c r="T278" s="6"/>
      <c r="U278" s="6"/>
      <c r="V278" s="6"/>
      <c r="W278" s="6"/>
      <c r="X278" s="6"/>
      <c r="Y278" s="1"/>
      <c r="Z278" s="1"/>
      <c r="AA278" s="1"/>
      <c r="AB278" s="1"/>
      <c r="AC278" s="1"/>
      <c r="AD278" s="1"/>
      <c r="AE278" s="1"/>
      <c r="AF278" s="1"/>
      <c r="AG278" s="1"/>
    </row>
    <row r="279" spans="1:33" ht="15.75" customHeight="1" x14ac:dyDescent="0.3">
      <c r="A279" s="1"/>
      <c r="B279" s="1"/>
      <c r="C279" s="1"/>
      <c r="D279" s="3"/>
      <c r="E279" s="1"/>
      <c r="F279" s="1"/>
      <c r="G279" s="1"/>
      <c r="H279" s="6"/>
      <c r="I279" s="6"/>
      <c r="J279" s="6"/>
      <c r="K279" s="6"/>
      <c r="L279" s="6"/>
      <c r="M279" s="6"/>
      <c r="N279" s="6"/>
      <c r="O279" s="6"/>
      <c r="P279" s="6"/>
      <c r="Q279" s="6"/>
      <c r="R279" s="6"/>
      <c r="S279" s="6"/>
      <c r="T279" s="6"/>
      <c r="U279" s="6"/>
      <c r="V279" s="6"/>
      <c r="W279" s="6"/>
      <c r="X279" s="6"/>
      <c r="Y279" s="1"/>
      <c r="Z279" s="1"/>
      <c r="AA279" s="1"/>
      <c r="AB279" s="1"/>
      <c r="AC279" s="1"/>
      <c r="AD279" s="1"/>
      <c r="AE279" s="1"/>
      <c r="AF279" s="1"/>
      <c r="AG279" s="1"/>
    </row>
    <row r="280" spans="1:33" ht="15.75" customHeight="1" x14ac:dyDescent="0.3">
      <c r="A280" s="1"/>
      <c r="B280" s="1"/>
      <c r="C280" s="1"/>
      <c r="D280" s="3"/>
      <c r="E280" s="1"/>
      <c r="F280" s="1"/>
      <c r="G280" s="1"/>
      <c r="H280" s="6"/>
      <c r="I280" s="6"/>
      <c r="J280" s="6"/>
      <c r="K280" s="6"/>
      <c r="L280" s="6"/>
      <c r="M280" s="6"/>
      <c r="N280" s="6"/>
      <c r="O280" s="6"/>
      <c r="P280" s="6"/>
      <c r="Q280" s="6"/>
      <c r="R280" s="6"/>
      <c r="S280" s="6"/>
      <c r="T280" s="6"/>
      <c r="U280" s="6"/>
      <c r="V280" s="6"/>
      <c r="W280" s="6"/>
      <c r="X280" s="6"/>
      <c r="Y280" s="1"/>
      <c r="Z280" s="1"/>
      <c r="AA280" s="1"/>
      <c r="AB280" s="1"/>
      <c r="AC280" s="1"/>
      <c r="AD280" s="1"/>
      <c r="AE280" s="1"/>
      <c r="AF280" s="1"/>
      <c r="AG280" s="1"/>
    </row>
    <row r="281" spans="1:33" ht="15.75" customHeight="1" x14ac:dyDescent="0.3">
      <c r="A281" s="1"/>
      <c r="B281" s="1"/>
      <c r="C281" s="1"/>
      <c r="D281" s="3"/>
      <c r="E281" s="1"/>
      <c r="F281" s="1"/>
      <c r="G281" s="1"/>
      <c r="H281" s="6"/>
      <c r="I281" s="6"/>
      <c r="J281" s="6"/>
      <c r="K281" s="6"/>
      <c r="L281" s="6"/>
      <c r="M281" s="6"/>
      <c r="N281" s="6"/>
      <c r="O281" s="6"/>
      <c r="P281" s="6"/>
      <c r="Q281" s="6"/>
      <c r="R281" s="6"/>
      <c r="S281" s="6"/>
      <c r="T281" s="6"/>
      <c r="U281" s="6"/>
      <c r="V281" s="6"/>
      <c r="W281" s="6"/>
      <c r="X281" s="6"/>
      <c r="Y281" s="1"/>
      <c r="Z281" s="1"/>
      <c r="AA281" s="1"/>
      <c r="AB281" s="1"/>
      <c r="AC281" s="1"/>
      <c r="AD281" s="1"/>
      <c r="AE281" s="1"/>
      <c r="AF281" s="1"/>
      <c r="AG281" s="1"/>
    </row>
    <row r="282" spans="1:33" ht="15.75" customHeight="1" x14ac:dyDescent="0.3">
      <c r="A282" s="1"/>
      <c r="B282" s="1"/>
      <c r="C282" s="1"/>
      <c r="D282" s="3"/>
      <c r="E282" s="1"/>
      <c r="F282" s="1"/>
      <c r="G282" s="1"/>
      <c r="H282" s="6"/>
      <c r="I282" s="6"/>
      <c r="J282" s="6"/>
      <c r="K282" s="6"/>
      <c r="L282" s="6"/>
      <c r="M282" s="6"/>
      <c r="N282" s="6"/>
      <c r="O282" s="6"/>
      <c r="P282" s="6"/>
      <c r="Q282" s="6"/>
      <c r="R282" s="6"/>
      <c r="S282" s="6"/>
      <c r="T282" s="6"/>
      <c r="U282" s="6"/>
      <c r="V282" s="6"/>
      <c r="W282" s="6"/>
      <c r="X282" s="6"/>
      <c r="Y282" s="1"/>
      <c r="Z282" s="1"/>
      <c r="AA282" s="1"/>
      <c r="AB282" s="1"/>
      <c r="AC282" s="1"/>
      <c r="AD282" s="1"/>
      <c r="AE282" s="1"/>
      <c r="AF282" s="1"/>
      <c r="AG282" s="1"/>
    </row>
    <row r="283" spans="1:33" ht="15.75" customHeight="1" x14ac:dyDescent="0.3">
      <c r="A283" s="1"/>
      <c r="B283" s="1"/>
      <c r="C283" s="1"/>
      <c r="D283" s="3"/>
      <c r="E283" s="1"/>
      <c r="F283" s="1"/>
      <c r="G283" s="1"/>
      <c r="H283" s="6"/>
      <c r="I283" s="6"/>
      <c r="J283" s="6"/>
      <c r="K283" s="6"/>
      <c r="L283" s="6"/>
      <c r="M283" s="6"/>
      <c r="N283" s="6"/>
      <c r="O283" s="6"/>
      <c r="P283" s="6"/>
      <c r="Q283" s="6"/>
      <c r="R283" s="6"/>
      <c r="S283" s="6"/>
      <c r="T283" s="6"/>
      <c r="U283" s="6"/>
      <c r="V283" s="6"/>
      <c r="W283" s="6"/>
      <c r="X283" s="6"/>
      <c r="Y283" s="1"/>
      <c r="Z283" s="1"/>
      <c r="AA283" s="1"/>
      <c r="AB283" s="1"/>
      <c r="AC283" s="1"/>
      <c r="AD283" s="1"/>
      <c r="AE283" s="1"/>
      <c r="AF283" s="1"/>
      <c r="AG283" s="1"/>
    </row>
    <row r="284" spans="1:33" ht="15.75" customHeight="1" x14ac:dyDescent="0.3">
      <c r="A284" s="1"/>
      <c r="B284" s="1"/>
      <c r="C284" s="1"/>
      <c r="D284" s="3"/>
      <c r="E284" s="1"/>
      <c r="F284" s="1"/>
      <c r="G284" s="1"/>
      <c r="H284" s="6"/>
      <c r="I284" s="6"/>
      <c r="J284" s="6"/>
      <c r="K284" s="6"/>
      <c r="L284" s="6"/>
      <c r="M284" s="6"/>
      <c r="N284" s="6"/>
      <c r="O284" s="6"/>
      <c r="P284" s="6"/>
      <c r="Q284" s="6"/>
      <c r="R284" s="6"/>
      <c r="S284" s="6"/>
      <c r="T284" s="6"/>
      <c r="U284" s="6"/>
      <c r="V284" s="6"/>
      <c r="W284" s="6"/>
      <c r="X284" s="6"/>
      <c r="Y284" s="1"/>
      <c r="Z284" s="1"/>
      <c r="AA284" s="1"/>
      <c r="AB284" s="1"/>
      <c r="AC284" s="1"/>
      <c r="AD284" s="1"/>
      <c r="AE284" s="1"/>
      <c r="AF284" s="1"/>
      <c r="AG284" s="1"/>
    </row>
    <row r="285" spans="1:33" ht="15.75" customHeight="1" x14ac:dyDescent="0.3">
      <c r="A285" s="1"/>
      <c r="B285" s="1"/>
      <c r="C285" s="1"/>
      <c r="D285" s="3"/>
      <c r="E285" s="1"/>
      <c r="F285" s="1"/>
      <c r="G285" s="1"/>
      <c r="H285" s="6"/>
      <c r="I285" s="6"/>
      <c r="J285" s="6"/>
      <c r="K285" s="6"/>
      <c r="L285" s="6"/>
      <c r="M285" s="6"/>
      <c r="N285" s="6"/>
      <c r="O285" s="6"/>
      <c r="P285" s="6"/>
      <c r="Q285" s="6"/>
      <c r="R285" s="6"/>
      <c r="S285" s="6"/>
      <c r="T285" s="6"/>
      <c r="U285" s="6"/>
      <c r="V285" s="6"/>
      <c r="W285" s="6"/>
      <c r="X285" s="6"/>
      <c r="Y285" s="1"/>
      <c r="Z285" s="1"/>
      <c r="AA285" s="1"/>
      <c r="AB285" s="1"/>
      <c r="AC285" s="1"/>
      <c r="AD285" s="1"/>
      <c r="AE285" s="1"/>
      <c r="AF285" s="1"/>
      <c r="AG285" s="1"/>
    </row>
    <row r="286" spans="1:33" ht="15.75" customHeight="1" x14ac:dyDescent="0.3">
      <c r="A286" s="1"/>
      <c r="B286" s="1"/>
      <c r="C286" s="1"/>
      <c r="D286" s="3"/>
      <c r="E286" s="1"/>
      <c r="F286" s="1"/>
      <c r="G286" s="1"/>
      <c r="H286" s="6"/>
      <c r="I286" s="6"/>
      <c r="J286" s="6"/>
      <c r="K286" s="6"/>
      <c r="L286" s="6"/>
      <c r="M286" s="6"/>
      <c r="N286" s="6"/>
      <c r="O286" s="6"/>
      <c r="P286" s="6"/>
      <c r="Q286" s="6"/>
      <c r="R286" s="6"/>
      <c r="S286" s="6"/>
      <c r="T286" s="6"/>
      <c r="U286" s="6"/>
      <c r="V286" s="6"/>
      <c r="W286" s="6"/>
      <c r="X286" s="6"/>
      <c r="Y286" s="1"/>
      <c r="Z286" s="1"/>
      <c r="AA286" s="1"/>
      <c r="AB286" s="1"/>
      <c r="AC286" s="1"/>
      <c r="AD286" s="1"/>
      <c r="AE286" s="1"/>
      <c r="AF286" s="1"/>
      <c r="AG286" s="1"/>
    </row>
    <row r="287" spans="1:33" ht="15.75" customHeight="1" x14ac:dyDescent="0.3">
      <c r="A287" s="1"/>
      <c r="B287" s="1"/>
      <c r="C287" s="1"/>
      <c r="D287" s="3"/>
      <c r="E287" s="1"/>
      <c r="F287" s="1"/>
      <c r="G287" s="1"/>
      <c r="H287" s="6"/>
      <c r="I287" s="6"/>
      <c r="J287" s="6"/>
      <c r="K287" s="6"/>
      <c r="L287" s="6"/>
      <c r="M287" s="6"/>
      <c r="N287" s="6"/>
      <c r="O287" s="6"/>
      <c r="P287" s="6"/>
      <c r="Q287" s="6"/>
      <c r="R287" s="6"/>
      <c r="S287" s="6"/>
      <c r="T287" s="6"/>
      <c r="U287" s="6"/>
      <c r="V287" s="6"/>
      <c r="W287" s="6"/>
      <c r="X287" s="6"/>
      <c r="Y287" s="1"/>
      <c r="Z287" s="1"/>
      <c r="AA287" s="1"/>
      <c r="AB287" s="1"/>
      <c r="AC287" s="1"/>
      <c r="AD287" s="1"/>
      <c r="AE287" s="1"/>
      <c r="AF287" s="1"/>
      <c r="AG287" s="1"/>
    </row>
    <row r="288" spans="1:33" ht="15.75" customHeight="1" x14ac:dyDescent="0.3">
      <c r="A288" s="1"/>
      <c r="B288" s="1"/>
      <c r="C288" s="1"/>
      <c r="D288" s="3"/>
      <c r="E288" s="1"/>
      <c r="F288" s="1"/>
      <c r="G288" s="1"/>
      <c r="H288" s="6"/>
      <c r="I288" s="6"/>
      <c r="J288" s="6"/>
      <c r="K288" s="6"/>
      <c r="L288" s="6"/>
      <c r="M288" s="6"/>
      <c r="N288" s="6"/>
      <c r="O288" s="6"/>
      <c r="P288" s="6"/>
      <c r="Q288" s="6"/>
      <c r="R288" s="6"/>
      <c r="S288" s="6"/>
      <c r="T288" s="6"/>
      <c r="U288" s="6"/>
      <c r="V288" s="6"/>
      <c r="W288" s="6"/>
      <c r="X288" s="6"/>
      <c r="Y288" s="1"/>
      <c r="Z288" s="1"/>
      <c r="AA288" s="1"/>
      <c r="AB288" s="1"/>
      <c r="AC288" s="1"/>
      <c r="AD288" s="1"/>
      <c r="AE288" s="1"/>
      <c r="AF288" s="1"/>
      <c r="AG288" s="1"/>
    </row>
    <row r="289" spans="1:33" ht="15.75" customHeight="1" x14ac:dyDescent="0.3">
      <c r="A289" s="1"/>
      <c r="B289" s="1"/>
      <c r="C289" s="1"/>
      <c r="D289" s="3"/>
      <c r="E289" s="1"/>
      <c r="F289" s="1"/>
      <c r="G289" s="1"/>
      <c r="H289" s="6"/>
      <c r="I289" s="6"/>
      <c r="J289" s="6"/>
      <c r="K289" s="6"/>
      <c r="L289" s="6"/>
      <c r="M289" s="6"/>
      <c r="N289" s="6"/>
      <c r="O289" s="6"/>
      <c r="P289" s="6"/>
      <c r="Q289" s="6"/>
      <c r="R289" s="6"/>
      <c r="S289" s="6"/>
      <c r="T289" s="6"/>
      <c r="U289" s="6"/>
      <c r="V289" s="6"/>
      <c r="W289" s="6"/>
      <c r="X289" s="6"/>
      <c r="Y289" s="1"/>
      <c r="Z289" s="1"/>
      <c r="AA289" s="1"/>
      <c r="AB289" s="1"/>
      <c r="AC289" s="1"/>
      <c r="AD289" s="1"/>
      <c r="AE289" s="1"/>
      <c r="AF289" s="1"/>
      <c r="AG289" s="1"/>
    </row>
    <row r="290" spans="1:33" ht="15.75" customHeight="1" x14ac:dyDescent="0.3">
      <c r="A290" s="1"/>
      <c r="B290" s="1"/>
      <c r="C290" s="1"/>
      <c r="D290" s="3"/>
      <c r="E290" s="1"/>
      <c r="F290" s="1"/>
      <c r="G290" s="1"/>
      <c r="H290" s="6"/>
      <c r="I290" s="6"/>
      <c r="J290" s="6"/>
      <c r="K290" s="6"/>
      <c r="L290" s="6"/>
      <c r="M290" s="6"/>
      <c r="N290" s="6"/>
      <c r="O290" s="6"/>
      <c r="P290" s="6"/>
      <c r="Q290" s="6"/>
      <c r="R290" s="6"/>
      <c r="S290" s="6"/>
      <c r="T290" s="6"/>
      <c r="U290" s="6"/>
      <c r="V290" s="6"/>
      <c r="W290" s="6"/>
      <c r="X290" s="6"/>
      <c r="Y290" s="1"/>
      <c r="Z290" s="1"/>
      <c r="AA290" s="1"/>
      <c r="AB290" s="1"/>
      <c r="AC290" s="1"/>
      <c r="AD290" s="1"/>
      <c r="AE290" s="1"/>
      <c r="AF290" s="1"/>
      <c r="AG290" s="1"/>
    </row>
    <row r="291" spans="1:33" ht="15.75" customHeight="1" x14ac:dyDescent="0.3">
      <c r="A291" s="1"/>
      <c r="B291" s="1"/>
      <c r="C291" s="1"/>
      <c r="D291" s="3"/>
      <c r="E291" s="1"/>
      <c r="F291" s="1"/>
      <c r="G291" s="1"/>
      <c r="H291" s="6"/>
      <c r="I291" s="6"/>
      <c r="J291" s="6"/>
      <c r="K291" s="6"/>
      <c r="L291" s="6"/>
      <c r="M291" s="6"/>
      <c r="N291" s="6"/>
      <c r="O291" s="6"/>
      <c r="P291" s="6"/>
      <c r="Q291" s="6"/>
      <c r="R291" s="6"/>
      <c r="S291" s="6"/>
      <c r="T291" s="6"/>
      <c r="U291" s="6"/>
      <c r="V291" s="6"/>
      <c r="W291" s="6"/>
      <c r="X291" s="6"/>
      <c r="Y291" s="1"/>
      <c r="Z291" s="1"/>
      <c r="AA291" s="1"/>
      <c r="AB291" s="1"/>
      <c r="AC291" s="1"/>
      <c r="AD291" s="1"/>
      <c r="AE291" s="1"/>
      <c r="AF291" s="1"/>
      <c r="AG291" s="1"/>
    </row>
    <row r="292" spans="1:33" ht="15.75" customHeight="1" x14ac:dyDescent="0.3">
      <c r="A292" s="1"/>
      <c r="B292" s="1"/>
      <c r="C292" s="1"/>
      <c r="D292" s="3"/>
      <c r="E292" s="1"/>
      <c r="F292" s="1"/>
      <c r="G292" s="1"/>
      <c r="H292" s="6"/>
      <c r="I292" s="6"/>
      <c r="J292" s="6"/>
      <c r="K292" s="6"/>
      <c r="L292" s="6"/>
      <c r="M292" s="6"/>
      <c r="N292" s="6"/>
      <c r="O292" s="6"/>
      <c r="P292" s="6"/>
      <c r="Q292" s="6"/>
      <c r="R292" s="6"/>
      <c r="S292" s="6"/>
      <c r="T292" s="6"/>
      <c r="U292" s="6"/>
      <c r="V292" s="6"/>
      <c r="W292" s="6"/>
      <c r="X292" s="6"/>
      <c r="Y292" s="1"/>
      <c r="Z292" s="1"/>
      <c r="AA292" s="1"/>
      <c r="AB292" s="1"/>
      <c r="AC292" s="1"/>
      <c r="AD292" s="1"/>
      <c r="AE292" s="1"/>
      <c r="AF292" s="1"/>
      <c r="AG292" s="1"/>
    </row>
    <row r="293" spans="1:33" ht="15.75" customHeight="1" x14ac:dyDescent="0.3">
      <c r="A293" s="1"/>
      <c r="B293" s="1"/>
      <c r="C293" s="1"/>
      <c r="D293" s="3"/>
      <c r="E293" s="1"/>
      <c r="F293" s="1"/>
      <c r="G293" s="1"/>
      <c r="H293" s="6"/>
      <c r="I293" s="6"/>
      <c r="J293" s="6"/>
      <c r="K293" s="6"/>
      <c r="L293" s="6"/>
      <c r="M293" s="6"/>
      <c r="N293" s="6"/>
      <c r="O293" s="6"/>
      <c r="P293" s="6"/>
      <c r="Q293" s="6"/>
      <c r="R293" s="6"/>
      <c r="S293" s="6"/>
      <c r="T293" s="6"/>
      <c r="U293" s="6"/>
      <c r="V293" s="6"/>
      <c r="W293" s="6"/>
      <c r="X293" s="6"/>
      <c r="Y293" s="1"/>
      <c r="Z293" s="1"/>
      <c r="AA293" s="1"/>
      <c r="AB293" s="1"/>
      <c r="AC293" s="1"/>
      <c r="AD293" s="1"/>
      <c r="AE293" s="1"/>
      <c r="AF293" s="1"/>
      <c r="AG293" s="1"/>
    </row>
    <row r="294" spans="1:33" ht="15.75" customHeight="1" x14ac:dyDescent="0.3">
      <c r="A294" s="1"/>
      <c r="B294" s="1"/>
      <c r="C294" s="1"/>
      <c r="D294" s="3"/>
      <c r="E294" s="1"/>
      <c r="F294" s="1"/>
      <c r="G294" s="1"/>
      <c r="H294" s="6"/>
      <c r="I294" s="6"/>
      <c r="J294" s="6"/>
      <c r="K294" s="6"/>
      <c r="L294" s="6"/>
      <c r="M294" s="6"/>
      <c r="N294" s="6"/>
      <c r="O294" s="6"/>
      <c r="P294" s="6"/>
      <c r="Q294" s="6"/>
      <c r="R294" s="6"/>
      <c r="S294" s="6"/>
      <c r="T294" s="6"/>
      <c r="U294" s="6"/>
      <c r="V294" s="6"/>
      <c r="W294" s="6"/>
      <c r="X294" s="6"/>
      <c r="Y294" s="1"/>
      <c r="Z294" s="1"/>
      <c r="AA294" s="1"/>
      <c r="AB294" s="1"/>
      <c r="AC294" s="1"/>
      <c r="AD294" s="1"/>
      <c r="AE294" s="1"/>
      <c r="AF294" s="1"/>
      <c r="AG294" s="1"/>
    </row>
    <row r="295" spans="1:33" ht="15.75" customHeight="1" x14ac:dyDescent="0.3">
      <c r="A295" s="1"/>
      <c r="B295" s="1"/>
      <c r="C295" s="1"/>
      <c r="D295" s="3"/>
      <c r="E295" s="1"/>
      <c r="F295" s="1"/>
      <c r="G295" s="1"/>
      <c r="H295" s="6"/>
      <c r="I295" s="6"/>
      <c r="J295" s="6"/>
      <c r="K295" s="6"/>
      <c r="L295" s="6"/>
      <c r="M295" s="6"/>
      <c r="N295" s="6"/>
      <c r="O295" s="6"/>
      <c r="P295" s="6"/>
      <c r="Q295" s="6"/>
      <c r="R295" s="6"/>
      <c r="S295" s="6"/>
      <c r="T295" s="6"/>
      <c r="U295" s="6"/>
      <c r="V295" s="6"/>
      <c r="W295" s="6"/>
      <c r="X295" s="6"/>
      <c r="Y295" s="1"/>
      <c r="Z295" s="1"/>
      <c r="AA295" s="1"/>
      <c r="AB295" s="1"/>
      <c r="AC295" s="1"/>
      <c r="AD295" s="1"/>
      <c r="AE295" s="1"/>
      <c r="AF295" s="1"/>
      <c r="AG295" s="1"/>
    </row>
    <row r="296" spans="1:33" ht="15.75" customHeight="1" x14ac:dyDescent="0.3">
      <c r="A296" s="1"/>
      <c r="B296" s="1"/>
      <c r="C296" s="1"/>
      <c r="D296" s="3"/>
      <c r="E296" s="1"/>
      <c r="F296" s="1"/>
      <c r="G296" s="1"/>
      <c r="H296" s="6"/>
      <c r="I296" s="6"/>
      <c r="J296" s="6"/>
      <c r="K296" s="6"/>
      <c r="L296" s="6"/>
      <c r="M296" s="6"/>
      <c r="N296" s="6"/>
      <c r="O296" s="6"/>
      <c r="P296" s="6"/>
      <c r="Q296" s="6"/>
      <c r="R296" s="6"/>
      <c r="S296" s="6"/>
      <c r="T296" s="6"/>
      <c r="U296" s="6"/>
      <c r="V296" s="6"/>
      <c r="W296" s="6"/>
      <c r="X296" s="6"/>
      <c r="Y296" s="1"/>
      <c r="Z296" s="1"/>
      <c r="AA296" s="1"/>
      <c r="AB296" s="1"/>
      <c r="AC296" s="1"/>
      <c r="AD296" s="1"/>
      <c r="AE296" s="1"/>
      <c r="AF296" s="1"/>
      <c r="AG296" s="1"/>
    </row>
    <row r="297" spans="1:33" ht="15.75" customHeight="1" x14ac:dyDescent="0.3">
      <c r="A297" s="1"/>
      <c r="B297" s="1"/>
      <c r="C297" s="1"/>
      <c r="D297" s="3"/>
      <c r="E297" s="1"/>
      <c r="F297" s="1"/>
      <c r="G297" s="1"/>
      <c r="H297" s="6"/>
      <c r="I297" s="6"/>
      <c r="J297" s="6"/>
      <c r="K297" s="6"/>
      <c r="L297" s="6"/>
      <c r="M297" s="6"/>
      <c r="N297" s="6"/>
      <c r="O297" s="6"/>
      <c r="P297" s="6"/>
      <c r="Q297" s="6"/>
      <c r="R297" s="6"/>
      <c r="S297" s="6"/>
      <c r="T297" s="6"/>
      <c r="U297" s="6"/>
      <c r="V297" s="6"/>
      <c r="W297" s="6"/>
      <c r="X297" s="6"/>
      <c r="Y297" s="1"/>
      <c r="Z297" s="1"/>
      <c r="AA297" s="1"/>
      <c r="AB297" s="1"/>
      <c r="AC297" s="1"/>
      <c r="AD297" s="1"/>
      <c r="AE297" s="1"/>
      <c r="AF297" s="1"/>
      <c r="AG297" s="1"/>
    </row>
    <row r="298" spans="1:33" ht="15.75" customHeight="1" x14ac:dyDescent="0.3">
      <c r="A298" s="1"/>
      <c r="B298" s="1"/>
      <c r="C298" s="1"/>
      <c r="D298" s="3"/>
      <c r="E298" s="1"/>
      <c r="F298" s="1"/>
      <c r="G298" s="1"/>
      <c r="H298" s="6"/>
      <c r="I298" s="6"/>
      <c r="J298" s="6"/>
      <c r="K298" s="6"/>
      <c r="L298" s="6"/>
      <c r="M298" s="6"/>
      <c r="N298" s="6"/>
      <c r="O298" s="6"/>
      <c r="P298" s="6"/>
      <c r="Q298" s="6"/>
      <c r="R298" s="6"/>
      <c r="S298" s="6"/>
      <c r="T298" s="6"/>
      <c r="U298" s="6"/>
      <c r="V298" s="6"/>
      <c r="W298" s="6"/>
      <c r="X298" s="6"/>
      <c r="Y298" s="1"/>
      <c r="Z298" s="1"/>
      <c r="AA298" s="1"/>
      <c r="AB298" s="1"/>
      <c r="AC298" s="1"/>
      <c r="AD298" s="1"/>
      <c r="AE298" s="1"/>
      <c r="AF298" s="1"/>
      <c r="AG298" s="1"/>
    </row>
    <row r="299" spans="1:33" ht="15.75" customHeight="1" x14ac:dyDescent="0.3">
      <c r="A299" s="1"/>
      <c r="B299" s="1"/>
      <c r="C299" s="1"/>
      <c r="D299" s="3"/>
      <c r="E299" s="1"/>
      <c r="F299" s="1"/>
      <c r="G299" s="1"/>
      <c r="H299" s="6"/>
      <c r="I299" s="6"/>
      <c r="J299" s="6"/>
      <c r="K299" s="6"/>
      <c r="L299" s="6"/>
      <c r="M299" s="6"/>
      <c r="N299" s="6"/>
      <c r="O299" s="6"/>
      <c r="P299" s="6"/>
      <c r="Q299" s="6"/>
      <c r="R299" s="6"/>
      <c r="S299" s="6"/>
      <c r="T299" s="6"/>
      <c r="U299" s="6"/>
      <c r="V299" s="6"/>
      <c r="W299" s="6"/>
      <c r="X299" s="6"/>
      <c r="Y299" s="1"/>
      <c r="Z299" s="1"/>
      <c r="AA299" s="1"/>
      <c r="AB299" s="1"/>
      <c r="AC299" s="1"/>
      <c r="AD299" s="1"/>
      <c r="AE299" s="1"/>
      <c r="AF299" s="1"/>
      <c r="AG299" s="1"/>
    </row>
    <row r="300" spans="1:33" ht="15.75" customHeight="1" x14ac:dyDescent="0.3">
      <c r="A300" s="1"/>
      <c r="B300" s="1"/>
      <c r="C300" s="1"/>
      <c r="D300" s="3"/>
      <c r="E300" s="1"/>
      <c r="F300" s="1"/>
      <c r="G300" s="1"/>
      <c r="H300" s="6"/>
      <c r="I300" s="6"/>
      <c r="J300" s="6"/>
      <c r="K300" s="6"/>
      <c r="L300" s="6"/>
      <c r="M300" s="6"/>
      <c r="N300" s="6"/>
      <c r="O300" s="6"/>
      <c r="P300" s="6"/>
      <c r="Q300" s="6"/>
      <c r="R300" s="6"/>
      <c r="S300" s="6"/>
      <c r="T300" s="6"/>
      <c r="U300" s="6"/>
      <c r="V300" s="6"/>
      <c r="W300" s="6"/>
      <c r="X300" s="6"/>
      <c r="Y300" s="1"/>
      <c r="Z300" s="1"/>
      <c r="AA300" s="1"/>
      <c r="AB300" s="1"/>
      <c r="AC300" s="1"/>
      <c r="AD300" s="1"/>
      <c r="AE300" s="1"/>
      <c r="AF300" s="1"/>
      <c r="AG300" s="1"/>
    </row>
    <row r="301" spans="1:33" ht="15.75" customHeight="1" x14ac:dyDescent="0.3">
      <c r="A301" s="1"/>
      <c r="B301" s="1"/>
      <c r="C301" s="1"/>
      <c r="D301" s="3"/>
      <c r="E301" s="1"/>
      <c r="F301" s="1"/>
      <c r="G301" s="1"/>
      <c r="H301" s="6"/>
      <c r="I301" s="6"/>
      <c r="J301" s="6"/>
      <c r="K301" s="6"/>
      <c r="L301" s="6"/>
      <c r="M301" s="6"/>
      <c r="N301" s="6"/>
      <c r="O301" s="6"/>
      <c r="P301" s="6"/>
      <c r="Q301" s="6"/>
      <c r="R301" s="6"/>
      <c r="S301" s="6"/>
      <c r="T301" s="6"/>
      <c r="U301" s="6"/>
      <c r="V301" s="6"/>
      <c r="W301" s="6"/>
      <c r="X301" s="6"/>
      <c r="Y301" s="1"/>
      <c r="Z301" s="1"/>
      <c r="AA301" s="1"/>
      <c r="AB301" s="1"/>
      <c r="AC301" s="1"/>
      <c r="AD301" s="1"/>
      <c r="AE301" s="1"/>
      <c r="AF301" s="1"/>
      <c r="AG301" s="1"/>
    </row>
    <row r="302" spans="1:33" ht="15.75" customHeight="1" x14ac:dyDescent="0.3">
      <c r="A302" s="1"/>
      <c r="B302" s="1"/>
      <c r="C302" s="1"/>
      <c r="D302" s="3"/>
      <c r="E302" s="1"/>
      <c r="F302" s="1"/>
      <c r="G302" s="1"/>
      <c r="H302" s="6"/>
      <c r="I302" s="6"/>
      <c r="J302" s="6"/>
      <c r="K302" s="6"/>
      <c r="L302" s="6"/>
      <c r="M302" s="6"/>
      <c r="N302" s="6"/>
      <c r="O302" s="6"/>
      <c r="P302" s="6"/>
      <c r="Q302" s="6"/>
      <c r="R302" s="6"/>
      <c r="S302" s="6"/>
      <c r="T302" s="6"/>
      <c r="U302" s="6"/>
      <c r="V302" s="6"/>
      <c r="W302" s="6"/>
      <c r="X302" s="6"/>
      <c r="Y302" s="1"/>
      <c r="Z302" s="1"/>
      <c r="AA302" s="1"/>
      <c r="AB302" s="1"/>
      <c r="AC302" s="1"/>
      <c r="AD302" s="1"/>
      <c r="AE302" s="1"/>
      <c r="AF302" s="1"/>
      <c r="AG302" s="1"/>
    </row>
    <row r="303" spans="1:33" ht="15.75" customHeight="1" x14ac:dyDescent="0.3">
      <c r="A303" s="1"/>
      <c r="B303" s="1"/>
      <c r="C303" s="1"/>
      <c r="D303" s="3"/>
      <c r="E303" s="1"/>
      <c r="F303" s="1"/>
      <c r="G303" s="1"/>
      <c r="H303" s="6"/>
      <c r="I303" s="6"/>
      <c r="J303" s="6"/>
      <c r="K303" s="6"/>
      <c r="L303" s="6"/>
      <c r="M303" s="6"/>
      <c r="N303" s="6"/>
      <c r="O303" s="6"/>
      <c r="P303" s="6"/>
      <c r="Q303" s="6"/>
      <c r="R303" s="6"/>
      <c r="S303" s="6"/>
      <c r="T303" s="6"/>
      <c r="U303" s="6"/>
      <c r="V303" s="6"/>
      <c r="W303" s="6"/>
      <c r="X303" s="6"/>
      <c r="Y303" s="1"/>
      <c r="Z303" s="1"/>
      <c r="AA303" s="1"/>
      <c r="AB303" s="1"/>
      <c r="AC303" s="1"/>
      <c r="AD303" s="1"/>
      <c r="AE303" s="1"/>
      <c r="AF303" s="1"/>
      <c r="AG303" s="1"/>
    </row>
    <row r="304" spans="1:33" ht="15.75" customHeight="1" x14ac:dyDescent="0.3">
      <c r="A304" s="1"/>
      <c r="B304" s="1"/>
      <c r="C304" s="1"/>
      <c r="D304" s="3"/>
      <c r="E304" s="1"/>
      <c r="F304" s="1"/>
      <c r="G304" s="1"/>
      <c r="H304" s="6"/>
      <c r="I304" s="6"/>
      <c r="J304" s="6"/>
      <c r="K304" s="6"/>
      <c r="L304" s="6"/>
      <c r="M304" s="6"/>
      <c r="N304" s="6"/>
      <c r="O304" s="6"/>
      <c r="P304" s="6"/>
      <c r="Q304" s="6"/>
      <c r="R304" s="6"/>
      <c r="S304" s="6"/>
      <c r="T304" s="6"/>
      <c r="U304" s="6"/>
      <c r="V304" s="6"/>
      <c r="W304" s="6"/>
      <c r="X304" s="6"/>
      <c r="Y304" s="1"/>
      <c r="Z304" s="1"/>
      <c r="AA304" s="1"/>
      <c r="AB304" s="1"/>
      <c r="AC304" s="1"/>
      <c r="AD304" s="1"/>
      <c r="AE304" s="1"/>
      <c r="AF304" s="1"/>
      <c r="AG304" s="1"/>
    </row>
    <row r="305" spans="1:33" ht="15.75" customHeight="1" x14ac:dyDescent="0.3">
      <c r="A305" s="1"/>
      <c r="B305" s="1"/>
      <c r="C305" s="1"/>
      <c r="D305" s="3"/>
      <c r="E305" s="1"/>
      <c r="F305" s="1"/>
      <c r="G305" s="1"/>
      <c r="H305" s="6"/>
      <c r="I305" s="6"/>
      <c r="J305" s="6"/>
      <c r="K305" s="6"/>
      <c r="L305" s="6"/>
      <c r="M305" s="6"/>
      <c r="N305" s="6"/>
      <c r="O305" s="6"/>
      <c r="P305" s="6"/>
      <c r="Q305" s="6"/>
      <c r="R305" s="6"/>
      <c r="S305" s="6"/>
      <c r="T305" s="6"/>
      <c r="U305" s="6"/>
      <c r="V305" s="6"/>
      <c r="W305" s="6"/>
      <c r="X305" s="6"/>
      <c r="Y305" s="1"/>
      <c r="Z305" s="1"/>
      <c r="AA305" s="1"/>
      <c r="AB305" s="1"/>
      <c r="AC305" s="1"/>
      <c r="AD305" s="1"/>
      <c r="AE305" s="1"/>
      <c r="AF305" s="1"/>
      <c r="AG305" s="1"/>
    </row>
    <row r="306" spans="1:33" ht="15.75" customHeight="1" x14ac:dyDescent="0.3">
      <c r="A306" s="1"/>
      <c r="B306" s="1"/>
      <c r="C306" s="1"/>
      <c r="D306" s="3"/>
      <c r="E306" s="1"/>
      <c r="F306" s="1"/>
      <c r="G306" s="1"/>
      <c r="H306" s="6"/>
      <c r="I306" s="6"/>
      <c r="J306" s="6"/>
      <c r="K306" s="6"/>
      <c r="L306" s="6"/>
      <c r="M306" s="6"/>
      <c r="N306" s="6"/>
      <c r="O306" s="6"/>
      <c r="P306" s="6"/>
      <c r="Q306" s="6"/>
      <c r="R306" s="6"/>
      <c r="S306" s="6"/>
      <c r="T306" s="6"/>
      <c r="U306" s="6"/>
      <c r="V306" s="6"/>
      <c r="W306" s="6"/>
      <c r="X306" s="6"/>
      <c r="Y306" s="1"/>
      <c r="Z306" s="1"/>
      <c r="AA306" s="1"/>
      <c r="AB306" s="1"/>
      <c r="AC306" s="1"/>
      <c r="AD306" s="1"/>
      <c r="AE306" s="1"/>
      <c r="AF306" s="1"/>
      <c r="AG306" s="1"/>
    </row>
    <row r="307" spans="1:33" ht="15.75" customHeight="1" x14ac:dyDescent="0.3">
      <c r="A307" s="1"/>
      <c r="B307" s="1"/>
      <c r="C307" s="1"/>
      <c r="D307" s="3"/>
      <c r="E307" s="1"/>
      <c r="F307" s="1"/>
      <c r="G307" s="1"/>
      <c r="H307" s="6"/>
      <c r="I307" s="6"/>
      <c r="J307" s="6"/>
      <c r="K307" s="6"/>
      <c r="L307" s="6"/>
      <c r="M307" s="6"/>
      <c r="N307" s="6"/>
      <c r="O307" s="6"/>
      <c r="P307" s="6"/>
      <c r="Q307" s="6"/>
      <c r="R307" s="6"/>
      <c r="S307" s="6"/>
      <c r="T307" s="6"/>
      <c r="U307" s="6"/>
      <c r="V307" s="6"/>
      <c r="W307" s="6"/>
      <c r="X307" s="6"/>
      <c r="Y307" s="1"/>
      <c r="Z307" s="1"/>
      <c r="AA307" s="1"/>
      <c r="AB307" s="1"/>
      <c r="AC307" s="1"/>
      <c r="AD307" s="1"/>
      <c r="AE307" s="1"/>
      <c r="AF307" s="1"/>
      <c r="AG307" s="1"/>
    </row>
    <row r="308" spans="1:33" ht="15.75" customHeight="1" x14ac:dyDescent="0.3">
      <c r="A308" s="1"/>
      <c r="B308" s="1"/>
      <c r="C308" s="1"/>
      <c r="D308" s="3"/>
      <c r="E308" s="1"/>
      <c r="F308" s="1"/>
      <c r="G308" s="1"/>
      <c r="H308" s="6"/>
      <c r="I308" s="6"/>
      <c r="J308" s="6"/>
      <c r="K308" s="6"/>
      <c r="L308" s="6"/>
      <c r="M308" s="6"/>
      <c r="N308" s="6"/>
      <c r="O308" s="6"/>
      <c r="P308" s="6"/>
      <c r="Q308" s="6"/>
      <c r="R308" s="6"/>
      <c r="S308" s="6"/>
      <c r="T308" s="6"/>
      <c r="U308" s="6"/>
      <c r="V308" s="6"/>
      <c r="W308" s="6"/>
      <c r="X308" s="6"/>
      <c r="Y308" s="1"/>
      <c r="Z308" s="1"/>
      <c r="AA308" s="1"/>
      <c r="AB308" s="1"/>
      <c r="AC308" s="1"/>
      <c r="AD308" s="1"/>
      <c r="AE308" s="1"/>
      <c r="AF308" s="1"/>
      <c r="AG308" s="1"/>
    </row>
    <row r="309" spans="1:33" ht="15.75" customHeight="1" x14ac:dyDescent="0.3">
      <c r="A309" s="1"/>
      <c r="B309" s="1"/>
      <c r="C309" s="1"/>
      <c r="D309" s="3"/>
      <c r="E309" s="1"/>
      <c r="F309" s="1"/>
      <c r="G309" s="1"/>
      <c r="H309" s="6"/>
      <c r="I309" s="6"/>
      <c r="J309" s="6"/>
      <c r="K309" s="6"/>
      <c r="L309" s="6"/>
      <c r="M309" s="6"/>
      <c r="N309" s="6"/>
      <c r="O309" s="6"/>
      <c r="P309" s="6"/>
      <c r="Q309" s="6"/>
      <c r="R309" s="6"/>
      <c r="S309" s="6"/>
      <c r="T309" s="6"/>
      <c r="U309" s="6"/>
      <c r="V309" s="6"/>
      <c r="W309" s="6"/>
      <c r="X309" s="6"/>
      <c r="Y309" s="1"/>
      <c r="Z309" s="1"/>
      <c r="AA309" s="1"/>
      <c r="AB309" s="1"/>
      <c r="AC309" s="1"/>
      <c r="AD309" s="1"/>
      <c r="AE309" s="1"/>
      <c r="AF309" s="1"/>
      <c r="AG309" s="1"/>
    </row>
    <row r="310" spans="1:33" ht="15.75" customHeight="1" x14ac:dyDescent="0.3">
      <c r="A310" s="1"/>
      <c r="B310" s="1"/>
      <c r="C310" s="1"/>
      <c r="D310" s="3"/>
      <c r="E310" s="1"/>
      <c r="F310" s="1"/>
      <c r="G310" s="1"/>
      <c r="H310" s="6"/>
      <c r="I310" s="6"/>
      <c r="J310" s="6"/>
      <c r="K310" s="6"/>
      <c r="L310" s="6"/>
      <c r="M310" s="6"/>
      <c r="N310" s="6"/>
      <c r="O310" s="6"/>
      <c r="P310" s="6"/>
      <c r="Q310" s="6"/>
      <c r="R310" s="6"/>
      <c r="S310" s="6"/>
      <c r="T310" s="6"/>
      <c r="U310" s="6"/>
      <c r="V310" s="6"/>
      <c r="W310" s="6"/>
      <c r="X310" s="6"/>
      <c r="Y310" s="1"/>
      <c r="Z310" s="1"/>
      <c r="AA310" s="1"/>
      <c r="AB310" s="1"/>
      <c r="AC310" s="1"/>
      <c r="AD310" s="1"/>
      <c r="AE310" s="1"/>
      <c r="AF310" s="1"/>
      <c r="AG310" s="1"/>
    </row>
    <row r="311" spans="1:33" ht="15.75" customHeight="1" x14ac:dyDescent="0.3">
      <c r="A311" s="1"/>
      <c r="B311" s="1"/>
      <c r="C311" s="1"/>
      <c r="D311" s="3"/>
      <c r="E311" s="1"/>
      <c r="F311" s="1"/>
      <c r="G311" s="1"/>
      <c r="H311" s="6"/>
      <c r="I311" s="6"/>
      <c r="J311" s="6"/>
      <c r="K311" s="6"/>
      <c r="L311" s="6"/>
      <c r="M311" s="6"/>
      <c r="N311" s="6"/>
      <c r="O311" s="6"/>
      <c r="P311" s="6"/>
      <c r="Q311" s="6"/>
      <c r="R311" s="6"/>
      <c r="S311" s="6"/>
      <c r="T311" s="6"/>
      <c r="U311" s="6"/>
      <c r="V311" s="6"/>
      <c r="W311" s="6"/>
      <c r="X311" s="6"/>
      <c r="Y311" s="1"/>
      <c r="Z311" s="1"/>
      <c r="AA311" s="1"/>
      <c r="AB311" s="1"/>
      <c r="AC311" s="1"/>
      <c r="AD311" s="1"/>
      <c r="AE311" s="1"/>
      <c r="AF311" s="1"/>
      <c r="AG311" s="1"/>
    </row>
    <row r="312" spans="1:33" ht="15.75" customHeight="1" x14ac:dyDescent="0.3">
      <c r="A312" s="1"/>
      <c r="B312" s="1"/>
      <c r="C312" s="1"/>
      <c r="D312" s="3"/>
      <c r="E312" s="1"/>
      <c r="F312" s="1"/>
      <c r="G312" s="1"/>
      <c r="H312" s="6"/>
      <c r="I312" s="6"/>
      <c r="J312" s="6"/>
      <c r="K312" s="6"/>
      <c r="L312" s="6"/>
      <c r="M312" s="6"/>
      <c r="N312" s="6"/>
      <c r="O312" s="6"/>
      <c r="P312" s="6"/>
      <c r="Q312" s="6"/>
      <c r="R312" s="6"/>
      <c r="S312" s="6"/>
      <c r="T312" s="6"/>
      <c r="U312" s="6"/>
      <c r="V312" s="6"/>
      <c r="W312" s="6"/>
      <c r="X312" s="6"/>
      <c r="Y312" s="1"/>
      <c r="Z312" s="1"/>
      <c r="AA312" s="1"/>
      <c r="AB312" s="1"/>
      <c r="AC312" s="1"/>
      <c r="AD312" s="1"/>
      <c r="AE312" s="1"/>
      <c r="AF312" s="1"/>
      <c r="AG312" s="1"/>
    </row>
    <row r="313" spans="1:33" ht="15.75" customHeight="1" x14ac:dyDescent="0.3">
      <c r="A313" s="1"/>
      <c r="B313" s="1"/>
      <c r="C313" s="1"/>
      <c r="D313" s="3"/>
      <c r="E313" s="1"/>
      <c r="F313" s="1"/>
      <c r="G313" s="1"/>
      <c r="H313" s="6"/>
      <c r="I313" s="6"/>
      <c r="J313" s="6"/>
      <c r="K313" s="6"/>
      <c r="L313" s="6"/>
      <c r="M313" s="6"/>
      <c r="N313" s="6"/>
      <c r="O313" s="6"/>
      <c r="P313" s="6"/>
      <c r="Q313" s="6"/>
      <c r="R313" s="6"/>
      <c r="S313" s="6"/>
      <c r="T313" s="6"/>
      <c r="U313" s="6"/>
      <c r="V313" s="6"/>
      <c r="W313" s="6"/>
      <c r="X313" s="6"/>
      <c r="Y313" s="1"/>
      <c r="Z313" s="1"/>
      <c r="AA313" s="1"/>
      <c r="AB313" s="1"/>
      <c r="AC313" s="1"/>
      <c r="AD313" s="1"/>
      <c r="AE313" s="1"/>
      <c r="AF313" s="1"/>
      <c r="AG313" s="1"/>
    </row>
    <row r="314" spans="1:33" ht="15.75" customHeight="1" x14ac:dyDescent="0.3">
      <c r="A314" s="1"/>
      <c r="B314" s="1"/>
      <c r="C314" s="1"/>
      <c r="D314" s="3"/>
      <c r="E314" s="1"/>
      <c r="F314" s="1"/>
      <c r="G314" s="1"/>
      <c r="H314" s="6"/>
      <c r="I314" s="6"/>
      <c r="J314" s="6"/>
      <c r="K314" s="6"/>
      <c r="L314" s="6"/>
      <c r="M314" s="6"/>
      <c r="N314" s="6"/>
      <c r="O314" s="6"/>
      <c r="P314" s="6"/>
      <c r="Q314" s="6"/>
      <c r="R314" s="6"/>
      <c r="S314" s="6"/>
      <c r="T314" s="6"/>
      <c r="U314" s="6"/>
      <c r="V314" s="6"/>
      <c r="W314" s="6"/>
      <c r="X314" s="6"/>
      <c r="Y314" s="1"/>
      <c r="Z314" s="1"/>
      <c r="AA314" s="1"/>
      <c r="AB314" s="1"/>
      <c r="AC314" s="1"/>
      <c r="AD314" s="1"/>
      <c r="AE314" s="1"/>
      <c r="AF314" s="1"/>
      <c r="AG314" s="1"/>
    </row>
    <row r="315" spans="1:33" ht="15.75" customHeight="1" x14ac:dyDescent="0.3">
      <c r="A315" s="1"/>
      <c r="B315" s="1"/>
      <c r="C315" s="1"/>
      <c r="D315" s="3"/>
      <c r="E315" s="1"/>
      <c r="F315" s="1"/>
      <c r="G315" s="1"/>
      <c r="H315" s="6"/>
      <c r="I315" s="6"/>
      <c r="J315" s="6"/>
      <c r="K315" s="6"/>
      <c r="L315" s="6"/>
      <c r="M315" s="6"/>
      <c r="N315" s="6"/>
      <c r="O315" s="6"/>
      <c r="P315" s="6"/>
      <c r="Q315" s="6"/>
      <c r="R315" s="6"/>
      <c r="S315" s="6"/>
      <c r="T315" s="6"/>
      <c r="U315" s="6"/>
      <c r="V315" s="6"/>
      <c r="W315" s="6"/>
      <c r="X315" s="6"/>
      <c r="Y315" s="1"/>
      <c r="Z315" s="1"/>
      <c r="AA315" s="1"/>
      <c r="AB315" s="1"/>
      <c r="AC315" s="1"/>
      <c r="AD315" s="1"/>
      <c r="AE315" s="1"/>
      <c r="AF315" s="1"/>
      <c r="AG315" s="1"/>
    </row>
    <row r="316" spans="1:33" ht="15.75" customHeight="1" x14ac:dyDescent="0.3">
      <c r="A316" s="1"/>
      <c r="B316" s="1"/>
      <c r="C316" s="1"/>
      <c r="D316" s="3"/>
      <c r="E316" s="1"/>
      <c r="F316" s="1"/>
      <c r="G316" s="1"/>
      <c r="H316" s="6"/>
      <c r="I316" s="6"/>
      <c r="J316" s="6"/>
      <c r="K316" s="6"/>
      <c r="L316" s="6"/>
      <c r="M316" s="6"/>
      <c r="N316" s="6"/>
      <c r="O316" s="6"/>
      <c r="P316" s="6"/>
      <c r="Q316" s="6"/>
      <c r="R316" s="6"/>
      <c r="S316" s="6"/>
      <c r="T316" s="6"/>
      <c r="U316" s="6"/>
      <c r="V316" s="6"/>
      <c r="W316" s="6"/>
      <c r="X316" s="6"/>
      <c r="Y316" s="1"/>
      <c r="Z316" s="1"/>
      <c r="AA316" s="1"/>
      <c r="AB316" s="1"/>
      <c r="AC316" s="1"/>
      <c r="AD316" s="1"/>
      <c r="AE316" s="1"/>
      <c r="AF316" s="1"/>
      <c r="AG316" s="1"/>
    </row>
    <row r="317" spans="1:33" ht="15.75" customHeight="1" x14ac:dyDescent="0.3">
      <c r="A317" s="1"/>
      <c r="B317" s="1"/>
      <c r="C317" s="1"/>
      <c r="D317" s="3"/>
      <c r="E317" s="1"/>
      <c r="F317" s="1"/>
      <c r="G317" s="1"/>
      <c r="H317" s="6"/>
      <c r="I317" s="6"/>
      <c r="J317" s="6"/>
      <c r="K317" s="6"/>
      <c r="L317" s="6"/>
      <c r="M317" s="6"/>
      <c r="N317" s="6"/>
      <c r="O317" s="6"/>
      <c r="P317" s="6"/>
      <c r="Q317" s="6"/>
      <c r="R317" s="6"/>
      <c r="S317" s="6"/>
      <c r="T317" s="6"/>
      <c r="U317" s="6"/>
      <c r="V317" s="6"/>
      <c r="W317" s="6"/>
      <c r="X317" s="6"/>
      <c r="Y317" s="1"/>
      <c r="Z317" s="1"/>
      <c r="AA317" s="1"/>
      <c r="AB317" s="1"/>
      <c r="AC317" s="1"/>
      <c r="AD317" s="1"/>
      <c r="AE317" s="1"/>
      <c r="AF317" s="1"/>
      <c r="AG317" s="1"/>
    </row>
    <row r="318" spans="1:33" ht="15.75" customHeight="1" x14ac:dyDescent="0.3">
      <c r="A318" s="1"/>
      <c r="B318" s="1"/>
      <c r="C318" s="1"/>
      <c r="D318" s="3"/>
      <c r="E318" s="1"/>
      <c r="F318" s="1"/>
      <c r="G318" s="1"/>
      <c r="H318" s="6"/>
      <c r="I318" s="6"/>
      <c r="J318" s="6"/>
      <c r="K318" s="6"/>
      <c r="L318" s="6"/>
      <c r="M318" s="6"/>
      <c r="N318" s="6"/>
      <c r="O318" s="6"/>
      <c r="P318" s="6"/>
      <c r="Q318" s="6"/>
      <c r="R318" s="6"/>
      <c r="S318" s="6"/>
      <c r="T318" s="6"/>
      <c r="U318" s="6"/>
      <c r="V318" s="6"/>
      <c r="W318" s="6"/>
      <c r="X318" s="6"/>
      <c r="Y318" s="1"/>
      <c r="Z318" s="1"/>
      <c r="AA318" s="1"/>
      <c r="AB318" s="1"/>
      <c r="AC318" s="1"/>
      <c r="AD318" s="1"/>
      <c r="AE318" s="1"/>
      <c r="AF318" s="1"/>
      <c r="AG318" s="1"/>
    </row>
    <row r="319" spans="1:33" ht="15.75" customHeight="1" x14ac:dyDescent="0.3">
      <c r="A319" s="1"/>
      <c r="B319" s="1"/>
      <c r="C319" s="1"/>
      <c r="D319" s="3"/>
      <c r="E319" s="1"/>
      <c r="F319" s="1"/>
      <c r="G319" s="1"/>
      <c r="H319" s="6"/>
      <c r="I319" s="6"/>
      <c r="J319" s="6"/>
      <c r="K319" s="6"/>
      <c r="L319" s="6"/>
      <c r="M319" s="6"/>
      <c r="N319" s="6"/>
      <c r="O319" s="6"/>
      <c r="P319" s="6"/>
      <c r="Q319" s="6"/>
      <c r="R319" s="6"/>
      <c r="S319" s="6"/>
      <c r="T319" s="6"/>
      <c r="U319" s="6"/>
      <c r="V319" s="6"/>
      <c r="W319" s="6"/>
      <c r="X319" s="6"/>
      <c r="Y319" s="1"/>
      <c r="Z319" s="1"/>
      <c r="AA319" s="1"/>
      <c r="AB319" s="1"/>
      <c r="AC319" s="1"/>
      <c r="AD319" s="1"/>
      <c r="AE319" s="1"/>
      <c r="AF319" s="1"/>
      <c r="AG319" s="1"/>
    </row>
    <row r="320" spans="1:33" ht="15.75" customHeight="1" x14ac:dyDescent="0.3">
      <c r="A320" s="1"/>
      <c r="B320" s="1"/>
      <c r="C320" s="1"/>
      <c r="D320" s="3"/>
      <c r="E320" s="1"/>
      <c r="F320" s="1"/>
      <c r="G320" s="1"/>
      <c r="H320" s="6"/>
      <c r="I320" s="6"/>
      <c r="J320" s="6"/>
      <c r="K320" s="6"/>
      <c r="L320" s="6"/>
      <c r="M320" s="6"/>
      <c r="N320" s="6"/>
      <c r="O320" s="6"/>
      <c r="P320" s="6"/>
      <c r="Q320" s="6"/>
      <c r="R320" s="6"/>
      <c r="S320" s="6"/>
      <c r="T320" s="6"/>
      <c r="U320" s="6"/>
      <c r="V320" s="6"/>
      <c r="W320" s="6"/>
      <c r="X320" s="6"/>
      <c r="Y320" s="1"/>
      <c r="Z320" s="1"/>
      <c r="AA320" s="1"/>
      <c r="AB320" s="1"/>
      <c r="AC320" s="1"/>
      <c r="AD320" s="1"/>
      <c r="AE320" s="1"/>
      <c r="AF320" s="1"/>
      <c r="AG320" s="1"/>
    </row>
    <row r="321" spans="1:33" ht="15.75" customHeight="1" x14ac:dyDescent="0.3">
      <c r="A321" s="1"/>
      <c r="B321" s="1"/>
      <c r="C321" s="1"/>
      <c r="D321" s="3"/>
      <c r="E321" s="1"/>
      <c r="F321" s="1"/>
      <c r="G321" s="1"/>
      <c r="H321" s="6"/>
      <c r="I321" s="6"/>
      <c r="J321" s="6"/>
      <c r="K321" s="6"/>
      <c r="L321" s="6"/>
      <c r="M321" s="6"/>
      <c r="N321" s="6"/>
      <c r="O321" s="6"/>
      <c r="P321" s="6"/>
      <c r="Q321" s="6"/>
      <c r="R321" s="6"/>
      <c r="S321" s="6"/>
      <c r="T321" s="6"/>
      <c r="U321" s="6"/>
      <c r="V321" s="6"/>
      <c r="W321" s="6"/>
      <c r="X321" s="6"/>
      <c r="Y321" s="1"/>
      <c r="Z321" s="1"/>
      <c r="AA321" s="1"/>
      <c r="AB321" s="1"/>
      <c r="AC321" s="1"/>
      <c r="AD321" s="1"/>
      <c r="AE321" s="1"/>
      <c r="AF321" s="1"/>
      <c r="AG321" s="1"/>
    </row>
    <row r="322" spans="1:33" ht="15.75" customHeight="1" x14ac:dyDescent="0.3">
      <c r="A322" s="1"/>
      <c r="B322" s="1"/>
      <c r="C322" s="1"/>
      <c r="D322" s="3"/>
      <c r="E322" s="1"/>
      <c r="F322" s="1"/>
      <c r="G322" s="1"/>
      <c r="H322" s="6"/>
      <c r="I322" s="6"/>
      <c r="J322" s="6"/>
      <c r="K322" s="6"/>
      <c r="L322" s="6"/>
      <c r="M322" s="6"/>
      <c r="N322" s="6"/>
      <c r="O322" s="6"/>
      <c r="P322" s="6"/>
      <c r="Q322" s="6"/>
      <c r="R322" s="6"/>
      <c r="S322" s="6"/>
      <c r="T322" s="6"/>
      <c r="U322" s="6"/>
      <c r="V322" s="6"/>
      <c r="W322" s="6"/>
      <c r="X322" s="6"/>
      <c r="Y322" s="1"/>
      <c r="Z322" s="1"/>
      <c r="AA322" s="1"/>
      <c r="AB322" s="1"/>
      <c r="AC322" s="1"/>
      <c r="AD322" s="1"/>
      <c r="AE322" s="1"/>
      <c r="AF322" s="1"/>
      <c r="AG322" s="1"/>
    </row>
    <row r="323" spans="1:33" ht="15.75" customHeight="1" x14ac:dyDescent="0.3">
      <c r="A323" s="1"/>
      <c r="B323" s="1"/>
      <c r="C323" s="1"/>
      <c r="D323" s="3"/>
      <c r="E323" s="1"/>
      <c r="F323" s="1"/>
      <c r="G323" s="1"/>
      <c r="H323" s="6"/>
      <c r="I323" s="6"/>
      <c r="J323" s="6"/>
      <c r="K323" s="6"/>
      <c r="L323" s="6"/>
      <c r="M323" s="6"/>
      <c r="N323" s="6"/>
      <c r="O323" s="6"/>
      <c r="P323" s="6"/>
      <c r="Q323" s="6"/>
      <c r="R323" s="6"/>
      <c r="S323" s="6"/>
      <c r="T323" s="6"/>
      <c r="U323" s="6"/>
      <c r="V323" s="6"/>
      <c r="W323" s="6"/>
      <c r="X323" s="6"/>
      <c r="Y323" s="1"/>
      <c r="Z323" s="1"/>
      <c r="AA323" s="1"/>
      <c r="AB323" s="1"/>
      <c r="AC323" s="1"/>
      <c r="AD323" s="1"/>
      <c r="AE323" s="1"/>
      <c r="AF323" s="1"/>
      <c r="AG323" s="1"/>
    </row>
    <row r="324" spans="1:33" ht="15.75" customHeight="1" x14ac:dyDescent="0.3">
      <c r="A324" s="1"/>
      <c r="B324" s="1"/>
      <c r="C324" s="1"/>
      <c r="D324" s="3"/>
      <c r="E324" s="1"/>
      <c r="F324" s="1"/>
      <c r="G324" s="1"/>
      <c r="H324" s="6"/>
      <c r="I324" s="6"/>
      <c r="J324" s="6"/>
      <c r="K324" s="6"/>
      <c r="L324" s="6"/>
      <c r="M324" s="6"/>
      <c r="N324" s="6"/>
      <c r="O324" s="6"/>
      <c r="P324" s="6"/>
      <c r="Q324" s="6"/>
      <c r="R324" s="6"/>
      <c r="S324" s="6"/>
      <c r="T324" s="6"/>
      <c r="U324" s="6"/>
      <c r="V324" s="6"/>
      <c r="W324" s="6"/>
      <c r="X324" s="6"/>
      <c r="Y324" s="1"/>
      <c r="Z324" s="1"/>
      <c r="AA324" s="1"/>
      <c r="AB324" s="1"/>
      <c r="AC324" s="1"/>
      <c r="AD324" s="1"/>
      <c r="AE324" s="1"/>
      <c r="AF324" s="1"/>
      <c r="AG324" s="1"/>
    </row>
    <row r="325" spans="1:33" ht="15.75" customHeight="1" x14ac:dyDescent="0.3">
      <c r="A325" s="1"/>
      <c r="B325" s="1"/>
      <c r="C325" s="1"/>
      <c r="D325" s="3"/>
      <c r="E325" s="1"/>
      <c r="F325" s="1"/>
      <c r="G325" s="1"/>
      <c r="H325" s="6"/>
      <c r="I325" s="6"/>
      <c r="J325" s="6"/>
      <c r="K325" s="6"/>
      <c r="L325" s="6"/>
      <c r="M325" s="6"/>
      <c r="N325" s="6"/>
      <c r="O325" s="6"/>
      <c r="P325" s="6"/>
      <c r="Q325" s="6"/>
      <c r="R325" s="6"/>
      <c r="S325" s="6"/>
      <c r="T325" s="6"/>
      <c r="U325" s="6"/>
      <c r="V325" s="6"/>
      <c r="W325" s="6"/>
      <c r="X325" s="6"/>
      <c r="Y325" s="1"/>
      <c r="Z325" s="1"/>
      <c r="AA325" s="1"/>
      <c r="AB325" s="1"/>
      <c r="AC325" s="1"/>
      <c r="AD325" s="1"/>
      <c r="AE325" s="1"/>
      <c r="AF325" s="1"/>
      <c r="AG325" s="1"/>
    </row>
    <row r="326" spans="1:33" ht="15.75" customHeight="1" x14ac:dyDescent="0.3">
      <c r="A326" s="1"/>
      <c r="B326" s="1"/>
      <c r="C326" s="1"/>
      <c r="D326" s="3"/>
      <c r="E326" s="1"/>
      <c r="F326" s="1"/>
      <c r="G326" s="1"/>
      <c r="H326" s="6"/>
      <c r="I326" s="6"/>
      <c r="J326" s="6"/>
      <c r="K326" s="6"/>
      <c r="L326" s="6"/>
      <c r="M326" s="6"/>
      <c r="N326" s="6"/>
      <c r="O326" s="6"/>
      <c r="P326" s="6"/>
      <c r="Q326" s="6"/>
      <c r="R326" s="6"/>
      <c r="S326" s="6"/>
      <c r="T326" s="6"/>
      <c r="U326" s="6"/>
      <c r="V326" s="6"/>
      <c r="W326" s="6"/>
      <c r="X326" s="6"/>
      <c r="Y326" s="1"/>
      <c r="Z326" s="1"/>
      <c r="AA326" s="1"/>
      <c r="AB326" s="1"/>
      <c r="AC326" s="1"/>
      <c r="AD326" s="1"/>
      <c r="AE326" s="1"/>
      <c r="AF326" s="1"/>
      <c r="AG326" s="1"/>
    </row>
    <row r="327" spans="1:33" ht="15.75" customHeight="1" x14ac:dyDescent="0.3">
      <c r="A327" s="1"/>
      <c r="B327" s="1"/>
      <c r="C327" s="1"/>
      <c r="D327" s="3"/>
      <c r="E327" s="1"/>
      <c r="F327" s="1"/>
      <c r="G327" s="1"/>
      <c r="H327" s="6"/>
      <c r="I327" s="6"/>
      <c r="J327" s="6"/>
      <c r="K327" s="6"/>
      <c r="L327" s="6"/>
      <c r="M327" s="6"/>
      <c r="N327" s="6"/>
      <c r="O327" s="6"/>
      <c r="P327" s="6"/>
      <c r="Q327" s="6"/>
      <c r="R327" s="6"/>
      <c r="S327" s="6"/>
      <c r="T327" s="6"/>
      <c r="U327" s="6"/>
      <c r="V327" s="6"/>
      <c r="W327" s="6"/>
      <c r="X327" s="6"/>
      <c r="Y327" s="1"/>
      <c r="Z327" s="1"/>
      <c r="AA327" s="1"/>
      <c r="AB327" s="1"/>
      <c r="AC327" s="1"/>
      <c r="AD327" s="1"/>
      <c r="AE327" s="1"/>
      <c r="AF327" s="1"/>
      <c r="AG327" s="1"/>
    </row>
    <row r="328" spans="1:33" ht="15.75" customHeight="1" x14ac:dyDescent="0.3">
      <c r="A328" s="1"/>
      <c r="B328" s="1"/>
      <c r="C328" s="1"/>
      <c r="D328" s="3"/>
      <c r="E328" s="1"/>
      <c r="F328" s="1"/>
      <c r="G328" s="1"/>
      <c r="H328" s="6"/>
      <c r="I328" s="6"/>
      <c r="J328" s="6"/>
      <c r="K328" s="6"/>
      <c r="L328" s="6"/>
      <c r="M328" s="6"/>
      <c r="N328" s="6"/>
      <c r="O328" s="6"/>
      <c r="P328" s="6"/>
      <c r="Q328" s="6"/>
      <c r="R328" s="6"/>
      <c r="S328" s="6"/>
      <c r="T328" s="6"/>
      <c r="U328" s="6"/>
      <c r="V328" s="6"/>
      <c r="W328" s="6"/>
      <c r="X328" s="6"/>
      <c r="Y328" s="1"/>
      <c r="Z328" s="1"/>
      <c r="AA328" s="1"/>
      <c r="AB328" s="1"/>
      <c r="AC328" s="1"/>
      <c r="AD328" s="1"/>
      <c r="AE328" s="1"/>
      <c r="AF328" s="1"/>
      <c r="AG328" s="1"/>
    </row>
    <row r="329" spans="1:33" ht="15.75" customHeight="1" x14ac:dyDescent="0.3">
      <c r="A329" s="1"/>
      <c r="B329" s="1"/>
      <c r="C329" s="1"/>
      <c r="D329" s="3"/>
      <c r="E329" s="1"/>
      <c r="F329" s="1"/>
      <c r="G329" s="1"/>
      <c r="H329" s="6"/>
      <c r="I329" s="6"/>
      <c r="J329" s="6"/>
      <c r="K329" s="6"/>
      <c r="L329" s="6"/>
      <c r="M329" s="6"/>
      <c r="N329" s="6"/>
      <c r="O329" s="6"/>
      <c r="P329" s="6"/>
      <c r="Q329" s="6"/>
      <c r="R329" s="6"/>
      <c r="S329" s="6"/>
      <c r="T329" s="6"/>
      <c r="U329" s="6"/>
      <c r="V329" s="6"/>
      <c r="W329" s="6"/>
      <c r="X329" s="6"/>
      <c r="Y329" s="1"/>
      <c r="Z329" s="1"/>
      <c r="AA329" s="1"/>
      <c r="AB329" s="1"/>
      <c r="AC329" s="1"/>
      <c r="AD329" s="1"/>
      <c r="AE329" s="1"/>
      <c r="AF329" s="1"/>
      <c r="AG329" s="1"/>
    </row>
    <row r="330" spans="1:33" ht="15.75" customHeight="1" x14ac:dyDescent="0.3">
      <c r="A330" s="1"/>
      <c r="B330" s="1"/>
      <c r="C330" s="1"/>
      <c r="D330" s="3"/>
      <c r="E330" s="1"/>
      <c r="F330" s="1"/>
      <c r="G330" s="1"/>
      <c r="H330" s="6"/>
      <c r="I330" s="6"/>
      <c r="J330" s="6"/>
      <c r="K330" s="6"/>
      <c r="L330" s="6"/>
      <c r="M330" s="6"/>
      <c r="N330" s="6"/>
      <c r="O330" s="6"/>
      <c r="P330" s="6"/>
      <c r="Q330" s="6"/>
      <c r="R330" s="6"/>
      <c r="S330" s="6"/>
      <c r="T330" s="6"/>
      <c r="U330" s="6"/>
      <c r="V330" s="6"/>
      <c r="W330" s="6"/>
      <c r="X330" s="6"/>
      <c r="Y330" s="1"/>
      <c r="Z330" s="1"/>
      <c r="AA330" s="1"/>
      <c r="AB330" s="1"/>
      <c r="AC330" s="1"/>
      <c r="AD330" s="1"/>
      <c r="AE330" s="1"/>
      <c r="AF330" s="1"/>
      <c r="AG330" s="1"/>
    </row>
    <row r="331" spans="1:33" ht="15.75" customHeight="1" x14ac:dyDescent="0.3">
      <c r="A331" s="1"/>
      <c r="B331" s="1"/>
      <c r="C331" s="1"/>
      <c r="D331" s="3"/>
      <c r="E331" s="1"/>
      <c r="F331" s="1"/>
      <c r="G331" s="1"/>
      <c r="H331" s="6"/>
      <c r="I331" s="6"/>
      <c r="J331" s="6"/>
      <c r="K331" s="6"/>
      <c r="L331" s="6"/>
      <c r="M331" s="6"/>
      <c r="N331" s="6"/>
      <c r="O331" s="6"/>
      <c r="P331" s="6"/>
      <c r="Q331" s="6"/>
      <c r="R331" s="6"/>
      <c r="S331" s="6"/>
      <c r="T331" s="6"/>
      <c r="U331" s="6"/>
      <c r="V331" s="6"/>
      <c r="W331" s="6"/>
      <c r="X331" s="6"/>
      <c r="Y331" s="1"/>
      <c r="Z331" s="1"/>
      <c r="AA331" s="1"/>
      <c r="AB331" s="1"/>
      <c r="AC331" s="1"/>
      <c r="AD331" s="1"/>
      <c r="AE331" s="1"/>
      <c r="AF331" s="1"/>
      <c r="AG331" s="1"/>
    </row>
    <row r="332" spans="1:33" ht="15.75" customHeight="1" x14ac:dyDescent="0.3">
      <c r="A332" s="1"/>
      <c r="B332" s="1"/>
      <c r="C332" s="1"/>
      <c r="D332" s="3"/>
      <c r="E332" s="1"/>
      <c r="F332" s="1"/>
      <c r="G332" s="1"/>
      <c r="H332" s="6"/>
      <c r="I332" s="6"/>
      <c r="J332" s="6"/>
      <c r="K332" s="6"/>
      <c r="L332" s="6"/>
      <c r="M332" s="6"/>
      <c r="N332" s="6"/>
      <c r="O332" s="6"/>
      <c r="P332" s="6"/>
      <c r="Q332" s="6"/>
      <c r="R332" s="6"/>
      <c r="S332" s="6"/>
      <c r="T332" s="6"/>
      <c r="U332" s="6"/>
      <c r="V332" s="6"/>
      <c r="W332" s="6"/>
      <c r="X332" s="6"/>
      <c r="Y332" s="1"/>
      <c r="Z332" s="1"/>
      <c r="AA332" s="1"/>
      <c r="AB332" s="1"/>
      <c r="AC332" s="1"/>
      <c r="AD332" s="1"/>
      <c r="AE332" s="1"/>
      <c r="AF332" s="1"/>
      <c r="AG332" s="1"/>
    </row>
    <row r="333" spans="1:33" ht="15.75" customHeight="1" x14ac:dyDescent="0.3">
      <c r="A333" s="1"/>
      <c r="B333" s="1"/>
      <c r="C333" s="1"/>
      <c r="D333" s="3"/>
      <c r="E333" s="1"/>
      <c r="F333" s="1"/>
      <c r="G333" s="1"/>
      <c r="H333" s="6"/>
      <c r="I333" s="6"/>
      <c r="J333" s="6"/>
      <c r="K333" s="6"/>
      <c r="L333" s="6"/>
      <c r="M333" s="6"/>
      <c r="N333" s="6"/>
      <c r="O333" s="6"/>
      <c r="P333" s="6"/>
      <c r="Q333" s="6"/>
      <c r="R333" s="6"/>
      <c r="S333" s="6"/>
      <c r="T333" s="6"/>
      <c r="U333" s="6"/>
      <c r="V333" s="6"/>
      <c r="W333" s="6"/>
      <c r="X333" s="6"/>
      <c r="Y333" s="1"/>
      <c r="Z333" s="1"/>
      <c r="AA333" s="1"/>
      <c r="AB333" s="1"/>
      <c r="AC333" s="1"/>
      <c r="AD333" s="1"/>
      <c r="AE333" s="1"/>
      <c r="AF333" s="1"/>
      <c r="AG333" s="1"/>
    </row>
    <row r="334" spans="1:33" ht="15.75" customHeight="1" x14ac:dyDescent="0.3">
      <c r="A334" s="1"/>
      <c r="B334" s="1"/>
      <c r="C334" s="1"/>
      <c r="D334" s="3"/>
      <c r="E334" s="1"/>
      <c r="F334" s="1"/>
      <c r="G334" s="1"/>
      <c r="H334" s="6"/>
      <c r="I334" s="6"/>
      <c r="J334" s="6"/>
      <c r="K334" s="6"/>
      <c r="L334" s="6"/>
      <c r="M334" s="6"/>
      <c r="N334" s="6"/>
      <c r="O334" s="6"/>
      <c r="P334" s="6"/>
      <c r="Q334" s="6"/>
      <c r="R334" s="6"/>
      <c r="S334" s="6"/>
      <c r="T334" s="6"/>
      <c r="U334" s="6"/>
      <c r="V334" s="6"/>
      <c r="W334" s="6"/>
      <c r="X334" s="6"/>
      <c r="Y334" s="1"/>
      <c r="Z334" s="1"/>
      <c r="AA334" s="1"/>
      <c r="AB334" s="1"/>
      <c r="AC334" s="1"/>
      <c r="AD334" s="1"/>
      <c r="AE334" s="1"/>
      <c r="AF334" s="1"/>
      <c r="AG334" s="1"/>
    </row>
    <row r="335" spans="1:33" ht="15.75" customHeight="1" x14ac:dyDescent="0.3">
      <c r="A335" s="1"/>
      <c r="B335" s="1"/>
      <c r="C335" s="1"/>
      <c r="D335" s="3"/>
      <c r="E335" s="1"/>
      <c r="F335" s="1"/>
      <c r="G335" s="1"/>
      <c r="H335" s="6"/>
      <c r="I335" s="6"/>
      <c r="J335" s="6"/>
      <c r="K335" s="6"/>
      <c r="L335" s="6"/>
      <c r="M335" s="6"/>
      <c r="N335" s="6"/>
      <c r="O335" s="6"/>
      <c r="P335" s="6"/>
      <c r="Q335" s="6"/>
      <c r="R335" s="6"/>
      <c r="S335" s="6"/>
      <c r="T335" s="6"/>
      <c r="U335" s="6"/>
      <c r="V335" s="6"/>
      <c r="W335" s="6"/>
      <c r="X335" s="6"/>
      <c r="Y335" s="1"/>
      <c r="Z335" s="1"/>
      <c r="AA335" s="1"/>
      <c r="AB335" s="1"/>
      <c r="AC335" s="1"/>
      <c r="AD335" s="1"/>
      <c r="AE335" s="1"/>
      <c r="AF335" s="1"/>
      <c r="AG335" s="1"/>
    </row>
    <row r="336" spans="1:33" ht="15.75" customHeight="1" x14ac:dyDescent="0.3">
      <c r="A336" s="1"/>
      <c r="B336" s="1"/>
      <c r="C336" s="1"/>
      <c r="D336" s="3"/>
      <c r="E336" s="1"/>
      <c r="F336" s="1"/>
      <c r="G336" s="1"/>
      <c r="H336" s="6"/>
      <c r="I336" s="6"/>
      <c r="J336" s="6"/>
      <c r="K336" s="6"/>
      <c r="L336" s="6"/>
      <c r="M336" s="6"/>
      <c r="N336" s="6"/>
      <c r="O336" s="6"/>
      <c r="P336" s="6"/>
      <c r="Q336" s="6"/>
      <c r="R336" s="6"/>
      <c r="S336" s="6"/>
      <c r="T336" s="6"/>
      <c r="U336" s="6"/>
      <c r="V336" s="6"/>
      <c r="W336" s="6"/>
      <c r="X336" s="6"/>
      <c r="Y336" s="1"/>
      <c r="Z336" s="1"/>
      <c r="AA336" s="1"/>
      <c r="AB336" s="1"/>
      <c r="AC336" s="1"/>
      <c r="AD336" s="1"/>
      <c r="AE336" s="1"/>
      <c r="AF336" s="1"/>
      <c r="AG336" s="1"/>
    </row>
    <row r="337" spans="1:33" ht="15.75" customHeight="1" x14ac:dyDescent="0.3">
      <c r="A337" s="1"/>
      <c r="B337" s="1"/>
      <c r="C337" s="1"/>
      <c r="D337" s="3"/>
      <c r="E337" s="1"/>
      <c r="F337" s="1"/>
      <c r="G337" s="1"/>
      <c r="H337" s="6"/>
      <c r="I337" s="6"/>
      <c r="J337" s="6"/>
      <c r="K337" s="6"/>
      <c r="L337" s="6"/>
      <c r="M337" s="6"/>
      <c r="N337" s="6"/>
      <c r="O337" s="6"/>
      <c r="P337" s="6"/>
      <c r="Q337" s="6"/>
      <c r="R337" s="6"/>
      <c r="S337" s="6"/>
      <c r="T337" s="6"/>
      <c r="U337" s="6"/>
      <c r="V337" s="6"/>
      <c r="W337" s="6"/>
      <c r="X337" s="6"/>
      <c r="Y337" s="1"/>
      <c r="Z337" s="1"/>
      <c r="AA337" s="1"/>
      <c r="AB337" s="1"/>
      <c r="AC337" s="1"/>
      <c r="AD337" s="1"/>
      <c r="AE337" s="1"/>
      <c r="AF337" s="1"/>
      <c r="AG337" s="1"/>
    </row>
    <row r="338" spans="1:33" ht="15.75" customHeight="1" x14ac:dyDescent="0.3">
      <c r="A338" s="1"/>
      <c r="B338" s="1"/>
      <c r="C338" s="1"/>
      <c r="D338" s="3"/>
      <c r="E338" s="1"/>
      <c r="F338" s="1"/>
      <c r="G338" s="1"/>
      <c r="H338" s="6"/>
      <c r="I338" s="6"/>
      <c r="J338" s="6"/>
      <c r="K338" s="6"/>
      <c r="L338" s="6"/>
      <c r="M338" s="6"/>
      <c r="N338" s="6"/>
      <c r="O338" s="6"/>
      <c r="P338" s="6"/>
      <c r="Q338" s="6"/>
      <c r="R338" s="6"/>
      <c r="S338" s="6"/>
      <c r="T338" s="6"/>
      <c r="U338" s="6"/>
      <c r="V338" s="6"/>
      <c r="W338" s="6"/>
      <c r="X338" s="6"/>
      <c r="Y338" s="1"/>
      <c r="Z338" s="1"/>
      <c r="AA338" s="1"/>
      <c r="AB338" s="1"/>
      <c r="AC338" s="1"/>
      <c r="AD338" s="1"/>
      <c r="AE338" s="1"/>
      <c r="AF338" s="1"/>
      <c r="AG338" s="1"/>
    </row>
    <row r="339" spans="1:33" ht="15.75" customHeight="1" x14ac:dyDescent="0.3">
      <c r="A339" s="1"/>
      <c r="B339" s="1"/>
      <c r="C339" s="1"/>
      <c r="D339" s="3"/>
      <c r="E339" s="1"/>
      <c r="F339" s="1"/>
      <c r="G339" s="1"/>
      <c r="H339" s="6"/>
      <c r="I339" s="6"/>
      <c r="J339" s="6"/>
      <c r="K339" s="6"/>
      <c r="L339" s="6"/>
      <c r="M339" s="6"/>
      <c r="N339" s="6"/>
      <c r="O339" s="6"/>
      <c r="P339" s="6"/>
      <c r="Q339" s="6"/>
      <c r="R339" s="6"/>
      <c r="S339" s="6"/>
      <c r="T339" s="6"/>
      <c r="U339" s="6"/>
      <c r="V339" s="6"/>
      <c r="W339" s="6"/>
      <c r="X339" s="6"/>
      <c r="Y339" s="1"/>
      <c r="Z339" s="1"/>
      <c r="AA339" s="1"/>
      <c r="AB339" s="1"/>
      <c r="AC339" s="1"/>
      <c r="AD339" s="1"/>
      <c r="AE339" s="1"/>
      <c r="AF339" s="1"/>
      <c r="AG339" s="1"/>
    </row>
    <row r="340" spans="1:33" ht="15.75" customHeight="1" x14ac:dyDescent="0.3">
      <c r="A340" s="1"/>
      <c r="B340" s="1"/>
      <c r="C340" s="1"/>
      <c r="D340" s="3"/>
      <c r="E340" s="1"/>
      <c r="F340" s="1"/>
      <c r="G340" s="1"/>
      <c r="H340" s="6"/>
      <c r="I340" s="6"/>
      <c r="J340" s="6"/>
      <c r="K340" s="6"/>
      <c r="L340" s="6"/>
      <c r="M340" s="6"/>
      <c r="N340" s="6"/>
      <c r="O340" s="6"/>
      <c r="P340" s="6"/>
      <c r="Q340" s="6"/>
      <c r="R340" s="6"/>
      <c r="S340" s="6"/>
      <c r="T340" s="6"/>
      <c r="U340" s="6"/>
      <c r="V340" s="6"/>
      <c r="W340" s="6"/>
      <c r="X340" s="6"/>
      <c r="Y340" s="1"/>
      <c r="Z340" s="1"/>
      <c r="AA340" s="1"/>
      <c r="AB340" s="1"/>
      <c r="AC340" s="1"/>
      <c r="AD340" s="1"/>
      <c r="AE340" s="1"/>
      <c r="AF340" s="1"/>
      <c r="AG340" s="1"/>
    </row>
    <row r="341" spans="1:33" ht="15.75" customHeight="1" x14ac:dyDescent="0.3">
      <c r="A341" s="1"/>
      <c r="B341" s="1"/>
      <c r="C341" s="1"/>
      <c r="D341" s="3"/>
      <c r="E341" s="1"/>
      <c r="F341" s="1"/>
      <c r="G341" s="1"/>
      <c r="H341" s="6"/>
      <c r="I341" s="6"/>
      <c r="J341" s="6"/>
      <c r="K341" s="6"/>
      <c r="L341" s="6"/>
      <c r="M341" s="6"/>
      <c r="N341" s="6"/>
      <c r="O341" s="6"/>
      <c r="P341" s="6"/>
      <c r="Q341" s="6"/>
      <c r="R341" s="6"/>
      <c r="S341" s="6"/>
      <c r="T341" s="6"/>
      <c r="U341" s="6"/>
      <c r="V341" s="6"/>
      <c r="W341" s="6"/>
      <c r="X341" s="6"/>
      <c r="Y341" s="1"/>
      <c r="Z341" s="1"/>
      <c r="AA341" s="1"/>
      <c r="AB341" s="1"/>
      <c r="AC341" s="1"/>
      <c r="AD341" s="1"/>
      <c r="AE341" s="1"/>
      <c r="AF341" s="1"/>
      <c r="AG341" s="1"/>
    </row>
    <row r="342" spans="1:33" ht="15.75" customHeight="1" x14ac:dyDescent="0.3">
      <c r="A342" s="1"/>
      <c r="B342" s="1"/>
      <c r="C342" s="1"/>
      <c r="D342" s="3"/>
      <c r="E342" s="1"/>
      <c r="F342" s="1"/>
      <c r="G342" s="1"/>
      <c r="H342" s="6"/>
      <c r="I342" s="6"/>
      <c r="J342" s="6"/>
      <c r="K342" s="6"/>
      <c r="L342" s="6"/>
      <c r="M342" s="6"/>
      <c r="N342" s="6"/>
      <c r="O342" s="6"/>
      <c r="P342" s="6"/>
      <c r="Q342" s="6"/>
      <c r="R342" s="6"/>
      <c r="S342" s="6"/>
      <c r="T342" s="6"/>
      <c r="U342" s="6"/>
      <c r="V342" s="6"/>
      <c r="W342" s="6"/>
      <c r="X342" s="6"/>
      <c r="Y342" s="1"/>
      <c r="Z342" s="1"/>
      <c r="AA342" s="1"/>
      <c r="AB342" s="1"/>
      <c r="AC342" s="1"/>
      <c r="AD342" s="1"/>
      <c r="AE342" s="1"/>
      <c r="AF342" s="1"/>
      <c r="AG342" s="1"/>
    </row>
    <row r="343" spans="1:33" ht="15.75" customHeight="1" x14ac:dyDescent="0.3">
      <c r="A343" s="1"/>
      <c r="B343" s="1"/>
      <c r="C343" s="1"/>
      <c r="D343" s="3"/>
      <c r="E343" s="1"/>
      <c r="F343" s="1"/>
      <c r="G343" s="1"/>
      <c r="H343" s="6"/>
      <c r="I343" s="6"/>
      <c r="J343" s="6"/>
      <c r="K343" s="6"/>
      <c r="L343" s="6"/>
      <c r="M343" s="6"/>
      <c r="N343" s="6"/>
      <c r="O343" s="6"/>
      <c r="P343" s="6"/>
      <c r="Q343" s="6"/>
      <c r="R343" s="6"/>
      <c r="S343" s="6"/>
      <c r="T343" s="6"/>
      <c r="U343" s="6"/>
      <c r="V343" s="6"/>
      <c r="W343" s="6"/>
      <c r="X343" s="6"/>
      <c r="Y343" s="1"/>
      <c r="Z343" s="1"/>
      <c r="AA343" s="1"/>
      <c r="AB343" s="1"/>
      <c r="AC343" s="1"/>
      <c r="AD343" s="1"/>
      <c r="AE343" s="1"/>
      <c r="AF343" s="1"/>
      <c r="AG343" s="1"/>
    </row>
    <row r="344" spans="1:33" ht="15.75" customHeight="1" x14ac:dyDescent="0.3">
      <c r="A344" s="1"/>
      <c r="B344" s="1"/>
      <c r="C344" s="1"/>
      <c r="D344" s="3"/>
      <c r="E344" s="1"/>
      <c r="F344" s="1"/>
      <c r="G344" s="1"/>
      <c r="H344" s="6"/>
      <c r="I344" s="6"/>
      <c r="J344" s="6"/>
      <c r="K344" s="6"/>
      <c r="L344" s="6"/>
      <c r="M344" s="6"/>
      <c r="N344" s="6"/>
      <c r="O344" s="6"/>
      <c r="P344" s="6"/>
      <c r="Q344" s="6"/>
      <c r="R344" s="6"/>
      <c r="S344" s="6"/>
      <c r="T344" s="6"/>
      <c r="U344" s="6"/>
      <c r="V344" s="6"/>
      <c r="W344" s="6"/>
      <c r="X344" s="6"/>
      <c r="Y344" s="1"/>
      <c r="Z344" s="1"/>
      <c r="AA344" s="1"/>
      <c r="AB344" s="1"/>
      <c r="AC344" s="1"/>
      <c r="AD344" s="1"/>
      <c r="AE344" s="1"/>
      <c r="AF344" s="1"/>
      <c r="AG344" s="1"/>
    </row>
    <row r="345" spans="1:33" ht="15.75" customHeight="1" x14ac:dyDescent="0.3">
      <c r="A345" s="1"/>
      <c r="B345" s="1"/>
      <c r="C345" s="1"/>
      <c r="D345" s="3"/>
      <c r="E345" s="1"/>
      <c r="F345" s="1"/>
      <c r="G345" s="1"/>
      <c r="H345" s="6"/>
      <c r="I345" s="6"/>
      <c r="J345" s="6"/>
      <c r="K345" s="6"/>
      <c r="L345" s="6"/>
      <c r="M345" s="6"/>
      <c r="N345" s="6"/>
      <c r="O345" s="6"/>
      <c r="P345" s="6"/>
      <c r="Q345" s="6"/>
      <c r="R345" s="6"/>
      <c r="S345" s="6"/>
      <c r="T345" s="6"/>
      <c r="U345" s="6"/>
      <c r="V345" s="6"/>
      <c r="W345" s="6"/>
      <c r="X345" s="6"/>
      <c r="Y345" s="1"/>
      <c r="Z345" s="1"/>
      <c r="AA345" s="1"/>
      <c r="AB345" s="1"/>
      <c r="AC345" s="1"/>
      <c r="AD345" s="1"/>
      <c r="AE345" s="1"/>
      <c r="AF345" s="1"/>
      <c r="AG345" s="1"/>
    </row>
    <row r="346" spans="1:33" ht="15.75" customHeight="1" x14ac:dyDescent="0.3">
      <c r="A346" s="1"/>
      <c r="B346" s="1"/>
      <c r="C346" s="1"/>
      <c r="D346" s="3"/>
      <c r="E346" s="1"/>
      <c r="F346" s="1"/>
      <c r="G346" s="1"/>
      <c r="H346" s="6"/>
      <c r="I346" s="6"/>
      <c r="J346" s="6"/>
      <c r="K346" s="6"/>
      <c r="L346" s="6"/>
      <c r="M346" s="6"/>
      <c r="N346" s="6"/>
      <c r="O346" s="6"/>
      <c r="P346" s="6"/>
      <c r="Q346" s="6"/>
      <c r="R346" s="6"/>
      <c r="S346" s="6"/>
      <c r="T346" s="6"/>
      <c r="U346" s="6"/>
      <c r="V346" s="6"/>
      <c r="W346" s="6"/>
      <c r="X346" s="6"/>
      <c r="Y346" s="1"/>
      <c r="Z346" s="1"/>
      <c r="AA346" s="1"/>
      <c r="AB346" s="1"/>
      <c r="AC346" s="1"/>
      <c r="AD346" s="1"/>
      <c r="AE346" s="1"/>
      <c r="AF346" s="1"/>
      <c r="AG346" s="1"/>
    </row>
    <row r="347" spans="1:33" ht="15.75" customHeight="1" x14ac:dyDescent="0.3">
      <c r="A347" s="1"/>
      <c r="B347" s="1"/>
      <c r="C347" s="1"/>
      <c r="D347" s="3"/>
      <c r="E347" s="1"/>
      <c r="F347" s="1"/>
      <c r="G347" s="1"/>
      <c r="H347" s="6"/>
      <c r="I347" s="6"/>
      <c r="J347" s="6"/>
      <c r="K347" s="6"/>
      <c r="L347" s="6"/>
      <c r="M347" s="6"/>
      <c r="N347" s="6"/>
      <c r="O347" s="6"/>
      <c r="P347" s="6"/>
      <c r="Q347" s="6"/>
      <c r="R347" s="6"/>
      <c r="S347" s="6"/>
      <c r="T347" s="6"/>
      <c r="U347" s="6"/>
      <c r="V347" s="6"/>
      <c r="W347" s="6"/>
      <c r="X347" s="6"/>
      <c r="Y347" s="1"/>
      <c r="Z347" s="1"/>
      <c r="AA347" s="1"/>
      <c r="AB347" s="1"/>
      <c r="AC347" s="1"/>
      <c r="AD347" s="1"/>
      <c r="AE347" s="1"/>
      <c r="AF347" s="1"/>
      <c r="AG347" s="1"/>
    </row>
    <row r="348" spans="1:33" ht="15.75" customHeight="1" x14ac:dyDescent="0.3">
      <c r="A348" s="1"/>
      <c r="B348" s="1"/>
      <c r="C348" s="1"/>
      <c r="D348" s="3"/>
      <c r="E348" s="1"/>
      <c r="F348" s="1"/>
      <c r="G348" s="1"/>
      <c r="H348" s="6"/>
      <c r="I348" s="6"/>
      <c r="J348" s="6"/>
      <c r="K348" s="6"/>
      <c r="L348" s="6"/>
      <c r="M348" s="6"/>
      <c r="N348" s="6"/>
      <c r="O348" s="6"/>
      <c r="P348" s="6"/>
      <c r="Q348" s="6"/>
      <c r="R348" s="6"/>
      <c r="S348" s="6"/>
      <c r="T348" s="6"/>
      <c r="U348" s="6"/>
      <c r="V348" s="6"/>
      <c r="W348" s="6"/>
      <c r="X348" s="6"/>
      <c r="Y348" s="1"/>
      <c r="Z348" s="1"/>
      <c r="AA348" s="1"/>
      <c r="AB348" s="1"/>
      <c r="AC348" s="1"/>
      <c r="AD348" s="1"/>
      <c r="AE348" s="1"/>
      <c r="AF348" s="1"/>
      <c r="AG348" s="1"/>
    </row>
    <row r="349" spans="1:33" ht="15.75" customHeight="1" x14ac:dyDescent="0.3">
      <c r="A349" s="1"/>
      <c r="B349" s="1"/>
      <c r="C349" s="1"/>
      <c r="D349" s="3"/>
      <c r="E349" s="1"/>
      <c r="F349" s="1"/>
      <c r="G349" s="1"/>
      <c r="H349" s="6"/>
      <c r="I349" s="6"/>
      <c r="J349" s="6"/>
      <c r="K349" s="6"/>
      <c r="L349" s="6"/>
      <c r="M349" s="6"/>
      <c r="N349" s="6"/>
      <c r="O349" s="6"/>
      <c r="P349" s="6"/>
      <c r="Q349" s="6"/>
      <c r="R349" s="6"/>
      <c r="S349" s="6"/>
      <c r="T349" s="6"/>
      <c r="U349" s="6"/>
      <c r="V349" s="6"/>
      <c r="W349" s="6"/>
      <c r="X349" s="6"/>
      <c r="Y349" s="1"/>
      <c r="Z349" s="1"/>
      <c r="AA349" s="1"/>
      <c r="AB349" s="1"/>
      <c r="AC349" s="1"/>
      <c r="AD349" s="1"/>
      <c r="AE349" s="1"/>
      <c r="AF349" s="1"/>
      <c r="AG349" s="1"/>
    </row>
    <row r="350" spans="1:33" ht="15.75" customHeight="1" x14ac:dyDescent="0.3">
      <c r="A350" s="1"/>
      <c r="B350" s="1"/>
      <c r="C350" s="1"/>
      <c r="D350" s="3"/>
      <c r="E350" s="1"/>
      <c r="F350" s="1"/>
      <c r="G350" s="1"/>
      <c r="H350" s="6"/>
      <c r="I350" s="6"/>
      <c r="J350" s="6"/>
      <c r="K350" s="6"/>
      <c r="L350" s="6"/>
      <c r="M350" s="6"/>
      <c r="N350" s="6"/>
      <c r="O350" s="6"/>
      <c r="P350" s="6"/>
      <c r="Q350" s="6"/>
      <c r="R350" s="6"/>
      <c r="S350" s="6"/>
      <c r="T350" s="6"/>
      <c r="U350" s="6"/>
      <c r="V350" s="6"/>
      <c r="W350" s="6"/>
      <c r="X350" s="6"/>
      <c r="Y350" s="1"/>
      <c r="Z350" s="1"/>
      <c r="AA350" s="1"/>
      <c r="AB350" s="1"/>
      <c r="AC350" s="1"/>
      <c r="AD350" s="1"/>
      <c r="AE350" s="1"/>
      <c r="AF350" s="1"/>
      <c r="AG350" s="1"/>
    </row>
    <row r="351" spans="1:33" ht="15.75" customHeight="1" x14ac:dyDescent="0.3">
      <c r="A351" s="1"/>
      <c r="B351" s="1"/>
      <c r="C351" s="1"/>
      <c r="D351" s="3"/>
      <c r="E351" s="1"/>
      <c r="F351" s="1"/>
      <c r="G351" s="1"/>
      <c r="H351" s="6"/>
      <c r="I351" s="6"/>
      <c r="J351" s="6"/>
      <c r="K351" s="6"/>
      <c r="L351" s="6"/>
      <c r="M351" s="6"/>
      <c r="N351" s="6"/>
      <c r="O351" s="6"/>
      <c r="P351" s="6"/>
      <c r="Q351" s="6"/>
      <c r="R351" s="6"/>
      <c r="S351" s="6"/>
      <c r="T351" s="6"/>
      <c r="U351" s="6"/>
      <c r="V351" s="6"/>
      <c r="W351" s="6"/>
      <c r="X351" s="6"/>
      <c r="Y351" s="1"/>
      <c r="Z351" s="1"/>
      <c r="AA351" s="1"/>
      <c r="AB351" s="1"/>
      <c r="AC351" s="1"/>
      <c r="AD351" s="1"/>
      <c r="AE351" s="1"/>
      <c r="AF351" s="1"/>
      <c r="AG351" s="1"/>
    </row>
    <row r="352" spans="1:33" ht="15.75" customHeight="1" x14ac:dyDescent="0.3">
      <c r="A352" s="1"/>
      <c r="B352" s="1"/>
      <c r="C352" s="1"/>
      <c r="D352" s="3"/>
      <c r="E352" s="1"/>
      <c r="F352" s="1"/>
      <c r="G352" s="1"/>
      <c r="H352" s="6"/>
      <c r="I352" s="6"/>
      <c r="J352" s="6"/>
      <c r="K352" s="6"/>
      <c r="L352" s="6"/>
      <c r="M352" s="6"/>
      <c r="N352" s="6"/>
      <c r="O352" s="6"/>
      <c r="P352" s="6"/>
      <c r="Q352" s="6"/>
      <c r="R352" s="6"/>
      <c r="S352" s="6"/>
      <c r="T352" s="6"/>
      <c r="U352" s="6"/>
      <c r="V352" s="6"/>
      <c r="W352" s="6"/>
      <c r="X352" s="6"/>
      <c r="Y352" s="1"/>
      <c r="Z352" s="1"/>
      <c r="AA352" s="1"/>
      <c r="AB352" s="1"/>
      <c r="AC352" s="1"/>
      <c r="AD352" s="1"/>
      <c r="AE352" s="1"/>
      <c r="AF352" s="1"/>
      <c r="AG352" s="1"/>
    </row>
    <row r="353" spans="1:33" ht="15.75" customHeight="1" x14ac:dyDescent="0.3">
      <c r="A353" s="1"/>
      <c r="B353" s="1"/>
      <c r="C353" s="1"/>
      <c r="D353" s="3"/>
      <c r="E353" s="1"/>
      <c r="F353" s="1"/>
      <c r="G353" s="1"/>
      <c r="H353" s="6"/>
      <c r="I353" s="6"/>
      <c r="J353" s="6"/>
      <c r="K353" s="6"/>
      <c r="L353" s="6"/>
      <c r="M353" s="6"/>
      <c r="N353" s="6"/>
      <c r="O353" s="6"/>
      <c r="P353" s="6"/>
      <c r="Q353" s="6"/>
      <c r="R353" s="6"/>
      <c r="S353" s="6"/>
      <c r="T353" s="6"/>
      <c r="U353" s="6"/>
      <c r="V353" s="6"/>
      <c r="W353" s="6"/>
      <c r="X353" s="6"/>
      <c r="Y353" s="1"/>
      <c r="Z353" s="1"/>
      <c r="AA353" s="1"/>
      <c r="AB353" s="1"/>
      <c r="AC353" s="1"/>
      <c r="AD353" s="1"/>
      <c r="AE353" s="1"/>
      <c r="AF353" s="1"/>
      <c r="AG353" s="1"/>
    </row>
    <row r="354" spans="1:33" ht="15.75" customHeight="1" x14ac:dyDescent="0.3">
      <c r="A354" s="1"/>
      <c r="B354" s="1"/>
      <c r="C354" s="1"/>
      <c r="D354" s="3"/>
      <c r="E354" s="1"/>
      <c r="F354" s="1"/>
      <c r="G354" s="1"/>
      <c r="H354" s="6"/>
      <c r="I354" s="6"/>
      <c r="J354" s="6"/>
      <c r="K354" s="6"/>
      <c r="L354" s="6"/>
      <c r="M354" s="6"/>
      <c r="N354" s="6"/>
      <c r="O354" s="6"/>
      <c r="P354" s="6"/>
      <c r="Q354" s="6"/>
      <c r="R354" s="6"/>
      <c r="S354" s="6"/>
      <c r="T354" s="6"/>
      <c r="U354" s="6"/>
      <c r="V354" s="6"/>
      <c r="W354" s="6"/>
      <c r="X354" s="6"/>
      <c r="Y354" s="1"/>
      <c r="Z354" s="1"/>
      <c r="AA354" s="1"/>
      <c r="AB354" s="1"/>
      <c r="AC354" s="1"/>
      <c r="AD354" s="1"/>
      <c r="AE354" s="1"/>
      <c r="AF354" s="1"/>
      <c r="AG354" s="1"/>
    </row>
    <row r="355" spans="1:33" ht="15.75" customHeight="1" x14ac:dyDescent="0.3">
      <c r="A355" s="1"/>
      <c r="B355" s="1"/>
      <c r="C355" s="1"/>
      <c r="D355" s="3"/>
      <c r="E355" s="1"/>
      <c r="F355" s="1"/>
      <c r="G355" s="1"/>
      <c r="H355" s="6"/>
      <c r="I355" s="6"/>
      <c r="J355" s="6"/>
      <c r="K355" s="6"/>
      <c r="L355" s="6"/>
      <c r="M355" s="6"/>
      <c r="N355" s="6"/>
      <c r="O355" s="6"/>
      <c r="P355" s="6"/>
      <c r="Q355" s="6"/>
      <c r="R355" s="6"/>
      <c r="S355" s="6"/>
      <c r="T355" s="6"/>
      <c r="U355" s="6"/>
      <c r="V355" s="6"/>
      <c r="W355" s="6"/>
      <c r="X355" s="6"/>
      <c r="Y355" s="1"/>
      <c r="Z355" s="1"/>
      <c r="AA355" s="1"/>
      <c r="AB355" s="1"/>
      <c r="AC355" s="1"/>
      <c r="AD355" s="1"/>
      <c r="AE355" s="1"/>
      <c r="AF355" s="1"/>
      <c r="AG355" s="1"/>
    </row>
    <row r="356" spans="1:33" ht="15.75" customHeight="1" x14ac:dyDescent="0.3">
      <c r="A356" s="1"/>
      <c r="B356" s="1"/>
      <c r="C356" s="1"/>
      <c r="D356" s="3"/>
      <c r="E356" s="1"/>
      <c r="F356" s="1"/>
      <c r="G356" s="1"/>
      <c r="H356" s="6"/>
      <c r="I356" s="6"/>
      <c r="J356" s="6"/>
      <c r="K356" s="6"/>
      <c r="L356" s="6"/>
      <c r="M356" s="6"/>
      <c r="N356" s="6"/>
      <c r="O356" s="6"/>
      <c r="P356" s="6"/>
      <c r="Q356" s="6"/>
      <c r="R356" s="6"/>
      <c r="S356" s="6"/>
      <c r="T356" s="6"/>
      <c r="U356" s="6"/>
      <c r="V356" s="6"/>
      <c r="W356" s="6"/>
      <c r="X356" s="6"/>
      <c r="Y356" s="1"/>
      <c r="Z356" s="1"/>
      <c r="AA356" s="1"/>
      <c r="AB356" s="1"/>
      <c r="AC356" s="1"/>
      <c r="AD356" s="1"/>
      <c r="AE356" s="1"/>
      <c r="AF356" s="1"/>
      <c r="AG356" s="1"/>
    </row>
    <row r="357" spans="1:33" ht="15.75" customHeight="1" x14ac:dyDescent="0.3">
      <c r="A357" s="1"/>
      <c r="B357" s="1"/>
      <c r="C357" s="1"/>
      <c r="D357" s="3"/>
      <c r="E357" s="1"/>
      <c r="F357" s="1"/>
      <c r="G357" s="1"/>
      <c r="H357" s="6"/>
      <c r="I357" s="6"/>
      <c r="J357" s="6"/>
      <c r="K357" s="6"/>
      <c r="L357" s="6"/>
      <c r="M357" s="6"/>
      <c r="N357" s="6"/>
      <c r="O357" s="6"/>
      <c r="P357" s="6"/>
      <c r="Q357" s="6"/>
      <c r="R357" s="6"/>
      <c r="S357" s="6"/>
      <c r="T357" s="6"/>
      <c r="U357" s="6"/>
      <c r="V357" s="6"/>
      <c r="W357" s="6"/>
      <c r="X357" s="6"/>
      <c r="Y357" s="1"/>
      <c r="Z357" s="1"/>
      <c r="AA357" s="1"/>
      <c r="AB357" s="1"/>
      <c r="AC357" s="1"/>
      <c r="AD357" s="1"/>
      <c r="AE357" s="1"/>
      <c r="AF357" s="1"/>
      <c r="AG357" s="1"/>
    </row>
    <row r="358" spans="1:33" ht="15.75" customHeight="1" x14ac:dyDescent="0.3">
      <c r="A358" s="1"/>
      <c r="B358" s="1"/>
      <c r="C358" s="1"/>
      <c r="D358" s="3"/>
      <c r="E358" s="1"/>
      <c r="F358" s="1"/>
      <c r="G358" s="1"/>
      <c r="H358" s="6"/>
      <c r="I358" s="6"/>
      <c r="J358" s="6"/>
      <c r="K358" s="6"/>
      <c r="L358" s="6"/>
      <c r="M358" s="6"/>
      <c r="N358" s="6"/>
      <c r="O358" s="6"/>
      <c r="P358" s="6"/>
      <c r="Q358" s="6"/>
      <c r="R358" s="6"/>
      <c r="S358" s="6"/>
      <c r="T358" s="6"/>
      <c r="U358" s="6"/>
      <c r="V358" s="6"/>
      <c r="W358" s="6"/>
      <c r="X358" s="6"/>
      <c r="Y358" s="1"/>
      <c r="Z358" s="1"/>
      <c r="AA358" s="1"/>
      <c r="AB358" s="1"/>
      <c r="AC358" s="1"/>
      <c r="AD358" s="1"/>
      <c r="AE358" s="1"/>
      <c r="AF358" s="1"/>
      <c r="AG358" s="1"/>
    </row>
    <row r="359" spans="1:33" ht="15.75" customHeight="1" x14ac:dyDescent="0.3">
      <c r="A359" s="1"/>
      <c r="B359" s="1"/>
      <c r="C359" s="1"/>
      <c r="D359" s="3"/>
      <c r="E359" s="1"/>
      <c r="F359" s="1"/>
      <c r="G359" s="1"/>
      <c r="H359" s="6"/>
      <c r="I359" s="6"/>
      <c r="J359" s="6"/>
      <c r="K359" s="6"/>
      <c r="L359" s="6"/>
      <c r="M359" s="6"/>
      <c r="N359" s="6"/>
      <c r="O359" s="6"/>
      <c r="P359" s="6"/>
      <c r="Q359" s="6"/>
      <c r="R359" s="6"/>
      <c r="S359" s="6"/>
      <c r="T359" s="6"/>
      <c r="U359" s="6"/>
      <c r="V359" s="6"/>
      <c r="W359" s="6"/>
      <c r="X359" s="6"/>
      <c r="Y359" s="1"/>
      <c r="Z359" s="1"/>
      <c r="AA359" s="1"/>
      <c r="AB359" s="1"/>
      <c r="AC359" s="1"/>
      <c r="AD359" s="1"/>
      <c r="AE359" s="1"/>
      <c r="AF359" s="1"/>
      <c r="AG359" s="1"/>
    </row>
    <row r="360" spans="1:33" ht="15.75" customHeight="1" x14ac:dyDescent="0.3">
      <c r="A360" s="1"/>
      <c r="B360" s="1"/>
      <c r="C360" s="1"/>
      <c r="D360" s="3"/>
      <c r="E360" s="1"/>
      <c r="F360" s="1"/>
      <c r="G360" s="1"/>
      <c r="H360" s="6"/>
      <c r="I360" s="6"/>
      <c r="J360" s="6"/>
      <c r="K360" s="6"/>
      <c r="L360" s="6"/>
      <c r="M360" s="6"/>
      <c r="N360" s="6"/>
      <c r="O360" s="6"/>
      <c r="P360" s="6"/>
      <c r="Q360" s="6"/>
      <c r="R360" s="6"/>
      <c r="S360" s="6"/>
      <c r="T360" s="6"/>
      <c r="U360" s="6"/>
      <c r="V360" s="6"/>
      <c r="W360" s="6"/>
      <c r="X360" s="6"/>
      <c r="Y360" s="1"/>
      <c r="Z360" s="1"/>
      <c r="AA360" s="1"/>
      <c r="AB360" s="1"/>
      <c r="AC360" s="1"/>
      <c r="AD360" s="1"/>
      <c r="AE360" s="1"/>
      <c r="AF360" s="1"/>
      <c r="AG360" s="1"/>
    </row>
    <row r="361" spans="1:33" ht="15.75" customHeight="1" x14ac:dyDescent="0.3">
      <c r="A361" s="1"/>
      <c r="B361" s="1"/>
      <c r="C361" s="1"/>
      <c r="D361" s="3"/>
      <c r="E361" s="1"/>
      <c r="F361" s="1"/>
      <c r="G361" s="1"/>
      <c r="H361" s="6"/>
      <c r="I361" s="6"/>
      <c r="J361" s="6"/>
      <c r="K361" s="6"/>
      <c r="L361" s="6"/>
      <c r="M361" s="6"/>
      <c r="N361" s="6"/>
      <c r="O361" s="6"/>
      <c r="P361" s="6"/>
      <c r="Q361" s="6"/>
      <c r="R361" s="6"/>
      <c r="S361" s="6"/>
      <c r="T361" s="6"/>
      <c r="U361" s="6"/>
      <c r="V361" s="6"/>
      <c r="W361" s="6"/>
      <c r="X361" s="6"/>
      <c r="Y361" s="1"/>
      <c r="Z361" s="1"/>
      <c r="AA361" s="1"/>
      <c r="AB361" s="1"/>
      <c r="AC361" s="1"/>
      <c r="AD361" s="1"/>
      <c r="AE361" s="1"/>
      <c r="AF361" s="1"/>
      <c r="AG361" s="1"/>
    </row>
    <row r="362" spans="1:33" ht="15.75" customHeight="1" x14ac:dyDescent="0.3">
      <c r="A362" s="1"/>
      <c r="B362" s="1"/>
      <c r="C362" s="1"/>
      <c r="D362" s="3"/>
      <c r="E362" s="1"/>
      <c r="F362" s="1"/>
      <c r="G362" s="1"/>
      <c r="H362" s="6"/>
      <c r="I362" s="6"/>
      <c r="J362" s="6"/>
      <c r="K362" s="6"/>
      <c r="L362" s="6"/>
      <c r="M362" s="6"/>
      <c r="N362" s="6"/>
      <c r="O362" s="6"/>
      <c r="P362" s="6"/>
      <c r="Q362" s="6"/>
      <c r="R362" s="6"/>
      <c r="S362" s="6"/>
      <c r="T362" s="6"/>
      <c r="U362" s="6"/>
      <c r="V362" s="6"/>
      <c r="W362" s="6"/>
      <c r="X362" s="6"/>
      <c r="Y362" s="1"/>
      <c r="Z362" s="1"/>
      <c r="AA362" s="1"/>
      <c r="AB362" s="1"/>
      <c r="AC362" s="1"/>
      <c r="AD362" s="1"/>
      <c r="AE362" s="1"/>
      <c r="AF362" s="1"/>
      <c r="AG362" s="1"/>
    </row>
    <row r="363" spans="1:33" ht="15.75" customHeight="1" x14ac:dyDescent="0.3">
      <c r="A363" s="1"/>
      <c r="B363" s="1"/>
      <c r="C363" s="1"/>
      <c r="D363" s="3"/>
      <c r="E363" s="1"/>
      <c r="F363" s="1"/>
      <c r="G363" s="1"/>
      <c r="H363" s="6"/>
      <c r="I363" s="6"/>
      <c r="J363" s="6"/>
      <c r="K363" s="6"/>
      <c r="L363" s="6"/>
      <c r="M363" s="6"/>
      <c r="N363" s="6"/>
      <c r="O363" s="6"/>
      <c r="P363" s="6"/>
      <c r="Q363" s="6"/>
      <c r="R363" s="6"/>
      <c r="S363" s="6"/>
      <c r="T363" s="6"/>
      <c r="U363" s="6"/>
      <c r="V363" s="6"/>
      <c r="W363" s="6"/>
      <c r="X363" s="6"/>
      <c r="Y363" s="1"/>
      <c r="Z363" s="1"/>
      <c r="AA363" s="1"/>
      <c r="AB363" s="1"/>
      <c r="AC363" s="1"/>
      <c r="AD363" s="1"/>
      <c r="AE363" s="1"/>
      <c r="AF363" s="1"/>
      <c r="AG363" s="1"/>
    </row>
    <row r="364" spans="1:33" ht="15.75" customHeight="1" x14ac:dyDescent="0.3">
      <c r="A364" s="1"/>
      <c r="B364" s="1"/>
      <c r="C364" s="1"/>
      <c r="D364" s="3"/>
      <c r="E364" s="1"/>
      <c r="F364" s="1"/>
      <c r="G364" s="1"/>
      <c r="H364" s="6"/>
      <c r="I364" s="6"/>
      <c r="J364" s="6"/>
      <c r="K364" s="6"/>
      <c r="L364" s="6"/>
      <c r="M364" s="6"/>
      <c r="N364" s="6"/>
      <c r="O364" s="6"/>
      <c r="P364" s="6"/>
      <c r="Q364" s="6"/>
      <c r="R364" s="6"/>
      <c r="S364" s="6"/>
      <c r="T364" s="6"/>
      <c r="U364" s="6"/>
      <c r="V364" s="6"/>
      <c r="W364" s="6"/>
      <c r="X364" s="6"/>
      <c r="Y364" s="1"/>
      <c r="Z364" s="1"/>
      <c r="AA364" s="1"/>
      <c r="AB364" s="1"/>
      <c r="AC364" s="1"/>
      <c r="AD364" s="1"/>
      <c r="AE364" s="1"/>
      <c r="AF364" s="1"/>
      <c r="AG364" s="1"/>
    </row>
    <row r="365" spans="1:33" ht="15.75" customHeight="1" x14ac:dyDescent="0.3">
      <c r="A365" s="1"/>
      <c r="B365" s="1"/>
      <c r="C365" s="1"/>
      <c r="D365" s="3"/>
      <c r="E365" s="1"/>
      <c r="F365" s="1"/>
      <c r="G365" s="1"/>
      <c r="H365" s="6"/>
      <c r="I365" s="6"/>
      <c r="J365" s="6"/>
      <c r="K365" s="6"/>
      <c r="L365" s="6"/>
      <c r="M365" s="6"/>
      <c r="N365" s="6"/>
      <c r="O365" s="6"/>
      <c r="P365" s="6"/>
      <c r="Q365" s="6"/>
      <c r="R365" s="6"/>
      <c r="S365" s="6"/>
      <c r="T365" s="6"/>
      <c r="U365" s="6"/>
      <c r="V365" s="6"/>
      <c r="W365" s="6"/>
      <c r="X365" s="6"/>
      <c r="Y365" s="1"/>
      <c r="Z365" s="1"/>
      <c r="AA365" s="1"/>
      <c r="AB365" s="1"/>
      <c r="AC365" s="1"/>
      <c r="AD365" s="1"/>
      <c r="AE365" s="1"/>
      <c r="AF365" s="1"/>
      <c r="AG365" s="1"/>
    </row>
    <row r="366" spans="1:33" ht="15.75" customHeight="1" x14ac:dyDescent="0.3">
      <c r="A366" s="1"/>
      <c r="B366" s="1"/>
      <c r="C366" s="1"/>
      <c r="D366" s="3"/>
      <c r="E366" s="1"/>
      <c r="F366" s="1"/>
      <c r="G366" s="1"/>
      <c r="H366" s="6"/>
      <c r="I366" s="6"/>
      <c r="J366" s="6"/>
      <c r="K366" s="6"/>
      <c r="L366" s="6"/>
      <c r="M366" s="6"/>
      <c r="N366" s="6"/>
      <c r="O366" s="6"/>
      <c r="P366" s="6"/>
      <c r="Q366" s="6"/>
      <c r="R366" s="6"/>
      <c r="S366" s="6"/>
      <c r="T366" s="6"/>
      <c r="U366" s="6"/>
      <c r="V366" s="6"/>
      <c r="W366" s="6"/>
      <c r="X366" s="6"/>
      <c r="Y366" s="1"/>
      <c r="Z366" s="1"/>
      <c r="AA366" s="1"/>
      <c r="AB366" s="1"/>
      <c r="AC366" s="1"/>
      <c r="AD366" s="1"/>
      <c r="AE366" s="1"/>
      <c r="AF366" s="1"/>
      <c r="AG366" s="1"/>
    </row>
    <row r="367" spans="1:33" ht="15.75" customHeight="1" x14ac:dyDescent="0.3">
      <c r="A367" s="1"/>
      <c r="B367" s="1"/>
      <c r="C367" s="1"/>
      <c r="D367" s="3"/>
      <c r="E367" s="1"/>
      <c r="F367" s="1"/>
      <c r="G367" s="1"/>
      <c r="H367" s="6"/>
      <c r="I367" s="6"/>
      <c r="J367" s="6"/>
      <c r="K367" s="6"/>
      <c r="L367" s="6"/>
      <c r="M367" s="6"/>
      <c r="N367" s="6"/>
      <c r="O367" s="6"/>
      <c r="P367" s="6"/>
      <c r="Q367" s="6"/>
      <c r="R367" s="6"/>
      <c r="S367" s="6"/>
      <c r="T367" s="6"/>
      <c r="U367" s="6"/>
      <c r="V367" s="6"/>
      <c r="W367" s="6"/>
      <c r="X367" s="6"/>
      <c r="Y367" s="1"/>
      <c r="Z367" s="1"/>
      <c r="AA367" s="1"/>
      <c r="AB367" s="1"/>
      <c r="AC367" s="1"/>
      <c r="AD367" s="1"/>
      <c r="AE367" s="1"/>
      <c r="AF367" s="1"/>
      <c r="AG367" s="1"/>
    </row>
    <row r="368" spans="1:33" ht="15.75" customHeight="1" x14ac:dyDescent="0.3">
      <c r="A368" s="1"/>
      <c r="B368" s="1"/>
      <c r="C368" s="1"/>
      <c r="D368" s="3"/>
      <c r="E368" s="1"/>
      <c r="F368" s="1"/>
      <c r="G368" s="1"/>
      <c r="H368" s="6"/>
      <c r="I368" s="6"/>
      <c r="J368" s="6"/>
      <c r="K368" s="6"/>
      <c r="L368" s="6"/>
      <c r="M368" s="6"/>
      <c r="N368" s="6"/>
      <c r="O368" s="6"/>
      <c r="P368" s="6"/>
      <c r="Q368" s="6"/>
      <c r="R368" s="6"/>
      <c r="S368" s="6"/>
      <c r="T368" s="6"/>
      <c r="U368" s="6"/>
      <c r="V368" s="6"/>
      <c r="W368" s="6"/>
      <c r="X368" s="6"/>
      <c r="Y368" s="1"/>
      <c r="Z368" s="1"/>
      <c r="AA368" s="1"/>
      <c r="AB368" s="1"/>
      <c r="AC368" s="1"/>
      <c r="AD368" s="1"/>
      <c r="AE368" s="1"/>
      <c r="AF368" s="1"/>
      <c r="AG368" s="1"/>
    </row>
    <row r="369" spans="1:33" ht="15.75" customHeight="1" x14ac:dyDescent="0.3">
      <c r="A369" s="1"/>
      <c r="B369" s="1"/>
      <c r="C369" s="1"/>
      <c r="D369" s="3"/>
      <c r="E369" s="1"/>
      <c r="F369" s="1"/>
      <c r="G369" s="1"/>
      <c r="H369" s="6"/>
      <c r="I369" s="6"/>
      <c r="J369" s="6"/>
      <c r="K369" s="6"/>
      <c r="L369" s="6"/>
      <c r="M369" s="6"/>
      <c r="N369" s="6"/>
      <c r="O369" s="6"/>
      <c r="P369" s="6"/>
      <c r="Q369" s="6"/>
      <c r="R369" s="6"/>
      <c r="S369" s="6"/>
      <c r="T369" s="6"/>
      <c r="U369" s="6"/>
      <c r="V369" s="6"/>
      <c r="W369" s="6"/>
      <c r="X369" s="6"/>
      <c r="Y369" s="1"/>
      <c r="Z369" s="1"/>
      <c r="AA369" s="1"/>
      <c r="AB369" s="1"/>
      <c r="AC369" s="1"/>
      <c r="AD369" s="1"/>
      <c r="AE369" s="1"/>
      <c r="AF369" s="1"/>
      <c r="AG369" s="1"/>
    </row>
    <row r="370" spans="1:33" ht="15.75" customHeight="1" x14ac:dyDescent="0.3">
      <c r="A370" s="1"/>
      <c r="B370" s="1"/>
      <c r="C370" s="1"/>
      <c r="D370" s="3"/>
      <c r="E370" s="1"/>
      <c r="F370" s="1"/>
      <c r="G370" s="1"/>
      <c r="H370" s="6"/>
      <c r="I370" s="6"/>
      <c r="J370" s="6"/>
      <c r="K370" s="6"/>
      <c r="L370" s="6"/>
      <c r="M370" s="6"/>
      <c r="N370" s="6"/>
      <c r="O370" s="6"/>
      <c r="P370" s="6"/>
      <c r="Q370" s="6"/>
      <c r="R370" s="6"/>
      <c r="S370" s="6"/>
      <c r="T370" s="6"/>
      <c r="U370" s="6"/>
      <c r="V370" s="6"/>
      <c r="W370" s="6"/>
      <c r="X370" s="6"/>
      <c r="Y370" s="1"/>
      <c r="Z370" s="1"/>
      <c r="AA370" s="1"/>
      <c r="AB370" s="1"/>
      <c r="AC370" s="1"/>
      <c r="AD370" s="1"/>
      <c r="AE370" s="1"/>
      <c r="AF370" s="1"/>
      <c r="AG370" s="1"/>
    </row>
    <row r="371" spans="1:33" ht="15.75" customHeight="1" x14ac:dyDescent="0.3">
      <c r="A371" s="1"/>
      <c r="B371" s="1"/>
      <c r="C371" s="1"/>
      <c r="D371" s="3"/>
      <c r="E371" s="1"/>
      <c r="F371" s="1"/>
      <c r="G371" s="1"/>
      <c r="H371" s="6"/>
      <c r="I371" s="6"/>
      <c r="J371" s="6"/>
      <c r="K371" s="6"/>
      <c r="L371" s="6"/>
      <c r="M371" s="6"/>
      <c r="N371" s="6"/>
      <c r="O371" s="6"/>
      <c r="P371" s="6"/>
      <c r="Q371" s="6"/>
      <c r="R371" s="6"/>
      <c r="S371" s="6"/>
      <c r="T371" s="6"/>
      <c r="U371" s="6"/>
      <c r="V371" s="6"/>
      <c r="W371" s="6"/>
      <c r="X371" s="6"/>
      <c r="Y371" s="1"/>
      <c r="Z371" s="1"/>
      <c r="AA371" s="1"/>
      <c r="AB371" s="1"/>
      <c r="AC371" s="1"/>
      <c r="AD371" s="1"/>
      <c r="AE371" s="1"/>
      <c r="AF371" s="1"/>
      <c r="AG371" s="1"/>
    </row>
    <row r="372" spans="1:33" ht="15.75" customHeight="1" x14ac:dyDescent="0.3">
      <c r="A372" s="1"/>
      <c r="B372" s="1"/>
      <c r="C372" s="1"/>
      <c r="D372" s="3"/>
      <c r="E372" s="1"/>
      <c r="F372" s="1"/>
      <c r="G372" s="1"/>
      <c r="H372" s="6"/>
      <c r="I372" s="6"/>
      <c r="J372" s="6"/>
      <c r="K372" s="6"/>
      <c r="L372" s="6"/>
      <c r="M372" s="6"/>
      <c r="N372" s="6"/>
      <c r="O372" s="6"/>
      <c r="P372" s="6"/>
      <c r="Q372" s="6"/>
      <c r="R372" s="6"/>
      <c r="S372" s="6"/>
      <c r="T372" s="6"/>
      <c r="U372" s="6"/>
      <c r="V372" s="6"/>
      <c r="W372" s="6"/>
      <c r="X372" s="6"/>
      <c r="Y372" s="1"/>
      <c r="Z372" s="1"/>
      <c r="AA372" s="1"/>
      <c r="AB372" s="1"/>
      <c r="AC372" s="1"/>
      <c r="AD372" s="1"/>
      <c r="AE372" s="1"/>
      <c r="AF372" s="1"/>
      <c r="AG372" s="1"/>
    </row>
    <row r="373" spans="1:33" ht="15.75" customHeight="1" x14ac:dyDescent="0.3">
      <c r="A373" s="1"/>
      <c r="B373" s="1"/>
      <c r="C373" s="1"/>
      <c r="D373" s="3"/>
      <c r="E373" s="1"/>
      <c r="F373" s="1"/>
      <c r="G373" s="1"/>
      <c r="H373" s="6"/>
      <c r="I373" s="6"/>
      <c r="J373" s="6"/>
      <c r="K373" s="6"/>
      <c r="L373" s="6"/>
      <c r="M373" s="6"/>
      <c r="N373" s="6"/>
      <c r="O373" s="6"/>
      <c r="P373" s="6"/>
      <c r="Q373" s="6"/>
      <c r="R373" s="6"/>
      <c r="S373" s="6"/>
      <c r="T373" s="6"/>
      <c r="U373" s="6"/>
      <c r="V373" s="6"/>
      <c r="W373" s="6"/>
      <c r="X373" s="6"/>
      <c r="Y373" s="1"/>
      <c r="Z373" s="1"/>
      <c r="AA373" s="1"/>
      <c r="AB373" s="1"/>
      <c r="AC373" s="1"/>
      <c r="AD373" s="1"/>
      <c r="AE373" s="1"/>
      <c r="AF373" s="1"/>
      <c r="AG373" s="1"/>
    </row>
    <row r="374" spans="1:33" ht="15.75" customHeight="1" x14ac:dyDescent="0.3">
      <c r="A374" s="1"/>
      <c r="B374" s="1"/>
      <c r="C374" s="1"/>
      <c r="D374" s="3"/>
      <c r="E374" s="1"/>
      <c r="F374" s="1"/>
      <c r="G374" s="1"/>
      <c r="H374" s="6"/>
      <c r="I374" s="6"/>
      <c r="J374" s="6"/>
      <c r="K374" s="6"/>
      <c r="L374" s="6"/>
      <c r="M374" s="6"/>
      <c r="N374" s="6"/>
      <c r="O374" s="6"/>
      <c r="P374" s="6"/>
      <c r="Q374" s="6"/>
      <c r="R374" s="6"/>
      <c r="S374" s="6"/>
      <c r="T374" s="6"/>
      <c r="U374" s="6"/>
      <c r="V374" s="6"/>
      <c r="W374" s="6"/>
      <c r="X374" s="6"/>
      <c r="Y374" s="1"/>
      <c r="Z374" s="1"/>
      <c r="AA374" s="1"/>
      <c r="AB374" s="1"/>
      <c r="AC374" s="1"/>
      <c r="AD374" s="1"/>
      <c r="AE374" s="1"/>
      <c r="AF374" s="1"/>
      <c r="AG374" s="1"/>
    </row>
    <row r="375" spans="1:33" ht="15.75" customHeight="1" x14ac:dyDescent="0.3">
      <c r="A375" s="1"/>
      <c r="B375" s="1"/>
      <c r="C375" s="1"/>
      <c r="D375" s="3"/>
      <c r="E375" s="1"/>
      <c r="F375" s="1"/>
      <c r="G375" s="1"/>
      <c r="H375" s="6"/>
      <c r="I375" s="6"/>
      <c r="J375" s="6"/>
      <c r="K375" s="6"/>
      <c r="L375" s="6"/>
      <c r="M375" s="6"/>
      <c r="N375" s="6"/>
      <c r="O375" s="6"/>
      <c r="P375" s="6"/>
      <c r="Q375" s="6"/>
      <c r="R375" s="6"/>
      <c r="S375" s="6"/>
      <c r="T375" s="6"/>
      <c r="U375" s="6"/>
      <c r="V375" s="6"/>
      <c r="W375" s="6"/>
      <c r="X375" s="6"/>
      <c r="Y375" s="1"/>
      <c r="Z375" s="1"/>
      <c r="AA375" s="1"/>
      <c r="AB375" s="1"/>
      <c r="AC375" s="1"/>
      <c r="AD375" s="1"/>
      <c r="AE375" s="1"/>
      <c r="AF375" s="1"/>
      <c r="AG375" s="1"/>
    </row>
    <row r="376" spans="1:33" ht="15.75" customHeight="1" x14ac:dyDescent="0.3">
      <c r="A376" s="1"/>
      <c r="B376" s="1"/>
      <c r="C376" s="1"/>
      <c r="D376" s="3"/>
      <c r="E376" s="1"/>
      <c r="F376" s="1"/>
      <c r="G376" s="1"/>
      <c r="H376" s="6"/>
      <c r="I376" s="6"/>
      <c r="J376" s="6"/>
      <c r="K376" s="6"/>
      <c r="L376" s="6"/>
      <c r="M376" s="6"/>
      <c r="N376" s="6"/>
      <c r="O376" s="6"/>
      <c r="P376" s="6"/>
      <c r="Q376" s="6"/>
      <c r="R376" s="6"/>
      <c r="S376" s="6"/>
      <c r="T376" s="6"/>
      <c r="U376" s="6"/>
      <c r="V376" s="6"/>
      <c r="W376" s="6"/>
      <c r="X376" s="6"/>
      <c r="Y376" s="1"/>
      <c r="Z376" s="1"/>
      <c r="AA376" s="1"/>
      <c r="AB376" s="1"/>
      <c r="AC376" s="1"/>
      <c r="AD376" s="1"/>
      <c r="AE376" s="1"/>
      <c r="AF376" s="1"/>
      <c r="AG376" s="1"/>
    </row>
    <row r="377" spans="1:33" ht="15.75" customHeight="1" x14ac:dyDescent="0.3">
      <c r="A377" s="1"/>
      <c r="B377" s="1"/>
      <c r="C377" s="1"/>
      <c r="D377" s="3"/>
      <c r="E377" s="1"/>
      <c r="F377" s="1"/>
      <c r="G377" s="1"/>
      <c r="H377" s="6"/>
      <c r="I377" s="6"/>
      <c r="J377" s="6"/>
      <c r="K377" s="6"/>
      <c r="L377" s="6"/>
      <c r="M377" s="6"/>
      <c r="N377" s="6"/>
      <c r="O377" s="6"/>
      <c r="P377" s="6"/>
      <c r="Q377" s="6"/>
      <c r="R377" s="6"/>
      <c r="S377" s="6"/>
      <c r="T377" s="6"/>
      <c r="U377" s="6"/>
      <c r="V377" s="6"/>
      <c r="W377" s="6"/>
      <c r="X377" s="6"/>
      <c r="Y377" s="1"/>
      <c r="Z377" s="1"/>
      <c r="AA377" s="1"/>
      <c r="AB377" s="1"/>
      <c r="AC377" s="1"/>
      <c r="AD377" s="1"/>
      <c r="AE377" s="1"/>
      <c r="AF377" s="1"/>
      <c r="AG377" s="1"/>
    </row>
    <row r="378" spans="1:33" ht="15.75" customHeight="1" x14ac:dyDescent="0.3">
      <c r="A378" s="1"/>
      <c r="B378" s="1"/>
      <c r="C378" s="1"/>
      <c r="D378" s="3"/>
      <c r="E378" s="1"/>
      <c r="F378" s="1"/>
      <c r="G378" s="1"/>
      <c r="H378" s="6"/>
      <c r="I378" s="6"/>
      <c r="J378" s="6"/>
      <c r="K378" s="6"/>
      <c r="L378" s="6"/>
      <c r="M378" s="6"/>
      <c r="N378" s="6"/>
      <c r="O378" s="6"/>
      <c r="P378" s="6"/>
      <c r="Q378" s="6"/>
      <c r="R378" s="6"/>
      <c r="S378" s="6"/>
      <c r="T378" s="6"/>
      <c r="U378" s="6"/>
      <c r="V378" s="6"/>
      <c r="W378" s="6"/>
      <c r="X378" s="6"/>
      <c r="Y378" s="1"/>
      <c r="Z378" s="1"/>
      <c r="AA378" s="1"/>
      <c r="AB378" s="1"/>
      <c r="AC378" s="1"/>
      <c r="AD378" s="1"/>
      <c r="AE378" s="1"/>
      <c r="AF378" s="1"/>
      <c r="AG378" s="1"/>
    </row>
    <row r="379" spans="1:33" ht="15.75" customHeight="1" x14ac:dyDescent="0.3">
      <c r="A379" s="1"/>
      <c r="B379" s="1"/>
      <c r="C379" s="1"/>
      <c r="D379" s="3"/>
      <c r="E379" s="1"/>
      <c r="F379" s="1"/>
      <c r="G379" s="1"/>
      <c r="H379" s="6"/>
      <c r="I379" s="6"/>
      <c r="J379" s="6"/>
      <c r="K379" s="6"/>
      <c r="L379" s="6"/>
      <c r="M379" s="6"/>
      <c r="N379" s="6"/>
      <c r="O379" s="6"/>
      <c r="P379" s="6"/>
      <c r="Q379" s="6"/>
      <c r="R379" s="6"/>
      <c r="S379" s="6"/>
      <c r="T379" s="6"/>
      <c r="U379" s="6"/>
      <c r="V379" s="6"/>
      <c r="W379" s="6"/>
      <c r="X379" s="6"/>
      <c r="Y379" s="1"/>
      <c r="Z379" s="1"/>
      <c r="AA379" s="1"/>
      <c r="AB379" s="1"/>
      <c r="AC379" s="1"/>
      <c r="AD379" s="1"/>
      <c r="AE379" s="1"/>
      <c r="AF379" s="1"/>
      <c r="AG379" s="1"/>
    </row>
    <row r="380" spans="1:33" ht="15.75" customHeight="1" x14ac:dyDescent="0.3">
      <c r="A380" s="1"/>
      <c r="B380" s="1"/>
      <c r="C380" s="1"/>
      <c r="D380" s="3"/>
      <c r="E380" s="1"/>
      <c r="F380" s="1"/>
      <c r="G380" s="1"/>
      <c r="H380" s="6"/>
      <c r="I380" s="6"/>
      <c r="J380" s="6"/>
      <c r="K380" s="6"/>
      <c r="L380" s="6"/>
      <c r="M380" s="6"/>
      <c r="N380" s="6"/>
      <c r="O380" s="6"/>
      <c r="P380" s="6"/>
      <c r="Q380" s="6"/>
      <c r="R380" s="6"/>
      <c r="S380" s="6"/>
      <c r="T380" s="6"/>
      <c r="U380" s="6"/>
      <c r="V380" s="6"/>
      <c r="W380" s="6"/>
      <c r="X380" s="6"/>
      <c r="Y380" s="1"/>
      <c r="Z380" s="1"/>
      <c r="AA380" s="1"/>
      <c r="AB380" s="1"/>
      <c r="AC380" s="1"/>
      <c r="AD380" s="1"/>
      <c r="AE380" s="1"/>
      <c r="AF380" s="1"/>
      <c r="AG380" s="1"/>
    </row>
    <row r="381" spans="1:33" ht="15.75" customHeight="1" x14ac:dyDescent="0.3">
      <c r="A381" s="1"/>
      <c r="B381" s="1"/>
      <c r="C381" s="1"/>
      <c r="D381" s="3"/>
      <c r="E381" s="1"/>
      <c r="F381" s="1"/>
      <c r="G381" s="1"/>
      <c r="H381" s="6"/>
      <c r="I381" s="6"/>
      <c r="J381" s="6"/>
      <c r="K381" s="6"/>
      <c r="L381" s="6"/>
      <c r="M381" s="6"/>
      <c r="N381" s="6"/>
      <c r="O381" s="6"/>
      <c r="P381" s="6"/>
      <c r="Q381" s="6"/>
      <c r="R381" s="6"/>
      <c r="S381" s="6"/>
      <c r="T381" s="6"/>
      <c r="U381" s="6"/>
      <c r="V381" s="6"/>
      <c r="W381" s="6"/>
      <c r="X381" s="6"/>
      <c r="Y381" s="1"/>
      <c r="Z381" s="1"/>
      <c r="AA381" s="1"/>
      <c r="AB381" s="1"/>
      <c r="AC381" s="1"/>
      <c r="AD381" s="1"/>
      <c r="AE381" s="1"/>
      <c r="AF381" s="1"/>
      <c r="AG381" s="1"/>
    </row>
    <row r="382" spans="1:33" ht="15.75" customHeight="1" x14ac:dyDescent="0.3">
      <c r="A382" s="1"/>
      <c r="B382" s="1"/>
      <c r="C382" s="1"/>
      <c r="D382" s="3"/>
      <c r="E382" s="1"/>
      <c r="F382" s="1"/>
      <c r="G382" s="1"/>
      <c r="H382" s="6"/>
      <c r="I382" s="6"/>
      <c r="J382" s="6"/>
      <c r="K382" s="6"/>
      <c r="L382" s="6"/>
      <c r="M382" s="6"/>
      <c r="N382" s="6"/>
      <c r="O382" s="6"/>
      <c r="P382" s="6"/>
      <c r="Q382" s="6"/>
      <c r="R382" s="6"/>
      <c r="S382" s="6"/>
      <c r="T382" s="6"/>
      <c r="U382" s="6"/>
      <c r="V382" s="6"/>
      <c r="W382" s="6"/>
      <c r="X382" s="6"/>
      <c r="Y382" s="1"/>
      <c r="Z382" s="1"/>
      <c r="AA382" s="1"/>
      <c r="AB382" s="1"/>
      <c r="AC382" s="1"/>
      <c r="AD382" s="1"/>
      <c r="AE382" s="1"/>
      <c r="AF382" s="1"/>
      <c r="AG382" s="1"/>
    </row>
    <row r="383" spans="1:33" ht="15.75" customHeight="1" x14ac:dyDescent="0.3">
      <c r="A383" s="1"/>
      <c r="B383" s="1"/>
      <c r="C383" s="1"/>
      <c r="D383" s="3"/>
      <c r="E383" s="1"/>
      <c r="F383" s="1"/>
      <c r="G383" s="1"/>
      <c r="H383" s="6"/>
      <c r="I383" s="6"/>
      <c r="J383" s="6"/>
      <c r="K383" s="6"/>
      <c r="L383" s="6"/>
      <c r="M383" s="6"/>
      <c r="N383" s="6"/>
      <c r="O383" s="6"/>
      <c r="P383" s="6"/>
      <c r="Q383" s="6"/>
      <c r="R383" s="6"/>
      <c r="S383" s="6"/>
      <c r="T383" s="6"/>
      <c r="U383" s="6"/>
      <c r="V383" s="6"/>
      <c r="W383" s="6"/>
      <c r="X383" s="6"/>
      <c r="Y383" s="1"/>
      <c r="Z383" s="1"/>
      <c r="AA383" s="1"/>
      <c r="AB383" s="1"/>
      <c r="AC383" s="1"/>
      <c r="AD383" s="1"/>
      <c r="AE383" s="1"/>
      <c r="AF383" s="1"/>
      <c r="AG383" s="1"/>
    </row>
    <row r="384" spans="1:33" ht="15.75" customHeight="1" x14ac:dyDescent="0.3">
      <c r="A384" s="1"/>
      <c r="B384" s="1"/>
      <c r="C384" s="1"/>
      <c r="D384" s="3"/>
      <c r="E384" s="1"/>
      <c r="F384" s="1"/>
      <c r="G384" s="1"/>
      <c r="H384" s="6"/>
      <c r="I384" s="6"/>
      <c r="J384" s="6"/>
      <c r="K384" s="6"/>
      <c r="L384" s="6"/>
      <c r="M384" s="6"/>
      <c r="N384" s="6"/>
      <c r="O384" s="6"/>
      <c r="P384" s="6"/>
      <c r="Q384" s="6"/>
      <c r="R384" s="6"/>
      <c r="S384" s="6"/>
      <c r="T384" s="6"/>
      <c r="U384" s="6"/>
      <c r="V384" s="6"/>
      <c r="W384" s="6"/>
      <c r="X384" s="6"/>
      <c r="Y384" s="1"/>
      <c r="Z384" s="1"/>
      <c r="AA384" s="1"/>
      <c r="AB384" s="1"/>
      <c r="AC384" s="1"/>
      <c r="AD384" s="1"/>
      <c r="AE384" s="1"/>
      <c r="AF384" s="1"/>
      <c r="AG384" s="1"/>
    </row>
    <row r="385" spans="1:33" ht="15.75" customHeight="1" x14ac:dyDescent="0.3">
      <c r="A385" s="1"/>
      <c r="B385" s="1"/>
      <c r="C385" s="1"/>
      <c r="D385" s="3"/>
      <c r="E385" s="1"/>
      <c r="F385" s="1"/>
      <c r="G385" s="1"/>
      <c r="H385" s="6"/>
      <c r="I385" s="6"/>
      <c r="J385" s="6"/>
      <c r="K385" s="6"/>
      <c r="L385" s="6"/>
      <c r="M385" s="6"/>
      <c r="N385" s="6"/>
      <c r="O385" s="6"/>
      <c r="P385" s="6"/>
      <c r="Q385" s="6"/>
      <c r="R385" s="6"/>
      <c r="S385" s="6"/>
      <c r="T385" s="6"/>
      <c r="U385" s="6"/>
      <c r="V385" s="6"/>
      <c r="W385" s="6"/>
      <c r="X385" s="6"/>
      <c r="Y385" s="1"/>
      <c r="Z385" s="1"/>
      <c r="AA385" s="1"/>
      <c r="AB385" s="1"/>
      <c r="AC385" s="1"/>
      <c r="AD385" s="1"/>
      <c r="AE385" s="1"/>
      <c r="AF385" s="1"/>
      <c r="AG385" s="1"/>
    </row>
    <row r="386" spans="1:33" ht="15.75" customHeight="1" x14ac:dyDescent="0.3">
      <c r="A386" s="1"/>
      <c r="B386" s="1"/>
      <c r="C386" s="1"/>
      <c r="D386" s="3"/>
      <c r="E386" s="1"/>
      <c r="F386" s="1"/>
      <c r="G386" s="1"/>
      <c r="H386" s="6"/>
      <c r="I386" s="6"/>
      <c r="J386" s="6"/>
      <c r="K386" s="6"/>
      <c r="L386" s="6"/>
      <c r="M386" s="6"/>
      <c r="N386" s="6"/>
      <c r="O386" s="6"/>
      <c r="P386" s="6"/>
      <c r="Q386" s="6"/>
      <c r="R386" s="6"/>
      <c r="S386" s="6"/>
      <c r="T386" s="6"/>
      <c r="U386" s="6"/>
      <c r="V386" s="6"/>
      <c r="W386" s="6"/>
      <c r="X386" s="6"/>
      <c r="Y386" s="1"/>
      <c r="Z386" s="1"/>
      <c r="AA386" s="1"/>
      <c r="AB386" s="1"/>
      <c r="AC386" s="1"/>
      <c r="AD386" s="1"/>
      <c r="AE386" s="1"/>
      <c r="AF386" s="1"/>
      <c r="AG386" s="1"/>
    </row>
    <row r="387" spans="1:33" ht="15.75" customHeight="1" x14ac:dyDescent="0.3">
      <c r="A387" s="1"/>
      <c r="B387" s="1"/>
      <c r="C387" s="1"/>
      <c r="D387" s="3"/>
      <c r="E387" s="1"/>
      <c r="F387" s="1"/>
      <c r="G387" s="1"/>
      <c r="H387" s="6"/>
      <c r="I387" s="6"/>
      <c r="J387" s="6"/>
      <c r="K387" s="6"/>
      <c r="L387" s="6"/>
      <c r="M387" s="6"/>
      <c r="N387" s="6"/>
      <c r="O387" s="6"/>
      <c r="P387" s="6"/>
      <c r="Q387" s="6"/>
      <c r="R387" s="6"/>
      <c r="S387" s="6"/>
      <c r="T387" s="6"/>
      <c r="U387" s="6"/>
      <c r="V387" s="6"/>
      <c r="W387" s="6"/>
      <c r="X387" s="6"/>
      <c r="Y387" s="1"/>
      <c r="Z387" s="1"/>
      <c r="AA387" s="1"/>
      <c r="AB387" s="1"/>
      <c r="AC387" s="1"/>
      <c r="AD387" s="1"/>
      <c r="AE387" s="1"/>
      <c r="AF387" s="1"/>
      <c r="AG387" s="1"/>
    </row>
    <row r="388" spans="1:33" ht="15.75" customHeight="1" x14ac:dyDescent="0.3">
      <c r="A388" s="1"/>
      <c r="B388" s="1"/>
      <c r="C388" s="1"/>
      <c r="D388" s="3"/>
      <c r="E388" s="1"/>
      <c r="F388" s="1"/>
      <c r="G388" s="1"/>
      <c r="H388" s="6"/>
      <c r="I388" s="6"/>
      <c r="J388" s="6"/>
      <c r="K388" s="6"/>
      <c r="L388" s="6"/>
      <c r="M388" s="6"/>
      <c r="N388" s="6"/>
      <c r="O388" s="6"/>
      <c r="P388" s="6"/>
      <c r="Q388" s="6"/>
      <c r="R388" s="6"/>
      <c r="S388" s="6"/>
      <c r="T388" s="6"/>
      <c r="U388" s="6"/>
      <c r="V388" s="6"/>
      <c r="W388" s="6"/>
      <c r="X388" s="6"/>
      <c r="Y388" s="1"/>
      <c r="Z388" s="1"/>
      <c r="AA388" s="1"/>
      <c r="AB388" s="1"/>
      <c r="AC388" s="1"/>
      <c r="AD388" s="1"/>
      <c r="AE388" s="1"/>
      <c r="AF388" s="1"/>
      <c r="AG388" s="1"/>
    </row>
    <row r="389" spans="1:33" ht="15.75" customHeight="1" x14ac:dyDescent="0.3">
      <c r="A389" s="1"/>
      <c r="B389" s="1"/>
      <c r="C389" s="1"/>
      <c r="D389" s="3"/>
      <c r="E389" s="1"/>
      <c r="F389" s="1"/>
      <c r="G389" s="1"/>
      <c r="H389" s="6"/>
      <c r="I389" s="6"/>
      <c r="J389" s="6"/>
      <c r="K389" s="6"/>
      <c r="L389" s="6"/>
      <c r="M389" s="6"/>
      <c r="N389" s="6"/>
      <c r="O389" s="6"/>
      <c r="P389" s="6"/>
      <c r="Q389" s="6"/>
      <c r="R389" s="6"/>
      <c r="S389" s="6"/>
      <c r="T389" s="6"/>
      <c r="U389" s="6"/>
      <c r="V389" s="6"/>
      <c r="W389" s="6"/>
      <c r="X389" s="6"/>
      <c r="Y389" s="1"/>
      <c r="Z389" s="1"/>
      <c r="AA389" s="1"/>
      <c r="AB389" s="1"/>
      <c r="AC389" s="1"/>
      <c r="AD389" s="1"/>
      <c r="AE389" s="1"/>
      <c r="AF389" s="1"/>
      <c r="AG389" s="1"/>
    </row>
    <row r="390" spans="1:33" ht="15.75" customHeight="1" x14ac:dyDescent="0.3">
      <c r="A390" s="1"/>
      <c r="B390" s="1"/>
      <c r="C390" s="1"/>
      <c r="D390" s="3"/>
      <c r="E390" s="1"/>
      <c r="F390" s="1"/>
      <c r="G390" s="1"/>
      <c r="H390" s="6"/>
      <c r="I390" s="6"/>
      <c r="J390" s="6"/>
      <c r="K390" s="6"/>
      <c r="L390" s="6"/>
      <c r="M390" s="6"/>
      <c r="N390" s="6"/>
      <c r="O390" s="6"/>
      <c r="P390" s="6"/>
      <c r="Q390" s="6"/>
      <c r="R390" s="6"/>
      <c r="S390" s="6"/>
      <c r="T390" s="6"/>
      <c r="U390" s="6"/>
      <c r="V390" s="6"/>
      <c r="W390" s="6"/>
      <c r="X390" s="6"/>
      <c r="Y390" s="1"/>
      <c r="Z390" s="1"/>
      <c r="AA390" s="1"/>
      <c r="AB390" s="1"/>
      <c r="AC390" s="1"/>
      <c r="AD390" s="1"/>
      <c r="AE390" s="1"/>
      <c r="AF390" s="1"/>
      <c r="AG390" s="1"/>
    </row>
    <row r="391" spans="1:33" ht="15.75" customHeight="1" x14ac:dyDescent="0.3">
      <c r="A391" s="1"/>
      <c r="B391" s="1"/>
      <c r="C391" s="1"/>
      <c r="D391" s="3"/>
      <c r="E391" s="1"/>
      <c r="F391" s="1"/>
      <c r="G391" s="1"/>
      <c r="H391" s="6"/>
      <c r="I391" s="6"/>
      <c r="J391" s="6"/>
      <c r="K391" s="6"/>
      <c r="L391" s="6"/>
      <c r="M391" s="6"/>
      <c r="N391" s="6"/>
      <c r="O391" s="6"/>
      <c r="P391" s="6"/>
      <c r="Q391" s="6"/>
      <c r="R391" s="6"/>
      <c r="S391" s="6"/>
      <c r="T391" s="6"/>
      <c r="U391" s="6"/>
      <c r="V391" s="6"/>
      <c r="W391" s="6"/>
      <c r="X391" s="6"/>
      <c r="Y391" s="1"/>
      <c r="Z391" s="1"/>
      <c r="AA391" s="1"/>
      <c r="AB391" s="1"/>
      <c r="AC391" s="1"/>
      <c r="AD391" s="1"/>
      <c r="AE391" s="1"/>
      <c r="AF391" s="1"/>
      <c r="AG391" s="1"/>
    </row>
    <row r="392" spans="1:33" ht="15.75" customHeight="1" x14ac:dyDescent="0.3">
      <c r="A392" s="1"/>
      <c r="B392" s="1"/>
      <c r="C392" s="1"/>
      <c r="D392" s="3"/>
      <c r="E392" s="1"/>
      <c r="F392" s="1"/>
      <c r="G392" s="1"/>
      <c r="H392" s="6"/>
      <c r="I392" s="6"/>
      <c r="J392" s="6"/>
      <c r="K392" s="6"/>
      <c r="L392" s="6"/>
      <c r="M392" s="6"/>
      <c r="N392" s="6"/>
      <c r="O392" s="6"/>
      <c r="P392" s="6"/>
      <c r="Q392" s="6"/>
      <c r="R392" s="6"/>
      <c r="S392" s="6"/>
      <c r="T392" s="6"/>
      <c r="U392" s="6"/>
      <c r="V392" s="6"/>
      <c r="W392" s="6"/>
      <c r="X392" s="6"/>
      <c r="Y392" s="1"/>
      <c r="Z392" s="1"/>
      <c r="AA392" s="1"/>
      <c r="AB392" s="1"/>
      <c r="AC392" s="1"/>
      <c r="AD392" s="1"/>
      <c r="AE392" s="1"/>
      <c r="AF392" s="1"/>
      <c r="AG392" s="1"/>
    </row>
    <row r="393" spans="1:33" ht="15.75" customHeight="1" x14ac:dyDescent="0.3">
      <c r="A393" s="1"/>
      <c r="B393" s="1"/>
      <c r="C393" s="1"/>
      <c r="D393" s="3"/>
      <c r="E393" s="1"/>
      <c r="F393" s="1"/>
      <c r="G393" s="1"/>
      <c r="H393" s="6"/>
      <c r="I393" s="6"/>
      <c r="J393" s="6"/>
      <c r="K393" s="6"/>
      <c r="L393" s="6"/>
      <c r="M393" s="6"/>
      <c r="N393" s="6"/>
      <c r="O393" s="6"/>
      <c r="P393" s="6"/>
      <c r="Q393" s="6"/>
      <c r="R393" s="6"/>
      <c r="S393" s="6"/>
      <c r="T393" s="6"/>
      <c r="U393" s="6"/>
      <c r="V393" s="6"/>
      <c r="W393" s="6"/>
      <c r="X393" s="6"/>
      <c r="Y393" s="1"/>
      <c r="Z393" s="1"/>
      <c r="AA393" s="1"/>
      <c r="AB393" s="1"/>
      <c r="AC393" s="1"/>
      <c r="AD393" s="1"/>
      <c r="AE393" s="1"/>
      <c r="AF393" s="1"/>
      <c r="AG393" s="1"/>
    </row>
    <row r="394" spans="1:33" ht="15.75" customHeight="1" x14ac:dyDescent="0.3">
      <c r="A394" s="1"/>
      <c r="B394" s="1"/>
      <c r="C394" s="1"/>
      <c r="D394" s="3"/>
      <c r="E394" s="1"/>
      <c r="F394" s="1"/>
      <c r="G394" s="1"/>
      <c r="H394" s="6"/>
      <c r="I394" s="6"/>
      <c r="J394" s="6"/>
      <c r="K394" s="6"/>
      <c r="L394" s="6"/>
      <c r="M394" s="6"/>
      <c r="N394" s="6"/>
      <c r="O394" s="6"/>
      <c r="P394" s="6"/>
      <c r="Q394" s="6"/>
      <c r="R394" s="6"/>
      <c r="S394" s="6"/>
      <c r="T394" s="6"/>
      <c r="U394" s="6"/>
      <c r="V394" s="6"/>
      <c r="W394" s="6"/>
      <c r="X394" s="6"/>
      <c r="Y394" s="1"/>
      <c r="Z394" s="1"/>
      <c r="AA394" s="1"/>
      <c r="AB394" s="1"/>
      <c r="AC394" s="1"/>
      <c r="AD394" s="1"/>
      <c r="AE394" s="1"/>
      <c r="AF394" s="1"/>
      <c r="AG394" s="1"/>
    </row>
    <row r="395" spans="1:33" ht="15.75" customHeight="1" x14ac:dyDescent="0.3">
      <c r="A395" s="1"/>
      <c r="B395" s="1"/>
      <c r="C395" s="1"/>
      <c r="D395" s="3"/>
      <c r="E395" s="1"/>
      <c r="F395" s="1"/>
      <c r="G395" s="1"/>
      <c r="H395" s="6"/>
      <c r="I395" s="6"/>
      <c r="J395" s="6"/>
      <c r="K395" s="6"/>
      <c r="L395" s="6"/>
      <c r="M395" s="6"/>
      <c r="N395" s="6"/>
      <c r="O395" s="6"/>
      <c r="P395" s="6"/>
      <c r="Q395" s="6"/>
      <c r="R395" s="6"/>
      <c r="S395" s="6"/>
      <c r="T395" s="6"/>
      <c r="U395" s="6"/>
      <c r="V395" s="6"/>
      <c r="W395" s="6"/>
      <c r="X395" s="6"/>
      <c r="Y395" s="1"/>
      <c r="Z395" s="1"/>
      <c r="AA395" s="1"/>
      <c r="AB395" s="1"/>
      <c r="AC395" s="1"/>
      <c r="AD395" s="1"/>
      <c r="AE395" s="1"/>
      <c r="AF395" s="1"/>
      <c r="AG395" s="1"/>
    </row>
    <row r="396" spans="1:33" ht="15.75" customHeight="1" x14ac:dyDescent="0.3">
      <c r="A396" s="1"/>
      <c r="B396" s="1"/>
      <c r="C396" s="1"/>
      <c r="D396" s="3"/>
      <c r="E396" s="1"/>
      <c r="F396" s="1"/>
      <c r="G396" s="1"/>
      <c r="H396" s="6"/>
      <c r="I396" s="6"/>
      <c r="J396" s="6"/>
      <c r="K396" s="6"/>
      <c r="L396" s="6"/>
      <c r="M396" s="6"/>
      <c r="N396" s="6"/>
      <c r="O396" s="6"/>
      <c r="P396" s="6"/>
      <c r="Q396" s="6"/>
      <c r="R396" s="6"/>
      <c r="S396" s="6"/>
      <c r="T396" s="6"/>
      <c r="U396" s="6"/>
      <c r="V396" s="6"/>
      <c r="W396" s="6"/>
      <c r="X396" s="6"/>
      <c r="Y396" s="1"/>
      <c r="Z396" s="1"/>
      <c r="AA396" s="1"/>
      <c r="AB396" s="1"/>
      <c r="AC396" s="1"/>
      <c r="AD396" s="1"/>
      <c r="AE396" s="1"/>
      <c r="AF396" s="1"/>
      <c r="AG396" s="1"/>
    </row>
    <row r="397" spans="1:33" ht="15.75" customHeight="1" x14ac:dyDescent="0.3">
      <c r="A397" s="1"/>
      <c r="B397" s="1"/>
      <c r="C397" s="1"/>
      <c r="D397" s="3"/>
      <c r="E397" s="1"/>
      <c r="F397" s="1"/>
      <c r="G397" s="1"/>
      <c r="H397" s="6"/>
      <c r="I397" s="6"/>
      <c r="J397" s="6"/>
      <c r="K397" s="6"/>
      <c r="L397" s="6"/>
      <c r="M397" s="6"/>
      <c r="N397" s="6"/>
      <c r="O397" s="6"/>
      <c r="P397" s="6"/>
      <c r="Q397" s="6"/>
      <c r="R397" s="6"/>
      <c r="S397" s="6"/>
      <c r="T397" s="6"/>
      <c r="U397" s="6"/>
      <c r="V397" s="6"/>
      <c r="W397" s="6"/>
      <c r="X397" s="6"/>
      <c r="Y397" s="1"/>
      <c r="Z397" s="1"/>
      <c r="AA397" s="1"/>
      <c r="AB397" s="1"/>
      <c r="AC397" s="1"/>
      <c r="AD397" s="1"/>
      <c r="AE397" s="1"/>
      <c r="AF397" s="1"/>
      <c r="AG397" s="1"/>
    </row>
    <row r="398" spans="1:33" ht="15.75" customHeight="1" x14ac:dyDescent="0.3">
      <c r="A398" s="1"/>
      <c r="B398" s="1"/>
      <c r="C398" s="1"/>
      <c r="D398" s="3"/>
      <c r="E398" s="1"/>
      <c r="F398" s="1"/>
      <c r="G398" s="1"/>
      <c r="H398" s="6"/>
      <c r="I398" s="6"/>
      <c r="J398" s="6"/>
      <c r="K398" s="6"/>
      <c r="L398" s="6"/>
      <c r="M398" s="6"/>
      <c r="N398" s="6"/>
      <c r="O398" s="6"/>
      <c r="P398" s="6"/>
      <c r="Q398" s="6"/>
      <c r="R398" s="6"/>
      <c r="S398" s="6"/>
      <c r="T398" s="6"/>
      <c r="U398" s="6"/>
      <c r="V398" s="6"/>
      <c r="W398" s="6"/>
      <c r="X398" s="6"/>
      <c r="Y398" s="1"/>
      <c r="Z398" s="1"/>
      <c r="AA398" s="1"/>
      <c r="AB398" s="1"/>
      <c r="AC398" s="1"/>
      <c r="AD398" s="1"/>
      <c r="AE398" s="1"/>
      <c r="AF398" s="1"/>
      <c r="AG398" s="1"/>
    </row>
    <row r="399" spans="1:33" ht="15.75" customHeight="1" x14ac:dyDescent="0.3">
      <c r="A399" s="1"/>
      <c r="B399" s="1"/>
      <c r="C399" s="1"/>
      <c r="D399" s="3"/>
      <c r="E399" s="1"/>
      <c r="F399" s="1"/>
      <c r="G399" s="1"/>
      <c r="H399" s="6"/>
      <c r="I399" s="6"/>
      <c r="J399" s="6"/>
      <c r="K399" s="6"/>
      <c r="L399" s="6"/>
      <c r="M399" s="6"/>
      <c r="N399" s="6"/>
      <c r="O399" s="6"/>
      <c r="P399" s="6"/>
      <c r="Q399" s="6"/>
      <c r="R399" s="6"/>
      <c r="S399" s="6"/>
      <c r="T399" s="6"/>
      <c r="U399" s="6"/>
      <c r="V399" s="6"/>
      <c r="W399" s="6"/>
      <c r="X399" s="6"/>
      <c r="Y399" s="1"/>
      <c r="Z399" s="1"/>
      <c r="AA399" s="1"/>
      <c r="AB399" s="1"/>
      <c r="AC399" s="1"/>
      <c r="AD399" s="1"/>
      <c r="AE399" s="1"/>
      <c r="AF399" s="1"/>
      <c r="AG399" s="1"/>
    </row>
    <row r="400" spans="1:33" ht="15.75" customHeight="1" x14ac:dyDescent="0.3">
      <c r="A400" s="1"/>
      <c r="B400" s="1"/>
      <c r="C400" s="1"/>
      <c r="D400" s="3"/>
      <c r="E400" s="1"/>
      <c r="F400" s="1"/>
      <c r="G400" s="1"/>
      <c r="H400" s="6"/>
      <c r="I400" s="6"/>
      <c r="J400" s="6"/>
      <c r="K400" s="6"/>
      <c r="L400" s="6"/>
      <c r="M400" s="6"/>
      <c r="N400" s="6"/>
      <c r="O400" s="6"/>
      <c r="P400" s="6"/>
      <c r="Q400" s="6"/>
      <c r="R400" s="6"/>
      <c r="S400" s="6"/>
      <c r="T400" s="6"/>
      <c r="U400" s="6"/>
      <c r="V400" s="6"/>
      <c r="W400" s="6"/>
      <c r="X400" s="6"/>
      <c r="Y400" s="1"/>
      <c r="Z400" s="1"/>
      <c r="AA400" s="1"/>
      <c r="AB400" s="1"/>
      <c r="AC400" s="1"/>
      <c r="AD400" s="1"/>
      <c r="AE400" s="1"/>
      <c r="AF400" s="1"/>
      <c r="AG400" s="1"/>
    </row>
    <row r="401" spans="1:33" ht="15.75" customHeight="1" x14ac:dyDescent="0.3">
      <c r="A401" s="1"/>
      <c r="B401" s="1"/>
      <c r="C401" s="1"/>
      <c r="D401" s="3"/>
      <c r="E401" s="1"/>
      <c r="F401" s="1"/>
      <c r="G401" s="1"/>
      <c r="H401" s="6"/>
      <c r="I401" s="6"/>
      <c r="J401" s="6"/>
      <c r="K401" s="6"/>
      <c r="L401" s="6"/>
      <c r="M401" s="6"/>
      <c r="N401" s="6"/>
      <c r="O401" s="6"/>
      <c r="P401" s="6"/>
      <c r="Q401" s="6"/>
      <c r="R401" s="6"/>
      <c r="S401" s="6"/>
      <c r="T401" s="6"/>
      <c r="U401" s="6"/>
      <c r="V401" s="6"/>
      <c r="W401" s="6"/>
      <c r="X401" s="6"/>
      <c r="Y401" s="1"/>
      <c r="Z401" s="1"/>
      <c r="AA401" s="1"/>
      <c r="AB401" s="1"/>
      <c r="AC401" s="1"/>
      <c r="AD401" s="1"/>
      <c r="AE401" s="1"/>
      <c r="AF401" s="1"/>
      <c r="AG401" s="1"/>
    </row>
    <row r="402" spans="1:33" ht="15.75" customHeight="1" x14ac:dyDescent="0.3">
      <c r="A402" s="1"/>
      <c r="B402" s="1"/>
      <c r="C402" s="1"/>
      <c r="D402" s="3"/>
      <c r="E402" s="1"/>
      <c r="F402" s="1"/>
      <c r="G402" s="1"/>
      <c r="H402" s="6"/>
      <c r="I402" s="6"/>
      <c r="J402" s="6"/>
      <c r="K402" s="6"/>
      <c r="L402" s="6"/>
      <c r="M402" s="6"/>
      <c r="N402" s="6"/>
      <c r="O402" s="6"/>
      <c r="P402" s="6"/>
      <c r="Q402" s="6"/>
      <c r="R402" s="6"/>
      <c r="S402" s="6"/>
      <c r="T402" s="6"/>
      <c r="U402" s="6"/>
      <c r="V402" s="6"/>
      <c r="W402" s="6"/>
      <c r="X402" s="6"/>
      <c r="Y402" s="1"/>
      <c r="Z402" s="1"/>
      <c r="AA402" s="1"/>
      <c r="AB402" s="1"/>
      <c r="AC402" s="1"/>
      <c r="AD402" s="1"/>
      <c r="AE402" s="1"/>
      <c r="AF402" s="1"/>
      <c r="AG402" s="1"/>
    </row>
    <row r="403" spans="1:33" ht="15.75" customHeight="1" x14ac:dyDescent="0.3">
      <c r="A403" s="1"/>
      <c r="B403" s="1"/>
      <c r="C403" s="1"/>
      <c r="D403" s="3"/>
      <c r="E403" s="1"/>
      <c r="F403" s="1"/>
      <c r="G403" s="1"/>
      <c r="H403" s="6"/>
      <c r="I403" s="6"/>
      <c r="J403" s="6"/>
      <c r="K403" s="6"/>
      <c r="L403" s="6"/>
      <c r="M403" s="6"/>
      <c r="N403" s="6"/>
      <c r="O403" s="6"/>
      <c r="P403" s="6"/>
      <c r="Q403" s="6"/>
      <c r="R403" s="6"/>
      <c r="S403" s="6"/>
      <c r="T403" s="6"/>
      <c r="U403" s="6"/>
      <c r="V403" s="6"/>
      <c r="W403" s="6"/>
      <c r="X403" s="6"/>
      <c r="Y403" s="1"/>
      <c r="Z403" s="1"/>
      <c r="AA403" s="1"/>
      <c r="AB403" s="1"/>
      <c r="AC403" s="1"/>
      <c r="AD403" s="1"/>
      <c r="AE403" s="1"/>
      <c r="AF403" s="1"/>
      <c r="AG403" s="1"/>
    </row>
    <row r="404" spans="1:33" ht="15.75" customHeight="1" x14ac:dyDescent="0.3">
      <c r="A404" s="1"/>
      <c r="B404" s="1"/>
      <c r="C404" s="1"/>
      <c r="D404" s="3"/>
      <c r="E404" s="1"/>
      <c r="F404" s="1"/>
      <c r="G404" s="1"/>
      <c r="H404" s="6"/>
      <c r="I404" s="6"/>
      <c r="J404" s="6"/>
      <c r="K404" s="6"/>
      <c r="L404" s="6"/>
      <c r="M404" s="6"/>
      <c r="N404" s="6"/>
      <c r="O404" s="6"/>
      <c r="P404" s="6"/>
      <c r="Q404" s="6"/>
      <c r="R404" s="6"/>
      <c r="S404" s="6"/>
      <c r="T404" s="6"/>
      <c r="U404" s="6"/>
      <c r="V404" s="6"/>
      <c r="W404" s="6"/>
      <c r="X404" s="6"/>
      <c r="Y404" s="1"/>
      <c r="Z404" s="1"/>
      <c r="AA404" s="1"/>
      <c r="AB404" s="1"/>
      <c r="AC404" s="1"/>
      <c r="AD404" s="1"/>
      <c r="AE404" s="1"/>
      <c r="AF404" s="1"/>
      <c r="AG404" s="1"/>
    </row>
    <row r="405" spans="1:33" ht="15.75" customHeight="1" x14ac:dyDescent="0.3">
      <c r="A405" s="1"/>
      <c r="B405" s="1"/>
      <c r="C405" s="1"/>
      <c r="D405" s="3"/>
      <c r="E405" s="1"/>
      <c r="F405" s="1"/>
      <c r="G405" s="1"/>
      <c r="H405" s="6"/>
      <c r="I405" s="6"/>
      <c r="J405" s="6"/>
      <c r="K405" s="6"/>
      <c r="L405" s="6"/>
      <c r="M405" s="6"/>
      <c r="N405" s="6"/>
      <c r="O405" s="6"/>
      <c r="P405" s="6"/>
      <c r="Q405" s="6"/>
      <c r="R405" s="6"/>
      <c r="S405" s="6"/>
      <c r="T405" s="6"/>
      <c r="U405" s="6"/>
      <c r="V405" s="6"/>
      <c r="W405" s="6"/>
      <c r="X405" s="6"/>
      <c r="Y405" s="1"/>
      <c r="Z405" s="1"/>
      <c r="AA405" s="1"/>
      <c r="AB405" s="1"/>
      <c r="AC405" s="1"/>
      <c r="AD405" s="1"/>
      <c r="AE405" s="1"/>
      <c r="AF405" s="1"/>
      <c r="AG405" s="1"/>
    </row>
    <row r="406" spans="1:33" ht="15.75" customHeight="1" x14ac:dyDescent="0.3">
      <c r="A406" s="1"/>
      <c r="B406" s="1"/>
      <c r="C406" s="1"/>
      <c r="D406" s="3"/>
      <c r="E406" s="1"/>
      <c r="F406" s="1"/>
      <c r="G406" s="1"/>
      <c r="H406" s="6"/>
      <c r="I406" s="6"/>
      <c r="J406" s="6"/>
      <c r="K406" s="6"/>
      <c r="L406" s="6"/>
      <c r="M406" s="6"/>
      <c r="N406" s="6"/>
      <c r="O406" s="6"/>
      <c r="P406" s="6"/>
      <c r="Q406" s="6"/>
      <c r="R406" s="6"/>
      <c r="S406" s="6"/>
      <c r="T406" s="6"/>
      <c r="U406" s="6"/>
      <c r="V406" s="6"/>
      <c r="W406" s="6"/>
      <c r="X406" s="6"/>
      <c r="Y406" s="1"/>
      <c r="Z406" s="1"/>
      <c r="AA406" s="1"/>
      <c r="AB406" s="1"/>
      <c r="AC406" s="1"/>
      <c r="AD406" s="1"/>
      <c r="AE406" s="1"/>
      <c r="AF406" s="1"/>
      <c r="AG406" s="1"/>
    </row>
    <row r="407" spans="1:33" ht="15.75" customHeight="1" x14ac:dyDescent="0.3">
      <c r="A407" s="1"/>
      <c r="B407" s="1"/>
      <c r="C407" s="1"/>
      <c r="D407" s="3"/>
      <c r="E407" s="1"/>
      <c r="F407" s="1"/>
      <c r="G407" s="1"/>
      <c r="H407" s="6"/>
      <c r="I407" s="6"/>
      <c r="J407" s="6"/>
      <c r="K407" s="6"/>
      <c r="L407" s="6"/>
      <c r="M407" s="6"/>
      <c r="N407" s="6"/>
      <c r="O407" s="6"/>
      <c r="P407" s="6"/>
      <c r="Q407" s="6"/>
      <c r="R407" s="6"/>
      <c r="S407" s="6"/>
      <c r="T407" s="6"/>
      <c r="U407" s="6"/>
      <c r="V407" s="6"/>
      <c r="W407" s="6"/>
      <c r="X407" s="6"/>
      <c r="Y407" s="1"/>
      <c r="Z407" s="1"/>
      <c r="AA407" s="1"/>
      <c r="AB407" s="1"/>
      <c r="AC407" s="1"/>
      <c r="AD407" s="1"/>
      <c r="AE407" s="1"/>
      <c r="AF407" s="1"/>
      <c r="AG407" s="1"/>
    </row>
    <row r="408" spans="1:33" ht="15.75" customHeight="1" x14ac:dyDescent="0.3">
      <c r="A408" s="1"/>
      <c r="B408" s="1"/>
      <c r="C408" s="1"/>
      <c r="D408" s="3"/>
      <c r="E408" s="1"/>
      <c r="F408" s="1"/>
      <c r="G408" s="1"/>
      <c r="H408" s="6"/>
      <c r="I408" s="6"/>
      <c r="J408" s="6"/>
      <c r="K408" s="6"/>
      <c r="L408" s="6"/>
      <c r="M408" s="6"/>
      <c r="N408" s="6"/>
      <c r="O408" s="6"/>
      <c r="P408" s="6"/>
      <c r="Q408" s="6"/>
      <c r="R408" s="6"/>
      <c r="S408" s="6"/>
      <c r="T408" s="6"/>
      <c r="U408" s="6"/>
      <c r="V408" s="6"/>
      <c r="W408" s="6"/>
      <c r="X408" s="6"/>
      <c r="Y408" s="1"/>
      <c r="Z408" s="1"/>
      <c r="AA408" s="1"/>
      <c r="AB408" s="1"/>
      <c r="AC408" s="1"/>
      <c r="AD408" s="1"/>
      <c r="AE408" s="1"/>
      <c r="AF408" s="1"/>
      <c r="AG408" s="1"/>
    </row>
    <row r="409" spans="1:33" ht="15.75" customHeight="1" x14ac:dyDescent="0.3">
      <c r="A409" s="1"/>
      <c r="B409" s="1"/>
      <c r="C409" s="1"/>
      <c r="D409" s="3"/>
      <c r="E409" s="1"/>
      <c r="F409" s="1"/>
      <c r="G409" s="1"/>
      <c r="H409" s="6"/>
      <c r="I409" s="6"/>
      <c r="J409" s="6"/>
      <c r="K409" s="6"/>
      <c r="L409" s="6"/>
      <c r="M409" s="6"/>
      <c r="N409" s="6"/>
      <c r="O409" s="6"/>
      <c r="P409" s="6"/>
      <c r="Q409" s="6"/>
      <c r="R409" s="6"/>
      <c r="S409" s="6"/>
      <c r="T409" s="6"/>
      <c r="U409" s="6"/>
      <c r="V409" s="6"/>
      <c r="W409" s="6"/>
      <c r="X409" s="6"/>
      <c r="Y409" s="1"/>
      <c r="Z409" s="1"/>
      <c r="AA409" s="1"/>
      <c r="AB409" s="1"/>
      <c r="AC409" s="1"/>
      <c r="AD409" s="1"/>
      <c r="AE409" s="1"/>
      <c r="AF409" s="1"/>
      <c r="AG409" s="1"/>
    </row>
    <row r="410" spans="1:33" ht="15.75" customHeight="1" x14ac:dyDescent="0.3">
      <c r="A410" s="1"/>
      <c r="B410" s="1"/>
      <c r="C410" s="1"/>
      <c r="D410" s="3"/>
      <c r="E410" s="1"/>
      <c r="F410" s="1"/>
      <c r="G410" s="1"/>
      <c r="H410" s="6"/>
      <c r="I410" s="6"/>
      <c r="J410" s="6"/>
      <c r="K410" s="6"/>
      <c r="L410" s="6"/>
      <c r="M410" s="6"/>
      <c r="N410" s="6"/>
      <c r="O410" s="6"/>
      <c r="P410" s="6"/>
      <c r="Q410" s="6"/>
      <c r="R410" s="6"/>
      <c r="S410" s="6"/>
      <c r="T410" s="6"/>
      <c r="U410" s="6"/>
      <c r="V410" s="6"/>
      <c r="W410" s="6"/>
      <c r="X410" s="6"/>
      <c r="Y410" s="1"/>
      <c r="Z410" s="1"/>
      <c r="AA410" s="1"/>
      <c r="AB410" s="1"/>
      <c r="AC410" s="1"/>
      <c r="AD410" s="1"/>
      <c r="AE410" s="1"/>
      <c r="AF410" s="1"/>
      <c r="AG410" s="1"/>
    </row>
    <row r="411" spans="1:33" ht="15.75" customHeight="1" x14ac:dyDescent="0.3">
      <c r="A411" s="1"/>
      <c r="B411" s="1"/>
      <c r="C411" s="1"/>
      <c r="D411" s="3"/>
      <c r="E411" s="1"/>
      <c r="F411" s="1"/>
      <c r="G411" s="1"/>
      <c r="H411" s="6"/>
      <c r="I411" s="6"/>
      <c r="J411" s="6"/>
      <c r="K411" s="6"/>
      <c r="L411" s="6"/>
      <c r="M411" s="6"/>
      <c r="N411" s="6"/>
      <c r="O411" s="6"/>
      <c r="P411" s="6"/>
      <c r="Q411" s="6"/>
      <c r="R411" s="6"/>
      <c r="S411" s="6"/>
      <c r="T411" s="6"/>
      <c r="U411" s="6"/>
      <c r="V411" s="6"/>
      <c r="W411" s="6"/>
      <c r="X411" s="6"/>
      <c r="Y411" s="1"/>
      <c r="Z411" s="1"/>
      <c r="AA411" s="1"/>
      <c r="AB411" s="1"/>
      <c r="AC411" s="1"/>
      <c r="AD411" s="1"/>
      <c r="AE411" s="1"/>
      <c r="AF411" s="1"/>
      <c r="AG411" s="1"/>
    </row>
    <row r="412" spans="1:33" ht="15.75" customHeight="1" x14ac:dyDescent="0.3">
      <c r="A412" s="1"/>
      <c r="B412" s="1"/>
      <c r="C412" s="1"/>
      <c r="D412" s="3"/>
      <c r="E412" s="1"/>
      <c r="F412" s="1"/>
      <c r="G412" s="1"/>
      <c r="H412" s="6"/>
      <c r="I412" s="6"/>
      <c r="J412" s="6"/>
      <c r="K412" s="6"/>
      <c r="L412" s="6"/>
      <c r="M412" s="6"/>
      <c r="N412" s="6"/>
      <c r="O412" s="6"/>
      <c r="P412" s="6"/>
      <c r="Q412" s="6"/>
      <c r="R412" s="6"/>
      <c r="S412" s="6"/>
      <c r="T412" s="6"/>
      <c r="U412" s="6"/>
      <c r="V412" s="6"/>
      <c r="W412" s="6"/>
      <c r="X412" s="6"/>
      <c r="Y412" s="1"/>
      <c r="Z412" s="1"/>
      <c r="AA412" s="1"/>
      <c r="AB412" s="1"/>
      <c r="AC412" s="1"/>
      <c r="AD412" s="1"/>
      <c r="AE412" s="1"/>
      <c r="AF412" s="1"/>
      <c r="AG412" s="1"/>
    </row>
    <row r="413" spans="1:33" ht="15.75" customHeight="1" x14ac:dyDescent="0.3">
      <c r="A413" s="1"/>
      <c r="B413" s="1"/>
      <c r="C413" s="1"/>
      <c r="D413" s="3"/>
      <c r="E413" s="1"/>
      <c r="F413" s="1"/>
      <c r="G413" s="1"/>
      <c r="H413" s="6"/>
      <c r="I413" s="6"/>
      <c r="J413" s="6"/>
      <c r="K413" s="6"/>
      <c r="L413" s="6"/>
      <c r="M413" s="6"/>
      <c r="N413" s="6"/>
      <c r="O413" s="6"/>
      <c r="P413" s="6"/>
      <c r="Q413" s="6"/>
      <c r="R413" s="6"/>
      <c r="S413" s="6"/>
      <c r="T413" s="6"/>
      <c r="U413" s="6"/>
      <c r="V413" s="6"/>
      <c r="W413" s="6"/>
      <c r="X413" s="6"/>
      <c r="Y413" s="1"/>
      <c r="Z413" s="1"/>
      <c r="AA413" s="1"/>
      <c r="AB413" s="1"/>
      <c r="AC413" s="1"/>
      <c r="AD413" s="1"/>
      <c r="AE413" s="1"/>
      <c r="AF413" s="1"/>
      <c r="AG413" s="1"/>
    </row>
    <row r="414" spans="1:33" ht="15.75" customHeight="1" x14ac:dyDescent="0.3">
      <c r="A414" s="1"/>
      <c r="B414" s="1"/>
      <c r="C414" s="1"/>
      <c r="D414" s="3"/>
      <c r="E414" s="1"/>
      <c r="F414" s="1"/>
      <c r="G414" s="1"/>
      <c r="H414" s="6"/>
      <c r="I414" s="6"/>
      <c r="J414" s="6"/>
      <c r="K414" s="6"/>
      <c r="L414" s="6"/>
      <c r="M414" s="6"/>
      <c r="N414" s="6"/>
      <c r="O414" s="6"/>
      <c r="P414" s="6"/>
      <c r="Q414" s="6"/>
      <c r="R414" s="6"/>
      <c r="S414" s="6"/>
      <c r="T414" s="6"/>
      <c r="U414" s="6"/>
      <c r="V414" s="6"/>
      <c r="W414" s="6"/>
      <c r="X414" s="6"/>
      <c r="Y414" s="1"/>
      <c r="Z414" s="1"/>
      <c r="AA414" s="1"/>
      <c r="AB414" s="1"/>
      <c r="AC414" s="1"/>
      <c r="AD414" s="1"/>
      <c r="AE414" s="1"/>
      <c r="AF414" s="1"/>
      <c r="AG414" s="1"/>
    </row>
    <row r="415" spans="1:33" ht="15.75" customHeight="1" x14ac:dyDescent="0.3">
      <c r="A415" s="1"/>
      <c r="B415" s="1"/>
      <c r="C415" s="1"/>
      <c r="D415" s="3"/>
      <c r="E415" s="1"/>
      <c r="F415" s="1"/>
      <c r="G415" s="1"/>
      <c r="H415" s="6"/>
      <c r="I415" s="6"/>
      <c r="J415" s="6"/>
      <c r="K415" s="6"/>
      <c r="L415" s="6"/>
      <c r="M415" s="6"/>
      <c r="N415" s="6"/>
      <c r="O415" s="6"/>
      <c r="P415" s="6"/>
      <c r="Q415" s="6"/>
      <c r="R415" s="6"/>
      <c r="S415" s="6"/>
      <c r="T415" s="6"/>
      <c r="U415" s="6"/>
      <c r="V415" s="6"/>
      <c r="W415" s="6"/>
      <c r="X415" s="6"/>
      <c r="Y415" s="1"/>
      <c r="Z415" s="1"/>
      <c r="AA415" s="1"/>
      <c r="AB415" s="1"/>
      <c r="AC415" s="1"/>
      <c r="AD415" s="1"/>
      <c r="AE415" s="1"/>
      <c r="AF415" s="1"/>
      <c r="AG415" s="1"/>
    </row>
    <row r="416" spans="1:33" ht="15.75" customHeight="1" x14ac:dyDescent="0.3">
      <c r="A416" s="1"/>
      <c r="B416" s="1"/>
      <c r="C416" s="1"/>
      <c r="D416" s="3"/>
      <c r="E416" s="1"/>
      <c r="F416" s="1"/>
      <c r="G416" s="1"/>
      <c r="H416" s="6"/>
      <c r="I416" s="6"/>
      <c r="J416" s="6"/>
      <c r="K416" s="6"/>
      <c r="L416" s="6"/>
      <c r="M416" s="6"/>
      <c r="N416" s="6"/>
      <c r="O416" s="6"/>
      <c r="P416" s="6"/>
      <c r="Q416" s="6"/>
      <c r="R416" s="6"/>
      <c r="S416" s="6"/>
      <c r="T416" s="6"/>
      <c r="U416" s="6"/>
      <c r="V416" s="6"/>
      <c r="W416" s="6"/>
      <c r="X416" s="6"/>
      <c r="Y416" s="1"/>
      <c r="Z416" s="1"/>
      <c r="AA416" s="1"/>
      <c r="AB416" s="1"/>
      <c r="AC416" s="1"/>
      <c r="AD416" s="1"/>
      <c r="AE416" s="1"/>
      <c r="AF416" s="1"/>
      <c r="AG416" s="1"/>
    </row>
    <row r="417" spans="1:33" ht="15.75" customHeight="1" x14ac:dyDescent="0.3">
      <c r="A417" s="1"/>
      <c r="B417" s="1"/>
      <c r="C417" s="1"/>
      <c r="D417" s="3"/>
      <c r="E417" s="1"/>
      <c r="F417" s="1"/>
      <c r="G417" s="1"/>
      <c r="H417" s="6"/>
      <c r="I417" s="6"/>
      <c r="J417" s="6"/>
      <c r="K417" s="6"/>
      <c r="L417" s="6"/>
      <c r="M417" s="6"/>
      <c r="N417" s="6"/>
      <c r="O417" s="6"/>
      <c r="P417" s="6"/>
      <c r="Q417" s="6"/>
      <c r="R417" s="6"/>
      <c r="S417" s="6"/>
      <c r="T417" s="6"/>
      <c r="U417" s="6"/>
      <c r="V417" s="6"/>
      <c r="W417" s="6"/>
      <c r="X417" s="6"/>
      <c r="Y417" s="1"/>
      <c r="Z417" s="1"/>
      <c r="AA417" s="1"/>
      <c r="AB417" s="1"/>
      <c r="AC417" s="1"/>
      <c r="AD417" s="1"/>
      <c r="AE417" s="1"/>
      <c r="AF417" s="1"/>
      <c r="AG417" s="1"/>
    </row>
    <row r="418" spans="1:33" ht="15.75" customHeight="1" x14ac:dyDescent="0.3">
      <c r="A418" s="1"/>
      <c r="B418" s="1"/>
      <c r="C418" s="1"/>
      <c r="D418" s="3"/>
      <c r="E418" s="1"/>
      <c r="F418" s="1"/>
      <c r="G418" s="1"/>
      <c r="H418" s="6"/>
      <c r="I418" s="6"/>
      <c r="J418" s="6"/>
      <c r="K418" s="6"/>
      <c r="L418" s="6"/>
      <c r="M418" s="6"/>
      <c r="N418" s="6"/>
      <c r="O418" s="6"/>
      <c r="P418" s="6"/>
      <c r="Q418" s="6"/>
      <c r="R418" s="6"/>
      <c r="S418" s="6"/>
      <c r="T418" s="6"/>
      <c r="U418" s="6"/>
      <c r="V418" s="6"/>
      <c r="W418" s="6"/>
      <c r="X418" s="6"/>
      <c r="Y418" s="1"/>
      <c r="Z418" s="1"/>
      <c r="AA418" s="1"/>
      <c r="AB418" s="1"/>
      <c r="AC418" s="1"/>
      <c r="AD418" s="1"/>
      <c r="AE418" s="1"/>
      <c r="AF418" s="1"/>
      <c r="AG418" s="1"/>
    </row>
    <row r="419" spans="1:33" ht="15.75" customHeight="1" x14ac:dyDescent="0.3">
      <c r="A419" s="1"/>
      <c r="B419" s="1"/>
      <c r="C419" s="1"/>
      <c r="D419" s="3"/>
      <c r="E419" s="1"/>
      <c r="F419" s="1"/>
      <c r="G419" s="1"/>
      <c r="H419" s="6"/>
      <c r="I419" s="6"/>
      <c r="J419" s="6"/>
      <c r="K419" s="6"/>
      <c r="L419" s="6"/>
      <c r="M419" s="6"/>
      <c r="N419" s="6"/>
      <c r="O419" s="6"/>
      <c r="P419" s="6"/>
      <c r="Q419" s="6"/>
      <c r="R419" s="6"/>
      <c r="S419" s="6"/>
      <c r="T419" s="6"/>
      <c r="U419" s="6"/>
      <c r="V419" s="6"/>
      <c r="W419" s="6"/>
      <c r="X419" s="6"/>
      <c r="Y419" s="1"/>
      <c r="Z419" s="1"/>
      <c r="AA419" s="1"/>
      <c r="AB419" s="1"/>
      <c r="AC419" s="1"/>
      <c r="AD419" s="1"/>
      <c r="AE419" s="1"/>
      <c r="AF419" s="1"/>
      <c r="AG419" s="1"/>
    </row>
    <row r="420" spans="1:33" ht="15.75" customHeight="1" x14ac:dyDescent="0.3">
      <c r="A420" s="1"/>
      <c r="B420" s="1"/>
      <c r="C420" s="1"/>
      <c r="D420" s="3"/>
      <c r="E420" s="1"/>
      <c r="F420" s="1"/>
      <c r="G420" s="1"/>
      <c r="H420" s="6"/>
      <c r="I420" s="6"/>
      <c r="J420" s="6"/>
      <c r="K420" s="6"/>
      <c r="L420" s="6"/>
      <c r="M420" s="6"/>
      <c r="N420" s="6"/>
      <c r="O420" s="6"/>
      <c r="P420" s="6"/>
      <c r="Q420" s="6"/>
      <c r="R420" s="6"/>
      <c r="S420" s="6"/>
      <c r="T420" s="6"/>
      <c r="U420" s="6"/>
      <c r="V420" s="6"/>
      <c r="W420" s="6"/>
      <c r="X420" s="6"/>
      <c r="Y420" s="1"/>
      <c r="Z420" s="1"/>
      <c r="AA420" s="1"/>
      <c r="AB420" s="1"/>
      <c r="AC420" s="1"/>
      <c r="AD420" s="1"/>
      <c r="AE420" s="1"/>
      <c r="AF420" s="1"/>
      <c r="AG420" s="1"/>
    </row>
    <row r="421" spans="1:33" ht="15.75" customHeight="1" x14ac:dyDescent="0.3">
      <c r="A421" s="1"/>
      <c r="B421" s="1"/>
      <c r="C421" s="1"/>
      <c r="D421" s="3"/>
      <c r="E421" s="1"/>
      <c r="F421" s="1"/>
      <c r="G421" s="1"/>
      <c r="H421" s="6"/>
      <c r="I421" s="6"/>
      <c r="J421" s="6"/>
      <c r="K421" s="6"/>
      <c r="L421" s="6"/>
      <c r="M421" s="6"/>
      <c r="N421" s="6"/>
      <c r="O421" s="6"/>
      <c r="P421" s="6"/>
      <c r="Q421" s="6"/>
      <c r="R421" s="6"/>
      <c r="S421" s="6"/>
      <c r="T421" s="6"/>
      <c r="U421" s="6"/>
      <c r="V421" s="6"/>
      <c r="W421" s="6"/>
      <c r="X421" s="6"/>
      <c r="Y421" s="1"/>
      <c r="Z421" s="1"/>
      <c r="AA421" s="1"/>
      <c r="AB421" s="1"/>
      <c r="AC421" s="1"/>
      <c r="AD421" s="1"/>
      <c r="AE421" s="1"/>
      <c r="AF421" s="1"/>
      <c r="AG421" s="1"/>
    </row>
    <row r="422" spans="1:33" ht="15.75" customHeight="1" x14ac:dyDescent="0.3">
      <c r="A422" s="1"/>
      <c r="B422" s="1"/>
      <c r="C422" s="1"/>
      <c r="D422" s="3"/>
      <c r="E422" s="1"/>
      <c r="F422" s="1"/>
      <c r="G422" s="1"/>
      <c r="H422" s="6"/>
      <c r="I422" s="6"/>
      <c r="J422" s="6"/>
      <c r="K422" s="6"/>
      <c r="L422" s="6"/>
      <c r="M422" s="6"/>
      <c r="N422" s="6"/>
      <c r="O422" s="6"/>
      <c r="P422" s="6"/>
      <c r="Q422" s="6"/>
      <c r="R422" s="6"/>
      <c r="S422" s="6"/>
      <c r="T422" s="6"/>
      <c r="U422" s="6"/>
      <c r="V422" s="6"/>
      <c r="W422" s="6"/>
      <c r="X422" s="6"/>
      <c r="Y422" s="1"/>
      <c r="Z422" s="1"/>
      <c r="AA422" s="1"/>
      <c r="AB422" s="1"/>
      <c r="AC422" s="1"/>
      <c r="AD422" s="1"/>
      <c r="AE422" s="1"/>
      <c r="AF422" s="1"/>
      <c r="AG422" s="1"/>
    </row>
    <row r="423" spans="1:33" ht="15.75" customHeight="1" x14ac:dyDescent="0.3">
      <c r="A423" s="1"/>
      <c r="B423" s="1"/>
      <c r="C423" s="1"/>
      <c r="D423" s="3"/>
      <c r="E423" s="1"/>
      <c r="F423" s="1"/>
      <c r="G423" s="1"/>
      <c r="H423" s="6"/>
      <c r="I423" s="6"/>
      <c r="J423" s="6"/>
      <c r="K423" s="6"/>
      <c r="L423" s="6"/>
      <c r="M423" s="6"/>
      <c r="N423" s="6"/>
      <c r="O423" s="6"/>
      <c r="P423" s="6"/>
      <c r="Q423" s="6"/>
      <c r="R423" s="6"/>
      <c r="S423" s="6"/>
      <c r="T423" s="6"/>
      <c r="U423" s="6"/>
      <c r="V423" s="6"/>
      <c r="W423" s="6"/>
      <c r="X423" s="6"/>
      <c r="Y423" s="1"/>
      <c r="Z423" s="1"/>
      <c r="AA423" s="1"/>
      <c r="AB423" s="1"/>
      <c r="AC423" s="1"/>
      <c r="AD423" s="1"/>
      <c r="AE423" s="1"/>
      <c r="AF423" s="1"/>
      <c r="AG423" s="1"/>
    </row>
    <row r="424" spans="1:33" ht="15.75" customHeight="1" x14ac:dyDescent="0.3">
      <c r="A424" s="1"/>
      <c r="B424" s="1"/>
      <c r="C424" s="1"/>
      <c r="D424" s="3"/>
      <c r="E424" s="1"/>
      <c r="F424" s="1"/>
      <c r="G424" s="1"/>
      <c r="H424" s="6"/>
      <c r="I424" s="6"/>
      <c r="J424" s="6"/>
      <c r="K424" s="6"/>
      <c r="L424" s="6"/>
      <c r="M424" s="6"/>
      <c r="N424" s="6"/>
      <c r="O424" s="6"/>
      <c r="P424" s="6"/>
      <c r="Q424" s="6"/>
      <c r="R424" s="6"/>
      <c r="S424" s="6"/>
      <c r="T424" s="6"/>
      <c r="U424" s="6"/>
      <c r="V424" s="6"/>
      <c r="W424" s="6"/>
      <c r="X424" s="6"/>
      <c r="Y424" s="1"/>
      <c r="Z424" s="1"/>
      <c r="AA424" s="1"/>
      <c r="AB424" s="1"/>
      <c r="AC424" s="1"/>
      <c r="AD424" s="1"/>
      <c r="AE424" s="1"/>
      <c r="AF424" s="1"/>
      <c r="AG424" s="1"/>
    </row>
    <row r="425" spans="1:33" ht="15.75" customHeight="1" x14ac:dyDescent="0.3">
      <c r="A425" s="1"/>
      <c r="B425" s="1"/>
      <c r="C425" s="1"/>
      <c r="D425" s="3"/>
      <c r="E425" s="1"/>
      <c r="F425" s="1"/>
      <c r="G425" s="1"/>
      <c r="H425" s="6"/>
      <c r="I425" s="6"/>
      <c r="J425" s="6"/>
      <c r="K425" s="6"/>
      <c r="L425" s="6"/>
      <c r="M425" s="6"/>
      <c r="N425" s="6"/>
      <c r="O425" s="6"/>
      <c r="P425" s="6"/>
      <c r="Q425" s="6"/>
      <c r="R425" s="6"/>
      <c r="S425" s="6"/>
      <c r="T425" s="6"/>
      <c r="U425" s="6"/>
      <c r="V425" s="6"/>
      <c r="W425" s="6"/>
      <c r="X425" s="6"/>
      <c r="Y425" s="1"/>
      <c r="Z425" s="1"/>
      <c r="AA425" s="1"/>
      <c r="AB425" s="1"/>
      <c r="AC425" s="1"/>
      <c r="AD425" s="1"/>
      <c r="AE425" s="1"/>
      <c r="AF425" s="1"/>
      <c r="AG425" s="1"/>
    </row>
    <row r="426" spans="1:33" ht="15.75" customHeight="1" x14ac:dyDescent="0.3">
      <c r="A426" s="1"/>
      <c r="B426" s="1"/>
      <c r="C426" s="1"/>
      <c r="D426" s="3"/>
      <c r="E426" s="1"/>
      <c r="F426" s="1"/>
      <c r="G426" s="1"/>
      <c r="H426" s="6"/>
      <c r="I426" s="6"/>
      <c r="J426" s="6"/>
      <c r="K426" s="6"/>
      <c r="L426" s="6"/>
      <c r="M426" s="6"/>
      <c r="N426" s="6"/>
      <c r="O426" s="6"/>
      <c r="P426" s="6"/>
      <c r="Q426" s="6"/>
      <c r="R426" s="6"/>
      <c r="S426" s="6"/>
      <c r="T426" s="6"/>
      <c r="U426" s="6"/>
      <c r="V426" s="6"/>
      <c r="W426" s="6"/>
      <c r="X426" s="6"/>
      <c r="Y426" s="1"/>
      <c r="Z426" s="1"/>
      <c r="AA426" s="1"/>
      <c r="AB426" s="1"/>
      <c r="AC426" s="1"/>
      <c r="AD426" s="1"/>
      <c r="AE426" s="1"/>
      <c r="AF426" s="1"/>
      <c r="AG426" s="1"/>
    </row>
    <row r="427" spans="1:33" ht="15.75" customHeight="1" x14ac:dyDescent="0.3">
      <c r="A427" s="1"/>
      <c r="B427" s="1"/>
      <c r="C427" s="1"/>
      <c r="D427" s="3"/>
      <c r="E427" s="1"/>
      <c r="F427" s="1"/>
      <c r="G427" s="1"/>
      <c r="H427" s="6"/>
      <c r="I427" s="6"/>
      <c r="J427" s="6"/>
      <c r="K427" s="6"/>
      <c r="L427" s="6"/>
      <c r="M427" s="6"/>
      <c r="N427" s="6"/>
      <c r="O427" s="6"/>
      <c r="P427" s="6"/>
      <c r="Q427" s="6"/>
      <c r="R427" s="6"/>
      <c r="S427" s="6"/>
      <c r="T427" s="6"/>
      <c r="U427" s="6"/>
      <c r="V427" s="6"/>
      <c r="W427" s="6"/>
      <c r="X427" s="6"/>
      <c r="Y427" s="1"/>
      <c r="Z427" s="1"/>
      <c r="AA427" s="1"/>
      <c r="AB427" s="1"/>
      <c r="AC427" s="1"/>
      <c r="AD427" s="1"/>
      <c r="AE427" s="1"/>
      <c r="AF427" s="1"/>
      <c r="AG427" s="1"/>
    </row>
    <row r="428" spans="1:33" ht="15.75" customHeight="1" x14ac:dyDescent="0.3">
      <c r="A428" s="1"/>
      <c r="B428" s="1"/>
      <c r="C428" s="1"/>
      <c r="D428" s="3"/>
      <c r="E428" s="1"/>
      <c r="F428" s="1"/>
      <c r="G428" s="1"/>
      <c r="H428" s="6"/>
      <c r="I428" s="6"/>
      <c r="J428" s="6"/>
      <c r="K428" s="6"/>
      <c r="L428" s="6"/>
      <c r="M428" s="6"/>
      <c r="N428" s="6"/>
      <c r="O428" s="6"/>
      <c r="P428" s="6"/>
      <c r="Q428" s="6"/>
      <c r="R428" s="6"/>
      <c r="S428" s="6"/>
      <c r="T428" s="6"/>
      <c r="U428" s="6"/>
      <c r="V428" s="6"/>
      <c r="W428" s="6"/>
      <c r="X428" s="6"/>
      <c r="Y428" s="1"/>
      <c r="Z428" s="1"/>
      <c r="AA428" s="1"/>
      <c r="AB428" s="1"/>
      <c r="AC428" s="1"/>
      <c r="AD428" s="1"/>
      <c r="AE428" s="1"/>
      <c r="AF428" s="1"/>
      <c r="AG428" s="1"/>
    </row>
    <row r="429" spans="1:33" ht="15.75" customHeight="1" x14ac:dyDescent="0.3">
      <c r="A429" s="1"/>
      <c r="B429" s="1"/>
      <c r="C429" s="1"/>
      <c r="D429" s="3"/>
      <c r="E429" s="1"/>
      <c r="F429" s="1"/>
      <c r="G429" s="1"/>
      <c r="H429" s="6"/>
      <c r="I429" s="6"/>
      <c r="J429" s="6"/>
      <c r="K429" s="6"/>
      <c r="L429" s="6"/>
      <c r="M429" s="6"/>
      <c r="N429" s="6"/>
      <c r="O429" s="6"/>
      <c r="P429" s="6"/>
      <c r="Q429" s="6"/>
      <c r="R429" s="6"/>
      <c r="S429" s="6"/>
      <c r="T429" s="6"/>
      <c r="U429" s="6"/>
      <c r="V429" s="6"/>
      <c r="W429" s="6"/>
      <c r="X429" s="6"/>
      <c r="Y429" s="1"/>
      <c r="Z429" s="1"/>
      <c r="AA429" s="1"/>
      <c r="AB429" s="1"/>
      <c r="AC429" s="1"/>
      <c r="AD429" s="1"/>
      <c r="AE429" s="1"/>
      <c r="AF429" s="1"/>
      <c r="AG429" s="1"/>
    </row>
    <row r="430" spans="1:33" ht="15.75" customHeight="1" x14ac:dyDescent="0.3">
      <c r="A430" s="1"/>
      <c r="B430" s="1"/>
      <c r="C430" s="1"/>
      <c r="D430" s="3"/>
      <c r="E430" s="1"/>
      <c r="F430" s="1"/>
      <c r="G430" s="1"/>
      <c r="H430" s="6"/>
      <c r="I430" s="6"/>
      <c r="J430" s="6"/>
      <c r="K430" s="6"/>
      <c r="L430" s="6"/>
      <c r="M430" s="6"/>
      <c r="N430" s="6"/>
      <c r="O430" s="6"/>
      <c r="P430" s="6"/>
      <c r="Q430" s="6"/>
      <c r="R430" s="6"/>
      <c r="S430" s="6"/>
      <c r="T430" s="6"/>
      <c r="U430" s="6"/>
      <c r="V430" s="6"/>
      <c r="W430" s="6"/>
      <c r="X430" s="6"/>
      <c r="Y430" s="1"/>
      <c r="Z430" s="1"/>
      <c r="AA430" s="1"/>
      <c r="AB430" s="1"/>
      <c r="AC430" s="1"/>
      <c r="AD430" s="1"/>
      <c r="AE430" s="1"/>
      <c r="AF430" s="1"/>
      <c r="AG430" s="1"/>
    </row>
    <row r="431" spans="1:33" ht="15.75" customHeight="1" x14ac:dyDescent="0.3">
      <c r="A431" s="1"/>
      <c r="B431" s="1"/>
      <c r="C431" s="1"/>
      <c r="D431" s="3"/>
      <c r="E431" s="1"/>
      <c r="F431" s="1"/>
      <c r="G431" s="1"/>
      <c r="H431" s="6"/>
      <c r="I431" s="6"/>
      <c r="J431" s="6"/>
      <c r="K431" s="6"/>
      <c r="L431" s="6"/>
      <c r="M431" s="6"/>
      <c r="N431" s="6"/>
      <c r="O431" s="6"/>
      <c r="P431" s="6"/>
      <c r="Q431" s="6"/>
      <c r="R431" s="6"/>
      <c r="S431" s="6"/>
      <c r="T431" s="6"/>
      <c r="U431" s="6"/>
      <c r="V431" s="6"/>
      <c r="W431" s="6"/>
      <c r="X431" s="6"/>
      <c r="Y431" s="1"/>
      <c r="Z431" s="1"/>
      <c r="AA431" s="1"/>
      <c r="AB431" s="1"/>
      <c r="AC431" s="1"/>
      <c r="AD431" s="1"/>
      <c r="AE431" s="1"/>
      <c r="AF431" s="1"/>
      <c r="AG431" s="1"/>
    </row>
    <row r="432" spans="1:33" ht="15.75" customHeight="1" x14ac:dyDescent="0.3">
      <c r="A432" s="1"/>
      <c r="B432" s="1"/>
      <c r="C432" s="1"/>
      <c r="D432" s="3"/>
      <c r="E432" s="1"/>
      <c r="F432" s="1"/>
      <c r="G432" s="1"/>
      <c r="H432" s="6"/>
      <c r="I432" s="6"/>
      <c r="J432" s="6"/>
      <c r="K432" s="6"/>
      <c r="L432" s="6"/>
      <c r="M432" s="6"/>
      <c r="N432" s="6"/>
      <c r="O432" s="6"/>
      <c r="P432" s="6"/>
      <c r="Q432" s="6"/>
      <c r="R432" s="6"/>
      <c r="S432" s="6"/>
      <c r="T432" s="6"/>
      <c r="U432" s="6"/>
      <c r="V432" s="6"/>
      <c r="W432" s="6"/>
      <c r="X432" s="6"/>
      <c r="Y432" s="1"/>
      <c r="Z432" s="1"/>
      <c r="AA432" s="1"/>
      <c r="AB432" s="1"/>
      <c r="AC432" s="1"/>
      <c r="AD432" s="1"/>
      <c r="AE432" s="1"/>
      <c r="AF432" s="1"/>
      <c r="AG432" s="1"/>
    </row>
    <row r="433" spans="1:33" ht="15.75" customHeight="1" x14ac:dyDescent="0.3">
      <c r="A433" s="1"/>
      <c r="B433" s="1"/>
      <c r="C433" s="1"/>
      <c r="D433" s="3"/>
      <c r="E433" s="1"/>
      <c r="F433" s="1"/>
      <c r="G433" s="1"/>
      <c r="H433" s="6"/>
      <c r="I433" s="6"/>
      <c r="J433" s="6"/>
      <c r="K433" s="6"/>
      <c r="L433" s="6"/>
      <c r="M433" s="6"/>
      <c r="N433" s="6"/>
      <c r="O433" s="6"/>
      <c r="P433" s="6"/>
      <c r="Q433" s="6"/>
      <c r="R433" s="6"/>
      <c r="S433" s="6"/>
      <c r="T433" s="6"/>
      <c r="U433" s="6"/>
      <c r="V433" s="6"/>
      <c r="W433" s="6"/>
      <c r="X433" s="6"/>
      <c r="Y433" s="1"/>
      <c r="Z433" s="1"/>
      <c r="AA433" s="1"/>
      <c r="AB433" s="1"/>
      <c r="AC433" s="1"/>
      <c r="AD433" s="1"/>
      <c r="AE433" s="1"/>
      <c r="AF433" s="1"/>
      <c r="AG433" s="1"/>
    </row>
    <row r="434" spans="1:33" ht="15.75" customHeight="1" x14ac:dyDescent="0.3">
      <c r="A434" s="1"/>
      <c r="B434" s="1"/>
      <c r="C434" s="1"/>
      <c r="D434" s="3"/>
      <c r="E434" s="1"/>
      <c r="F434" s="1"/>
      <c r="G434" s="1"/>
      <c r="H434" s="6"/>
      <c r="I434" s="6"/>
      <c r="J434" s="6"/>
      <c r="K434" s="6"/>
      <c r="L434" s="6"/>
      <c r="M434" s="6"/>
      <c r="N434" s="6"/>
      <c r="O434" s="6"/>
      <c r="P434" s="6"/>
      <c r="Q434" s="6"/>
      <c r="R434" s="6"/>
      <c r="S434" s="6"/>
      <c r="T434" s="6"/>
      <c r="U434" s="6"/>
      <c r="V434" s="6"/>
      <c r="W434" s="6"/>
      <c r="X434" s="6"/>
      <c r="Y434" s="1"/>
      <c r="Z434" s="1"/>
      <c r="AA434" s="1"/>
      <c r="AB434" s="1"/>
      <c r="AC434" s="1"/>
      <c r="AD434" s="1"/>
      <c r="AE434" s="1"/>
      <c r="AF434" s="1"/>
      <c r="AG434" s="1"/>
    </row>
    <row r="435" spans="1:33" ht="15.75" customHeight="1" x14ac:dyDescent="0.3">
      <c r="A435" s="1"/>
      <c r="B435" s="1"/>
      <c r="C435" s="1"/>
      <c r="D435" s="3"/>
      <c r="E435" s="1"/>
      <c r="F435" s="1"/>
      <c r="G435" s="1"/>
      <c r="H435" s="6"/>
      <c r="I435" s="6"/>
      <c r="J435" s="6"/>
      <c r="K435" s="6"/>
      <c r="L435" s="6"/>
      <c r="M435" s="6"/>
      <c r="N435" s="6"/>
      <c r="O435" s="6"/>
      <c r="P435" s="6"/>
      <c r="Q435" s="6"/>
      <c r="R435" s="6"/>
      <c r="S435" s="6"/>
      <c r="T435" s="6"/>
      <c r="U435" s="6"/>
      <c r="V435" s="6"/>
      <c r="W435" s="6"/>
      <c r="X435" s="6"/>
      <c r="Y435" s="1"/>
      <c r="Z435" s="1"/>
      <c r="AA435" s="1"/>
      <c r="AB435" s="1"/>
      <c r="AC435" s="1"/>
      <c r="AD435" s="1"/>
      <c r="AE435" s="1"/>
      <c r="AF435" s="1"/>
      <c r="AG435" s="1"/>
    </row>
    <row r="436" spans="1:33" ht="15.75" customHeight="1" x14ac:dyDescent="0.3">
      <c r="A436" s="1"/>
      <c r="B436" s="1"/>
      <c r="C436" s="1"/>
      <c r="D436" s="3"/>
      <c r="E436" s="1"/>
      <c r="F436" s="1"/>
      <c r="G436" s="1"/>
      <c r="H436" s="6"/>
      <c r="I436" s="6"/>
      <c r="J436" s="6"/>
      <c r="K436" s="6"/>
      <c r="L436" s="6"/>
      <c r="M436" s="6"/>
      <c r="N436" s="6"/>
      <c r="O436" s="6"/>
      <c r="P436" s="6"/>
      <c r="Q436" s="6"/>
      <c r="R436" s="6"/>
      <c r="S436" s="6"/>
      <c r="T436" s="6"/>
      <c r="U436" s="6"/>
      <c r="V436" s="6"/>
      <c r="W436" s="6"/>
      <c r="X436" s="6"/>
      <c r="Y436" s="1"/>
      <c r="Z436" s="1"/>
      <c r="AA436" s="1"/>
      <c r="AB436" s="1"/>
      <c r="AC436" s="1"/>
      <c r="AD436" s="1"/>
      <c r="AE436" s="1"/>
      <c r="AF436" s="1"/>
      <c r="AG436" s="1"/>
    </row>
    <row r="437" spans="1:33" ht="15.75" customHeight="1" x14ac:dyDescent="0.3">
      <c r="A437" s="1"/>
      <c r="B437" s="1"/>
      <c r="C437" s="1"/>
      <c r="D437" s="3"/>
      <c r="E437" s="1"/>
      <c r="F437" s="1"/>
      <c r="G437" s="1"/>
      <c r="H437" s="6"/>
      <c r="I437" s="6"/>
      <c r="J437" s="6"/>
      <c r="K437" s="6"/>
      <c r="L437" s="6"/>
      <c r="M437" s="6"/>
      <c r="N437" s="6"/>
      <c r="O437" s="6"/>
      <c r="P437" s="6"/>
      <c r="Q437" s="6"/>
      <c r="R437" s="6"/>
      <c r="S437" s="6"/>
      <c r="T437" s="6"/>
      <c r="U437" s="6"/>
      <c r="V437" s="6"/>
      <c r="W437" s="6"/>
      <c r="X437" s="6"/>
      <c r="Y437" s="1"/>
      <c r="Z437" s="1"/>
      <c r="AA437" s="1"/>
      <c r="AB437" s="1"/>
      <c r="AC437" s="1"/>
      <c r="AD437" s="1"/>
      <c r="AE437" s="1"/>
      <c r="AF437" s="1"/>
      <c r="AG437" s="1"/>
    </row>
    <row r="438" spans="1:33" ht="15.75" customHeight="1" x14ac:dyDescent="0.3">
      <c r="A438" s="1"/>
      <c r="B438" s="1"/>
      <c r="C438" s="1"/>
      <c r="D438" s="3"/>
      <c r="E438" s="1"/>
      <c r="F438" s="1"/>
      <c r="G438" s="1"/>
      <c r="H438" s="6"/>
      <c r="I438" s="6"/>
      <c r="J438" s="6"/>
      <c r="K438" s="6"/>
      <c r="L438" s="6"/>
      <c r="M438" s="6"/>
      <c r="N438" s="6"/>
      <c r="O438" s="6"/>
      <c r="P438" s="6"/>
      <c r="Q438" s="6"/>
      <c r="R438" s="6"/>
      <c r="S438" s="6"/>
      <c r="T438" s="6"/>
      <c r="U438" s="6"/>
      <c r="V438" s="6"/>
      <c r="W438" s="6"/>
      <c r="X438" s="6"/>
      <c r="Y438" s="1"/>
      <c r="Z438" s="1"/>
      <c r="AA438" s="1"/>
      <c r="AB438" s="1"/>
      <c r="AC438" s="1"/>
      <c r="AD438" s="1"/>
      <c r="AE438" s="1"/>
      <c r="AF438" s="1"/>
      <c r="AG438" s="1"/>
    </row>
    <row r="439" spans="1:33" ht="15.75" customHeight="1" x14ac:dyDescent="0.3">
      <c r="A439" s="1"/>
      <c r="B439" s="1"/>
      <c r="C439" s="1"/>
      <c r="D439" s="3"/>
      <c r="E439" s="1"/>
      <c r="F439" s="1"/>
      <c r="G439" s="1"/>
      <c r="H439" s="6"/>
      <c r="I439" s="6"/>
      <c r="J439" s="6"/>
      <c r="K439" s="6"/>
      <c r="L439" s="6"/>
      <c r="M439" s="6"/>
      <c r="N439" s="6"/>
      <c r="O439" s="6"/>
      <c r="P439" s="6"/>
      <c r="Q439" s="6"/>
      <c r="R439" s="6"/>
      <c r="S439" s="6"/>
      <c r="T439" s="6"/>
      <c r="U439" s="6"/>
      <c r="V439" s="6"/>
      <c r="W439" s="6"/>
      <c r="X439" s="6"/>
      <c r="Y439" s="1"/>
      <c r="Z439" s="1"/>
      <c r="AA439" s="1"/>
      <c r="AB439" s="1"/>
      <c r="AC439" s="1"/>
      <c r="AD439" s="1"/>
      <c r="AE439" s="1"/>
      <c r="AF439" s="1"/>
      <c r="AG439" s="1"/>
    </row>
    <row r="440" spans="1:33" ht="15.75" customHeight="1" x14ac:dyDescent="0.3">
      <c r="A440" s="1"/>
      <c r="B440" s="1"/>
      <c r="C440" s="1"/>
      <c r="D440" s="3"/>
      <c r="E440" s="1"/>
      <c r="F440" s="1"/>
      <c r="G440" s="1"/>
      <c r="H440" s="6"/>
      <c r="I440" s="6"/>
      <c r="J440" s="6"/>
      <c r="K440" s="6"/>
      <c r="L440" s="6"/>
      <c r="M440" s="6"/>
      <c r="N440" s="6"/>
      <c r="O440" s="6"/>
      <c r="P440" s="6"/>
      <c r="Q440" s="6"/>
      <c r="R440" s="6"/>
      <c r="S440" s="6"/>
      <c r="T440" s="6"/>
      <c r="U440" s="6"/>
      <c r="V440" s="6"/>
      <c r="W440" s="6"/>
      <c r="X440" s="6"/>
      <c r="Y440" s="1"/>
      <c r="Z440" s="1"/>
      <c r="AA440" s="1"/>
      <c r="AB440" s="1"/>
      <c r="AC440" s="1"/>
      <c r="AD440" s="1"/>
      <c r="AE440" s="1"/>
      <c r="AF440" s="1"/>
      <c r="AG440" s="1"/>
    </row>
    <row r="441" spans="1:33" ht="15.75" customHeight="1" x14ac:dyDescent="0.3">
      <c r="A441" s="1"/>
      <c r="B441" s="1"/>
      <c r="C441" s="1"/>
      <c r="D441" s="3"/>
      <c r="E441" s="1"/>
      <c r="F441" s="1"/>
      <c r="G441" s="1"/>
      <c r="H441" s="6"/>
      <c r="I441" s="6"/>
      <c r="J441" s="6"/>
      <c r="K441" s="6"/>
      <c r="L441" s="6"/>
      <c r="M441" s="6"/>
      <c r="N441" s="6"/>
      <c r="O441" s="6"/>
      <c r="P441" s="6"/>
      <c r="Q441" s="6"/>
      <c r="R441" s="6"/>
      <c r="S441" s="6"/>
      <c r="T441" s="6"/>
      <c r="U441" s="6"/>
      <c r="V441" s="6"/>
      <c r="W441" s="6"/>
      <c r="X441" s="6"/>
      <c r="Y441" s="1"/>
      <c r="Z441" s="1"/>
      <c r="AA441" s="1"/>
      <c r="AB441" s="1"/>
      <c r="AC441" s="1"/>
      <c r="AD441" s="1"/>
      <c r="AE441" s="1"/>
      <c r="AF441" s="1"/>
      <c r="AG441" s="1"/>
    </row>
    <row r="442" spans="1:33" ht="15.75" customHeight="1" x14ac:dyDescent="0.3">
      <c r="A442" s="1"/>
      <c r="B442" s="1"/>
      <c r="C442" s="1"/>
      <c r="D442" s="3"/>
      <c r="E442" s="1"/>
      <c r="F442" s="1"/>
      <c r="G442" s="1"/>
      <c r="H442" s="6"/>
      <c r="I442" s="6"/>
      <c r="J442" s="6"/>
      <c r="K442" s="6"/>
      <c r="L442" s="6"/>
      <c r="M442" s="6"/>
      <c r="N442" s="6"/>
      <c r="O442" s="6"/>
      <c r="P442" s="6"/>
      <c r="Q442" s="6"/>
      <c r="R442" s="6"/>
      <c r="S442" s="6"/>
      <c r="T442" s="6"/>
      <c r="U442" s="6"/>
      <c r="V442" s="6"/>
      <c r="W442" s="6"/>
      <c r="X442" s="6"/>
      <c r="Y442" s="1"/>
      <c r="Z442" s="1"/>
      <c r="AA442" s="1"/>
      <c r="AB442" s="1"/>
      <c r="AC442" s="1"/>
      <c r="AD442" s="1"/>
      <c r="AE442" s="1"/>
      <c r="AF442" s="1"/>
      <c r="AG442" s="1"/>
    </row>
    <row r="443" spans="1:33" ht="15.75" customHeight="1" x14ac:dyDescent="0.3">
      <c r="A443" s="1"/>
      <c r="B443" s="1"/>
      <c r="C443" s="1"/>
      <c r="D443" s="3"/>
      <c r="E443" s="1"/>
      <c r="F443" s="1"/>
      <c r="G443" s="1"/>
      <c r="H443" s="6"/>
      <c r="I443" s="6"/>
      <c r="J443" s="6"/>
      <c r="K443" s="6"/>
      <c r="L443" s="6"/>
      <c r="M443" s="6"/>
      <c r="N443" s="6"/>
      <c r="O443" s="6"/>
      <c r="P443" s="6"/>
      <c r="Q443" s="6"/>
      <c r="R443" s="6"/>
      <c r="S443" s="6"/>
      <c r="T443" s="6"/>
      <c r="U443" s="6"/>
      <c r="V443" s="6"/>
      <c r="W443" s="6"/>
      <c r="X443" s="6"/>
      <c r="Y443" s="1"/>
      <c r="Z443" s="1"/>
      <c r="AA443" s="1"/>
      <c r="AB443" s="1"/>
      <c r="AC443" s="1"/>
      <c r="AD443" s="1"/>
      <c r="AE443" s="1"/>
      <c r="AF443" s="1"/>
      <c r="AG443" s="1"/>
    </row>
    <row r="444" spans="1:33" ht="15.75" customHeight="1" x14ac:dyDescent="0.3">
      <c r="A444" s="1"/>
      <c r="B444" s="1"/>
      <c r="C444" s="1"/>
      <c r="D444" s="3"/>
      <c r="E444" s="1"/>
      <c r="F444" s="1"/>
      <c r="G444" s="1"/>
      <c r="H444" s="6"/>
      <c r="I444" s="6"/>
      <c r="J444" s="6"/>
      <c r="K444" s="6"/>
      <c r="L444" s="6"/>
      <c r="M444" s="6"/>
      <c r="N444" s="6"/>
      <c r="O444" s="6"/>
      <c r="P444" s="6"/>
      <c r="Q444" s="6"/>
      <c r="R444" s="6"/>
      <c r="S444" s="6"/>
      <c r="T444" s="6"/>
      <c r="U444" s="6"/>
      <c r="V444" s="6"/>
      <c r="W444" s="6"/>
      <c r="X444" s="6"/>
      <c r="Y444" s="1"/>
      <c r="Z444" s="1"/>
      <c r="AA444" s="1"/>
      <c r="AB444" s="1"/>
      <c r="AC444" s="1"/>
      <c r="AD444" s="1"/>
      <c r="AE444" s="1"/>
      <c r="AF444" s="1"/>
      <c r="AG444" s="1"/>
    </row>
    <row r="445" spans="1:33" ht="15.75" customHeight="1" x14ac:dyDescent="0.3">
      <c r="A445" s="1"/>
      <c r="B445" s="1"/>
      <c r="C445" s="1"/>
      <c r="D445" s="3"/>
      <c r="E445" s="1"/>
      <c r="F445" s="1"/>
      <c r="G445" s="1"/>
      <c r="H445" s="6"/>
      <c r="I445" s="6"/>
      <c r="J445" s="6"/>
      <c r="K445" s="6"/>
      <c r="L445" s="6"/>
      <c r="M445" s="6"/>
      <c r="N445" s="6"/>
      <c r="O445" s="6"/>
      <c r="P445" s="6"/>
      <c r="Q445" s="6"/>
      <c r="R445" s="6"/>
      <c r="S445" s="6"/>
      <c r="T445" s="6"/>
      <c r="U445" s="6"/>
      <c r="V445" s="6"/>
      <c r="W445" s="6"/>
      <c r="X445" s="6"/>
      <c r="Y445" s="1"/>
      <c r="Z445" s="1"/>
      <c r="AA445" s="1"/>
      <c r="AB445" s="1"/>
      <c r="AC445" s="1"/>
      <c r="AD445" s="1"/>
      <c r="AE445" s="1"/>
      <c r="AF445" s="1"/>
      <c r="AG445" s="1"/>
    </row>
    <row r="446" spans="1:33" ht="15.75" customHeight="1" x14ac:dyDescent="0.3">
      <c r="A446" s="1"/>
      <c r="B446" s="1"/>
      <c r="C446" s="1"/>
      <c r="D446" s="3"/>
      <c r="E446" s="1"/>
      <c r="F446" s="1"/>
      <c r="G446" s="1"/>
      <c r="H446" s="6"/>
      <c r="I446" s="6"/>
      <c r="J446" s="6"/>
      <c r="K446" s="6"/>
      <c r="L446" s="6"/>
      <c r="M446" s="6"/>
      <c r="N446" s="6"/>
      <c r="O446" s="6"/>
      <c r="P446" s="6"/>
      <c r="Q446" s="6"/>
      <c r="R446" s="6"/>
      <c r="S446" s="6"/>
      <c r="T446" s="6"/>
      <c r="U446" s="6"/>
      <c r="V446" s="6"/>
      <c r="W446" s="6"/>
      <c r="X446" s="6"/>
      <c r="Y446" s="1"/>
      <c r="Z446" s="1"/>
      <c r="AA446" s="1"/>
      <c r="AB446" s="1"/>
      <c r="AC446" s="1"/>
      <c r="AD446" s="1"/>
      <c r="AE446" s="1"/>
      <c r="AF446" s="1"/>
      <c r="AG446" s="1"/>
    </row>
    <row r="447" spans="1:33" ht="15.75" customHeight="1" x14ac:dyDescent="0.3">
      <c r="A447" s="1"/>
      <c r="B447" s="1"/>
      <c r="C447" s="1"/>
      <c r="D447" s="3"/>
      <c r="E447" s="1"/>
      <c r="F447" s="1"/>
      <c r="G447" s="1"/>
      <c r="H447" s="6"/>
      <c r="I447" s="6"/>
      <c r="J447" s="6"/>
      <c r="K447" s="6"/>
      <c r="L447" s="6"/>
      <c r="M447" s="6"/>
      <c r="N447" s="6"/>
      <c r="O447" s="6"/>
      <c r="P447" s="6"/>
      <c r="Q447" s="6"/>
      <c r="R447" s="6"/>
      <c r="S447" s="6"/>
      <c r="T447" s="6"/>
      <c r="U447" s="6"/>
      <c r="V447" s="6"/>
      <c r="W447" s="6"/>
      <c r="X447" s="6"/>
      <c r="Y447" s="1"/>
      <c r="Z447" s="1"/>
      <c r="AA447" s="1"/>
      <c r="AB447" s="1"/>
      <c r="AC447" s="1"/>
      <c r="AD447" s="1"/>
      <c r="AE447" s="1"/>
      <c r="AF447" s="1"/>
      <c r="AG447" s="1"/>
    </row>
    <row r="448" spans="1:33" ht="15.75" customHeight="1" x14ac:dyDescent="0.3">
      <c r="A448" s="1"/>
      <c r="B448" s="1"/>
      <c r="C448" s="1"/>
      <c r="D448" s="3"/>
      <c r="E448" s="1"/>
      <c r="F448" s="1"/>
      <c r="G448" s="1"/>
      <c r="H448" s="6"/>
      <c r="I448" s="6"/>
      <c r="J448" s="6"/>
      <c r="K448" s="6"/>
      <c r="L448" s="6"/>
      <c r="M448" s="6"/>
      <c r="N448" s="6"/>
      <c r="O448" s="6"/>
      <c r="P448" s="6"/>
      <c r="Q448" s="6"/>
      <c r="R448" s="6"/>
      <c r="S448" s="6"/>
      <c r="T448" s="6"/>
      <c r="U448" s="6"/>
      <c r="V448" s="6"/>
      <c r="W448" s="6"/>
      <c r="X448" s="6"/>
      <c r="Y448" s="1"/>
      <c r="Z448" s="1"/>
      <c r="AA448" s="1"/>
      <c r="AB448" s="1"/>
      <c r="AC448" s="1"/>
      <c r="AD448" s="1"/>
      <c r="AE448" s="1"/>
      <c r="AF448" s="1"/>
      <c r="AG448" s="1"/>
    </row>
    <row r="449" spans="1:33" ht="15.75" customHeight="1" x14ac:dyDescent="0.3">
      <c r="A449" s="1"/>
      <c r="B449" s="1"/>
      <c r="C449" s="1"/>
      <c r="D449" s="3"/>
      <c r="E449" s="1"/>
      <c r="F449" s="1"/>
      <c r="G449" s="1"/>
      <c r="H449" s="6"/>
      <c r="I449" s="6"/>
      <c r="J449" s="6"/>
      <c r="K449" s="6"/>
      <c r="L449" s="6"/>
      <c r="M449" s="6"/>
      <c r="N449" s="6"/>
      <c r="O449" s="6"/>
      <c r="P449" s="6"/>
      <c r="Q449" s="6"/>
      <c r="R449" s="6"/>
      <c r="S449" s="6"/>
      <c r="T449" s="6"/>
      <c r="U449" s="6"/>
      <c r="V449" s="6"/>
      <c r="W449" s="6"/>
      <c r="X449" s="6"/>
      <c r="Y449" s="1"/>
      <c r="Z449" s="1"/>
      <c r="AA449" s="1"/>
      <c r="AB449" s="1"/>
      <c r="AC449" s="1"/>
      <c r="AD449" s="1"/>
      <c r="AE449" s="1"/>
      <c r="AF449" s="1"/>
      <c r="AG449" s="1"/>
    </row>
    <row r="450" spans="1:33" ht="15.75" customHeight="1" x14ac:dyDescent="0.3">
      <c r="A450" s="1"/>
      <c r="B450" s="1"/>
      <c r="C450" s="1"/>
      <c r="D450" s="3"/>
      <c r="E450" s="1"/>
      <c r="F450" s="1"/>
      <c r="G450" s="1"/>
      <c r="H450" s="6"/>
      <c r="I450" s="6"/>
      <c r="J450" s="6"/>
      <c r="K450" s="6"/>
      <c r="L450" s="6"/>
      <c r="M450" s="6"/>
      <c r="N450" s="6"/>
      <c r="O450" s="6"/>
      <c r="P450" s="6"/>
      <c r="Q450" s="6"/>
      <c r="R450" s="6"/>
      <c r="S450" s="6"/>
      <c r="T450" s="6"/>
      <c r="U450" s="6"/>
      <c r="V450" s="6"/>
      <c r="W450" s="6"/>
      <c r="X450" s="6"/>
      <c r="Y450" s="1"/>
      <c r="Z450" s="1"/>
      <c r="AA450" s="1"/>
      <c r="AB450" s="1"/>
      <c r="AC450" s="1"/>
      <c r="AD450" s="1"/>
      <c r="AE450" s="1"/>
      <c r="AF450" s="1"/>
      <c r="AG450" s="1"/>
    </row>
    <row r="451" spans="1:33" ht="15.75" customHeight="1" x14ac:dyDescent="0.3">
      <c r="A451" s="1"/>
      <c r="B451" s="1"/>
      <c r="C451" s="1"/>
      <c r="D451" s="3"/>
      <c r="E451" s="1"/>
      <c r="F451" s="1"/>
      <c r="G451" s="1"/>
      <c r="H451" s="6"/>
      <c r="I451" s="6"/>
      <c r="J451" s="6"/>
      <c r="K451" s="6"/>
      <c r="L451" s="6"/>
      <c r="M451" s="6"/>
      <c r="N451" s="6"/>
      <c r="O451" s="6"/>
      <c r="P451" s="6"/>
      <c r="Q451" s="6"/>
      <c r="R451" s="6"/>
      <c r="S451" s="6"/>
      <c r="T451" s="6"/>
      <c r="U451" s="6"/>
      <c r="V451" s="6"/>
      <c r="W451" s="6"/>
      <c r="X451" s="6"/>
      <c r="Y451" s="1"/>
      <c r="Z451" s="1"/>
      <c r="AA451" s="1"/>
      <c r="AB451" s="1"/>
      <c r="AC451" s="1"/>
      <c r="AD451" s="1"/>
      <c r="AE451" s="1"/>
      <c r="AF451" s="1"/>
      <c r="AG451" s="1"/>
    </row>
    <row r="452" spans="1:33" ht="15.75" customHeight="1" x14ac:dyDescent="0.3">
      <c r="A452" s="1"/>
      <c r="B452" s="1"/>
      <c r="C452" s="1"/>
      <c r="D452" s="3"/>
      <c r="E452" s="1"/>
      <c r="F452" s="1"/>
      <c r="G452" s="1"/>
      <c r="H452" s="6"/>
      <c r="I452" s="6"/>
      <c r="J452" s="6"/>
      <c r="K452" s="6"/>
      <c r="L452" s="6"/>
      <c r="M452" s="6"/>
      <c r="N452" s="6"/>
      <c r="O452" s="6"/>
      <c r="P452" s="6"/>
      <c r="Q452" s="6"/>
      <c r="R452" s="6"/>
      <c r="S452" s="6"/>
      <c r="T452" s="6"/>
      <c r="U452" s="6"/>
      <c r="V452" s="6"/>
      <c r="W452" s="6"/>
      <c r="X452" s="6"/>
      <c r="Y452" s="1"/>
      <c r="Z452" s="1"/>
      <c r="AA452" s="1"/>
      <c r="AB452" s="1"/>
      <c r="AC452" s="1"/>
      <c r="AD452" s="1"/>
      <c r="AE452" s="1"/>
      <c r="AF452" s="1"/>
      <c r="AG452" s="1"/>
    </row>
    <row r="453" spans="1:33" ht="15.75" customHeight="1" x14ac:dyDescent="0.3">
      <c r="A453" s="1"/>
      <c r="B453" s="1"/>
      <c r="C453" s="1"/>
      <c r="D453" s="3"/>
      <c r="E453" s="1"/>
      <c r="F453" s="1"/>
      <c r="G453" s="1"/>
      <c r="H453" s="6"/>
      <c r="I453" s="6"/>
      <c r="J453" s="6"/>
      <c r="K453" s="6"/>
      <c r="L453" s="6"/>
      <c r="M453" s="6"/>
      <c r="N453" s="6"/>
      <c r="O453" s="6"/>
      <c r="P453" s="6"/>
      <c r="Q453" s="6"/>
      <c r="R453" s="6"/>
      <c r="S453" s="6"/>
      <c r="T453" s="6"/>
      <c r="U453" s="6"/>
      <c r="V453" s="6"/>
      <c r="W453" s="6"/>
      <c r="X453" s="6"/>
      <c r="Y453" s="1"/>
      <c r="Z453" s="1"/>
      <c r="AA453" s="1"/>
      <c r="AB453" s="1"/>
      <c r="AC453" s="1"/>
      <c r="AD453" s="1"/>
      <c r="AE453" s="1"/>
      <c r="AF453" s="1"/>
      <c r="AG453" s="1"/>
    </row>
    <row r="454" spans="1:33" ht="15.75" customHeight="1" x14ac:dyDescent="0.3">
      <c r="A454" s="1"/>
      <c r="B454" s="1"/>
      <c r="C454" s="1"/>
      <c r="D454" s="3"/>
      <c r="E454" s="1"/>
      <c r="F454" s="1"/>
      <c r="G454" s="1"/>
      <c r="H454" s="6"/>
      <c r="I454" s="6"/>
      <c r="J454" s="6"/>
      <c r="K454" s="6"/>
      <c r="L454" s="6"/>
      <c r="M454" s="6"/>
      <c r="N454" s="6"/>
      <c r="O454" s="6"/>
      <c r="P454" s="6"/>
      <c r="Q454" s="6"/>
      <c r="R454" s="6"/>
      <c r="S454" s="6"/>
      <c r="T454" s="6"/>
      <c r="U454" s="6"/>
      <c r="V454" s="6"/>
      <c r="W454" s="6"/>
      <c r="X454" s="6"/>
      <c r="Y454" s="1"/>
      <c r="Z454" s="1"/>
      <c r="AA454" s="1"/>
      <c r="AB454" s="1"/>
      <c r="AC454" s="1"/>
      <c r="AD454" s="1"/>
      <c r="AE454" s="1"/>
      <c r="AF454" s="1"/>
      <c r="AG454" s="1"/>
    </row>
    <row r="455" spans="1:33" ht="15.75" customHeight="1" x14ac:dyDescent="0.3">
      <c r="A455" s="1"/>
      <c r="B455" s="1"/>
      <c r="C455" s="1"/>
      <c r="D455" s="3"/>
      <c r="E455" s="1"/>
      <c r="F455" s="1"/>
      <c r="G455" s="1"/>
      <c r="H455" s="6"/>
      <c r="I455" s="6"/>
      <c r="J455" s="6"/>
      <c r="K455" s="6"/>
      <c r="L455" s="6"/>
      <c r="M455" s="6"/>
      <c r="N455" s="6"/>
      <c r="O455" s="6"/>
      <c r="P455" s="6"/>
      <c r="Q455" s="6"/>
      <c r="R455" s="6"/>
      <c r="S455" s="6"/>
      <c r="T455" s="6"/>
      <c r="U455" s="6"/>
      <c r="V455" s="6"/>
      <c r="W455" s="6"/>
      <c r="X455" s="6"/>
      <c r="Y455" s="1"/>
      <c r="Z455" s="1"/>
      <c r="AA455" s="1"/>
      <c r="AB455" s="1"/>
      <c r="AC455" s="1"/>
      <c r="AD455" s="1"/>
      <c r="AE455" s="1"/>
      <c r="AF455" s="1"/>
      <c r="AG455" s="1"/>
    </row>
    <row r="456" spans="1:33" ht="15.75" customHeight="1" x14ac:dyDescent="0.3">
      <c r="A456" s="1"/>
      <c r="B456" s="1"/>
      <c r="C456" s="1"/>
      <c r="D456" s="3"/>
      <c r="E456" s="1"/>
      <c r="F456" s="1"/>
      <c r="G456" s="1"/>
      <c r="H456" s="6"/>
      <c r="I456" s="6"/>
      <c r="J456" s="6"/>
      <c r="K456" s="6"/>
      <c r="L456" s="6"/>
      <c r="M456" s="6"/>
      <c r="N456" s="6"/>
      <c r="O456" s="6"/>
      <c r="P456" s="6"/>
      <c r="Q456" s="6"/>
      <c r="R456" s="6"/>
      <c r="S456" s="6"/>
      <c r="T456" s="6"/>
      <c r="U456" s="6"/>
      <c r="V456" s="6"/>
      <c r="W456" s="6"/>
      <c r="X456" s="6"/>
      <c r="Y456" s="1"/>
      <c r="Z456" s="1"/>
      <c r="AA456" s="1"/>
      <c r="AB456" s="1"/>
      <c r="AC456" s="1"/>
      <c r="AD456" s="1"/>
      <c r="AE456" s="1"/>
      <c r="AF456" s="1"/>
      <c r="AG456" s="1"/>
    </row>
    <row r="457" spans="1:33" ht="15.75" customHeight="1" x14ac:dyDescent="0.3">
      <c r="A457" s="1"/>
      <c r="B457" s="1"/>
      <c r="C457" s="1"/>
      <c r="D457" s="3"/>
      <c r="E457" s="1"/>
      <c r="F457" s="1"/>
      <c r="G457" s="1"/>
      <c r="H457" s="6"/>
      <c r="I457" s="6"/>
      <c r="J457" s="6"/>
      <c r="K457" s="6"/>
      <c r="L457" s="6"/>
      <c r="M457" s="6"/>
      <c r="N457" s="6"/>
      <c r="O457" s="6"/>
      <c r="P457" s="6"/>
      <c r="Q457" s="6"/>
      <c r="R457" s="6"/>
      <c r="S457" s="6"/>
      <c r="T457" s="6"/>
      <c r="U457" s="6"/>
      <c r="V457" s="6"/>
      <c r="W457" s="6"/>
      <c r="X457" s="6"/>
      <c r="Y457" s="1"/>
      <c r="Z457" s="1"/>
      <c r="AA457" s="1"/>
      <c r="AB457" s="1"/>
      <c r="AC457" s="1"/>
      <c r="AD457" s="1"/>
      <c r="AE457" s="1"/>
      <c r="AF457" s="1"/>
      <c r="AG457" s="1"/>
    </row>
    <row r="458" spans="1:33" ht="15.75" customHeight="1" x14ac:dyDescent="0.3">
      <c r="A458" s="1"/>
      <c r="B458" s="1"/>
      <c r="C458" s="1"/>
      <c r="D458" s="3"/>
      <c r="E458" s="1"/>
      <c r="F458" s="1"/>
      <c r="G458" s="1"/>
      <c r="H458" s="6"/>
      <c r="I458" s="6"/>
      <c r="J458" s="6"/>
      <c r="K458" s="6"/>
      <c r="L458" s="6"/>
      <c r="M458" s="6"/>
      <c r="N458" s="6"/>
      <c r="O458" s="6"/>
      <c r="P458" s="6"/>
      <c r="Q458" s="6"/>
      <c r="R458" s="6"/>
      <c r="S458" s="6"/>
      <c r="T458" s="6"/>
      <c r="U458" s="6"/>
      <c r="V458" s="6"/>
      <c r="W458" s="6"/>
      <c r="X458" s="6"/>
      <c r="Y458" s="1"/>
      <c r="Z458" s="1"/>
      <c r="AA458" s="1"/>
      <c r="AB458" s="1"/>
      <c r="AC458" s="1"/>
      <c r="AD458" s="1"/>
      <c r="AE458" s="1"/>
      <c r="AF458" s="1"/>
      <c r="AG458" s="1"/>
    </row>
    <row r="459" spans="1:33" ht="15.75" customHeight="1" x14ac:dyDescent="0.3">
      <c r="A459" s="1"/>
      <c r="B459" s="1"/>
      <c r="C459" s="1"/>
      <c r="D459" s="3"/>
      <c r="E459" s="1"/>
      <c r="F459" s="1"/>
      <c r="G459" s="1"/>
      <c r="H459" s="6"/>
      <c r="I459" s="6"/>
      <c r="J459" s="6"/>
      <c r="K459" s="6"/>
      <c r="L459" s="6"/>
      <c r="M459" s="6"/>
      <c r="N459" s="6"/>
      <c r="O459" s="6"/>
      <c r="P459" s="6"/>
      <c r="Q459" s="6"/>
      <c r="R459" s="6"/>
      <c r="S459" s="6"/>
      <c r="T459" s="6"/>
      <c r="U459" s="6"/>
      <c r="V459" s="6"/>
      <c r="W459" s="6"/>
      <c r="X459" s="6"/>
      <c r="Y459" s="1"/>
      <c r="Z459" s="1"/>
      <c r="AA459" s="1"/>
      <c r="AB459" s="1"/>
      <c r="AC459" s="1"/>
      <c r="AD459" s="1"/>
      <c r="AE459" s="1"/>
      <c r="AF459" s="1"/>
      <c r="AG459" s="1"/>
    </row>
    <row r="460" spans="1:33" ht="15.75" customHeight="1" x14ac:dyDescent="0.3">
      <c r="A460" s="1"/>
      <c r="B460" s="1"/>
      <c r="C460" s="1"/>
      <c r="D460" s="3"/>
      <c r="E460" s="1"/>
      <c r="F460" s="1"/>
      <c r="G460" s="1"/>
      <c r="H460" s="6"/>
      <c r="I460" s="6"/>
      <c r="J460" s="6"/>
      <c r="K460" s="6"/>
      <c r="L460" s="6"/>
      <c r="M460" s="6"/>
      <c r="N460" s="6"/>
      <c r="O460" s="6"/>
      <c r="P460" s="6"/>
      <c r="Q460" s="6"/>
      <c r="R460" s="6"/>
      <c r="S460" s="6"/>
      <c r="T460" s="6"/>
      <c r="U460" s="6"/>
      <c r="V460" s="6"/>
      <c r="W460" s="6"/>
      <c r="X460" s="6"/>
      <c r="Y460" s="1"/>
      <c r="Z460" s="1"/>
      <c r="AA460" s="1"/>
      <c r="AB460" s="1"/>
      <c r="AC460" s="1"/>
      <c r="AD460" s="1"/>
      <c r="AE460" s="1"/>
      <c r="AF460" s="1"/>
      <c r="AG460" s="1"/>
    </row>
    <row r="461" spans="1:33" ht="15.75" customHeight="1" x14ac:dyDescent="0.3">
      <c r="A461" s="1"/>
      <c r="B461" s="1"/>
      <c r="C461" s="1"/>
      <c r="D461" s="3"/>
      <c r="E461" s="1"/>
      <c r="F461" s="1"/>
      <c r="G461" s="1"/>
      <c r="H461" s="6"/>
      <c r="I461" s="6"/>
      <c r="J461" s="6"/>
      <c r="K461" s="6"/>
      <c r="L461" s="6"/>
      <c r="M461" s="6"/>
      <c r="N461" s="6"/>
      <c r="O461" s="6"/>
      <c r="P461" s="6"/>
      <c r="Q461" s="6"/>
      <c r="R461" s="6"/>
      <c r="S461" s="6"/>
      <c r="T461" s="6"/>
      <c r="U461" s="6"/>
      <c r="V461" s="6"/>
      <c r="W461" s="6"/>
      <c r="X461" s="6"/>
      <c r="Y461" s="1"/>
      <c r="Z461" s="1"/>
      <c r="AA461" s="1"/>
      <c r="AB461" s="1"/>
      <c r="AC461" s="1"/>
      <c r="AD461" s="1"/>
      <c r="AE461" s="1"/>
      <c r="AF461" s="1"/>
      <c r="AG461" s="1"/>
    </row>
    <row r="462" spans="1:33" ht="15.75" customHeight="1" x14ac:dyDescent="0.3">
      <c r="A462" s="1"/>
      <c r="B462" s="1"/>
      <c r="C462" s="1"/>
      <c r="D462" s="3"/>
      <c r="E462" s="1"/>
      <c r="F462" s="1"/>
      <c r="G462" s="1"/>
      <c r="H462" s="6"/>
      <c r="I462" s="6"/>
      <c r="J462" s="6"/>
      <c r="K462" s="6"/>
      <c r="L462" s="6"/>
      <c r="M462" s="6"/>
      <c r="N462" s="6"/>
      <c r="O462" s="6"/>
      <c r="P462" s="6"/>
      <c r="Q462" s="6"/>
      <c r="R462" s="6"/>
      <c r="S462" s="6"/>
      <c r="T462" s="6"/>
      <c r="U462" s="6"/>
      <c r="V462" s="6"/>
      <c r="W462" s="6"/>
      <c r="X462" s="6"/>
      <c r="Y462" s="1"/>
      <c r="Z462" s="1"/>
      <c r="AA462" s="1"/>
      <c r="AB462" s="1"/>
      <c r="AC462" s="1"/>
      <c r="AD462" s="1"/>
      <c r="AE462" s="1"/>
      <c r="AF462" s="1"/>
      <c r="AG462" s="1"/>
    </row>
    <row r="463" spans="1:33" ht="15.75" customHeight="1" x14ac:dyDescent="0.3">
      <c r="A463" s="1"/>
      <c r="B463" s="1"/>
      <c r="C463" s="1"/>
      <c r="D463" s="3"/>
      <c r="E463" s="1"/>
      <c r="F463" s="1"/>
      <c r="G463" s="1"/>
      <c r="H463" s="6"/>
      <c r="I463" s="6"/>
      <c r="J463" s="6"/>
      <c r="K463" s="6"/>
      <c r="L463" s="6"/>
      <c r="M463" s="6"/>
      <c r="N463" s="6"/>
      <c r="O463" s="6"/>
      <c r="P463" s="6"/>
      <c r="Q463" s="6"/>
      <c r="R463" s="6"/>
      <c r="S463" s="6"/>
      <c r="T463" s="6"/>
      <c r="U463" s="6"/>
      <c r="V463" s="6"/>
      <c r="W463" s="6"/>
      <c r="X463" s="6"/>
      <c r="Y463" s="1"/>
      <c r="Z463" s="1"/>
      <c r="AA463" s="1"/>
      <c r="AB463" s="1"/>
      <c r="AC463" s="1"/>
      <c r="AD463" s="1"/>
      <c r="AE463" s="1"/>
      <c r="AF463" s="1"/>
      <c r="AG463" s="1"/>
    </row>
    <row r="464" spans="1:33" ht="15.75" customHeight="1" x14ac:dyDescent="0.3">
      <c r="A464" s="1"/>
      <c r="B464" s="1"/>
      <c r="C464" s="1"/>
      <c r="D464" s="3"/>
      <c r="E464" s="1"/>
      <c r="F464" s="1"/>
      <c r="G464" s="1"/>
      <c r="H464" s="6"/>
      <c r="I464" s="6"/>
      <c r="J464" s="6"/>
      <c r="K464" s="6"/>
      <c r="L464" s="6"/>
      <c r="M464" s="6"/>
      <c r="N464" s="6"/>
      <c r="O464" s="6"/>
      <c r="P464" s="6"/>
      <c r="Q464" s="6"/>
      <c r="R464" s="6"/>
      <c r="S464" s="6"/>
      <c r="T464" s="6"/>
      <c r="U464" s="6"/>
      <c r="V464" s="6"/>
      <c r="W464" s="6"/>
      <c r="X464" s="6"/>
      <c r="Y464" s="1"/>
      <c r="Z464" s="1"/>
      <c r="AA464" s="1"/>
      <c r="AB464" s="1"/>
      <c r="AC464" s="1"/>
      <c r="AD464" s="1"/>
      <c r="AE464" s="1"/>
      <c r="AF464" s="1"/>
      <c r="AG464" s="1"/>
    </row>
    <row r="465" spans="1:33" ht="15.75" customHeight="1" x14ac:dyDescent="0.3">
      <c r="A465" s="1"/>
      <c r="B465" s="1"/>
      <c r="C465" s="1"/>
      <c r="D465" s="3"/>
      <c r="E465" s="1"/>
      <c r="F465" s="1"/>
      <c r="G465" s="1"/>
      <c r="H465" s="6"/>
      <c r="I465" s="6"/>
      <c r="J465" s="6"/>
      <c r="K465" s="6"/>
      <c r="L465" s="6"/>
      <c r="M465" s="6"/>
      <c r="N465" s="6"/>
      <c r="O465" s="6"/>
      <c r="P465" s="6"/>
      <c r="Q465" s="6"/>
      <c r="R465" s="6"/>
      <c r="S465" s="6"/>
      <c r="T465" s="6"/>
      <c r="U465" s="6"/>
      <c r="V465" s="6"/>
      <c r="W465" s="6"/>
      <c r="X465" s="6"/>
      <c r="Y465" s="1"/>
      <c r="Z465" s="1"/>
      <c r="AA465" s="1"/>
      <c r="AB465" s="1"/>
      <c r="AC465" s="1"/>
      <c r="AD465" s="1"/>
      <c r="AE465" s="1"/>
      <c r="AF465" s="1"/>
      <c r="AG465" s="1"/>
    </row>
    <row r="466" spans="1:33" ht="15.75" customHeight="1" x14ac:dyDescent="0.3">
      <c r="A466" s="1"/>
      <c r="B466" s="1"/>
      <c r="C466" s="1"/>
      <c r="D466" s="3"/>
      <c r="E466" s="1"/>
      <c r="F466" s="1"/>
      <c r="G466" s="1"/>
      <c r="H466" s="6"/>
      <c r="I466" s="6"/>
      <c r="J466" s="6"/>
      <c r="K466" s="6"/>
      <c r="L466" s="6"/>
      <c r="M466" s="6"/>
      <c r="N466" s="6"/>
      <c r="O466" s="6"/>
      <c r="P466" s="6"/>
      <c r="Q466" s="6"/>
      <c r="R466" s="6"/>
      <c r="S466" s="6"/>
      <c r="T466" s="6"/>
      <c r="U466" s="6"/>
      <c r="V466" s="6"/>
      <c r="W466" s="6"/>
      <c r="X466" s="6"/>
      <c r="Y466" s="1"/>
      <c r="Z466" s="1"/>
      <c r="AA466" s="1"/>
      <c r="AB466" s="1"/>
      <c r="AC466" s="1"/>
      <c r="AD466" s="1"/>
      <c r="AE466" s="1"/>
      <c r="AF466" s="1"/>
      <c r="AG466" s="1"/>
    </row>
    <row r="467" spans="1:33" ht="15.75" customHeight="1" x14ac:dyDescent="0.3">
      <c r="A467" s="1"/>
      <c r="B467" s="1"/>
      <c r="C467" s="1"/>
      <c r="D467" s="3"/>
      <c r="E467" s="1"/>
      <c r="F467" s="1"/>
      <c r="G467" s="1"/>
      <c r="H467" s="6"/>
      <c r="I467" s="6"/>
      <c r="J467" s="6"/>
      <c r="K467" s="6"/>
      <c r="L467" s="6"/>
      <c r="M467" s="6"/>
      <c r="N467" s="6"/>
      <c r="O467" s="6"/>
      <c r="P467" s="6"/>
      <c r="Q467" s="6"/>
      <c r="R467" s="6"/>
      <c r="S467" s="6"/>
      <c r="T467" s="6"/>
      <c r="U467" s="6"/>
      <c r="V467" s="6"/>
      <c r="W467" s="6"/>
      <c r="X467" s="6"/>
      <c r="Y467" s="1"/>
      <c r="Z467" s="1"/>
      <c r="AA467" s="1"/>
      <c r="AB467" s="1"/>
      <c r="AC467" s="1"/>
      <c r="AD467" s="1"/>
      <c r="AE467" s="1"/>
      <c r="AF467" s="1"/>
      <c r="AG467" s="1"/>
    </row>
    <row r="468" spans="1:33" ht="15.75" customHeight="1" x14ac:dyDescent="0.3">
      <c r="A468" s="1"/>
      <c r="B468" s="1"/>
      <c r="C468" s="1"/>
      <c r="D468" s="3"/>
      <c r="E468" s="1"/>
      <c r="F468" s="1"/>
      <c r="G468" s="1"/>
      <c r="H468" s="6"/>
      <c r="I468" s="6"/>
      <c r="J468" s="6"/>
      <c r="K468" s="6"/>
      <c r="L468" s="6"/>
      <c r="M468" s="6"/>
      <c r="N468" s="6"/>
      <c r="O468" s="6"/>
      <c r="P468" s="6"/>
      <c r="Q468" s="6"/>
      <c r="R468" s="6"/>
      <c r="S468" s="6"/>
      <c r="T468" s="6"/>
      <c r="U468" s="6"/>
      <c r="V468" s="6"/>
      <c r="W468" s="6"/>
      <c r="X468" s="6"/>
      <c r="Y468" s="1"/>
      <c r="Z468" s="1"/>
      <c r="AA468" s="1"/>
      <c r="AB468" s="1"/>
      <c r="AC468" s="1"/>
      <c r="AD468" s="1"/>
      <c r="AE468" s="1"/>
      <c r="AF468" s="1"/>
      <c r="AG468" s="1"/>
    </row>
    <row r="469" spans="1:33" ht="15.75" customHeight="1" x14ac:dyDescent="0.3">
      <c r="A469" s="1"/>
      <c r="B469" s="1"/>
      <c r="C469" s="1"/>
      <c r="D469" s="3"/>
      <c r="E469" s="1"/>
      <c r="F469" s="1"/>
      <c r="G469" s="1"/>
      <c r="H469" s="6"/>
      <c r="I469" s="6"/>
      <c r="J469" s="6"/>
      <c r="K469" s="6"/>
      <c r="L469" s="6"/>
      <c r="M469" s="6"/>
      <c r="N469" s="6"/>
      <c r="O469" s="6"/>
      <c r="P469" s="6"/>
      <c r="Q469" s="6"/>
      <c r="R469" s="6"/>
      <c r="S469" s="6"/>
      <c r="T469" s="6"/>
      <c r="U469" s="6"/>
      <c r="V469" s="6"/>
      <c r="W469" s="6"/>
      <c r="X469" s="6"/>
      <c r="Y469" s="1"/>
      <c r="Z469" s="1"/>
      <c r="AA469" s="1"/>
      <c r="AB469" s="1"/>
      <c r="AC469" s="1"/>
      <c r="AD469" s="1"/>
      <c r="AE469" s="1"/>
      <c r="AF469" s="1"/>
      <c r="AG469" s="1"/>
    </row>
    <row r="470" spans="1:33" ht="15.75" customHeight="1" x14ac:dyDescent="0.3">
      <c r="A470" s="1"/>
      <c r="B470" s="1"/>
      <c r="C470" s="1"/>
      <c r="D470" s="3"/>
      <c r="E470" s="1"/>
      <c r="F470" s="1"/>
      <c r="G470" s="1"/>
      <c r="H470" s="6"/>
      <c r="I470" s="6"/>
      <c r="J470" s="6"/>
      <c r="K470" s="6"/>
      <c r="L470" s="6"/>
      <c r="M470" s="6"/>
      <c r="N470" s="6"/>
      <c r="O470" s="6"/>
      <c r="P470" s="6"/>
      <c r="Q470" s="6"/>
      <c r="R470" s="6"/>
      <c r="S470" s="6"/>
      <c r="T470" s="6"/>
      <c r="U470" s="6"/>
      <c r="V470" s="6"/>
      <c r="W470" s="6"/>
      <c r="X470" s="6"/>
      <c r="Y470" s="1"/>
      <c r="Z470" s="1"/>
      <c r="AA470" s="1"/>
      <c r="AB470" s="1"/>
      <c r="AC470" s="1"/>
      <c r="AD470" s="1"/>
      <c r="AE470" s="1"/>
      <c r="AF470" s="1"/>
      <c r="AG470" s="1"/>
    </row>
    <row r="471" spans="1:33" ht="15.75" customHeight="1" x14ac:dyDescent="0.3">
      <c r="A471" s="1"/>
      <c r="B471" s="1"/>
      <c r="C471" s="1"/>
      <c r="D471" s="3"/>
      <c r="E471" s="1"/>
      <c r="F471" s="1"/>
      <c r="G471" s="1"/>
      <c r="H471" s="6"/>
      <c r="I471" s="6"/>
      <c r="J471" s="6"/>
      <c r="K471" s="6"/>
      <c r="L471" s="6"/>
      <c r="M471" s="6"/>
      <c r="N471" s="6"/>
      <c r="O471" s="6"/>
      <c r="P471" s="6"/>
      <c r="Q471" s="6"/>
      <c r="R471" s="6"/>
      <c r="S471" s="6"/>
      <c r="T471" s="6"/>
      <c r="U471" s="6"/>
      <c r="V471" s="6"/>
      <c r="W471" s="6"/>
      <c r="X471" s="6"/>
      <c r="Y471" s="1"/>
      <c r="Z471" s="1"/>
      <c r="AA471" s="1"/>
      <c r="AB471" s="1"/>
      <c r="AC471" s="1"/>
      <c r="AD471" s="1"/>
      <c r="AE471" s="1"/>
      <c r="AF471" s="1"/>
      <c r="AG471" s="1"/>
    </row>
    <row r="472" spans="1:33" ht="15.75" customHeight="1" x14ac:dyDescent="0.3">
      <c r="A472" s="1"/>
      <c r="B472" s="1"/>
      <c r="C472" s="1"/>
      <c r="D472" s="3"/>
      <c r="E472" s="1"/>
      <c r="F472" s="1"/>
      <c r="G472" s="1"/>
      <c r="H472" s="6"/>
      <c r="I472" s="6"/>
      <c r="J472" s="6"/>
      <c r="K472" s="6"/>
      <c r="L472" s="6"/>
      <c r="M472" s="6"/>
      <c r="N472" s="6"/>
      <c r="O472" s="6"/>
      <c r="P472" s="6"/>
      <c r="Q472" s="6"/>
      <c r="R472" s="6"/>
      <c r="S472" s="6"/>
      <c r="T472" s="6"/>
      <c r="U472" s="6"/>
      <c r="V472" s="6"/>
      <c r="W472" s="6"/>
      <c r="X472" s="6"/>
      <c r="Y472" s="1"/>
      <c r="Z472" s="1"/>
      <c r="AA472" s="1"/>
      <c r="AB472" s="1"/>
      <c r="AC472" s="1"/>
      <c r="AD472" s="1"/>
      <c r="AE472" s="1"/>
      <c r="AF472" s="1"/>
      <c r="AG472" s="1"/>
    </row>
    <row r="473" spans="1:33" ht="15.75" customHeight="1" x14ac:dyDescent="0.3">
      <c r="A473" s="1"/>
      <c r="B473" s="1"/>
      <c r="C473" s="1"/>
      <c r="D473" s="3"/>
      <c r="E473" s="1"/>
      <c r="F473" s="1"/>
      <c r="G473" s="1"/>
      <c r="H473" s="6"/>
      <c r="I473" s="6"/>
      <c r="J473" s="6"/>
      <c r="K473" s="6"/>
      <c r="L473" s="6"/>
      <c r="M473" s="6"/>
      <c r="N473" s="6"/>
      <c r="O473" s="6"/>
      <c r="P473" s="6"/>
      <c r="Q473" s="6"/>
      <c r="R473" s="6"/>
      <c r="S473" s="6"/>
      <c r="T473" s="6"/>
      <c r="U473" s="6"/>
      <c r="V473" s="6"/>
      <c r="W473" s="6"/>
      <c r="X473" s="6"/>
      <c r="Y473" s="1"/>
      <c r="Z473" s="1"/>
      <c r="AA473" s="1"/>
      <c r="AB473" s="1"/>
      <c r="AC473" s="1"/>
      <c r="AD473" s="1"/>
      <c r="AE473" s="1"/>
      <c r="AF473" s="1"/>
      <c r="AG473" s="1"/>
    </row>
    <row r="474" spans="1:33" ht="15.75" customHeight="1" x14ac:dyDescent="0.3"/>
    <row r="475" spans="1:33" ht="15.75" customHeight="1" x14ac:dyDescent="0.3"/>
    <row r="476" spans="1:33" ht="15.75" customHeight="1" x14ac:dyDescent="0.3"/>
    <row r="477" spans="1:33" ht="15.75" customHeight="1" x14ac:dyDescent="0.3"/>
    <row r="478" spans="1:33" ht="15.75" customHeight="1" x14ac:dyDescent="0.3"/>
    <row r="479" spans="1:33" ht="15.75" customHeight="1" x14ac:dyDescent="0.3"/>
    <row r="480" spans="1:33"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D5:D6"/>
    <mergeCell ref="Z9:AA9"/>
  </mergeCells>
  <conditionalFormatting sqref="H11:I12">
    <cfRule type="cellIs" dxfId="3759" priority="74" operator="greaterThan">
      <formula>0</formula>
    </cfRule>
  </conditionalFormatting>
  <conditionalFormatting sqref="H14:I15">
    <cfRule type="cellIs" dxfId="3758" priority="75" operator="greaterThan">
      <formula>0</formula>
    </cfRule>
  </conditionalFormatting>
  <conditionalFormatting sqref="H17:I18">
    <cfRule type="cellIs" dxfId="3757" priority="76" operator="greaterThan">
      <formula>0</formula>
    </cfRule>
  </conditionalFormatting>
  <conditionalFormatting sqref="H20:I21">
    <cfRule type="cellIs" dxfId="3756" priority="77" operator="greaterThan">
      <formula>0</formula>
    </cfRule>
  </conditionalFormatting>
  <conditionalFormatting sqref="H23:I24">
    <cfRule type="cellIs" dxfId="3755" priority="78" operator="greaterThan">
      <formula>0</formula>
    </cfRule>
  </conditionalFormatting>
  <conditionalFormatting sqref="H26:I27">
    <cfRule type="cellIs" dxfId="3754" priority="79" operator="greaterThan">
      <formula>0</formula>
    </cfRule>
  </conditionalFormatting>
  <conditionalFormatting sqref="H29:I30">
    <cfRule type="cellIs" dxfId="3753" priority="80" operator="greaterThan">
      <formula>0</formula>
    </cfRule>
  </conditionalFormatting>
  <conditionalFormatting sqref="H32:I33">
    <cfRule type="cellIs" dxfId="3752" priority="81" operator="greaterThan">
      <formula>0</formula>
    </cfRule>
  </conditionalFormatting>
  <conditionalFormatting sqref="H35:I36">
    <cfRule type="cellIs" dxfId="3751" priority="82" operator="greaterThan">
      <formula>0</formula>
    </cfRule>
  </conditionalFormatting>
  <conditionalFormatting sqref="H38:I39">
    <cfRule type="cellIs" dxfId="3750" priority="83" operator="greaterThan">
      <formula>0</formula>
    </cfRule>
  </conditionalFormatting>
  <conditionalFormatting sqref="H41:I42">
    <cfRule type="cellIs" dxfId="3749" priority="84" operator="greaterThan">
      <formula>0</formula>
    </cfRule>
  </conditionalFormatting>
  <conditionalFormatting sqref="H44:I45">
    <cfRule type="cellIs" dxfId="3748" priority="85" operator="greaterThan">
      <formula>0</formula>
    </cfRule>
  </conditionalFormatting>
  <conditionalFormatting sqref="H47:I48">
    <cfRule type="cellIs" dxfId="3747" priority="86" operator="greaterThan">
      <formula>0</formula>
    </cfRule>
  </conditionalFormatting>
  <conditionalFormatting sqref="H50:I51">
    <cfRule type="cellIs" dxfId="3746" priority="87" operator="greaterThan">
      <formula>0</formula>
    </cfRule>
  </conditionalFormatting>
  <conditionalFormatting sqref="H53:I54">
    <cfRule type="cellIs" dxfId="3745" priority="88" operator="greaterThan">
      <formula>0</formula>
    </cfRule>
  </conditionalFormatting>
  <conditionalFormatting sqref="H56:I57">
    <cfRule type="cellIs" dxfId="3744" priority="89" operator="greaterThan">
      <formula>0</formula>
    </cfRule>
  </conditionalFormatting>
  <conditionalFormatting sqref="H59:I60">
    <cfRule type="cellIs" dxfId="3743" priority="90" operator="greaterThan">
      <formula>0</formula>
    </cfRule>
  </conditionalFormatting>
  <conditionalFormatting sqref="H62:I63">
    <cfRule type="cellIs" dxfId="3742" priority="91" operator="greaterThan">
      <formula>0</formula>
    </cfRule>
  </conditionalFormatting>
  <conditionalFormatting sqref="H65:I66">
    <cfRule type="cellIs" dxfId="3741" priority="92" operator="greaterThan">
      <formula>0</formula>
    </cfRule>
  </conditionalFormatting>
  <conditionalFormatting sqref="H68:I69">
    <cfRule type="cellIs" dxfId="3740" priority="93" operator="greaterThan">
      <formula>0</formula>
    </cfRule>
  </conditionalFormatting>
  <conditionalFormatting sqref="H71:I72">
    <cfRule type="cellIs" dxfId="3739" priority="94" operator="greaterThan">
      <formula>0</formula>
    </cfRule>
  </conditionalFormatting>
  <conditionalFormatting sqref="H74:I75">
    <cfRule type="cellIs" dxfId="3738" priority="95" operator="greaterThan">
      <formula>0</formula>
    </cfRule>
  </conditionalFormatting>
  <conditionalFormatting sqref="H77:I78">
    <cfRule type="cellIs" dxfId="3737" priority="96" operator="greaterThan">
      <formula>0</formula>
    </cfRule>
  </conditionalFormatting>
  <conditionalFormatting sqref="H80:I81">
    <cfRule type="cellIs" dxfId="3736" priority="97" operator="greaterThan">
      <formula>0</formula>
    </cfRule>
  </conditionalFormatting>
  <conditionalFormatting sqref="H83:I84">
    <cfRule type="cellIs" dxfId="3735" priority="98" operator="greaterThan">
      <formula>0</formula>
    </cfRule>
  </conditionalFormatting>
  <conditionalFormatting sqref="H86:I87">
    <cfRule type="cellIs" dxfId="3734" priority="99" operator="greaterThan">
      <formula>0</formula>
    </cfRule>
  </conditionalFormatting>
  <conditionalFormatting sqref="H89:I90">
    <cfRule type="cellIs" dxfId="3733" priority="100" operator="greaterThan">
      <formula>0</formula>
    </cfRule>
  </conditionalFormatting>
  <conditionalFormatting sqref="H92:I93">
    <cfRule type="cellIs" dxfId="3732" priority="101" operator="greaterThan">
      <formula>0</formula>
    </cfRule>
  </conditionalFormatting>
  <conditionalFormatting sqref="H95:I96">
    <cfRule type="cellIs" dxfId="3731" priority="102" operator="greaterThan">
      <formula>0</formula>
    </cfRule>
  </conditionalFormatting>
  <conditionalFormatting sqref="H98:I99">
    <cfRule type="cellIs" dxfId="3730" priority="103" operator="greaterThan">
      <formula>0</formula>
    </cfRule>
  </conditionalFormatting>
  <conditionalFormatting sqref="H101:I102 H104:I105">
    <cfRule type="cellIs" dxfId="3729" priority="104" operator="greaterThan">
      <formula>0</formula>
    </cfRule>
  </conditionalFormatting>
  <conditionalFormatting sqref="H107:I108">
    <cfRule type="cellIs" dxfId="3728" priority="105" operator="greaterThan">
      <formula>0</formula>
    </cfRule>
  </conditionalFormatting>
  <conditionalFormatting sqref="H110:I111 H113:I114">
    <cfRule type="cellIs" dxfId="3727" priority="106" operator="greaterThan">
      <formula>0</formula>
    </cfRule>
  </conditionalFormatting>
  <conditionalFormatting sqref="H116:I117">
    <cfRule type="cellIs" dxfId="3726" priority="107" operator="greaterThan">
      <formula>0</formula>
    </cfRule>
  </conditionalFormatting>
  <conditionalFormatting sqref="H119:I120 H122:I123">
    <cfRule type="cellIs" dxfId="3725" priority="108" operator="greaterThan">
      <formula>0</formula>
    </cfRule>
  </conditionalFormatting>
  <conditionalFormatting sqref="H125:I126">
    <cfRule type="cellIs" dxfId="3724" priority="109" operator="greaterThan">
      <formula>0</formula>
    </cfRule>
  </conditionalFormatting>
  <conditionalFormatting sqref="H128:I129">
    <cfRule type="cellIs" dxfId="3723" priority="110" operator="greaterThan">
      <formula>0</formula>
    </cfRule>
  </conditionalFormatting>
  <conditionalFormatting sqref="H131:I132">
    <cfRule type="cellIs" dxfId="3722" priority="111" operator="greaterThan">
      <formula>0</formula>
    </cfRule>
  </conditionalFormatting>
  <conditionalFormatting sqref="H134:I135">
    <cfRule type="cellIs" dxfId="3721" priority="112" operator="greaterThan">
      <formula>0</formula>
    </cfRule>
  </conditionalFormatting>
  <conditionalFormatting sqref="H137:I138 H140:I141">
    <cfRule type="cellIs" dxfId="3720" priority="113" operator="greaterThan">
      <formula>0</formula>
    </cfRule>
  </conditionalFormatting>
  <conditionalFormatting sqref="H143:I144">
    <cfRule type="cellIs" dxfId="3719" priority="114" operator="greaterThan">
      <formula>0</formula>
    </cfRule>
  </conditionalFormatting>
  <conditionalFormatting sqref="H146:I147">
    <cfRule type="cellIs" dxfId="3718" priority="115" operator="greaterThan">
      <formula>0</formula>
    </cfRule>
  </conditionalFormatting>
  <conditionalFormatting sqref="H149:I150">
    <cfRule type="cellIs" dxfId="3717" priority="116" operator="greaterThan">
      <formula>0</formula>
    </cfRule>
  </conditionalFormatting>
  <conditionalFormatting sqref="H152:I153">
    <cfRule type="cellIs" dxfId="3716" priority="117" operator="greaterThan">
      <formula>0</formula>
    </cfRule>
  </conditionalFormatting>
  <conditionalFormatting sqref="H155:I156">
    <cfRule type="cellIs" dxfId="3715" priority="118" operator="greaterThan">
      <formula>0</formula>
    </cfRule>
  </conditionalFormatting>
  <conditionalFormatting sqref="H173:I174">
    <cfRule type="cellIs" dxfId="3714" priority="119" operator="greaterThan">
      <formula>0</formula>
    </cfRule>
  </conditionalFormatting>
  <conditionalFormatting sqref="H181:I183">
    <cfRule type="cellIs" dxfId="3713" priority="120" operator="greaterThan">
      <formula>0</formula>
    </cfRule>
  </conditionalFormatting>
  <conditionalFormatting sqref="H185:I186">
    <cfRule type="cellIs" dxfId="3712" priority="121" operator="greaterThan">
      <formula>0</formula>
    </cfRule>
  </conditionalFormatting>
  <conditionalFormatting sqref="H188:I189">
    <cfRule type="cellIs" dxfId="3711" priority="122" operator="greaterThan">
      <formula>0</formula>
    </cfRule>
  </conditionalFormatting>
  <conditionalFormatting sqref="H194:I195">
    <cfRule type="cellIs" dxfId="3710" priority="123" operator="greaterThan">
      <formula>0</formula>
    </cfRule>
  </conditionalFormatting>
  <conditionalFormatting sqref="H197:I198">
    <cfRule type="cellIs" dxfId="3709" priority="124" operator="greaterThan">
      <formula>0</formula>
    </cfRule>
  </conditionalFormatting>
  <conditionalFormatting sqref="H202:I204">
    <cfRule type="cellIs" dxfId="3708" priority="125" operator="greaterThan">
      <formula>0</formula>
    </cfRule>
  </conditionalFormatting>
  <conditionalFormatting sqref="H215:I216">
    <cfRule type="cellIs" dxfId="3707" priority="126" operator="greaterThan">
      <formula>0</formula>
    </cfRule>
  </conditionalFormatting>
  <conditionalFormatting sqref="H223:I223">
    <cfRule type="cellIs" dxfId="3706" priority="127" operator="greaterThan">
      <formula>0</formula>
    </cfRule>
  </conditionalFormatting>
  <conditionalFormatting sqref="H239:I240">
    <cfRule type="cellIs" dxfId="3705" priority="128" operator="greaterThan">
      <formula>0</formula>
    </cfRule>
  </conditionalFormatting>
  <conditionalFormatting sqref="H247:I247">
    <cfRule type="cellIs" dxfId="3704" priority="129" operator="greaterThan">
      <formula>0</formula>
    </cfRule>
  </conditionalFormatting>
  <conditionalFormatting sqref="H12:I12 I11">
    <cfRule type="cellIs" dxfId="3703" priority="130" operator="greaterThan">
      <formula>1</formula>
    </cfRule>
  </conditionalFormatting>
  <conditionalFormatting sqref="H12:I12 I11">
    <cfRule type="cellIs" dxfId="3702" priority="131" operator="greaterThan">
      <formula>1</formula>
    </cfRule>
  </conditionalFormatting>
  <conditionalFormatting sqref="H15:I15 I14">
    <cfRule type="cellIs" dxfId="3701" priority="132" operator="greaterThan">
      <formula>1</formula>
    </cfRule>
  </conditionalFormatting>
  <conditionalFormatting sqref="H15:I15 I14">
    <cfRule type="cellIs" dxfId="3700" priority="133" operator="greaterThan">
      <formula>1</formula>
    </cfRule>
  </conditionalFormatting>
  <conditionalFormatting sqref="H18:I18 I17">
    <cfRule type="cellIs" dxfId="3699" priority="134" operator="greaterThan">
      <formula>1</formula>
    </cfRule>
  </conditionalFormatting>
  <conditionalFormatting sqref="H18:I18 I17">
    <cfRule type="cellIs" dxfId="3698" priority="135" operator="greaterThan">
      <formula>1</formula>
    </cfRule>
  </conditionalFormatting>
  <conditionalFormatting sqref="H21:I21 I20">
    <cfRule type="cellIs" dxfId="3697" priority="136" operator="greaterThan">
      <formula>1</formula>
    </cfRule>
  </conditionalFormatting>
  <conditionalFormatting sqref="H21:I21 I20">
    <cfRule type="cellIs" dxfId="3696" priority="137" operator="greaterThan">
      <formula>1</formula>
    </cfRule>
  </conditionalFormatting>
  <conditionalFormatting sqref="H24:I24 I23">
    <cfRule type="cellIs" dxfId="3695" priority="138" operator="greaterThan">
      <formula>1</formula>
    </cfRule>
  </conditionalFormatting>
  <conditionalFormatting sqref="H24:I24 I23">
    <cfRule type="cellIs" dxfId="3694" priority="139" operator="greaterThan">
      <formula>1</formula>
    </cfRule>
  </conditionalFormatting>
  <conditionalFormatting sqref="H27:I27 I26">
    <cfRule type="cellIs" dxfId="3693" priority="140" operator="greaterThan">
      <formula>1</formula>
    </cfRule>
  </conditionalFormatting>
  <conditionalFormatting sqref="H27:I27 I26">
    <cfRule type="cellIs" dxfId="3692" priority="141" operator="greaterThan">
      <formula>1</formula>
    </cfRule>
  </conditionalFormatting>
  <conditionalFormatting sqref="H30:I30 I29">
    <cfRule type="cellIs" dxfId="3691" priority="142" operator="greaterThan">
      <formula>1</formula>
    </cfRule>
  </conditionalFormatting>
  <conditionalFormatting sqref="H30:I30 I29">
    <cfRule type="cellIs" dxfId="3690" priority="143" operator="greaterThan">
      <formula>1</formula>
    </cfRule>
  </conditionalFormatting>
  <conditionalFormatting sqref="H33:I33 I32">
    <cfRule type="cellIs" dxfId="3689" priority="144" operator="greaterThan">
      <formula>1</formula>
    </cfRule>
  </conditionalFormatting>
  <conditionalFormatting sqref="H33:I33 I32">
    <cfRule type="cellIs" dxfId="3688" priority="145" operator="greaterThan">
      <formula>1</formula>
    </cfRule>
  </conditionalFormatting>
  <conditionalFormatting sqref="H36:I36 I35">
    <cfRule type="cellIs" dxfId="3687" priority="146" operator="greaterThan">
      <formula>1</formula>
    </cfRule>
  </conditionalFormatting>
  <conditionalFormatting sqref="H36:I36 I35">
    <cfRule type="cellIs" dxfId="3686" priority="147" operator="greaterThan">
      <formula>1</formula>
    </cfRule>
  </conditionalFormatting>
  <conditionalFormatting sqref="H39:I39 I38">
    <cfRule type="cellIs" dxfId="3685" priority="148" operator="greaterThan">
      <formula>1</formula>
    </cfRule>
  </conditionalFormatting>
  <conditionalFormatting sqref="H39:I39 I38">
    <cfRule type="cellIs" dxfId="3684" priority="149" operator="greaterThan">
      <formula>1</formula>
    </cfRule>
  </conditionalFormatting>
  <conditionalFormatting sqref="H42:I42 I41">
    <cfRule type="cellIs" dxfId="3683" priority="150" operator="greaterThan">
      <formula>1</formula>
    </cfRule>
  </conditionalFormatting>
  <conditionalFormatting sqref="H42:I42 I41">
    <cfRule type="cellIs" dxfId="3682" priority="151" operator="greaterThan">
      <formula>1</formula>
    </cfRule>
  </conditionalFormatting>
  <conditionalFormatting sqref="H45:I45 I44">
    <cfRule type="cellIs" dxfId="3681" priority="152" operator="greaterThan">
      <formula>1</formula>
    </cfRule>
  </conditionalFormatting>
  <conditionalFormatting sqref="H45:I45 I44">
    <cfRule type="cellIs" dxfId="3680" priority="153" operator="greaterThan">
      <formula>1</formula>
    </cfRule>
  </conditionalFormatting>
  <conditionalFormatting sqref="H48:I48 I47">
    <cfRule type="cellIs" dxfId="3679" priority="154" operator="greaterThan">
      <formula>1</formula>
    </cfRule>
  </conditionalFormatting>
  <conditionalFormatting sqref="H48:I48 I47">
    <cfRule type="cellIs" dxfId="3678" priority="155" operator="greaterThan">
      <formula>1</formula>
    </cfRule>
  </conditionalFormatting>
  <conditionalFormatting sqref="H51:I51 I50">
    <cfRule type="cellIs" dxfId="3677" priority="156" operator="greaterThan">
      <formula>1</formula>
    </cfRule>
  </conditionalFormatting>
  <conditionalFormatting sqref="H51:I51 I50">
    <cfRule type="cellIs" dxfId="3676" priority="157" operator="greaterThan">
      <formula>1</formula>
    </cfRule>
  </conditionalFormatting>
  <conditionalFormatting sqref="H54:I54 I53">
    <cfRule type="cellIs" dxfId="3675" priority="158" operator="greaterThan">
      <formula>1</formula>
    </cfRule>
  </conditionalFormatting>
  <conditionalFormatting sqref="H54:I54 I53">
    <cfRule type="cellIs" dxfId="3674" priority="159" operator="greaterThan">
      <formula>1</formula>
    </cfRule>
  </conditionalFormatting>
  <conditionalFormatting sqref="H57:I57 I56">
    <cfRule type="cellIs" dxfId="3673" priority="160" operator="greaterThan">
      <formula>1</formula>
    </cfRule>
  </conditionalFormatting>
  <conditionalFormatting sqref="H57:I57 I56">
    <cfRule type="cellIs" dxfId="3672" priority="161" operator="greaterThan">
      <formula>1</formula>
    </cfRule>
  </conditionalFormatting>
  <conditionalFormatting sqref="H60:I60 I59">
    <cfRule type="cellIs" dxfId="3671" priority="162" operator="greaterThan">
      <formula>1</formula>
    </cfRule>
  </conditionalFormatting>
  <conditionalFormatting sqref="H60:I60 I59">
    <cfRule type="cellIs" dxfId="3670" priority="163" operator="greaterThan">
      <formula>1</formula>
    </cfRule>
  </conditionalFormatting>
  <conditionalFormatting sqref="H63:I63 I62">
    <cfRule type="cellIs" dxfId="3669" priority="164" operator="greaterThan">
      <formula>1</formula>
    </cfRule>
  </conditionalFormatting>
  <conditionalFormatting sqref="H63:I63 I62">
    <cfRule type="cellIs" dxfId="3668" priority="165" operator="greaterThan">
      <formula>1</formula>
    </cfRule>
  </conditionalFormatting>
  <conditionalFormatting sqref="H66:I66 I65">
    <cfRule type="cellIs" dxfId="3667" priority="166" operator="greaterThan">
      <formula>1</formula>
    </cfRule>
  </conditionalFormatting>
  <conditionalFormatting sqref="H66:I66 I65">
    <cfRule type="cellIs" dxfId="3666" priority="167" operator="greaterThan">
      <formula>1</formula>
    </cfRule>
  </conditionalFormatting>
  <conditionalFormatting sqref="H69:I69 I68">
    <cfRule type="cellIs" dxfId="3665" priority="168" operator="greaterThan">
      <formula>1</formula>
    </cfRule>
  </conditionalFormatting>
  <conditionalFormatting sqref="H69:I69 I68">
    <cfRule type="cellIs" dxfId="3664" priority="169" operator="greaterThan">
      <formula>1</formula>
    </cfRule>
  </conditionalFormatting>
  <conditionalFormatting sqref="H72:I72 I71">
    <cfRule type="cellIs" dxfId="3663" priority="170" operator="greaterThan">
      <formula>1</formula>
    </cfRule>
  </conditionalFormatting>
  <conditionalFormatting sqref="H72:I72 I71">
    <cfRule type="cellIs" dxfId="3662" priority="171" operator="greaterThan">
      <formula>1</formula>
    </cfRule>
  </conditionalFormatting>
  <conditionalFormatting sqref="H75:I75 I74">
    <cfRule type="cellIs" dxfId="3661" priority="172" operator="greaterThan">
      <formula>1</formula>
    </cfRule>
  </conditionalFormatting>
  <conditionalFormatting sqref="H75:I75 I74">
    <cfRule type="cellIs" dxfId="3660" priority="173" operator="greaterThan">
      <formula>1</formula>
    </cfRule>
  </conditionalFormatting>
  <conditionalFormatting sqref="H78:I78 I77">
    <cfRule type="cellIs" dxfId="3659" priority="174" operator="greaterThan">
      <formula>1</formula>
    </cfRule>
  </conditionalFormatting>
  <conditionalFormatting sqref="H78:I78 I77">
    <cfRule type="cellIs" dxfId="3658" priority="175" operator="greaterThan">
      <formula>1</formula>
    </cfRule>
  </conditionalFormatting>
  <conditionalFormatting sqref="H81:I81 I80">
    <cfRule type="cellIs" dxfId="3657" priority="176" operator="greaterThan">
      <formula>1</formula>
    </cfRule>
  </conditionalFormatting>
  <conditionalFormatting sqref="H81:I81 I80">
    <cfRule type="cellIs" dxfId="3656" priority="177" operator="greaterThan">
      <formula>1</formula>
    </cfRule>
  </conditionalFormatting>
  <conditionalFormatting sqref="H84:I84 I83">
    <cfRule type="cellIs" dxfId="3655" priority="178" operator="greaterThan">
      <formula>1</formula>
    </cfRule>
  </conditionalFormatting>
  <conditionalFormatting sqref="H84:I84 I83">
    <cfRule type="cellIs" dxfId="3654" priority="179" operator="greaterThan">
      <formula>1</formula>
    </cfRule>
  </conditionalFormatting>
  <conditionalFormatting sqref="H87:I87 I86">
    <cfRule type="cellIs" dxfId="3653" priority="180" operator="greaterThan">
      <formula>1</formula>
    </cfRule>
  </conditionalFormatting>
  <conditionalFormatting sqref="H87:I87 I86">
    <cfRule type="cellIs" dxfId="3652" priority="181" operator="greaterThan">
      <formula>1</formula>
    </cfRule>
  </conditionalFormatting>
  <conditionalFormatting sqref="H90:I90 I89">
    <cfRule type="cellIs" dxfId="3651" priority="182" operator="greaterThan">
      <formula>1</formula>
    </cfRule>
  </conditionalFormatting>
  <conditionalFormatting sqref="H90:I90 I89">
    <cfRule type="cellIs" dxfId="3650" priority="183" operator="greaterThan">
      <formula>1</formula>
    </cfRule>
  </conditionalFormatting>
  <conditionalFormatting sqref="H93:I93 I92">
    <cfRule type="cellIs" dxfId="3649" priority="184" operator="greaterThan">
      <formula>1</formula>
    </cfRule>
  </conditionalFormatting>
  <conditionalFormatting sqref="H93:I93 I92">
    <cfRule type="cellIs" dxfId="3648" priority="185" operator="greaterThan">
      <formula>1</formula>
    </cfRule>
  </conditionalFormatting>
  <conditionalFormatting sqref="H96:I96 I95">
    <cfRule type="cellIs" dxfId="3647" priority="186" operator="greaterThan">
      <formula>1</formula>
    </cfRule>
  </conditionalFormatting>
  <conditionalFormatting sqref="H96:I96 I95">
    <cfRule type="cellIs" dxfId="3646" priority="187" operator="greaterThan">
      <formula>1</formula>
    </cfRule>
  </conditionalFormatting>
  <conditionalFormatting sqref="H99:I99 I98">
    <cfRule type="cellIs" dxfId="3645" priority="188" operator="greaterThan">
      <formula>1</formula>
    </cfRule>
  </conditionalFormatting>
  <conditionalFormatting sqref="H99:I99 I98">
    <cfRule type="cellIs" dxfId="3644" priority="189" operator="greaterThan">
      <formula>1</formula>
    </cfRule>
  </conditionalFormatting>
  <conditionalFormatting sqref="K11:L12">
    <cfRule type="cellIs" dxfId="3643" priority="190" operator="greaterThan">
      <formula>0</formula>
    </cfRule>
  </conditionalFormatting>
  <conditionalFormatting sqref="K14:L15">
    <cfRule type="cellIs" dxfId="3642" priority="191" operator="greaterThan">
      <formula>0</formula>
    </cfRule>
  </conditionalFormatting>
  <conditionalFormatting sqref="K17:L18">
    <cfRule type="cellIs" dxfId="3641" priority="192" operator="greaterThan">
      <formula>0</formula>
    </cfRule>
  </conditionalFormatting>
  <conditionalFormatting sqref="K20:L21">
    <cfRule type="cellIs" dxfId="3640" priority="193" operator="greaterThan">
      <formula>0</formula>
    </cfRule>
  </conditionalFormatting>
  <conditionalFormatting sqref="K23:L24">
    <cfRule type="cellIs" dxfId="3639" priority="194" operator="greaterThan">
      <formula>0</formula>
    </cfRule>
  </conditionalFormatting>
  <conditionalFormatting sqref="K26:L27">
    <cfRule type="cellIs" dxfId="3638" priority="195" operator="greaterThan">
      <formula>0</formula>
    </cfRule>
  </conditionalFormatting>
  <conditionalFormatting sqref="K29:L30">
    <cfRule type="cellIs" dxfId="3637" priority="196" operator="greaterThan">
      <formula>0</formula>
    </cfRule>
  </conditionalFormatting>
  <conditionalFormatting sqref="K32:L33">
    <cfRule type="cellIs" dxfId="3636" priority="197" operator="greaterThan">
      <formula>0</formula>
    </cfRule>
  </conditionalFormatting>
  <conditionalFormatting sqref="K35:L36">
    <cfRule type="cellIs" dxfId="3635" priority="198" operator="greaterThan">
      <formula>0</formula>
    </cfRule>
  </conditionalFormatting>
  <conditionalFormatting sqref="K38:L39">
    <cfRule type="cellIs" dxfId="3634" priority="199" operator="greaterThan">
      <formula>0</formula>
    </cfRule>
  </conditionalFormatting>
  <conditionalFormatting sqref="K41:L42">
    <cfRule type="cellIs" dxfId="3633" priority="200" operator="greaterThan">
      <formula>0</formula>
    </cfRule>
  </conditionalFormatting>
  <conditionalFormatting sqref="K44:L45">
    <cfRule type="cellIs" dxfId="3632" priority="201" operator="greaterThan">
      <formula>0</formula>
    </cfRule>
  </conditionalFormatting>
  <conditionalFormatting sqref="K47:L48">
    <cfRule type="cellIs" dxfId="3631" priority="202" operator="greaterThan">
      <formula>0</formula>
    </cfRule>
  </conditionalFormatting>
  <conditionalFormatting sqref="K50:L51">
    <cfRule type="cellIs" dxfId="3630" priority="203" operator="greaterThan">
      <formula>0</formula>
    </cfRule>
  </conditionalFormatting>
  <conditionalFormatting sqref="K53:L54">
    <cfRule type="cellIs" dxfId="3629" priority="204" operator="greaterThan">
      <formula>0</formula>
    </cfRule>
  </conditionalFormatting>
  <conditionalFormatting sqref="K56:L57">
    <cfRule type="cellIs" dxfId="3628" priority="205" operator="greaterThan">
      <formula>0</formula>
    </cfRule>
  </conditionalFormatting>
  <conditionalFormatting sqref="K59:L60">
    <cfRule type="cellIs" dxfId="3627" priority="206" operator="greaterThan">
      <formula>0</formula>
    </cfRule>
  </conditionalFormatting>
  <conditionalFormatting sqref="K62:L63">
    <cfRule type="cellIs" dxfId="3626" priority="207" operator="greaterThan">
      <formula>0</formula>
    </cfRule>
  </conditionalFormatting>
  <conditionalFormatting sqref="K65:L66">
    <cfRule type="cellIs" dxfId="3625" priority="208" operator="greaterThan">
      <formula>0</formula>
    </cfRule>
  </conditionalFormatting>
  <conditionalFormatting sqref="K68:L69">
    <cfRule type="cellIs" dxfId="3624" priority="209" operator="greaterThan">
      <formula>0</formula>
    </cfRule>
  </conditionalFormatting>
  <conditionalFormatting sqref="K71:L72">
    <cfRule type="cellIs" dxfId="3623" priority="210" operator="greaterThan">
      <formula>0</formula>
    </cfRule>
  </conditionalFormatting>
  <conditionalFormatting sqref="K74:L75">
    <cfRule type="cellIs" dxfId="3622" priority="211" operator="greaterThan">
      <formula>0</formula>
    </cfRule>
  </conditionalFormatting>
  <conditionalFormatting sqref="K77:L78">
    <cfRule type="cellIs" dxfId="3621" priority="212" operator="greaterThan">
      <formula>0</formula>
    </cfRule>
  </conditionalFormatting>
  <conditionalFormatting sqref="K80:L81">
    <cfRule type="cellIs" dxfId="3620" priority="213" operator="greaterThan">
      <formula>0</formula>
    </cfRule>
  </conditionalFormatting>
  <conditionalFormatting sqref="K83:L84">
    <cfRule type="cellIs" dxfId="3619" priority="214" operator="greaterThan">
      <formula>0</formula>
    </cfRule>
  </conditionalFormatting>
  <conditionalFormatting sqref="K86:L87">
    <cfRule type="cellIs" dxfId="3618" priority="215" operator="greaterThan">
      <formula>0</formula>
    </cfRule>
  </conditionalFormatting>
  <conditionalFormatting sqref="K89:L90">
    <cfRule type="cellIs" dxfId="3617" priority="216" operator="greaterThan">
      <formula>0</formula>
    </cfRule>
  </conditionalFormatting>
  <conditionalFormatting sqref="K92:L93">
    <cfRule type="cellIs" dxfId="3616" priority="217" operator="greaterThan">
      <formula>0</formula>
    </cfRule>
  </conditionalFormatting>
  <conditionalFormatting sqref="K95:L96">
    <cfRule type="cellIs" dxfId="3615" priority="218" operator="greaterThan">
      <formula>0</formula>
    </cfRule>
  </conditionalFormatting>
  <conditionalFormatting sqref="K98:L99">
    <cfRule type="cellIs" dxfId="3614" priority="219" operator="greaterThan">
      <formula>0</formula>
    </cfRule>
  </conditionalFormatting>
  <conditionalFormatting sqref="K101:L102">
    <cfRule type="cellIs" dxfId="3613" priority="220" operator="greaterThan">
      <formula>0</formula>
    </cfRule>
  </conditionalFormatting>
  <conditionalFormatting sqref="K104:L105">
    <cfRule type="cellIs" dxfId="3612" priority="221" operator="greaterThan">
      <formula>0</formula>
    </cfRule>
  </conditionalFormatting>
  <conditionalFormatting sqref="K107:L108">
    <cfRule type="cellIs" dxfId="3611" priority="222" operator="greaterThan">
      <formula>0</formula>
    </cfRule>
  </conditionalFormatting>
  <conditionalFormatting sqref="K110:L111">
    <cfRule type="cellIs" dxfId="3610" priority="223" operator="greaterThan">
      <formula>0</formula>
    </cfRule>
  </conditionalFormatting>
  <conditionalFormatting sqref="K113:L114">
    <cfRule type="cellIs" dxfId="3609" priority="224" operator="greaterThan">
      <formula>0</formula>
    </cfRule>
  </conditionalFormatting>
  <conditionalFormatting sqref="K116:L117">
    <cfRule type="cellIs" dxfId="3608" priority="225" operator="greaterThan">
      <formula>0</formula>
    </cfRule>
  </conditionalFormatting>
  <conditionalFormatting sqref="K119:L120">
    <cfRule type="cellIs" dxfId="3607" priority="226" operator="greaterThan">
      <formula>0</formula>
    </cfRule>
  </conditionalFormatting>
  <conditionalFormatting sqref="K122:L123">
    <cfRule type="cellIs" dxfId="3606" priority="227" operator="greaterThan">
      <formula>0</formula>
    </cfRule>
  </conditionalFormatting>
  <conditionalFormatting sqref="K125:L126">
    <cfRule type="cellIs" dxfId="3605" priority="228" operator="greaterThan">
      <formula>0</formula>
    </cfRule>
  </conditionalFormatting>
  <conditionalFormatting sqref="K128:L129">
    <cfRule type="cellIs" dxfId="3604" priority="229" operator="greaterThan">
      <formula>0</formula>
    </cfRule>
  </conditionalFormatting>
  <conditionalFormatting sqref="K131:L132">
    <cfRule type="cellIs" dxfId="3603" priority="230" operator="greaterThan">
      <formula>0</formula>
    </cfRule>
  </conditionalFormatting>
  <conditionalFormatting sqref="K134:L135">
    <cfRule type="cellIs" dxfId="3602" priority="231" operator="greaterThan">
      <formula>0</formula>
    </cfRule>
  </conditionalFormatting>
  <conditionalFormatting sqref="K137:L138">
    <cfRule type="cellIs" dxfId="3601" priority="232" operator="greaterThan">
      <formula>0</formula>
    </cfRule>
  </conditionalFormatting>
  <conditionalFormatting sqref="K140:L141">
    <cfRule type="cellIs" dxfId="3600" priority="233" operator="greaterThan">
      <formula>0</formula>
    </cfRule>
  </conditionalFormatting>
  <conditionalFormatting sqref="K143:L144">
    <cfRule type="cellIs" dxfId="3599" priority="234" operator="greaterThan">
      <formula>0</formula>
    </cfRule>
  </conditionalFormatting>
  <conditionalFormatting sqref="K146:L147">
    <cfRule type="cellIs" dxfId="3598" priority="235" operator="greaterThan">
      <formula>0</formula>
    </cfRule>
  </conditionalFormatting>
  <conditionalFormatting sqref="K149:L150">
    <cfRule type="cellIs" dxfId="3597" priority="236" operator="greaterThan">
      <formula>0</formula>
    </cfRule>
  </conditionalFormatting>
  <conditionalFormatting sqref="K152:L153">
    <cfRule type="cellIs" dxfId="3596" priority="237" operator="greaterThan">
      <formula>0</formula>
    </cfRule>
  </conditionalFormatting>
  <conditionalFormatting sqref="K155:L156">
    <cfRule type="cellIs" dxfId="3595" priority="238" operator="greaterThan">
      <formula>0</formula>
    </cfRule>
  </conditionalFormatting>
  <conditionalFormatting sqref="K158:L159">
    <cfRule type="cellIs" dxfId="3594" priority="239" operator="greaterThan">
      <formula>0</formula>
    </cfRule>
  </conditionalFormatting>
  <conditionalFormatting sqref="K161:L162 K167:L168">
    <cfRule type="cellIs" dxfId="3593" priority="240" operator="greaterThan">
      <formula>0</formula>
    </cfRule>
  </conditionalFormatting>
  <conditionalFormatting sqref="K164:L165">
    <cfRule type="cellIs" dxfId="3592" priority="241" operator="greaterThan">
      <formula>0</formula>
    </cfRule>
  </conditionalFormatting>
  <conditionalFormatting sqref="K170:L171">
    <cfRule type="cellIs" dxfId="3591" priority="242" operator="greaterThan">
      <formula>0</formula>
    </cfRule>
  </conditionalFormatting>
  <conditionalFormatting sqref="K173:L174">
    <cfRule type="cellIs" dxfId="3590" priority="243" operator="greaterThan">
      <formula>0</formula>
    </cfRule>
  </conditionalFormatting>
  <conditionalFormatting sqref="K181:L183">
    <cfRule type="cellIs" dxfId="3589" priority="244" operator="greaterThan">
      <formula>0</formula>
    </cfRule>
  </conditionalFormatting>
  <conditionalFormatting sqref="K185:L186">
    <cfRule type="cellIs" dxfId="3588" priority="245" operator="greaterThan">
      <formula>0</formula>
    </cfRule>
  </conditionalFormatting>
  <conditionalFormatting sqref="K188:L189">
    <cfRule type="cellIs" dxfId="3587" priority="246" operator="greaterThan">
      <formula>0</formula>
    </cfRule>
  </conditionalFormatting>
  <conditionalFormatting sqref="K194:L195">
    <cfRule type="cellIs" dxfId="3586" priority="247" operator="greaterThan">
      <formula>0</formula>
    </cfRule>
  </conditionalFormatting>
  <conditionalFormatting sqref="K197:L198">
    <cfRule type="cellIs" dxfId="3585" priority="248" operator="greaterThan">
      <formula>0</formula>
    </cfRule>
  </conditionalFormatting>
  <conditionalFormatting sqref="K202:L204">
    <cfRule type="cellIs" dxfId="3584" priority="249" operator="greaterThan">
      <formula>0</formula>
    </cfRule>
  </conditionalFormatting>
  <conditionalFormatting sqref="K223:L223">
    <cfRule type="cellIs" dxfId="3583" priority="250" operator="greaterThan">
      <formula>0</formula>
    </cfRule>
  </conditionalFormatting>
  <conditionalFormatting sqref="K247:L247">
    <cfRule type="cellIs" dxfId="3582" priority="251" operator="greaterThan">
      <formula>0</formula>
    </cfRule>
  </conditionalFormatting>
  <conditionalFormatting sqref="K12:L12 L11">
    <cfRule type="cellIs" dxfId="3581" priority="252" operator="greaterThan">
      <formula>1</formula>
    </cfRule>
  </conditionalFormatting>
  <conditionalFormatting sqref="K12:L12 L11">
    <cfRule type="cellIs" dxfId="3580" priority="253" operator="greaterThan">
      <formula>1</formula>
    </cfRule>
  </conditionalFormatting>
  <conditionalFormatting sqref="K15:L15 L14">
    <cfRule type="cellIs" dxfId="3579" priority="254" operator="greaterThan">
      <formula>1</formula>
    </cfRule>
  </conditionalFormatting>
  <conditionalFormatting sqref="K15:L15 L14">
    <cfRule type="cellIs" dxfId="3578" priority="255" operator="greaterThan">
      <formula>1</formula>
    </cfRule>
  </conditionalFormatting>
  <conditionalFormatting sqref="K18:L18 L17">
    <cfRule type="cellIs" dxfId="3577" priority="256" operator="greaterThan">
      <formula>1</formula>
    </cfRule>
  </conditionalFormatting>
  <conditionalFormatting sqref="K18:L18 L17">
    <cfRule type="cellIs" dxfId="3576" priority="257" operator="greaterThan">
      <formula>1</formula>
    </cfRule>
  </conditionalFormatting>
  <conditionalFormatting sqref="K21:L21 L20">
    <cfRule type="cellIs" dxfId="3575" priority="258" operator="greaterThan">
      <formula>1</formula>
    </cfRule>
  </conditionalFormatting>
  <conditionalFormatting sqref="K21:L21 L20">
    <cfRule type="cellIs" dxfId="3574" priority="259" operator="greaterThan">
      <formula>1</formula>
    </cfRule>
  </conditionalFormatting>
  <conditionalFormatting sqref="K24:L24 L23">
    <cfRule type="cellIs" dxfId="3573" priority="260" operator="greaterThan">
      <formula>1</formula>
    </cfRule>
  </conditionalFormatting>
  <conditionalFormatting sqref="K24:L24 L23">
    <cfRule type="cellIs" dxfId="3572" priority="261" operator="greaterThan">
      <formula>1</formula>
    </cfRule>
  </conditionalFormatting>
  <conditionalFormatting sqref="K27:L27 L26">
    <cfRule type="cellIs" dxfId="3571" priority="262" operator="greaterThan">
      <formula>1</formula>
    </cfRule>
  </conditionalFormatting>
  <conditionalFormatting sqref="K27:L27 L26">
    <cfRule type="cellIs" dxfId="3570" priority="263" operator="greaterThan">
      <formula>1</formula>
    </cfRule>
  </conditionalFormatting>
  <conditionalFormatting sqref="K30:L30 L29">
    <cfRule type="cellIs" dxfId="3569" priority="264" operator="greaterThan">
      <formula>1</formula>
    </cfRule>
  </conditionalFormatting>
  <conditionalFormatting sqref="K30:L30 L29">
    <cfRule type="cellIs" dxfId="3568" priority="265" operator="greaterThan">
      <formula>1</formula>
    </cfRule>
  </conditionalFormatting>
  <conditionalFormatting sqref="K33:L33 L32">
    <cfRule type="cellIs" dxfId="3567" priority="266" operator="greaterThan">
      <formula>1</formula>
    </cfRule>
  </conditionalFormatting>
  <conditionalFormatting sqref="K33:L33 L32">
    <cfRule type="cellIs" dxfId="3566" priority="267" operator="greaterThan">
      <formula>1</formula>
    </cfRule>
  </conditionalFormatting>
  <conditionalFormatting sqref="L35">
    <cfRule type="cellIs" dxfId="3565" priority="268" operator="greaterThan">
      <formula>1</formula>
    </cfRule>
  </conditionalFormatting>
  <conditionalFormatting sqref="L35">
    <cfRule type="cellIs" dxfId="3564" priority="269" operator="greaterThan">
      <formula>1</formula>
    </cfRule>
  </conditionalFormatting>
  <conditionalFormatting sqref="L38">
    <cfRule type="cellIs" dxfId="3563" priority="270" operator="greaterThan">
      <formula>1</formula>
    </cfRule>
  </conditionalFormatting>
  <conditionalFormatting sqref="L38">
    <cfRule type="cellIs" dxfId="3562" priority="271" operator="greaterThan">
      <formula>1</formula>
    </cfRule>
  </conditionalFormatting>
  <conditionalFormatting sqref="K42:L42 L41">
    <cfRule type="cellIs" dxfId="3561" priority="272" operator="greaterThan">
      <formula>1</formula>
    </cfRule>
  </conditionalFormatting>
  <conditionalFormatting sqref="K42:L42 L41">
    <cfRule type="cellIs" dxfId="3560" priority="273" operator="greaterThan">
      <formula>1</formula>
    </cfRule>
  </conditionalFormatting>
  <conditionalFormatting sqref="K45:L45 L44">
    <cfRule type="cellIs" dxfId="3559" priority="274" operator="greaterThan">
      <formula>1</formula>
    </cfRule>
  </conditionalFormatting>
  <conditionalFormatting sqref="K45:L45 L44">
    <cfRule type="cellIs" dxfId="3558" priority="275" operator="greaterThan">
      <formula>1</formula>
    </cfRule>
  </conditionalFormatting>
  <conditionalFormatting sqref="K48:L48 L47">
    <cfRule type="cellIs" dxfId="3557" priority="276" operator="greaterThan">
      <formula>1</formula>
    </cfRule>
  </conditionalFormatting>
  <conditionalFormatting sqref="K48:L48 L47">
    <cfRule type="cellIs" dxfId="3556" priority="277" operator="greaterThan">
      <formula>1</formula>
    </cfRule>
  </conditionalFormatting>
  <conditionalFormatting sqref="K51:L51 L50">
    <cfRule type="cellIs" dxfId="3555" priority="278" operator="greaterThan">
      <formula>1</formula>
    </cfRule>
  </conditionalFormatting>
  <conditionalFormatting sqref="K51:L51 L50">
    <cfRule type="cellIs" dxfId="3554" priority="279" operator="greaterThan">
      <formula>1</formula>
    </cfRule>
  </conditionalFormatting>
  <conditionalFormatting sqref="K54:L54 L53">
    <cfRule type="cellIs" dxfId="3553" priority="280" operator="greaterThan">
      <formula>1</formula>
    </cfRule>
  </conditionalFormatting>
  <conditionalFormatting sqref="K54:L54 L53">
    <cfRule type="cellIs" dxfId="3552" priority="281" operator="greaterThan">
      <formula>1</formula>
    </cfRule>
  </conditionalFormatting>
  <conditionalFormatting sqref="K57:L57 L56">
    <cfRule type="cellIs" dxfId="3551" priority="282" operator="greaterThan">
      <formula>1</formula>
    </cfRule>
  </conditionalFormatting>
  <conditionalFormatting sqref="K57:L57 L56">
    <cfRule type="cellIs" dxfId="3550" priority="283" operator="greaterThan">
      <formula>1</formula>
    </cfRule>
  </conditionalFormatting>
  <conditionalFormatting sqref="K60:L60 L59">
    <cfRule type="cellIs" dxfId="3549" priority="284" operator="greaterThan">
      <formula>1</formula>
    </cfRule>
  </conditionalFormatting>
  <conditionalFormatting sqref="K60:L60 L59">
    <cfRule type="cellIs" dxfId="3548" priority="285" operator="greaterThan">
      <formula>1</formula>
    </cfRule>
  </conditionalFormatting>
  <conditionalFormatting sqref="K63:L63 L62">
    <cfRule type="cellIs" dxfId="3547" priority="286" operator="greaterThan">
      <formula>1</formula>
    </cfRule>
  </conditionalFormatting>
  <conditionalFormatting sqref="K63:L63 L62">
    <cfRule type="cellIs" dxfId="3546" priority="287" operator="greaterThan">
      <formula>1</formula>
    </cfRule>
  </conditionalFormatting>
  <conditionalFormatting sqref="K72:L72 L71">
    <cfRule type="cellIs" dxfId="3545" priority="288" operator="greaterThan">
      <formula>1</formula>
    </cfRule>
  </conditionalFormatting>
  <conditionalFormatting sqref="K72:L72 L71">
    <cfRule type="cellIs" dxfId="3544" priority="289" operator="greaterThan">
      <formula>1</formula>
    </cfRule>
  </conditionalFormatting>
  <conditionalFormatting sqref="K75:L75 L74">
    <cfRule type="cellIs" dxfId="3543" priority="290" operator="greaterThan">
      <formula>1</formula>
    </cfRule>
  </conditionalFormatting>
  <conditionalFormatting sqref="K75:L75 L74">
    <cfRule type="cellIs" dxfId="3542" priority="291" operator="greaterThan">
      <formula>1</formula>
    </cfRule>
  </conditionalFormatting>
  <conditionalFormatting sqref="K93:L93 L92">
    <cfRule type="cellIs" dxfId="3541" priority="292" operator="greaterThan">
      <formula>1</formula>
    </cfRule>
  </conditionalFormatting>
  <conditionalFormatting sqref="K93:L93 L92">
    <cfRule type="cellIs" dxfId="3540" priority="293" operator="greaterThan">
      <formula>1</formula>
    </cfRule>
  </conditionalFormatting>
  <conditionalFormatting sqref="K96:L96 L95">
    <cfRule type="cellIs" dxfId="3539" priority="294" operator="greaterThan">
      <formula>1</formula>
    </cfRule>
  </conditionalFormatting>
  <conditionalFormatting sqref="K96:L96 L95">
    <cfRule type="cellIs" dxfId="3538" priority="295" operator="greaterThan">
      <formula>1</formula>
    </cfRule>
  </conditionalFormatting>
  <conditionalFormatting sqref="K99:L99 L98">
    <cfRule type="cellIs" dxfId="3537" priority="296" operator="greaterThan">
      <formula>1</formula>
    </cfRule>
  </conditionalFormatting>
  <conditionalFormatting sqref="K99:L99 L98">
    <cfRule type="cellIs" dxfId="3536" priority="297" operator="greaterThan">
      <formula>1</formula>
    </cfRule>
  </conditionalFormatting>
  <conditionalFormatting sqref="K102:L102 L101">
    <cfRule type="cellIs" dxfId="3535" priority="298" operator="greaterThan">
      <formula>1</formula>
    </cfRule>
  </conditionalFormatting>
  <conditionalFormatting sqref="K102:L102 L101">
    <cfRule type="cellIs" dxfId="3534" priority="299" operator="greaterThan">
      <formula>1</formula>
    </cfRule>
  </conditionalFormatting>
  <conditionalFormatting sqref="K105:L105 L104">
    <cfRule type="cellIs" dxfId="3533" priority="300" operator="greaterThan">
      <formula>1</formula>
    </cfRule>
  </conditionalFormatting>
  <conditionalFormatting sqref="K105:L105 L104">
    <cfRule type="cellIs" dxfId="3532" priority="301" operator="greaterThan">
      <formula>1</formula>
    </cfRule>
  </conditionalFormatting>
  <conditionalFormatting sqref="K108:L108 L107">
    <cfRule type="cellIs" dxfId="3531" priority="302" operator="greaterThan">
      <formula>1</formula>
    </cfRule>
  </conditionalFormatting>
  <conditionalFormatting sqref="K108:L108 L107">
    <cfRule type="cellIs" dxfId="3530" priority="303" operator="greaterThan">
      <formula>1</formula>
    </cfRule>
  </conditionalFormatting>
  <conditionalFormatting sqref="K111:L111 L110">
    <cfRule type="cellIs" dxfId="3529" priority="304" operator="greaterThan">
      <formula>1</formula>
    </cfRule>
  </conditionalFormatting>
  <conditionalFormatting sqref="K111:L111 L110">
    <cfRule type="cellIs" dxfId="3528" priority="305" operator="greaterThan">
      <formula>1</formula>
    </cfRule>
  </conditionalFormatting>
  <conditionalFormatting sqref="K114:L114 L113">
    <cfRule type="cellIs" dxfId="3527" priority="306" operator="greaterThan">
      <formula>1</formula>
    </cfRule>
  </conditionalFormatting>
  <conditionalFormatting sqref="K114:L114 L113">
    <cfRule type="cellIs" dxfId="3526" priority="307" operator="greaterThan">
      <formula>1</formula>
    </cfRule>
  </conditionalFormatting>
  <conditionalFormatting sqref="K117:L117 L116">
    <cfRule type="cellIs" dxfId="3525" priority="308" operator="greaterThan">
      <formula>1</formula>
    </cfRule>
  </conditionalFormatting>
  <conditionalFormatting sqref="K117:L117 L116">
    <cfRule type="cellIs" dxfId="3524" priority="309" operator="greaterThan">
      <formula>1</formula>
    </cfRule>
  </conditionalFormatting>
  <conditionalFormatting sqref="K120:L120 L119">
    <cfRule type="cellIs" dxfId="3523" priority="310" operator="greaterThan">
      <formula>1</formula>
    </cfRule>
  </conditionalFormatting>
  <conditionalFormatting sqref="K120:L120 L119">
    <cfRule type="cellIs" dxfId="3522" priority="311" operator="greaterThan">
      <formula>1</formula>
    </cfRule>
  </conditionalFormatting>
  <conditionalFormatting sqref="K123:L123 L122">
    <cfRule type="cellIs" dxfId="3521" priority="312" operator="greaterThan">
      <formula>1</formula>
    </cfRule>
  </conditionalFormatting>
  <conditionalFormatting sqref="K123:L123 L122">
    <cfRule type="cellIs" dxfId="3520" priority="313" operator="greaterThan">
      <formula>1</formula>
    </cfRule>
  </conditionalFormatting>
  <conditionalFormatting sqref="P11:X12">
    <cfRule type="cellIs" dxfId="3519" priority="314" operator="greaterThan">
      <formula>0</formula>
    </cfRule>
  </conditionalFormatting>
  <conditionalFormatting sqref="P14:X15">
    <cfRule type="cellIs" dxfId="3518" priority="315" operator="greaterThan">
      <formula>0</formula>
    </cfRule>
  </conditionalFormatting>
  <conditionalFormatting sqref="P17:X18">
    <cfRule type="cellIs" dxfId="3517" priority="316" operator="greaterThan">
      <formula>0</formula>
    </cfRule>
  </conditionalFormatting>
  <conditionalFormatting sqref="P20:X21">
    <cfRule type="cellIs" dxfId="3516" priority="317" operator="greaterThan">
      <formula>0</formula>
    </cfRule>
  </conditionalFormatting>
  <conditionalFormatting sqref="P23:X24">
    <cfRule type="cellIs" dxfId="3515" priority="318" operator="greaterThan">
      <formula>0</formula>
    </cfRule>
  </conditionalFormatting>
  <conditionalFormatting sqref="P26:X27">
    <cfRule type="cellIs" dxfId="3514" priority="319" operator="greaterThan">
      <formula>0</formula>
    </cfRule>
  </conditionalFormatting>
  <conditionalFormatting sqref="P29:X30">
    <cfRule type="cellIs" dxfId="3513" priority="320" operator="greaterThan">
      <formula>0</formula>
    </cfRule>
  </conditionalFormatting>
  <conditionalFormatting sqref="P32:X33">
    <cfRule type="cellIs" dxfId="3512" priority="321" operator="greaterThan">
      <formula>0</formula>
    </cfRule>
  </conditionalFormatting>
  <conditionalFormatting sqref="P35:X36">
    <cfRule type="cellIs" dxfId="3511" priority="322" operator="greaterThan">
      <formula>0</formula>
    </cfRule>
  </conditionalFormatting>
  <conditionalFormatting sqref="P38:X39">
    <cfRule type="cellIs" dxfId="3510" priority="323" operator="greaterThan">
      <formula>0</formula>
    </cfRule>
  </conditionalFormatting>
  <conditionalFormatting sqref="N41:X42">
    <cfRule type="cellIs" dxfId="3509" priority="324" operator="greaterThan">
      <formula>0</formula>
    </cfRule>
  </conditionalFormatting>
  <conditionalFormatting sqref="P44:X45">
    <cfRule type="cellIs" dxfId="3508" priority="325" operator="greaterThan">
      <formula>0</formula>
    </cfRule>
  </conditionalFormatting>
  <conditionalFormatting sqref="P47:X48">
    <cfRule type="cellIs" dxfId="3507" priority="326" operator="greaterThan">
      <formula>0</formula>
    </cfRule>
  </conditionalFormatting>
  <conditionalFormatting sqref="P50:X51">
    <cfRule type="cellIs" dxfId="3506" priority="327" operator="greaterThan">
      <formula>0</formula>
    </cfRule>
  </conditionalFormatting>
  <conditionalFormatting sqref="P53:X54">
    <cfRule type="cellIs" dxfId="3505" priority="328" operator="greaterThan">
      <formula>0</formula>
    </cfRule>
  </conditionalFormatting>
  <conditionalFormatting sqref="P56:X57">
    <cfRule type="cellIs" dxfId="3504" priority="329" operator="greaterThan">
      <formula>0</formula>
    </cfRule>
  </conditionalFormatting>
  <conditionalFormatting sqref="P59:X60">
    <cfRule type="cellIs" dxfId="3503" priority="330" operator="greaterThan">
      <formula>0</formula>
    </cfRule>
  </conditionalFormatting>
  <conditionalFormatting sqref="N62:X63">
    <cfRule type="cellIs" dxfId="3502" priority="331" operator="greaterThan">
      <formula>0</formula>
    </cfRule>
  </conditionalFormatting>
  <conditionalFormatting sqref="N65:X66">
    <cfRule type="cellIs" dxfId="3501" priority="332" operator="greaterThan">
      <formula>0</formula>
    </cfRule>
  </conditionalFormatting>
  <conditionalFormatting sqref="P68:X69">
    <cfRule type="cellIs" dxfId="3500" priority="333" operator="greaterThan">
      <formula>0</formula>
    </cfRule>
  </conditionalFormatting>
  <conditionalFormatting sqref="P71:X72">
    <cfRule type="cellIs" dxfId="3499" priority="334" operator="greaterThan">
      <formula>0</formula>
    </cfRule>
  </conditionalFormatting>
  <conditionalFormatting sqref="P74:X75">
    <cfRule type="cellIs" dxfId="3498" priority="335" operator="greaterThan">
      <formula>0</formula>
    </cfRule>
  </conditionalFormatting>
  <conditionalFormatting sqref="P77:X78">
    <cfRule type="cellIs" dxfId="3497" priority="336" operator="greaterThan">
      <formula>0</formula>
    </cfRule>
  </conditionalFormatting>
  <conditionalFormatting sqref="P80:X81">
    <cfRule type="cellIs" dxfId="3496" priority="337" operator="greaterThan">
      <formula>0</formula>
    </cfRule>
  </conditionalFormatting>
  <conditionalFormatting sqref="P83:X84">
    <cfRule type="cellIs" dxfId="3495" priority="338" operator="greaterThan">
      <formula>0</formula>
    </cfRule>
  </conditionalFormatting>
  <conditionalFormatting sqref="P86:X87">
    <cfRule type="cellIs" dxfId="3494" priority="339" operator="greaterThan">
      <formula>0</formula>
    </cfRule>
  </conditionalFormatting>
  <conditionalFormatting sqref="P89:X90">
    <cfRule type="cellIs" dxfId="3493" priority="340" operator="greaterThan">
      <formula>0</formula>
    </cfRule>
  </conditionalFormatting>
  <conditionalFormatting sqref="P92:X93">
    <cfRule type="cellIs" dxfId="3492" priority="341" operator="greaterThan">
      <formula>0</formula>
    </cfRule>
  </conditionalFormatting>
  <conditionalFormatting sqref="P95:X96">
    <cfRule type="cellIs" dxfId="3491" priority="342" operator="greaterThan">
      <formula>0</formula>
    </cfRule>
  </conditionalFormatting>
  <conditionalFormatting sqref="N98:X99">
    <cfRule type="cellIs" dxfId="3490" priority="343" operator="greaterThan">
      <formula>0</formula>
    </cfRule>
  </conditionalFormatting>
  <conditionalFormatting sqref="N101:X102">
    <cfRule type="cellIs" dxfId="3489" priority="344" operator="greaterThan">
      <formula>0</formula>
    </cfRule>
  </conditionalFormatting>
  <conditionalFormatting sqref="N104:X105">
    <cfRule type="cellIs" dxfId="3488" priority="345" operator="greaterThan">
      <formula>0</formula>
    </cfRule>
  </conditionalFormatting>
  <conditionalFormatting sqref="N107:X108">
    <cfRule type="cellIs" dxfId="3487" priority="346" operator="greaterThan">
      <formula>0</formula>
    </cfRule>
  </conditionalFormatting>
  <conditionalFormatting sqref="N110:X111">
    <cfRule type="cellIs" dxfId="3486" priority="347" operator="greaterThan">
      <formula>0</formula>
    </cfRule>
  </conditionalFormatting>
  <conditionalFormatting sqref="N113:X114">
    <cfRule type="cellIs" dxfId="3485" priority="348" operator="greaterThan">
      <formula>0</formula>
    </cfRule>
  </conditionalFormatting>
  <conditionalFormatting sqref="N116:X117">
    <cfRule type="cellIs" dxfId="3484" priority="349" operator="greaterThan">
      <formula>0</formula>
    </cfRule>
  </conditionalFormatting>
  <conditionalFormatting sqref="N119:X120">
    <cfRule type="cellIs" dxfId="3483" priority="350" operator="greaterThan">
      <formula>0</formula>
    </cfRule>
  </conditionalFormatting>
  <conditionalFormatting sqref="N122:X123">
    <cfRule type="cellIs" dxfId="3482" priority="351" operator="greaterThan">
      <formula>0</formula>
    </cfRule>
  </conditionalFormatting>
  <conditionalFormatting sqref="N125:X126">
    <cfRule type="cellIs" dxfId="3481" priority="352" operator="greaterThan">
      <formula>0</formula>
    </cfRule>
  </conditionalFormatting>
  <conditionalFormatting sqref="N128:X129">
    <cfRule type="cellIs" dxfId="3480" priority="353" operator="greaterThan">
      <formula>0</formula>
    </cfRule>
  </conditionalFormatting>
  <conditionalFormatting sqref="N131:X132">
    <cfRule type="cellIs" dxfId="3479" priority="354" operator="greaterThan">
      <formula>0</formula>
    </cfRule>
  </conditionalFormatting>
  <conditionalFormatting sqref="N134:X135">
    <cfRule type="cellIs" dxfId="3478" priority="355" operator="greaterThan">
      <formula>0</formula>
    </cfRule>
  </conditionalFormatting>
  <conditionalFormatting sqref="N137:X138">
    <cfRule type="cellIs" dxfId="3477" priority="356" operator="greaterThan">
      <formula>0</formula>
    </cfRule>
  </conditionalFormatting>
  <conditionalFormatting sqref="N140:X141">
    <cfRule type="cellIs" dxfId="3476" priority="357" operator="greaterThan">
      <formula>0</formula>
    </cfRule>
  </conditionalFormatting>
  <conditionalFormatting sqref="N143:X144">
    <cfRule type="cellIs" dxfId="3475" priority="358" operator="greaterThan">
      <formula>0</formula>
    </cfRule>
  </conditionalFormatting>
  <conditionalFormatting sqref="N146:X147">
    <cfRule type="cellIs" dxfId="3474" priority="359" operator="greaterThan">
      <formula>0</formula>
    </cfRule>
  </conditionalFormatting>
  <conditionalFormatting sqref="N149:X150">
    <cfRule type="cellIs" dxfId="3473" priority="360" operator="greaterThan">
      <formula>0</formula>
    </cfRule>
  </conditionalFormatting>
  <conditionalFormatting sqref="N152:X153">
    <cfRule type="cellIs" dxfId="3472" priority="361" operator="greaterThan">
      <formula>0</formula>
    </cfRule>
  </conditionalFormatting>
  <conditionalFormatting sqref="N155:X156">
    <cfRule type="cellIs" dxfId="3471" priority="362" operator="greaterThan">
      <formula>0</formula>
    </cfRule>
  </conditionalFormatting>
  <conditionalFormatting sqref="P158:X159">
    <cfRule type="cellIs" dxfId="3470" priority="363" operator="greaterThan">
      <formula>0</formula>
    </cfRule>
  </conditionalFormatting>
  <conditionalFormatting sqref="P161:X162">
    <cfRule type="cellIs" dxfId="3469" priority="364" operator="greaterThan">
      <formula>0</formula>
    </cfRule>
  </conditionalFormatting>
  <conditionalFormatting sqref="P164:X165">
    <cfRule type="cellIs" dxfId="3468" priority="365" operator="greaterThan">
      <formula>0</formula>
    </cfRule>
  </conditionalFormatting>
  <conditionalFormatting sqref="P167:X168">
    <cfRule type="cellIs" dxfId="3467" priority="366" operator="greaterThan">
      <formula>0</formula>
    </cfRule>
  </conditionalFormatting>
  <conditionalFormatting sqref="P170:X171">
    <cfRule type="cellIs" dxfId="3466" priority="367" operator="greaterThan">
      <formula>0</formula>
    </cfRule>
  </conditionalFormatting>
  <conditionalFormatting sqref="N173:X174">
    <cfRule type="cellIs" dxfId="3465" priority="368" operator="greaterThan">
      <formula>0</formula>
    </cfRule>
  </conditionalFormatting>
  <conditionalFormatting sqref="N181:X181 P182:X182">
    <cfRule type="cellIs" dxfId="3464" priority="369" operator="greaterThan">
      <formula>0</formula>
    </cfRule>
  </conditionalFormatting>
  <conditionalFormatting sqref="N194:X195">
    <cfRule type="cellIs" dxfId="3463" priority="370" operator="greaterThan">
      <formula>0</formula>
    </cfRule>
  </conditionalFormatting>
  <conditionalFormatting sqref="N202:X203">
    <cfRule type="cellIs" dxfId="3462" priority="371" operator="greaterThan">
      <formula>0</formula>
    </cfRule>
  </conditionalFormatting>
  <conditionalFormatting sqref="P215:X216">
    <cfRule type="cellIs" dxfId="3461" priority="372" operator="greaterThan">
      <formula>0</formula>
    </cfRule>
  </conditionalFormatting>
  <conditionalFormatting sqref="N223:X223">
    <cfRule type="cellIs" dxfId="3460" priority="373" operator="greaterThan">
      <formula>0</formula>
    </cfRule>
  </conditionalFormatting>
  <conditionalFormatting sqref="P239:X240">
    <cfRule type="cellIs" dxfId="3459" priority="374" operator="greaterThan">
      <formula>0</formula>
    </cfRule>
  </conditionalFormatting>
  <conditionalFormatting sqref="N247:X247">
    <cfRule type="cellIs" dxfId="3458" priority="375" operator="greaterThan">
      <formula>0</formula>
    </cfRule>
  </conditionalFormatting>
  <conditionalFormatting sqref="N42:O42 O41">
    <cfRule type="cellIs" dxfId="3457" priority="376" operator="greaterThan">
      <formula>1</formula>
    </cfRule>
  </conditionalFormatting>
  <conditionalFormatting sqref="N42:O42 O41">
    <cfRule type="cellIs" dxfId="3456" priority="377" operator="greaterThan">
      <formula>1</formula>
    </cfRule>
  </conditionalFormatting>
  <conditionalFormatting sqref="N63:O63 O62">
    <cfRule type="cellIs" dxfId="3455" priority="378" operator="greaterThan">
      <formula>1</formula>
    </cfRule>
  </conditionalFormatting>
  <conditionalFormatting sqref="N63:O63 O62">
    <cfRule type="cellIs" dxfId="3454" priority="379" operator="greaterThan">
      <formula>1</formula>
    </cfRule>
  </conditionalFormatting>
  <conditionalFormatting sqref="N66:O66 O65">
    <cfRule type="cellIs" dxfId="3453" priority="380" operator="greaterThan">
      <formula>1</formula>
    </cfRule>
  </conditionalFormatting>
  <conditionalFormatting sqref="N66:O66 O65">
    <cfRule type="cellIs" dxfId="3452" priority="381" operator="greaterThan">
      <formula>1</formula>
    </cfRule>
  </conditionalFormatting>
  <conditionalFormatting sqref="N102:O102 O101">
    <cfRule type="cellIs" dxfId="3451" priority="382" operator="greaterThan">
      <formula>1</formula>
    </cfRule>
  </conditionalFormatting>
  <conditionalFormatting sqref="N102:O102 O101">
    <cfRule type="cellIs" dxfId="3450" priority="383" operator="greaterThan">
      <formula>1</formula>
    </cfRule>
  </conditionalFormatting>
  <conditionalFormatting sqref="N105:O105 O104">
    <cfRule type="cellIs" dxfId="3449" priority="384" operator="greaterThan">
      <formula>1</formula>
    </cfRule>
  </conditionalFormatting>
  <conditionalFormatting sqref="N105:O105 O104">
    <cfRule type="cellIs" dxfId="3448" priority="385" operator="greaterThan">
      <formula>1</formula>
    </cfRule>
  </conditionalFormatting>
  <conditionalFormatting sqref="N108:O108 O107">
    <cfRule type="cellIs" dxfId="3447" priority="386" operator="greaterThan">
      <formula>1</formula>
    </cfRule>
  </conditionalFormatting>
  <conditionalFormatting sqref="N108:O108 O107">
    <cfRule type="cellIs" dxfId="3446" priority="387" operator="greaterThan">
      <formula>1</formula>
    </cfRule>
  </conditionalFormatting>
  <conditionalFormatting sqref="N111:O111 O110">
    <cfRule type="cellIs" dxfId="3445" priority="388" operator="greaterThan">
      <formula>1</formula>
    </cfRule>
  </conditionalFormatting>
  <conditionalFormatting sqref="N111:O111 O110">
    <cfRule type="cellIs" dxfId="3444" priority="389" operator="greaterThan">
      <formula>1</formula>
    </cfRule>
  </conditionalFormatting>
  <conditionalFormatting sqref="N114:O114 O113">
    <cfRule type="cellIs" dxfId="3443" priority="390" operator="greaterThan">
      <formula>1</formula>
    </cfRule>
  </conditionalFormatting>
  <conditionalFormatting sqref="N114:O114 O113">
    <cfRule type="cellIs" dxfId="3442" priority="391" operator="greaterThan">
      <formula>1</formula>
    </cfRule>
  </conditionalFormatting>
  <conditionalFormatting sqref="N117:O117 O116">
    <cfRule type="cellIs" dxfId="3441" priority="392" operator="greaterThan">
      <formula>1</formula>
    </cfRule>
  </conditionalFormatting>
  <conditionalFormatting sqref="N117:O117 O116">
    <cfRule type="cellIs" dxfId="3440" priority="393" operator="greaterThan">
      <formula>1</formula>
    </cfRule>
  </conditionalFormatting>
  <conditionalFormatting sqref="N120:O120 O119">
    <cfRule type="cellIs" dxfId="3439" priority="394" operator="greaterThan">
      <formula>1</formula>
    </cfRule>
  </conditionalFormatting>
  <conditionalFormatting sqref="N120:O120 O119">
    <cfRule type="cellIs" dxfId="3438" priority="395" operator="greaterThan">
      <formula>1</formula>
    </cfRule>
  </conditionalFormatting>
  <conditionalFormatting sqref="N123:O123 O122">
    <cfRule type="cellIs" dxfId="3437" priority="396" operator="greaterThan">
      <formula>1</formula>
    </cfRule>
  </conditionalFormatting>
  <conditionalFormatting sqref="N123:O123 O122">
    <cfRule type="cellIs" dxfId="3436" priority="397" operator="greaterThan">
      <formula>1</formula>
    </cfRule>
  </conditionalFormatting>
  <conditionalFormatting sqref="N126:O126 O125">
    <cfRule type="cellIs" dxfId="3435" priority="398" operator="greaterThan">
      <formula>1</formula>
    </cfRule>
  </conditionalFormatting>
  <conditionalFormatting sqref="N126:O126 O125">
    <cfRule type="cellIs" dxfId="3434" priority="399" operator="greaterThan">
      <formula>1</formula>
    </cfRule>
  </conditionalFormatting>
  <conditionalFormatting sqref="N129:O129 O128">
    <cfRule type="cellIs" dxfId="3433" priority="400" operator="greaterThan">
      <formula>1</formula>
    </cfRule>
  </conditionalFormatting>
  <conditionalFormatting sqref="N129:O129 O128">
    <cfRule type="cellIs" dxfId="3432" priority="401" operator="greaterThan">
      <formula>1</formula>
    </cfRule>
  </conditionalFormatting>
  <conditionalFormatting sqref="N132:O132 O131">
    <cfRule type="cellIs" dxfId="3431" priority="402" operator="greaterThan">
      <formula>1</formula>
    </cfRule>
  </conditionalFormatting>
  <conditionalFormatting sqref="N132:O132 O131">
    <cfRule type="cellIs" dxfId="3430" priority="403" operator="greaterThan">
      <formula>1</formula>
    </cfRule>
  </conditionalFormatting>
  <conditionalFormatting sqref="N135:O135 O134">
    <cfRule type="cellIs" dxfId="3429" priority="404" operator="greaterThan">
      <formula>1</formula>
    </cfRule>
  </conditionalFormatting>
  <conditionalFormatting sqref="N135:O135 O134">
    <cfRule type="cellIs" dxfId="3428" priority="405" operator="greaterThan">
      <formula>1</formula>
    </cfRule>
  </conditionalFormatting>
  <conditionalFormatting sqref="N138:O138 O137">
    <cfRule type="cellIs" dxfId="3427" priority="406" operator="greaterThan">
      <formula>1</formula>
    </cfRule>
  </conditionalFormatting>
  <conditionalFormatting sqref="N138:O138 O137">
    <cfRule type="cellIs" dxfId="3426" priority="407" operator="greaterThan">
      <formula>1</formula>
    </cfRule>
  </conditionalFormatting>
  <conditionalFormatting sqref="P11:P12">
    <cfRule type="cellIs" dxfId="3425" priority="408" operator="greaterThan">
      <formula>1</formula>
    </cfRule>
  </conditionalFormatting>
  <conditionalFormatting sqref="P11:P12">
    <cfRule type="cellIs" dxfId="3424" priority="409" operator="greaterThan">
      <formula>1</formula>
    </cfRule>
  </conditionalFormatting>
  <conditionalFormatting sqref="Q12:R12 R11">
    <cfRule type="cellIs" dxfId="3423" priority="410" operator="greaterThan">
      <formula>1</formula>
    </cfRule>
  </conditionalFormatting>
  <conditionalFormatting sqref="Q12:R12 R11">
    <cfRule type="cellIs" dxfId="3422" priority="411" operator="greaterThan">
      <formula>1</formula>
    </cfRule>
  </conditionalFormatting>
  <conditionalFormatting sqref="Q15:R15 R14">
    <cfRule type="cellIs" dxfId="3421" priority="412" operator="greaterThan">
      <formula>1</formula>
    </cfRule>
  </conditionalFormatting>
  <conditionalFormatting sqref="Q15:R15 R14">
    <cfRule type="cellIs" dxfId="3420" priority="413" operator="greaterThan">
      <formula>1</formula>
    </cfRule>
  </conditionalFormatting>
  <conditionalFormatting sqref="Q18:R18 R17">
    <cfRule type="cellIs" dxfId="3419" priority="414" operator="greaterThan">
      <formula>1</formula>
    </cfRule>
  </conditionalFormatting>
  <conditionalFormatting sqref="Q18:R18 R17">
    <cfRule type="cellIs" dxfId="3418" priority="415" operator="greaterThan">
      <formula>1</formula>
    </cfRule>
  </conditionalFormatting>
  <conditionalFormatting sqref="Q21:R21 R20">
    <cfRule type="cellIs" dxfId="3417" priority="416" operator="greaterThan">
      <formula>1</formula>
    </cfRule>
  </conditionalFormatting>
  <conditionalFormatting sqref="Q21:R21 R20">
    <cfRule type="cellIs" dxfId="3416" priority="417" operator="greaterThan">
      <formula>1</formula>
    </cfRule>
  </conditionalFormatting>
  <conditionalFormatting sqref="Q24:R24 R23">
    <cfRule type="cellIs" dxfId="3415" priority="418" operator="greaterThan">
      <formula>1</formula>
    </cfRule>
  </conditionalFormatting>
  <conditionalFormatting sqref="Q24:R24 R23">
    <cfRule type="cellIs" dxfId="3414" priority="419" operator="greaterThan">
      <formula>1</formula>
    </cfRule>
  </conditionalFormatting>
  <conditionalFormatting sqref="Q27:R27 R26">
    <cfRule type="cellIs" dxfId="3413" priority="420" operator="greaterThan">
      <formula>1</formula>
    </cfRule>
  </conditionalFormatting>
  <conditionalFormatting sqref="Q27:R27 R26">
    <cfRule type="cellIs" dxfId="3412" priority="421" operator="greaterThan">
      <formula>1</formula>
    </cfRule>
  </conditionalFormatting>
  <conditionalFormatting sqref="Q30:R30 R29">
    <cfRule type="cellIs" dxfId="3411" priority="422" operator="greaterThan">
      <formula>1</formula>
    </cfRule>
  </conditionalFormatting>
  <conditionalFormatting sqref="Q30:R30 R29">
    <cfRule type="cellIs" dxfId="3410" priority="423" operator="greaterThan">
      <formula>1</formula>
    </cfRule>
  </conditionalFormatting>
  <conditionalFormatting sqref="Q33:R33 R32">
    <cfRule type="cellIs" dxfId="3409" priority="424" operator="greaterThan">
      <formula>1</formula>
    </cfRule>
  </conditionalFormatting>
  <conditionalFormatting sqref="Q33:R33 R32">
    <cfRule type="cellIs" dxfId="3408" priority="425" operator="greaterThan">
      <formula>1</formula>
    </cfRule>
  </conditionalFormatting>
  <conditionalFormatting sqref="Q36:R36 R35">
    <cfRule type="cellIs" dxfId="3407" priority="426" operator="greaterThan">
      <formula>1</formula>
    </cfRule>
  </conditionalFormatting>
  <conditionalFormatting sqref="Q36:R36 R35">
    <cfRule type="cellIs" dxfId="3406" priority="427" operator="greaterThan">
      <formula>1</formula>
    </cfRule>
  </conditionalFormatting>
  <conditionalFormatting sqref="Q39:R39 R38">
    <cfRule type="cellIs" dxfId="3405" priority="428" operator="greaterThan">
      <formula>1</formula>
    </cfRule>
  </conditionalFormatting>
  <conditionalFormatting sqref="Q39:R39 R38">
    <cfRule type="cellIs" dxfId="3404" priority="429" operator="greaterThan">
      <formula>1</formula>
    </cfRule>
  </conditionalFormatting>
  <conditionalFormatting sqref="Q42:R42 R41">
    <cfRule type="cellIs" dxfId="3403" priority="430" operator="greaterThan">
      <formula>1</formula>
    </cfRule>
  </conditionalFormatting>
  <conditionalFormatting sqref="Q42:R42 R41">
    <cfRule type="cellIs" dxfId="3402" priority="431" operator="greaterThan">
      <formula>1</formula>
    </cfRule>
  </conditionalFormatting>
  <conditionalFormatting sqref="Q45:R45 R44">
    <cfRule type="cellIs" dxfId="3401" priority="432" operator="greaterThan">
      <formula>1</formula>
    </cfRule>
  </conditionalFormatting>
  <conditionalFormatting sqref="Q45:R45 R44">
    <cfRule type="cellIs" dxfId="3400" priority="433" operator="greaterThan">
      <formula>1</formula>
    </cfRule>
  </conditionalFormatting>
  <conditionalFormatting sqref="Q48:R48 R47">
    <cfRule type="cellIs" dxfId="3399" priority="434" operator="greaterThan">
      <formula>1</formula>
    </cfRule>
  </conditionalFormatting>
  <conditionalFormatting sqref="Q48:R48 R47">
    <cfRule type="cellIs" dxfId="3398" priority="435" operator="greaterThan">
      <formula>1</formula>
    </cfRule>
  </conditionalFormatting>
  <conditionalFormatting sqref="Q51:R51 R50">
    <cfRule type="cellIs" dxfId="3397" priority="436" operator="greaterThan">
      <formula>1</formula>
    </cfRule>
  </conditionalFormatting>
  <conditionalFormatting sqref="Q51:R51 R50">
    <cfRule type="cellIs" dxfId="3396" priority="437" operator="greaterThan">
      <formula>1</formula>
    </cfRule>
  </conditionalFormatting>
  <conditionalFormatting sqref="Q54:R54 R53">
    <cfRule type="cellIs" dxfId="3395" priority="438" operator="greaterThan">
      <formula>1</formula>
    </cfRule>
  </conditionalFormatting>
  <conditionalFormatting sqref="Q54:R54 R53">
    <cfRule type="cellIs" dxfId="3394" priority="439" operator="greaterThan">
      <formula>1</formula>
    </cfRule>
  </conditionalFormatting>
  <conditionalFormatting sqref="Q57:R57 R56">
    <cfRule type="cellIs" dxfId="3393" priority="440" operator="greaterThan">
      <formula>1</formula>
    </cfRule>
  </conditionalFormatting>
  <conditionalFormatting sqref="Q57:R57 R56">
    <cfRule type="cellIs" dxfId="3392" priority="441" operator="greaterThan">
      <formula>1</formula>
    </cfRule>
  </conditionalFormatting>
  <conditionalFormatting sqref="Q60:R60 R59">
    <cfRule type="cellIs" dxfId="3391" priority="442" operator="greaterThan">
      <formula>1</formula>
    </cfRule>
  </conditionalFormatting>
  <conditionalFormatting sqref="Q60:R60 R59">
    <cfRule type="cellIs" dxfId="3390" priority="443" operator="greaterThan">
      <formula>1</formula>
    </cfRule>
  </conditionalFormatting>
  <conditionalFormatting sqref="Q63:R63 R62">
    <cfRule type="cellIs" dxfId="3389" priority="444" operator="greaterThan">
      <formula>1</formula>
    </cfRule>
  </conditionalFormatting>
  <conditionalFormatting sqref="Q63:R63 R62">
    <cfRule type="cellIs" dxfId="3388" priority="445" operator="greaterThan">
      <formula>1</formula>
    </cfRule>
  </conditionalFormatting>
  <conditionalFormatting sqref="Q66:R66 R65">
    <cfRule type="cellIs" dxfId="3387" priority="446" operator="greaterThan">
      <formula>1</formula>
    </cfRule>
  </conditionalFormatting>
  <conditionalFormatting sqref="Q66:R66 R65">
    <cfRule type="cellIs" dxfId="3386" priority="447" operator="greaterThan">
      <formula>1</formula>
    </cfRule>
  </conditionalFormatting>
  <conditionalFormatting sqref="Q69:R69 R68">
    <cfRule type="cellIs" dxfId="3385" priority="448" operator="greaterThan">
      <formula>1</formula>
    </cfRule>
  </conditionalFormatting>
  <conditionalFormatting sqref="Q69:R69 R68">
    <cfRule type="cellIs" dxfId="3384" priority="449" operator="greaterThan">
      <formula>1</formula>
    </cfRule>
  </conditionalFormatting>
  <conditionalFormatting sqref="Q72:R72 R71">
    <cfRule type="cellIs" dxfId="3383" priority="450" operator="greaterThan">
      <formula>1</formula>
    </cfRule>
  </conditionalFormatting>
  <conditionalFormatting sqref="Q72:R72 R71">
    <cfRule type="cellIs" dxfId="3382" priority="451" operator="greaterThan">
      <formula>1</formula>
    </cfRule>
  </conditionalFormatting>
  <conditionalFormatting sqref="Q75:R75 R74">
    <cfRule type="cellIs" dxfId="3381" priority="452" operator="greaterThan">
      <formula>1</formula>
    </cfRule>
  </conditionalFormatting>
  <conditionalFormatting sqref="Q75:R75 R74">
    <cfRule type="cellIs" dxfId="3380" priority="453" operator="greaterThan">
      <formula>1</formula>
    </cfRule>
  </conditionalFormatting>
  <conditionalFormatting sqref="Q78:R78 R77">
    <cfRule type="cellIs" dxfId="3379" priority="454" operator="greaterThan">
      <formula>1</formula>
    </cfRule>
  </conditionalFormatting>
  <conditionalFormatting sqref="Q78:R78 R77">
    <cfRule type="cellIs" dxfId="3378" priority="455" operator="greaterThan">
      <formula>1</formula>
    </cfRule>
  </conditionalFormatting>
  <conditionalFormatting sqref="Q81:R81 R80">
    <cfRule type="cellIs" dxfId="3377" priority="456" operator="greaterThan">
      <formula>1</formula>
    </cfRule>
  </conditionalFormatting>
  <conditionalFormatting sqref="Q81:R81 R80">
    <cfRule type="cellIs" dxfId="3376" priority="457" operator="greaterThan">
      <formula>1</formula>
    </cfRule>
  </conditionalFormatting>
  <conditionalFormatting sqref="Q84:R84 R83">
    <cfRule type="cellIs" dxfId="3375" priority="458" operator="greaterThan">
      <formula>1</formula>
    </cfRule>
  </conditionalFormatting>
  <conditionalFormatting sqref="Q84:R84 R83">
    <cfRule type="cellIs" dxfId="3374" priority="459" operator="greaterThan">
      <formula>1</formula>
    </cfRule>
  </conditionalFormatting>
  <conditionalFormatting sqref="Q87:R87 R86">
    <cfRule type="cellIs" dxfId="3373" priority="460" operator="greaterThan">
      <formula>1</formula>
    </cfRule>
  </conditionalFormatting>
  <conditionalFormatting sqref="Q87:R87 R86">
    <cfRule type="cellIs" dxfId="3372" priority="461" operator="greaterThan">
      <formula>1</formula>
    </cfRule>
  </conditionalFormatting>
  <conditionalFormatting sqref="Q90:R90 R89">
    <cfRule type="cellIs" dxfId="3371" priority="462" operator="greaterThan">
      <formula>1</formula>
    </cfRule>
  </conditionalFormatting>
  <conditionalFormatting sqref="Q90:R90 R89">
    <cfRule type="cellIs" dxfId="3370" priority="463" operator="greaterThan">
      <formula>1</formula>
    </cfRule>
  </conditionalFormatting>
  <conditionalFormatting sqref="Q93:R93 R92">
    <cfRule type="cellIs" dxfId="3369" priority="464" operator="greaterThan">
      <formula>1</formula>
    </cfRule>
  </conditionalFormatting>
  <conditionalFormatting sqref="Q93:R93 R92">
    <cfRule type="cellIs" dxfId="3368" priority="465" operator="greaterThan">
      <formula>1</formula>
    </cfRule>
  </conditionalFormatting>
  <conditionalFormatting sqref="Q96:R96 R95">
    <cfRule type="cellIs" dxfId="3367" priority="466" operator="greaterThan">
      <formula>1</formula>
    </cfRule>
  </conditionalFormatting>
  <conditionalFormatting sqref="Q96:R96 R95">
    <cfRule type="cellIs" dxfId="3366" priority="467" operator="greaterThan">
      <formula>1</formula>
    </cfRule>
  </conditionalFormatting>
  <conditionalFormatting sqref="Q102:R102 R101">
    <cfRule type="cellIs" dxfId="3365" priority="468" operator="greaterThan">
      <formula>1</formula>
    </cfRule>
  </conditionalFormatting>
  <conditionalFormatting sqref="Q102:R102 R101">
    <cfRule type="cellIs" dxfId="3364" priority="469" operator="greaterThan">
      <formula>1</formula>
    </cfRule>
  </conditionalFormatting>
  <conditionalFormatting sqref="Q105:R105 R104">
    <cfRule type="cellIs" dxfId="3363" priority="470" operator="greaterThan">
      <formula>1</formula>
    </cfRule>
  </conditionalFormatting>
  <conditionalFormatting sqref="Q105:R105 R104">
    <cfRule type="cellIs" dxfId="3362" priority="471" operator="greaterThan">
      <formula>1</formula>
    </cfRule>
  </conditionalFormatting>
  <conditionalFormatting sqref="Q108:R108 R107">
    <cfRule type="cellIs" dxfId="3361" priority="472" operator="greaterThan">
      <formula>1</formula>
    </cfRule>
  </conditionalFormatting>
  <conditionalFormatting sqref="Q108:R108 R107">
    <cfRule type="cellIs" dxfId="3360" priority="473" operator="greaterThan">
      <formula>1</formula>
    </cfRule>
  </conditionalFormatting>
  <conditionalFormatting sqref="Q111:R111 R110">
    <cfRule type="cellIs" dxfId="3359" priority="474" operator="greaterThan">
      <formula>1</formula>
    </cfRule>
  </conditionalFormatting>
  <conditionalFormatting sqref="Q111:R111 R110">
    <cfRule type="cellIs" dxfId="3358" priority="475" operator="greaterThan">
      <formula>1</formula>
    </cfRule>
  </conditionalFormatting>
  <conditionalFormatting sqref="Q114:R114 R113">
    <cfRule type="cellIs" dxfId="3357" priority="476" operator="greaterThan">
      <formula>1</formula>
    </cfRule>
  </conditionalFormatting>
  <conditionalFormatting sqref="Q114:R114 R113">
    <cfRule type="cellIs" dxfId="3356" priority="477" operator="greaterThan">
      <formula>1</formula>
    </cfRule>
  </conditionalFormatting>
  <conditionalFormatting sqref="Q117:R117 R116">
    <cfRule type="cellIs" dxfId="3355" priority="478" operator="greaterThan">
      <formula>1</formula>
    </cfRule>
  </conditionalFormatting>
  <conditionalFormatting sqref="Q117:R117 R116">
    <cfRule type="cellIs" dxfId="3354" priority="479" operator="greaterThan">
      <formula>1</formula>
    </cfRule>
  </conditionalFormatting>
  <conditionalFormatting sqref="Q120:R120 R119">
    <cfRule type="cellIs" dxfId="3353" priority="480" operator="greaterThan">
      <formula>1</formula>
    </cfRule>
  </conditionalFormatting>
  <conditionalFormatting sqref="Q120:R120 R119">
    <cfRule type="cellIs" dxfId="3352" priority="481" operator="greaterThan">
      <formula>1</formula>
    </cfRule>
  </conditionalFormatting>
  <conditionalFormatting sqref="Q123:R123 R122">
    <cfRule type="cellIs" dxfId="3351" priority="482" operator="greaterThan">
      <formula>1</formula>
    </cfRule>
  </conditionalFormatting>
  <conditionalFormatting sqref="Q123:R123 R122">
    <cfRule type="cellIs" dxfId="3350" priority="483" operator="greaterThan">
      <formula>1</formula>
    </cfRule>
  </conditionalFormatting>
  <conditionalFormatting sqref="Q126:R126 R125">
    <cfRule type="cellIs" dxfId="3349" priority="484" operator="greaterThan">
      <formula>1</formula>
    </cfRule>
  </conditionalFormatting>
  <conditionalFormatting sqref="Q126:R126 R125">
    <cfRule type="cellIs" dxfId="3348" priority="485" operator="greaterThan">
      <formula>1</formula>
    </cfRule>
  </conditionalFormatting>
  <conditionalFormatting sqref="Q129:R129 R128">
    <cfRule type="cellIs" dxfId="3347" priority="486" operator="greaterThan">
      <formula>1</formula>
    </cfRule>
  </conditionalFormatting>
  <conditionalFormatting sqref="Q129:R129 R128">
    <cfRule type="cellIs" dxfId="3346" priority="487" operator="greaterThan">
      <formula>1</formula>
    </cfRule>
  </conditionalFormatting>
  <conditionalFormatting sqref="Q132:R132 R131">
    <cfRule type="cellIs" dxfId="3345" priority="488" operator="greaterThan">
      <formula>1</formula>
    </cfRule>
  </conditionalFormatting>
  <conditionalFormatting sqref="Q132:R132 R131">
    <cfRule type="cellIs" dxfId="3344" priority="489" operator="greaterThan">
      <formula>1</formula>
    </cfRule>
  </conditionalFormatting>
  <conditionalFormatting sqref="Q135:R135 R134">
    <cfRule type="cellIs" dxfId="3343" priority="490" operator="greaterThan">
      <formula>1</formula>
    </cfRule>
  </conditionalFormatting>
  <conditionalFormatting sqref="Q135:R135 R134">
    <cfRule type="cellIs" dxfId="3342" priority="491" operator="greaterThan">
      <formula>1</formula>
    </cfRule>
  </conditionalFormatting>
  <conditionalFormatting sqref="Q138:R138 R137">
    <cfRule type="cellIs" dxfId="3341" priority="492" operator="greaterThan">
      <formula>1</formula>
    </cfRule>
  </conditionalFormatting>
  <conditionalFormatting sqref="Q138:R138 R137">
    <cfRule type="cellIs" dxfId="3340" priority="493" operator="greaterThan">
      <formula>1</formula>
    </cfRule>
  </conditionalFormatting>
  <conditionalFormatting sqref="S11:S12 U11:V12">
    <cfRule type="cellIs" dxfId="3339" priority="494" operator="greaterThan">
      <formula>1</formula>
    </cfRule>
  </conditionalFormatting>
  <conditionalFormatting sqref="S11:S12 U11:V12">
    <cfRule type="cellIs" dxfId="3338" priority="495" operator="greaterThan">
      <formula>1</formula>
    </cfRule>
  </conditionalFormatting>
  <conditionalFormatting sqref="T15 U14:U15 W15 X14:X15">
    <cfRule type="cellIs" dxfId="3337" priority="496" operator="greaterThan">
      <formula>1</formula>
    </cfRule>
  </conditionalFormatting>
  <conditionalFormatting sqref="T15 U14:U15 W15 X14:X15">
    <cfRule type="cellIs" dxfId="3336" priority="497" operator="greaterThan">
      <formula>1</formula>
    </cfRule>
  </conditionalFormatting>
  <conditionalFormatting sqref="T18 U17:U18 W18 X17:X18">
    <cfRule type="cellIs" dxfId="3335" priority="498" operator="greaterThan">
      <formula>1</formula>
    </cfRule>
  </conditionalFormatting>
  <conditionalFormatting sqref="T18 U17:U18 W18 X17:X18">
    <cfRule type="cellIs" dxfId="3334" priority="499" operator="greaterThan">
      <formula>1</formula>
    </cfRule>
  </conditionalFormatting>
  <conditionalFormatting sqref="T21 U20:U21 W21 X20:X21">
    <cfRule type="cellIs" dxfId="3333" priority="500" operator="greaterThan">
      <formula>1</formula>
    </cfRule>
  </conditionalFormatting>
  <conditionalFormatting sqref="T21 U20:U21 W21 X20:X21">
    <cfRule type="cellIs" dxfId="3332" priority="501" operator="greaterThan">
      <formula>1</formula>
    </cfRule>
  </conditionalFormatting>
  <conditionalFormatting sqref="T24 U23:U24 W24 X23:X24">
    <cfRule type="cellIs" dxfId="3331" priority="502" operator="greaterThan">
      <formula>1</formula>
    </cfRule>
  </conditionalFormatting>
  <conditionalFormatting sqref="T24 U23:U24 W24 X23:X24">
    <cfRule type="cellIs" dxfId="3330" priority="503" operator="greaterThan">
      <formula>1</formula>
    </cfRule>
  </conditionalFormatting>
  <conditionalFormatting sqref="T27 U26:U27 W27 X26:X27">
    <cfRule type="cellIs" dxfId="3329" priority="504" operator="greaterThan">
      <formula>1</formula>
    </cfRule>
  </conditionalFormatting>
  <conditionalFormatting sqref="T27 U26:U27 W27 X26:X27">
    <cfRule type="cellIs" dxfId="3328" priority="505" operator="greaterThan">
      <formula>1</formula>
    </cfRule>
  </conditionalFormatting>
  <conditionalFormatting sqref="T30 U29:U30 W30 X29:X30">
    <cfRule type="cellIs" dxfId="3327" priority="506" operator="greaterThan">
      <formula>1</formula>
    </cfRule>
  </conditionalFormatting>
  <conditionalFormatting sqref="T30 U29:U30 W30 X29:X30">
    <cfRule type="cellIs" dxfId="3326" priority="507" operator="greaterThan">
      <formula>1</formula>
    </cfRule>
  </conditionalFormatting>
  <conditionalFormatting sqref="T33 U32:U33 W33 X32:X33">
    <cfRule type="cellIs" dxfId="3325" priority="508" operator="greaterThan">
      <formula>1</formula>
    </cfRule>
  </conditionalFormatting>
  <conditionalFormatting sqref="T33 U32:U33 W33 X32:X33">
    <cfRule type="cellIs" dxfId="3324" priority="509" operator="greaterThan">
      <formula>1</formula>
    </cfRule>
  </conditionalFormatting>
  <conditionalFormatting sqref="T36 U35:U36 W36 X35:X36">
    <cfRule type="cellIs" dxfId="3323" priority="510" operator="greaterThan">
      <formula>1</formula>
    </cfRule>
  </conditionalFormatting>
  <conditionalFormatting sqref="T36 U35:U36 W36 X35:X36">
    <cfRule type="cellIs" dxfId="3322" priority="511" operator="greaterThan">
      <formula>1</formula>
    </cfRule>
  </conditionalFormatting>
  <conditionalFormatting sqref="T39 U38:U39 W39 X38:X39">
    <cfRule type="cellIs" dxfId="3321" priority="512" operator="greaterThan">
      <formula>1</formula>
    </cfRule>
  </conditionalFormatting>
  <conditionalFormatting sqref="T39 U38:U39 W39 X38:X39">
    <cfRule type="cellIs" dxfId="3320" priority="513" operator="greaterThan">
      <formula>1</formula>
    </cfRule>
  </conditionalFormatting>
  <conditionalFormatting sqref="T42 U41:U42 W42 X41:X42">
    <cfRule type="cellIs" dxfId="3319" priority="514" operator="greaterThan">
      <formula>1</formula>
    </cfRule>
  </conditionalFormatting>
  <conditionalFormatting sqref="T42 U41:U42 W42 X41:X42">
    <cfRule type="cellIs" dxfId="3318" priority="515" operator="greaterThan">
      <formula>1</formula>
    </cfRule>
  </conditionalFormatting>
  <conditionalFormatting sqref="T45 U44:U45 W45 X44:X45">
    <cfRule type="cellIs" dxfId="3317" priority="516" operator="greaterThan">
      <formula>1</formula>
    </cfRule>
  </conditionalFormatting>
  <conditionalFormatting sqref="T45 U44:U45 W45 X44:X45">
    <cfRule type="cellIs" dxfId="3316" priority="517" operator="greaterThan">
      <formula>1</formula>
    </cfRule>
  </conditionalFormatting>
  <conditionalFormatting sqref="T48 U47:U48 W48 X47:X48">
    <cfRule type="cellIs" dxfId="3315" priority="518" operator="greaterThan">
      <formula>1</formula>
    </cfRule>
  </conditionalFormatting>
  <conditionalFormatting sqref="T48 U47:U48 W48 X47:X48">
    <cfRule type="cellIs" dxfId="3314" priority="519" operator="greaterThan">
      <formula>1</formula>
    </cfRule>
  </conditionalFormatting>
  <conditionalFormatting sqref="T51 U50:U51 W51 X50:X51">
    <cfRule type="cellIs" dxfId="3313" priority="520" operator="greaterThan">
      <formula>1</formula>
    </cfRule>
  </conditionalFormatting>
  <conditionalFormatting sqref="T51 U50:U51 W51 X50:X51">
    <cfRule type="cellIs" dxfId="3312" priority="521" operator="greaterThan">
      <formula>1</formula>
    </cfRule>
  </conditionalFormatting>
  <conditionalFormatting sqref="T54 U53:U54 W54 X53:X54">
    <cfRule type="cellIs" dxfId="3311" priority="522" operator="greaterThan">
      <formula>1</formula>
    </cfRule>
  </conditionalFormatting>
  <conditionalFormatting sqref="T54 U53:U54 W54 X53:X54">
    <cfRule type="cellIs" dxfId="3310" priority="523" operator="greaterThan">
      <formula>1</formula>
    </cfRule>
  </conditionalFormatting>
  <conditionalFormatting sqref="T57 U56:U57 W57 X56:X57">
    <cfRule type="cellIs" dxfId="3309" priority="524" operator="greaterThan">
      <formula>1</formula>
    </cfRule>
  </conditionalFormatting>
  <conditionalFormatting sqref="T57 U56:U57 W57 X56:X57">
    <cfRule type="cellIs" dxfId="3308" priority="525" operator="greaterThan">
      <formula>1</formula>
    </cfRule>
  </conditionalFormatting>
  <conditionalFormatting sqref="T60 U59:U60 W60 X59:X60">
    <cfRule type="cellIs" dxfId="3307" priority="526" operator="greaterThan">
      <formula>1</formula>
    </cfRule>
  </conditionalFormatting>
  <conditionalFormatting sqref="T60 U59:U60 W60 X59:X60">
    <cfRule type="cellIs" dxfId="3306" priority="527" operator="greaterThan">
      <formula>1</formula>
    </cfRule>
  </conditionalFormatting>
  <conditionalFormatting sqref="T63 U62:U63 W63 X62:X63">
    <cfRule type="cellIs" dxfId="3305" priority="528" operator="greaterThan">
      <formula>1</formula>
    </cfRule>
  </conditionalFormatting>
  <conditionalFormatting sqref="T63 U62:U63 W63 X62:X63">
    <cfRule type="cellIs" dxfId="3304" priority="529" operator="greaterThan">
      <formula>1</formula>
    </cfRule>
  </conditionalFormatting>
  <conditionalFormatting sqref="T66 U65:U66 W66 X65:X66">
    <cfRule type="cellIs" dxfId="3303" priority="530" operator="greaterThan">
      <formula>1</formula>
    </cfRule>
  </conditionalFormatting>
  <conditionalFormatting sqref="T66 U65:U66 W66 X65:X66">
    <cfRule type="cellIs" dxfId="3302" priority="531" operator="greaterThan">
      <formula>1</formula>
    </cfRule>
  </conditionalFormatting>
  <conditionalFormatting sqref="T69 U68:U69 W69 X68:X69">
    <cfRule type="cellIs" dxfId="3301" priority="532" operator="greaterThan">
      <formula>1</formula>
    </cfRule>
  </conditionalFormatting>
  <conditionalFormatting sqref="T69 U68:U69 W69 X68:X69">
    <cfRule type="cellIs" dxfId="3300" priority="533" operator="greaterThan">
      <formula>1</formula>
    </cfRule>
  </conditionalFormatting>
  <conditionalFormatting sqref="T72 U71:U72 W72 X71:X72">
    <cfRule type="cellIs" dxfId="3299" priority="534" operator="greaterThan">
      <formula>1</formula>
    </cfRule>
  </conditionalFormatting>
  <conditionalFormatting sqref="T72 U71:U72 W72 X71:X72">
    <cfRule type="cellIs" dxfId="3298" priority="535" operator="greaterThan">
      <formula>1</formula>
    </cfRule>
  </conditionalFormatting>
  <conditionalFormatting sqref="T75 U74:U75 W75 X74:X75">
    <cfRule type="cellIs" dxfId="3297" priority="536" operator="greaterThan">
      <formula>1</formula>
    </cfRule>
  </conditionalFormatting>
  <conditionalFormatting sqref="T75 U74:U75 W75 X74:X75">
    <cfRule type="cellIs" dxfId="3296" priority="537" operator="greaterThan">
      <formula>1</formula>
    </cfRule>
  </conditionalFormatting>
  <conditionalFormatting sqref="T78 U77:U78 W78 X77:X78">
    <cfRule type="cellIs" dxfId="3295" priority="538" operator="greaterThan">
      <formula>1</formula>
    </cfRule>
  </conditionalFormatting>
  <conditionalFormatting sqref="T78 U77:U78 W78 X77:X78">
    <cfRule type="cellIs" dxfId="3294" priority="539" operator="greaterThan">
      <formula>1</formula>
    </cfRule>
  </conditionalFormatting>
  <conditionalFormatting sqref="T81 U80:U81 W81 X80:X81">
    <cfRule type="cellIs" dxfId="3293" priority="540" operator="greaterThan">
      <formula>1</formula>
    </cfRule>
  </conditionalFormatting>
  <conditionalFormatting sqref="T81 U80:U81 W81 X80:X81">
    <cfRule type="cellIs" dxfId="3292" priority="541" operator="greaterThan">
      <formula>1</formula>
    </cfRule>
  </conditionalFormatting>
  <conditionalFormatting sqref="T84 U83:U84 W84 X83:X84">
    <cfRule type="cellIs" dxfId="3291" priority="542" operator="greaterThan">
      <formula>1</formula>
    </cfRule>
  </conditionalFormatting>
  <conditionalFormatting sqref="T84 U83:U84 W84 X83:X84">
    <cfRule type="cellIs" dxfId="3290" priority="543" operator="greaterThan">
      <formula>1</formula>
    </cfRule>
  </conditionalFormatting>
  <conditionalFormatting sqref="T87 U86:U87 W87 X86:X87">
    <cfRule type="cellIs" dxfId="3289" priority="544" operator="greaterThan">
      <formula>1</formula>
    </cfRule>
  </conditionalFormatting>
  <conditionalFormatting sqref="T87 U86:U87 W87 X86:X87">
    <cfRule type="cellIs" dxfId="3288" priority="545" operator="greaterThan">
      <formula>1</formula>
    </cfRule>
  </conditionalFormatting>
  <conditionalFormatting sqref="T90 U89:U90 W90 X89:X90">
    <cfRule type="cellIs" dxfId="3287" priority="546" operator="greaterThan">
      <formula>1</formula>
    </cfRule>
  </conditionalFormatting>
  <conditionalFormatting sqref="T90 U89:U90 W90 X89:X90">
    <cfRule type="cellIs" dxfId="3286" priority="547" operator="greaterThan">
      <formula>1</formula>
    </cfRule>
  </conditionalFormatting>
  <conditionalFormatting sqref="T93 U92:U93 W93 X92:X93">
    <cfRule type="cellIs" dxfId="3285" priority="548" operator="greaterThan">
      <formula>1</formula>
    </cfRule>
  </conditionalFormatting>
  <conditionalFormatting sqref="T93 U92:U93 W93 X92:X93">
    <cfRule type="cellIs" dxfId="3284" priority="549" operator="greaterThan">
      <formula>1</formula>
    </cfRule>
  </conditionalFormatting>
  <conditionalFormatting sqref="T96 U95:U96 W96 X95:X96">
    <cfRule type="cellIs" dxfId="3283" priority="550" operator="greaterThan">
      <formula>1</formula>
    </cfRule>
  </conditionalFormatting>
  <conditionalFormatting sqref="T96 U95:U96 W96 X95:X96">
    <cfRule type="cellIs" dxfId="3282" priority="551" operator="greaterThan">
      <formula>1</formula>
    </cfRule>
  </conditionalFormatting>
  <conditionalFormatting sqref="T102 U101:U102 W102 X101:X102">
    <cfRule type="cellIs" dxfId="3281" priority="552" operator="greaterThan">
      <formula>1</formula>
    </cfRule>
  </conditionalFormatting>
  <conditionalFormatting sqref="T102 U101:U102 W102 X101:X102">
    <cfRule type="cellIs" dxfId="3280" priority="553" operator="greaterThan">
      <formula>1</formula>
    </cfRule>
  </conditionalFormatting>
  <conditionalFormatting sqref="T105 U104:U105 W105 X104:X105">
    <cfRule type="cellIs" dxfId="3279" priority="554" operator="greaterThan">
      <formula>1</formula>
    </cfRule>
  </conditionalFormatting>
  <conditionalFormatting sqref="T105 U104:U105 W105 X104:X105">
    <cfRule type="cellIs" dxfId="3278" priority="555" operator="greaterThan">
      <formula>1</formula>
    </cfRule>
  </conditionalFormatting>
  <conditionalFormatting sqref="T108 U107:U108 W108 X107:X108">
    <cfRule type="cellIs" dxfId="3277" priority="556" operator="greaterThan">
      <formula>1</formula>
    </cfRule>
  </conditionalFormatting>
  <conditionalFormatting sqref="T108 U107:U108 W108 X107:X108">
    <cfRule type="cellIs" dxfId="3276" priority="557" operator="greaterThan">
      <formula>1</formula>
    </cfRule>
  </conditionalFormatting>
  <conditionalFormatting sqref="T111 U110:U111 W111 X110:X111">
    <cfRule type="cellIs" dxfId="3275" priority="558" operator="greaterThan">
      <formula>1</formula>
    </cfRule>
  </conditionalFormatting>
  <conditionalFormatting sqref="T111 U110:U111 W111 X110:X111">
    <cfRule type="cellIs" dxfId="3274" priority="559" operator="greaterThan">
      <formula>1</formula>
    </cfRule>
  </conditionalFormatting>
  <conditionalFormatting sqref="T114 U113:U114 W114 X113:X114">
    <cfRule type="cellIs" dxfId="3273" priority="560" operator="greaterThan">
      <formula>1</formula>
    </cfRule>
  </conditionalFormatting>
  <conditionalFormatting sqref="T114 U113:U114 W114 X113:X114">
    <cfRule type="cellIs" dxfId="3272" priority="561" operator="greaterThan">
      <formula>1</formula>
    </cfRule>
  </conditionalFormatting>
  <conditionalFormatting sqref="T117 U116:U117 W117 X116:X117">
    <cfRule type="cellIs" dxfId="3271" priority="562" operator="greaterThan">
      <formula>1</formula>
    </cfRule>
  </conditionalFormatting>
  <conditionalFormatting sqref="T117 U116:U117 W117 X116:X117">
    <cfRule type="cellIs" dxfId="3270" priority="563" operator="greaterThan">
      <formula>1</formula>
    </cfRule>
  </conditionalFormatting>
  <conditionalFormatting sqref="T120 U119:U120 W120 X119:X120">
    <cfRule type="cellIs" dxfId="3269" priority="564" operator="greaterThan">
      <formula>1</formula>
    </cfRule>
  </conditionalFormatting>
  <conditionalFormatting sqref="T120 U119:U120 W120 X119:X120">
    <cfRule type="cellIs" dxfId="3268" priority="565" operator="greaterThan">
      <formula>1</formula>
    </cfRule>
  </conditionalFormatting>
  <conditionalFormatting sqref="T123 U122:U123 W123 X122:X123">
    <cfRule type="cellIs" dxfId="3267" priority="566" operator="greaterThan">
      <formula>1</formula>
    </cfRule>
  </conditionalFormatting>
  <conditionalFormatting sqref="T123 U122:U123 W123 X122:X123">
    <cfRule type="cellIs" dxfId="3266" priority="567" operator="greaterThan">
      <formula>1</formula>
    </cfRule>
  </conditionalFormatting>
  <conditionalFormatting sqref="T126 U125:U126 W126 X125:X126">
    <cfRule type="cellIs" dxfId="3265" priority="568" operator="greaterThan">
      <formula>1</formula>
    </cfRule>
  </conditionalFormatting>
  <conditionalFormatting sqref="T126 U125:U126 W126 X125:X126">
    <cfRule type="cellIs" dxfId="3264" priority="569" operator="greaterThan">
      <formula>1</formula>
    </cfRule>
  </conditionalFormatting>
  <conditionalFormatting sqref="T129 U128:U129 W129 X128:X129">
    <cfRule type="cellIs" dxfId="3263" priority="570" operator="greaterThan">
      <formula>1</formula>
    </cfRule>
  </conditionalFormatting>
  <conditionalFormatting sqref="T129 U128:U129 W129 X128:X129">
    <cfRule type="cellIs" dxfId="3262" priority="571" operator="greaterThan">
      <formula>1</formula>
    </cfRule>
  </conditionalFormatting>
  <conditionalFormatting sqref="T132 U131:U132 W132 X131:X132">
    <cfRule type="cellIs" dxfId="3261" priority="572" operator="greaterThan">
      <formula>1</formula>
    </cfRule>
  </conditionalFormatting>
  <conditionalFormatting sqref="T132 U131:U132 W132 X131:X132">
    <cfRule type="cellIs" dxfId="3260" priority="573" operator="greaterThan">
      <formula>1</formula>
    </cfRule>
  </conditionalFormatting>
  <conditionalFormatting sqref="T135 U134:U135 W135 X134:X135">
    <cfRule type="cellIs" dxfId="3259" priority="574" operator="greaterThan">
      <formula>1</formula>
    </cfRule>
  </conditionalFormatting>
  <conditionalFormatting sqref="T135 U134:U135 W135 X134:X135">
    <cfRule type="cellIs" dxfId="3258" priority="575" operator="greaterThan">
      <formula>1</formula>
    </cfRule>
  </conditionalFormatting>
  <conditionalFormatting sqref="T138 U137:U138 W138 X137:X138">
    <cfRule type="cellIs" dxfId="3257" priority="576" operator="greaterThan">
      <formula>1</formula>
    </cfRule>
  </conditionalFormatting>
  <conditionalFormatting sqref="T138 U137:U138 W138 X137:X138">
    <cfRule type="cellIs" dxfId="3256" priority="577" operator="greaterThan">
      <formula>1</formula>
    </cfRule>
  </conditionalFormatting>
  <conditionalFormatting sqref="T12 W12 X11:X12">
    <cfRule type="cellIs" dxfId="3255" priority="578" operator="greaterThan">
      <formula>1</formula>
    </cfRule>
  </conditionalFormatting>
  <conditionalFormatting sqref="T12 W12 X11:X12">
    <cfRule type="cellIs" dxfId="3254" priority="579" operator="greater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3253" priority="580" operator="less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3252" priority="581" operator="less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3251" priority="582" operator="equal">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3250" priority="583" operator="greaterThan">
      <formula>2</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3249" priority="584" operator="lessThan">
      <formula>5</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3248" priority="585" operator="lessThan">
      <formula>1</formula>
    </cfRule>
  </conditionalFormatting>
  <conditionalFormatting sqref="Z11:AA12 Z14:AA15 Z17:AA18 Z20:AA21 Z23:AA24 Z26:AA27 Z29:AA30 Z32:AA33 Z35:AA36 Z38:AA39 Z41:AA42 Z44:AA45 Z47:AA48 Z50:AA51 Z53:AA54 Z56:AA57 Z59:AA60 Z62:AA63 Z65:AA66 Z68:AA69 Z71:AA72 Z74:AA75 Z77:AA78 Z80:AA81 Z83:AA84 Z86:AA87 Z89:AA90 Z92:AA93 Z95:AA96 Z98:AA99 Z101:AA102 Z104:AA105 Z107:AA108 Z110:AA111 Z113:AA114 Z116:AA117 Z119:AA120 Z122:AA123 Z125:AA126 Z128:AA129 Z131:AA132 Z134:AA135 Z137:AA138 Z140:AA141 Z143:AA144 Z146:AA147 Z149:AA150 Z152:AA153 Z155:AA156 Z158:AA159 Z161:AA162 Z164:AA165 Z167:AA168 Z170:AA171 Z173:AA174 Z176:AA177 Z179:AA180 Z182:AA183 Z185:AA186 Z188:AA189 Z191:AA192 Z194:AA195 Z197:AA198 Z200:AA201 Z203:AA204 Z206:AA207 Z209:AA210 Z212:AA213 Z215:AA216 Z218:AA219 Z221:AA222 Z224:AA225 Z227:AA228 Z230:AA231 Z233:AA234 Z236:AA237 Z239:AA240 Z242:AA243 Z245:AA246 Z248:AA249 Z251:AA252 Z254:AA255 Z257:AA258 Z260:AA261 Z263:AA264 Z266:AA267 Z269:AA270 Z272:AA273">
    <cfRule type="cellIs" dxfId="3247" priority="586" operator="greaterThan">
      <formula>0</formula>
    </cfRule>
  </conditionalFormatting>
  <conditionalFormatting sqref="Z14:AA15 Z17:AA18 Z20:AA21 Z23:AA24 Z26:AA27 Z29:AA30 Z32:AA33 Z35:AA36 Z38:AA39 Z41:AA42 Z44:AA45">
    <cfRule type="cellIs" dxfId="3246" priority="587" operator="lessThan">
      <formula>2</formula>
    </cfRule>
  </conditionalFormatting>
  <conditionalFormatting sqref="Z14:AA15 Z17:AA18 Z20:AA21 Z23:AA24 Z26:AA27 Z29:AA30 Z32:AA33 Z35:AA36 Z38:AA39 Z41:AA42 Z44:AA45">
    <cfRule type="cellIs" dxfId="3245" priority="588" operator="lessThan">
      <formula>2</formula>
    </cfRule>
  </conditionalFormatting>
  <conditionalFormatting sqref="Z14:AA15 Z17:AA18 Z20:AA21 Z23:AA24 Z26:AA27 Z29:AA30 Z32:AA33 Z35:AA36 Z38:AA39 Z41:AA42 Z44:AA45">
    <cfRule type="cellIs" dxfId="3244" priority="589" operator="equal">
      <formula>2</formula>
    </cfRule>
  </conditionalFormatting>
  <conditionalFormatting sqref="Z14:AA15 Z17:AA18 Z20:AA21 Z23:AA24 Z26:AA27 Z29:AA30 Z32:AA33 Z35:AA36 Z38:AA39 Z41:AA42 Z44:AA45">
    <cfRule type="cellIs" dxfId="3243" priority="590" operator="greaterThan">
      <formula>2</formula>
    </cfRule>
  </conditionalFormatting>
  <conditionalFormatting sqref="Z14:AA15 Z17:AA18 Z20:AA21 Z23:AA24 Z26:AA27 Z29:AA30 Z32:AA33 Z35:AA36 Z38:AA39 Z41:AA42 Z44:AA45">
    <cfRule type="cellIs" dxfId="3242" priority="591" operator="lessThan">
      <formula>5</formula>
    </cfRule>
  </conditionalFormatting>
  <conditionalFormatting sqref="Z14:AA15 Z17:AA18 Z20:AA21 Z23:AA24 Z26:AA27 Z29:AA30 Z32:AA33 Z35:AA36 Z38:AA39 Z41:AA42 Z44:AA45">
    <cfRule type="cellIs" dxfId="3241" priority="592" operator="lessThan">
      <formula>1</formula>
    </cfRule>
  </conditionalFormatting>
  <conditionalFormatting sqref="Z14:AA15 Z17:AA18 Z20:AA21 Z23:AA24 Z26:AA27 Z29:AA30 Z32:AA33 Z35:AA36 Z38:AA39 Z41:AA42 Z44:AA45">
    <cfRule type="cellIs" dxfId="3240" priority="593" operator="greaterThan">
      <formula>0</formula>
    </cfRule>
  </conditionalFormatting>
  <conditionalFormatting sqref="Z17:AA18">
    <cfRule type="cellIs" dxfId="3239" priority="594" operator="lessThan">
      <formula>2</formula>
    </cfRule>
  </conditionalFormatting>
  <conditionalFormatting sqref="Z17:AA18">
    <cfRule type="cellIs" dxfId="3238" priority="595" operator="lessThan">
      <formula>2</formula>
    </cfRule>
  </conditionalFormatting>
  <conditionalFormatting sqref="Z17:AA18">
    <cfRule type="cellIs" dxfId="3237" priority="596" operator="equal">
      <formula>2</formula>
    </cfRule>
  </conditionalFormatting>
  <conditionalFormatting sqref="Z17:AA18">
    <cfRule type="cellIs" dxfId="3236" priority="597" operator="greaterThan">
      <formula>2</formula>
    </cfRule>
  </conditionalFormatting>
  <conditionalFormatting sqref="Z17:AA18">
    <cfRule type="cellIs" dxfId="3235" priority="598" operator="lessThan">
      <formula>5</formula>
    </cfRule>
  </conditionalFormatting>
  <conditionalFormatting sqref="Z17:AA18">
    <cfRule type="cellIs" dxfId="3234" priority="599" operator="lessThan">
      <formula>1</formula>
    </cfRule>
  </conditionalFormatting>
  <conditionalFormatting sqref="Z17:AA18">
    <cfRule type="cellIs" dxfId="3233" priority="600" operator="greaterThan">
      <formula>0</formula>
    </cfRule>
  </conditionalFormatting>
  <conditionalFormatting sqref="Z20:AA21">
    <cfRule type="cellIs" dxfId="3232" priority="601" operator="lessThan">
      <formula>2</formula>
    </cfRule>
  </conditionalFormatting>
  <conditionalFormatting sqref="Z20:AA21">
    <cfRule type="cellIs" dxfId="3231" priority="602" operator="lessThan">
      <formula>2</formula>
    </cfRule>
  </conditionalFormatting>
  <conditionalFormatting sqref="Z20:AA21">
    <cfRule type="cellIs" dxfId="3230" priority="603" operator="equal">
      <formula>2</formula>
    </cfRule>
  </conditionalFormatting>
  <conditionalFormatting sqref="Z20:AA21">
    <cfRule type="cellIs" dxfId="3229" priority="604" operator="greaterThan">
      <formula>2</formula>
    </cfRule>
  </conditionalFormatting>
  <conditionalFormatting sqref="Z20:AA21">
    <cfRule type="cellIs" dxfId="3228" priority="605" operator="lessThan">
      <formula>5</formula>
    </cfRule>
  </conditionalFormatting>
  <conditionalFormatting sqref="Z20:AA21">
    <cfRule type="cellIs" dxfId="3227" priority="606" operator="lessThan">
      <formula>1</formula>
    </cfRule>
  </conditionalFormatting>
  <conditionalFormatting sqref="Z20:AA21">
    <cfRule type="cellIs" dxfId="3226" priority="607" operator="greaterThan">
      <formula>0</formula>
    </cfRule>
  </conditionalFormatting>
  <conditionalFormatting sqref="Z23:AA24">
    <cfRule type="cellIs" dxfId="3225" priority="608" operator="lessThan">
      <formula>2</formula>
    </cfRule>
  </conditionalFormatting>
  <conditionalFormatting sqref="Z23:AA24">
    <cfRule type="cellIs" dxfId="3224" priority="609" operator="lessThan">
      <formula>2</formula>
    </cfRule>
  </conditionalFormatting>
  <conditionalFormatting sqref="Z23:AA24">
    <cfRule type="cellIs" dxfId="3223" priority="610" operator="equal">
      <formula>2</formula>
    </cfRule>
  </conditionalFormatting>
  <conditionalFormatting sqref="Z23:AA24">
    <cfRule type="cellIs" dxfId="3222" priority="611" operator="greaterThan">
      <formula>2</formula>
    </cfRule>
  </conditionalFormatting>
  <conditionalFormatting sqref="Z23:AA24">
    <cfRule type="cellIs" dxfId="3221" priority="612" operator="lessThan">
      <formula>5</formula>
    </cfRule>
  </conditionalFormatting>
  <conditionalFormatting sqref="Z23:AA24">
    <cfRule type="cellIs" dxfId="3220" priority="613" operator="lessThan">
      <formula>1</formula>
    </cfRule>
  </conditionalFormatting>
  <conditionalFormatting sqref="Z23:AA24">
    <cfRule type="cellIs" dxfId="3219" priority="614" operator="greaterThan">
      <formula>0</formula>
    </cfRule>
  </conditionalFormatting>
  <conditionalFormatting sqref="Z26:AA27">
    <cfRule type="cellIs" dxfId="3218" priority="615" operator="lessThan">
      <formula>2</formula>
    </cfRule>
  </conditionalFormatting>
  <conditionalFormatting sqref="Z26:AA27">
    <cfRule type="cellIs" dxfId="3217" priority="616" operator="lessThan">
      <formula>2</formula>
    </cfRule>
  </conditionalFormatting>
  <conditionalFormatting sqref="Z26:AA27">
    <cfRule type="cellIs" dxfId="3216" priority="617" operator="equal">
      <formula>2</formula>
    </cfRule>
  </conditionalFormatting>
  <conditionalFormatting sqref="Z26:AA27">
    <cfRule type="cellIs" dxfId="3215" priority="618" operator="greaterThan">
      <formula>2</formula>
    </cfRule>
  </conditionalFormatting>
  <conditionalFormatting sqref="Z26:AA27">
    <cfRule type="cellIs" dxfId="3214" priority="619" operator="lessThan">
      <formula>5</formula>
    </cfRule>
  </conditionalFormatting>
  <conditionalFormatting sqref="Z26:AA27">
    <cfRule type="cellIs" dxfId="3213" priority="620" operator="lessThan">
      <formula>1</formula>
    </cfRule>
  </conditionalFormatting>
  <conditionalFormatting sqref="Z26:AA27">
    <cfRule type="cellIs" dxfId="3212" priority="621" operator="greaterThan">
      <formula>0</formula>
    </cfRule>
  </conditionalFormatting>
  <conditionalFormatting sqref="Z29:AA30">
    <cfRule type="cellIs" dxfId="3211" priority="622" operator="lessThan">
      <formula>2</formula>
    </cfRule>
  </conditionalFormatting>
  <conditionalFormatting sqref="Z29:AA30">
    <cfRule type="cellIs" dxfId="3210" priority="623" operator="lessThan">
      <formula>2</formula>
    </cfRule>
  </conditionalFormatting>
  <conditionalFormatting sqref="Z29:AA30">
    <cfRule type="cellIs" dxfId="3209" priority="624" operator="equal">
      <formula>2</formula>
    </cfRule>
  </conditionalFormatting>
  <conditionalFormatting sqref="Z29:AA30">
    <cfRule type="cellIs" dxfId="3208" priority="625" operator="greaterThan">
      <formula>2</formula>
    </cfRule>
  </conditionalFormatting>
  <conditionalFormatting sqref="Z29:AA30">
    <cfRule type="cellIs" dxfId="3207" priority="626" operator="lessThan">
      <formula>5</formula>
    </cfRule>
  </conditionalFormatting>
  <conditionalFormatting sqref="Z29:AA30">
    <cfRule type="cellIs" dxfId="3206" priority="627" operator="lessThan">
      <formula>1</formula>
    </cfRule>
  </conditionalFormatting>
  <conditionalFormatting sqref="Z29:AA30">
    <cfRule type="cellIs" dxfId="3205" priority="628" operator="greaterThan">
      <formula>0</formula>
    </cfRule>
  </conditionalFormatting>
  <conditionalFormatting sqref="Z32:AA33">
    <cfRule type="cellIs" dxfId="3204" priority="629" operator="lessThan">
      <formula>2</formula>
    </cfRule>
  </conditionalFormatting>
  <conditionalFormatting sqref="Z32:AA33">
    <cfRule type="cellIs" dxfId="3203" priority="630" operator="lessThan">
      <formula>2</formula>
    </cfRule>
  </conditionalFormatting>
  <conditionalFormatting sqref="Z32:AA33">
    <cfRule type="cellIs" dxfId="3202" priority="631" operator="equal">
      <formula>2</formula>
    </cfRule>
  </conditionalFormatting>
  <conditionalFormatting sqref="Z32:AA33">
    <cfRule type="cellIs" dxfId="3201" priority="632" operator="greaterThan">
      <formula>2</formula>
    </cfRule>
  </conditionalFormatting>
  <conditionalFormatting sqref="Z32:AA33">
    <cfRule type="cellIs" dxfId="3200" priority="633" operator="lessThan">
      <formula>5</formula>
    </cfRule>
  </conditionalFormatting>
  <conditionalFormatting sqref="Z32:AA33">
    <cfRule type="cellIs" dxfId="3199" priority="634" operator="lessThan">
      <formula>1</formula>
    </cfRule>
  </conditionalFormatting>
  <conditionalFormatting sqref="Z32:AA33">
    <cfRule type="cellIs" dxfId="3198" priority="635" operator="greaterThan">
      <formula>0</formula>
    </cfRule>
  </conditionalFormatting>
  <conditionalFormatting sqref="Z35:AA36">
    <cfRule type="cellIs" dxfId="3197" priority="636" operator="lessThan">
      <formula>2</formula>
    </cfRule>
  </conditionalFormatting>
  <conditionalFormatting sqref="Z35:AA36">
    <cfRule type="cellIs" dxfId="3196" priority="637" operator="lessThan">
      <formula>2</formula>
    </cfRule>
  </conditionalFormatting>
  <conditionalFormatting sqref="Z35:AA36">
    <cfRule type="cellIs" dxfId="3195" priority="638" operator="equal">
      <formula>2</formula>
    </cfRule>
  </conditionalFormatting>
  <conditionalFormatting sqref="Z35:AA36">
    <cfRule type="cellIs" dxfId="3194" priority="639" operator="greaterThan">
      <formula>2</formula>
    </cfRule>
  </conditionalFormatting>
  <conditionalFormatting sqref="Z35:AA36">
    <cfRule type="cellIs" dxfId="3193" priority="640" operator="lessThan">
      <formula>5</formula>
    </cfRule>
  </conditionalFormatting>
  <conditionalFormatting sqref="Z35:AA36">
    <cfRule type="cellIs" dxfId="3192" priority="641" operator="lessThan">
      <formula>1</formula>
    </cfRule>
  </conditionalFormatting>
  <conditionalFormatting sqref="Z35:AA36">
    <cfRule type="cellIs" dxfId="3191" priority="642" operator="greaterThan">
      <formula>0</formula>
    </cfRule>
  </conditionalFormatting>
  <conditionalFormatting sqref="Z38:AA39">
    <cfRule type="cellIs" dxfId="3190" priority="643" operator="lessThan">
      <formula>2</formula>
    </cfRule>
  </conditionalFormatting>
  <conditionalFormatting sqref="Z38:AA39">
    <cfRule type="cellIs" dxfId="3189" priority="644" operator="lessThan">
      <formula>2</formula>
    </cfRule>
  </conditionalFormatting>
  <conditionalFormatting sqref="Z38:AA39">
    <cfRule type="cellIs" dxfId="3188" priority="645" operator="equal">
      <formula>2</formula>
    </cfRule>
  </conditionalFormatting>
  <conditionalFormatting sqref="Z38:AA39">
    <cfRule type="cellIs" dxfId="3187" priority="646" operator="greaterThan">
      <formula>2</formula>
    </cfRule>
  </conditionalFormatting>
  <conditionalFormatting sqref="Z38:AA39">
    <cfRule type="cellIs" dxfId="3186" priority="647" operator="lessThan">
      <formula>5</formula>
    </cfRule>
  </conditionalFormatting>
  <conditionalFormatting sqref="Z38:AA39">
    <cfRule type="cellIs" dxfId="3185" priority="648" operator="lessThan">
      <formula>1</formula>
    </cfRule>
  </conditionalFormatting>
  <conditionalFormatting sqref="Z38:AA39">
    <cfRule type="cellIs" dxfId="3184" priority="649" operator="greaterThan">
      <formula>0</formula>
    </cfRule>
  </conditionalFormatting>
  <conditionalFormatting sqref="Z41:AA42">
    <cfRule type="cellIs" dxfId="3183" priority="650" operator="lessThan">
      <formula>2</formula>
    </cfRule>
  </conditionalFormatting>
  <conditionalFormatting sqref="Z41:AA42">
    <cfRule type="cellIs" dxfId="3182" priority="651" operator="lessThan">
      <formula>2</formula>
    </cfRule>
  </conditionalFormatting>
  <conditionalFormatting sqref="Z41:AA42">
    <cfRule type="cellIs" dxfId="3181" priority="652" operator="equal">
      <formula>2</formula>
    </cfRule>
  </conditionalFormatting>
  <conditionalFormatting sqref="Z41:AA42">
    <cfRule type="cellIs" dxfId="3180" priority="653" operator="greaterThan">
      <formula>2</formula>
    </cfRule>
  </conditionalFormatting>
  <conditionalFormatting sqref="Z41:AA42">
    <cfRule type="cellIs" dxfId="3179" priority="654" operator="lessThan">
      <formula>5</formula>
    </cfRule>
  </conditionalFormatting>
  <conditionalFormatting sqref="Z41:AA42">
    <cfRule type="cellIs" dxfId="3178" priority="655" operator="lessThan">
      <formula>1</formula>
    </cfRule>
  </conditionalFormatting>
  <conditionalFormatting sqref="Z41:AA42">
    <cfRule type="cellIs" dxfId="3177" priority="656" operator="greaterThan">
      <formula>0</formula>
    </cfRule>
  </conditionalFormatting>
  <conditionalFormatting sqref="Z44:AA45">
    <cfRule type="cellIs" dxfId="3176" priority="657" operator="lessThan">
      <formula>2</formula>
    </cfRule>
  </conditionalFormatting>
  <conditionalFormatting sqref="Z44:AA45">
    <cfRule type="cellIs" dxfId="3175" priority="658" operator="lessThan">
      <formula>2</formula>
    </cfRule>
  </conditionalFormatting>
  <conditionalFormatting sqref="Z44:AA45">
    <cfRule type="cellIs" dxfId="3174" priority="659" operator="equal">
      <formula>2</formula>
    </cfRule>
  </conditionalFormatting>
  <conditionalFormatting sqref="Z44:AA45">
    <cfRule type="cellIs" dxfId="3173" priority="660" operator="greaterThan">
      <formula>2</formula>
    </cfRule>
  </conditionalFormatting>
  <conditionalFormatting sqref="Z44:AA45">
    <cfRule type="cellIs" dxfId="3172" priority="661" operator="lessThan">
      <formula>5</formula>
    </cfRule>
  </conditionalFormatting>
  <conditionalFormatting sqref="Z44:AA45">
    <cfRule type="cellIs" dxfId="3171" priority="662" operator="lessThan">
      <formula>1</formula>
    </cfRule>
  </conditionalFormatting>
  <conditionalFormatting sqref="Z44:AA45">
    <cfRule type="cellIs" dxfId="3170" priority="663" operator="greaterThan">
      <formula>0</formula>
    </cfRule>
  </conditionalFormatting>
  <conditionalFormatting sqref="Z47:AA48">
    <cfRule type="cellIs" dxfId="3169" priority="664" operator="lessThan">
      <formula>2</formula>
    </cfRule>
  </conditionalFormatting>
  <conditionalFormatting sqref="Z47:AA48">
    <cfRule type="cellIs" dxfId="3168" priority="665" operator="lessThan">
      <formula>2</formula>
    </cfRule>
  </conditionalFormatting>
  <conditionalFormatting sqref="Z47:AA48">
    <cfRule type="cellIs" dxfId="3167" priority="666" operator="equal">
      <formula>2</formula>
    </cfRule>
  </conditionalFormatting>
  <conditionalFormatting sqref="Z47:AA48">
    <cfRule type="cellIs" dxfId="3166" priority="667" operator="greaterThan">
      <formula>2</formula>
    </cfRule>
  </conditionalFormatting>
  <conditionalFormatting sqref="Z47:AA48">
    <cfRule type="cellIs" dxfId="3165" priority="668" operator="lessThan">
      <formula>5</formula>
    </cfRule>
  </conditionalFormatting>
  <conditionalFormatting sqref="Z47:AA48">
    <cfRule type="cellIs" dxfId="3164" priority="669" operator="lessThan">
      <formula>1</formula>
    </cfRule>
  </conditionalFormatting>
  <conditionalFormatting sqref="Z47:AA48">
    <cfRule type="cellIs" dxfId="3163" priority="670" operator="greaterThan">
      <formula>0</formula>
    </cfRule>
  </conditionalFormatting>
  <conditionalFormatting sqref="Z50:AA51">
    <cfRule type="cellIs" dxfId="3162" priority="671" operator="lessThan">
      <formula>2</formula>
    </cfRule>
  </conditionalFormatting>
  <conditionalFormatting sqref="Z50:AA51">
    <cfRule type="cellIs" dxfId="3161" priority="672" operator="lessThan">
      <formula>2</formula>
    </cfRule>
  </conditionalFormatting>
  <conditionalFormatting sqref="Z50:AA51">
    <cfRule type="cellIs" dxfId="3160" priority="673" operator="equal">
      <formula>2</formula>
    </cfRule>
  </conditionalFormatting>
  <conditionalFormatting sqref="Z50:AA51">
    <cfRule type="cellIs" dxfId="3159" priority="674" operator="greaterThan">
      <formula>2</formula>
    </cfRule>
  </conditionalFormatting>
  <conditionalFormatting sqref="Z50:AA51">
    <cfRule type="cellIs" dxfId="3158" priority="675" operator="lessThan">
      <formula>5</formula>
    </cfRule>
  </conditionalFormatting>
  <conditionalFormatting sqref="Z50:AA51">
    <cfRule type="cellIs" dxfId="3157" priority="676" operator="lessThan">
      <formula>1</formula>
    </cfRule>
  </conditionalFormatting>
  <conditionalFormatting sqref="Z50:AA51">
    <cfRule type="cellIs" dxfId="3156" priority="677" operator="greaterThan">
      <formula>0</formula>
    </cfRule>
  </conditionalFormatting>
  <conditionalFormatting sqref="Z53:AA54">
    <cfRule type="cellIs" dxfId="3155" priority="678" operator="lessThan">
      <formula>2</formula>
    </cfRule>
  </conditionalFormatting>
  <conditionalFormatting sqref="Z53:AA54">
    <cfRule type="cellIs" dxfId="3154" priority="679" operator="lessThan">
      <formula>2</formula>
    </cfRule>
  </conditionalFormatting>
  <conditionalFormatting sqref="Z53:AA54">
    <cfRule type="cellIs" dxfId="3153" priority="680" operator="equal">
      <formula>2</formula>
    </cfRule>
  </conditionalFormatting>
  <conditionalFormatting sqref="Z53:AA54">
    <cfRule type="cellIs" dxfId="3152" priority="681" operator="greaterThan">
      <formula>2</formula>
    </cfRule>
  </conditionalFormatting>
  <conditionalFormatting sqref="Z53:AA54">
    <cfRule type="cellIs" dxfId="3151" priority="682" operator="lessThan">
      <formula>5</formula>
    </cfRule>
  </conditionalFormatting>
  <conditionalFormatting sqref="Z53:AA54">
    <cfRule type="cellIs" dxfId="3150" priority="683" operator="lessThan">
      <formula>1</formula>
    </cfRule>
  </conditionalFormatting>
  <conditionalFormatting sqref="Z53:AA54">
    <cfRule type="cellIs" dxfId="3149" priority="684" operator="greaterThan">
      <formula>0</formula>
    </cfRule>
  </conditionalFormatting>
  <conditionalFormatting sqref="Z56:AA57">
    <cfRule type="cellIs" dxfId="3148" priority="685" operator="lessThan">
      <formula>2</formula>
    </cfRule>
  </conditionalFormatting>
  <conditionalFormatting sqref="Z56:AA57">
    <cfRule type="cellIs" dxfId="3147" priority="686" operator="lessThan">
      <formula>2</formula>
    </cfRule>
  </conditionalFormatting>
  <conditionalFormatting sqref="Z56:AA57">
    <cfRule type="cellIs" dxfId="3146" priority="687" operator="equal">
      <formula>2</formula>
    </cfRule>
  </conditionalFormatting>
  <conditionalFormatting sqref="Z56:AA57">
    <cfRule type="cellIs" dxfId="3145" priority="688" operator="greaterThan">
      <formula>2</formula>
    </cfRule>
  </conditionalFormatting>
  <conditionalFormatting sqref="Z56:AA57">
    <cfRule type="cellIs" dxfId="3144" priority="689" operator="lessThan">
      <formula>5</formula>
    </cfRule>
  </conditionalFormatting>
  <conditionalFormatting sqref="Z56:AA57">
    <cfRule type="cellIs" dxfId="3143" priority="690" operator="lessThan">
      <formula>1</formula>
    </cfRule>
  </conditionalFormatting>
  <conditionalFormatting sqref="Z56:AA57">
    <cfRule type="cellIs" dxfId="3142" priority="691" operator="greaterThan">
      <formula>0</formula>
    </cfRule>
  </conditionalFormatting>
  <conditionalFormatting sqref="Z59:AA60">
    <cfRule type="cellIs" dxfId="3141" priority="692" operator="lessThan">
      <formula>2</formula>
    </cfRule>
  </conditionalFormatting>
  <conditionalFormatting sqref="Z59:AA60">
    <cfRule type="cellIs" dxfId="3140" priority="693" operator="lessThan">
      <formula>2</formula>
    </cfRule>
  </conditionalFormatting>
  <conditionalFormatting sqref="Z59:AA60">
    <cfRule type="cellIs" dxfId="3139" priority="694" operator="equal">
      <formula>2</formula>
    </cfRule>
  </conditionalFormatting>
  <conditionalFormatting sqref="Z59:AA60">
    <cfRule type="cellIs" dxfId="3138" priority="695" operator="greaterThan">
      <formula>2</formula>
    </cfRule>
  </conditionalFormatting>
  <conditionalFormatting sqref="Z59:AA60">
    <cfRule type="cellIs" dxfId="3137" priority="696" operator="lessThan">
      <formula>5</formula>
    </cfRule>
  </conditionalFormatting>
  <conditionalFormatting sqref="Z59:AA60">
    <cfRule type="cellIs" dxfId="3136" priority="697" operator="lessThan">
      <formula>1</formula>
    </cfRule>
  </conditionalFormatting>
  <conditionalFormatting sqref="Z59:AA60">
    <cfRule type="cellIs" dxfId="3135" priority="698" operator="greaterThan">
      <formula>0</formula>
    </cfRule>
  </conditionalFormatting>
  <conditionalFormatting sqref="Z62:AA63">
    <cfRule type="cellIs" dxfId="3134" priority="699" operator="lessThan">
      <formula>2</formula>
    </cfRule>
  </conditionalFormatting>
  <conditionalFormatting sqref="Z62:AA63">
    <cfRule type="cellIs" dxfId="3133" priority="700" operator="lessThan">
      <formula>2</formula>
    </cfRule>
  </conditionalFormatting>
  <conditionalFormatting sqref="Z62:AA63">
    <cfRule type="cellIs" dxfId="3132" priority="701" operator="equal">
      <formula>2</formula>
    </cfRule>
  </conditionalFormatting>
  <conditionalFormatting sqref="Z62:AA63">
    <cfRule type="cellIs" dxfId="3131" priority="702" operator="greaterThan">
      <formula>2</formula>
    </cfRule>
  </conditionalFormatting>
  <conditionalFormatting sqref="Z62:AA63">
    <cfRule type="cellIs" dxfId="3130" priority="703" operator="lessThan">
      <formula>5</formula>
    </cfRule>
  </conditionalFormatting>
  <conditionalFormatting sqref="Z62:AA63">
    <cfRule type="cellIs" dxfId="3129" priority="704" operator="lessThan">
      <formula>1</formula>
    </cfRule>
  </conditionalFormatting>
  <conditionalFormatting sqref="Z62:AA63">
    <cfRule type="cellIs" dxfId="3128" priority="705" operator="greaterThan">
      <formula>0</formula>
    </cfRule>
  </conditionalFormatting>
  <conditionalFormatting sqref="Z65:AA66">
    <cfRule type="cellIs" dxfId="3127" priority="706" operator="lessThan">
      <formula>2</formula>
    </cfRule>
  </conditionalFormatting>
  <conditionalFormatting sqref="Z65:AA66">
    <cfRule type="cellIs" dxfId="3126" priority="707" operator="lessThan">
      <formula>2</formula>
    </cfRule>
  </conditionalFormatting>
  <conditionalFormatting sqref="Z65:AA66">
    <cfRule type="cellIs" dxfId="3125" priority="708" operator="equal">
      <formula>2</formula>
    </cfRule>
  </conditionalFormatting>
  <conditionalFormatting sqref="Z65:AA66">
    <cfRule type="cellIs" dxfId="3124" priority="709" operator="greaterThan">
      <formula>2</formula>
    </cfRule>
  </conditionalFormatting>
  <conditionalFormatting sqref="Z65:AA66">
    <cfRule type="cellIs" dxfId="3123" priority="710" operator="lessThan">
      <formula>5</formula>
    </cfRule>
  </conditionalFormatting>
  <conditionalFormatting sqref="Z65:AA66">
    <cfRule type="cellIs" dxfId="3122" priority="711" operator="lessThan">
      <formula>1</formula>
    </cfRule>
  </conditionalFormatting>
  <conditionalFormatting sqref="Z65:AA66">
    <cfRule type="cellIs" dxfId="3121" priority="712" operator="greaterThan">
      <formula>0</formula>
    </cfRule>
  </conditionalFormatting>
  <conditionalFormatting sqref="Z68:AA69">
    <cfRule type="cellIs" dxfId="3120" priority="713" operator="lessThan">
      <formula>2</formula>
    </cfRule>
  </conditionalFormatting>
  <conditionalFormatting sqref="Z68:AA69">
    <cfRule type="cellIs" dxfId="3119" priority="714" operator="lessThan">
      <formula>2</formula>
    </cfRule>
  </conditionalFormatting>
  <conditionalFormatting sqref="Z68:AA69">
    <cfRule type="cellIs" dxfId="3118" priority="715" operator="equal">
      <formula>2</formula>
    </cfRule>
  </conditionalFormatting>
  <conditionalFormatting sqref="Z68:AA69">
    <cfRule type="cellIs" dxfId="3117" priority="716" operator="greaterThan">
      <formula>2</formula>
    </cfRule>
  </conditionalFormatting>
  <conditionalFormatting sqref="Z68:AA69">
    <cfRule type="cellIs" dxfId="3116" priority="717" operator="lessThan">
      <formula>5</formula>
    </cfRule>
  </conditionalFormatting>
  <conditionalFormatting sqref="Z68:AA69">
    <cfRule type="cellIs" dxfId="3115" priority="718" operator="lessThan">
      <formula>1</formula>
    </cfRule>
  </conditionalFormatting>
  <conditionalFormatting sqref="Z68:AA69">
    <cfRule type="cellIs" dxfId="3114" priority="719" operator="greaterThan">
      <formula>0</formula>
    </cfRule>
  </conditionalFormatting>
  <conditionalFormatting sqref="Z71:AA72">
    <cfRule type="cellIs" dxfId="3113" priority="720" operator="lessThan">
      <formula>2</formula>
    </cfRule>
  </conditionalFormatting>
  <conditionalFormatting sqref="Z71:AA72">
    <cfRule type="cellIs" dxfId="3112" priority="721" operator="lessThan">
      <formula>2</formula>
    </cfRule>
  </conditionalFormatting>
  <conditionalFormatting sqref="Z71:AA72">
    <cfRule type="cellIs" dxfId="3111" priority="722" operator="equal">
      <formula>2</formula>
    </cfRule>
  </conditionalFormatting>
  <conditionalFormatting sqref="Z71:AA72">
    <cfRule type="cellIs" dxfId="3110" priority="723" operator="greaterThan">
      <formula>2</formula>
    </cfRule>
  </conditionalFormatting>
  <conditionalFormatting sqref="Z71:AA72">
    <cfRule type="cellIs" dxfId="3109" priority="724" operator="lessThan">
      <formula>5</formula>
    </cfRule>
  </conditionalFormatting>
  <conditionalFormatting sqref="Z71:AA72">
    <cfRule type="cellIs" dxfId="3108" priority="725" operator="lessThan">
      <formula>1</formula>
    </cfRule>
  </conditionalFormatting>
  <conditionalFormatting sqref="Z71:AA72">
    <cfRule type="cellIs" dxfId="3107" priority="726" operator="greaterThan">
      <formula>0</formula>
    </cfRule>
  </conditionalFormatting>
  <conditionalFormatting sqref="Z74:AA75">
    <cfRule type="cellIs" dxfId="3106" priority="727" operator="lessThan">
      <formula>2</formula>
    </cfRule>
  </conditionalFormatting>
  <conditionalFormatting sqref="Z74:AA75">
    <cfRule type="cellIs" dxfId="3105" priority="728" operator="lessThan">
      <formula>2</formula>
    </cfRule>
  </conditionalFormatting>
  <conditionalFormatting sqref="Z74:AA75">
    <cfRule type="cellIs" dxfId="3104" priority="729" operator="equal">
      <formula>2</formula>
    </cfRule>
  </conditionalFormatting>
  <conditionalFormatting sqref="Z74:AA75">
    <cfRule type="cellIs" dxfId="3103" priority="730" operator="greaterThan">
      <formula>2</formula>
    </cfRule>
  </conditionalFormatting>
  <conditionalFormatting sqref="Z74:AA75">
    <cfRule type="cellIs" dxfId="3102" priority="731" operator="lessThan">
      <formula>5</formula>
    </cfRule>
  </conditionalFormatting>
  <conditionalFormatting sqref="Z74:AA75">
    <cfRule type="cellIs" dxfId="3101" priority="732" operator="lessThan">
      <formula>1</formula>
    </cfRule>
  </conditionalFormatting>
  <conditionalFormatting sqref="Z74:AA75">
    <cfRule type="cellIs" dxfId="3100" priority="733" operator="greaterThan">
      <formula>0</formula>
    </cfRule>
  </conditionalFormatting>
  <conditionalFormatting sqref="Z77:AA78">
    <cfRule type="cellIs" dxfId="3099" priority="734" operator="lessThan">
      <formula>2</formula>
    </cfRule>
  </conditionalFormatting>
  <conditionalFormatting sqref="Z77:AA78">
    <cfRule type="cellIs" dxfId="3098" priority="735" operator="lessThan">
      <formula>2</formula>
    </cfRule>
  </conditionalFormatting>
  <conditionalFormatting sqref="Z77:AA78">
    <cfRule type="cellIs" dxfId="3097" priority="736" operator="equal">
      <formula>2</formula>
    </cfRule>
  </conditionalFormatting>
  <conditionalFormatting sqref="Z77:AA78">
    <cfRule type="cellIs" dxfId="3096" priority="737" operator="greaterThan">
      <formula>2</formula>
    </cfRule>
  </conditionalFormatting>
  <conditionalFormatting sqref="Z77:AA78">
    <cfRule type="cellIs" dxfId="3095" priority="738" operator="lessThan">
      <formula>5</formula>
    </cfRule>
  </conditionalFormatting>
  <conditionalFormatting sqref="Z77:AA78">
    <cfRule type="cellIs" dxfId="3094" priority="739" operator="lessThan">
      <formula>1</formula>
    </cfRule>
  </conditionalFormatting>
  <conditionalFormatting sqref="Z77:AA78">
    <cfRule type="cellIs" dxfId="3093" priority="740" operator="greaterThan">
      <formula>0</formula>
    </cfRule>
  </conditionalFormatting>
  <conditionalFormatting sqref="Z80:AA81">
    <cfRule type="cellIs" dxfId="3092" priority="741" operator="lessThan">
      <formula>2</formula>
    </cfRule>
  </conditionalFormatting>
  <conditionalFormatting sqref="Z80:AA81">
    <cfRule type="cellIs" dxfId="3091" priority="742" operator="lessThan">
      <formula>2</formula>
    </cfRule>
  </conditionalFormatting>
  <conditionalFormatting sqref="Z80:AA81">
    <cfRule type="cellIs" dxfId="3090" priority="743" operator="equal">
      <formula>2</formula>
    </cfRule>
  </conditionalFormatting>
  <conditionalFormatting sqref="Z80:AA81">
    <cfRule type="cellIs" dxfId="3089" priority="744" operator="greaterThan">
      <formula>2</formula>
    </cfRule>
  </conditionalFormatting>
  <conditionalFormatting sqref="Z80:AA81">
    <cfRule type="cellIs" dxfId="3088" priority="745" operator="lessThan">
      <formula>5</formula>
    </cfRule>
  </conditionalFormatting>
  <conditionalFormatting sqref="Z80:AA81">
    <cfRule type="cellIs" dxfId="3087" priority="746" operator="lessThan">
      <formula>1</formula>
    </cfRule>
  </conditionalFormatting>
  <conditionalFormatting sqref="Z80:AA81">
    <cfRule type="cellIs" dxfId="3086" priority="747" operator="greaterThan">
      <formula>0</formula>
    </cfRule>
  </conditionalFormatting>
  <conditionalFormatting sqref="Z83:AA84">
    <cfRule type="cellIs" dxfId="3085" priority="748" operator="lessThan">
      <formula>2</formula>
    </cfRule>
  </conditionalFormatting>
  <conditionalFormatting sqref="Z83:AA84">
    <cfRule type="cellIs" dxfId="3084" priority="749" operator="lessThan">
      <formula>2</formula>
    </cfRule>
  </conditionalFormatting>
  <conditionalFormatting sqref="Z83:AA84">
    <cfRule type="cellIs" dxfId="3083" priority="750" operator="equal">
      <formula>2</formula>
    </cfRule>
  </conditionalFormatting>
  <conditionalFormatting sqref="Z83:AA84">
    <cfRule type="cellIs" dxfId="3082" priority="751" operator="greaterThan">
      <formula>2</formula>
    </cfRule>
  </conditionalFormatting>
  <conditionalFormatting sqref="Z83:AA84">
    <cfRule type="cellIs" dxfId="3081" priority="752" operator="lessThan">
      <formula>5</formula>
    </cfRule>
  </conditionalFormatting>
  <conditionalFormatting sqref="Z83:AA84">
    <cfRule type="cellIs" dxfId="3080" priority="753" operator="lessThan">
      <formula>1</formula>
    </cfRule>
  </conditionalFormatting>
  <conditionalFormatting sqref="Z83:AA84">
    <cfRule type="cellIs" dxfId="3079" priority="754" operator="greaterThan">
      <formula>0</formula>
    </cfRule>
  </conditionalFormatting>
  <conditionalFormatting sqref="Z86:AA87">
    <cfRule type="cellIs" dxfId="3078" priority="755" operator="lessThan">
      <formula>2</formula>
    </cfRule>
  </conditionalFormatting>
  <conditionalFormatting sqref="Z86:AA87">
    <cfRule type="cellIs" dxfId="3077" priority="756" operator="lessThan">
      <formula>2</formula>
    </cfRule>
  </conditionalFormatting>
  <conditionalFormatting sqref="Z86:AA87">
    <cfRule type="cellIs" dxfId="3076" priority="757" operator="equal">
      <formula>2</formula>
    </cfRule>
  </conditionalFormatting>
  <conditionalFormatting sqref="Z86:AA87">
    <cfRule type="cellIs" dxfId="3075" priority="758" operator="greaterThan">
      <formula>2</formula>
    </cfRule>
  </conditionalFormatting>
  <conditionalFormatting sqref="Z86:AA87">
    <cfRule type="cellIs" dxfId="3074" priority="759" operator="lessThan">
      <formula>5</formula>
    </cfRule>
  </conditionalFormatting>
  <conditionalFormatting sqref="Z86:AA87">
    <cfRule type="cellIs" dxfId="3073" priority="760" operator="lessThan">
      <formula>1</formula>
    </cfRule>
  </conditionalFormatting>
  <conditionalFormatting sqref="Z86:AA87">
    <cfRule type="cellIs" dxfId="3072" priority="761" operator="greaterThan">
      <formula>0</formula>
    </cfRule>
  </conditionalFormatting>
  <conditionalFormatting sqref="Z89:AA90">
    <cfRule type="cellIs" dxfId="3071" priority="762" operator="lessThan">
      <formula>2</formula>
    </cfRule>
  </conditionalFormatting>
  <conditionalFormatting sqref="Z89:AA90">
    <cfRule type="cellIs" dxfId="3070" priority="763" operator="lessThan">
      <formula>2</formula>
    </cfRule>
  </conditionalFormatting>
  <conditionalFormatting sqref="Z89:AA90">
    <cfRule type="cellIs" dxfId="3069" priority="764" operator="equal">
      <formula>2</formula>
    </cfRule>
  </conditionalFormatting>
  <conditionalFormatting sqref="Z89:AA90">
    <cfRule type="cellIs" dxfId="3068" priority="765" operator="greaterThan">
      <formula>2</formula>
    </cfRule>
  </conditionalFormatting>
  <conditionalFormatting sqref="Z89:AA90">
    <cfRule type="cellIs" dxfId="3067" priority="766" operator="lessThan">
      <formula>5</formula>
    </cfRule>
  </conditionalFormatting>
  <conditionalFormatting sqref="Z89:AA90">
    <cfRule type="cellIs" dxfId="3066" priority="767" operator="lessThan">
      <formula>1</formula>
    </cfRule>
  </conditionalFormatting>
  <conditionalFormatting sqref="Z89:AA90">
    <cfRule type="cellIs" dxfId="3065" priority="768" operator="greaterThan">
      <formula>0</formula>
    </cfRule>
  </conditionalFormatting>
  <conditionalFormatting sqref="Z92:AA93">
    <cfRule type="cellIs" dxfId="3064" priority="769" operator="lessThan">
      <formula>2</formula>
    </cfRule>
  </conditionalFormatting>
  <conditionalFormatting sqref="Z92:AA93">
    <cfRule type="cellIs" dxfId="3063" priority="770" operator="lessThan">
      <formula>2</formula>
    </cfRule>
  </conditionalFormatting>
  <conditionalFormatting sqref="Z92:AA93">
    <cfRule type="cellIs" dxfId="3062" priority="771" operator="equal">
      <formula>2</formula>
    </cfRule>
  </conditionalFormatting>
  <conditionalFormatting sqref="Z92:AA93">
    <cfRule type="cellIs" dxfId="3061" priority="772" operator="greaterThan">
      <formula>2</formula>
    </cfRule>
  </conditionalFormatting>
  <conditionalFormatting sqref="Z92:AA93">
    <cfRule type="cellIs" dxfId="3060" priority="773" operator="lessThan">
      <formula>5</formula>
    </cfRule>
  </conditionalFormatting>
  <conditionalFormatting sqref="Z92:AA93">
    <cfRule type="cellIs" dxfId="3059" priority="774" operator="lessThan">
      <formula>1</formula>
    </cfRule>
  </conditionalFormatting>
  <conditionalFormatting sqref="Z92:AA93">
    <cfRule type="cellIs" dxfId="3058" priority="775" operator="greaterThan">
      <formula>0</formula>
    </cfRule>
  </conditionalFormatting>
  <conditionalFormatting sqref="Z95:AA96">
    <cfRule type="cellIs" dxfId="3057" priority="776" operator="lessThan">
      <formula>2</formula>
    </cfRule>
  </conditionalFormatting>
  <conditionalFormatting sqref="Z95:AA96">
    <cfRule type="cellIs" dxfId="3056" priority="777" operator="lessThan">
      <formula>2</formula>
    </cfRule>
  </conditionalFormatting>
  <conditionalFormatting sqref="Z95:AA96">
    <cfRule type="cellIs" dxfId="3055" priority="778" operator="equal">
      <formula>2</formula>
    </cfRule>
  </conditionalFormatting>
  <conditionalFormatting sqref="Z95:AA96">
    <cfRule type="cellIs" dxfId="3054" priority="779" operator="greaterThan">
      <formula>2</formula>
    </cfRule>
  </conditionalFormatting>
  <conditionalFormatting sqref="Z95:AA96">
    <cfRule type="cellIs" dxfId="3053" priority="780" operator="lessThan">
      <formula>5</formula>
    </cfRule>
  </conditionalFormatting>
  <conditionalFormatting sqref="Z95:AA96">
    <cfRule type="cellIs" dxfId="3052" priority="781" operator="lessThan">
      <formula>1</formula>
    </cfRule>
  </conditionalFormatting>
  <conditionalFormatting sqref="Z95:AA96">
    <cfRule type="cellIs" dxfId="3051" priority="782" operator="greaterThan">
      <formula>0</formula>
    </cfRule>
  </conditionalFormatting>
  <conditionalFormatting sqref="Z98:AA99">
    <cfRule type="cellIs" dxfId="3050" priority="783" operator="lessThan">
      <formula>2</formula>
    </cfRule>
  </conditionalFormatting>
  <conditionalFormatting sqref="Z98:AA99">
    <cfRule type="cellIs" dxfId="3049" priority="784" operator="lessThan">
      <formula>2</formula>
    </cfRule>
  </conditionalFormatting>
  <conditionalFormatting sqref="Z98:AA99">
    <cfRule type="cellIs" dxfId="3048" priority="785" operator="equal">
      <formula>2</formula>
    </cfRule>
  </conditionalFormatting>
  <conditionalFormatting sqref="Z98:AA99">
    <cfRule type="cellIs" dxfId="3047" priority="786" operator="greaterThan">
      <formula>2</formula>
    </cfRule>
  </conditionalFormatting>
  <conditionalFormatting sqref="Z98:AA99">
    <cfRule type="cellIs" dxfId="3046" priority="787" operator="lessThan">
      <formula>5</formula>
    </cfRule>
  </conditionalFormatting>
  <conditionalFormatting sqref="Z98:AA99">
    <cfRule type="cellIs" dxfId="3045" priority="788" operator="lessThan">
      <formula>1</formula>
    </cfRule>
  </conditionalFormatting>
  <conditionalFormatting sqref="Z98:AA99">
    <cfRule type="cellIs" dxfId="3044" priority="789" operator="greaterThan">
      <formula>0</formula>
    </cfRule>
  </conditionalFormatting>
  <conditionalFormatting sqref="Z101:AA102">
    <cfRule type="cellIs" dxfId="3043" priority="790" operator="lessThan">
      <formula>2</formula>
    </cfRule>
  </conditionalFormatting>
  <conditionalFormatting sqref="Z101:AA102">
    <cfRule type="cellIs" dxfId="3042" priority="791" operator="lessThan">
      <formula>2</formula>
    </cfRule>
  </conditionalFormatting>
  <conditionalFormatting sqref="Z101:AA102">
    <cfRule type="cellIs" dxfId="3041" priority="792" operator="equal">
      <formula>2</formula>
    </cfRule>
  </conditionalFormatting>
  <conditionalFormatting sqref="Z101:AA102">
    <cfRule type="cellIs" dxfId="3040" priority="793" operator="greaterThan">
      <formula>2</formula>
    </cfRule>
  </conditionalFormatting>
  <conditionalFormatting sqref="Z101:AA102">
    <cfRule type="cellIs" dxfId="3039" priority="794" operator="lessThan">
      <formula>5</formula>
    </cfRule>
  </conditionalFormatting>
  <conditionalFormatting sqref="Z101:AA102">
    <cfRule type="cellIs" dxfId="3038" priority="795" operator="lessThan">
      <formula>1</formula>
    </cfRule>
  </conditionalFormatting>
  <conditionalFormatting sqref="Z101:AA102">
    <cfRule type="cellIs" dxfId="3037" priority="796" operator="greaterThan">
      <formula>0</formula>
    </cfRule>
  </conditionalFormatting>
  <conditionalFormatting sqref="Z104:AA105">
    <cfRule type="cellIs" dxfId="3036" priority="797" operator="lessThan">
      <formula>2</formula>
    </cfRule>
  </conditionalFormatting>
  <conditionalFormatting sqref="Z104:AA105">
    <cfRule type="cellIs" dxfId="3035" priority="798" operator="lessThan">
      <formula>2</formula>
    </cfRule>
  </conditionalFormatting>
  <conditionalFormatting sqref="Z104:AA105">
    <cfRule type="cellIs" dxfId="3034" priority="799" operator="equal">
      <formula>2</formula>
    </cfRule>
  </conditionalFormatting>
  <conditionalFormatting sqref="Z104:AA105">
    <cfRule type="cellIs" dxfId="3033" priority="800" operator="greaterThan">
      <formula>2</formula>
    </cfRule>
  </conditionalFormatting>
  <conditionalFormatting sqref="Z104:AA105">
    <cfRule type="cellIs" dxfId="3032" priority="801" operator="lessThan">
      <formula>5</formula>
    </cfRule>
  </conditionalFormatting>
  <conditionalFormatting sqref="Z104:AA105">
    <cfRule type="cellIs" dxfId="3031" priority="802" operator="lessThan">
      <formula>1</formula>
    </cfRule>
  </conditionalFormatting>
  <conditionalFormatting sqref="Z104:AA105">
    <cfRule type="cellIs" dxfId="3030" priority="803" operator="greaterThan">
      <formula>0</formula>
    </cfRule>
  </conditionalFormatting>
  <conditionalFormatting sqref="Z107:AA108">
    <cfRule type="cellIs" dxfId="3029" priority="804" operator="lessThan">
      <formula>2</formula>
    </cfRule>
  </conditionalFormatting>
  <conditionalFormatting sqref="Z107:AA108">
    <cfRule type="cellIs" dxfId="3028" priority="805" operator="lessThan">
      <formula>2</formula>
    </cfRule>
  </conditionalFormatting>
  <conditionalFormatting sqref="Z107:AA108">
    <cfRule type="cellIs" dxfId="3027" priority="806" operator="equal">
      <formula>2</formula>
    </cfRule>
  </conditionalFormatting>
  <conditionalFormatting sqref="Z107:AA108">
    <cfRule type="cellIs" dxfId="3026" priority="807" operator="greaterThan">
      <formula>2</formula>
    </cfRule>
  </conditionalFormatting>
  <conditionalFormatting sqref="Z107:AA108">
    <cfRule type="cellIs" dxfId="3025" priority="808" operator="lessThan">
      <formula>5</formula>
    </cfRule>
  </conditionalFormatting>
  <conditionalFormatting sqref="Z107:AA108">
    <cfRule type="cellIs" dxfId="3024" priority="809" operator="lessThan">
      <formula>1</formula>
    </cfRule>
  </conditionalFormatting>
  <conditionalFormatting sqref="Z107:AA108">
    <cfRule type="cellIs" dxfId="3023" priority="810" operator="greaterThan">
      <formula>0</formula>
    </cfRule>
  </conditionalFormatting>
  <conditionalFormatting sqref="Z110:AA111">
    <cfRule type="cellIs" dxfId="3022" priority="811" operator="lessThan">
      <formula>2</formula>
    </cfRule>
  </conditionalFormatting>
  <conditionalFormatting sqref="Z110:AA111">
    <cfRule type="cellIs" dxfId="3021" priority="812" operator="lessThan">
      <formula>2</formula>
    </cfRule>
  </conditionalFormatting>
  <conditionalFormatting sqref="Z110:AA111">
    <cfRule type="cellIs" dxfId="3020" priority="813" operator="equal">
      <formula>2</formula>
    </cfRule>
  </conditionalFormatting>
  <conditionalFormatting sqref="Z110:AA111">
    <cfRule type="cellIs" dxfId="3019" priority="814" operator="greaterThan">
      <formula>2</formula>
    </cfRule>
  </conditionalFormatting>
  <conditionalFormatting sqref="Z110:AA111">
    <cfRule type="cellIs" dxfId="3018" priority="815" operator="lessThan">
      <formula>5</formula>
    </cfRule>
  </conditionalFormatting>
  <conditionalFormatting sqref="Z110:AA111">
    <cfRule type="cellIs" dxfId="3017" priority="816" operator="lessThan">
      <formula>1</formula>
    </cfRule>
  </conditionalFormatting>
  <conditionalFormatting sqref="Z110:AA111">
    <cfRule type="cellIs" dxfId="3016" priority="817" operator="greaterThan">
      <formula>0</formula>
    </cfRule>
  </conditionalFormatting>
  <conditionalFormatting sqref="Z113:AA114">
    <cfRule type="cellIs" dxfId="3015" priority="818" operator="lessThan">
      <formula>2</formula>
    </cfRule>
  </conditionalFormatting>
  <conditionalFormatting sqref="Z113:AA114">
    <cfRule type="cellIs" dxfId="3014" priority="819" operator="lessThan">
      <formula>2</formula>
    </cfRule>
  </conditionalFormatting>
  <conditionalFormatting sqref="Z113:AA114">
    <cfRule type="cellIs" dxfId="3013" priority="820" operator="equal">
      <formula>2</formula>
    </cfRule>
  </conditionalFormatting>
  <conditionalFormatting sqref="Z113:AA114">
    <cfRule type="cellIs" dxfId="3012" priority="821" operator="greaterThan">
      <formula>2</formula>
    </cfRule>
  </conditionalFormatting>
  <conditionalFormatting sqref="Z113:AA114">
    <cfRule type="cellIs" dxfId="3011" priority="822" operator="lessThan">
      <formula>5</formula>
    </cfRule>
  </conditionalFormatting>
  <conditionalFormatting sqref="Z113:AA114">
    <cfRule type="cellIs" dxfId="3010" priority="823" operator="lessThan">
      <formula>1</formula>
    </cfRule>
  </conditionalFormatting>
  <conditionalFormatting sqref="Z113:AA114">
    <cfRule type="cellIs" dxfId="3009" priority="824" operator="greaterThan">
      <formula>0</formula>
    </cfRule>
  </conditionalFormatting>
  <conditionalFormatting sqref="Z116:AA117">
    <cfRule type="cellIs" dxfId="3008" priority="825" operator="lessThan">
      <formula>2</formula>
    </cfRule>
  </conditionalFormatting>
  <conditionalFormatting sqref="Z116:AA117">
    <cfRule type="cellIs" dxfId="3007" priority="826" operator="lessThan">
      <formula>2</formula>
    </cfRule>
  </conditionalFormatting>
  <conditionalFormatting sqref="Z116:AA117">
    <cfRule type="cellIs" dxfId="3006" priority="827" operator="equal">
      <formula>2</formula>
    </cfRule>
  </conditionalFormatting>
  <conditionalFormatting sqref="Z116:AA117">
    <cfRule type="cellIs" dxfId="3005" priority="828" operator="greaterThan">
      <formula>2</formula>
    </cfRule>
  </conditionalFormatting>
  <conditionalFormatting sqref="Z116:AA117">
    <cfRule type="cellIs" dxfId="3004" priority="829" operator="lessThan">
      <formula>5</formula>
    </cfRule>
  </conditionalFormatting>
  <conditionalFormatting sqref="Z116:AA117">
    <cfRule type="cellIs" dxfId="3003" priority="830" operator="lessThan">
      <formula>1</formula>
    </cfRule>
  </conditionalFormatting>
  <conditionalFormatting sqref="Z116:AA117">
    <cfRule type="cellIs" dxfId="3002" priority="831" operator="greaterThan">
      <formula>0</formula>
    </cfRule>
  </conditionalFormatting>
  <conditionalFormatting sqref="Z119:AA120">
    <cfRule type="cellIs" dxfId="3001" priority="832" operator="lessThan">
      <formula>2</formula>
    </cfRule>
  </conditionalFormatting>
  <conditionalFormatting sqref="Z119:AA120">
    <cfRule type="cellIs" dxfId="3000" priority="833" operator="lessThan">
      <formula>2</formula>
    </cfRule>
  </conditionalFormatting>
  <conditionalFormatting sqref="Z119:AA120">
    <cfRule type="cellIs" dxfId="2999" priority="834" operator="equal">
      <formula>2</formula>
    </cfRule>
  </conditionalFormatting>
  <conditionalFormatting sqref="Z119:AA120">
    <cfRule type="cellIs" dxfId="2998" priority="835" operator="greaterThan">
      <formula>2</formula>
    </cfRule>
  </conditionalFormatting>
  <conditionalFormatting sqref="Z119:AA120">
    <cfRule type="cellIs" dxfId="2997" priority="836" operator="lessThan">
      <formula>5</formula>
    </cfRule>
  </conditionalFormatting>
  <conditionalFormatting sqref="Z119:AA120">
    <cfRule type="cellIs" dxfId="2996" priority="837" operator="lessThan">
      <formula>1</formula>
    </cfRule>
  </conditionalFormatting>
  <conditionalFormatting sqref="Z119:AA120">
    <cfRule type="cellIs" dxfId="2995" priority="838" operator="greaterThan">
      <formula>0</formula>
    </cfRule>
  </conditionalFormatting>
  <conditionalFormatting sqref="Z122:AA123">
    <cfRule type="cellIs" dxfId="2994" priority="839" operator="lessThan">
      <formula>2</formula>
    </cfRule>
  </conditionalFormatting>
  <conditionalFormatting sqref="Z122:AA123">
    <cfRule type="cellIs" dxfId="2993" priority="840" operator="lessThan">
      <formula>2</formula>
    </cfRule>
  </conditionalFormatting>
  <conditionalFormatting sqref="Z122:AA123">
    <cfRule type="cellIs" dxfId="2992" priority="841" operator="equal">
      <formula>2</formula>
    </cfRule>
  </conditionalFormatting>
  <conditionalFormatting sqref="Z122:AA123">
    <cfRule type="cellIs" dxfId="2991" priority="842" operator="greaterThan">
      <formula>2</formula>
    </cfRule>
  </conditionalFormatting>
  <conditionalFormatting sqref="Z122:AA123">
    <cfRule type="cellIs" dxfId="2990" priority="843" operator="lessThan">
      <formula>5</formula>
    </cfRule>
  </conditionalFormatting>
  <conditionalFormatting sqref="Z122:AA123">
    <cfRule type="cellIs" dxfId="2989" priority="844" operator="lessThan">
      <formula>1</formula>
    </cfRule>
  </conditionalFormatting>
  <conditionalFormatting sqref="Z122:AA123">
    <cfRule type="cellIs" dxfId="2988" priority="845" operator="greaterThan">
      <formula>0</formula>
    </cfRule>
  </conditionalFormatting>
  <conditionalFormatting sqref="Z125:AA126">
    <cfRule type="cellIs" dxfId="2987" priority="846" operator="lessThan">
      <formula>2</formula>
    </cfRule>
  </conditionalFormatting>
  <conditionalFormatting sqref="Z125:AA126">
    <cfRule type="cellIs" dxfId="2986" priority="847" operator="lessThan">
      <formula>2</formula>
    </cfRule>
  </conditionalFormatting>
  <conditionalFormatting sqref="Z125:AA126">
    <cfRule type="cellIs" dxfId="2985" priority="848" operator="equal">
      <formula>2</formula>
    </cfRule>
  </conditionalFormatting>
  <conditionalFormatting sqref="Z125:AA126">
    <cfRule type="cellIs" dxfId="2984" priority="849" operator="greaterThan">
      <formula>2</formula>
    </cfRule>
  </conditionalFormatting>
  <conditionalFormatting sqref="Z125:AA126">
    <cfRule type="cellIs" dxfId="2983" priority="850" operator="lessThan">
      <formula>5</formula>
    </cfRule>
  </conditionalFormatting>
  <conditionalFormatting sqref="Z125:AA126">
    <cfRule type="cellIs" dxfId="2982" priority="851" operator="lessThan">
      <formula>1</formula>
    </cfRule>
  </conditionalFormatting>
  <conditionalFormatting sqref="Z125:AA126">
    <cfRule type="cellIs" dxfId="2981" priority="852" operator="greaterThan">
      <formula>0</formula>
    </cfRule>
  </conditionalFormatting>
  <conditionalFormatting sqref="Z128:AA129">
    <cfRule type="cellIs" dxfId="2980" priority="853" operator="lessThan">
      <formula>2</formula>
    </cfRule>
  </conditionalFormatting>
  <conditionalFormatting sqref="Z128:AA129">
    <cfRule type="cellIs" dxfId="2979" priority="854" operator="lessThan">
      <formula>2</formula>
    </cfRule>
  </conditionalFormatting>
  <conditionalFormatting sqref="Z128:AA129">
    <cfRule type="cellIs" dxfId="2978" priority="855" operator="equal">
      <formula>2</formula>
    </cfRule>
  </conditionalFormatting>
  <conditionalFormatting sqref="Z128:AA129">
    <cfRule type="cellIs" dxfId="2977" priority="856" operator="greaterThan">
      <formula>2</formula>
    </cfRule>
  </conditionalFormatting>
  <conditionalFormatting sqref="Z128:AA129">
    <cfRule type="cellIs" dxfId="2976" priority="857" operator="lessThan">
      <formula>5</formula>
    </cfRule>
  </conditionalFormatting>
  <conditionalFormatting sqref="Z128:AA129">
    <cfRule type="cellIs" dxfId="2975" priority="858" operator="lessThan">
      <formula>1</formula>
    </cfRule>
  </conditionalFormatting>
  <conditionalFormatting sqref="Z128:AA129">
    <cfRule type="cellIs" dxfId="2974" priority="859" operator="greaterThan">
      <formula>0</formula>
    </cfRule>
  </conditionalFormatting>
  <conditionalFormatting sqref="Z131:AA132">
    <cfRule type="cellIs" dxfId="2973" priority="860" operator="lessThan">
      <formula>2</formula>
    </cfRule>
  </conditionalFormatting>
  <conditionalFormatting sqref="Z131:AA132">
    <cfRule type="cellIs" dxfId="2972" priority="861" operator="lessThan">
      <formula>2</formula>
    </cfRule>
  </conditionalFormatting>
  <conditionalFormatting sqref="Z131:AA132">
    <cfRule type="cellIs" dxfId="2971" priority="862" operator="equal">
      <formula>2</formula>
    </cfRule>
  </conditionalFormatting>
  <conditionalFormatting sqref="Z131:AA132">
    <cfRule type="cellIs" dxfId="2970" priority="863" operator="greaterThan">
      <formula>2</formula>
    </cfRule>
  </conditionalFormatting>
  <conditionalFormatting sqref="Z131:AA132">
    <cfRule type="cellIs" dxfId="2969" priority="864" operator="lessThan">
      <formula>5</formula>
    </cfRule>
  </conditionalFormatting>
  <conditionalFormatting sqref="Z131:AA132">
    <cfRule type="cellIs" dxfId="2968" priority="865" operator="lessThan">
      <formula>1</formula>
    </cfRule>
  </conditionalFormatting>
  <conditionalFormatting sqref="Z131:AA132">
    <cfRule type="cellIs" dxfId="2967" priority="866" operator="greaterThan">
      <formula>0</formula>
    </cfRule>
  </conditionalFormatting>
  <conditionalFormatting sqref="Z134:AA135">
    <cfRule type="cellIs" dxfId="2966" priority="867" operator="lessThan">
      <formula>2</formula>
    </cfRule>
  </conditionalFormatting>
  <conditionalFormatting sqref="Z134:AA135">
    <cfRule type="cellIs" dxfId="2965" priority="868" operator="lessThan">
      <formula>2</formula>
    </cfRule>
  </conditionalFormatting>
  <conditionalFormatting sqref="Z134:AA135">
    <cfRule type="cellIs" dxfId="2964" priority="869" operator="equal">
      <formula>2</formula>
    </cfRule>
  </conditionalFormatting>
  <conditionalFormatting sqref="Z134:AA135">
    <cfRule type="cellIs" dxfId="2963" priority="870" operator="greaterThan">
      <formula>2</formula>
    </cfRule>
  </conditionalFormatting>
  <conditionalFormatting sqref="Z134:AA135">
    <cfRule type="cellIs" dxfId="2962" priority="871" operator="lessThan">
      <formula>5</formula>
    </cfRule>
  </conditionalFormatting>
  <conditionalFormatting sqref="Z134:AA135">
    <cfRule type="cellIs" dxfId="2961" priority="872" operator="lessThan">
      <formula>1</formula>
    </cfRule>
  </conditionalFormatting>
  <conditionalFormatting sqref="Z134:AA135">
    <cfRule type="cellIs" dxfId="2960" priority="873" operator="greaterThan">
      <formula>0</formula>
    </cfRule>
  </conditionalFormatting>
  <conditionalFormatting sqref="Z137:AA138">
    <cfRule type="cellIs" dxfId="2959" priority="874" operator="lessThan">
      <formula>2</formula>
    </cfRule>
  </conditionalFormatting>
  <conditionalFormatting sqref="Z137:AA138">
    <cfRule type="cellIs" dxfId="2958" priority="875" operator="lessThan">
      <formula>2</formula>
    </cfRule>
  </conditionalFormatting>
  <conditionalFormatting sqref="Z137:AA138">
    <cfRule type="cellIs" dxfId="2957" priority="876" operator="equal">
      <formula>2</formula>
    </cfRule>
  </conditionalFormatting>
  <conditionalFormatting sqref="Z137:AA138">
    <cfRule type="cellIs" dxfId="2956" priority="877" operator="greaterThan">
      <formula>2</formula>
    </cfRule>
  </conditionalFormatting>
  <conditionalFormatting sqref="Z137:AA138">
    <cfRule type="cellIs" dxfId="2955" priority="878" operator="lessThan">
      <formula>5</formula>
    </cfRule>
  </conditionalFormatting>
  <conditionalFormatting sqref="Z137:AA138">
    <cfRule type="cellIs" dxfId="2954" priority="879" operator="lessThan">
      <formula>1</formula>
    </cfRule>
  </conditionalFormatting>
  <conditionalFormatting sqref="Z137:AA138">
    <cfRule type="cellIs" dxfId="2953" priority="880" operator="greaterThan">
      <formula>0</formula>
    </cfRule>
  </conditionalFormatting>
  <conditionalFormatting sqref="Z140:AA141">
    <cfRule type="cellIs" dxfId="2952" priority="881" operator="lessThan">
      <formula>2</formula>
    </cfRule>
  </conditionalFormatting>
  <conditionalFormatting sqref="Z140:AA141">
    <cfRule type="cellIs" dxfId="2951" priority="882" operator="lessThan">
      <formula>2</formula>
    </cfRule>
  </conditionalFormatting>
  <conditionalFormatting sqref="Z140:AA141">
    <cfRule type="cellIs" dxfId="2950" priority="883" operator="equal">
      <formula>2</formula>
    </cfRule>
  </conditionalFormatting>
  <conditionalFormatting sqref="Z140:AA141">
    <cfRule type="cellIs" dxfId="2949" priority="884" operator="greaterThan">
      <formula>2</formula>
    </cfRule>
  </conditionalFormatting>
  <conditionalFormatting sqref="Z140:AA141">
    <cfRule type="cellIs" dxfId="2948" priority="885" operator="lessThan">
      <formula>5</formula>
    </cfRule>
  </conditionalFormatting>
  <conditionalFormatting sqref="Z140:AA141">
    <cfRule type="cellIs" dxfId="2947" priority="886" operator="lessThan">
      <formula>1</formula>
    </cfRule>
  </conditionalFormatting>
  <conditionalFormatting sqref="Z140:AA141">
    <cfRule type="cellIs" dxfId="2946" priority="887" operator="greaterThan">
      <formula>0</formula>
    </cfRule>
  </conditionalFormatting>
  <conditionalFormatting sqref="Z143:AA144">
    <cfRule type="cellIs" dxfId="2945" priority="888" operator="lessThan">
      <formula>2</formula>
    </cfRule>
  </conditionalFormatting>
  <conditionalFormatting sqref="Z143:AA144">
    <cfRule type="cellIs" dxfId="2944" priority="889" operator="lessThan">
      <formula>2</formula>
    </cfRule>
  </conditionalFormatting>
  <conditionalFormatting sqref="Z143:AA144">
    <cfRule type="cellIs" dxfId="2943" priority="890" operator="equal">
      <formula>2</formula>
    </cfRule>
  </conditionalFormatting>
  <conditionalFormatting sqref="Z143:AA144">
    <cfRule type="cellIs" dxfId="2942" priority="891" operator="greaterThan">
      <formula>2</formula>
    </cfRule>
  </conditionalFormatting>
  <conditionalFormatting sqref="Z143:AA144">
    <cfRule type="cellIs" dxfId="2941" priority="892" operator="lessThan">
      <formula>5</formula>
    </cfRule>
  </conditionalFormatting>
  <conditionalFormatting sqref="Z143:AA144">
    <cfRule type="cellIs" dxfId="2940" priority="893" operator="lessThan">
      <formula>1</formula>
    </cfRule>
  </conditionalFormatting>
  <conditionalFormatting sqref="Z143:AA144">
    <cfRule type="cellIs" dxfId="2939" priority="894" operator="greaterThan">
      <formula>0</formula>
    </cfRule>
  </conditionalFormatting>
  <conditionalFormatting sqref="Z146:AA147">
    <cfRule type="cellIs" dxfId="2938" priority="895" operator="lessThan">
      <formula>2</formula>
    </cfRule>
  </conditionalFormatting>
  <conditionalFormatting sqref="Z146:AA147">
    <cfRule type="cellIs" dxfId="2937" priority="896" operator="lessThan">
      <formula>2</formula>
    </cfRule>
  </conditionalFormatting>
  <conditionalFormatting sqref="Z146:AA147">
    <cfRule type="cellIs" dxfId="2936" priority="897" operator="equal">
      <formula>2</formula>
    </cfRule>
  </conditionalFormatting>
  <conditionalFormatting sqref="Z146:AA147">
    <cfRule type="cellIs" dxfId="2935" priority="898" operator="greaterThan">
      <formula>2</formula>
    </cfRule>
  </conditionalFormatting>
  <conditionalFormatting sqref="Z146:AA147">
    <cfRule type="cellIs" dxfId="2934" priority="899" operator="lessThan">
      <formula>5</formula>
    </cfRule>
  </conditionalFormatting>
  <conditionalFormatting sqref="Z146:AA147">
    <cfRule type="cellIs" dxfId="2933" priority="900" operator="lessThan">
      <formula>1</formula>
    </cfRule>
  </conditionalFormatting>
  <conditionalFormatting sqref="Z146:AA147">
    <cfRule type="cellIs" dxfId="2932" priority="901" operator="greaterThan">
      <formula>0</formula>
    </cfRule>
  </conditionalFormatting>
  <conditionalFormatting sqref="Z149:AA150">
    <cfRule type="cellIs" dxfId="2931" priority="902" operator="lessThan">
      <formula>2</formula>
    </cfRule>
  </conditionalFormatting>
  <conditionalFormatting sqref="Z149:AA150">
    <cfRule type="cellIs" dxfId="2930" priority="903" operator="lessThan">
      <formula>2</formula>
    </cfRule>
  </conditionalFormatting>
  <conditionalFormatting sqref="Z149:AA150">
    <cfRule type="cellIs" dxfId="2929" priority="904" operator="equal">
      <formula>2</formula>
    </cfRule>
  </conditionalFormatting>
  <conditionalFormatting sqref="Z149:AA150">
    <cfRule type="cellIs" dxfId="2928" priority="905" operator="greaterThan">
      <formula>2</formula>
    </cfRule>
  </conditionalFormatting>
  <conditionalFormatting sqref="Z149:AA150">
    <cfRule type="cellIs" dxfId="2927" priority="906" operator="lessThan">
      <formula>5</formula>
    </cfRule>
  </conditionalFormatting>
  <conditionalFormatting sqref="Z149:AA150">
    <cfRule type="cellIs" dxfId="2926" priority="907" operator="lessThan">
      <formula>1</formula>
    </cfRule>
  </conditionalFormatting>
  <conditionalFormatting sqref="Z149:AA150">
    <cfRule type="cellIs" dxfId="2925" priority="908" operator="greaterThan">
      <formula>0</formula>
    </cfRule>
  </conditionalFormatting>
  <conditionalFormatting sqref="Z152:AA153">
    <cfRule type="cellIs" dxfId="2924" priority="909" operator="lessThan">
      <formula>2</formula>
    </cfRule>
  </conditionalFormatting>
  <conditionalFormatting sqref="Z152:AA153">
    <cfRule type="cellIs" dxfId="2923" priority="910" operator="lessThan">
      <formula>2</formula>
    </cfRule>
  </conditionalFormatting>
  <conditionalFormatting sqref="Z152:AA153">
    <cfRule type="cellIs" dxfId="2922" priority="911" operator="equal">
      <formula>2</formula>
    </cfRule>
  </conditionalFormatting>
  <conditionalFormatting sqref="Z152:AA153">
    <cfRule type="cellIs" dxfId="2921" priority="912" operator="greaterThan">
      <formula>2</formula>
    </cfRule>
  </conditionalFormatting>
  <conditionalFormatting sqref="Z152:AA153">
    <cfRule type="cellIs" dxfId="2920" priority="913" operator="lessThan">
      <formula>5</formula>
    </cfRule>
  </conditionalFormatting>
  <conditionalFormatting sqref="Z152:AA153">
    <cfRule type="cellIs" dxfId="2919" priority="914" operator="lessThan">
      <formula>1</formula>
    </cfRule>
  </conditionalFormatting>
  <conditionalFormatting sqref="Z152:AA153">
    <cfRule type="cellIs" dxfId="2918" priority="915" operator="greaterThan">
      <formula>0</formula>
    </cfRule>
  </conditionalFormatting>
  <conditionalFormatting sqref="Z155:AA156">
    <cfRule type="cellIs" dxfId="2917" priority="916" operator="lessThan">
      <formula>2</formula>
    </cfRule>
  </conditionalFormatting>
  <conditionalFormatting sqref="Z155:AA156">
    <cfRule type="cellIs" dxfId="2916" priority="917" operator="lessThan">
      <formula>2</formula>
    </cfRule>
  </conditionalFormatting>
  <conditionalFormatting sqref="Z155:AA156">
    <cfRule type="cellIs" dxfId="2915" priority="918" operator="equal">
      <formula>2</formula>
    </cfRule>
  </conditionalFormatting>
  <conditionalFormatting sqref="Z155:AA156">
    <cfRule type="cellIs" dxfId="2914" priority="919" operator="greaterThan">
      <formula>2</formula>
    </cfRule>
  </conditionalFormatting>
  <conditionalFormatting sqref="Z155:AA156">
    <cfRule type="cellIs" dxfId="2913" priority="920" operator="lessThan">
      <formula>5</formula>
    </cfRule>
  </conditionalFormatting>
  <conditionalFormatting sqref="Z155:AA156">
    <cfRule type="cellIs" dxfId="2912" priority="921" operator="lessThan">
      <formula>1</formula>
    </cfRule>
  </conditionalFormatting>
  <conditionalFormatting sqref="Z155:AA156">
    <cfRule type="cellIs" dxfId="2911" priority="922" operator="greaterThan">
      <formula>0</formula>
    </cfRule>
  </conditionalFormatting>
  <conditionalFormatting sqref="Z158:AA159">
    <cfRule type="cellIs" dxfId="2910" priority="923" operator="lessThan">
      <formula>2</formula>
    </cfRule>
  </conditionalFormatting>
  <conditionalFormatting sqref="Z158:AA159">
    <cfRule type="cellIs" dxfId="2909" priority="924" operator="lessThan">
      <formula>2</formula>
    </cfRule>
  </conditionalFormatting>
  <conditionalFormatting sqref="Z158:AA159">
    <cfRule type="cellIs" dxfId="2908" priority="925" operator="equal">
      <formula>2</formula>
    </cfRule>
  </conditionalFormatting>
  <conditionalFormatting sqref="Z158:AA159">
    <cfRule type="cellIs" dxfId="2907" priority="926" operator="greaterThan">
      <formula>2</formula>
    </cfRule>
  </conditionalFormatting>
  <conditionalFormatting sqref="Z158:AA159">
    <cfRule type="cellIs" dxfId="2906" priority="927" operator="lessThan">
      <formula>5</formula>
    </cfRule>
  </conditionalFormatting>
  <conditionalFormatting sqref="Z158:AA159">
    <cfRule type="cellIs" dxfId="2905" priority="928" operator="lessThan">
      <formula>1</formula>
    </cfRule>
  </conditionalFormatting>
  <conditionalFormatting sqref="Z158:AA159">
    <cfRule type="cellIs" dxfId="2904" priority="929" operator="greaterThan">
      <formula>0</formula>
    </cfRule>
  </conditionalFormatting>
  <conditionalFormatting sqref="Z161:AA162">
    <cfRule type="cellIs" dxfId="2903" priority="930" operator="lessThan">
      <formula>2</formula>
    </cfRule>
  </conditionalFormatting>
  <conditionalFormatting sqref="Z161:AA162">
    <cfRule type="cellIs" dxfId="2902" priority="931" operator="lessThan">
      <formula>2</formula>
    </cfRule>
  </conditionalFormatting>
  <conditionalFormatting sqref="Z161:AA162">
    <cfRule type="cellIs" dxfId="2901" priority="932" operator="equal">
      <formula>2</formula>
    </cfRule>
  </conditionalFormatting>
  <conditionalFormatting sqref="Z161:AA162">
    <cfRule type="cellIs" dxfId="2900" priority="933" operator="greaterThan">
      <formula>2</formula>
    </cfRule>
  </conditionalFormatting>
  <conditionalFormatting sqref="Z161:AA162">
    <cfRule type="cellIs" dxfId="2899" priority="934" operator="lessThan">
      <formula>5</formula>
    </cfRule>
  </conditionalFormatting>
  <conditionalFormatting sqref="Z161:AA162">
    <cfRule type="cellIs" dxfId="2898" priority="935" operator="lessThan">
      <formula>1</formula>
    </cfRule>
  </conditionalFormatting>
  <conditionalFormatting sqref="Z161:AA162">
    <cfRule type="cellIs" dxfId="2897" priority="936" operator="greaterThan">
      <formula>0</formula>
    </cfRule>
  </conditionalFormatting>
  <conditionalFormatting sqref="Z164:AA165">
    <cfRule type="cellIs" dxfId="2896" priority="937" operator="lessThan">
      <formula>2</formula>
    </cfRule>
  </conditionalFormatting>
  <conditionalFormatting sqref="Z164:AA165">
    <cfRule type="cellIs" dxfId="2895" priority="938" operator="lessThan">
      <formula>2</formula>
    </cfRule>
  </conditionalFormatting>
  <conditionalFormatting sqref="Z164:AA165">
    <cfRule type="cellIs" dxfId="2894" priority="939" operator="equal">
      <formula>2</formula>
    </cfRule>
  </conditionalFormatting>
  <conditionalFormatting sqref="Z164:AA165">
    <cfRule type="cellIs" dxfId="2893" priority="940" operator="greaterThan">
      <formula>2</formula>
    </cfRule>
  </conditionalFormatting>
  <conditionalFormatting sqref="Z164:AA165">
    <cfRule type="cellIs" dxfId="2892" priority="941" operator="lessThan">
      <formula>5</formula>
    </cfRule>
  </conditionalFormatting>
  <conditionalFormatting sqref="Z164:AA165">
    <cfRule type="cellIs" dxfId="2891" priority="942" operator="lessThan">
      <formula>1</formula>
    </cfRule>
  </conditionalFormatting>
  <conditionalFormatting sqref="Z164:AA165">
    <cfRule type="cellIs" dxfId="2890" priority="943" operator="greaterThan">
      <formula>0</formula>
    </cfRule>
  </conditionalFormatting>
  <conditionalFormatting sqref="Z167:AA168">
    <cfRule type="cellIs" dxfId="2889" priority="944" operator="lessThan">
      <formula>2</formula>
    </cfRule>
  </conditionalFormatting>
  <conditionalFormatting sqref="Z167:AA168">
    <cfRule type="cellIs" dxfId="2888" priority="945" operator="lessThan">
      <formula>2</formula>
    </cfRule>
  </conditionalFormatting>
  <conditionalFormatting sqref="Z167:AA168">
    <cfRule type="cellIs" dxfId="2887" priority="946" operator="equal">
      <formula>2</formula>
    </cfRule>
  </conditionalFormatting>
  <conditionalFormatting sqref="Z167:AA168">
    <cfRule type="cellIs" dxfId="2886" priority="947" operator="greaterThan">
      <formula>2</formula>
    </cfRule>
  </conditionalFormatting>
  <conditionalFormatting sqref="Z167:AA168">
    <cfRule type="cellIs" dxfId="2885" priority="948" operator="lessThan">
      <formula>5</formula>
    </cfRule>
  </conditionalFormatting>
  <conditionalFormatting sqref="Z167:AA168">
    <cfRule type="cellIs" dxfId="2884" priority="949" operator="lessThan">
      <formula>1</formula>
    </cfRule>
  </conditionalFormatting>
  <conditionalFormatting sqref="Z167:AA168">
    <cfRule type="cellIs" dxfId="2883" priority="950" operator="greaterThan">
      <formula>0</formula>
    </cfRule>
  </conditionalFormatting>
  <conditionalFormatting sqref="Z170:AA171">
    <cfRule type="cellIs" dxfId="2882" priority="951" operator="lessThan">
      <formula>2</formula>
    </cfRule>
  </conditionalFormatting>
  <conditionalFormatting sqref="Z170:AA171">
    <cfRule type="cellIs" dxfId="2881" priority="952" operator="lessThan">
      <formula>2</formula>
    </cfRule>
  </conditionalFormatting>
  <conditionalFormatting sqref="Z170:AA171">
    <cfRule type="cellIs" dxfId="2880" priority="953" operator="equal">
      <formula>2</formula>
    </cfRule>
  </conditionalFormatting>
  <conditionalFormatting sqref="Z170:AA171">
    <cfRule type="cellIs" dxfId="2879" priority="954" operator="greaterThan">
      <formula>2</formula>
    </cfRule>
  </conditionalFormatting>
  <conditionalFormatting sqref="Z170:AA171">
    <cfRule type="cellIs" dxfId="2878" priority="955" operator="lessThan">
      <formula>5</formula>
    </cfRule>
  </conditionalFormatting>
  <conditionalFormatting sqref="Z170:AA171">
    <cfRule type="cellIs" dxfId="2877" priority="956" operator="lessThan">
      <formula>1</formula>
    </cfRule>
  </conditionalFormatting>
  <conditionalFormatting sqref="Z170:AA171">
    <cfRule type="cellIs" dxfId="2876" priority="957" operator="greaterThan">
      <formula>0</formula>
    </cfRule>
  </conditionalFormatting>
  <conditionalFormatting sqref="Z173:AA174">
    <cfRule type="cellIs" dxfId="2875" priority="958" operator="lessThan">
      <formula>2</formula>
    </cfRule>
  </conditionalFormatting>
  <conditionalFormatting sqref="Z173:AA174">
    <cfRule type="cellIs" dxfId="2874" priority="959" operator="lessThan">
      <formula>2</formula>
    </cfRule>
  </conditionalFormatting>
  <conditionalFormatting sqref="Z173:AA174">
    <cfRule type="cellIs" dxfId="2873" priority="960" operator="equal">
      <formula>2</formula>
    </cfRule>
  </conditionalFormatting>
  <conditionalFormatting sqref="Z173:AA174">
    <cfRule type="cellIs" dxfId="2872" priority="961" operator="greaterThan">
      <formula>2</formula>
    </cfRule>
  </conditionalFormatting>
  <conditionalFormatting sqref="Z173:AA174">
    <cfRule type="cellIs" dxfId="2871" priority="962" operator="lessThan">
      <formula>5</formula>
    </cfRule>
  </conditionalFormatting>
  <conditionalFormatting sqref="Z173:AA174">
    <cfRule type="cellIs" dxfId="2870" priority="963" operator="lessThan">
      <formula>1</formula>
    </cfRule>
  </conditionalFormatting>
  <conditionalFormatting sqref="Z173:AA174">
    <cfRule type="cellIs" dxfId="2869" priority="964" operator="greaterThan">
      <formula>0</formula>
    </cfRule>
  </conditionalFormatting>
  <conditionalFormatting sqref="Z176:AA177">
    <cfRule type="cellIs" dxfId="2868" priority="965" operator="lessThan">
      <formula>2</formula>
    </cfRule>
  </conditionalFormatting>
  <conditionalFormatting sqref="Z176:AA177">
    <cfRule type="cellIs" dxfId="2867" priority="966" operator="lessThan">
      <formula>2</formula>
    </cfRule>
  </conditionalFormatting>
  <conditionalFormatting sqref="Z176:AA177">
    <cfRule type="cellIs" dxfId="2866" priority="967" operator="equal">
      <formula>2</formula>
    </cfRule>
  </conditionalFormatting>
  <conditionalFormatting sqref="Z176:AA177">
    <cfRule type="cellIs" dxfId="2865" priority="968" operator="greaterThan">
      <formula>2</formula>
    </cfRule>
  </conditionalFormatting>
  <conditionalFormatting sqref="Z176:AA177">
    <cfRule type="cellIs" dxfId="2864" priority="969" operator="lessThan">
      <formula>5</formula>
    </cfRule>
  </conditionalFormatting>
  <conditionalFormatting sqref="Z176:AA177">
    <cfRule type="cellIs" dxfId="2863" priority="970" operator="lessThan">
      <formula>1</formula>
    </cfRule>
  </conditionalFormatting>
  <conditionalFormatting sqref="Z176:AA177">
    <cfRule type="cellIs" dxfId="2862" priority="971" operator="greaterThan">
      <formula>0</formula>
    </cfRule>
  </conditionalFormatting>
  <conditionalFormatting sqref="Z179:AA180">
    <cfRule type="cellIs" dxfId="2861" priority="972" operator="lessThan">
      <formula>2</formula>
    </cfRule>
  </conditionalFormatting>
  <conditionalFormatting sqref="Z179:AA180">
    <cfRule type="cellIs" dxfId="2860" priority="973" operator="lessThan">
      <formula>2</formula>
    </cfRule>
  </conditionalFormatting>
  <conditionalFormatting sqref="Z179:AA180">
    <cfRule type="cellIs" dxfId="2859" priority="974" operator="equal">
      <formula>2</formula>
    </cfRule>
  </conditionalFormatting>
  <conditionalFormatting sqref="Z179:AA180">
    <cfRule type="cellIs" dxfId="2858" priority="975" operator="greaterThan">
      <formula>2</formula>
    </cfRule>
  </conditionalFormatting>
  <conditionalFormatting sqref="Z179:AA180">
    <cfRule type="cellIs" dxfId="2857" priority="976" operator="lessThan">
      <formula>5</formula>
    </cfRule>
  </conditionalFormatting>
  <conditionalFormatting sqref="Z179:AA180">
    <cfRule type="cellIs" dxfId="2856" priority="977" operator="lessThan">
      <formula>1</formula>
    </cfRule>
  </conditionalFormatting>
  <conditionalFormatting sqref="Z179:AA180">
    <cfRule type="cellIs" dxfId="2855" priority="978" operator="greaterThan">
      <formula>0</formula>
    </cfRule>
  </conditionalFormatting>
  <conditionalFormatting sqref="Z182:AA183">
    <cfRule type="cellIs" dxfId="2854" priority="979" operator="lessThan">
      <formula>2</formula>
    </cfRule>
  </conditionalFormatting>
  <conditionalFormatting sqref="Z182:AA183">
    <cfRule type="cellIs" dxfId="2853" priority="980" operator="lessThan">
      <formula>2</formula>
    </cfRule>
  </conditionalFormatting>
  <conditionalFormatting sqref="Z182:AA183">
    <cfRule type="cellIs" dxfId="2852" priority="981" operator="equal">
      <formula>2</formula>
    </cfRule>
  </conditionalFormatting>
  <conditionalFormatting sqref="Z182:AA183">
    <cfRule type="cellIs" dxfId="2851" priority="982" operator="greaterThan">
      <formula>2</formula>
    </cfRule>
  </conditionalFormatting>
  <conditionalFormatting sqref="Z182:AA183">
    <cfRule type="cellIs" dxfId="2850" priority="983" operator="lessThan">
      <formula>5</formula>
    </cfRule>
  </conditionalFormatting>
  <conditionalFormatting sqref="Z182:AA183">
    <cfRule type="cellIs" dxfId="2849" priority="984" operator="lessThan">
      <formula>1</formula>
    </cfRule>
  </conditionalFormatting>
  <conditionalFormatting sqref="Z182:AA183">
    <cfRule type="cellIs" dxfId="2848" priority="985" operator="greaterThan">
      <formula>0</formula>
    </cfRule>
  </conditionalFormatting>
  <conditionalFormatting sqref="Z185:AA186">
    <cfRule type="cellIs" dxfId="2847" priority="986" operator="lessThan">
      <formula>2</formula>
    </cfRule>
  </conditionalFormatting>
  <conditionalFormatting sqref="Z185:AA186">
    <cfRule type="cellIs" dxfId="2846" priority="987" operator="lessThan">
      <formula>2</formula>
    </cfRule>
  </conditionalFormatting>
  <conditionalFormatting sqref="Z185:AA186">
    <cfRule type="cellIs" dxfId="2845" priority="988" operator="equal">
      <formula>2</formula>
    </cfRule>
  </conditionalFormatting>
  <conditionalFormatting sqref="Z185:AA186">
    <cfRule type="cellIs" dxfId="2844" priority="989" operator="greaterThan">
      <formula>2</formula>
    </cfRule>
  </conditionalFormatting>
  <conditionalFormatting sqref="Z185:AA186">
    <cfRule type="cellIs" dxfId="2843" priority="990" operator="lessThan">
      <formula>5</formula>
    </cfRule>
  </conditionalFormatting>
  <conditionalFormatting sqref="Z185:AA186">
    <cfRule type="cellIs" dxfId="2842" priority="991" operator="lessThan">
      <formula>1</formula>
    </cfRule>
  </conditionalFormatting>
  <conditionalFormatting sqref="Z185:AA186">
    <cfRule type="cellIs" dxfId="2841" priority="992" operator="greaterThan">
      <formula>0</formula>
    </cfRule>
  </conditionalFormatting>
  <conditionalFormatting sqref="Z188:AA189">
    <cfRule type="cellIs" dxfId="2840" priority="993" operator="lessThan">
      <formula>2</formula>
    </cfRule>
  </conditionalFormatting>
  <conditionalFormatting sqref="Z188:AA189">
    <cfRule type="cellIs" dxfId="2839" priority="994" operator="lessThan">
      <formula>2</formula>
    </cfRule>
  </conditionalFormatting>
  <conditionalFormatting sqref="Z188:AA189">
    <cfRule type="cellIs" dxfId="2838" priority="995" operator="equal">
      <formula>2</formula>
    </cfRule>
  </conditionalFormatting>
  <conditionalFormatting sqref="Z188:AA189">
    <cfRule type="cellIs" dxfId="2837" priority="996" operator="greaterThan">
      <formula>2</formula>
    </cfRule>
  </conditionalFormatting>
  <conditionalFormatting sqref="Z188:AA189">
    <cfRule type="cellIs" dxfId="2836" priority="997" operator="lessThan">
      <formula>5</formula>
    </cfRule>
  </conditionalFormatting>
  <conditionalFormatting sqref="Z188:AA189">
    <cfRule type="cellIs" dxfId="2835" priority="998" operator="lessThan">
      <formula>1</formula>
    </cfRule>
  </conditionalFormatting>
  <conditionalFormatting sqref="Z188:AA189">
    <cfRule type="cellIs" dxfId="2834" priority="999" operator="greaterThan">
      <formula>0</formula>
    </cfRule>
  </conditionalFormatting>
  <conditionalFormatting sqref="Z191:AA192">
    <cfRule type="cellIs" dxfId="2833" priority="1000" operator="lessThan">
      <formula>2</formula>
    </cfRule>
  </conditionalFormatting>
  <conditionalFormatting sqref="Z191:AA192">
    <cfRule type="cellIs" dxfId="2832" priority="1001" operator="lessThan">
      <formula>2</formula>
    </cfRule>
  </conditionalFormatting>
  <conditionalFormatting sqref="Z191:AA192">
    <cfRule type="cellIs" dxfId="2831" priority="1002" operator="equal">
      <formula>2</formula>
    </cfRule>
  </conditionalFormatting>
  <conditionalFormatting sqref="Z191:AA192">
    <cfRule type="cellIs" dxfId="2830" priority="1003" operator="greaterThan">
      <formula>2</formula>
    </cfRule>
  </conditionalFormatting>
  <conditionalFormatting sqref="Z191:AA192">
    <cfRule type="cellIs" dxfId="2829" priority="1004" operator="lessThan">
      <formula>5</formula>
    </cfRule>
  </conditionalFormatting>
  <conditionalFormatting sqref="Z191:AA192">
    <cfRule type="cellIs" dxfId="2828" priority="1005" operator="lessThan">
      <formula>1</formula>
    </cfRule>
  </conditionalFormatting>
  <conditionalFormatting sqref="Z191:AA192">
    <cfRule type="cellIs" dxfId="2827" priority="1006" operator="greaterThan">
      <formula>0</formula>
    </cfRule>
  </conditionalFormatting>
  <conditionalFormatting sqref="Z194:AA195">
    <cfRule type="cellIs" dxfId="2826" priority="1007" operator="lessThan">
      <formula>2</formula>
    </cfRule>
  </conditionalFormatting>
  <conditionalFormatting sqref="Z194:AA195">
    <cfRule type="cellIs" dxfId="2825" priority="1008" operator="lessThan">
      <formula>2</formula>
    </cfRule>
  </conditionalFormatting>
  <conditionalFormatting sqref="Z194:AA195">
    <cfRule type="cellIs" dxfId="2824" priority="1009" operator="equal">
      <formula>2</formula>
    </cfRule>
  </conditionalFormatting>
  <conditionalFormatting sqref="Z194:AA195">
    <cfRule type="cellIs" dxfId="2823" priority="1010" operator="greaterThan">
      <formula>2</formula>
    </cfRule>
  </conditionalFormatting>
  <conditionalFormatting sqref="Z194:AA195">
    <cfRule type="cellIs" dxfId="2822" priority="1011" operator="lessThan">
      <formula>5</formula>
    </cfRule>
  </conditionalFormatting>
  <conditionalFormatting sqref="Z194:AA195">
    <cfRule type="cellIs" dxfId="2821" priority="1012" operator="lessThan">
      <formula>1</formula>
    </cfRule>
  </conditionalFormatting>
  <conditionalFormatting sqref="Z194:AA195">
    <cfRule type="cellIs" dxfId="2820" priority="1013" operator="greaterThan">
      <formula>0</formula>
    </cfRule>
  </conditionalFormatting>
  <conditionalFormatting sqref="Z197:AA198">
    <cfRule type="cellIs" dxfId="2819" priority="1014" operator="lessThan">
      <formula>2</formula>
    </cfRule>
  </conditionalFormatting>
  <conditionalFormatting sqref="Z197:AA198">
    <cfRule type="cellIs" dxfId="2818" priority="1015" operator="lessThan">
      <formula>2</formula>
    </cfRule>
  </conditionalFormatting>
  <conditionalFormatting sqref="Z197:AA198">
    <cfRule type="cellIs" dxfId="2817" priority="1016" operator="equal">
      <formula>2</formula>
    </cfRule>
  </conditionalFormatting>
  <conditionalFormatting sqref="Z197:AA198">
    <cfRule type="cellIs" dxfId="2816" priority="1017" operator="greaterThan">
      <formula>2</formula>
    </cfRule>
  </conditionalFormatting>
  <conditionalFormatting sqref="Z197:AA198">
    <cfRule type="cellIs" dxfId="2815" priority="1018" operator="lessThan">
      <formula>5</formula>
    </cfRule>
  </conditionalFormatting>
  <conditionalFormatting sqref="Z197:AA198">
    <cfRule type="cellIs" dxfId="2814" priority="1019" operator="lessThan">
      <formula>1</formula>
    </cfRule>
  </conditionalFormatting>
  <conditionalFormatting sqref="Z197:AA198">
    <cfRule type="cellIs" dxfId="2813" priority="1020" operator="greaterThan">
      <formula>0</formula>
    </cfRule>
  </conditionalFormatting>
  <conditionalFormatting sqref="Z200:AA201">
    <cfRule type="cellIs" dxfId="2812" priority="1021" operator="lessThan">
      <formula>2</formula>
    </cfRule>
  </conditionalFormatting>
  <conditionalFormatting sqref="Z200:AA201">
    <cfRule type="cellIs" dxfId="2811" priority="1022" operator="lessThan">
      <formula>2</formula>
    </cfRule>
  </conditionalFormatting>
  <conditionalFormatting sqref="Z200:AA201">
    <cfRule type="cellIs" dxfId="2810" priority="1023" operator="equal">
      <formula>2</formula>
    </cfRule>
  </conditionalFormatting>
  <conditionalFormatting sqref="Z200:AA201">
    <cfRule type="cellIs" dxfId="2809" priority="1024" operator="greaterThan">
      <formula>2</formula>
    </cfRule>
  </conditionalFormatting>
  <conditionalFormatting sqref="Z200:AA201">
    <cfRule type="cellIs" dxfId="2808" priority="1025" operator="lessThan">
      <formula>5</formula>
    </cfRule>
  </conditionalFormatting>
  <conditionalFormatting sqref="Z200:AA201">
    <cfRule type="cellIs" dxfId="2807" priority="1026" operator="lessThan">
      <formula>1</formula>
    </cfRule>
  </conditionalFormatting>
  <conditionalFormatting sqref="Z200:AA201">
    <cfRule type="cellIs" dxfId="2806" priority="1027" operator="greaterThan">
      <formula>0</formula>
    </cfRule>
  </conditionalFormatting>
  <conditionalFormatting sqref="Z203:AA204">
    <cfRule type="cellIs" dxfId="2805" priority="1028" operator="lessThan">
      <formula>2</formula>
    </cfRule>
  </conditionalFormatting>
  <conditionalFormatting sqref="Z203:AA204">
    <cfRule type="cellIs" dxfId="2804" priority="1029" operator="lessThan">
      <formula>2</formula>
    </cfRule>
  </conditionalFormatting>
  <conditionalFormatting sqref="Z203:AA204">
    <cfRule type="cellIs" dxfId="2803" priority="1030" operator="equal">
      <formula>2</formula>
    </cfRule>
  </conditionalFormatting>
  <conditionalFormatting sqref="Z203:AA204">
    <cfRule type="cellIs" dxfId="2802" priority="1031" operator="greaterThan">
      <formula>2</formula>
    </cfRule>
  </conditionalFormatting>
  <conditionalFormatting sqref="Z203:AA204">
    <cfRule type="cellIs" dxfId="2801" priority="1032" operator="lessThan">
      <formula>5</formula>
    </cfRule>
  </conditionalFormatting>
  <conditionalFormatting sqref="Z203:AA204">
    <cfRule type="cellIs" dxfId="2800" priority="1033" operator="lessThan">
      <formula>1</formula>
    </cfRule>
  </conditionalFormatting>
  <conditionalFormatting sqref="Z203:AA204">
    <cfRule type="cellIs" dxfId="2799" priority="1034" operator="greaterThan">
      <formula>0</formula>
    </cfRule>
  </conditionalFormatting>
  <conditionalFormatting sqref="Z206:AA207">
    <cfRule type="cellIs" dxfId="2798" priority="1035" operator="lessThan">
      <formula>2</formula>
    </cfRule>
  </conditionalFormatting>
  <conditionalFormatting sqref="Z206:AA207">
    <cfRule type="cellIs" dxfId="2797" priority="1036" operator="lessThan">
      <formula>2</formula>
    </cfRule>
  </conditionalFormatting>
  <conditionalFormatting sqref="Z206:AA207">
    <cfRule type="cellIs" dxfId="2796" priority="1037" operator="equal">
      <formula>2</formula>
    </cfRule>
  </conditionalFormatting>
  <conditionalFormatting sqref="Z206:AA207">
    <cfRule type="cellIs" dxfId="2795" priority="1038" operator="greaterThan">
      <formula>2</formula>
    </cfRule>
  </conditionalFormatting>
  <conditionalFormatting sqref="Z206:AA207">
    <cfRule type="cellIs" dxfId="2794" priority="1039" operator="lessThan">
      <formula>5</formula>
    </cfRule>
  </conditionalFormatting>
  <conditionalFormatting sqref="Z206:AA207">
    <cfRule type="cellIs" dxfId="2793" priority="1040" operator="lessThan">
      <formula>1</formula>
    </cfRule>
  </conditionalFormatting>
  <conditionalFormatting sqref="Z206:AA207">
    <cfRule type="cellIs" dxfId="2792" priority="1041" operator="greaterThan">
      <formula>0</formula>
    </cfRule>
  </conditionalFormatting>
  <conditionalFormatting sqref="Z209:AA210">
    <cfRule type="cellIs" dxfId="2791" priority="1042" operator="lessThan">
      <formula>2</formula>
    </cfRule>
  </conditionalFormatting>
  <conditionalFormatting sqref="Z209:AA210">
    <cfRule type="cellIs" dxfId="2790" priority="1043" operator="lessThan">
      <formula>2</formula>
    </cfRule>
  </conditionalFormatting>
  <conditionalFormatting sqref="Z209:AA210">
    <cfRule type="cellIs" dxfId="2789" priority="1044" operator="equal">
      <formula>2</formula>
    </cfRule>
  </conditionalFormatting>
  <conditionalFormatting sqref="Z209:AA210">
    <cfRule type="cellIs" dxfId="2788" priority="1045" operator="greaterThan">
      <formula>2</formula>
    </cfRule>
  </conditionalFormatting>
  <conditionalFormatting sqref="Z209:AA210">
    <cfRule type="cellIs" dxfId="2787" priority="1046" operator="lessThan">
      <formula>5</formula>
    </cfRule>
  </conditionalFormatting>
  <conditionalFormatting sqref="Z209:AA210">
    <cfRule type="cellIs" dxfId="2786" priority="1047" operator="lessThan">
      <formula>1</formula>
    </cfRule>
  </conditionalFormatting>
  <conditionalFormatting sqref="Z209:AA210">
    <cfRule type="cellIs" dxfId="2785" priority="1048" operator="greaterThan">
      <formula>0</formula>
    </cfRule>
  </conditionalFormatting>
  <conditionalFormatting sqref="Z212:AA213">
    <cfRule type="cellIs" dxfId="2784" priority="1049" operator="lessThan">
      <formula>2</formula>
    </cfRule>
  </conditionalFormatting>
  <conditionalFormatting sqref="Z212:AA213">
    <cfRule type="cellIs" dxfId="2783" priority="1050" operator="lessThan">
      <formula>2</formula>
    </cfRule>
  </conditionalFormatting>
  <conditionalFormatting sqref="Z212:AA213">
    <cfRule type="cellIs" dxfId="2782" priority="1051" operator="equal">
      <formula>2</formula>
    </cfRule>
  </conditionalFormatting>
  <conditionalFormatting sqref="Z212:AA213">
    <cfRule type="cellIs" dxfId="2781" priority="1052" operator="greaterThan">
      <formula>2</formula>
    </cfRule>
  </conditionalFormatting>
  <conditionalFormatting sqref="Z212:AA213">
    <cfRule type="cellIs" dxfId="2780" priority="1053" operator="lessThan">
      <formula>5</formula>
    </cfRule>
  </conditionalFormatting>
  <conditionalFormatting sqref="Z212:AA213">
    <cfRule type="cellIs" dxfId="2779" priority="1054" operator="lessThan">
      <formula>1</formula>
    </cfRule>
  </conditionalFormatting>
  <conditionalFormatting sqref="Z212:AA213">
    <cfRule type="cellIs" dxfId="2778" priority="1055" operator="greaterThan">
      <formula>0</formula>
    </cfRule>
  </conditionalFormatting>
  <conditionalFormatting sqref="Z215:AA216">
    <cfRule type="cellIs" dxfId="2777" priority="1056" operator="lessThan">
      <formula>2</formula>
    </cfRule>
  </conditionalFormatting>
  <conditionalFormatting sqref="Z215:AA216">
    <cfRule type="cellIs" dxfId="2776" priority="1057" operator="lessThan">
      <formula>2</formula>
    </cfRule>
  </conditionalFormatting>
  <conditionalFormatting sqref="Z215:AA216">
    <cfRule type="cellIs" dxfId="2775" priority="1058" operator="equal">
      <formula>2</formula>
    </cfRule>
  </conditionalFormatting>
  <conditionalFormatting sqref="Z215:AA216">
    <cfRule type="cellIs" dxfId="2774" priority="1059" operator="greaterThan">
      <formula>2</formula>
    </cfRule>
  </conditionalFormatting>
  <conditionalFormatting sqref="Z215:AA216">
    <cfRule type="cellIs" dxfId="2773" priority="1060" operator="lessThan">
      <formula>5</formula>
    </cfRule>
  </conditionalFormatting>
  <conditionalFormatting sqref="Z215:AA216">
    <cfRule type="cellIs" dxfId="2772" priority="1061" operator="lessThan">
      <formula>1</formula>
    </cfRule>
  </conditionalFormatting>
  <conditionalFormatting sqref="Z215:AA216">
    <cfRule type="cellIs" dxfId="2771" priority="1062" operator="greaterThan">
      <formula>0</formula>
    </cfRule>
  </conditionalFormatting>
  <conditionalFormatting sqref="Z218:AA219">
    <cfRule type="cellIs" dxfId="2770" priority="1063" operator="lessThan">
      <formula>2</formula>
    </cfRule>
  </conditionalFormatting>
  <conditionalFormatting sqref="Z218:AA219">
    <cfRule type="cellIs" dxfId="2769" priority="1064" operator="lessThan">
      <formula>2</formula>
    </cfRule>
  </conditionalFormatting>
  <conditionalFormatting sqref="Z218:AA219">
    <cfRule type="cellIs" dxfId="2768" priority="1065" operator="equal">
      <formula>2</formula>
    </cfRule>
  </conditionalFormatting>
  <conditionalFormatting sqref="Z218:AA219">
    <cfRule type="cellIs" dxfId="2767" priority="1066" operator="greaterThan">
      <formula>2</formula>
    </cfRule>
  </conditionalFormatting>
  <conditionalFormatting sqref="Z218:AA219">
    <cfRule type="cellIs" dxfId="2766" priority="1067" operator="lessThan">
      <formula>5</formula>
    </cfRule>
  </conditionalFormatting>
  <conditionalFormatting sqref="Z218:AA219">
    <cfRule type="cellIs" dxfId="2765" priority="1068" operator="lessThan">
      <formula>1</formula>
    </cfRule>
  </conditionalFormatting>
  <conditionalFormatting sqref="Z218:AA219">
    <cfRule type="cellIs" dxfId="2764" priority="1069" operator="greaterThan">
      <formula>0</formula>
    </cfRule>
  </conditionalFormatting>
  <conditionalFormatting sqref="Z221:AA222">
    <cfRule type="cellIs" dxfId="2763" priority="1070" operator="lessThan">
      <formula>2</formula>
    </cfRule>
  </conditionalFormatting>
  <conditionalFormatting sqref="Z221:AA222">
    <cfRule type="cellIs" dxfId="2762" priority="1071" operator="lessThan">
      <formula>2</formula>
    </cfRule>
  </conditionalFormatting>
  <conditionalFormatting sqref="Z221:AA222">
    <cfRule type="cellIs" dxfId="2761" priority="1072" operator="equal">
      <formula>2</formula>
    </cfRule>
  </conditionalFormatting>
  <conditionalFormatting sqref="Z221:AA222">
    <cfRule type="cellIs" dxfId="2760" priority="1073" operator="greaterThan">
      <formula>2</formula>
    </cfRule>
  </conditionalFormatting>
  <conditionalFormatting sqref="Z221:AA222">
    <cfRule type="cellIs" dxfId="2759" priority="1074" operator="lessThan">
      <formula>5</formula>
    </cfRule>
  </conditionalFormatting>
  <conditionalFormatting sqref="Z221:AA222">
    <cfRule type="cellIs" dxfId="2758" priority="1075" operator="lessThan">
      <formula>1</formula>
    </cfRule>
  </conditionalFormatting>
  <conditionalFormatting sqref="Z221:AA222">
    <cfRule type="cellIs" dxfId="2757" priority="1076" operator="greaterThan">
      <formula>0</formula>
    </cfRule>
  </conditionalFormatting>
  <conditionalFormatting sqref="Z224:AA225">
    <cfRule type="cellIs" dxfId="2756" priority="1077" operator="lessThan">
      <formula>2</formula>
    </cfRule>
  </conditionalFormatting>
  <conditionalFormatting sqref="Z224:AA225">
    <cfRule type="cellIs" dxfId="2755" priority="1078" operator="lessThan">
      <formula>2</formula>
    </cfRule>
  </conditionalFormatting>
  <conditionalFormatting sqref="Z224:AA225">
    <cfRule type="cellIs" dxfId="2754" priority="1079" operator="equal">
      <formula>2</formula>
    </cfRule>
  </conditionalFormatting>
  <conditionalFormatting sqref="Z224:AA225">
    <cfRule type="cellIs" dxfId="2753" priority="1080" operator="greaterThan">
      <formula>2</formula>
    </cfRule>
  </conditionalFormatting>
  <conditionalFormatting sqref="Z224:AA225">
    <cfRule type="cellIs" dxfId="2752" priority="1081" operator="lessThan">
      <formula>5</formula>
    </cfRule>
  </conditionalFormatting>
  <conditionalFormatting sqref="Z224:AA225">
    <cfRule type="cellIs" dxfId="2751" priority="1082" operator="lessThan">
      <formula>1</formula>
    </cfRule>
  </conditionalFormatting>
  <conditionalFormatting sqref="Z224:AA225">
    <cfRule type="cellIs" dxfId="2750" priority="1083" operator="greaterThan">
      <formula>0</formula>
    </cfRule>
  </conditionalFormatting>
  <conditionalFormatting sqref="Z227:AA228">
    <cfRule type="cellIs" dxfId="2749" priority="1084" operator="lessThan">
      <formula>2</formula>
    </cfRule>
  </conditionalFormatting>
  <conditionalFormatting sqref="Z227:AA228">
    <cfRule type="cellIs" dxfId="2748" priority="1085" operator="lessThan">
      <formula>2</formula>
    </cfRule>
  </conditionalFormatting>
  <conditionalFormatting sqref="Z227:AA228">
    <cfRule type="cellIs" dxfId="2747" priority="1086" operator="equal">
      <formula>2</formula>
    </cfRule>
  </conditionalFormatting>
  <conditionalFormatting sqref="Z227:AA228">
    <cfRule type="cellIs" dxfId="2746" priority="1087" operator="greaterThan">
      <formula>2</formula>
    </cfRule>
  </conditionalFormatting>
  <conditionalFormatting sqref="Z227:AA228">
    <cfRule type="cellIs" dxfId="2745" priority="1088" operator="lessThan">
      <formula>5</formula>
    </cfRule>
  </conditionalFormatting>
  <conditionalFormatting sqref="Z227:AA228">
    <cfRule type="cellIs" dxfId="2744" priority="1089" operator="lessThan">
      <formula>1</formula>
    </cfRule>
  </conditionalFormatting>
  <conditionalFormatting sqref="Z227:AA228">
    <cfRule type="cellIs" dxfId="2743" priority="1090" operator="greaterThan">
      <formula>0</formula>
    </cfRule>
  </conditionalFormatting>
  <conditionalFormatting sqref="Z230:AA231">
    <cfRule type="cellIs" dxfId="2742" priority="1091" operator="lessThan">
      <formula>2</formula>
    </cfRule>
  </conditionalFormatting>
  <conditionalFormatting sqref="Z230:AA231">
    <cfRule type="cellIs" dxfId="2741" priority="1092" operator="lessThan">
      <formula>2</formula>
    </cfRule>
  </conditionalFormatting>
  <conditionalFormatting sqref="Z230:AA231">
    <cfRule type="cellIs" dxfId="2740" priority="1093" operator="equal">
      <formula>2</formula>
    </cfRule>
  </conditionalFormatting>
  <conditionalFormatting sqref="Z230:AA231">
    <cfRule type="cellIs" dxfId="2739" priority="1094" operator="greaterThan">
      <formula>2</formula>
    </cfRule>
  </conditionalFormatting>
  <conditionalFormatting sqref="Z230:AA231">
    <cfRule type="cellIs" dxfId="2738" priority="1095" operator="lessThan">
      <formula>5</formula>
    </cfRule>
  </conditionalFormatting>
  <conditionalFormatting sqref="Z230:AA231">
    <cfRule type="cellIs" dxfId="2737" priority="1096" operator="lessThan">
      <formula>1</formula>
    </cfRule>
  </conditionalFormatting>
  <conditionalFormatting sqref="Z230:AA231">
    <cfRule type="cellIs" dxfId="2736" priority="1097" operator="greaterThan">
      <formula>0</formula>
    </cfRule>
  </conditionalFormatting>
  <conditionalFormatting sqref="Z233:AA234">
    <cfRule type="cellIs" dxfId="2735" priority="1098" operator="lessThan">
      <formula>2</formula>
    </cfRule>
  </conditionalFormatting>
  <conditionalFormatting sqref="Z233:AA234">
    <cfRule type="cellIs" dxfId="2734" priority="1099" operator="lessThan">
      <formula>2</formula>
    </cfRule>
  </conditionalFormatting>
  <conditionalFormatting sqref="Z233:AA234">
    <cfRule type="cellIs" dxfId="2733" priority="1100" operator="equal">
      <formula>2</formula>
    </cfRule>
  </conditionalFormatting>
  <conditionalFormatting sqref="Z233:AA234">
    <cfRule type="cellIs" dxfId="2732" priority="1101" operator="greaterThan">
      <formula>2</formula>
    </cfRule>
  </conditionalFormatting>
  <conditionalFormatting sqref="Z233:AA234">
    <cfRule type="cellIs" dxfId="2731" priority="1102" operator="lessThan">
      <formula>5</formula>
    </cfRule>
  </conditionalFormatting>
  <conditionalFormatting sqref="Z233:AA234">
    <cfRule type="cellIs" dxfId="2730" priority="1103" operator="lessThan">
      <formula>1</formula>
    </cfRule>
  </conditionalFormatting>
  <conditionalFormatting sqref="Z233:AA234">
    <cfRule type="cellIs" dxfId="2729" priority="1104" operator="greaterThan">
      <formula>0</formula>
    </cfRule>
  </conditionalFormatting>
  <conditionalFormatting sqref="Z236:AA237">
    <cfRule type="cellIs" dxfId="2728" priority="1105" operator="lessThan">
      <formula>2</formula>
    </cfRule>
  </conditionalFormatting>
  <conditionalFormatting sqref="Z236:AA237">
    <cfRule type="cellIs" dxfId="2727" priority="1106" operator="lessThan">
      <formula>2</formula>
    </cfRule>
  </conditionalFormatting>
  <conditionalFormatting sqref="Z236:AA237">
    <cfRule type="cellIs" dxfId="2726" priority="1107" operator="equal">
      <formula>2</formula>
    </cfRule>
  </conditionalFormatting>
  <conditionalFormatting sqref="Z236:AA237">
    <cfRule type="cellIs" dxfId="2725" priority="1108" operator="greaterThan">
      <formula>2</formula>
    </cfRule>
  </conditionalFormatting>
  <conditionalFormatting sqref="Z236:AA237">
    <cfRule type="cellIs" dxfId="2724" priority="1109" operator="lessThan">
      <formula>5</formula>
    </cfRule>
  </conditionalFormatting>
  <conditionalFormatting sqref="Z236:AA237">
    <cfRule type="cellIs" dxfId="2723" priority="1110" operator="lessThan">
      <formula>1</formula>
    </cfRule>
  </conditionalFormatting>
  <conditionalFormatting sqref="Z236:AA237">
    <cfRule type="cellIs" dxfId="2722" priority="1111" operator="greaterThan">
      <formula>0</formula>
    </cfRule>
  </conditionalFormatting>
  <conditionalFormatting sqref="Z239:AA240">
    <cfRule type="cellIs" dxfId="2721" priority="1112" operator="lessThan">
      <formula>2</formula>
    </cfRule>
  </conditionalFormatting>
  <conditionalFormatting sqref="Z239:AA240">
    <cfRule type="cellIs" dxfId="2720" priority="1113" operator="lessThan">
      <formula>2</formula>
    </cfRule>
  </conditionalFormatting>
  <conditionalFormatting sqref="Z239:AA240">
    <cfRule type="cellIs" dxfId="2719" priority="1114" operator="equal">
      <formula>2</formula>
    </cfRule>
  </conditionalFormatting>
  <conditionalFormatting sqref="Z239:AA240">
    <cfRule type="cellIs" dxfId="2718" priority="1115" operator="greaterThan">
      <formula>2</formula>
    </cfRule>
  </conditionalFormatting>
  <conditionalFormatting sqref="Z239:AA240">
    <cfRule type="cellIs" dxfId="2717" priority="1116" operator="lessThan">
      <formula>5</formula>
    </cfRule>
  </conditionalFormatting>
  <conditionalFormatting sqref="Z239:AA240">
    <cfRule type="cellIs" dxfId="2716" priority="1117" operator="lessThan">
      <formula>1</formula>
    </cfRule>
  </conditionalFormatting>
  <conditionalFormatting sqref="Z239:AA240">
    <cfRule type="cellIs" dxfId="2715" priority="1118" operator="greaterThan">
      <formula>0</formula>
    </cfRule>
  </conditionalFormatting>
  <conditionalFormatting sqref="Z12 Z15 Z18 Z21 Z24 Z27 Z30 Z33 Z36 Z39 Z42 Z45 Z48 Z51 Z54 Z57 Z60 Z63 Z66 Z69 Z72 Z75 Z78 Z81 Z84 Z87 Z90 Z93 Z96 Z99 Z102 Z105 Z108 Z111 Z114 Z117 Z120 Z123 Z126 Z129 Z132 Z135 Z138 Z141 Z144 Z147 Z150 Z153 Z156 Z159 Z162 Z165 Z168 Z171 Z174 Z177 Z180 Z183 Z186 Z189 Z192 Z195 Z198 Z201 Z204 Z207 Z210 Z213 Z216 Z219 Z222 Z225 Z228 Z231 Z234 Z237 Z240 Z243 Z246 Z249 Z252 Z255 Z258 Z261 Z264 Z267 Z270 Z273 AA11:AA12 AA14:AA15 AA17:AA18 AA20:AA21 AA23:AA24 AA26:AA27 AA29:AA30 AA32:AA33 AA35:AA36 AA38:AA39 AA41:AA42 AA44:AA45 AA47:AA48 AA50:AA51 AA53:AA54 AA56:AA57 AA59:AA60 AA62:AA63 AA65:AA66 AA68:AA69 AA71:AA72 AA74:AA75 AA77:AA78 AA80:AA81 AA83:AA84 AA86:AA87 AA89:AA90 AA92:AA93 AA95:AA96 AA98:AA99 AA101:AA102 AA104:AA105 AA107:AA108 AA110:AA111 AA113:AA114 AA116:AA117 AA119:AA120 AA122:AA123 AA125:AA126 AA128:AA129 AA131:AA132 AA134:AA135 AA137:AA138 AA140:AA141 AA143:AA144 AA146:AA147 AA149:AA150 AA152:AA153 AA155:AA156 AA158:AA159 AA161:AA162 AA164:AA165 AA167:AA168 AA170:AA171 AA173:AA174 AA176:AA177 AA179:AA180 AA182:AA183 AA185:AA186 AA188:AA189 AA191:AA192 AA194:AA195 AA197:AA198 AA200:AA201 AA203:AA204 AA206:AA207 AA209:AA210 AA212:AA213 AA215:AA216 AA218:AA219 AA221:AA222 AA224:AA225 AA227:AA228 AA230:AA231 AA233:AA234 AA236:AA237 AA239:AA240 AA242:AA243 AA245:AA246 AA248:AA249 AA251:AA252 AA254:AA255 AA257:AA258 AA260:AA261 AA263:AA264 AA266:AA267 AA269:AA270 AA272:AA273">
    <cfRule type="cellIs" dxfId="2714" priority="1119" operator="greaterThan">
      <formula>1</formula>
    </cfRule>
  </conditionalFormatting>
  <conditionalFormatting sqref="Z15 Z18 Z21 Z24 Z27 Z30 Z33 Z36 Z39 Z42 Z45 AA14:AA15 AA17:AA18 AA20:AA21 AA23:AA24 AA26:AA27 AA29:AA30 AA32:AA33 AA35:AA36 AA38:AA39 AA41:AA42 AA44:AA45">
    <cfRule type="cellIs" dxfId="2713" priority="1120" operator="greaterThan">
      <formula>1</formula>
    </cfRule>
  </conditionalFormatting>
  <conditionalFormatting sqref="Z15 Z18 Z21 Z24 Z27 Z30 Z33 Z36 Z39 Z42 Z45 AA14:AA15 AA17:AA18 AA20:AA21 AA23:AA24 AA26:AA27 AA29:AA30 AA32:AA33 AA35:AA36 AA38:AA39 AA41:AA42 AA44:AA45">
    <cfRule type="cellIs" dxfId="2712" priority="1121" operator="greaterThan">
      <formula>1</formula>
    </cfRule>
  </conditionalFormatting>
  <conditionalFormatting sqref="Z18:AA18 AA17">
    <cfRule type="cellIs" dxfId="2711" priority="1122" operator="greaterThan">
      <formula>1</formula>
    </cfRule>
  </conditionalFormatting>
  <conditionalFormatting sqref="Z18:AA18 AA17">
    <cfRule type="cellIs" dxfId="2710" priority="1123" operator="greaterThan">
      <formula>1</formula>
    </cfRule>
  </conditionalFormatting>
  <conditionalFormatting sqref="Z21:AA21 AA20">
    <cfRule type="cellIs" dxfId="2709" priority="1124" operator="greaterThan">
      <formula>1</formula>
    </cfRule>
  </conditionalFormatting>
  <conditionalFormatting sqref="Z21:AA21 AA20">
    <cfRule type="cellIs" dxfId="2708" priority="1125" operator="greaterThan">
      <formula>1</formula>
    </cfRule>
  </conditionalFormatting>
  <conditionalFormatting sqref="Z24:AA24 AA23">
    <cfRule type="cellIs" dxfId="2707" priority="1126" operator="greaterThan">
      <formula>1</formula>
    </cfRule>
  </conditionalFormatting>
  <conditionalFormatting sqref="Z24:AA24 AA23">
    <cfRule type="cellIs" dxfId="2706" priority="1127" operator="greaterThan">
      <formula>1</formula>
    </cfRule>
  </conditionalFormatting>
  <conditionalFormatting sqref="Z27:AA27 AA26">
    <cfRule type="cellIs" dxfId="2705" priority="1128" operator="greaterThan">
      <formula>1</formula>
    </cfRule>
  </conditionalFormatting>
  <conditionalFormatting sqref="Z27:AA27 AA26">
    <cfRule type="cellIs" dxfId="2704" priority="1129" operator="greaterThan">
      <formula>1</formula>
    </cfRule>
  </conditionalFormatting>
  <conditionalFormatting sqref="Z30:AA30 AA29">
    <cfRule type="cellIs" dxfId="2703" priority="1130" operator="greaterThan">
      <formula>1</formula>
    </cfRule>
  </conditionalFormatting>
  <conditionalFormatting sqref="Z30:AA30 AA29">
    <cfRule type="cellIs" dxfId="2702" priority="1131" operator="greaterThan">
      <formula>1</formula>
    </cfRule>
  </conditionalFormatting>
  <conditionalFormatting sqref="Z33:AA33 AA32">
    <cfRule type="cellIs" dxfId="2701" priority="1132" operator="greaterThan">
      <formula>1</formula>
    </cfRule>
  </conditionalFormatting>
  <conditionalFormatting sqref="Z33:AA33 AA32">
    <cfRule type="cellIs" dxfId="2700" priority="1133" operator="greaterThan">
      <formula>1</formula>
    </cfRule>
  </conditionalFormatting>
  <conditionalFormatting sqref="Z36:AA36 AA35">
    <cfRule type="cellIs" dxfId="2699" priority="1134" operator="greaterThan">
      <formula>1</formula>
    </cfRule>
  </conditionalFormatting>
  <conditionalFormatting sqref="Z36:AA36 AA35">
    <cfRule type="cellIs" dxfId="2698" priority="1135" operator="greaterThan">
      <formula>1</formula>
    </cfRule>
  </conditionalFormatting>
  <conditionalFormatting sqref="Z39:AA39 AA38">
    <cfRule type="cellIs" dxfId="2697" priority="1136" operator="greaterThan">
      <formula>1</formula>
    </cfRule>
  </conditionalFormatting>
  <conditionalFormatting sqref="Z39:AA39 AA38">
    <cfRule type="cellIs" dxfId="2696" priority="1137" operator="greaterThan">
      <formula>1</formula>
    </cfRule>
  </conditionalFormatting>
  <conditionalFormatting sqref="Z42:AA42 AA41">
    <cfRule type="cellIs" dxfId="2695" priority="1138" operator="greaterThan">
      <formula>1</formula>
    </cfRule>
  </conditionalFormatting>
  <conditionalFormatting sqref="Z42:AA42 AA41">
    <cfRule type="cellIs" dxfId="2694" priority="1139" operator="greaterThan">
      <formula>1</formula>
    </cfRule>
  </conditionalFormatting>
  <conditionalFormatting sqref="Z45:AA45 AA44">
    <cfRule type="cellIs" dxfId="2693" priority="1140" operator="greaterThan">
      <formula>1</formula>
    </cfRule>
  </conditionalFormatting>
  <conditionalFormatting sqref="Z45:AA45 AA44">
    <cfRule type="cellIs" dxfId="2692" priority="1141" operator="greaterThan">
      <formula>1</formula>
    </cfRule>
  </conditionalFormatting>
  <conditionalFormatting sqref="Z48:AA48 AA47">
    <cfRule type="cellIs" dxfId="2691" priority="1142" operator="greaterThan">
      <formula>1</formula>
    </cfRule>
  </conditionalFormatting>
  <conditionalFormatting sqref="Z48:AA48 AA47">
    <cfRule type="cellIs" dxfId="2690" priority="1143" operator="greaterThan">
      <formula>1</formula>
    </cfRule>
  </conditionalFormatting>
  <conditionalFormatting sqref="Z51:AA51 AA50">
    <cfRule type="cellIs" dxfId="2689" priority="1144" operator="greaterThan">
      <formula>1</formula>
    </cfRule>
  </conditionalFormatting>
  <conditionalFormatting sqref="Z51:AA51 AA50">
    <cfRule type="cellIs" dxfId="2688" priority="1145" operator="greaterThan">
      <formula>1</formula>
    </cfRule>
  </conditionalFormatting>
  <conditionalFormatting sqref="Z54:AA54 AA53">
    <cfRule type="cellIs" dxfId="2687" priority="1146" operator="greaterThan">
      <formula>1</formula>
    </cfRule>
  </conditionalFormatting>
  <conditionalFormatting sqref="Z54:AA54 AA53">
    <cfRule type="cellIs" dxfId="2686" priority="1147" operator="greaterThan">
      <formula>1</formula>
    </cfRule>
  </conditionalFormatting>
  <conditionalFormatting sqref="Z57:AA57 AA56">
    <cfRule type="cellIs" dxfId="2685" priority="1148" operator="greaterThan">
      <formula>1</formula>
    </cfRule>
  </conditionalFormatting>
  <conditionalFormatting sqref="Z57:AA57 AA56">
    <cfRule type="cellIs" dxfId="2684" priority="1149" operator="greaterThan">
      <formula>1</formula>
    </cfRule>
  </conditionalFormatting>
  <conditionalFormatting sqref="Z60:AA60 AA59">
    <cfRule type="cellIs" dxfId="2683" priority="1150" operator="greaterThan">
      <formula>1</formula>
    </cfRule>
  </conditionalFormatting>
  <conditionalFormatting sqref="Z60:AA60 AA59">
    <cfRule type="cellIs" dxfId="2682" priority="1151" operator="greaterThan">
      <formula>1</formula>
    </cfRule>
  </conditionalFormatting>
  <conditionalFormatting sqref="Z63:AA63 AA62">
    <cfRule type="cellIs" dxfId="2681" priority="1152" operator="greaterThan">
      <formula>1</formula>
    </cfRule>
  </conditionalFormatting>
  <conditionalFormatting sqref="Z63:AA63 AA62">
    <cfRule type="cellIs" dxfId="2680" priority="1153" operator="greaterThan">
      <formula>1</formula>
    </cfRule>
  </conditionalFormatting>
  <conditionalFormatting sqref="Z66:AA66 AA65">
    <cfRule type="cellIs" dxfId="2679" priority="1154" operator="greaterThan">
      <formula>1</formula>
    </cfRule>
  </conditionalFormatting>
  <conditionalFormatting sqref="Z66:AA66 AA65">
    <cfRule type="cellIs" dxfId="2678" priority="1155" operator="greaterThan">
      <formula>1</formula>
    </cfRule>
  </conditionalFormatting>
  <conditionalFormatting sqref="Z69:AA69 AA68">
    <cfRule type="cellIs" dxfId="2677" priority="1156" operator="greaterThan">
      <formula>1</formula>
    </cfRule>
  </conditionalFormatting>
  <conditionalFormatting sqref="Z69:AA69 AA68">
    <cfRule type="cellIs" dxfId="2676" priority="1157" operator="greaterThan">
      <formula>1</formula>
    </cfRule>
  </conditionalFormatting>
  <conditionalFormatting sqref="Z72:AA72 AA71">
    <cfRule type="cellIs" dxfId="2675" priority="1158" operator="greaterThan">
      <formula>1</formula>
    </cfRule>
  </conditionalFormatting>
  <conditionalFormatting sqref="Z72:AA72 AA71">
    <cfRule type="cellIs" dxfId="2674" priority="1159" operator="greaterThan">
      <formula>1</formula>
    </cfRule>
  </conditionalFormatting>
  <conditionalFormatting sqref="Z75:AA75 AA74">
    <cfRule type="cellIs" dxfId="2673" priority="1160" operator="greaterThan">
      <formula>1</formula>
    </cfRule>
  </conditionalFormatting>
  <conditionalFormatting sqref="Z75:AA75 AA74">
    <cfRule type="cellIs" dxfId="2672" priority="1161" operator="greaterThan">
      <formula>1</formula>
    </cfRule>
  </conditionalFormatting>
  <conditionalFormatting sqref="Z78:AA78 AA77">
    <cfRule type="cellIs" dxfId="2671" priority="1162" operator="greaterThan">
      <formula>1</formula>
    </cfRule>
  </conditionalFormatting>
  <conditionalFormatting sqref="Z78:AA78 AA77">
    <cfRule type="cellIs" dxfId="2670" priority="1163" operator="greaterThan">
      <formula>1</formula>
    </cfRule>
  </conditionalFormatting>
  <conditionalFormatting sqref="Z81:AA81 AA80">
    <cfRule type="cellIs" dxfId="2669" priority="1164" operator="greaterThan">
      <formula>1</formula>
    </cfRule>
  </conditionalFormatting>
  <conditionalFormatting sqref="Z81:AA81 AA80">
    <cfRule type="cellIs" dxfId="2668" priority="1165" operator="greaterThan">
      <formula>1</formula>
    </cfRule>
  </conditionalFormatting>
  <conditionalFormatting sqref="Z84:AA84 AA83">
    <cfRule type="cellIs" dxfId="2667" priority="1166" operator="greaterThan">
      <formula>1</formula>
    </cfRule>
  </conditionalFormatting>
  <conditionalFormatting sqref="Z84:AA84 AA83">
    <cfRule type="cellIs" dxfId="2666" priority="1167" operator="greaterThan">
      <formula>1</formula>
    </cfRule>
  </conditionalFormatting>
  <conditionalFormatting sqref="Z87:AA87 AA86">
    <cfRule type="cellIs" dxfId="2665" priority="1168" operator="greaterThan">
      <formula>1</formula>
    </cfRule>
  </conditionalFormatting>
  <conditionalFormatting sqref="Z87:AA87 AA86">
    <cfRule type="cellIs" dxfId="2664" priority="1169" operator="greaterThan">
      <formula>1</formula>
    </cfRule>
  </conditionalFormatting>
  <conditionalFormatting sqref="Z90:AA90 AA89">
    <cfRule type="cellIs" dxfId="2663" priority="1170" operator="greaterThan">
      <formula>1</formula>
    </cfRule>
  </conditionalFormatting>
  <conditionalFormatting sqref="Z90:AA90 AA89">
    <cfRule type="cellIs" dxfId="2662" priority="1171" operator="greaterThan">
      <formula>1</formula>
    </cfRule>
  </conditionalFormatting>
  <conditionalFormatting sqref="Z93:AA93 AA92">
    <cfRule type="cellIs" dxfId="2661" priority="1172" operator="greaterThan">
      <formula>1</formula>
    </cfRule>
  </conditionalFormatting>
  <conditionalFormatting sqref="Z93:AA93 AA92">
    <cfRule type="cellIs" dxfId="2660" priority="1173" operator="greaterThan">
      <formula>1</formula>
    </cfRule>
  </conditionalFormatting>
  <conditionalFormatting sqref="Z96:AA96 AA95">
    <cfRule type="cellIs" dxfId="2659" priority="1174" operator="greaterThan">
      <formula>1</formula>
    </cfRule>
  </conditionalFormatting>
  <conditionalFormatting sqref="Z96:AA96 AA95">
    <cfRule type="cellIs" dxfId="2658" priority="1175" operator="greaterThan">
      <formula>1</formula>
    </cfRule>
  </conditionalFormatting>
  <conditionalFormatting sqref="Z99:AA99 AA98">
    <cfRule type="cellIs" dxfId="2657" priority="1176" operator="greaterThan">
      <formula>1</formula>
    </cfRule>
  </conditionalFormatting>
  <conditionalFormatting sqref="Z99:AA99 AA98">
    <cfRule type="cellIs" dxfId="2656" priority="1177" operator="greaterThan">
      <formula>1</formula>
    </cfRule>
  </conditionalFormatting>
  <conditionalFormatting sqref="Z102:AA102 AA101">
    <cfRule type="cellIs" dxfId="2655" priority="1178" operator="greaterThan">
      <formula>1</formula>
    </cfRule>
  </conditionalFormatting>
  <conditionalFormatting sqref="Z102:AA102 AA101">
    <cfRule type="cellIs" dxfId="2654" priority="1179" operator="greaterThan">
      <formula>1</formula>
    </cfRule>
  </conditionalFormatting>
  <conditionalFormatting sqref="Z105:AA105 AA104">
    <cfRule type="cellIs" dxfId="2653" priority="1180" operator="greaterThan">
      <formula>1</formula>
    </cfRule>
  </conditionalFormatting>
  <conditionalFormatting sqref="Z105:AA105 AA104">
    <cfRule type="cellIs" dxfId="2652" priority="1181" operator="greaterThan">
      <formula>1</formula>
    </cfRule>
  </conditionalFormatting>
  <conditionalFormatting sqref="Z108:AA108 AA107">
    <cfRule type="cellIs" dxfId="2651" priority="1182" operator="greaterThan">
      <formula>1</formula>
    </cfRule>
  </conditionalFormatting>
  <conditionalFormatting sqref="Z108:AA108 AA107">
    <cfRule type="cellIs" dxfId="2650" priority="1183" operator="greaterThan">
      <formula>1</formula>
    </cfRule>
  </conditionalFormatting>
  <conditionalFormatting sqref="Z111:AA111 AA110">
    <cfRule type="cellIs" dxfId="2649" priority="1184" operator="greaterThan">
      <formula>1</formula>
    </cfRule>
  </conditionalFormatting>
  <conditionalFormatting sqref="Z111:AA111 AA110">
    <cfRule type="cellIs" dxfId="2648" priority="1185" operator="greaterThan">
      <formula>1</formula>
    </cfRule>
  </conditionalFormatting>
  <conditionalFormatting sqref="Z114:AA114 AA113">
    <cfRule type="cellIs" dxfId="2647" priority="1186" operator="greaterThan">
      <formula>1</formula>
    </cfRule>
  </conditionalFormatting>
  <conditionalFormatting sqref="Z114:AA114 AA113">
    <cfRule type="cellIs" dxfId="2646" priority="1187" operator="greaterThan">
      <formula>1</formula>
    </cfRule>
  </conditionalFormatting>
  <conditionalFormatting sqref="Z117:AA117 AA116">
    <cfRule type="cellIs" dxfId="2645" priority="1188" operator="greaterThan">
      <formula>1</formula>
    </cfRule>
  </conditionalFormatting>
  <conditionalFormatting sqref="Z117:AA117 AA116">
    <cfRule type="cellIs" dxfId="2644" priority="1189" operator="greaterThan">
      <formula>1</formula>
    </cfRule>
  </conditionalFormatting>
  <conditionalFormatting sqref="Z120:AA120 AA119">
    <cfRule type="cellIs" dxfId="2643" priority="1190" operator="greaterThan">
      <formula>1</formula>
    </cfRule>
  </conditionalFormatting>
  <conditionalFormatting sqref="Z120:AA120 AA119">
    <cfRule type="cellIs" dxfId="2642" priority="1191" operator="greaterThan">
      <formula>1</formula>
    </cfRule>
  </conditionalFormatting>
  <conditionalFormatting sqref="Z123:AA123 AA122">
    <cfRule type="cellIs" dxfId="2641" priority="1192" operator="greaterThan">
      <formula>1</formula>
    </cfRule>
  </conditionalFormatting>
  <conditionalFormatting sqref="Z123:AA123 AA122">
    <cfRule type="cellIs" dxfId="2640" priority="1193" operator="greaterThan">
      <formula>1</formula>
    </cfRule>
  </conditionalFormatting>
  <conditionalFormatting sqref="Z126:AA126 AA125">
    <cfRule type="cellIs" dxfId="2639" priority="1194" operator="greaterThan">
      <formula>1</formula>
    </cfRule>
  </conditionalFormatting>
  <conditionalFormatting sqref="Z126:AA126 AA125">
    <cfRule type="cellIs" dxfId="2638" priority="1195" operator="greaterThan">
      <formula>1</formula>
    </cfRule>
  </conditionalFormatting>
  <conditionalFormatting sqref="Z129:AA129 AA128">
    <cfRule type="cellIs" dxfId="2637" priority="1196" operator="greaterThan">
      <formula>1</formula>
    </cfRule>
  </conditionalFormatting>
  <conditionalFormatting sqref="Z129:AA129 AA128">
    <cfRule type="cellIs" dxfId="2636" priority="1197" operator="greaterThan">
      <formula>1</formula>
    </cfRule>
  </conditionalFormatting>
  <conditionalFormatting sqref="Z132:AA132 AA131">
    <cfRule type="cellIs" dxfId="2635" priority="1198" operator="greaterThan">
      <formula>1</formula>
    </cfRule>
  </conditionalFormatting>
  <conditionalFormatting sqref="Z132:AA132 AA131">
    <cfRule type="cellIs" dxfId="2634" priority="1199" operator="greaterThan">
      <formula>1</formula>
    </cfRule>
  </conditionalFormatting>
  <conditionalFormatting sqref="Z135:AA135 AA134">
    <cfRule type="cellIs" dxfId="2633" priority="1200" operator="greaterThan">
      <formula>1</formula>
    </cfRule>
  </conditionalFormatting>
  <conditionalFormatting sqref="Z135:AA135 AA134">
    <cfRule type="cellIs" dxfId="2632" priority="1201" operator="greaterThan">
      <formula>1</formula>
    </cfRule>
  </conditionalFormatting>
  <conditionalFormatting sqref="Z138:AA138 AA137">
    <cfRule type="cellIs" dxfId="2631" priority="1202" operator="greaterThan">
      <formula>1</formula>
    </cfRule>
  </conditionalFormatting>
  <conditionalFormatting sqref="Z138:AA138 AA137">
    <cfRule type="cellIs" dxfId="2630" priority="1203" operator="greaterThan">
      <formula>1</formula>
    </cfRule>
  </conditionalFormatting>
  <conditionalFormatting sqref="Z141:AA141 AA140">
    <cfRule type="cellIs" dxfId="2629" priority="1204" operator="greaterThan">
      <formula>1</formula>
    </cfRule>
  </conditionalFormatting>
  <conditionalFormatting sqref="Z141:AA141 AA140">
    <cfRule type="cellIs" dxfId="2628" priority="1205" operator="greaterThan">
      <formula>1</formula>
    </cfRule>
  </conditionalFormatting>
  <conditionalFormatting sqref="Z144:AA144 AA143">
    <cfRule type="cellIs" dxfId="2627" priority="1206" operator="greaterThan">
      <formula>1</formula>
    </cfRule>
  </conditionalFormatting>
  <conditionalFormatting sqref="Z144:AA144 AA143">
    <cfRule type="cellIs" dxfId="2626" priority="1207" operator="greaterThan">
      <formula>1</formula>
    </cfRule>
  </conditionalFormatting>
  <conditionalFormatting sqref="Z147:AA147 AA146">
    <cfRule type="cellIs" dxfId="2625" priority="1208" operator="greaterThan">
      <formula>1</formula>
    </cfRule>
  </conditionalFormatting>
  <conditionalFormatting sqref="Z147:AA147 AA146">
    <cfRule type="cellIs" dxfId="2624" priority="1209" operator="greaterThan">
      <formula>1</formula>
    </cfRule>
  </conditionalFormatting>
  <conditionalFormatting sqref="Z150:AA150 AA149">
    <cfRule type="cellIs" dxfId="2623" priority="1210" operator="greaterThan">
      <formula>1</formula>
    </cfRule>
  </conditionalFormatting>
  <conditionalFormatting sqref="Z150:AA150 AA149">
    <cfRule type="cellIs" dxfId="2622" priority="1211" operator="greaterThan">
      <formula>1</formula>
    </cfRule>
  </conditionalFormatting>
  <conditionalFormatting sqref="Z153:AA153 AA152">
    <cfRule type="cellIs" dxfId="2621" priority="1212" operator="greaterThan">
      <formula>1</formula>
    </cfRule>
  </conditionalFormatting>
  <conditionalFormatting sqref="Z153:AA153 AA152">
    <cfRule type="cellIs" dxfId="2620" priority="1213" operator="greaterThan">
      <formula>1</formula>
    </cfRule>
  </conditionalFormatting>
  <conditionalFormatting sqref="Z156:AA156 AA155">
    <cfRule type="cellIs" dxfId="2619" priority="1214" operator="greaterThan">
      <formula>1</formula>
    </cfRule>
  </conditionalFormatting>
  <conditionalFormatting sqref="Z156:AA156 AA155">
    <cfRule type="cellIs" dxfId="2618" priority="1215" operator="greaterThan">
      <formula>1</formula>
    </cfRule>
  </conditionalFormatting>
  <conditionalFormatting sqref="Z159:AA159 AA158">
    <cfRule type="cellIs" dxfId="2617" priority="1216" operator="greaterThan">
      <formula>1</formula>
    </cfRule>
  </conditionalFormatting>
  <conditionalFormatting sqref="Z159:AA159 AA158">
    <cfRule type="cellIs" dxfId="2616" priority="1217" operator="greaterThan">
      <formula>1</formula>
    </cfRule>
  </conditionalFormatting>
  <conditionalFormatting sqref="Z162:AA162 AA161">
    <cfRule type="cellIs" dxfId="2615" priority="1218" operator="greaterThan">
      <formula>1</formula>
    </cfRule>
  </conditionalFormatting>
  <conditionalFormatting sqref="Z162:AA162 AA161">
    <cfRule type="cellIs" dxfId="2614" priority="1219" operator="greaterThan">
      <formula>1</formula>
    </cfRule>
  </conditionalFormatting>
  <conditionalFormatting sqref="Z165:AA165 AA164">
    <cfRule type="cellIs" dxfId="2613" priority="1220" operator="greaterThan">
      <formula>1</formula>
    </cfRule>
  </conditionalFormatting>
  <conditionalFormatting sqref="Z165:AA165 AA164">
    <cfRule type="cellIs" dxfId="2612" priority="1221" operator="greaterThan">
      <formula>1</formula>
    </cfRule>
  </conditionalFormatting>
  <conditionalFormatting sqref="Z168:AA168 AA167">
    <cfRule type="cellIs" dxfId="2611" priority="1222" operator="greaterThan">
      <formula>1</formula>
    </cfRule>
  </conditionalFormatting>
  <conditionalFormatting sqref="Z168:AA168 AA167">
    <cfRule type="cellIs" dxfId="2610" priority="1223" operator="greaterThan">
      <formula>1</formula>
    </cfRule>
  </conditionalFormatting>
  <conditionalFormatting sqref="Z171:AA171 AA170">
    <cfRule type="cellIs" dxfId="2609" priority="1224" operator="greaterThan">
      <formula>1</formula>
    </cfRule>
  </conditionalFormatting>
  <conditionalFormatting sqref="Z171:AA171 AA170">
    <cfRule type="cellIs" dxfId="2608" priority="1225" operator="greaterThan">
      <formula>1</formula>
    </cfRule>
  </conditionalFormatting>
  <conditionalFormatting sqref="Z174:AA174 AA173">
    <cfRule type="cellIs" dxfId="2607" priority="1226" operator="greaterThan">
      <formula>1</formula>
    </cfRule>
  </conditionalFormatting>
  <conditionalFormatting sqref="Z174:AA174 AA173">
    <cfRule type="cellIs" dxfId="2606" priority="1227" operator="greaterThan">
      <formula>1</formula>
    </cfRule>
  </conditionalFormatting>
  <conditionalFormatting sqref="Z177:AA177 AA176">
    <cfRule type="cellIs" dxfId="2605" priority="1228" operator="greaterThan">
      <formula>1</formula>
    </cfRule>
  </conditionalFormatting>
  <conditionalFormatting sqref="Z177:AA177 AA176">
    <cfRule type="cellIs" dxfId="2604" priority="1229" operator="greaterThan">
      <formula>1</formula>
    </cfRule>
  </conditionalFormatting>
  <conditionalFormatting sqref="Z180:AA180 AA179">
    <cfRule type="cellIs" dxfId="2603" priority="1230" operator="greaterThan">
      <formula>1</formula>
    </cfRule>
  </conditionalFormatting>
  <conditionalFormatting sqref="Z180:AA180 AA179">
    <cfRule type="cellIs" dxfId="2602" priority="1231" operator="greaterThan">
      <formula>1</formula>
    </cfRule>
  </conditionalFormatting>
  <conditionalFormatting sqref="Z183:AA183 AA182">
    <cfRule type="cellIs" dxfId="2601" priority="1232" operator="greaterThan">
      <formula>1</formula>
    </cfRule>
  </conditionalFormatting>
  <conditionalFormatting sqref="Z183:AA183 AA182">
    <cfRule type="cellIs" dxfId="2600" priority="1233" operator="greaterThan">
      <formula>1</formula>
    </cfRule>
  </conditionalFormatting>
  <conditionalFormatting sqref="Z186:AA186 AA185">
    <cfRule type="cellIs" dxfId="2599" priority="1234" operator="greaterThan">
      <formula>1</formula>
    </cfRule>
  </conditionalFormatting>
  <conditionalFormatting sqref="Z186:AA186 AA185">
    <cfRule type="cellIs" dxfId="2598" priority="1235" operator="greaterThan">
      <formula>1</formula>
    </cfRule>
  </conditionalFormatting>
  <conditionalFormatting sqref="Z189:AA189 AA188">
    <cfRule type="cellIs" dxfId="2597" priority="1236" operator="greaterThan">
      <formula>1</formula>
    </cfRule>
  </conditionalFormatting>
  <conditionalFormatting sqref="Z189:AA189 AA188">
    <cfRule type="cellIs" dxfId="2596" priority="1237" operator="greaterThan">
      <formula>1</formula>
    </cfRule>
  </conditionalFormatting>
  <conditionalFormatting sqref="Z192:AA192 AA191">
    <cfRule type="cellIs" dxfId="2595" priority="1238" operator="greaterThan">
      <formula>1</formula>
    </cfRule>
  </conditionalFormatting>
  <conditionalFormatting sqref="Z192:AA192 AA191">
    <cfRule type="cellIs" dxfId="2594" priority="1239" operator="greaterThan">
      <formula>1</formula>
    </cfRule>
  </conditionalFormatting>
  <conditionalFormatting sqref="Z195:AA195 AA194">
    <cfRule type="cellIs" dxfId="2593" priority="1240" operator="greaterThan">
      <formula>1</formula>
    </cfRule>
  </conditionalFormatting>
  <conditionalFormatting sqref="Z195:AA195 AA194">
    <cfRule type="cellIs" dxfId="2592" priority="1241" operator="greaterThan">
      <formula>1</formula>
    </cfRule>
  </conditionalFormatting>
  <conditionalFormatting sqref="Z198:AA198 AA197">
    <cfRule type="cellIs" dxfId="2591" priority="1242" operator="greaterThan">
      <formula>1</formula>
    </cfRule>
  </conditionalFormatting>
  <conditionalFormatting sqref="Z198:AA198 AA197">
    <cfRule type="cellIs" dxfId="2590" priority="1243" operator="greaterThan">
      <formula>1</formula>
    </cfRule>
  </conditionalFormatting>
  <conditionalFormatting sqref="Z201:AA201 AA200">
    <cfRule type="cellIs" dxfId="2589" priority="1244" operator="greaterThan">
      <formula>1</formula>
    </cfRule>
  </conditionalFormatting>
  <conditionalFormatting sqref="Z201:AA201 AA200">
    <cfRule type="cellIs" dxfId="2588" priority="1245" operator="greaterThan">
      <formula>1</formula>
    </cfRule>
  </conditionalFormatting>
  <conditionalFormatting sqref="Z204:AA204 AA203">
    <cfRule type="cellIs" dxfId="2587" priority="1246" operator="greaterThan">
      <formula>1</formula>
    </cfRule>
  </conditionalFormatting>
  <conditionalFormatting sqref="Z204:AA204 AA203">
    <cfRule type="cellIs" dxfId="2586" priority="1247" operator="greaterThan">
      <formula>1</formula>
    </cfRule>
  </conditionalFormatting>
  <conditionalFormatting sqref="Z207:AA207 AA206">
    <cfRule type="cellIs" dxfId="2585" priority="1248" operator="greaterThan">
      <formula>1</formula>
    </cfRule>
  </conditionalFormatting>
  <conditionalFormatting sqref="Z207:AA207 AA206">
    <cfRule type="cellIs" dxfId="2584" priority="1249" operator="greaterThan">
      <formula>1</formula>
    </cfRule>
  </conditionalFormatting>
  <conditionalFormatting sqref="Z210:AA210 AA209">
    <cfRule type="cellIs" dxfId="2583" priority="1250" operator="greaterThan">
      <formula>1</formula>
    </cfRule>
  </conditionalFormatting>
  <conditionalFormatting sqref="Z210:AA210 AA209">
    <cfRule type="cellIs" dxfId="2582" priority="1251" operator="greaterThan">
      <formula>1</formula>
    </cfRule>
  </conditionalFormatting>
  <conditionalFormatting sqref="Z213:AA213 AA212">
    <cfRule type="cellIs" dxfId="2581" priority="1252" operator="greaterThan">
      <formula>1</formula>
    </cfRule>
  </conditionalFormatting>
  <conditionalFormatting sqref="Z213:AA213 AA212">
    <cfRule type="cellIs" dxfId="2580" priority="1253" operator="greaterThan">
      <formula>1</formula>
    </cfRule>
  </conditionalFormatting>
  <conditionalFormatting sqref="Z216:AA216 AA215">
    <cfRule type="cellIs" dxfId="2579" priority="1254" operator="greaterThan">
      <formula>1</formula>
    </cfRule>
  </conditionalFormatting>
  <conditionalFormatting sqref="Z216:AA216 AA215">
    <cfRule type="cellIs" dxfId="2578" priority="1255" operator="greaterThan">
      <formula>1</formula>
    </cfRule>
  </conditionalFormatting>
  <conditionalFormatting sqref="Z219:AA219 AA218">
    <cfRule type="cellIs" dxfId="2577" priority="1256" operator="greaterThan">
      <formula>1</formula>
    </cfRule>
  </conditionalFormatting>
  <conditionalFormatting sqref="Z219:AA219 AA218">
    <cfRule type="cellIs" dxfId="2576" priority="1257" operator="greaterThan">
      <formula>1</formula>
    </cfRule>
  </conditionalFormatting>
  <conditionalFormatting sqref="Z222:AA222 AA221">
    <cfRule type="cellIs" dxfId="2575" priority="1258" operator="greaterThan">
      <formula>1</formula>
    </cfRule>
  </conditionalFormatting>
  <conditionalFormatting sqref="Z222:AA222 AA221">
    <cfRule type="cellIs" dxfId="2574" priority="1259" operator="greaterThan">
      <formula>1</formula>
    </cfRule>
  </conditionalFormatting>
  <conditionalFormatting sqref="Z225:AA225 AA224">
    <cfRule type="cellIs" dxfId="2573" priority="1260" operator="greaterThan">
      <formula>1</formula>
    </cfRule>
  </conditionalFormatting>
  <conditionalFormatting sqref="Z225:AA225 AA224">
    <cfRule type="cellIs" dxfId="2572" priority="1261" operator="greaterThan">
      <formula>1</formula>
    </cfRule>
  </conditionalFormatting>
  <conditionalFormatting sqref="Z228:AA228 AA227">
    <cfRule type="cellIs" dxfId="2571" priority="1262" operator="greaterThan">
      <formula>1</formula>
    </cfRule>
  </conditionalFormatting>
  <conditionalFormatting sqref="Z228:AA228 AA227">
    <cfRule type="cellIs" dxfId="2570" priority="1263" operator="greaterThan">
      <formula>1</formula>
    </cfRule>
  </conditionalFormatting>
  <conditionalFormatting sqref="Z231:AA231 AA230">
    <cfRule type="cellIs" dxfId="2569" priority="1264" operator="greaterThan">
      <formula>1</formula>
    </cfRule>
  </conditionalFormatting>
  <conditionalFormatting sqref="Z231:AA231 AA230">
    <cfRule type="cellIs" dxfId="2568" priority="1265" operator="greaterThan">
      <formula>1</formula>
    </cfRule>
  </conditionalFormatting>
  <conditionalFormatting sqref="Z234:AA234 AA233">
    <cfRule type="cellIs" dxfId="2567" priority="1266" operator="greaterThan">
      <formula>1</formula>
    </cfRule>
  </conditionalFormatting>
  <conditionalFormatting sqref="Z234:AA234 AA233">
    <cfRule type="cellIs" dxfId="2566" priority="1267" operator="greaterThan">
      <formula>1</formula>
    </cfRule>
  </conditionalFormatting>
  <conditionalFormatting sqref="Z237:AA237 AA236">
    <cfRule type="cellIs" dxfId="2565" priority="1268" operator="greaterThan">
      <formula>1</formula>
    </cfRule>
  </conditionalFormatting>
  <conditionalFormatting sqref="Z237:AA237 AA236">
    <cfRule type="cellIs" dxfId="2564" priority="1269" operator="greaterThan">
      <formula>1</formula>
    </cfRule>
  </conditionalFormatting>
  <conditionalFormatting sqref="Z240:AA240 AA239">
    <cfRule type="cellIs" dxfId="2563" priority="1270" operator="greaterThan">
      <formula>1</formula>
    </cfRule>
  </conditionalFormatting>
  <conditionalFormatting sqref="Z240:AA240 AA239">
    <cfRule type="cellIs" dxfId="2562" priority="1271" operator="greaterThan">
      <formula>1</formula>
    </cfRule>
  </conditionalFormatting>
  <conditionalFormatting sqref="Z12 Z15 Z18 Z21 Z24 Z27 Z30 Z33 Z36 Z39 Z42 Z45 Z48 Z51 Z54 Z57 Z60 Z63 Z66 Z69 Z72 Z75 Z78 Z81 Z84 Z87 Z90 Z93 Z96 Z99 Z102 Z105 Z108 Z111 Z114 Z117 Z120 Z123 Z126 Z129 Z132 Z135 Z138 Z141 Z144 Z147 Z150 Z153 Z156 Z159 Z162 Z165 Z168 Z171 Z174 Z177 Z180 Z183 Z186 Z189 Z192 Z195 Z198 Z201 Z204 Z207 Z210 Z213 Z216 Z219 Z222 Z225 Z228 Z231 Z234 Z237 Z240 Z243 Z246 Z249 Z252 Z255 Z258 Z261 Z264 Z267 Z270 Z273 AA11:AA12 AA14:AA15 AA17:AA18 AA20:AA21 AA23:AA24 AA26:AA27 AA29:AA30 AA32:AA33 AA35:AA36 AA38:AA39 AA41:AA42 AA44:AA45 AA47:AA48 AA50:AA51 AA53:AA54 AA56:AA57 AA59:AA60 AA62:AA63 AA65:AA66 AA68:AA69 AA71:AA72 AA74:AA75 AA77:AA78 AA80:AA81 AA83:AA84 AA86:AA87 AA89:AA90 AA92:AA93 AA95:AA96 AA98:AA99 AA101:AA102 AA104:AA105 AA107:AA108 AA110:AA111 AA113:AA114 AA116:AA117 AA119:AA120 AA122:AA123 AA125:AA126 AA128:AA129 AA131:AA132 AA134:AA135 AA137:AA138 AA140:AA141 AA143:AA144 AA146:AA147 AA149:AA150 AA152:AA153 AA155:AA156 AA158:AA159 AA161:AA162 AA164:AA165 AA167:AA168 AA170:AA171 AA173:AA174 AA176:AA177 AA179:AA180 AA182:AA183 AA185:AA186 AA188:AA189 AA191:AA192 AA194:AA195 AA197:AA198 AA200:AA201 AA203:AA204 AA206:AA207 AA209:AA210 AA212:AA213 AA215:AA216 AA218:AA219 AA221:AA222 AA224:AA225 AA227:AA228 AA230:AA231 AA233:AA234 AA236:AA237 AA239:AA240 AA242:AA243 AA245:AA246 AA248:AA249 AA251:AA252 AA254:AA255 AA257:AA258 AA260:AA261 AA263:AA264 AA266:AA267 AA269:AA270 AA272:AA273">
    <cfRule type="cellIs" dxfId="2561" priority="1272" operator="greaterThan">
      <formula>1</formula>
    </cfRule>
  </conditionalFormatting>
  <conditionalFormatting sqref="AE11:AF12">
    <cfRule type="cellIs" dxfId="2560" priority="1273" operator="greaterThan">
      <formula>0</formula>
    </cfRule>
  </conditionalFormatting>
  <conditionalFormatting sqref="AE14:AF15">
    <cfRule type="cellIs" dxfId="2559" priority="1274" operator="greaterThan">
      <formula>0</formula>
    </cfRule>
  </conditionalFormatting>
  <conditionalFormatting sqref="AE17:AF18">
    <cfRule type="cellIs" dxfId="2558" priority="1275" operator="greaterThan">
      <formula>0</formula>
    </cfRule>
  </conditionalFormatting>
  <conditionalFormatting sqref="AE20:AF21">
    <cfRule type="cellIs" dxfId="2557" priority="1276" operator="greaterThan">
      <formula>0</formula>
    </cfRule>
  </conditionalFormatting>
  <conditionalFormatting sqref="AE23:AF24">
    <cfRule type="cellIs" dxfId="2556" priority="1277" operator="greaterThan">
      <formula>0</formula>
    </cfRule>
  </conditionalFormatting>
  <conditionalFormatting sqref="AE12 AF11:AF12">
    <cfRule type="cellIs" dxfId="2555" priority="1278" operator="greaterThan">
      <formula>1</formula>
    </cfRule>
  </conditionalFormatting>
  <conditionalFormatting sqref="AE12 AF11:AF12">
    <cfRule type="cellIs" dxfId="2554" priority="1279" operator="greaterThan">
      <formula>1</formula>
    </cfRule>
  </conditionalFormatting>
  <conditionalFormatting sqref="AE15 AF14:AF15">
    <cfRule type="cellIs" dxfId="2553" priority="1280" operator="greaterThan">
      <formula>1</formula>
    </cfRule>
  </conditionalFormatting>
  <conditionalFormatting sqref="AE15 AF14:AF15">
    <cfRule type="cellIs" dxfId="2552" priority="1281" operator="greaterThan">
      <formula>1</formula>
    </cfRule>
  </conditionalFormatting>
  <conditionalFormatting sqref="AE18 AF17:AF18">
    <cfRule type="cellIs" dxfId="2551" priority="1282" operator="greaterThan">
      <formula>1</formula>
    </cfRule>
  </conditionalFormatting>
  <conditionalFormatting sqref="AE18 AF17:AF18">
    <cfRule type="cellIs" dxfId="2550" priority="1283" operator="greaterThan">
      <formula>1</formula>
    </cfRule>
  </conditionalFormatting>
  <conditionalFormatting sqref="AE21 AF20:AF21">
    <cfRule type="cellIs" dxfId="2549" priority="1284" operator="greaterThan">
      <formula>1</formula>
    </cfRule>
  </conditionalFormatting>
  <conditionalFormatting sqref="AE21 AF20:AF21">
    <cfRule type="cellIs" dxfId="2548" priority="1285" operator="greaterThan">
      <formula>1</formula>
    </cfRule>
  </conditionalFormatting>
  <conditionalFormatting sqref="AE24 AF23:AF24">
    <cfRule type="cellIs" dxfId="2547" priority="1286" operator="greaterThan">
      <formula>1</formula>
    </cfRule>
  </conditionalFormatting>
  <conditionalFormatting sqref="AE24 AF23:AF24">
    <cfRule type="cellIs" dxfId="2546" priority="1287" operator="greaterThan">
      <formula>1</formula>
    </cfRule>
  </conditionalFormatting>
  <conditionalFormatting sqref="H158:I159">
    <cfRule type="cellIs" dxfId="2545" priority="1288" operator="greaterThan">
      <formula>0</formula>
    </cfRule>
  </conditionalFormatting>
  <conditionalFormatting sqref="H161:I162 H167:I168">
    <cfRule type="cellIs" dxfId="2544" priority="1289" operator="greaterThan">
      <formula>0</formula>
    </cfRule>
  </conditionalFormatting>
  <conditionalFormatting sqref="H164:I165">
    <cfRule type="cellIs" dxfId="2543" priority="1290" operator="greaterThan">
      <formula>0</formula>
    </cfRule>
  </conditionalFormatting>
  <conditionalFormatting sqref="H170:I171">
    <cfRule type="cellIs" dxfId="2542" priority="1291" operator="greaterThan">
      <formula>0</formula>
    </cfRule>
  </conditionalFormatting>
  <conditionalFormatting sqref="N158:O159">
    <cfRule type="cellIs" dxfId="2541" priority="1292" operator="greaterThan">
      <formula>0</formula>
    </cfRule>
  </conditionalFormatting>
  <conditionalFormatting sqref="N167:O168">
    <cfRule type="cellIs" dxfId="2540" priority="1293" operator="greaterThan">
      <formula>0</formula>
    </cfRule>
  </conditionalFormatting>
  <conditionalFormatting sqref="N164:O165">
    <cfRule type="cellIs" dxfId="2539" priority="1294" operator="greaterThan">
      <formula>0</formula>
    </cfRule>
  </conditionalFormatting>
  <conditionalFormatting sqref="N170:O171">
    <cfRule type="cellIs" dxfId="2538" priority="1295" operator="greaterThan">
      <formula>0</formula>
    </cfRule>
  </conditionalFormatting>
  <conditionalFormatting sqref="N11:O12">
    <cfRule type="cellIs" dxfId="2537" priority="1296" operator="greaterThan">
      <formula>0</formula>
    </cfRule>
  </conditionalFormatting>
  <conditionalFormatting sqref="N12:O12 O11">
    <cfRule type="cellIs" dxfId="2536" priority="1297" operator="greaterThan">
      <formula>1</formula>
    </cfRule>
  </conditionalFormatting>
  <conditionalFormatting sqref="N12:O12 O11">
    <cfRule type="cellIs" dxfId="2535" priority="1298" operator="greaterThan">
      <formula>1</formula>
    </cfRule>
  </conditionalFormatting>
  <conditionalFormatting sqref="N14:O15">
    <cfRule type="cellIs" dxfId="2534" priority="1299" operator="greaterThan">
      <formula>0</formula>
    </cfRule>
  </conditionalFormatting>
  <conditionalFormatting sqref="N15:O15 O14">
    <cfRule type="cellIs" dxfId="2533" priority="1300" operator="greaterThan">
      <formula>1</formula>
    </cfRule>
  </conditionalFormatting>
  <conditionalFormatting sqref="N15:O15 O14">
    <cfRule type="cellIs" dxfId="2532" priority="1301" operator="greaterThan">
      <formula>1</formula>
    </cfRule>
  </conditionalFormatting>
  <conditionalFormatting sqref="N17:O18">
    <cfRule type="cellIs" dxfId="2531" priority="1302" operator="greaterThan">
      <formula>0</formula>
    </cfRule>
  </conditionalFormatting>
  <conditionalFormatting sqref="N18:O18 O17">
    <cfRule type="cellIs" dxfId="2530" priority="1303" operator="greaterThan">
      <formula>1</formula>
    </cfRule>
  </conditionalFormatting>
  <conditionalFormatting sqref="N18:O18 O17">
    <cfRule type="cellIs" dxfId="2529" priority="1304" operator="greaterThan">
      <formula>1</formula>
    </cfRule>
  </conditionalFormatting>
  <conditionalFormatting sqref="N20:O21">
    <cfRule type="cellIs" dxfId="2528" priority="1305" operator="greaterThan">
      <formula>0</formula>
    </cfRule>
  </conditionalFormatting>
  <conditionalFormatting sqref="N21:O21 O20">
    <cfRule type="cellIs" dxfId="2527" priority="1306" operator="greaterThan">
      <formula>1</formula>
    </cfRule>
  </conditionalFormatting>
  <conditionalFormatting sqref="N21:O21 O20">
    <cfRule type="cellIs" dxfId="2526" priority="1307" operator="greaterThan">
      <formula>1</formula>
    </cfRule>
  </conditionalFormatting>
  <conditionalFormatting sqref="N23:O24">
    <cfRule type="cellIs" dxfId="2525" priority="1308" operator="greaterThan">
      <formula>0</formula>
    </cfRule>
  </conditionalFormatting>
  <conditionalFormatting sqref="N24:O24 O23">
    <cfRule type="cellIs" dxfId="2524" priority="1309" operator="greaterThan">
      <formula>1</formula>
    </cfRule>
  </conditionalFormatting>
  <conditionalFormatting sqref="N24:O24 O23">
    <cfRule type="cellIs" dxfId="2523" priority="1310" operator="greaterThan">
      <formula>1</formula>
    </cfRule>
  </conditionalFormatting>
  <conditionalFormatting sqref="N26:O27">
    <cfRule type="cellIs" dxfId="2522" priority="1311" operator="greaterThan">
      <formula>0</formula>
    </cfRule>
  </conditionalFormatting>
  <conditionalFormatting sqref="N27:O27 O26">
    <cfRule type="cellIs" dxfId="2521" priority="1312" operator="greaterThan">
      <formula>1</formula>
    </cfRule>
  </conditionalFormatting>
  <conditionalFormatting sqref="N27:O27 O26">
    <cfRule type="cellIs" dxfId="2520" priority="1313" operator="greaterThan">
      <formula>1</formula>
    </cfRule>
  </conditionalFormatting>
  <conditionalFormatting sqref="N29:O30">
    <cfRule type="cellIs" dxfId="2519" priority="1314" operator="greaterThan">
      <formula>0</formula>
    </cfRule>
  </conditionalFormatting>
  <conditionalFormatting sqref="N30:O30 O29">
    <cfRule type="cellIs" dxfId="2518" priority="1315" operator="greaterThan">
      <formula>1</formula>
    </cfRule>
  </conditionalFormatting>
  <conditionalFormatting sqref="N30:O30 O29">
    <cfRule type="cellIs" dxfId="2517" priority="1316" operator="greaterThan">
      <formula>1</formula>
    </cfRule>
  </conditionalFormatting>
  <conditionalFormatting sqref="N32:O33">
    <cfRule type="cellIs" dxfId="2516" priority="1317" operator="greaterThan">
      <formula>0</formula>
    </cfRule>
  </conditionalFormatting>
  <conditionalFormatting sqref="N33:O33 O32">
    <cfRule type="cellIs" dxfId="2515" priority="1318" operator="greaterThan">
      <formula>1</formula>
    </cfRule>
  </conditionalFormatting>
  <conditionalFormatting sqref="N33:O33 O32">
    <cfRule type="cellIs" dxfId="2514" priority="1319" operator="greaterThan">
      <formula>1</formula>
    </cfRule>
  </conditionalFormatting>
  <conditionalFormatting sqref="N35:O36">
    <cfRule type="cellIs" dxfId="2513" priority="1320" operator="greaterThan">
      <formula>0</formula>
    </cfRule>
  </conditionalFormatting>
  <conditionalFormatting sqref="N36:O36 O35">
    <cfRule type="cellIs" dxfId="2512" priority="1321" operator="greaterThan">
      <formula>1</formula>
    </cfRule>
  </conditionalFormatting>
  <conditionalFormatting sqref="N36:O36 O35">
    <cfRule type="cellIs" dxfId="2511" priority="1322" operator="greaterThan">
      <formula>1</formula>
    </cfRule>
  </conditionalFormatting>
  <conditionalFormatting sqref="N38:O39">
    <cfRule type="cellIs" dxfId="2510" priority="1323" operator="greaterThan">
      <formula>0</formula>
    </cfRule>
  </conditionalFormatting>
  <conditionalFormatting sqref="N39:O39 O38">
    <cfRule type="cellIs" dxfId="2509" priority="1324" operator="greaterThan">
      <formula>1</formula>
    </cfRule>
  </conditionalFormatting>
  <conditionalFormatting sqref="N39:O39 O38">
    <cfRule type="cellIs" dxfId="2508" priority="1325" operator="greaterThan">
      <formula>1</formula>
    </cfRule>
  </conditionalFormatting>
  <conditionalFormatting sqref="N44:O45">
    <cfRule type="cellIs" dxfId="2507" priority="1326" operator="greaterThan">
      <formula>0</formula>
    </cfRule>
  </conditionalFormatting>
  <conditionalFormatting sqref="N45:O45 O44">
    <cfRule type="cellIs" dxfId="2506" priority="1327" operator="greaterThan">
      <formula>1</formula>
    </cfRule>
  </conditionalFormatting>
  <conditionalFormatting sqref="N45:O45 O44">
    <cfRule type="cellIs" dxfId="2505" priority="1328" operator="greaterThan">
      <formula>1</formula>
    </cfRule>
  </conditionalFormatting>
  <conditionalFormatting sqref="N47:O48">
    <cfRule type="cellIs" dxfId="2504" priority="1329" operator="greaterThan">
      <formula>0</formula>
    </cfRule>
  </conditionalFormatting>
  <conditionalFormatting sqref="N48:O48 O47">
    <cfRule type="cellIs" dxfId="2503" priority="1330" operator="greaterThan">
      <formula>1</formula>
    </cfRule>
  </conditionalFormatting>
  <conditionalFormatting sqref="N48:O48 O47">
    <cfRule type="cellIs" dxfId="2502" priority="1331" operator="greaterThan">
      <formula>1</formula>
    </cfRule>
  </conditionalFormatting>
  <conditionalFormatting sqref="N50:O51">
    <cfRule type="cellIs" dxfId="2501" priority="1332" operator="greaterThan">
      <formula>0</formula>
    </cfRule>
  </conditionalFormatting>
  <conditionalFormatting sqref="N51:O51 O50">
    <cfRule type="cellIs" dxfId="2500" priority="1333" operator="greaterThan">
      <formula>1</formula>
    </cfRule>
  </conditionalFormatting>
  <conditionalFormatting sqref="N51:O51 O50">
    <cfRule type="cellIs" dxfId="2499" priority="1334" operator="greaterThan">
      <formula>1</formula>
    </cfRule>
  </conditionalFormatting>
  <conditionalFormatting sqref="N53:O54">
    <cfRule type="cellIs" dxfId="2498" priority="1335" operator="greaterThan">
      <formula>0</formula>
    </cfRule>
  </conditionalFormatting>
  <conditionalFormatting sqref="N54:O54 O53">
    <cfRule type="cellIs" dxfId="2497" priority="1336" operator="greaterThan">
      <formula>1</formula>
    </cfRule>
  </conditionalFormatting>
  <conditionalFormatting sqref="N54:O54 O53">
    <cfRule type="cellIs" dxfId="2496" priority="1337" operator="greaterThan">
      <formula>1</formula>
    </cfRule>
  </conditionalFormatting>
  <conditionalFormatting sqref="N56:O57">
    <cfRule type="cellIs" dxfId="2495" priority="1338" operator="greaterThan">
      <formula>0</formula>
    </cfRule>
  </conditionalFormatting>
  <conditionalFormatting sqref="N57:O57 O56">
    <cfRule type="cellIs" dxfId="2494" priority="1339" operator="greaterThan">
      <formula>1</formula>
    </cfRule>
  </conditionalFormatting>
  <conditionalFormatting sqref="N57:O57 O56">
    <cfRule type="cellIs" dxfId="2493" priority="1340" operator="greaterThan">
      <formula>1</formula>
    </cfRule>
  </conditionalFormatting>
  <conditionalFormatting sqref="N59:O60">
    <cfRule type="cellIs" dxfId="2492" priority="1341" operator="greaterThan">
      <formula>0</formula>
    </cfRule>
  </conditionalFormatting>
  <conditionalFormatting sqref="N60:O60 O59">
    <cfRule type="cellIs" dxfId="2491" priority="1342" operator="greaterThan">
      <formula>1</formula>
    </cfRule>
  </conditionalFormatting>
  <conditionalFormatting sqref="N60:O60 O59">
    <cfRule type="cellIs" dxfId="2490" priority="1343" operator="greaterThan">
      <formula>1</formula>
    </cfRule>
  </conditionalFormatting>
  <conditionalFormatting sqref="N68:O69">
    <cfRule type="cellIs" dxfId="2489" priority="1344" operator="greaterThan">
      <formula>0</formula>
    </cfRule>
  </conditionalFormatting>
  <conditionalFormatting sqref="N69:O69 O68">
    <cfRule type="cellIs" dxfId="2488" priority="1345" operator="greaterThan">
      <formula>1</formula>
    </cfRule>
  </conditionalFormatting>
  <conditionalFormatting sqref="N69:O69 O68">
    <cfRule type="cellIs" dxfId="2487" priority="1346" operator="greaterThan">
      <formula>1</formula>
    </cfRule>
  </conditionalFormatting>
  <conditionalFormatting sqref="N71:O72">
    <cfRule type="cellIs" dxfId="2486" priority="1347" operator="greaterThan">
      <formula>0</formula>
    </cfRule>
  </conditionalFormatting>
  <conditionalFormatting sqref="N72:O72 O71">
    <cfRule type="cellIs" dxfId="2485" priority="1348" operator="greaterThan">
      <formula>1</formula>
    </cfRule>
  </conditionalFormatting>
  <conditionalFormatting sqref="N72:O72 O71">
    <cfRule type="cellIs" dxfId="2484" priority="1349" operator="greaterThan">
      <formula>1</formula>
    </cfRule>
  </conditionalFormatting>
  <conditionalFormatting sqref="N74:O75">
    <cfRule type="cellIs" dxfId="2483" priority="1350" operator="greaterThan">
      <formula>0</formula>
    </cfRule>
  </conditionalFormatting>
  <conditionalFormatting sqref="N75:O75 O74">
    <cfRule type="cellIs" dxfId="2482" priority="1351" operator="greaterThan">
      <formula>1</formula>
    </cfRule>
  </conditionalFormatting>
  <conditionalFormatting sqref="N75:O75 O74">
    <cfRule type="cellIs" dxfId="2481" priority="1352" operator="greaterThan">
      <formula>1</formula>
    </cfRule>
  </conditionalFormatting>
  <conditionalFormatting sqref="N77:O78">
    <cfRule type="cellIs" dxfId="2480" priority="1353" operator="greaterThan">
      <formula>0</formula>
    </cfRule>
  </conditionalFormatting>
  <conditionalFormatting sqref="N78:O78 O77">
    <cfRule type="cellIs" dxfId="2479" priority="1354" operator="greaterThan">
      <formula>1</formula>
    </cfRule>
  </conditionalFormatting>
  <conditionalFormatting sqref="N78:O78 O77">
    <cfRule type="cellIs" dxfId="2478" priority="1355" operator="greaterThan">
      <formula>1</formula>
    </cfRule>
  </conditionalFormatting>
  <conditionalFormatting sqref="N80:O81">
    <cfRule type="cellIs" dxfId="2477" priority="1356" operator="greaterThan">
      <formula>0</formula>
    </cfRule>
  </conditionalFormatting>
  <conditionalFormatting sqref="N81:O81 O80">
    <cfRule type="cellIs" dxfId="2476" priority="1357" operator="greaterThan">
      <formula>1</formula>
    </cfRule>
  </conditionalFormatting>
  <conditionalFormatting sqref="N81:O81 O80">
    <cfRule type="cellIs" dxfId="2475" priority="1358" operator="greaterThan">
      <formula>1</formula>
    </cfRule>
  </conditionalFormatting>
  <conditionalFormatting sqref="N83:O84">
    <cfRule type="cellIs" dxfId="2474" priority="1359" operator="greaterThan">
      <formula>0</formula>
    </cfRule>
  </conditionalFormatting>
  <conditionalFormatting sqref="N84:O84 O83">
    <cfRule type="cellIs" dxfId="2473" priority="1360" operator="greaterThan">
      <formula>1</formula>
    </cfRule>
  </conditionalFormatting>
  <conditionalFormatting sqref="N84:O84 O83">
    <cfRule type="cellIs" dxfId="2472" priority="1361" operator="greaterThan">
      <formula>1</formula>
    </cfRule>
  </conditionalFormatting>
  <conditionalFormatting sqref="N86:O87">
    <cfRule type="cellIs" dxfId="2471" priority="1362" operator="greaterThan">
      <formula>0</formula>
    </cfRule>
  </conditionalFormatting>
  <conditionalFormatting sqref="N87:O87 O86">
    <cfRule type="cellIs" dxfId="2470" priority="1363" operator="greaterThan">
      <formula>1</formula>
    </cfRule>
  </conditionalFormatting>
  <conditionalFormatting sqref="N87:O87 O86">
    <cfRule type="cellIs" dxfId="2469" priority="1364" operator="greaterThan">
      <formula>1</formula>
    </cfRule>
  </conditionalFormatting>
  <conditionalFormatting sqref="N89:O90">
    <cfRule type="cellIs" dxfId="2468" priority="1365" operator="greaterThan">
      <formula>0</formula>
    </cfRule>
  </conditionalFormatting>
  <conditionalFormatting sqref="N90:O90 O89">
    <cfRule type="cellIs" dxfId="2467" priority="1366" operator="greaterThan">
      <formula>1</formula>
    </cfRule>
  </conditionalFormatting>
  <conditionalFormatting sqref="N90:O90 O89">
    <cfRule type="cellIs" dxfId="2466" priority="1367" operator="greaterThan">
      <formula>1</formula>
    </cfRule>
  </conditionalFormatting>
  <conditionalFormatting sqref="N92:O93">
    <cfRule type="cellIs" dxfId="2465" priority="1368" operator="greaterThan">
      <formula>0</formula>
    </cfRule>
  </conditionalFormatting>
  <conditionalFormatting sqref="N93:O93 O92">
    <cfRule type="cellIs" dxfId="2464" priority="1369" operator="greaterThan">
      <formula>1</formula>
    </cfRule>
  </conditionalFormatting>
  <conditionalFormatting sqref="N93:O93 O92">
    <cfRule type="cellIs" dxfId="2463" priority="1370" operator="greaterThan">
      <formula>1</formula>
    </cfRule>
  </conditionalFormatting>
  <conditionalFormatting sqref="N95:O96">
    <cfRule type="cellIs" dxfId="2462" priority="1371" operator="greaterThan">
      <formula>0</formula>
    </cfRule>
  </conditionalFormatting>
  <conditionalFormatting sqref="N96:O96 O95">
    <cfRule type="cellIs" dxfId="2461" priority="1372" operator="greaterThan">
      <formula>1</formula>
    </cfRule>
  </conditionalFormatting>
  <conditionalFormatting sqref="N96:O96 O95">
    <cfRule type="cellIs" dxfId="2460" priority="1373" operator="greaterThan">
      <formula>1</formula>
    </cfRule>
  </conditionalFormatting>
  <conditionalFormatting sqref="N204">
    <cfRule type="cellIs" dxfId="2459" priority="1374" operator="greaterThan">
      <formula>0</formula>
    </cfRule>
  </conditionalFormatting>
  <conditionalFormatting sqref="N161:O162">
    <cfRule type="cellIs" dxfId="2458" priority="1375" operator="greaterThan">
      <formula>0</formula>
    </cfRule>
  </conditionalFormatting>
  <conditionalFormatting sqref="N206:O206">
    <cfRule type="cellIs" dxfId="2457" priority="1376" operator="greaterThan">
      <formula>0</formula>
    </cfRule>
  </conditionalFormatting>
  <conditionalFormatting sqref="N209:O209">
    <cfRule type="cellIs" dxfId="2456" priority="1377" operator="greaterThan">
      <formula>0</formula>
    </cfRule>
  </conditionalFormatting>
  <conditionalFormatting sqref="N212:O213">
    <cfRule type="cellIs" dxfId="2455" priority="1378" operator="greaterThan">
      <formula>0</formula>
    </cfRule>
  </conditionalFormatting>
  <conditionalFormatting sqref="K206:L207">
    <cfRule type="cellIs" dxfId="2454" priority="1379" operator="greaterThan">
      <formula>0</formula>
    </cfRule>
  </conditionalFormatting>
  <conditionalFormatting sqref="K209:L210">
    <cfRule type="cellIs" dxfId="2453" priority="1380" operator="greaterThan">
      <formula>0</formula>
    </cfRule>
  </conditionalFormatting>
  <conditionalFormatting sqref="K212:L213">
    <cfRule type="cellIs" dxfId="2452" priority="1381" operator="greaterThan">
      <formula>0</formula>
    </cfRule>
  </conditionalFormatting>
  <conditionalFormatting sqref="N215:O216">
    <cfRule type="cellIs" dxfId="2451" priority="1382" operator="greaterThan">
      <formula>0</formula>
    </cfRule>
  </conditionalFormatting>
  <conditionalFormatting sqref="K215:L216">
    <cfRule type="cellIs" dxfId="2450" priority="1383" operator="greaterThan">
      <formula>0</formula>
    </cfRule>
  </conditionalFormatting>
  <conditionalFormatting sqref="K221:L222">
    <cfRule type="cellIs" dxfId="2449" priority="1384" operator="greaterThan">
      <formula>0</formula>
    </cfRule>
  </conditionalFormatting>
  <conditionalFormatting sqref="K218:L219">
    <cfRule type="cellIs" dxfId="2448" priority="1385" operator="greaterThan">
      <formula>0</formula>
    </cfRule>
  </conditionalFormatting>
  <conditionalFormatting sqref="N218:O218">
    <cfRule type="cellIs" dxfId="2447" priority="1386" operator="greaterThan">
      <formula>0</formula>
    </cfRule>
  </conditionalFormatting>
  <conditionalFormatting sqref="N182:O183">
    <cfRule type="cellIs" dxfId="2446" priority="1387" operator="greaterThan">
      <formula>0</formula>
    </cfRule>
  </conditionalFormatting>
  <conditionalFormatting sqref="N185:O186">
    <cfRule type="cellIs" dxfId="2445" priority="1388" operator="greaterThan">
      <formula>0</formula>
    </cfRule>
  </conditionalFormatting>
  <conditionalFormatting sqref="N188:O189">
    <cfRule type="cellIs" dxfId="2444" priority="1389" operator="greaterThan">
      <formula>0</formula>
    </cfRule>
  </conditionalFormatting>
  <conditionalFormatting sqref="N207:O207">
    <cfRule type="cellIs" dxfId="2443" priority="1390" operator="greaterThan">
      <formula>0</formula>
    </cfRule>
  </conditionalFormatting>
  <conditionalFormatting sqref="N210:O210">
    <cfRule type="cellIs" dxfId="2442" priority="1391" operator="greaterThan">
      <formula>0</formula>
    </cfRule>
  </conditionalFormatting>
  <conditionalFormatting sqref="N221:O222">
    <cfRule type="cellIs" dxfId="2441" priority="1392" operator="greaterThan">
      <formula>0</formula>
    </cfRule>
  </conditionalFormatting>
  <conditionalFormatting sqref="Z47:AA48">
    <cfRule type="cellIs" dxfId="2440" priority="1393" operator="lessThan">
      <formula>2</formula>
    </cfRule>
  </conditionalFormatting>
  <conditionalFormatting sqref="Z47:AA48">
    <cfRule type="cellIs" dxfId="2439" priority="1394" operator="lessThan">
      <formula>2</formula>
    </cfRule>
  </conditionalFormatting>
  <conditionalFormatting sqref="Z47:AA48">
    <cfRule type="cellIs" dxfId="2438" priority="1395" operator="equal">
      <formula>2</formula>
    </cfRule>
  </conditionalFormatting>
  <conditionalFormatting sqref="Z47:AA48">
    <cfRule type="cellIs" dxfId="2437" priority="1396" operator="greaterThan">
      <formula>2</formula>
    </cfRule>
  </conditionalFormatting>
  <conditionalFormatting sqref="Z47:AA48">
    <cfRule type="cellIs" dxfId="2436" priority="1397" operator="lessThan">
      <formula>5</formula>
    </cfRule>
  </conditionalFormatting>
  <conditionalFormatting sqref="Z47:AA48">
    <cfRule type="cellIs" dxfId="2435" priority="1398" operator="lessThan">
      <formula>1</formula>
    </cfRule>
  </conditionalFormatting>
  <conditionalFormatting sqref="Z47:AA48">
    <cfRule type="cellIs" dxfId="2434" priority="1399" operator="greaterThan">
      <formula>0</formula>
    </cfRule>
  </conditionalFormatting>
  <conditionalFormatting sqref="Z48 AA47:AA48">
    <cfRule type="cellIs" dxfId="2433" priority="1400" operator="greaterThan">
      <formula>1</formula>
    </cfRule>
  </conditionalFormatting>
  <conditionalFormatting sqref="Z48 AA47:AA48">
    <cfRule type="cellIs" dxfId="2432" priority="1401" operator="greaterThan">
      <formula>1</formula>
    </cfRule>
  </conditionalFormatting>
  <conditionalFormatting sqref="Z50:AA51">
    <cfRule type="cellIs" dxfId="2431" priority="1402" operator="lessThan">
      <formula>2</formula>
    </cfRule>
  </conditionalFormatting>
  <conditionalFormatting sqref="Z50:AA51">
    <cfRule type="cellIs" dxfId="2430" priority="1403" operator="lessThan">
      <formula>2</formula>
    </cfRule>
  </conditionalFormatting>
  <conditionalFormatting sqref="Z50:AA51">
    <cfRule type="cellIs" dxfId="2429" priority="1404" operator="equal">
      <formula>2</formula>
    </cfRule>
  </conditionalFormatting>
  <conditionalFormatting sqref="Z50:AA51">
    <cfRule type="cellIs" dxfId="2428" priority="1405" operator="greaterThan">
      <formula>2</formula>
    </cfRule>
  </conditionalFormatting>
  <conditionalFormatting sqref="Z50:AA51">
    <cfRule type="cellIs" dxfId="2427" priority="1406" operator="lessThan">
      <formula>5</formula>
    </cfRule>
  </conditionalFormatting>
  <conditionalFormatting sqref="Z50:AA51">
    <cfRule type="cellIs" dxfId="2426" priority="1407" operator="lessThan">
      <formula>1</formula>
    </cfRule>
  </conditionalFormatting>
  <conditionalFormatting sqref="Z50:AA51">
    <cfRule type="cellIs" dxfId="2425" priority="1408" operator="greaterThan">
      <formula>0</formula>
    </cfRule>
  </conditionalFormatting>
  <conditionalFormatting sqref="Z51 AA50:AA51">
    <cfRule type="cellIs" dxfId="2424" priority="1409" operator="greaterThan">
      <formula>1</formula>
    </cfRule>
  </conditionalFormatting>
  <conditionalFormatting sqref="Z51 AA50:AA51">
    <cfRule type="cellIs" dxfId="2423" priority="1410" operator="greaterThan">
      <formula>1</formula>
    </cfRule>
  </conditionalFormatting>
  <conditionalFormatting sqref="Z53:AA54">
    <cfRule type="cellIs" dxfId="2422" priority="1411" operator="lessThan">
      <formula>2</formula>
    </cfRule>
  </conditionalFormatting>
  <conditionalFormatting sqref="Z53:AA54">
    <cfRule type="cellIs" dxfId="2421" priority="1412" operator="lessThan">
      <formula>2</formula>
    </cfRule>
  </conditionalFormatting>
  <conditionalFormatting sqref="Z53:AA54">
    <cfRule type="cellIs" dxfId="2420" priority="1413" operator="equal">
      <formula>2</formula>
    </cfRule>
  </conditionalFormatting>
  <conditionalFormatting sqref="Z53:AA54">
    <cfRule type="cellIs" dxfId="2419" priority="1414" operator="greaterThan">
      <formula>2</formula>
    </cfRule>
  </conditionalFormatting>
  <conditionalFormatting sqref="Z53:AA54">
    <cfRule type="cellIs" dxfId="2418" priority="1415" operator="lessThan">
      <formula>5</formula>
    </cfRule>
  </conditionalFormatting>
  <conditionalFormatting sqref="Z53:AA54">
    <cfRule type="cellIs" dxfId="2417" priority="1416" operator="lessThan">
      <formula>1</formula>
    </cfRule>
  </conditionalFormatting>
  <conditionalFormatting sqref="Z53:AA54">
    <cfRule type="cellIs" dxfId="2416" priority="1417" operator="greaterThan">
      <formula>0</formula>
    </cfRule>
  </conditionalFormatting>
  <conditionalFormatting sqref="Z54 AA53:AA54">
    <cfRule type="cellIs" dxfId="2415" priority="1418" operator="greaterThan">
      <formula>1</formula>
    </cfRule>
  </conditionalFormatting>
  <conditionalFormatting sqref="Z54 AA53:AA54">
    <cfRule type="cellIs" dxfId="2414" priority="1419" operator="greaterThan">
      <formula>1</formula>
    </cfRule>
  </conditionalFormatting>
  <conditionalFormatting sqref="Z56:AA57">
    <cfRule type="cellIs" dxfId="2413" priority="1420" operator="lessThan">
      <formula>2</formula>
    </cfRule>
  </conditionalFormatting>
  <conditionalFormatting sqref="Z56:AA57">
    <cfRule type="cellIs" dxfId="2412" priority="1421" operator="lessThan">
      <formula>2</formula>
    </cfRule>
  </conditionalFormatting>
  <conditionalFormatting sqref="Z56:AA57">
    <cfRule type="cellIs" dxfId="2411" priority="1422" operator="equal">
      <formula>2</formula>
    </cfRule>
  </conditionalFormatting>
  <conditionalFormatting sqref="Z56:AA57">
    <cfRule type="cellIs" dxfId="2410" priority="1423" operator="greaterThan">
      <formula>2</formula>
    </cfRule>
  </conditionalFormatting>
  <conditionalFormatting sqref="Z56:AA57">
    <cfRule type="cellIs" dxfId="2409" priority="1424" operator="lessThan">
      <formula>5</formula>
    </cfRule>
  </conditionalFormatting>
  <conditionalFormatting sqref="Z56:AA57">
    <cfRule type="cellIs" dxfId="2408" priority="1425" operator="lessThan">
      <formula>1</formula>
    </cfRule>
  </conditionalFormatting>
  <conditionalFormatting sqref="Z56:AA57">
    <cfRule type="cellIs" dxfId="2407" priority="1426" operator="greaterThan">
      <formula>0</formula>
    </cfRule>
  </conditionalFormatting>
  <conditionalFormatting sqref="Z57 AA56:AA57">
    <cfRule type="cellIs" dxfId="2406" priority="1427" operator="greaterThan">
      <formula>1</formula>
    </cfRule>
  </conditionalFormatting>
  <conditionalFormatting sqref="Z57 AA56:AA57">
    <cfRule type="cellIs" dxfId="2405" priority="1428" operator="greaterThan">
      <formula>1</formula>
    </cfRule>
  </conditionalFormatting>
  <conditionalFormatting sqref="Z59:AA60">
    <cfRule type="cellIs" dxfId="2404" priority="1429" operator="lessThan">
      <formula>2</formula>
    </cfRule>
  </conditionalFormatting>
  <conditionalFormatting sqref="Z59:AA60">
    <cfRule type="cellIs" dxfId="2403" priority="1430" operator="lessThan">
      <formula>2</formula>
    </cfRule>
  </conditionalFormatting>
  <conditionalFormatting sqref="Z59:AA60">
    <cfRule type="cellIs" dxfId="2402" priority="1431" operator="equal">
      <formula>2</formula>
    </cfRule>
  </conditionalFormatting>
  <conditionalFormatting sqref="Z59:AA60">
    <cfRule type="cellIs" dxfId="2401" priority="1432" operator="greaterThan">
      <formula>2</formula>
    </cfRule>
  </conditionalFormatting>
  <conditionalFormatting sqref="Z59:AA60">
    <cfRule type="cellIs" dxfId="2400" priority="1433" operator="lessThan">
      <formula>5</formula>
    </cfRule>
  </conditionalFormatting>
  <conditionalFormatting sqref="Z59:AA60">
    <cfRule type="cellIs" dxfId="2399" priority="1434" operator="lessThan">
      <formula>1</formula>
    </cfRule>
  </conditionalFormatting>
  <conditionalFormatting sqref="Z59:AA60">
    <cfRule type="cellIs" dxfId="2398" priority="1435" operator="greaterThan">
      <formula>0</formula>
    </cfRule>
  </conditionalFormatting>
  <conditionalFormatting sqref="Z60 AA59:AA60">
    <cfRule type="cellIs" dxfId="2397" priority="1436" operator="greaterThan">
      <formula>1</formula>
    </cfRule>
  </conditionalFormatting>
  <conditionalFormatting sqref="Z60 AA59:AA60">
    <cfRule type="cellIs" dxfId="2396" priority="1437" operator="greaterThan">
      <formula>1</formula>
    </cfRule>
  </conditionalFormatting>
  <conditionalFormatting sqref="Z62:AA63">
    <cfRule type="cellIs" dxfId="2395" priority="1438" operator="lessThan">
      <formula>2</formula>
    </cfRule>
  </conditionalFormatting>
  <conditionalFormatting sqref="Z62:AA63">
    <cfRule type="cellIs" dxfId="2394" priority="1439" operator="lessThan">
      <formula>2</formula>
    </cfRule>
  </conditionalFormatting>
  <conditionalFormatting sqref="Z62:AA63">
    <cfRule type="cellIs" dxfId="2393" priority="1440" operator="equal">
      <formula>2</formula>
    </cfRule>
  </conditionalFormatting>
  <conditionalFormatting sqref="Z62:AA63">
    <cfRule type="cellIs" dxfId="2392" priority="1441" operator="greaterThan">
      <formula>2</formula>
    </cfRule>
  </conditionalFormatting>
  <conditionalFormatting sqref="Z62:AA63">
    <cfRule type="cellIs" dxfId="2391" priority="1442" operator="lessThan">
      <formula>5</formula>
    </cfRule>
  </conditionalFormatting>
  <conditionalFormatting sqref="Z62:AA63">
    <cfRule type="cellIs" dxfId="2390" priority="1443" operator="lessThan">
      <formula>1</formula>
    </cfRule>
  </conditionalFormatting>
  <conditionalFormatting sqref="Z62:AA63">
    <cfRule type="cellIs" dxfId="2389" priority="1444" operator="greaterThan">
      <formula>0</formula>
    </cfRule>
  </conditionalFormatting>
  <conditionalFormatting sqref="Z63 AA62:AA63">
    <cfRule type="cellIs" dxfId="2388" priority="1445" operator="greaterThan">
      <formula>1</formula>
    </cfRule>
  </conditionalFormatting>
  <conditionalFormatting sqref="Z63 AA62:AA63">
    <cfRule type="cellIs" dxfId="2387" priority="1446" operator="greaterThan">
      <formula>1</formula>
    </cfRule>
  </conditionalFormatting>
  <conditionalFormatting sqref="Z65:AA66">
    <cfRule type="cellIs" dxfId="2386" priority="1447" operator="lessThan">
      <formula>2</formula>
    </cfRule>
  </conditionalFormatting>
  <conditionalFormatting sqref="Z65:AA66">
    <cfRule type="cellIs" dxfId="2385" priority="1448" operator="lessThan">
      <formula>2</formula>
    </cfRule>
  </conditionalFormatting>
  <conditionalFormatting sqref="Z65:AA66">
    <cfRule type="cellIs" dxfId="2384" priority="1449" operator="equal">
      <formula>2</formula>
    </cfRule>
  </conditionalFormatting>
  <conditionalFormatting sqref="Z65:AA66">
    <cfRule type="cellIs" dxfId="2383" priority="1450" operator="greaterThan">
      <formula>2</formula>
    </cfRule>
  </conditionalFormatting>
  <conditionalFormatting sqref="Z65:AA66">
    <cfRule type="cellIs" dxfId="2382" priority="1451" operator="lessThan">
      <formula>5</formula>
    </cfRule>
  </conditionalFormatting>
  <conditionalFormatting sqref="Z65:AA66">
    <cfRule type="cellIs" dxfId="2381" priority="1452" operator="lessThan">
      <formula>1</formula>
    </cfRule>
  </conditionalFormatting>
  <conditionalFormatting sqref="Z65:AA66">
    <cfRule type="cellIs" dxfId="2380" priority="1453" operator="greaterThan">
      <formula>0</formula>
    </cfRule>
  </conditionalFormatting>
  <conditionalFormatting sqref="Z66 AA65:AA66">
    <cfRule type="cellIs" dxfId="2379" priority="1454" operator="greaterThan">
      <formula>1</formula>
    </cfRule>
  </conditionalFormatting>
  <conditionalFormatting sqref="Z66 AA65:AA66">
    <cfRule type="cellIs" dxfId="2378" priority="1455" operator="greaterThan">
      <formula>1</formula>
    </cfRule>
  </conditionalFormatting>
  <conditionalFormatting sqref="Z68:AA69">
    <cfRule type="cellIs" dxfId="2377" priority="1456" operator="lessThan">
      <formula>2</formula>
    </cfRule>
  </conditionalFormatting>
  <conditionalFormatting sqref="Z68:AA69">
    <cfRule type="cellIs" dxfId="2376" priority="1457" operator="lessThan">
      <formula>2</formula>
    </cfRule>
  </conditionalFormatting>
  <conditionalFormatting sqref="Z68:AA69">
    <cfRule type="cellIs" dxfId="2375" priority="1458" operator="equal">
      <formula>2</formula>
    </cfRule>
  </conditionalFormatting>
  <conditionalFormatting sqref="Z68:AA69">
    <cfRule type="cellIs" dxfId="2374" priority="1459" operator="greaterThan">
      <formula>2</formula>
    </cfRule>
  </conditionalFormatting>
  <conditionalFormatting sqref="Z68:AA69">
    <cfRule type="cellIs" dxfId="2373" priority="1460" operator="lessThan">
      <formula>5</formula>
    </cfRule>
  </conditionalFormatting>
  <conditionalFormatting sqref="Z68:AA69">
    <cfRule type="cellIs" dxfId="2372" priority="1461" operator="lessThan">
      <formula>1</formula>
    </cfRule>
  </conditionalFormatting>
  <conditionalFormatting sqref="Z68:AA69">
    <cfRule type="cellIs" dxfId="2371" priority="1462" operator="greaterThan">
      <formula>0</formula>
    </cfRule>
  </conditionalFormatting>
  <conditionalFormatting sqref="Z69 AA68:AA69">
    <cfRule type="cellIs" dxfId="2370" priority="1463" operator="greaterThan">
      <formula>1</formula>
    </cfRule>
  </conditionalFormatting>
  <conditionalFormatting sqref="Z69 AA68:AA69">
    <cfRule type="cellIs" dxfId="2369" priority="1464" operator="greaterThan">
      <formula>1</formula>
    </cfRule>
  </conditionalFormatting>
  <conditionalFormatting sqref="Z71:AA72">
    <cfRule type="cellIs" dxfId="2368" priority="1465" operator="lessThan">
      <formula>2</formula>
    </cfRule>
  </conditionalFormatting>
  <conditionalFormatting sqref="Z71:AA72">
    <cfRule type="cellIs" dxfId="2367" priority="1466" operator="lessThan">
      <formula>2</formula>
    </cfRule>
  </conditionalFormatting>
  <conditionalFormatting sqref="Z71:AA72">
    <cfRule type="cellIs" dxfId="2366" priority="1467" operator="equal">
      <formula>2</formula>
    </cfRule>
  </conditionalFormatting>
  <conditionalFormatting sqref="Z71:AA72">
    <cfRule type="cellIs" dxfId="2365" priority="1468" operator="greaterThan">
      <formula>2</formula>
    </cfRule>
  </conditionalFormatting>
  <conditionalFormatting sqref="Z71:AA72">
    <cfRule type="cellIs" dxfId="2364" priority="1469" operator="lessThan">
      <formula>5</formula>
    </cfRule>
  </conditionalFormatting>
  <conditionalFormatting sqref="Z71:AA72">
    <cfRule type="cellIs" dxfId="2363" priority="1470" operator="lessThan">
      <formula>1</formula>
    </cfRule>
  </conditionalFormatting>
  <conditionalFormatting sqref="Z71:AA72">
    <cfRule type="cellIs" dxfId="2362" priority="1471" operator="greaterThan">
      <formula>0</formula>
    </cfRule>
  </conditionalFormatting>
  <conditionalFormatting sqref="Z72 AA71:AA72">
    <cfRule type="cellIs" dxfId="2361" priority="1472" operator="greaterThan">
      <formula>1</formula>
    </cfRule>
  </conditionalFormatting>
  <conditionalFormatting sqref="Z72 AA71:AA72">
    <cfRule type="cellIs" dxfId="2360" priority="1473" operator="greaterThan">
      <formula>1</formula>
    </cfRule>
  </conditionalFormatting>
  <conditionalFormatting sqref="Z68:AA69">
    <cfRule type="cellIs" dxfId="2359" priority="1474" operator="lessThan">
      <formula>2</formula>
    </cfRule>
  </conditionalFormatting>
  <conditionalFormatting sqref="Z68:AA69">
    <cfRule type="cellIs" dxfId="2358" priority="1475" operator="lessThan">
      <formula>2</formula>
    </cfRule>
  </conditionalFormatting>
  <conditionalFormatting sqref="Z68:AA69">
    <cfRule type="cellIs" dxfId="2357" priority="1476" operator="equal">
      <formula>2</formula>
    </cfRule>
  </conditionalFormatting>
  <conditionalFormatting sqref="Z68:AA69">
    <cfRule type="cellIs" dxfId="2356" priority="1477" operator="greaterThan">
      <formula>2</formula>
    </cfRule>
  </conditionalFormatting>
  <conditionalFormatting sqref="Z68:AA69">
    <cfRule type="cellIs" dxfId="2355" priority="1478" operator="lessThan">
      <formula>5</formula>
    </cfRule>
  </conditionalFormatting>
  <conditionalFormatting sqref="Z68:AA69">
    <cfRule type="cellIs" dxfId="2354" priority="1479" operator="lessThan">
      <formula>1</formula>
    </cfRule>
  </conditionalFormatting>
  <conditionalFormatting sqref="Z68:AA69">
    <cfRule type="cellIs" dxfId="2353" priority="1480" operator="greaterThan">
      <formula>0</formula>
    </cfRule>
  </conditionalFormatting>
  <conditionalFormatting sqref="Z69 AA68:AA69">
    <cfRule type="cellIs" dxfId="2352" priority="1481" operator="greaterThan">
      <formula>1</formula>
    </cfRule>
  </conditionalFormatting>
  <conditionalFormatting sqref="Z69 AA68:AA69">
    <cfRule type="cellIs" dxfId="2351" priority="1482" operator="greaterThan">
      <formula>1</formula>
    </cfRule>
  </conditionalFormatting>
  <conditionalFormatting sqref="Z71:AA72">
    <cfRule type="cellIs" dxfId="2350" priority="1483" operator="lessThan">
      <formula>2</formula>
    </cfRule>
  </conditionalFormatting>
  <conditionalFormatting sqref="Z71:AA72">
    <cfRule type="cellIs" dxfId="2349" priority="1484" operator="lessThan">
      <formula>2</formula>
    </cfRule>
  </conditionalFormatting>
  <conditionalFormatting sqref="Z71:AA72">
    <cfRule type="cellIs" dxfId="2348" priority="1485" operator="equal">
      <formula>2</formula>
    </cfRule>
  </conditionalFormatting>
  <conditionalFormatting sqref="Z71:AA72">
    <cfRule type="cellIs" dxfId="2347" priority="1486" operator="greaterThan">
      <formula>2</formula>
    </cfRule>
  </conditionalFormatting>
  <conditionalFormatting sqref="Z71:AA72">
    <cfRule type="cellIs" dxfId="2346" priority="1487" operator="lessThan">
      <formula>5</formula>
    </cfRule>
  </conditionalFormatting>
  <conditionalFormatting sqref="Z71:AA72">
    <cfRule type="cellIs" dxfId="2345" priority="1488" operator="lessThan">
      <formula>1</formula>
    </cfRule>
  </conditionalFormatting>
  <conditionalFormatting sqref="Z71:AA72">
    <cfRule type="cellIs" dxfId="2344" priority="1489" operator="greaterThan">
      <formula>0</formula>
    </cfRule>
  </conditionalFormatting>
  <conditionalFormatting sqref="Z72 AA71:AA72">
    <cfRule type="cellIs" dxfId="2343" priority="1490" operator="greaterThan">
      <formula>1</formula>
    </cfRule>
  </conditionalFormatting>
  <conditionalFormatting sqref="Z72 AA71:AA72">
    <cfRule type="cellIs" dxfId="2342" priority="1491" operator="greaterThan">
      <formula>1</formula>
    </cfRule>
  </conditionalFormatting>
  <conditionalFormatting sqref="Z74:AA75">
    <cfRule type="cellIs" dxfId="2341" priority="1492" operator="lessThan">
      <formula>2</formula>
    </cfRule>
  </conditionalFormatting>
  <conditionalFormatting sqref="Z74:AA75">
    <cfRule type="cellIs" dxfId="2340" priority="1493" operator="lessThan">
      <formula>2</formula>
    </cfRule>
  </conditionalFormatting>
  <conditionalFormatting sqref="Z74:AA75">
    <cfRule type="cellIs" dxfId="2339" priority="1494" operator="equal">
      <formula>2</formula>
    </cfRule>
  </conditionalFormatting>
  <conditionalFormatting sqref="Z74:AA75">
    <cfRule type="cellIs" dxfId="2338" priority="1495" operator="greaterThan">
      <formula>2</formula>
    </cfRule>
  </conditionalFormatting>
  <conditionalFormatting sqref="Z74:AA75">
    <cfRule type="cellIs" dxfId="2337" priority="1496" operator="lessThan">
      <formula>5</formula>
    </cfRule>
  </conditionalFormatting>
  <conditionalFormatting sqref="Z74:AA75">
    <cfRule type="cellIs" dxfId="2336" priority="1497" operator="lessThan">
      <formula>1</formula>
    </cfRule>
  </conditionalFormatting>
  <conditionalFormatting sqref="Z74:AA75">
    <cfRule type="cellIs" dxfId="2335" priority="1498" operator="greaterThan">
      <formula>0</formula>
    </cfRule>
  </conditionalFormatting>
  <conditionalFormatting sqref="Z75:AA75 AA74">
    <cfRule type="cellIs" dxfId="2334" priority="1499" operator="greaterThan">
      <formula>1</formula>
    </cfRule>
  </conditionalFormatting>
  <conditionalFormatting sqref="Z75:AA75 AA74">
    <cfRule type="cellIs" dxfId="2333" priority="1500" operator="greaterThan">
      <formula>1</formula>
    </cfRule>
  </conditionalFormatting>
  <conditionalFormatting sqref="Z74:AA75">
    <cfRule type="cellIs" dxfId="2332" priority="1501" operator="lessThan">
      <formula>2</formula>
    </cfRule>
  </conditionalFormatting>
  <conditionalFormatting sqref="Z74:AA75">
    <cfRule type="cellIs" dxfId="2331" priority="1502" operator="lessThan">
      <formula>2</formula>
    </cfRule>
  </conditionalFormatting>
  <conditionalFormatting sqref="Z74:AA75">
    <cfRule type="cellIs" dxfId="2330" priority="1503" operator="equal">
      <formula>2</formula>
    </cfRule>
  </conditionalFormatting>
  <conditionalFormatting sqref="Z74:AA75">
    <cfRule type="cellIs" dxfId="2329" priority="1504" operator="greaterThan">
      <formula>2</formula>
    </cfRule>
  </conditionalFormatting>
  <conditionalFormatting sqref="Z74:AA75">
    <cfRule type="cellIs" dxfId="2328" priority="1505" operator="lessThan">
      <formula>5</formula>
    </cfRule>
  </conditionalFormatting>
  <conditionalFormatting sqref="Z74:AA75">
    <cfRule type="cellIs" dxfId="2327" priority="1506" operator="lessThan">
      <formula>1</formula>
    </cfRule>
  </conditionalFormatting>
  <conditionalFormatting sqref="Z74:AA75">
    <cfRule type="cellIs" dxfId="2326" priority="1507" operator="greaterThan">
      <formula>0</formula>
    </cfRule>
  </conditionalFormatting>
  <conditionalFormatting sqref="Z75 AA74:AA75">
    <cfRule type="cellIs" dxfId="2325" priority="1508" operator="greaterThan">
      <formula>1</formula>
    </cfRule>
  </conditionalFormatting>
  <conditionalFormatting sqref="Z75 AA74:AA75">
    <cfRule type="cellIs" dxfId="2324" priority="1509" operator="greaterThan">
      <formula>1</formula>
    </cfRule>
  </conditionalFormatting>
  <conditionalFormatting sqref="Z74:AA75">
    <cfRule type="cellIs" dxfId="2323" priority="1510" operator="lessThan">
      <formula>2</formula>
    </cfRule>
  </conditionalFormatting>
  <conditionalFormatting sqref="Z74:AA75">
    <cfRule type="cellIs" dxfId="2322" priority="1511" operator="lessThan">
      <formula>2</formula>
    </cfRule>
  </conditionalFormatting>
  <conditionalFormatting sqref="Z74:AA75">
    <cfRule type="cellIs" dxfId="2321" priority="1512" operator="equal">
      <formula>2</formula>
    </cfRule>
  </conditionalFormatting>
  <conditionalFormatting sqref="Z74:AA75">
    <cfRule type="cellIs" dxfId="2320" priority="1513" operator="greaterThan">
      <formula>2</formula>
    </cfRule>
  </conditionalFormatting>
  <conditionalFormatting sqref="Z74:AA75">
    <cfRule type="cellIs" dxfId="2319" priority="1514" operator="lessThan">
      <formula>5</formula>
    </cfRule>
  </conditionalFormatting>
  <conditionalFormatting sqref="Z74:AA75">
    <cfRule type="cellIs" dxfId="2318" priority="1515" operator="lessThan">
      <formula>1</formula>
    </cfRule>
  </conditionalFormatting>
  <conditionalFormatting sqref="Z74:AA75">
    <cfRule type="cellIs" dxfId="2317" priority="1516" operator="greaterThan">
      <formula>0</formula>
    </cfRule>
  </conditionalFormatting>
  <conditionalFormatting sqref="Z75 AA74:AA75">
    <cfRule type="cellIs" dxfId="2316" priority="1517" operator="greaterThan">
      <formula>1</formula>
    </cfRule>
  </conditionalFormatting>
  <conditionalFormatting sqref="Z75 AA74:AA75">
    <cfRule type="cellIs" dxfId="2315" priority="1518" operator="greaterThan">
      <formula>1</formula>
    </cfRule>
  </conditionalFormatting>
  <conditionalFormatting sqref="Z77:AA78">
    <cfRule type="cellIs" dxfId="2314" priority="1519" operator="lessThan">
      <formula>2</formula>
    </cfRule>
  </conditionalFormatting>
  <conditionalFormatting sqref="Z77:AA78">
    <cfRule type="cellIs" dxfId="2313" priority="1520" operator="lessThan">
      <formula>2</formula>
    </cfRule>
  </conditionalFormatting>
  <conditionalFormatting sqref="Z77:AA78">
    <cfRule type="cellIs" dxfId="2312" priority="1521" operator="equal">
      <formula>2</formula>
    </cfRule>
  </conditionalFormatting>
  <conditionalFormatting sqref="Z77:AA78">
    <cfRule type="cellIs" dxfId="2311" priority="1522" operator="greaterThan">
      <formula>2</formula>
    </cfRule>
  </conditionalFormatting>
  <conditionalFormatting sqref="Z77:AA78">
    <cfRule type="cellIs" dxfId="2310" priority="1523" operator="lessThan">
      <formula>5</formula>
    </cfRule>
  </conditionalFormatting>
  <conditionalFormatting sqref="Z77:AA78">
    <cfRule type="cellIs" dxfId="2309" priority="1524" operator="lessThan">
      <formula>1</formula>
    </cfRule>
  </conditionalFormatting>
  <conditionalFormatting sqref="Z77:AA78">
    <cfRule type="cellIs" dxfId="2308" priority="1525" operator="greaterThan">
      <formula>0</formula>
    </cfRule>
  </conditionalFormatting>
  <conditionalFormatting sqref="Z78:AA78 AA77">
    <cfRule type="cellIs" dxfId="2307" priority="1526" operator="greaterThan">
      <formula>1</formula>
    </cfRule>
  </conditionalFormatting>
  <conditionalFormatting sqref="Z78:AA78 AA77">
    <cfRule type="cellIs" dxfId="2306" priority="1527" operator="greaterThan">
      <formula>1</formula>
    </cfRule>
  </conditionalFormatting>
  <conditionalFormatting sqref="Z77:AA78">
    <cfRule type="cellIs" dxfId="2305" priority="1528" operator="lessThan">
      <formula>2</formula>
    </cfRule>
  </conditionalFormatting>
  <conditionalFormatting sqref="Z77:AA78">
    <cfRule type="cellIs" dxfId="2304" priority="1529" operator="lessThan">
      <formula>2</formula>
    </cfRule>
  </conditionalFormatting>
  <conditionalFormatting sqref="Z77:AA78">
    <cfRule type="cellIs" dxfId="2303" priority="1530" operator="equal">
      <formula>2</formula>
    </cfRule>
  </conditionalFormatting>
  <conditionalFormatting sqref="Z77:AA78">
    <cfRule type="cellIs" dxfId="2302" priority="1531" operator="greaterThan">
      <formula>2</formula>
    </cfRule>
  </conditionalFormatting>
  <conditionalFormatting sqref="Z77:AA78">
    <cfRule type="cellIs" dxfId="2301" priority="1532" operator="lessThan">
      <formula>5</formula>
    </cfRule>
  </conditionalFormatting>
  <conditionalFormatting sqref="Z77:AA78">
    <cfRule type="cellIs" dxfId="2300" priority="1533" operator="lessThan">
      <formula>1</formula>
    </cfRule>
  </conditionalFormatting>
  <conditionalFormatting sqref="Z77:AA78">
    <cfRule type="cellIs" dxfId="2299" priority="1534" operator="greaterThan">
      <formula>0</formula>
    </cfRule>
  </conditionalFormatting>
  <conditionalFormatting sqref="Z78 AA77:AA78">
    <cfRule type="cellIs" dxfId="2298" priority="1535" operator="greaterThan">
      <formula>1</formula>
    </cfRule>
  </conditionalFormatting>
  <conditionalFormatting sqref="Z78 AA77:AA78">
    <cfRule type="cellIs" dxfId="2297" priority="1536" operator="greaterThan">
      <formula>1</formula>
    </cfRule>
  </conditionalFormatting>
  <conditionalFormatting sqref="Z77:AA78">
    <cfRule type="cellIs" dxfId="2296" priority="1537" operator="lessThan">
      <formula>2</formula>
    </cfRule>
  </conditionalFormatting>
  <conditionalFormatting sqref="Z77:AA78">
    <cfRule type="cellIs" dxfId="2295" priority="1538" operator="lessThan">
      <formula>2</formula>
    </cfRule>
  </conditionalFormatting>
  <conditionalFormatting sqref="Z77:AA78">
    <cfRule type="cellIs" dxfId="2294" priority="1539" operator="equal">
      <formula>2</formula>
    </cfRule>
  </conditionalFormatting>
  <conditionalFormatting sqref="Z77:AA78">
    <cfRule type="cellIs" dxfId="2293" priority="1540" operator="greaterThan">
      <formula>2</formula>
    </cfRule>
  </conditionalFormatting>
  <conditionalFormatting sqref="Z77:AA78">
    <cfRule type="cellIs" dxfId="2292" priority="1541" operator="lessThan">
      <formula>5</formula>
    </cfRule>
  </conditionalFormatting>
  <conditionalFormatting sqref="Z77:AA78">
    <cfRule type="cellIs" dxfId="2291" priority="1542" operator="lessThan">
      <formula>1</formula>
    </cfRule>
  </conditionalFormatting>
  <conditionalFormatting sqref="Z77:AA78">
    <cfRule type="cellIs" dxfId="2290" priority="1543" operator="greaterThan">
      <formula>0</formula>
    </cfRule>
  </conditionalFormatting>
  <conditionalFormatting sqref="Z78 AA77:AA78">
    <cfRule type="cellIs" dxfId="2289" priority="1544" operator="greaterThan">
      <formula>1</formula>
    </cfRule>
  </conditionalFormatting>
  <conditionalFormatting sqref="Z78 AA77:AA78">
    <cfRule type="cellIs" dxfId="2288" priority="1545" operator="greaterThan">
      <formula>1</formula>
    </cfRule>
  </conditionalFormatting>
  <conditionalFormatting sqref="Z80:AA81">
    <cfRule type="cellIs" dxfId="2287" priority="1546" operator="lessThan">
      <formula>2</formula>
    </cfRule>
  </conditionalFormatting>
  <conditionalFormatting sqref="Z80:AA81">
    <cfRule type="cellIs" dxfId="2286" priority="1547" operator="lessThan">
      <formula>2</formula>
    </cfRule>
  </conditionalFormatting>
  <conditionalFormatting sqref="Z80:AA81">
    <cfRule type="cellIs" dxfId="2285" priority="1548" operator="equal">
      <formula>2</formula>
    </cfRule>
  </conditionalFormatting>
  <conditionalFormatting sqref="Z80:AA81">
    <cfRule type="cellIs" dxfId="2284" priority="1549" operator="greaterThan">
      <formula>2</formula>
    </cfRule>
  </conditionalFormatting>
  <conditionalFormatting sqref="Z80:AA81">
    <cfRule type="cellIs" dxfId="2283" priority="1550" operator="lessThan">
      <formula>5</formula>
    </cfRule>
  </conditionalFormatting>
  <conditionalFormatting sqref="Z80:AA81">
    <cfRule type="cellIs" dxfId="2282" priority="1551" operator="lessThan">
      <formula>1</formula>
    </cfRule>
  </conditionalFormatting>
  <conditionalFormatting sqref="Z80:AA81">
    <cfRule type="cellIs" dxfId="2281" priority="1552" operator="greaterThan">
      <formula>0</formula>
    </cfRule>
  </conditionalFormatting>
  <conditionalFormatting sqref="Z81:AA81 AA80">
    <cfRule type="cellIs" dxfId="2280" priority="1553" operator="greaterThan">
      <formula>1</formula>
    </cfRule>
  </conditionalFormatting>
  <conditionalFormatting sqref="Z81:AA81 AA80">
    <cfRule type="cellIs" dxfId="2279" priority="1554" operator="greaterThan">
      <formula>1</formula>
    </cfRule>
  </conditionalFormatting>
  <conditionalFormatting sqref="Z80:AA81">
    <cfRule type="cellIs" dxfId="2278" priority="1555" operator="lessThan">
      <formula>2</formula>
    </cfRule>
  </conditionalFormatting>
  <conditionalFormatting sqref="Z80:AA81">
    <cfRule type="cellIs" dxfId="2277" priority="1556" operator="lessThan">
      <formula>2</formula>
    </cfRule>
  </conditionalFormatting>
  <conditionalFormatting sqref="Z80:AA81">
    <cfRule type="cellIs" dxfId="2276" priority="1557" operator="equal">
      <formula>2</formula>
    </cfRule>
  </conditionalFormatting>
  <conditionalFormatting sqref="Z80:AA81">
    <cfRule type="cellIs" dxfId="2275" priority="1558" operator="greaterThan">
      <formula>2</formula>
    </cfRule>
  </conditionalFormatting>
  <conditionalFormatting sqref="Z80:AA81">
    <cfRule type="cellIs" dxfId="2274" priority="1559" operator="lessThan">
      <formula>5</formula>
    </cfRule>
  </conditionalFormatting>
  <conditionalFormatting sqref="Z80:AA81">
    <cfRule type="cellIs" dxfId="2273" priority="1560" operator="lessThan">
      <formula>1</formula>
    </cfRule>
  </conditionalFormatting>
  <conditionalFormatting sqref="Z80:AA81">
    <cfRule type="cellIs" dxfId="2272" priority="1561" operator="greaterThan">
      <formula>0</formula>
    </cfRule>
  </conditionalFormatting>
  <conditionalFormatting sqref="Z81 AA80:AA81">
    <cfRule type="cellIs" dxfId="2271" priority="1562" operator="greaterThan">
      <formula>1</formula>
    </cfRule>
  </conditionalFormatting>
  <conditionalFormatting sqref="Z81 AA80:AA81">
    <cfRule type="cellIs" dxfId="2270" priority="1563" operator="greaterThan">
      <formula>1</formula>
    </cfRule>
  </conditionalFormatting>
  <conditionalFormatting sqref="Z80:AA81">
    <cfRule type="cellIs" dxfId="2269" priority="1564" operator="lessThan">
      <formula>2</formula>
    </cfRule>
  </conditionalFormatting>
  <conditionalFormatting sqref="Z80:AA81">
    <cfRule type="cellIs" dxfId="2268" priority="1565" operator="lessThan">
      <formula>2</formula>
    </cfRule>
  </conditionalFormatting>
  <conditionalFormatting sqref="Z80:AA81">
    <cfRule type="cellIs" dxfId="2267" priority="1566" operator="equal">
      <formula>2</formula>
    </cfRule>
  </conditionalFormatting>
  <conditionalFormatting sqref="Z80:AA81">
    <cfRule type="cellIs" dxfId="2266" priority="1567" operator="greaterThan">
      <formula>2</formula>
    </cfRule>
  </conditionalFormatting>
  <conditionalFormatting sqref="Z80:AA81">
    <cfRule type="cellIs" dxfId="2265" priority="1568" operator="lessThan">
      <formula>5</formula>
    </cfRule>
  </conditionalFormatting>
  <conditionalFormatting sqref="Z80:AA81">
    <cfRule type="cellIs" dxfId="2264" priority="1569" operator="lessThan">
      <formula>1</formula>
    </cfRule>
  </conditionalFormatting>
  <conditionalFormatting sqref="Z80:AA81">
    <cfRule type="cellIs" dxfId="2263" priority="1570" operator="greaterThan">
      <formula>0</formula>
    </cfRule>
  </conditionalFormatting>
  <conditionalFormatting sqref="Z81 AA80:AA81">
    <cfRule type="cellIs" dxfId="2262" priority="1571" operator="greaterThan">
      <formula>1</formula>
    </cfRule>
  </conditionalFormatting>
  <conditionalFormatting sqref="Z81 AA80:AA81">
    <cfRule type="cellIs" dxfId="2261" priority="1572" operator="greaterThan">
      <formula>1</formula>
    </cfRule>
  </conditionalFormatting>
  <conditionalFormatting sqref="Z83:AA84">
    <cfRule type="cellIs" dxfId="2260" priority="1573" operator="lessThan">
      <formula>2</formula>
    </cfRule>
  </conditionalFormatting>
  <conditionalFormatting sqref="Z83:AA84">
    <cfRule type="cellIs" dxfId="2259" priority="1574" operator="lessThan">
      <formula>2</formula>
    </cfRule>
  </conditionalFormatting>
  <conditionalFormatting sqref="Z83:AA84">
    <cfRule type="cellIs" dxfId="2258" priority="1575" operator="equal">
      <formula>2</formula>
    </cfRule>
  </conditionalFormatting>
  <conditionalFormatting sqref="Z83:AA84">
    <cfRule type="cellIs" dxfId="2257" priority="1576" operator="greaterThan">
      <formula>2</formula>
    </cfRule>
  </conditionalFormatting>
  <conditionalFormatting sqref="Z83:AA84">
    <cfRule type="cellIs" dxfId="2256" priority="1577" operator="lessThan">
      <formula>5</formula>
    </cfRule>
  </conditionalFormatting>
  <conditionalFormatting sqref="Z83:AA84">
    <cfRule type="cellIs" dxfId="2255" priority="1578" operator="lessThan">
      <formula>1</formula>
    </cfRule>
  </conditionalFormatting>
  <conditionalFormatting sqref="Z83:AA84">
    <cfRule type="cellIs" dxfId="2254" priority="1579" operator="greaterThan">
      <formula>0</formula>
    </cfRule>
  </conditionalFormatting>
  <conditionalFormatting sqref="Z84:AA84 AA83">
    <cfRule type="cellIs" dxfId="2253" priority="1580" operator="greaterThan">
      <formula>1</formula>
    </cfRule>
  </conditionalFormatting>
  <conditionalFormatting sqref="Z84:AA84 AA83">
    <cfRule type="cellIs" dxfId="2252" priority="1581" operator="greaterThan">
      <formula>1</formula>
    </cfRule>
  </conditionalFormatting>
  <conditionalFormatting sqref="Z83:AA84">
    <cfRule type="cellIs" dxfId="2251" priority="1582" operator="lessThan">
      <formula>2</formula>
    </cfRule>
  </conditionalFormatting>
  <conditionalFormatting sqref="Z83:AA84">
    <cfRule type="cellIs" dxfId="2250" priority="1583" operator="lessThan">
      <formula>2</formula>
    </cfRule>
  </conditionalFormatting>
  <conditionalFormatting sqref="Z83:AA84">
    <cfRule type="cellIs" dxfId="2249" priority="1584" operator="equal">
      <formula>2</formula>
    </cfRule>
  </conditionalFormatting>
  <conditionalFormatting sqref="Z83:AA84">
    <cfRule type="cellIs" dxfId="2248" priority="1585" operator="greaterThan">
      <formula>2</formula>
    </cfRule>
  </conditionalFormatting>
  <conditionalFormatting sqref="Z83:AA84">
    <cfRule type="cellIs" dxfId="2247" priority="1586" operator="lessThan">
      <formula>5</formula>
    </cfRule>
  </conditionalFormatting>
  <conditionalFormatting sqref="Z83:AA84">
    <cfRule type="cellIs" dxfId="2246" priority="1587" operator="lessThan">
      <formula>1</formula>
    </cfRule>
  </conditionalFormatting>
  <conditionalFormatting sqref="Z83:AA84">
    <cfRule type="cellIs" dxfId="2245" priority="1588" operator="greaterThan">
      <formula>0</formula>
    </cfRule>
  </conditionalFormatting>
  <conditionalFormatting sqref="Z84 AA83:AA84">
    <cfRule type="cellIs" dxfId="2244" priority="1589" operator="greaterThan">
      <formula>1</formula>
    </cfRule>
  </conditionalFormatting>
  <conditionalFormatting sqref="Z84 AA83:AA84">
    <cfRule type="cellIs" dxfId="2243" priority="1590" operator="greaterThan">
      <formula>1</formula>
    </cfRule>
  </conditionalFormatting>
  <conditionalFormatting sqref="Z83:AA84">
    <cfRule type="cellIs" dxfId="2242" priority="1591" operator="lessThan">
      <formula>2</formula>
    </cfRule>
  </conditionalFormatting>
  <conditionalFormatting sqref="Z83:AA84">
    <cfRule type="cellIs" dxfId="2241" priority="1592" operator="lessThan">
      <formula>2</formula>
    </cfRule>
  </conditionalFormatting>
  <conditionalFormatting sqref="Z83:AA84">
    <cfRule type="cellIs" dxfId="2240" priority="1593" operator="equal">
      <formula>2</formula>
    </cfRule>
  </conditionalFormatting>
  <conditionalFormatting sqref="Z83:AA84">
    <cfRule type="cellIs" dxfId="2239" priority="1594" operator="greaterThan">
      <formula>2</formula>
    </cfRule>
  </conditionalFormatting>
  <conditionalFormatting sqref="Z83:AA84">
    <cfRule type="cellIs" dxfId="2238" priority="1595" operator="lessThan">
      <formula>5</formula>
    </cfRule>
  </conditionalFormatting>
  <conditionalFormatting sqref="Z83:AA84">
    <cfRule type="cellIs" dxfId="2237" priority="1596" operator="lessThan">
      <formula>1</formula>
    </cfRule>
  </conditionalFormatting>
  <conditionalFormatting sqref="Z83:AA84">
    <cfRule type="cellIs" dxfId="2236" priority="1597" operator="greaterThan">
      <formula>0</formula>
    </cfRule>
  </conditionalFormatting>
  <conditionalFormatting sqref="Z84 AA83:AA84">
    <cfRule type="cellIs" dxfId="2235" priority="1598" operator="greaterThan">
      <formula>1</formula>
    </cfRule>
  </conditionalFormatting>
  <conditionalFormatting sqref="Z84 AA83:AA84">
    <cfRule type="cellIs" dxfId="2234" priority="1599" operator="greaterThan">
      <formula>1</formula>
    </cfRule>
  </conditionalFormatting>
  <conditionalFormatting sqref="Z86:AA87">
    <cfRule type="cellIs" dxfId="2233" priority="1600" operator="lessThan">
      <formula>2</formula>
    </cfRule>
  </conditionalFormatting>
  <conditionalFormatting sqref="Z86:AA87">
    <cfRule type="cellIs" dxfId="2232" priority="1601" operator="lessThan">
      <formula>2</formula>
    </cfRule>
  </conditionalFormatting>
  <conditionalFormatting sqref="Z86:AA87">
    <cfRule type="cellIs" dxfId="2231" priority="1602" operator="equal">
      <formula>2</formula>
    </cfRule>
  </conditionalFormatting>
  <conditionalFormatting sqref="Z86:AA87">
    <cfRule type="cellIs" dxfId="2230" priority="1603" operator="greaterThan">
      <formula>2</formula>
    </cfRule>
  </conditionalFormatting>
  <conditionalFormatting sqref="Z86:AA87">
    <cfRule type="cellIs" dxfId="2229" priority="1604" operator="lessThan">
      <formula>5</formula>
    </cfRule>
  </conditionalFormatting>
  <conditionalFormatting sqref="Z86:AA87">
    <cfRule type="cellIs" dxfId="2228" priority="1605" operator="lessThan">
      <formula>1</formula>
    </cfRule>
  </conditionalFormatting>
  <conditionalFormatting sqref="Z86:AA87">
    <cfRule type="cellIs" dxfId="2227" priority="1606" operator="greaterThan">
      <formula>0</formula>
    </cfRule>
  </conditionalFormatting>
  <conditionalFormatting sqref="Z87:AA87 AA86">
    <cfRule type="cellIs" dxfId="2226" priority="1607" operator="greaterThan">
      <formula>1</formula>
    </cfRule>
  </conditionalFormatting>
  <conditionalFormatting sqref="Z87:AA87 AA86">
    <cfRule type="cellIs" dxfId="2225" priority="1608" operator="greaterThan">
      <formula>1</formula>
    </cfRule>
  </conditionalFormatting>
  <conditionalFormatting sqref="Z86:AA87">
    <cfRule type="cellIs" dxfId="2224" priority="1609" operator="lessThan">
      <formula>2</formula>
    </cfRule>
  </conditionalFormatting>
  <conditionalFormatting sqref="Z86:AA87">
    <cfRule type="cellIs" dxfId="2223" priority="1610" operator="lessThan">
      <formula>2</formula>
    </cfRule>
  </conditionalFormatting>
  <conditionalFormatting sqref="Z86:AA87">
    <cfRule type="cellIs" dxfId="2222" priority="1611" operator="equal">
      <formula>2</formula>
    </cfRule>
  </conditionalFormatting>
  <conditionalFormatting sqref="Z86:AA87">
    <cfRule type="cellIs" dxfId="2221" priority="1612" operator="greaterThan">
      <formula>2</formula>
    </cfRule>
  </conditionalFormatting>
  <conditionalFormatting sqref="Z86:AA87">
    <cfRule type="cellIs" dxfId="2220" priority="1613" operator="lessThan">
      <formula>5</formula>
    </cfRule>
  </conditionalFormatting>
  <conditionalFormatting sqref="Z86:AA87">
    <cfRule type="cellIs" dxfId="2219" priority="1614" operator="lessThan">
      <formula>1</formula>
    </cfRule>
  </conditionalFormatting>
  <conditionalFormatting sqref="Z86:AA87">
    <cfRule type="cellIs" dxfId="2218" priority="1615" operator="greaterThan">
      <formula>0</formula>
    </cfRule>
  </conditionalFormatting>
  <conditionalFormatting sqref="Z87 AA86:AA87">
    <cfRule type="cellIs" dxfId="2217" priority="1616" operator="greaterThan">
      <formula>1</formula>
    </cfRule>
  </conditionalFormatting>
  <conditionalFormatting sqref="Z87 AA86:AA87">
    <cfRule type="cellIs" dxfId="2216" priority="1617" operator="greaterThan">
      <formula>1</formula>
    </cfRule>
  </conditionalFormatting>
  <conditionalFormatting sqref="Z86:AA87">
    <cfRule type="cellIs" dxfId="2215" priority="1618" operator="lessThan">
      <formula>2</formula>
    </cfRule>
  </conditionalFormatting>
  <conditionalFormatting sqref="Z86:AA87">
    <cfRule type="cellIs" dxfId="2214" priority="1619" operator="lessThan">
      <formula>2</formula>
    </cfRule>
  </conditionalFormatting>
  <conditionalFormatting sqref="Z86:AA87">
    <cfRule type="cellIs" dxfId="2213" priority="1620" operator="equal">
      <formula>2</formula>
    </cfRule>
  </conditionalFormatting>
  <conditionalFormatting sqref="Z86:AA87">
    <cfRule type="cellIs" dxfId="2212" priority="1621" operator="greaterThan">
      <formula>2</formula>
    </cfRule>
  </conditionalFormatting>
  <conditionalFormatting sqref="Z86:AA87">
    <cfRule type="cellIs" dxfId="2211" priority="1622" operator="lessThan">
      <formula>5</formula>
    </cfRule>
  </conditionalFormatting>
  <conditionalFormatting sqref="Z86:AA87">
    <cfRule type="cellIs" dxfId="2210" priority="1623" operator="lessThan">
      <formula>1</formula>
    </cfRule>
  </conditionalFormatting>
  <conditionalFormatting sqref="Z86:AA87">
    <cfRule type="cellIs" dxfId="2209" priority="1624" operator="greaterThan">
      <formula>0</formula>
    </cfRule>
  </conditionalFormatting>
  <conditionalFormatting sqref="Z87 AA86:AA87">
    <cfRule type="cellIs" dxfId="2208" priority="1625" operator="greaterThan">
      <formula>1</formula>
    </cfRule>
  </conditionalFormatting>
  <conditionalFormatting sqref="Z87 AA86:AA87">
    <cfRule type="cellIs" dxfId="2207" priority="1626" operator="greaterThan">
      <formula>1</formula>
    </cfRule>
  </conditionalFormatting>
  <conditionalFormatting sqref="Z89:AA90">
    <cfRule type="cellIs" dxfId="2206" priority="1627" operator="lessThan">
      <formula>2</formula>
    </cfRule>
  </conditionalFormatting>
  <conditionalFormatting sqref="Z89:AA90">
    <cfRule type="cellIs" dxfId="2205" priority="1628" operator="lessThan">
      <formula>2</formula>
    </cfRule>
  </conditionalFormatting>
  <conditionalFormatting sqref="Z89:AA90">
    <cfRule type="cellIs" dxfId="2204" priority="1629" operator="equal">
      <formula>2</formula>
    </cfRule>
  </conditionalFormatting>
  <conditionalFormatting sqref="Z89:AA90">
    <cfRule type="cellIs" dxfId="2203" priority="1630" operator="greaterThan">
      <formula>2</formula>
    </cfRule>
  </conditionalFormatting>
  <conditionalFormatting sqref="Z89:AA90">
    <cfRule type="cellIs" dxfId="2202" priority="1631" operator="lessThan">
      <formula>5</formula>
    </cfRule>
  </conditionalFormatting>
  <conditionalFormatting sqref="Z89:AA90">
    <cfRule type="cellIs" dxfId="2201" priority="1632" operator="lessThan">
      <formula>1</formula>
    </cfRule>
  </conditionalFormatting>
  <conditionalFormatting sqref="Z89:AA90">
    <cfRule type="cellIs" dxfId="2200" priority="1633" operator="greaterThan">
      <formula>0</formula>
    </cfRule>
  </conditionalFormatting>
  <conditionalFormatting sqref="Z90:AA90 AA89">
    <cfRule type="cellIs" dxfId="2199" priority="1634" operator="greaterThan">
      <formula>1</formula>
    </cfRule>
  </conditionalFormatting>
  <conditionalFormatting sqref="Z90:AA90 AA89">
    <cfRule type="cellIs" dxfId="2198" priority="1635" operator="greaterThan">
      <formula>1</formula>
    </cfRule>
  </conditionalFormatting>
  <conditionalFormatting sqref="Z89:AA90">
    <cfRule type="cellIs" dxfId="2197" priority="1636" operator="lessThan">
      <formula>2</formula>
    </cfRule>
  </conditionalFormatting>
  <conditionalFormatting sqref="Z89:AA90">
    <cfRule type="cellIs" dxfId="2196" priority="1637" operator="lessThan">
      <formula>2</formula>
    </cfRule>
  </conditionalFormatting>
  <conditionalFormatting sqref="Z89:AA90">
    <cfRule type="cellIs" dxfId="2195" priority="1638" operator="equal">
      <formula>2</formula>
    </cfRule>
  </conditionalFormatting>
  <conditionalFormatting sqref="Z89:AA90">
    <cfRule type="cellIs" dxfId="2194" priority="1639" operator="greaterThan">
      <formula>2</formula>
    </cfRule>
  </conditionalFormatting>
  <conditionalFormatting sqref="Z89:AA90">
    <cfRule type="cellIs" dxfId="2193" priority="1640" operator="lessThan">
      <formula>5</formula>
    </cfRule>
  </conditionalFormatting>
  <conditionalFormatting sqref="Z89:AA90">
    <cfRule type="cellIs" dxfId="2192" priority="1641" operator="lessThan">
      <formula>1</formula>
    </cfRule>
  </conditionalFormatting>
  <conditionalFormatting sqref="Z89:AA90">
    <cfRule type="cellIs" dxfId="2191" priority="1642" operator="greaterThan">
      <formula>0</formula>
    </cfRule>
  </conditionalFormatting>
  <conditionalFormatting sqref="Z90 AA89:AA90">
    <cfRule type="cellIs" dxfId="2190" priority="1643" operator="greaterThan">
      <formula>1</formula>
    </cfRule>
  </conditionalFormatting>
  <conditionalFormatting sqref="Z90 AA89:AA90">
    <cfRule type="cellIs" dxfId="2189" priority="1644" operator="greaterThan">
      <formula>1</formula>
    </cfRule>
  </conditionalFormatting>
  <conditionalFormatting sqref="Z89:AA90">
    <cfRule type="cellIs" dxfId="2188" priority="1645" operator="lessThan">
      <formula>2</formula>
    </cfRule>
  </conditionalFormatting>
  <conditionalFormatting sqref="Z89:AA90">
    <cfRule type="cellIs" dxfId="2187" priority="1646" operator="lessThan">
      <formula>2</formula>
    </cfRule>
  </conditionalFormatting>
  <conditionalFormatting sqref="Z89:AA90">
    <cfRule type="cellIs" dxfId="2186" priority="1647" operator="equal">
      <formula>2</formula>
    </cfRule>
  </conditionalFormatting>
  <conditionalFormatting sqref="Z89:AA90">
    <cfRule type="cellIs" dxfId="2185" priority="1648" operator="greaterThan">
      <formula>2</formula>
    </cfRule>
  </conditionalFormatting>
  <conditionalFormatting sqref="Z89:AA90">
    <cfRule type="cellIs" dxfId="2184" priority="1649" operator="lessThan">
      <formula>5</formula>
    </cfRule>
  </conditionalFormatting>
  <conditionalFormatting sqref="Z89:AA90">
    <cfRule type="cellIs" dxfId="2183" priority="1650" operator="lessThan">
      <formula>1</formula>
    </cfRule>
  </conditionalFormatting>
  <conditionalFormatting sqref="Z89:AA90">
    <cfRule type="cellIs" dxfId="2182" priority="1651" operator="greaterThan">
      <formula>0</formula>
    </cfRule>
  </conditionalFormatting>
  <conditionalFormatting sqref="Z90 AA89:AA90">
    <cfRule type="cellIs" dxfId="2181" priority="1652" operator="greaterThan">
      <formula>1</formula>
    </cfRule>
  </conditionalFormatting>
  <conditionalFormatting sqref="Z90 AA89:AA90">
    <cfRule type="cellIs" dxfId="2180" priority="1653" operator="greaterThan">
      <formula>1</formula>
    </cfRule>
  </conditionalFormatting>
  <conditionalFormatting sqref="Z92:AA93">
    <cfRule type="cellIs" dxfId="2179" priority="1654" operator="lessThan">
      <formula>2</formula>
    </cfRule>
  </conditionalFormatting>
  <conditionalFormatting sqref="Z92:AA93">
    <cfRule type="cellIs" dxfId="2178" priority="1655" operator="lessThan">
      <formula>2</formula>
    </cfRule>
  </conditionalFormatting>
  <conditionalFormatting sqref="Z92:AA93">
    <cfRule type="cellIs" dxfId="2177" priority="1656" operator="equal">
      <formula>2</formula>
    </cfRule>
  </conditionalFormatting>
  <conditionalFormatting sqref="Z92:AA93">
    <cfRule type="cellIs" dxfId="2176" priority="1657" operator="greaterThan">
      <formula>2</formula>
    </cfRule>
  </conditionalFormatting>
  <conditionalFormatting sqref="Z92:AA93">
    <cfRule type="cellIs" dxfId="2175" priority="1658" operator="lessThan">
      <formula>5</formula>
    </cfRule>
  </conditionalFormatting>
  <conditionalFormatting sqref="Z92:AA93">
    <cfRule type="cellIs" dxfId="2174" priority="1659" operator="lessThan">
      <formula>1</formula>
    </cfRule>
  </conditionalFormatting>
  <conditionalFormatting sqref="Z92:AA93">
    <cfRule type="cellIs" dxfId="2173" priority="1660" operator="greaterThan">
      <formula>0</formula>
    </cfRule>
  </conditionalFormatting>
  <conditionalFormatting sqref="Z93:AA93 AA92">
    <cfRule type="cellIs" dxfId="2172" priority="1661" operator="greaterThan">
      <formula>1</formula>
    </cfRule>
  </conditionalFormatting>
  <conditionalFormatting sqref="Z93:AA93 AA92">
    <cfRule type="cellIs" dxfId="2171" priority="1662" operator="greaterThan">
      <formula>1</formula>
    </cfRule>
  </conditionalFormatting>
  <conditionalFormatting sqref="Z92:AA93">
    <cfRule type="cellIs" dxfId="2170" priority="1663" operator="lessThan">
      <formula>2</formula>
    </cfRule>
  </conditionalFormatting>
  <conditionalFormatting sqref="Z92:AA93">
    <cfRule type="cellIs" dxfId="2169" priority="1664" operator="lessThan">
      <formula>2</formula>
    </cfRule>
  </conditionalFormatting>
  <conditionalFormatting sqref="Z92:AA93">
    <cfRule type="cellIs" dxfId="2168" priority="1665" operator="equal">
      <formula>2</formula>
    </cfRule>
  </conditionalFormatting>
  <conditionalFormatting sqref="Z92:AA93">
    <cfRule type="cellIs" dxfId="2167" priority="1666" operator="greaterThan">
      <formula>2</formula>
    </cfRule>
  </conditionalFormatting>
  <conditionalFormatting sqref="Z92:AA93">
    <cfRule type="cellIs" dxfId="2166" priority="1667" operator="lessThan">
      <formula>5</formula>
    </cfRule>
  </conditionalFormatting>
  <conditionalFormatting sqref="Z92:AA93">
    <cfRule type="cellIs" dxfId="2165" priority="1668" operator="lessThan">
      <formula>1</formula>
    </cfRule>
  </conditionalFormatting>
  <conditionalFormatting sqref="Z92:AA93">
    <cfRule type="cellIs" dxfId="2164" priority="1669" operator="greaterThan">
      <formula>0</formula>
    </cfRule>
  </conditionalFormatting>
  <conditionalFormatting sqref="Z93 AA92:AA93">
    <cfRule type="cellIs" dxfId="2163" priority="1670" operator="greaterThan">
      <formula>1</formula>
    </cfRule>
  </conditionalFormatting>
  <conditionalFormatting sqref="Z93 AA92:AA93">
    <cfRule type="cellIs" dxfId="2162" priority="1671" operator="greaterThan">
      <formula>1</formula>
    </cfRule>
  </conditionalFormatting>
  <conditionalFormatting sqref="Z92:AA93">
    <cfRule type="cellIs" dxfId="2161" priority="1672" operator="lessThan">
      <formula>2</formula>
    </cfRule>
  </conditionalFormatting>
  <conditionalFormatting sqref="Z92:AA93">
    <cfRule type="cellIs" dxfId="2160" priority="1673" operator="lessThan">
      <formula>2</formula>
    </cfRule>
  </conditionalFormatting>
  <conditionalFormatting sqref="Z92:AA93">
    <cfRule type="cellIs" dxfId="2159" priority="1674" operator="equal">
      <formula>2</formula>
    </cfRule>
  </conditionalFormatting>
  <conditionalFormatting sqref="Z92:AA93">
    <cfRule type="cellIs" dxfId="2158" priority="1675" operator="greaterThan">
      <formula>2</formula>
    </cfRule>
  </conditionalFormatting>
  <conditionalFormatting sqref="Z92:AA93">
    <cfRule type="cellIs" dxfId="2157" priority="1676" operator="lessThan">
      <formula>5</formula>
    </cfRule>
  </conditionalFormatting>
  <conditionalFormatting sqref="Z92:AA93">
    <cfRule type="cellIs" dxfId="2156" priority="1677" operator="lessThan">
      <formula>1</formula>
    </cfRule>
  </conditionalFormatting>
  <conditionalFormatting sqref="Z92:AA93">
    <cfRule type="cellIs" dxfId="2155" priority="1678" operator="greaterThan">
      <formula>0</formula>
    </cfRule>
  </conditionalFormatting>
  <conditionalFormatting sqref="Z93 AA92:AA93">
    <cfRule type="cellIs" dxfId="2154" priority="1679" operator="greaterThan">
      <formula>1</formula>
    </cfRule>
  </conditionalFormatting>
  <conditionalFormatting sqref="Z93 AA92:AA93">
    <cfRule type="cellIs" dxfId="2153" priority="1680" operator="greaterThan">
      <formula>1</formula>
    </cfRule>
  </conditionalFormatting>
  <conditionalFormatting sqref="Z95:AA96">
    <cfRule type="cellIs" dxfId="2152" priority="1681" operator="lessThan">
      <formula>2</formula>
    </cfRule>
  </conditionalFormatting>
  <conditionalFormatting sqref="Z95:AA96">
    <cfRule type="cellIs" dxfId="2151" priority="1682" operator="lessThan">
      <formula>2</formula>
    </cfRule>
  </conditionalFormatting>
  <conditionalFormatting sqref="Z95:AA96">
    <cfRule type="cellIs" dxfId="2150" priority="1683" operator="equal">
      <formula>2</formula>
    </cfRule>
  </conditionalFormatting>
  <conditionalFormatting sqref="Z95:AA96">
    <cfRule type="cellIs" dxfId="2149" priority="1684" operator="greaterThan">
      <formula>2</formula>
    </cfRule>
  </conditionalFormatting>
  <conditionalFormatting sqref="Z95:AA96">
    <cfRule type="cellIs" dxfId="2148" priority="1685" operator="lessThan">
      <formula>5</formula>
    </cfRule>
  </conditionalFormatting>
  <conditionalFormatting sqref="Z95:AA96">
    <cfRule type="cellIs" dxfId="2147" priority="1686" operator="lessThan">
      <formula>1</formula>
    </cfRule>
  </conditionalFormatting>
  <conditionalFormatting sqref="Z95:AA96">
    <cfRule type="cellIs" dxfId="2146" priority="1687" operator="greaterThan">
      <formula>0</formula>
    </cfRule>
  </conditionalFormatting>
  <conditionalFormatting sqref="Z96:AA96 AA95">
    <cfRule type="cellIs" dxfId="2145" priority="1688" operator="greaterThan">
      <formula>1</formula>
    </cfRule>
  </conditionalFormatting>
  <conditionalFormatting sqref="Z96:AA96 AA95">
    <cfRule type="cellIs" dxfId="2144" priority="1689" operator="greaterThan">
      <formula>1</formula>
    </cfRule>
  </conditionalFormatting>
  <conditionalFormatting sqref="Z95:AA96">
    <cfRule type="cellIs" dxfId="2143" priority="1690" operator="lessThan">
      <formula>2</formula>
    </cfRule>
  </conditionalFormatting>
  <conditionalFormatting sqref="Z95:AA96">
    <cfRule type="cellIs" dxfId="2142" priority="1691" operator="lessThan">
      <formula>2</formula>
    </cfRule>
  </conditionalFormatting>
  <conditionalFormatting sqref="Z95:AA96">
    <cfRule type="cellIs" dxfId="2141" priority="1692" operator="equal">
      <formula>2</formula>
    </cfRule>
  </conditionalFormatting>
  <conditionalFormatting sqref="Z95:AA96">
    <cfRule type="cellIs" dxfId="2140" priority="1693" operator="greaterThan">
      <formula>2</formula>
    </cfRule>
  </conditionalFormatting>
  <conditionalFormatting sqref="Z95:AA96">
    <cfRule type="cellIs" dxfId="2139" priority="1694" operator="lessThan">
      <formula>5</formula>
    </cfRule>
  </conditionalFormatting>
  <conditionalFormatting sqref="Z95:AA96">
    <cfRule type="cellIs" dxfId="2138" priority="1695" operator="lessThan">
      <formula>1</formula>
    </cfRule>
  </conditionalFormatting>
  <conditionalFormatting sqref="Z95:AA96">
    <cfRule type="cellIs" dxfId="2137" priority="1696" operator="greaterThan">
      <formula>0</formula>
    </cfRule>
  </conditionalFormatting>
  <conditionalFormatting sqref="Z96 AA95:AA96">
    <cfRule type="cellIs" dxfId="2136" priority="1697" operator="greaterThan">
      <formula>1</formula>
    </cfRule>
  </conditionalFormatting>
  <conditionalFormatting sqref="Z96 AA95:AA96">
    <cfRule type="cellIs" dxfId="2135" priority="1698" operator="greaterThan">
      <formula>1</formula>
    </cfRule>
  </conditionalFormatting>
  <conditionalFormatting sqref="Z95:AA96">
    <cfRule type="cellIs" dxfId="2134" priority="1699" operator="lessThan">
      <formula>2</formula>
    </cfRule>
  </conditionalFormatting>
  <conditionalFormatting sqref="Z95:AA96">
    <cfRule type="cellIs" dxfId="2133" priority="1700" operator="lessThan">
      <formula>2</formula>
    </cfRule>
  </conditionalFormatting>
  <conditionalFormatting sqref="Z95:AA96">
    <cfRule type="cellIs" dxfId="2132" priority="1701" operator="equal">
      <formula>2</formula>
    </cfRule>
  </conditionalFormatting>
  <conditionalFormatting sqref="Z95:AA96">
    <cfRule type="cellIs" dxfId="2131" priority="1702" operator="greaterThan">
      <formula>2</formula>
    </cfRule>
  </conditionalFormatting>
  <conditionalFormatting sqref="Z95:AA96">
    <cfRule type="cellIs" dxfId="2130" priority="1703" operator="lessThan">
      <formula>5</formula>
    </cfRule>
  </conditionalFormatting>
  <conditionalFormatting sqref="Z95:AA96">
    <cfRule type="cellIs" dxfId="2129" priority="1704" operator="lessThan">
      <formula>1</formula>
    </cfRule>
  </conditionalFormatting>
  <conditionalFormatting sqref="Z95:AA96">
    <cfRule type="cellIs" dxfId="2128" priority="1705" operator="greaterThan">
      <formula>0</formula>
    </cfRule>
  </conditionalFormatting>
  <conditionalFormatting sqref="Z96 AA95:AA96">
    <cfRule type="cellIs" dxfId="2127" priority="1706" operator="greaterThan">
      <formula>1</formula>
    </cfRule>
  </conditionalFormatting>
  <conditionalFormatting sqref="Z96 AA95:AA96">
    <cfRule type="cellIs" dxfId="2126" priority="1707" operator="greaterThan">
      <formula>1</formula>
    </cfRule>
  </conditionalFormatting>
  <conditionalFormatting sqref="Z98:AA99">
    <cfRule type="cellIs" dxfId="2125" priority="1708" operator="lessThan">
      <formula>2</formula>
    </cfRule>
  </conditionalFormatting>
  <conditionalFormatting sqref="Z98:AA99">
    <cfRule type="cellIs" dxfId="2124" priority="1709" operator="lessThan">
      <formula>2</formula>
    </cfRule>
  </conditionalFormatting>
  <conditionalFormatting sqref="Z98:AA99">
    <cfRule type="cellIs" dxfId="2123" priority="1710" operator="equal">
      <formula>2</formula>
    </cfRule>
  </conditionalFormatting>
  <conditionalFormatting sqref="Z98:AA99">
    <cfRule type="cellIs" dxfId="2122" priority="1711" operator="greaterThan">
      <formula>2</formula>
    </cfRule>
  </conditionalFormatting>
  <conditionalFormatting sqref="Z98:AA99">
    <cfRule type="cellIs" dxfId="2121" priority="1712" operator="lessThan">
      <formula>5</formula>
    </cfRule>
  </conditionalFormatting>
  <conditionalFormatting sqref="Z98:AA99">
    <cfRule type="cellIs" dxfId="2120" priority="1713" operator="lessThan">
      <formula>1</formula>
    </cfRule>
  </conditionalFormatting>
  <conditionalFormatting sqref="Z98:AA99">
    <cfRule type="cellIs" dxfId="2119" priority="1714" operator="greaterThan">
      <formula>0</formula>
    </cfRule>
  </conditionalFormatting>
  <conditionalFormatting sqref="Z99:AA99 AA98">
    <cfRule type="cellIs" dxfId="2118" priority="1715" operator="greaterThan">
      <formula>1</formula>
    </cfRule>
  </conditionalFormatting>
  <conditionalFormatting sqref="Z99:AA99 AA98">
    <cfRule type="cellIs" dxfId="2117" priority="1716" operator="greaterThan">
      <formula>1</formula>
    </cfRule>
  </conditionalFormatting>
  <conditionalFormatting sqref="Z98:AA99">
    <cfRule type="cellIs" dxfId="2116" priority="1717" operator="lessThan">
      <formula>2</formula>
    </cfRule>
  </conditionalFormatting>
  <conditionalFormatting sqref="Z98:AA99">
    <cfRule type="cellIs" dxfId="2115" priority="1718" operator="lessThan">
      <formula>2</formula>
    </cfRule>
  </conditionalFormatting>
  <conditionalFormatting sqref="Z98:AA99">
    <cfRule type="cellIs" dxfId="2114" priority="1719" operator="equal">
      <formula>2</formula>
    </cfRule>
  </conditionalFormatting>
  <conditionalFormatting sqref="Z98:AA99">
    <cfRule type="cellIs" dxfId="2113" priority="1720" operator="greaterThan">
      <formula>2</formula>
    </cfRule>
  </conditionalFormatting>
  <conditionalFormatting sqref="Z98:AA99">
    <cfRule type="cellIs" dxfId="2112" priority="1721" operator="lessThan">
      <formula>5</formula>
    </cfRule>
  </conditionalFormatting>
  <conditionalFormatting sqref="Z98:AA99">
    <cfRule type="cellIs" dxfId="2111" priority="1722" operator="lessThan">
      <formula>1</formula>
    </cfRule>
  </conditionalFormatting>
  <conditionalFormatting sqref="Z98:AA99">
    <cfRule type="cellIs" dxfId="2110" priority="1723" operator="greaterThan">
      <formula>0</formula>
    </cfRule>
  </conditionalFormatting>
  <conditionalFormatting sqref="Z99 AA98:AA99">
    <cfRule type="cellIs" dxfId="2109" priority="1724" operator="greaterThan">
      <formula>1</formula>
    </cfRule>
  </conditionalFormatting>
  <conditionalFormatting sqref="Z99 AA98:AA99">
    <cfRule type="cellIs" dxfId="2108" priority="1725" operator="greaterThan">
      <formula>1</formula>
    </cfRule>
  </conditionalFormatting>
  <conditionalFormatting sqref="Z98:AA99">
    <cfRule type="cellIs" dxfId="2107" priority="1726" operator="lessThan">
      <formula>2</formula>
    </cfRule>
  </conditionalFormatting>
  <conditionalFormatting sqref="Z98:AA99">
    <cfRule type="cellIs" dxfId="2106" priority="1727" operator="lessThan">
      <formula>2</formula>
    </cfRule>
  </conditionalFormatting>
  <conditionalFormatting sqref="Z98:AA99">
    <cfRule type="cellIs" dxfId="2105" priority="1728" operator="equal">
      <formula>2</formula>
    </cfRule>
  </conditionalFormatting>
  <conditionalFormatting sqref="Z98:AA99">
    <cfRule type="cellIs" dxfId="2104" priority="1729" operator="greaterThan">
      <formula>2</formula>
    </cfRule>
  </conditionalFormatting>
  <conditionalFormatting sqref="Z98:AA99">
    <cfRule type="cellIs" dxfId="2103" priority="1730" operator="lessThan">
      <formula>5</formula>
    </cfRule>
  </conditionalFormatting>
  <conditionalFormatting sqref="Z98:AA99">
    <cfRule type="cellIs" dxfId="2102" priority="1731" operator="lessThan">
      <formula>1</formula>
    </cfRule>
  </conditionalFormatting>
  <conditionalFormatting sqref="Z98:AA99">
    <cfRule type="cellIs" dxfId="2101" priority="1732" operator="greaterThan">
      <formula>0</formula>
    </cfRule>
  </conditionalFormatting>
  <conditionalFormatting sqref="Z99 AA98:AA99">
    <cfRule type="cellIs" dxfId="2100" priority="1733" operator="greaterThan">
      <formula>1</formula>
    </cfRule>
  </conditionalFormatting>
  <conditionalFormatting sqref="Z99 AA98:AA99">
    <cfRule type="cellIs" dxfId="2099" priority="1734" operator="greaterThan">
      <formula>1</formula>
    </cfRule>
  </conditionalFormatting>
  <conditionalFormatting sqref="Z101:AA102">
    <cfRule type="cellIs" dxfId="2098" priority="1735" operator="lessThan">
      <formula>2</formula>
    </cfRule>
  </conditionalFormatting>
  <conditionalFormatting sqref="Z101:AA102">
    <cfRule type="cellIs" dxfId="2097" priority="1736" operator="lessThan">
      <formula>2</formula>
    </cfRule>
  </conditionalFormatting>
  <conditionalFormatting sqref="Z101:AA102">
    <cfRule type="cellIs" dxfId="2096" priority="1737" operator="equal">
      <formula>2</formula>
    </cfRule>
  </conditionalFormatting>
  <conditionalFormatting sqref="Z101:AA102">
    <cfRule type="cellIs" dxfId="2095" priority="1738" operator="greaterThan">
      <formula>2</formula>
    </cfRule>
  </conditionalFormatting>
  <conditionalFormatting sqref="Z101:AA102">
    <cfRule type="cellIs" dxfId="2094" priority="1739" operator="lessThan">
      <formula>5</formula>
    </cfRule>
  </conditionalFormatting>
  <conditionalFormatting sqref="Z101:AA102">
    <cfRule type="cellIs" dxfId="2093" priority="1740" operator="lessThan">
      <formula>1</formula>
    </cfRule>
  </conditionalFormatting>
  <conditionalFormatting sqref="Z101:AA102">
    <cfRule type="cellIs" dxfId="2092" priority="1741" operator="greaterThan">
      <formula>0</formula>
    </cfRule>
  </conditionalFormatting>
  <conditionalFormatting sqref="Z102:AA102 AA101">
    <cfRule type="cellIs" dxfId="2091" priority="1742" operator="greaterThan">
      <formula>1</formula>
    </cfRule>
  </conditionalFormatting>
  <conditionalFormatting sqref="Z102:AA102 AA101">
    <cfRule type="cellIs" dxfId="2090" priority="1743" operator="greaterThan">
      <formula>1</formula>
    </cfRule>
  </conditionalFormatting>
  <conditionalFormatting sqref="Z101:AA102">
    <cfRule type="cellIs" dxfId="2089" priority="1744" operator="lessThan">
      <formula>2</formula>
    </cfRule>
  </conditionalFormatting>
  <conditionalFormatting sqref="Z101:AA102">
    <cfRule type="cellIs" dxfId="2088" priority="1745" operator="lessThan">
      <formula>2</formula>
    </cfRule>
  </conditionalFormatting>
  <conditionalFormatting sqref="Z101:AA102">
    <cfRule type="cellIs" dxfId="2087" priority="1746" operator="equal">
      <formula>2</formula>
    </cfRule>
  </conditionalFormatting>
  <conditionalFormatting sqref="Z101:AA102">
    <cfRule type="cellIs" dxfId="2086" priority="1747" operator="greaterThan">
      <formula>2</formula>
    </cfRule>
  </conditionalFormatting>
  <conditionalFormatting sqref="Z101:AA102">
    <cfRule type="cellIs" dxfId="2085" priority="1748" operator="lessThan">
      <formula>5</formula>
    </cfRule>
  </conditionalFormatting>
  <conditionalFormatting sqref="Z101:AA102">
    <cfRule type="cellIs" dxfId="2084" priority="1749" operator="lessThan">
      <formula>1</formula>
    </cfRule>
  </conditionalFormatting>
  <conditionalFormatting sqref="Z101:AA102">
    <cfRule type="cellIs" dxfId="2083" priority="1750" operator="greaterThan">
      <formula>0</formula>
    </cfRule>
  </conditionalFormatting>
  <conditionalFormatting sqref="Z102 AA101:AA102">
    <cfRule type="cellIs" dxfId="2082" priority="1751" operator="greaterThan">
      <formula>1</formula>
    </cfRule>
  </conditionalFormatting>
  <conditionalFormatting sqref="Z102 AA101:AA102">
    <cfRule type="cellIs" dxfId="2081" priority="1752" operator="greaterThan">
      <formula>1</formula>
    </cfRule>
  </conditionalFormatting>
  <conditionalFormatting sqref="Z101:AA102">
    <cfRule type="cellIs" dxfId="2080" priority="1753" operator="lessThan">
      <formula>2</formula>
    </cfRule>
  </conditionalFormatting>
  <conditionalFormatting sqref="Z101:AA102">
    <cfRule type="cellIs" dxfId="2079" priority="1754" operator="lessThan">
      <formula>2</formula>
    </cfRule>
  </conditionalFormatting>
  <conditionalFormatting sqref="Z101:AA102">
    <cfRule type="cellIs" dxfId="2078" priority="1755" operator="equal">
      <formula>2</formula>
    </cfRule>
  </conditionalFormatting>
  <conditionalFormatting sqref="Z101:AA102">
    <cfRule type="cellIs" dxfId="2077" priority="1756" operator="greaterThan">
      <formula>2</formula>
    </cfRule>
  </conditionalFormatting>
  <conditionalFormatting sqref="Z101:AA102">
    <cfRule type="cellIs" dxfId="2076" priority="1757" operator="lessThan">
      <formula>5</formula>
    </cfRule>
  </conditionalFormatting>
  <conditionalFormatting sqref="Z101:AA102">
    <cfRule type="cellIs" dxfId="2075" priority="1758" operator="lessThan">
      <formula>1</formula>
    </cfRule>
  </conditionalFormatting>
  <conditionalFormatting sqref="Z101:AA102">
    <cfRule type="cellIs" dxfId="2074" priority="1759" operator="greaterThan">
      <formula>0</formula>
    </cfRule>
  </conditionalFormatting>
  <conditionalFormatting sqref="Z102 AA101:AA102">
    <cfRule type="cellIs" dxfId="2073" priority="1760" operator="greaterThan">
      <formula>1</formula>
    </cfRule>
  </conditionalFormatting>
  <conditionalFormatting sqref="Z102 AA101:AA102">
    <cfRule type="cellIs" dxfId="2072" priority="1761" operator="greaterThan">
      <formula>1</formula>
    </cfRule>
  </conditionalFormatting>
  <conditionalFormatting sqref="Z104:AA105">
    <cfRule type="cellIs" dxfId="2071" priority="1762" operator="lessThan">
      <formula>2</formula>
    </cfRule>
  </conditionalFormatting>
  <conditionalFormatting sqref="Z104:AA105">
    <cfRule type="cellIs" dxfId="2070" priority="1763" operator="lessThan">
      <formula>2</formula>
    </cfRule>
  </conditionalFormatting>
  <conditionalFormatting sqref="Z104:AA105">
    <cfRule type="cellIs" dxfId="2069" priority="1764" operator="equal">
      <formula>2</formula>
    </cfRule>
  </conditionalFormatting>
  <conditionalFormatting sqref="Z104:AA105">
    <cfRule type="cellIs" dxfId="2068" priority="1765" operator="greaterThan">
      <formula>2</formula>
    </cfRule>
  </conditionalFormatting>
  <conditionalFormatting sqref="Z104:AA105">
    <cfRule type="cellIs" dxfId="2067" priority="1766" operator="lessThan">
      <formula>5</formula>
    </cfRule>
  </conditionalFormatting>
  <conditionalFormatting sqref="Z104:AA105">
    <cfRule type="cellIs" dxfId="2066" priority="1767" operator="lessThan">
      <formula>1</formula>
    </cfRule>
  </conditionalFormatting>
  <conditionalFormatting sqref="Z104:AA105">
    <cfRule type="cellIs" dxfId="2065" priority="1768" operator="greaterThan">
      <formula>0</formula>
    </cfRule>
  </conditionalFormatting>
  <conditionalFormatting sqref="Z105:AA105 AA104">
    <cfRule type="cellIs" dxfId="2064" priority="1769" operator="greaterThan">
      <formula>1</formula>
    </cfRule>
  </conditionalFormatting>
  <conditionalFormatting sqref="Z105:AA105 AA104">
    <cfRule type="cellIs" dxfId="2063" priority="1770" operator="greaterThan">
      <formula>1</formula>
    </cfRule>
  </conditionalFormatting>
  <conditionalFormatting sqref="Z104:AA105">
    <cfRule type="cellIs" dxfId="2062" priority="1771" operator="lessThan">
      <formula>2</formula>
    </cfRule>
  </conditionalFormatting>
  <conditionalFormatting sqref="Z104:AA105">
    <cfRule type="cellIs" dxfId="2061" priority="1772" operator="lessThan">
      <formula>2</formula>
    </cfRule>
  </conditionalFormatting>
  <conditionalFormatting sqref="Z104:AA105">
    <cfRule type="cellIs" dxfId="2060" priority="1773" operator="equal">
      <formula>2</formula>
    </cfRule>
  </conditionalFormatting>
  <conditionalFormatting sqref="Z104:AA105">
    <cfRule type="cellIs" dxfId="2059" priority="1774" operator="greaterThan">
      <formula>2</formula>
    </cfRule>
  </conditionalFormatting>
  <conditionalFormatting sqref="Z104:AA105">
    <cfRule type="cellIs" dxfId="2058" priority="1775" operator="lessThan">
      <formula>5</formula>
    </cfRule>
  </conditionalFormatting>
  <conditionalFormatting sqref="Z104:AA105">
    <cfRule type="cellIs" dxfId="2057" priority="1776" operator="lessThan">
      <formula>1</formula>
    </cfRule>
  </conditionalFormatting>
  <conditionalFormatting sqref="Z104:AA105">
    <cfRule type="cellIs" dxfId="2056" priority="1777" operator="greaterThan">
      <formula>0</formula>
    </cfRule>
  </conditionalFormatting>
  <conditionalFormatting sqref="Z105 AA104:AA105">
    <cfRule type="cellIs" dxfId="2055" priority="1778" operator="greaterThan">
      <formula>1</formula>
    </cfRule>
  </conditionalFormatting>
  <conditionalFormatting sqref="Z105 AA104:AA105">
    <cfRule type="cellIs" dxfId="2054" priority="1779" operator="greaterThan">
      <formula>1</formula>
    </cfRule>
  </conditionalFormatting>
  <conditionalFormatting sqref="Z104:AA105">
    <cfRule type="cellIs" dxfId="2053" priority="1780" operator="lessThan">
      <formula>2</formula>
    </cfRule>
  </conditionalFormatting>
  <conditionalFormatting sqref="Z104:AA105">
    <cfRule type="cellIs" dxfId="2052" priority="1781" operator="lessThan">
      <formula>2</formula>
    </cfRule>
  </conditionalFormatting>
  <conditionalFormatting sqref="Z104:AA105">
    <cfRule type="cellIs" dxfId="2051" priority="1782" operator="equal">
      <formula>2</formula>
    </cfRule>
  </conditionalFormatting>
  <conditionalFormatting sqref="Z104:AA105">
    <cfRule type="cellIs" dxfId="2050" priority="1783" operator="greaterThan">
      <formula>2</formula>
    </cfRule>
  </conditionalFormatting>
  <conditionalFormatting sqref="Z104:AA105">
    <cfRule type="cellIs" dxfId="2049" priority="1784" operator="lessThan">
      <formula>5</formula>
    </cfRule>
  </conditionalFormatting>
  <conditionalFormatting sqref="Z104:AA105">
    <cfRule type="cellIs" dxfId="2048" priority="1785" operator="lessThan">
      <formula>1</formula>
    </cfRule>
  </conditionalFormatting>
  <conditionalFormatting sqref="Z104:AA105">
    <cfRule type="cellIs" dxfId="2047" priority="1786" operator="greaterThan">
      <formula>0</formula>
    </cfRule>
  </conditionalFormatting>
  <conditionalFormatting sqref="Z105 AA104:AA105">
    <cfRule type="cellIs" dxfId="2046" priority="1787" operator="greaterThan">
      <formula>1</formula>
    </cfRule>
  </conditionalFormatting>
  <conditionalFormatting sqref="Z105 AA104:AA105">
    <cfRule type="cellIs" dxfId="2045" priority="1788" operator="greaterThan">
      <formula>1</formula>
    </cfRule>
  </conditionalFormatting>
  <conditionalFormatting sqref="Z107:AA108">
    <cfRule type="cellIs" dxfId="2044" priority="1789" operator="lessThan">
      <formula>2</formula>
    </cfRule>
  </conditionalFormatting>
  <conditionalFormatting sqref="Z107:AA108">
    <cfRule type="cellIs" dxfId="2043" priority="1790" operator="lessThan">
      <formula>2</formula>
    </cfRule>
  </conditionalFormatting>
  <conditionalFormatting sqref="Z107:AA108">
    <cfRule type="cellIs" dxfId="2042" priority="1791" operator="equal">
      <formula>2</formula>
    </cfRule>
  </conditionalFormatting>
  <conditionalFormatting sqref="Z107:AA108">
    <cfRule type="cellIs" dxfId="2041" priority="1792" operator="greaterThan">
      <formula>2</formula>
    </cfRule>
  </conditionalFormatting>
  <conditionalFormatting sqref="Z107:AA108">
    <cfRule type="cellIs" dxfId="2040" priority="1793" operator="lessThan">
      <formula>5</formula>
    </cfRule>
  </conditionalFormatting>
  <conditionalFormatting sqref="Z107:AA108">
    <cfRule type="cellIs" dxfId="2039" priority="1794" operator="lessThan">
      <formula>1</formula>
    </cfRule>
  </conditionalFormatting>
  <conditionalFormatting sqref="Z107:AA108">
    <cfRule type="cellIs" dxfId="2038" priority="1795" operator="greaterThan">
      <formula>0</formula>
    </cfRule>
  </conditionalFormatting>
  <conditionalFormatting sqref="Z108:AA108 AA107">
    <cfRule type="cellIs" dxfId="2037" priority="1796" operator="greaterThan">
      <formula>1</formula>
    </cfRule>
  </conditionalFormatting>
  <conditionalFormatting sqref="Z108:AA108 AA107">
    <cfRule type="cellIs" dxfId="2036" priority="1797" operator="greaterThan">
      <formula>1</formula>
    </cfRule>
  </conditionalFormatting>
  <conditionalFormatting sqref="Z107:AA108">
    <cfRule type="cellIs" dxfId="2035" priority="1798" operator="lessThan">
      <formula>2</formula>
    </cfRule>
  </conditionalFormatting>
  <conditionalFormatting sqref="Z107:AA108">
    <cfRule type="cellIs" dxfId="2034" priority="1799" operator="lessThan">
      <formula>2</formula>
    </cfRule>
  </conditionalFormatting>
  <conditionalFormatting sqref="Z107:AA108">
    <cfRule type="cellIs" dxfId="2033" priority="1800" operator="equal">
      <formula>2</formula>
    </cfRule>
  </conditionalFormatting>
  <conditionalFormatting sqref="Z107:AA108">
    <cfRule type="cellIs" dxfId="2032" priority="1801" operator="greaterThan">
      <formula>2</formula>
    </cfRule>
  </conditionalFormatting>
  <conditionalFormatting sqref="Z107:AA108">
    <cfRule type="cellIs" dxfId="2031" priority="1802" operator="lessThan">
      <formula>5</formula>
    </cfRule>
  </conditionalFormatting>
  <conditionalFormatting sqref="Z107:AA108">
    <cfRule type="cellIs" dxfId="2030" priority="1803" operator="lessThan">
      <formula>1</formula>
    </cfRule>
  </conditionalFormatting>
  <conditionalFormatting sqref="Z107:AA108">
    <cfRule type="cellIs" dxfId="2029" priority="1804" operator="greaterThan">
      <formula>0</formula>
    </cfRule>
  </conditionalFormatting>
  <conditionalFormatting sqref="Z108 AA107:AA108">
    <cfRule type="cellIs" dxfId="2028" priority="1805" operator="greaterThan">
      <formula>1</formula>
    </cfRule>
  </conditionalFormatting>
  <conditionalFormatting sqref="Z108 AA107:AA108">
    <cfRule type="cellIs" dxfId="2027" priority="1806" operator="greaterThan">
      <formula>1</formula>
    </cfRule>
  </conditionalFormatting>
  <conditionalFormatting sqref="Z107:AA108">
    <cfRule type="cellIs" dxfId="2026" priority="1807" operator="lessThan">
      <formula>2</formula>
    </cfRule>
  </conditionalFormatting>
  <conditionalFormatting sqref="Z107:AA108">
    <cfRule type="cellIs" dxfId="2025" priority="1808" operator="lessThan">
      <formula>2</formula>
    </cfRule>
  </conditionalFormatting>
  <conditionalFormatting sqref="Z107:AA108">
    <cfRule type="cellIs" dxfId="2024" priority="1809" operator="equal">
      <formula>2</formula>
    </cfRule>
  </conditionalFormatting>
  <conditionalFormatting sqref="Z107:AA108">
    <cfRule type="cellIs" dxfId="2023" priority="1810" operator="greaterThan">
      <formula>2</formula>
    </cfRule>
  </conditionalFormatting>
  <conditionalFormatting sqref="Z107:AA108">
    <cfRule type="cellIs" dxfId="2022" priority="1811" operator="lessThan">
      <formula>5</formula>
    </cfRule>
  </conditionalFormatting>
  <conditionalFormatting sqref="Z107:AA108">
    <cfRule type="cellIs" dxfId="2021" priority="1812" operator="lessThan">
      <formula>1</formula>
    </cfRule>
  </conditionalFormatting>
  <conditionalFormatting sqref="Z107:AA108">
    <cfRule type="cellIs" dxfId="2020" priority="1813" operator="greaterThan">
      <formula>0</formula>
    </cfRule>
  </conditionalFormatting>
  <conditionalFormatting sqref="Z108 AA107:AA108">
    <cfRule type="cellIs" dxfId="2019" priority="1814" operator="greaterThan">
      <formula>1</formula>
    </cfRule>
  </conditionalFormatting>
  <conditionalFormatting sqref="Z108 AA107:AA108">
    <cfRule type="cellIs" dxfId="2018" priority="1815" operator="greaterThan">
      <formula>1</formula>
    </cfRule>
  </conditionalFormatting>
  <conditionalFormatting sqref="Z110:AA111">
    <cfRule type="cellIs" dxfId="2017" priority="1816" operator="lessThan">
      <formula>2</formula>
    </cfRule>
  </conditionalFormatting>
  <conditionalFormatting sqref="Z110:AA111">
    <cfRule type="cellIs" dxfId="2016" priority="1817" operator="lessThan">
      <formula>2</formula>
    </cfRule>
  </conditionalFormatting>
  <conditionalFormatting sqref="Z110:AA111">
    <cfRule type="cellIs" dxfId="2015" priority="1818" operator="equal">
      <formula>2</formula>
    </cfRule>
  </conditionalFormatting>
  <conditionalFormatting sqref="Z110:AA111">
    <cfRule type="cellIs" dxfId="2014" priority="1819" operator="greaterThan">
      <formula>2</formula>
    </cfRule>
  </conditionalFormatting>
  <conditionalFormatting sqref="Z110:AA111">
    <cfRule type="cellIs" dxfId="2013" priority="1820" operator="lessThan">
      <formula>5</formula>
    </cfRule>
  </conditionalFormatting>
  <conditionalFormatting sqref="Z110:AA111">
    <cfRule type="cellIs" dxfId="2012" priority="1821" operator="lessThan">
      <formula>1</formula>
    </cfRule>
  </conditionalFormatting>
  <conditionalFormatting sqref="Z110:AA111">
    <cfRule type="cellIs" dxfId="2011" priority="1822" operator="greaterThan">
      <formula>0</formula>
    </cfRule>
  </conditionalFormatting>
  <conditionalFormatting sqref="Z111:AA111 AA110">
    <cfRule type="cellIs" dxfId="2010" priority="1823" operator="greaterThan">
      <formula>1</formula>
    </cfRule>
  </conditionalFormatting>
  <conditionalFormatting sqref="Z111:AA111 AA110">
    <cfRule type="cellIs" dxfId="2009" priority="1824" operator="greaterThan">
      <formula>1</formula>
    </cfRule>
  </conditionalFormatting>
  <conditionalFormatting sqref="Z110:AA111">
    <cfRule type="cellIs" dxfId="2008" priority="1825" operator="lessThan">
      <formula>2</formula>
    </cfRule>
  </conditionalFormatting>
  <conditionalFormatting sqref="Z110:AA111">
    <cfRule type="cellIs" dxfId="2007" priority="1826" operator="lessThan">
      <formula>2</formula>
    </cfRule>
  </conditionalFormatting>
  <conditionalFormatting sqref="Z110:AA111">
    <cfRule type="cellIs" dxfId="2006" priority="1827" operator="equal">
      <formula>2</formula>
    </cfRule>
  </conditionalFormatting>
  <conditionalFormatting sqref="Z110:AA111">
    <cfRule type="cellIs" dxfId="2005" priority="1828" operator="greaterThan">
      <formula>2</formula>
    </cfRule>
  </conditionalFormatting>
  <conditionalFormatting sqref="Z110:AA111">
    <cfRule type="cellIs" dxfId="2004" priority="1829" operator="lessThan">
      <formula>5</formula>
    </cfRule>
  </conditionalFormatting>
  <conditionalFormatting sqref="Z110:AA111">
    <cfRule type="cellIs" dxfId="2003" priority="1830" operator="lessThan">
      <formula>1</formula>
    </cfRule>
  </conditionalFormatting>
  <conditionalFormatting sqref="Z110:AA111">
    <cfRule type="cellIs" dxfId="2002" priority="1831" operator="greaterThan">
      <formula>0</formula>
    </cfRule>
  </conditionalFormatting>
  <conditionalFormatting sqref="Z111 AA110:AA111">
    <cfRule type="cellIs" dxfId="2001" priority="1832" operator="greaterThan">
      <formula>1</formula>
    </cfRule>
  </conditionalFormatting>
  <conditionalFormatting sqref="Z111 AA110:AA111">
    <cfRule type="cellIs" dxfId="2000" priority="1833" operator="greaterThan">
      <formula>1</formula>
    </cfRule>
  </conditionalFormatting>
  <conditionalFormatting sqref="Z110:AA111">
    <cfRule type="cellIs" dxfId="1999" priority="1834" operator="lessThan">
      <formula>2</formula>
    </cfRule>
  </conditionalFormatting>
  <conditionalFormatting sqref="Z110:AA111">
    <cfRule type="cellIs" dxfId="1998" priority="1835" operator="lessThan">
      <formula>2</formula>
    </cfRule>
  </conditionalFormatting>
  <conditionalFormatting sqref="Z110:AA111">
    <cfRule type="cellIs" dxfId="1997" priority="1836" operator="equal">
      <formula>2</formula>
    </cfRule>
  </conditionalFormatting>
  <conditionalFormatting sqref="Z110:AA111">
    <cfRule type="cellIs" dxfId="1996" priority="1837" operator="greaterThan">
      <formula>2</formula>
    </cfRule>
  </conditionalFormatting>
  <conditionalFormatting sqref="Z110:AA111">
    <cfRule type="cellIs" dxfId="1995" priority="1838" operator="lessThan">
      <formula>5</formula>
    </cfRule>
  </conditionalFormatting>
  <conditionalFormatting sqref="Z110:AA111">
    <cfRule type="cellIs" dxfId="1994" priority="1839" operator="lessThan">
      <formula>1</formula>
    </cfRule>
  </conditionalFormatting>
  <conditionalFormatting sqref="Z110:AA111">
    <cfRule type="cellIs" dxfId="1993" priority="1840" operator="greaterThan">
      <formula>0</formula>
    </cfRule>
  </conditionalFormatting>
  <conditionalFormatting sqref="Z111 AA110:AA111">
    <cfRule type="cellIs" dxfId="1992" priority="1841" operator="greaterThan">
      <formula>1</formula>
    </cfRule>
  </conditionalFormatting>
  <conditionalFormatting sqref="Z111 AA110:AA111">
    <cfRule type="cellIs" dxfId="1991" priority="1842" operator="greaterThan">
      <formula>1</formula>
    </cfRule>
  </conditionalFormatting>
  <conditionalFormatting sqref="Z113:AA114">
    <cfRule type="cellIs" dxfId="1990" priority="1843" operator="lessThan">
      <formula>2</formula>
    </cfRule>
  </conditionalFormatting>
  <conditionalFormatting sqref="Z113:AA114">
    <cfRule type="cellIs" dxfId="1989" priority="1844" operator="lessThan">
      <formula>2</formula>
    </cfRule>
  </conditionalFormatting>
  <conditionalFormatting sqref="Z113:AA114">
    <cfRule type="cellIs" dxfId="1988" priority="1845" operator="equal">
      <formula>2</formula>
    </cfRule>
  </conditionalFormatting>
  <conditionalFormatting sqref="Z113:AA114">
    <cfRule type="cellIs" dxfId="1987" priority="1846" operator="greaterThan">
      <formula>2</formula>
    </cfRule>
  </conditionalFormatting>
  <conditionalFormatting sqref="Z113:AA114">
    <cfRule type="cellIs" dxfId="1986" priority="1847" operator="lessThan">
      <formula>5</formula>
    </cfRule>
  </conditionalFormatting>
  <conditionalFormatting sqref="Z113:AA114">
    <cfRule type="cellIs" dxfId="1985" priority="1848" operator="lessThan">
      <formula>1</formula>
    </cfRule>
  </conditionalFormatting>
  <conditionalFormatting sqref="Z113:AA114">
    <cfRule type="cellIs" dxfId="1984" priority="1849" operator="greaterThan">
      <formula>0</formula>
    </cfRule>
  </conditionalFormatting>
  <conditionalFormatting sqref="Z114:AA114 AA113">
    <cfRule type="cellIs" dxfId="1983" priority="1850" operator="greaterThan">
      <formula>1</formula>
    </cfRule>
  </conditionalFormatting>
  <conditionalFormatting sqref="Z114:AA114 AA113">
    <cfRule type="cellIs" dxfId="1982" priority="1851" operator="greaterThan">
      <formula>1</formula>
    </cfRule>
  </conditionalFormatting>
  <conditionalFormatting sqref="Z113:AA114">
    <cfRule type="cellIs" dxfId="1981" priority="1852" operator="lessThan">
      <formula>2</formula>
    </cfRule>
  </conditionalFormatting>
  <conditionalFormatting sqref="Z113:AA114">
    <cfRule type="cellIs" dxfId="1980" priority="1853" operator="lessThan">
      <formula>2</formula>
    </cfRule>
  </conditionalFormatting>
  <conditionalFormatting sqref="Z113:AA114">
    <cfRule type="cellIs" dxfId="1979" priority="1854" operator="equal">
      <formula>2</formula>
    </cfRule>
  </conditionalFormatting>
  <conditionalFormatting sqref="Z113:AA114">
    <cfRule type="cellIs" dxfId="1978" priority="1855" operator="greaterThan">
      <formula>2</formula>
    </cfRule>
  </conditionalFormatting>
  <conditionalFormatting sqref="Z113:AA114">
    <cfRule type="cellIs" dxfId="1977" priority="1856" operator="lessThan">
      <formula>5</formula>
    </cfRule>
  </conditionalFormatting>
  <conditionalFormatting sqref="Z113:AA114">
    <cfRule type="cellIs" dxfId="1976" priority="1857" operator="lessThan">
      <formula>1</formula>
    </cfRule>
  </conditionalFormatting>
  <conditionalFormatting sqref="Z113:AA114">
    <cfRule type="cellIs" dxfId="1975" priority="1858" operator="greaterThan">
      <formula>0</formula>
    </cfRule>
  </conditionalFormatting>
  <conditionalFormatting sqref="Z114 AA113:AA114">
    <cfRule type="cellIs" dxfId="1974" priority="1859" operator="greaterThan">
      <formula>1</formula>
    </cfRule>
  </conditionalFormatting>
  <conditionalFormatting sqref="Z114 AA113:AA114">
    <cfRule type="cellIs" dxfId="1973" priority="1860" operator="greaterThan">
      <formula>1</formula>
    </cfRule>
  </conditionalFormatting>
  <conditionalFormatting sqref="Z113:AA114">
    <cfRule type="cellIs" dxfId="1972" priority="1861" operator="lessThan">
      <formula>2</formula>
    </cfRule>
  </conditionalFormatting>
  <conditionalFormatting sqref="Z113:AA114">
    <cfRule type="cellIs" dxfId="1971" priority="1862" operator="lessThan">
      <formula>2</formula>
    </cfRule>
  </conditionalFormatting>
  <conditionalFormatting sqref="Z113:AA114">
    <cfRule type="cellIs" dxfId="1970" priority="1863" operator="equal">
      <formula>2</formula>
    </cfRule>
  </conditionalFormatting>
  <conditionalFormatting sqref="Z113:AA114">
    <cfRule type="cellIs" dxfId="1969" priority="1864" operator="greaterThan">
      <formula>2</formula>
    </cfRule>
  </conditionalFormatting>
  <conditionalFormatting sqref="Z113:AA114">
    <cfRule type="cellIs" dxfId="1968" priority="1865" operator="lessThan">
      <formula>5</formula>
    </cfRule>
  </conditionalFormatting>
  <conditionalFormatting sqref="Z113:AA114">
    <cfRule type="cellIs" dxfId="1967" priority="1866" operator="lessThan">
      <formula>1</formula>
    </cfRule>
  </conditionalFormatting>
  <conditionalFormatting sqref="Z113:AA114">
    <cfRule type="cellIs" dxfId="1966" priority="1867" operator="greaterThan">
      <formula>0</formula>
    </cfRule>
  </conditionalFormatting>
  <conditionalFormatting sqref="Z114 AA113:AA114">
    <cfRule type="cellIs" dxfId="1965" priority="1868" operator="greaterThan">
      <formula>1</formula>
    </cfRule>
  </conditionalFormatting>
  <conditionalFormatting sqref="Z114 AA113:AA114">
    <cfRule type="cellIs" dxfId="1964" priority="1869" operator="greaterThan">
      <formula>1</formula>
    </cfRule>
  </conditionalFormatting>
  <conditionalFormatting sqref="Z116:AA117">
    <cfRule type="cellIs" dxfId="1963" priority="1870" operator="lessThan">
      <formula>2</formula>
    </cfRule>
  </conditionalFormatting>
  <conditionalFormatting sqref="Z116:AA117">
    <cfRule type="cellIs" dxfId="1962" priority="1871" operator="lessThan">
      <formula>2</formula>
    </cfRule>
  </conditionalFormatting>
  <conditionalFormatting sqref="Z116:AA117">
    <cfRule type="cellIs" dxfId="1961" priority="1872" operator="equal">
      <formula>2</formula>
    </cfRule>
  </conditionalFormatting>
  <conditionalFormatting sqref="Z116:AA117">
    <cfRule type="cellIs" dxfId="1960" priority="1873" operator="greaterThan">
      <formula>2</formula>
    </cfRule>
  </conditionalFormatting>
  <conditionalFormatting sqref="Z116:AA117">
    <cfRule type="cellIs" dxfId="1959" priority="1874" operator="lessThan">
      <formula>5</formula>
    </cfRule>
  </conditionalFormatting>
  <conditionalFormatting sqref="Z116:AA117">
    <cfRule type="cellIs" dxfId="1958" priority="1875" operator="lessThan">
      <formula>1</formula>
    </cfRule>
  </conditionalFormatting>
  <conditionalFormatting sqref="Z116:AA117">
    <cfRule type="cellIs" dxfId="1957" priority="1876" operator="greaterThan">
      <formula>0</formula>
    </cfRule>
  </conditionalFormatting>
  <conditionalFormatting sqref="Z117:AA117 AA116">
    <cfRule type="cellIs" dxfId="1956" priority="1877" operator="greaterThan">
      <formula>1</formula>
    </cfRule>
  </conditionalFormatting>
  <conditionalFormatting sqref="Z117:AA117 AA116">
    <cfRule type="cellIs" dxfId="1955" priority="1878" operator="greaterThan">
      <formula>1</formula>
    </cfRule>
  </conditionalFormatting>
  <conditionalFormatting sqref="Z116:AA117">
    <cfRule type="cellIs" dxfId="1954" priority="1879" operator="lessThan">
      <formula>2</formula>
    </cfRule>
  </conditionalFormatting>
  <conditionalFormatting sqref="Z116:AA117">
    <cfRule type="cellIs" dxfId="1953" priority="1880" operator="lessThan">
      <formula>2</formula>
    </cfRule>
  </conditionalFormatting>
  <conditionalFormatting sqref="Z116:AA117">
    <cfRule type="cellIs" dxfId="1952" priority="1881" operator="equal">
      <formula>2</formula>
    </cfRule>
  </conditionalFormatting>
  <conditionalFormatting sqref="Z116:AA117">
    <cfRule type="cellIs" dxfId="1951" priority="1882" operator="greaterThan">
      <formula>2</formula>
    </cfRule>
  </conditionalFormatting>
  <conditionalFormatting sqref="Z116:AA117">
    <cfRule type="cellIs" dxfId="1950" priority="1883" operator="lessThan">
      <formula>5</formula>
    </cfRule>
  </conditionalFormatting>
  <conditionalFormatting sqref="Z116:AA117">
    <cfRule type="cellIs" dxfId="1949" priority="1884" operator="lessThan">
      <formula>1</formula>
    </cfRule>
  </conditionalFormatting>
  <conditionalFormatting sqref="Z116:AA117">
    <cfRule type="cellIs" dxfId="1948" priority="1885" operator="greaterThan">
      <formula>0</formula>
    </cfRule>
  </conditionalFormatting>
  <conditionalFormatting sqref="Z117 AA116:AA117">
    <cfRule type="cellIs" dxfId="1947" priority="1886" operator="greaterThan">
      <formula>1</formula>
    </cfRule>
  </conditionalFormatting>
  <conditionalFormatting sqref="Z117 AA116:AA117">
    <cfRule type="cellIs" dxfId="1946" priority="1887" operator="greaterThan">
      <formula>1</formula>
    </cfRule>
  </conditionalFormatting>
  <conditionalFormatting sqref="Z116:AA117">
    <cfRule type="cellIs" dxfId="1945" priority="1888" operator="lessThan">
      <formula>2</formula>
    </cfRule>
  </conditionalFormatting>
  <conditionalFormatting sqref="Z116:AA117">
    <cfRule type="cellIs" dxfId="1944" priority="1889" operator="lessThan">
      <formula>2</formula>
    </cfRule>
  </conditionalFormatting>
  <conditionalFormatting sqref="Z116:AA117">
    <cfRule type="cellIs" dxfId="1943" priority="1890" operator="equal">
      <formula>2</formula>
    </cfRule>
  </conditionalFormatting>
  <conditionalFormatting sqref="Z116:AA117">
    <cfRule type="cellIs" dxfId="1942" priority="1891" operator="greaterThan">
      <formula>2</formula>
    </cfRule>
  </conditionalFormatting>
  <conditionalFormatting sqref="Z116:AA117">
    <cfRule type="cellIs" dxfId="1941" priority="1892" operator="lessThan">
      <formula>5</formula>
    </cfRule>
  </conditionalFormatting>
  <conditionalFormatting sqref="Z116:AA117">
    <cfRule type="cellIs" dxfId="1940" priority="1893" operator="lessThan">
      <formula>1</formula>
    </cfRule>
  </conditionalFormatting>
  <conditionalFormatting sqref="Z116:AA117">
    <cfRule type="cellIs" dxfId="1939" priority="1894" operator="greaterThan">
      <formula>0</formula>
    </cfRule>
  </conditionalFormatting>
  <conditionalFormatting sqref="Z117 AA116:AA117">
    <cfRule type="cellIs" dxfId="1938" priority="1895" operator="greaterThan">
      <formula>1</formula>
    </cfRule>
  </conditionalFormatting>
  <conditionalFormatting sqref="Z117 AA116:AA117">
    <cfRule type="cellIs" dxfId="1937" priority="1896" operator="greaterThan">
      <formula>1</formula>
    </cfRule>
  </conditionalFormatting>
  <conditionalFormatting sqref="Z119:AA120">
    <cfRule type="cellIs" dxfId="1936" priority="1897" operator="lessThan">
      <formula>2</formula>
    </cfRule>
  </conditionalFormatting>
  <conditionalFormatting sqref="Z119:AA120">
    <cfRule type="cellIs" dxfId="1935" priority="1898" operator="lessThan">
      <formula>2</formula>
    </cfRule>
  </conditionalFormatting>
  <conditionalFormatting sqref="Z119:AA120">
    <cfRule type="cellIs" dxfId="1934" priority="1899" operator="equal">
      <formula>2</formula>
    </cfRule>
  </conditionalFormatting>
  <conditionalFormatting sqref="Z119:AA120">
    <cfRule type="cellIs" dxfId="1933" priority="1900" operator="greaterThan">
      <formula>2</formula>
    </cfRule>
  </conditionalFormatting>
  <conditionalFormatting sqref="Z119:AA120">
    <cfRule type="cellIs" dxfId="1932" priority="1901" operator="lessThan">
      <formula>5</formula>
    </cfRule>
  </conditionalFormatting>
  <conditionalFormatting sqref="Z119:AA120">
    <cfRule type="cellIs" dxfId="1931" priority="1902" operator="lessThan">
      <formula>1</formula>
    </cfRule>
  </conditionalFormatting>
  <conditionalFormatting sqref="Z119:AA120">
    <cfRule type="cellIs" dxfId="1930" priority="1903" operator="greaterThan">
      <formula>0</formula>
    </cfRule>
  </conditionalFormatting>
  <conditionalFormatting sqref="Z120:AA120 AA119">
    <cfRule type="cellIs" dxfId="1929" priority="1904" operator="greaterThan">
      <formula>1</formula>
    </cfRule>
  </conditionalFormatting>
  <conditionalFormatting sqref="Z120:AA120 AA119">
    <cfRule type="cellIs" dxfId="1928" priority="1905" operator="greaterThan">
      <formula>1</formula>
    </cfRule>
  </conditionalFormatting>
  <conditionalFormatting sqref="Z119:AA120">
    <cfRule type="cellIs" dxfId="1927" priority="1906" operator="lessThan">
      <formula>2</formula>
    </cfRule>
  </conditionalFormatting>
  <conditionalFormatting sqref="Z119:AA120">
    <cfRule type="cellIs" dxfId="1926" priority="1907" operator="lessThan">
      <formula>2</formula>
    </cfRule>
  </conditionalFormatting>
  <conditionalFormatting sqref="Z119:AA120">
    <cfRule type="cellIs" dxfId="1925" priority="1908" operator="equal">
      <formula>2</formula>
    </cfRule>
  </conditionalFormatting>
  <conditionalFormatting sqref="Z119:AA120">
    <cfRule type="cellIs" dxfId="1924" priority="1909" operator="greaterThan">
      <formula>2</formula>
    </cfRule>
  </conditionalFormatting>
  <conditionalFormatting sqref="Z119:AA120">
    <cfRule type="cellIs" dxfId="1923" priority="1910" operator="lessThan">
      <formula>5</formula>
    </cfRule>
  </conditionalFormatting>
  <conditionalFormatting sqref="Z119:AA120">
    <cfRule type="cellIs" dxfId="1922" priority="1911" operator="lessThan">
      <formula>1</formula>
    </cfRule>
  </conditionalFormatting>
  <conditionalFormatting sqref="Z119:AA120">
    <cfRule type="cellIs" dxfId="1921" priority="1912" operator="greaterThan">
      <formula>0</formula>
    </cfRule>
  </conditionalFormatting>
  <conditionalFormatting sqref="Z120 AA119:AA120">
    <cfRule type="cellIs" dxfId="1920" priority="1913" operator="greaterThan">
      <formula>1</formula>
    </cfRule>
  </conditionalFormatting>
  <conditionalFormatting sqref="Z120 AA119:AA120">
    <cfRule type="cellIs" dxfId="1919" priority="1914" operator="greaterThan">
      <formula>1</formula>
    </cfRule>
  </conditionalFormatting>
  <conditionalFormatting sqref="Z119:AA120">
    <cfRule type="cellIs" dxfId="1918" priority="1915" operator="lessThan">
      <formula>2</formula>
    </cfRule>
  </conditionalFormatting>
  <conditionalFormatting sqref="Z119:AA120">
    <cfRule type="cellIs" dxfId="1917" priority="1916" operator="lessThan">
      <formula>2</formula>
    </cfRule>
  </conditionalFormatting>
  <conditionalFormatting sqref="Z119:AA120">
    <cfRule type="cellIs" dxfId="1916" priority="1917" operator="equal">
      <formula>2</formula>
    </cfRule>
  </conditionalFormatting>
  <conditionalFormatting sqref="Z119:AA120">
    <cfRule type="cellIs" dxfId="1915" priority="1918" operator="greaterThan">
      <formula>2</formula>
    </cfRule>
  </conditionalFormatting>
  <conditionalFormatting sqref="Z119:AA120">
    <cfRule type="cellIs" dxfId="1914" priority="1919" operator="lessThan">
      <formula>5</formula>
    </cfRule>
  </conditionalFormatting>
  <conditionalFormatting sqref="Z119:AA120">
    <cfRule type="cellIs" dxfId="1913" priority="1920" operator="lessThan">
      <formula>1</formula>
    </cfRule>
  </conditionalFormatting>
  <conditionalFormatting sqref="Z119:AA120">
    <cfRule type="cellIs" dxfId="1912" priority="1921" operator="greaterThan">
      <formula>0</formula>
    </cfRule>
  </conditionalFormatting>
  <conditionalFormatting sqref="Z120 AA119:AA120">
    <cfRule type="cellIs" dxfId="1911" priority="1922" operator="greaterThan">
      <formula>1</formula>
    </cfRule>
  </conditionalFormatting>
  <conditionalFormatting sqref="Z120 AA119:AA120">
    <cfRule type="cellIs" dxfId="1910" priority="1923" operator="greaterThan">
      <formula>1</formula>
    </cfRule>
  </conditionalFormatting>
  <conditionalFormatting sqref="Z122:AA123">
    <cfRule type="cellIs" dxfId="1909" priority="1924" operator="lessThan">
      <formula>2</formula>
    </cfRule>
  </conditionalFormatting>
  <conditionalFormatting sqref="Z122:AA123">
    <cfRule type="cellIs" dxfId="1908" priority="1925" operator="lessThan">
      <formula>2</formula>
    </cfRule>
  </conditionalFormatting>
  <conditionalFormatting sqref="Z122:AA123">
    <cfRule type="cellIs" dxfId="1907" priority="1926" operator="equal">
      <formula>2</formula>
    </cfRule>
  </conditionalFormatting>
  <conditionalFormatting sqref="Z122:AA123">
    <cfRule type="cellIs" dxfId="1906" priority="1927" operator="greaterThan">
      <formula>2</formula>
    </cfRule>
  </conditionalFormatting>
  <conditionalFormatting sqref="Z122:AA123">
    <cfRule type="cellIs" dxfId="1905" priority="1928" operator="lessThan">
      <formula>5</formula>
    </cfRule>
  </conditionalFormatting>
  <conditionalFormatting sqref="Z122:AA123">
    <cfRule type="cellIs" dxfId="1904" priority="1929" operator="lessThan">
      <formula>1</formula>
    </cfRule>
  </conditionalFormatting>
  <conditionalFormatting sqref="Z122:AA123">
    <cfRule type="cellIs" dxfId="1903" priority="1930" operator="greaterThan">
      <formula>0</formula>
    </cfRule>
  </conditionalFormatting>
  <conditionalFormatting sqref="Z123:AA123 AA122">
    <cfRule type="cellIs" dxfId="1902" priority="1931" operator="greaterThan">
      <formula>1</formula>
    </cfRule>
  </conditionalFormatting>
  <conditionalFormatting sqref="Z123:AA123 AA122">
    <cfRule type="cellIs" dxfId="1901" priority="1932" operator="greaterThan">
      <formula>1</formula>
    </cfRule>
  </conditionalFormatting>
  <conditionalFormatting sqref="Z122:AA123">
    <cfRule type="cellIs" dxfId="1900" priority="1933" operator="lessThan">
      <formula>2</formula>
    </cfRule>
  </conditionalFormatting>
  <conditionalFormatting sqref="Z122:AA123">
    <cfRule type="cellIs" dxfId="1899" priority="1934" operator="lessThan">
      <formula>2</formula>
    </cfRule>
  </conditionalFormatting>
  <conditionalFormatting sqref="Z122:AA123">
    <cfRule type="cellIs" dxfId="1898" priority="1935" operator="equal">
      <formula>2</formula>
    </cfRule>
  </conditionalFormatting>
  <conditionalFormatting sqref="Z122:AA123">
    <cfRule type="cellIs" dxfId="1897" priority="1936" operator="greaterThan">
      <formula>2</formula>
    </cfRule>
  </conditionalFormatting>
  <conditionalFormatting sqref="Z122:AA123">
    <cfRule type="cellIs" dxfId="1896" priority="1937" operator="lessThan">
      <formula>5</formula>
    </cfRule>
  </conditionalFormatting>
  <conditionalFormatting sqref="Z122:AA123">
    <cfRule type="cellIs" dxfId="1895" priority="1938" operator="lessThan">
      <formula>1</formula>
    </cfRule>
  </conditionalFormatting>
  <conditionalFormatting sqref="Z122:AA123">
    <cfRule type="cellIs" dxfId="1894" priority="1939" operator="greaterThan">
      <formula>0</formula>
    </cfRule>
  </conditionalFormatting>
  <conditionalFormatting sqref="Z123 AA122:AA123">
    <cfRule type="cellIs" dxfId="1893" priority="1940" operator="greaterThan">
      <formula>1</formula>
    </cfRule>
  </conditionalFormatting>
  <conditionalFormatting sqref="Z123 AA122:AA123">
    <cfRule type="cellIs" dxfId="1892" priority="1941" operator="greaterThan">
      <formula>1</formula>
    </cfRule>
  </conditionalFormatting>
  <conditionalFormatting sqref="Z122:AA123">
    <cfRule type="cellIs" dxfId="1891" priority="1942" operator="lessThan">
      <formula>2</formula>
    </cfRule>
  </conditionalFormatting>
  <conditionalFormatting sqref="Z122:AA123">
    <cfRule type="cellIs" dxfId="1890" priority="1943" operator="lessThan">
      <formula>2</formula>
    </cfRule>
  </conditionalFormatting>
  <conditionalFormatting sqref="Z122:AA123">
    <cfRule type="cellIs" dxfId="1889" priority="1944" operator="equal">
      <formula>2</formula>
    </cfRule>
  </conditionalFormatting>
  <conditionalFormatting sqref="Z122:AA123">
    <cfRule type="cellIs" dxfId="1888" priority="1945" operator="greaterThan">
      <formula>2</formula>
    </cfRule>
  </conditionalFormatting>
  <conditionalFormatting sqref="Z122:AA123">
    <cfRule type="cellIs" dxfId="1887" priority="1946" operator="lessThan">
      <formula>5</formula>
    </cfRule>
  </conditionalFormatting>
  <conditionalFormatting sqref="Z122:AA123">
    <cfRule type="cellIs" dxfId="1886" priority="1947" operator="lessThan">
      <formula>1</formula>
    </cfRule>
  </conditionalFormatting>
  <conditionalFormatting sqref="Z122:AA123">
    <cfRule type="cellIs" dxfId="1885" priority="1948" operator="greaterThan">
      <formula>0</formula>
    </cfRule>
  </conditionalFormatting>
  <conditionalFormatting sqref="Z123 AA122:AA123">
    <cfRule type="cellIs" dxfId="1884" priority="1949" operator="greaterThan">
      <formula>1</formula>
    </cfRule>
  </conditionalFormatting>
  <conditionalFormatting sqref="Z123 AA122:AA123">
    <cfRule type="cellIs" dxfId="1883" priority="1950" operator="greaterThan">
      <formula>1</formula>
    </cfRule>
  </conditionalFormatting>
  <conditionalFormatting sqref="Z125:AA126">
    <cfRule type="cellIs" dxfId="1882" priority="1951" operator="lessThan">
      <formula>2</formula>
    </cfRule>
  </conditionalFormatting>
  <conditionalFormatting sqref="Z125:AA126">
    <cfRule type="cellIs" dxfId="1881" priority="1952" operator="lessThan">
      <formula>2</formula>
    </cfRule>
  </conditionalFormatting>
  <conditionalFormatting sqref="Z125:AA126">
    <cfRule type="cellIs" dxfId="1880" priority="1953" operator="equal">
      <formula>2</formula>
    </cfRule>
  </conditionalFormatting>
  <conditionalFormatting sqref="Z125:AA126">
    <cfRule type="cellIs" dxfId="1879" priority="1954" operator="greaterThan">
      <formula>2</formula>
    </cfRule>
  </conditionalFormatting>
  <conditionalFormatting sqref="Z125:AA126">
    <cfRule type="cellIs" dxfId="1878" priority="1955" operator="lessThan">
      <formula>5</formula>
    </cfRule>
  </conditionalFormatting>
  <conditionalFormatting sqref="Z125:AA126">
    <cfRule type="cellIs" dxfId="1877" priority="1956" operator="lessThan">
      <formula>1</formula>
    </cfRule>
  </conditionalFormatting>
  <conditionalFormatting sqref="Z125:AA126">
    <cfRule type="cellIs" dxfId="1876" priority="1957" operator="greaterThan">
      <formula>0</formula>
    </cfRule>
  </conditionalFormatting>
  <conditionalFormatting sqref="Z126:AA126 AA125">
    <cfRule type="cellIs" dxfId="1875" priority="1958" operator="greaterThan">
      <formula>1</formula>
    </cfRule>
  </conditionalFormatting>
  <conditionalFormatting sqref="Z126:AA126 AA125">
    <cfRule type="cellIs" dxfId="1874" priority="1959" operator="greaterThan">
      <formula>1</formula>
    </cfRule>
  </conditionalFormatting>
  <conditionalFormatting sqref="Z125:AA126">
    <cfRule type="cellIs" dxfId="1873" priority="1960" operator="lessThan">
      <formula>2</formula>
    </cfRule>
  </conditionalFormatting>
  <conditionalFormatting sqref="Z125:AA126">
    <cfRule type="cellIs" dxfId="1872" priority="1961" operator="lessThan">
      <formula>2</formula>
    </cfRule>
  </conditionalFormatting>
  <conditionalFormatting sqref="Z125:AA126">
    <cfRule type="cellIs" dxfId="1871" priority="1962" operator="equal">
      <formula>2</formula>
    </cfRule>
  </conditionalFormatting>
  <conditionalFormatting sqref="Z125:AA126">
    <cfRule type="cellIs" dxfId="1870" priority="1963" operator="greaterThan">
      <formula>2</formula>
    </cfRule>
  </conditionalFormatting>
  <conditionalFormatting sqref="Z125:AA126">
    <cfRule type="cellIs" dxfId="1869" priority="1964" operator="lessThan">
      <formula>5</formula>
    </cfRule>
  </conditionalFormatting>
  <conditionalFormatting sqref="Z125:AA126">
    <cfRule type="cellIs" dxfId="1868" priority="1965" operator="lessThan">
      <formula>1</formula>
    </cfRule>
  </conditionalFormatting>
  <conditionalFormatting sqref="Z125:AA126">
    <cfRule type="cellIs" dxfId="1867" priority="1966" operator="greaterThan">
      <formula>0</formula>
    </cfRule>
  </conditionalFormatting>
  <conditionalFormatting sqref="Z126 AA125:AA126">
    <cfRule type="cellIs" dxfId="1866" priority="1967" operator="greaterThan">
      <formula>1</formula>
    </cfRule>
  </conditionalFormatting>
  <conditionalFormatting sqref="Z126 AA125:AA126">
    <cfRule type="cellIs" dxfId="1865" priority="1968" operator="greaterThan">
      <formula>1</formula>
    </cfRule>
  </conditionalFormatting>
  <conditionalFormatting sqref="Z125:AA126">
    <cfRule type="cellIs" dxfId="1864" priority="1969" operator="lessThan">
      <formula>2</formula>
    </cfRule>
  </conditionalFormatting>
  <conditionalFormatting sqref="Z125:AA126">
    <cfRule type="cellIs" dxfId="1863" priority="1970" operator="lessThan">
      <formula>2</formula>
    </cfRule>
  </conditionalFormatting>
  <conditionalFormatting sqref="Z125:AA126">
    <cfRule type="cellIs" dxfId="1862" priority="1971" operator="equal">
      <formula>2</formula>
    </cfRule>
  </conditionalFormatting>
  <conditionalFormatting sqref="Z125:AA126">
    <cfRule type="cellIs" dxfId="1861" priority="1972" operator="greaterThan">
      <formula>2</formula>
    </cfRule>
  </conditionalFormatting>
  <conditionalFormatting sqref="Z125:AA126">
    <cfRule type="cellIs" dxfId="1860" priority="1973" operator="lessThan">
      <formula>5</formula>
    </cfRule>
  </conditionalFormatting>
  <conditionalFormatting sqref="Z125:AA126">
    <cfRule type="cellIs" dxfId="1859" priority="1974" operator="lessThan">
      <formula>1</formula>
    </cfRule>
  </conditionalFormatting>
  <conditionalFormatting sqref="Z125:AA126">
    <cfRule type="cellIs" dxfId="1858" priority="1975" operator="greaterThan">
      <formula>0</formula>
    </cfRule>
  </conditionalFormatting>
  <conditionalFormatting sqref="Z126 AA125:AA126">
    <cfRule type="cellIs" dxfId="1857" priority="1976" operator="greaterThan">
      <formula>1</formula>
    </cfRule>
  </conditionalFormatting>
  <conditionalFormatting sqref="Z126 AA125:AA126">
    <cfRule type="cellIs" dxfId="1856" priority="1977" operator="greaterThan">
      <formula>1</formula>
    </cfRule>
  </conditionalFormatting>
  <conditionalFormatting sqref="Z128:AA129">
    <cfRule type="cellIs" dxfId="1855" priority="1978" operator="lessThan">
      <formula>2</formula>
    </cfRule>
  </conditionalFormatting>
  <conditionalFormatting sqref="Z128:AA129">
    <cfRule type="cellIs" dxfId="1854" priority="1979" operator="lessThan">
      <formula>2</formula>
    </cfRule>
  </conditionalFormatting>
  <conditionalFormatting sqref="Z128:AA129">
    <cfRule type="cellIs" dxfId="1853" priority="1980" operator="equal">
      <formula>2</formula>
    </cfRule>
  </conditionalFormatting>
  <conditionalFormatting sqref="Z128:AA129">
    <cfRule type="cellIs" dxfId="1852" priority="1981" operator="greaterThan">
      <formula>2</formula>
    </cfRule>
  </conditionalFormatting>
  <conditionalFormatting sqref="Z128:AA129">
    <cfRule type="cellIs" dxfId="1851" priority="1982" operator="lessThan">
      <formula>5</formula>
    </cfRule>
  </conditionalFormatting>
  <conditionalFormatting sqref="Z128:AA129">
    <cfRule type="cellIs" dxfId="1850" priority="1983" operator="lessThan">
      <formula>1</formula>
    </cfRule>
  </conditionalFormatting>
  <conditionalFormatting sqref="Z128:AA129">
    <cfRule type="cellIs" dxfId="1849" priority="1984" operator="greaterThan">
      <formula>0</formula>
    </cfRule>
  </conditionalFormatting>
  <conditionalFormatting sqref="Z129:AA129 AA128">
    <cfRule type="cellIs" dxfId="1848" priority="1985" operator="greaterThan">
      <formula>1</formula>
    </cfRule>
  </conditionalFormatting>
  <conditionalFormatting sqref="Z129:AA129 AA128">
    <cfRule type="cellIs" dxfId="1847" priority="1986" operator="greaterThan">
      <formula>1</formula>
    </cfRule>
  </conditionalFormatting>
  <conditionalFormatting sqref="Z128:AA129">
    <cfRule type="cellIs" dxfId="1846" priority="1987" operator="lessThan">
      <formula>2</formula>
    </cfRule>
  </conditionalFormatting>
  <conditionalFormatting sqref="Z128:AA129">
    <cfRule type="cellIs" dxfId="1845" priority="1988" operator="lessThan">
      <formula>2</formula>
    </cfRule>
  </conditionalFormatting>
  <conditionalFormatting sqref="Z128:AA129">
    <cfRule type="cellIs" dxfId="1844" priority="1989" operator="equal">
      <formula>2</formula>
    </cfRule>
  </conditionalFormatting>
  <conditionalFormatting sqref="Z128:AA129">
    <cfRule type="cellIs" dxfId="1843" priority="1990" operator="greaterThan">
      <formula>2</formula>
    </cfRule>
  </conditionalFormatting>
  <conditionalFormatting sqref="Z128:AA129">
    <cfRule type="cellIs" dxfId="1842" priority="1991" operator="lessThan">
      <formula>5</formula>
    </cfRule>
  </conditionalFormatting>
  <conditionalFormatting sqref="Z128:AA129">
    <cfRule type="cellIs" dxfId="1841" priority="1992" operator="lessThan">
      <formula>1</formula>
    </cfRule>
  </conditionalFormatting>
  <conditionalFormatting sqref="Z128:AA129">
    <cfRule type="cellIs" dxfId="1840" priority="1993" operator="greaterThan">
      <formula>0</formula>
    </cfRule>
  </conditionalFormatting>
  <conditionalFormatting sqref="Z129 AA128:AA129">
    <cfRule type="cellIs" dxfId="1839" priority="1994" operator="greaterThan">
      <formula>1</formula>
    </cfRule>
  </conditionalFormatting>
  <conditionalFormatting sqref="Z129 AA128:AA129">
    <cfRule type="cellIs" dxfId="1838" priority="1995" operator="greaterThan">
      <formula>1</formula>
    </cfRule>
  </conditionalFormatting>
  <conditionalFormatting sqref="Z128:AA129">
    <cfRule type="cellIs" dxfId="1837" priority="1996" operator="lessThan">
      <formula>2</formula>
    </cfRule>
  </conditionalFormatting>
  <conditionalFormatting sqref="Z128:AA129">
    <cfRule type="cellIs" dxfId="1836" priority="1997" operator="lessThan">
      <formula>2</formula>
    </cfRule>
  </conditionalFormatting>
  <conditionalFormatting sqref="Z128:AA129">
    <cfRule type="cellIs" dxfId="1835" priority="1998" operator="equal">
      <formula>2</formula>
    </cfRule>
  </conditionalFormatting>
  <conditionalFormatting sqref="Z128:AA129">
    <cfRule type="cellIs" dxfId="1834" priority="1999" operator="greaterThan">
      <formula>2</formula>
    </cfRule>
  </conditionalFormatting>
  <conditionalFormatting sqref="Z128:AA129">
    <cfRule type="cellIs" dxfId="1833" priority="2000" operator="lessThan">
      <formula>5</formula>
    </cfRule>
  </conditionalFormatting>
  <conditionalFormatting sqref="Z128:AA129">
    <cfRule type="cellIs" dxfId="1832" priority="2001" operator="lessThan">
      <formula>1</formula>
    </cfRule>
  </conditionalFormatting>
  <conditionalFormatting sqref="Z128:AA129">
    <cfRule type="cellIs" dxfId="1831" priority="2002" operator="greaterThan">
      <formula>0</formula>
    </cfRule>
  </conditionalFormatting>
  <conditionalFormatting sqref="Z129 AA128:AA129">
    <cfRule type="cellIs" dxfId="1830" priority="2003" operator="greaterThan">
      <formula>1</formula>
    </cfRule>
  </conditionalFormatting>
  <conditionalFormatting sqref="Z129 AA128:AA129">
    <cfRule type="cellIs" dxfId="1829" priority="2004" operator="greaterThan">
      <formula>1</formula>
    </cfRule>
  </conditionalFormatting>
  <conditionalFormatting sqref="Z131:AA132">
    <cfRule type="cellIs" dxfId="1828" priority="2005" operator="lessThan">
      <formula>2</formula>
    </cfRule>
  </conditionalFormatting>
  <conditionalFormatting sqref="Z131:AA132">
    <cfRule type="cellIs" dxfId="1827" priority="2006" operator="lessThan">
      <formula>2</formula>
    </cfRule>
  </conditionalFormatting>
  <conditionalFormatting sqref="Z131:AA132">
    <cfRule type="cellIs" dxfId="1826" priority="2007" operator="equal">
      <formula>2</formula>
    </cfRule>
  </conditionalFormatting>
  <conditionalFormatting sqref="Z131:AA132">
    <cfRule type="cellIs" dxfId="1825" priority="2008" operator="greaterThan">
      <formula>2</formula>
    </cfRule>
  </conditionalFormatting>
  <conditionalFormatting sqref="Z131:AA132">
    <cfRule type="cellIs" dxfId="1824" priority="2009" operator="lessThan">
      <formula>5</formula>
    </cfRule>
  </conditionalFormatting>
  <conditionalFormatting sqref="Z131:AA132">
    <cfRule type="cellIs" dxfId="1823" priority="2010" operator="lessThan">
      <formula>1</formula>
    </cfRule>
  </conditionalFormatting>
  <conditionalFormatting sqref="Z131:AA132">
    <cfRule type="cellIs" dxfId="1822" priority="2011" operator="greaterThan">
      <formula>0</formula>
    </cfRule>
  </conditionalFormatting>
  <conditionalFormatting sqref="Z132:AA132 AA131">
    <cfRule type="cellIs" dxfId="1821" priority="2012" operator="greaterThan">
      <formula>1</formula>
    </cfRule>
  </conditionalFormatting>
  <conditionalFormatting sqref="Z132:AA132 AA131">
    <cfRule type="cellIs" dxfId="1820" priority="2013" operator="greaterThan">
      <formula>1</formula>
    </cfRule>
  </conditionalFormatting>
  <conditionalFormatting sqref="Z131:AA132">
    <cfRule type="cellIs" dxfId="1819" priority="2014" operator="lessThan">
      <formula>2</formula>
    </cfRule>
  </conditionalFormatting>
  <conditionalFormatting sqref="Z131:AA132">
    <cfRule type="cellIs" dxfId="1818" priority="2015" operator="lessThan">
      <formula>2</formula>
    </cfRule>
  </conditionalFormatting>
  <conditionalFormatting sqref="Z131:AA132">
    <cfRule type="cellIs" dxfId="1817" priority="2016" operator="equal">
      <formula>2</formula>
    </cfRule>
  </conditionalFormatting>
  <conditionalFormatting sqref="Z131:AA132">
    <cfRule type="cellIs" dxfId="1816" priority="2017" operator="greaterThan">
      <formula>2</formula>
    </cfRule>
  </conditionalFormatting>
  <conditionalFormatting sqref="Z131:AA132">
    <cfRule type="cellIs" dxfId="1815" priority="2018" operator="lessThan">
      <formula>5</formula>
    </cfRule>
  </conditionalFormatting>
  <conditionalFormatting sqref="Z131:AA132">
    <cfRule type="cellIs" dxfId="1814" priority="2019" operator="lessThan">
      <formula>1</formula>
    </cfRule>
  </conditionalFormatting>
  <conditionalFormatting sqref="Z131:AA132">
    <cfRule type="cellIs" dxfId="1813" priority="2020" operator="greaterThan">
      <formula>0</formula>
    </cfRule>
  </conditionalFormatting>
  <conditionalFormatting sqref="Z132 AA131:AA132">
    <cfRule type="cellIs" dxfId="1812" priority="2021" operator="greaterThan">
      <formula>1</formula>
    </cfRule>
  </conditionalFormatting>
  <conditionalFormatting sqref="Z132 AA131:AA132">
    <cfRule type="cellIs" dxfId="1811" priority="2022" operator="greaterThan">
      <formula>1</formula>
    </cfRule>
  </conditionalFormatting>
  <conditionalFormatting sqref="Z131:AA132">
    <cfRule type="cellIs" dxfId="1810" priority="2023" operator="lessThan">
      <formula>2</formula>
    </cfRule>
  </conditionalFormatting>
  <conditionalFormatting sqref="Z131:AA132">
    <cfRule type="cellIs" dxfId="1809" priority="2024" operator="lessThan">
      <formula>2</formula>
    </cfRule>
  </conditionalFormatting>
  <conditionalFormatting sqref="Z131:AA132">
    <cfRule type="cellIs" dxfId="1808" priority="2025" operator="equal">
      <formula>2</formula>
    </cfRule>
  </conditionalFormatting>
  <conditionalFormatting sqref="Z131:AA132">
    <cfRule type="cellIs" dxfId="1807" priority="2026" operator="greaterThan">
      <formula>2</formula>
    </cfRule>
  </conditionalFormatting>
  <conditionalFormatting sqref="Z131:AA132">
    <cfRule type="cellIs" dxfId="1806" priority="2027" operator="lessThan">
      <formula>5</formula>
    </cfRule>
  </conditionalFormatting>
  <conditionalFormatting sqref="Z131:AA132">
    <cfRule type="cellIs" dxfId="1805" priority="2028" operator="lessThan">
      <formula>1</formula>
    </cfRule>
  </conditionalFormatting>
  <conditionalFormatting sqref="Z131:AA132">
    <cfRule type="cellIs" dxfId="1804" priority="2029" operator="greaterThan">
      <formula>0</formula>
    </cfRule>
  </conditionalFormatting>
  <conditionalFormatting sqref="Z132 AA131:AA132">
    <cfRule type="cellIs" dxfId="1803" priority="2030" operator="greaterThan">
      <formula>1</formula>
    </cfRule>
  </conditionalFormatting>
  <conditionalFormatting sqref="Z132 AA131:AA132">
    <cfRule type="cellIs" dxfId="1802" priority="2031" operator="greaterThan">
      <formula>1</formula>
    </cfRule>
  </conditionalFormatting>
  <conditionalFormatting sqref="Z134:AA135">
    <cfRule type="cellIs" dxfId="1801" priority="2032" operator="lessThan">
      <formula>2</formula>
    </cfRule>
  </conditionalFormatting>
  <conditionalFormatting sqref="Z134:AA135">
    <cfRule type="cellIs" dxfId="1800" priority="2033" operator="lessThan">
      <formula>2</formula>
    </cfRule>
  </conditionalFormatting>
  <conditionalFormatting sqref="Z134:AA135">
    <cfRule type="cellIs" dxfId="1799" priority="2034" operator="equal">
      <formula>2</formula>
    </cfRule>
  </conditionalFormatting>
  <conditionalFormatting sqref="Z134:AA135">
    <cfRule type="cellIs" dxfId="1798" priority="2035" operator="greaterThan">
      <formula>2</formula>
    </cfRule>
  </conditionalFormatting>
  <conditionalFormatting sqref="Z134:AA135">
    <cfRule type="cellIs" dxfId="1797" priority="2036" operator="lessThan">
      <formula>5</formula>
    </cfRule>
  </conditionalFormatting>
  <conditionalFormatting sqref="Z134:AA135">
    <cfRule type="cellIs" dxfId="1796" priority="2037" operator="lessThan">
      <formula>1</formula>
    </cfRule>
  </conditionalFormatting>
  <conditionalFormatting sqref="Z134:AA135">
    <cfRule type="cellIs" dxfId="1795" priority="2038" operator="greaterThan">
      <formula>0</formula>
    </cfRule>
  </conditionalFormatting>
  <conditionalFormatting sqref="Z135:AA135 AA134">
    <cfRule type="cellIs" dxfId="1794" priority="2039" operator="greaterThan">
      <formula>1</formula>
    </cfRule>
  </conditionalFormatting>
  <conditionalFormatting sqref="Z135:AA135 AA134">
    <cfRule type="cellIs" dxfId="1793" priority="2040" operator="greaterThan">
      <formula>1</formula>
    </cfRule>
  </conditionalFormatting>
  <conditionalFormatting sqref="Z134:AA135">
    <cfRule type="cellIs" dxfId="1792" priority="2041" operator="lessThan">
      <formula>2</formula>
    </cfRule>
  </conditionalFormatting>
  <conditionalFormatting sqref="Z134:AA135">
    <cfRule type="cellIs" dxfId="1791" priority="2042" operator="lessThan">
      <formula>2</formula>
    </cfRule>
  </conditionalFormatting>
  <conditionalFormatting sqref="Z134:AA135">
    <cfRule type="cellIs" dxfId="1790" priority="2043" operator="equal">
      <formula>2</formula>
    </cfRule>
  </conditionalFormatting>
  <conditionalFormatting sqref="Z134:AA135">
    <cfRule type="cellIs" dxfId="1789" priority="2044" operator="greaterThan">
      <formula>2</formula>
    </cfRule>
  </conditionalFormatting>
  <conditionalFormatting sqref="Z134:AA135">
    <cfRule type="cellIs" dxfId="1788" priority="2045" operator="lessThan">
      <formula>5</formula>
    </cfRule>
  </conditionalFormatting>
  <conditionalFormatting sqref="Z134:AA135">
    <cfRule type="cellIs" dxfId="1787" priority="2046" operator="lessThan">
      <formula>1</formula>
    </cfRule>
  </conditionalFormatting>
  <conditionalFormatting sqref="Z134:AA135">
    <cfRule type="cellIs" dxfId="1786" priority="2047" operator="greaterThan">
      <formula>0</formula>
    </cfRule>
  </conditionalFormatting>
  <conditionalFormatting sqref="Z135 AA134:AA135">
    <cfRule type="cellIs" dxfId="1785" priority="2048" operator="greaterThan">
      <formula>1</formula>
    </cfRule>
  </conditionalFormatting>
  <conditionalFormatting sqref="Z135 AA134:AA135">
    <cfRule type="cellIs" dxfId="1784" priority="2049" operator="greaterThan">
      <formula>1</formula>
    </cfRule>
  </conditionalFormatting>
  <conditionalFormatting sqref="Z134:AA135">
    <cfRule type="cellIs" dxfId="1783" priority="2050" operator="lessThan">
      <formula>2</formula>
    </cfRule>
  </conditionalFormatting>
  <conditionalFormatting sqref="Z134:AA135">
    <cfRule type="cellIs" dxfId="1782" priority="2051" operator="lessThan">
      <formula>2</formula>
    </cfRule>
  </conditionalFormatting>
  <conditionalFormatting sqref="Z134:AA135">
    <cfRule type="cellIs" dxfId="1781" priority="2052" operator="equal">
      <formula>2</formula>
    </cfRule>
  </conditionalFormatting>
  <conditionalFormatting sqref="Z134:AA135">
    <cfRule type="cellIs" dxfId="1780" priority="2053" operator="greaterThan">
      <formula>2</formula>
    </cfRule>
  </conditionalFormatting>
  <conditionalFormatting sqref="Z134:AA135">
    <cfRule type="cellIs" dxfId="1779" priority="2054" operator="lessThan">
      <formula>5</formula>
    </cfRule>
  </conditionalFormatting>
  <conditionalFormatting sqref="Z134:AA135">
    <cfRule type="cellIs" dxfId="1778" priority="2055" operator="lessThan">
      <formula>1</formula>
    </cfRule>
  </conditionalFormatting>
  <conditionalFormatting sqref="Z134:AA135">
    <cfRule type="cellIs" dxfId="1777" priority="2056" operator="greaterThan">
      <formula>0</formula>
    </cfRule>
  </conditionalFormatting>
  <conditionalFormatting sqref="Z135 AA134:AA135">
    <cfRule type="cellIs" dxfId="1776" priority="2057" operator="greaterThan">
      <formula>1</formula>
    </cfRule>
  </conditionalFormatting>
  <conditionalFormatting sqref="Z135 AA134:AA135">
    <cfRule type="cellIs" dxfId="1775" priority="2058" operator="greaterThan">
      <formula>1</formula>
    </cfRule>
  </conditionalFormatting>
  <conditionalFormatting sqref="Z137:AA138">
    <cfRule type="cellIs" dxfId="1774" priority="2059" operator="lessThan">
      <formula>2</formula>
    </cfRule>
  </conditionalFormatting>
  <conditionalFormatting sqref="Z137:AA138">
    <cfRule type="cellIs" dxfId="1773" priority="2060" operator="lessThan">
      <formula>2</formula>
    </cfRule>
  </conditionalFormatting>
  <conditionalFormatting sqref="Z137:AA138">
    <cfRule type="cellIs" dxfId="1772" priority="2061" operator="equal">
      <formula>2</formula>
    </cfRule>
  </conditionalFormatting>
  <conditionalFormatting sqref="Z137:AA138">
    <cfRule type="cellIs" dxfId="1771" priority="2062" operator="greaterThan">
      <formula>2</formula>
    </cfRule>
  </conditionalFormatting>
  <conditionalFormatting sqref="Z137:AA138">
    <cfRule type="cellIs" dxfId="1770" priority="2063" operator="lessThan">
      <formula>5</formula>
    </cfRule>
  </conditionalFormatting>
  <conditionalFormatting sqref="Z137:AA138">
    <cfRule type="cellIs" dxfId="1769" priority="2064" operator="lessThan">
      <formula>1</formula>
    </cfRule>
  </conditionalFormatting>
  <conditionalFormatting sqref="Z137:AA138">
    <cfRule type="cellIs" dxfId="1768" priority="2065" operator="greaterThan">
      <formula>0</formula>
    </cfRule>
  </conditionalFormatting>
  <conditionalFormatting sqref="Z138:AA138 AA137">
    <cfRule type="cellIs" dxfId="1767" priority="2066" operator="greaterThan">
      <formula>1</formula>
    </cfRule>
  </conditionalFormatting>
  <conditionalFormatting sqref="Z138:AA138 AA137">
    <cfRule type="cellIs" dxfId="1766" priority="2067" operator="greaterThan">
      <formula>1</formula>
    </cfRule>
  </conditionalFormatting>
  <conditionalFormatting sqref="Z137:AA138">
    <cfRule type="cellIs" dxfId="1765" priority="2068" operator="lessThan">
      <formula>2</formula>
    </cfRule>
  </conditionalFormatting>
  <conditionalFormatting sqref="Z137:AA138">
    <cfRule type="cellIs" dxfId="1764" priority="2069" operator="lessThan">
      <formula>2</formula>
    </cfRule>
  </conditionalFormatting>
  <conditionalFormatting sqref="Z137:AA138">
    <cfRule type="cellIs" dxfId="1763" priority="2070" operator="equal">
      <formula>2</formula>
    </cfRule>
  </conditionalFormatting>
  <conditionalFormatting sqref="Z137:AA138">
    <cfRule type="cellIs" dxfId="1762" priority="2071" operator="greaterThan">
      <formula>2</formula>
    </cfRule>
  </conditionalFormatting>
  <conditionalFormatting sqref="Z137:AA138">
    <cfRule type="cellIs" dxfId="1761" priority="2072" operator="lessThan">
      <formula>5</formula>
    </cfRule>
  </conditionalFormatting>
  <conditionalFormatting sqref="Z137:AA138">
    <cfRule type="cellIs" dxfId="1760" priority="2073" operator="lessThan">
      <formula>1</formula>
    </cfRule>
  </conditionalFormatting>
  <conditionalFormatting sqref="Z137:AA138">
    <cfRule type="cellIs" dxfId="1759" priority="2074" operator="greaterThan">
      <formula>0</formula>
    </cfRule>
  </conditionalFormatting>
  <conditionalFormatting sqref="Z138 AA137:AA138">
    <cfRule type="cellIs" dxfId="1758" priority="2075" operator="greaterThan">
      <formula>1</formula>
    </cfRule>
  </conditionalFormatting>
  <conditionalFormatting sqref="Z138 AA137:AA138">
    <cfRule type="cellIs" dxfId="1757" priority="2076" operator="greaterThan">
      <formula>1</formula>
    </cfRule>
  </conditionalFormatting>
  <conditionalFormatting sqref="Z137:AA138">
    <cfRule type="cellIs" dxfId="1756" priority="2077" operator="lessThan">
      <formula>2</formula>
    </cfRule>
  </conditionalFormatting>
  <conditionalFormatting sqref="Z137:AA138">
    <cfRule type="cellIs" dxfId="1755" priority="2078" operator="lessThan">
      <formula>2</formula>
    </cfRule>
  </conditionalFormatting>
  <conditionalFormatting sqref="Z137:AA138">
    <cfRule type="cellIs" dxfId="1754" priority="2079" operator="equal">
      <formula>2</formula>
    </cfRule>
  </conditionalFormatting>
  <conditionalFormatting sqref="Z137:AA138">
    <cfRule type="cellIs" dxfId="1753" priority="2080" operator="greaterThan">
      <formula>2</formula>
    </cfRule>
  </conditionalFormatting>
  <conditionalFormatting sqref="Z137:AA138">
    <cfRule type="cellIs" dxfId="1752" priority="2081" operator="lessThan">
      <formula>5</formula>
    </cfRule>
  </conditionalFormatting>
  <conditionalFormatting sqref="Z137:AA138">
    <cfRule type="cellIs" dxfId="1751" priority="2082" operator="lessThan">
      <formula>1</formula>
    </cfRule>
  </conditionalFormatting>
  <conditionalFormatting sqref="Z137:AA138">
    <cfRule type="cellIs" dxfId="1750" priority="2083" operator="greaterThan">
      <formula>0</formula>
    </cfRule>
  </conditionalFormatting>
  <conditionalFormatting sqref="Z138 AA137:AA138">
    <cfRule type="cellIs" dxfId="1749" priority="2084" operator="greaterThan">
      <formula>1</formula>
    </cfRule>
  </conditionalFormatting>
  <conditionalFormatting sqref="Z138 AA137:AA138">
    <cfRule type="cellIs" dxfId="1748" priority="2085" operator="greaterThan">
      <formula>1</formula>
    </cfRule>
  </conditionalFormatting>
  <conditionalFormatting sqref="Z140:AA141">
    <cfRule type="cellIs" dxfId="1747" priority="2086" operator="lessThan">
      <formula>2</formula>
    </cfRule>
  </conditionalFormatting>
  <conditionalFormatting sqref="Z140:AA141">
    <cfRule type="cellIs" dxfId="1746" priority="2087" operator="lessThan">
      <formula>2</formula>
    </cfRule>
  </conditionalFormatting>
  <conditionalFormatting sqref="Z140:AA141">
    <cfRule type="cellIs" dxfId="1745" priority="2088" operator="equal">
      <formula>2</formula>
    </cfRule>
  </conditionalFormatting>
  <conditionalFormatting sqref="Z140:AA141">
    <cfRule type="cellIs" dxfId="1744" priority="2089" operator="greaterThan">
      <formula>2</formula>
    </cfRule>
  </conditionalFormatting>
  <conditionalFormatting sqref="Z140:AA141">
    <cfRule type="cellIs" dxfId="1743" priority="2090" operator="lessThan">
      <formula>5</formula>
    </cfRule>
  </conditionalFormatting>
  <conditionalFormatting sqref="Z140:AA141">
    <cfRule type="cellIs" dxfId="1742" priority="2091" operator="lessThan">
      <formula>1</formula>
    </cfRule>
  </conditionalFormatting>
  <conditionalFormatting sqref="Z140:AA141">
    <cfRule type="cellIs" dxfId="1741" priority="2092" operator="greaterThan">
      <formula>0</formula>
    </cfRule>
  </conditionalFormatting>
  <conditionalFormatting sqref="Z141:AA141 AA140">
    <cfRule type="cellIs" dxfId="1740" priority="2093" operator="greaterThan">
      <formula>1</formula>
    </cfRule>
  </conditionalFormatting>
  <conditionalFormatting sqref="Z141:AA141 AA140">
    <cfRule type="cellIs" dxfId="1739" priority="2094" operator="greaterThan">
      <formula>1</formula>
    </cfRule>
  </conditionalFormatting>
  <conditionalFormatting sqref="Z140:AA141">
    <cfRule type="cellIs" dxfId="1738" priority="2095" operator="lessThan">
      <formula>2</formula>
    </cfRule>
  </conditionalFormatting>
  <conditionalFormatting sqref="Z140:AA141">
    <cfRule type="cellIs" dxfId="1737" priority="2096" operator="lessThan">
      <formula>2</formula>
    </cfRule>
  </conditionalFormatting>
  <conditionalFormatting sqref="Z140:AA141">
    <cfRule type="cellIs" dxfId="1736" priority="2097" operator="equal">
      <formula>2</formula>
    </cfRule>
  </conditionalFormatting>
  <conditionalFormatting sqref="Z140:AA141">
    <cfRule type="cellIs" dxfId="1735" priority="2098" operator="greaterThan">
      <formula>2</formula>
    </cfRule>
  </conditionalFormatting>
  <conditionalFormatting sqref="Z140:AA141">
    <cfRule type="cellIs" dxfId="1734" priority="2099" operator="lessThan">
      <formula>5</formula>
    </cfRule>
  </conditionalFormatting>
  <conditionalFormatting sqref="Z140:AA141">
    <cfRule type="cellIs" dxfId="1733" priority="2100" operator="lessThan">
      <formula>1</formula>
    </cfRule>
  </conditionalFormatting>
  <conditionalFormatting sqref="Z140:AA141">
    <cfRule type="cellIs" dxfId="1732" priority="2101" operator="greaterThan">
      <formula>0</formula>
    </cfRule>
  </conditionalFormatting>
  <conditionalFormatting sqref="Z141 AA140:AA141">
    <cfRule type="cellIs" dxfId="1731" priority="2102" operator="greaterThan">
      <formula>1</formula>
    </cfRule>
  </conditionalFormatting>
  <conditionalFormatting sqref="Z141 AA140:AA141">
    <cfRule type="cellIs" dxfId="1730" priority="2103" operator="greaterThan">
      <formula>1</formula>
    </cfRule>
  </conditionalFormatting>
  <conditionalFormatting sqref="Z140:AA141">
    <cfRule type="cellIs" dxfId="1729" priority="2104" operator="lessThan">
      <formula>2</formula>
    </cfRule>
  </conditionalFormatting>
  <conditionalFormatting sqref="Z140:AA141">
    <cfRule type="cellIs" dxfId="1728" priority="2105" operator="lessThan">
      <formula>2</formula>
    </cfRule>
  </conditionalFormatting>
  <conditionalFormatting sqref="Z140:AA141">
    <cfRule type="cellIs" dxfId="1727" priority="2106" operator="equal">
      <formula>2</formula>
    </cfRule>
  </conditionalFormatting>
  <conditionalFormatting sqref="Z140:AA141">
    <cfRule type="cellIs" dxfId="1726" priority="2107" operator="greaterThan">
      <formula>2</formula>
    </cfRule>
  </conditionalFormatting>
  <conditionalFormatting sqref="Z140:AA141">
    <cfRule type="cellIs" dxfId="1725" priority="2108" operator="lessThan">
      <formula>5</formula>
    </cfRule>
  </conditionalFormatting>
  <conditionalFormatting sqref="Z140:AA141">
    <cfRule type="cellIs" dxfId="1724" priority="2109" operator="lessThan">
      <formula>1</formula>
    </cfRule>
  </conditionalFormatting>
  <conditionalFormatting sqref="Z140:AA141">
    <cfRule type="cellIs" dxfId="1723" priority="2110" operator="greaterThan">
      <formula>0</formula>
    </cfRule>
  </conditionalFormatting>
  <conditionalFormatting sqref="Z141 AA140:AA141">
    <cfRule type="cellIs" dxfId="1722" priority="2111" operator="greaterThan">
      <formula>1</formula>
    </cfRule>
  </conditionalFormatting>
  <conditionalFormatting sqref="Z141 AA140:AA141">
    <cfRule type="cellIs" dxfId="1721" priority="2112" operator="greaterThan">
      <formula>1</formula>
    </cfRule>
  </conditionalFormatting>
  <conditionalFormatting sqref="Z143:AA144">
    <cfRule type="cellIs" dxfId="1720" priority="2113" operator="lessThan">
      <formula>2</formula>
    </cfRule>
  </conditionalFormatting>
  <conditionalFormatting sqref="Z143:AA144">
    <cfRule type="cellIs" dxfId="1719" priority="2114" operator="lessThan">
      <formula>2</formula>
    </cfRule>
  </conditionalFormatting>
  <conditionalFormatting sqref="Z143:AA144">
    <cfRule type="cellIs" dxfId="1718" priority="2115" operator="equal">
      <formula>2</formula>
    </cfRule>
  </conditionalFormatting>
  <conditionalFormatting sqref="Z143:AA144">
    <cfRule type="cellIs" dxfId="1717" priority="2116" operator="greaterThan">
      <formula>2</formula>
    </cfRule>
  </conditionalFormatting>
  <conditionalFormatting sqref="Z143:AA144">
    <cfRule type="cellIs" dxfId="1716" priority="2117" operator="lessThan">
      <formula>5</formula>
    </cfRule>
  </conditionalFormatting>
  <conditionalFormatting sqref="Z143:AA144">
    <cfRule type="cellIs" dxfId="1715" priority="2118" operator="lessThan">
      <formula>1</formula>
    </cfRule>
  </conditionalFormatting>
  <conditionalFormatting sqref="Z143:AA144">
    <cfRule type="cellIs" dxfId="1714" priority="2119" operator="greaterThan">
      <formula>0</formula>
    </cfRule>
  </conditionalFormatting>
  <conditionalFormatting sqref="Z144:AA144 AA143">
    <cfRule type="cellIs" dxfId="1713" priority="2120" operator="greaterThan">
      <formula>1</formula>
    </cfRule>
  </conditionalFormatting>
  <conditionalFormatting sqref="Z144:AA144 AA143">
    <cfRule type="cellIs" dxfId="1712" priority="2121" operator="greaterThan">
      <formula>1</formula>
    </cfRule>
  </conditionalFormatting>
  <conditionalFormatting sqref="Z143:AA144">
    <cfRule type="cellIs" dxfId="1711" priority="2122" operator="lessThan">
      <formula>2</formula>
    </cfRule>
  </conditionalFormatting>
  <conditionalFormatting sqref="Z143:AA144">
    <cfRule type="cellIs" dxfId="1710" priority="2123" operator="lessThan">
      <formula>2</formula>
    </cfRule>
  </conditionalFormatting>
  <conditionalFormatting sqref="Z143:AA144">
    <cfRule type="cellIs" dxfId="1709" priority="2124" operator="equal">
      <formula>2</formula>
    </cfRule>
  </conditionalFormatting>
  <conditionalFormatting sqref="Z143:AA144">
    <cfRule type="cellIs" dxfId="1708" priority="2125" operator="greaterThan">
      <formula>2</formula>
    </cfRule>
  </conditionalFormatting>
  <conditionalFormatting sqref="Z143:AA144">
    <cfRule type="cellIs" dxfId="1707" priority="2126" operator="lessThan">
      <formula>5</formula>
    </cfRule>
  </conditionalFormatting>
  <conditionalFormatting sqref="Z143:AA144">
    <cfRule type="cellIs" dxfId="1706" priority="2127" operator="lessThan">
      <formula>1</formula>
    </cfRule>
  </conditionalFormatting>
  <conditionalFormatting sqref="Z143:AA144">
    <cfRule type="cellIs" dxfId="1705" priority="2128" operator="greaterThan">
      <formula>0</formula>
    </cfRule>
  </conditionalFormatting>
  <conditionalFormatting sqref="Z144 AA143:AA144">
    <cfRule type="cellIs" dxfId="1704" priority="2129" operator="greaterThan">
      <formula>1</formula>
    </cfRule>
  </conditionalFormatting>
  <conditionalFormatting sqref="Z144 AA143:AA144">
    <cfRule type="cellIs" dxfId="1703" priority="2130" operator="greaterThan">
      <formula>1</formula>
    </cfRule>
  </conditionalFormatting>
  <conditionalFormatting sqref="Z143:AA144">
    <cfRule type="cellIs" dxfId="1702" priority="2131" operator="lessThan">
      <formula>2</formula>
    </cfRule>
  </conditionalFormatting>
  <conditionalFormatting sqref="Z143:AA144">
    <cfRule type="cellIs" dxfId="1701" priority="2132" operator="lessThan">
      <formula>2</formula>
    </cfRule>
  </conditionalFormatting>
  <conditionalFormatting sqref="Z143:AA144">
    <cfRule type="cellIs" dxfId="1700" priority="2133" operator="equal">
      <formula>2</formula>
    </cfRule>
  </conditionalFormatting>
  <conditionalFormatting sqref="Z143:AA144">
    <cfRule type="cellIs" dxfId="1699" priority="2134" operator="greaterThan">
      <formula>2</formula>
    </cfRule>
  </conditionalFormatting>
  <conditionalFormatting sqref="Z143:AA144">
    <cfRule type="cellIs" dxfId="1698" priority="2135" operator="lessThan">
      <formula>5</formula>
    </cfRule>
  </conditionalFormatting>
  <conditionalFormatting sqref="Z143:AA144">
    <cfRule type="cellIs" dxfId="1697" priority="2136" operator="lessThan">
      <formula>1</formula>
    </cfRule>
  </conditionalFormatting>
  <conditionalFormatting sqref="Z143:AA144">
    <cfRule type="cellIs" dxfId="1696" priority="2137" operator="greaterThan">
      <formula>0</formula>
    </cfRule>
  </conditionalFormatting>
  <conditionalFormatting sqref="Z144 AA143:AA144">
    <cfRule type="cellIs" dxfId="1695" priority="2138" operator="greaterThan">
      <formula>1</formula>
    </cfRule>
  </conditionalFormatting>
  <conditionalFormatting sqref="Z144 AA143:AA144">
    <cfRule type="cellIs" dxfId="1694" priority="2139" operator="greaterThan">
      <formula>1</formula>
    </cfRule>
  </conditionalFormatting>
  <conditionalFormatting sqref="Z146:AA147">
    <cfRule type="cellIs" dxfId="1693" priority="2140" operator="lessThan">
      <formula>2</formula>
    </cfRule>
  </conditionalFormatting>
  <conditionalFormatting sqref="Z146:AA147">
    <cfRule type="cellIs" dxfId="1692" priority="2141" operator="lessThan">
      <formula>2</formula>
    </cfRule>
  </conditionalFormatting>
  <conditionalFormatting sqref="Z146:AA147">
    <cfRule type="cellIs" dxfId="1691" priority="2142" operator="equal">
      <formula>2</formula>
    </cfRule>
  </conditionalFormatting>
  <conditionalFormatting sqref="Z146:AA147">
    <cfRule type="cellIs" dxfId="1690" priority="2143" operator="greaterThan">
      <formula>2</formula>
    </cfRule>
  </conditionalFormatting>
  <conditionalFormatting sqref="Z146:AA147">
    <cfRule type="cellIs" dxfId="1689" priority="2144" operator="lessThan">
      <formula>5</formula>
    </cfRule>
  </conditionalFormatting>
  <conditionalFormatting sqref="Z146:AA147">
    <cfRule type="cellIs" dxfId="1688" priority="2145" operator="lessThan">
      <formula>1</formula>
    </cfRule>
  </conditionalFormatting>
  <conditionalFormatting sqref="Z146:AA147">
    <cfRule type="cellIs" dxfId="1687" priority="2146" operator="greaterThan">
      <formula>0</formula>
    </cfRule>
  </conditionalFormatting>
  <conditionalFormatting sqref="Z147:AA147 AA146">
    <cfRule type="cellIs" dxfId="1686" priority="2147" operator="greaterThan">
      <formula>1</formula>
    </cfRule>
  </conditionalFormatting>
  <conditionalFormatting sqref="Z147:AA147 AA146">
    <cfRule type="cellIs" dxfId="1685" priority="2148" operator="greaterThan">
      <formula>1</formula>
    </cfRule>
  </conditionalFormatting>
  <conditionalFormatting sqref="Z146:AA147">
    <cfRule type="cellIs" dxfId="1684" priority="2149" operator="lessThan">
      <formula>2</formula>
    </cfRule>
  </conditionalFormatting>
  <conditionalFormatting sqref="Z146:AA147">
    <cfRule type="cellIs" dxfId="1683" priority="2150" operator="lessThan">
      <formula>2</formula>
    </cfRule>
  </conditionalFormatting>
  <conditionalFormatting sqref="Z146:AA147">
    <cfRule type="cellIs" dxfId="1682" priority="2151" operator="equal">
      <formula>2</formula>
    </cfRule>
  </conditionalFormatting>
  <conditionalFormatting sqref="Z146:AA147">
    <cfRule type="cellIs" dxfId="1681" priority="2152" operator="greaterThan">
      <formula>2</formula>
    </cfRule>
  </conditionalFormatting>
  <conditionalFormatting sqref="Z146:AA147">
    <cfRule type="cellIs" dxfId="1680" priority="2153" operator="lessThan">
      <formula>5</formula>
    </cfRule>
  </conditionalFormatting>
  <conditionalFormatting sqref="Z146:AA147">
    <cfRule type="cellIs" dxfId="1679" priority="2154" operator="lessThan">
      <formula>1</formula>
    </cfRule>
  </conditionalFormatting>
  <conditionalFormatting sqref="Z146:AA147">
    <cfRule type="cellIs" dxfId="1678" priority="2155" operator="greaterThan">
      <formula>0</formula>
    </cfRule>
  </conditionalFormatting>
  <conditionalFormatting sqref="Z147 AA146:AA147">
    <cfRule type="cellIs" dxfId="1677" priority="2156" operator="greaterThan">
      <formula>1</formula>
    </cfRule>
  </conditionalFormatting>
  <conditionalFormatting sqref="Z147 AA146:AA147">
    <cfRule type="cellIs" dxfId="1676" priority="2157" operator="greaterThan">
      <formula>1</formula>
    </cfRule>
  </conditionalFormatting>
  <conditionalFormatting sqref="Z146:AA147">
    <cfRule type="cellIs" dxfId="1675" priority="2158" operator="lessThan">
      <formula>2</formula>
    </cfRule>
  </conditionalFormatting>
  <conditionalFormatting sqref="Z146:AA147">
    <cfRule type="cellIs" dxfId="1674" priority="2159" operator="lessThan">
      <formula>2</formula>
    </cfRule>
  </conditionalFormatting>
  <conditionalFormatting sqref="Z146:AA147">
    <cfRule type="cellIs" dxfId="1673" priority="2160" operator="equal">
      <formula>2</formula>
    </cfRule>
  </conditionalFormatting>
  <conditionalFormatting sqref="Z146:AA147">
    <cfRule type="cellIs" dxfId="1672" priority="2161" operator="greaterThan">
      <formula>2</formula>
    </cfRule>
  </conditionalFormatting>
  <conditionalFormatting sqref="Z146:AA147">
    <cfRule type="cellIs" dxfId="1671" priority="2162" operator="lessThan">
      <formula>5</formula>
    </cfRule>
  </conditionalFormatting>
  <conditionalFormatting sqref="Z146:AA147">
    <cfRule type="cellIs" dxfId="1670" priority="2163" operator="lessThan">
      <formula>1</formula>
    </cfRule>
  </conditionalFormatting>
  <conditionalFormatting sqref="Z146:AA147">
    <cfRule type="cellIs" dxfId="1669" priority="2164" operator="greaterThan">
      <formula>0</formula>
    </cfRule>
  </conditionalFormatting>
  <conditionalFormatting sqref="Z147 AA146:AA147">
    <cfRule type="cellIs" dxfId="1668" priority="2165" operator="greaterThan">
      <formula>1</formula>
    </cfRule>
  </conditionalFormatting>
  <conditionalFormatting sqref="Z147 AA146:AA147">
    <cfRule type="cellIs" dxfId="1667" priority="2166" operator="greaterThan">
      <formula>1</formula>
    </cfRule>
  </conditionalFormatting>
  <conditionalFormatting sqref="Z149:AA150">
    <cfRule type="cellIs" dxfId="1666" priority="2167" operator="lessThan">
      <formula>2</formula>
    </cfRule>
  </conditionalFormatting>
  <conditionalFormatting sqref="Z149:AA150">
    <cfRule type="cellIs" dxfId="1665" priority="2168" operator="lessThan">
      <formula>2</formula>
    </cfRule>
  </conditionalFormatting>
  <conditionalFormatting sqref="Z149:AA150">
    <cfRule type="cellIs" dxfId="1664" priority="2169" operator="equal">
      <formula>2</formula>
    </cfRule>
  </conditionalFormatting>
  <conditionalFormatting sqref="Z149:AA150">
    <cfRule type="cellIs" dxfId="1663" priority="2170" operator="greaterThan">
      <formula>2</formula>
    </cfRule>
  </conditionalFormatting>
  <conditionalFormatting sqref="Z149:AA150">
    <cfRule type="cellIs" dxfId="1662" priority="2171" operator="lessThan">
      <formula>5</formula>
    </cfRule>
  </conditionalFormatting>
  <conditionalFormatting sqref="Z149:AA150">
    <cfRule type="cellIs" dxfId="1661" priority="2172" operator="lessThan">
      <formula>1</formula>
    </cfRule>
  </conditionalFormatting>
  <conditionalFormatting sqref="Z149:AA150">
    <cfRule type="cellIs" dxfId="1660" priority="2173" operator="greaterThan">
      <formula>0</formula>
    </cfRule>
  </conditionalFormatting>
  <conditionalFormatting sqref="Z150:AA150 AA149">
    <cfRule type="cellIs" dxfId="1659" priority="2174" operator="greaterThan">
      <formula>1</formula>
    </cfRule>
  </conditionalFormatting>
  <conditionalFormatting sqref="Z150:AA150 AA149">
    <cfRule type="cellIs" dxfId="1658" priority="2175" operator="greaterThan">
      <formula>1</formula>
    </cfRule>
  </conditionalFormatting>
  <conditionalFormatting sqref="Z149:AA150">
    <cfRule type="cellIs" dxfId="1657" priority="2176" operator="lessThan">
      <formula>2</formula>
    </cfRule>
  </conditionalFormatting>
  <conditionalFormatting sqref="Z149:AA150">
    <cfRule type="cellIs" dxfId="1656" priority="2177" operator="lessThan">
      <formula>2</formula>
    </cfRule>
  </conditionalFormatting>
  <conditionalFormatting sqref="Z149:AA150">
    <cfRule type="cellIs" dxfId="1655" priority="2178" operator="equal">
      <formula>2</formula>
    </cfRule>
  </conditionalFormatting>
  <conditionalFormatting sqref="Z149:AA150">
    <cfRule type="cellIs" dxfId="1654" priority="2179" operator="greaterThan">
      <formula>2</formula>
    </cfRule>
  </conditionalFormatting>
  <conditionalFormatting sqref="Z149:AA150">
    <cfRule type="cellIs" dxfId="1653" priority="2180" operator="lessThan">
      <formula>5</formula>
    </cfRule>
  </conditionalFormatting>
  <conditionalFormatting sqref="Z149:AA150">
    <cfRule type="cellIs" dxfId="1652" priority="2181" operator="lessThan">
      <formula>1</formula>
    </cfRule>
  </conditionalFormatting>
  <conditionalFormatting sqref="Z149:AA150">
    <cfRule type="cellIs" dxfId="1651" priority="2182" operator="greaterThan">
      <formula>0</formula>
    </cfRule>
  </conditionalFormatting>
  <conditionalFormatting sqref="Z150 AA149:AA150">
    <cfRule type="cellIs" dxfId="1650" priority="2183" operator="greaterThan">
      <formula>1</formula>
    </cfRule>
  </conditionalFormatting>
  <conditionalFormatting sqref="Z150 AA149:AA150">
    <cfRule type="cellIs" dxfId="1649" priority="2184" operator="greaterThan">
      <formula>1</formula>
    </cfRule>
  </conditionalFormatting>
  <conditionalFormatting sqref="Z149:AA150">
    <cfRule type="cellIs" dxfId="1648" priority="2185" operator="lessThan">
      <formula>2</formula>
    </cfRule>
  </conditionalFormatting>
  <conditionalFormatting sqref="Z149:AA150">
    <cfRule type="cellIs" dxfId="1647" priority="2186" operator="lessThan">
      <formula>2</formula>
    </cfRule>
  </conditionalFormatting>
  <conditionalFormatting sqref="Z149:AA150">
    <cfRule type="cellIs" dxfId="1646" priority="2187" operator="equal">
      <formula>2</formula>
    </cfRule>
  </conditionalFormatting>
  <conditionalFormatting sqref="Z149:AA150">
    <cfRule type="cellIs" dxfId="1645" priority="2188" operator="greaterThan">
      <formula>2</formula>
    </cfRule>
  </conditionalFormatting>
  <conditionalFormatting sqref="Z149:AA150">
    <cfRule type="cellIs" dxfId="1644" priority="2189" operator="lessThan">
      <formula>5</formula>
    </cfRule>
  </conditionalFormatting>
  <conditionalFormatting sqref="Z149:AA150">
    <cfRule type="cellIs" dxfId="1643" priority="2190" operator="lessThan">
      <formula>1</formula>
    </cfRule>
  </conditionalFormatting>
  <conditionalFormatting sqref="Z149:AA150">
    <cfRule type="cellIs" dxfId="1642" priority="2191" operator="greaterThan">
      <formula>0</formula>
    </cfRule>
  </conditionalFormatting>
  <conditionalFormatting sqref="Z150 AA149:AA150">
    <cfRule type="cellIs" dxfId="1641" priority="2192" operator="greaterThan">
      <formula>1</formula>
    </cfRule>
  </conditionalFormatting>
  <conditionalFormatting sqref="Z150 AA149:AA150">
    <cfRule type="cellIs" dxfId="1640" priority="2193" operator="greaterThan">
      <formula>1</formula>
    </cfRule>
  </conditionalFormatting>
  <conditionalFormatting sqref="Z152:AA153">
    <cfRule type="cellIs" dxfId="1639" priority="2194" operator="lessThan">
      <formula>2</formula>
    </cfRule>
  </conditionalFormatting>
  <conditionalFormatting sqref="Z152:AA153">
    <cfRule type="cellIs" dxfId="1638" priority="2195" operator="lessThan">
      <formula>2</formula>
    </cfRule>
  </conditionalFormatting>
  <conditionalFormatting sqref="Z152:AA153">
    <cfRule type="cellIs" dxfId="1637" priority="2196" operator="equal">
      <formula>2</formula>
    </cfRule>
  </conditionalFormatting>
  <conditionalFormatting sqref="Z152:AA153">
    <cfRule type="cellIs" dxfId="1636" priority="2197" operator="greaterThan">
      <formula>2</formula>
    </cfRule>
  </conditionalFormatting>
  <conditionalFormatting sqref="Z152:AA153">
    <cfRule type="cellIs" dxfId="1635" priority="2198" operator="lessThan">
      <formula>5</formula>
    </cfRule>
  </conditionalFormatting>
  <conditionalFormatting sqref="Z152:AA153">
    <cfRule type="cellIs" dxfId="1634" priority="2199" operator="lessThan">
      <formula>1</formula>
    </cfRule>
  </conditionalFormatting>
  <conditionalFormatting sqref="Z152:AA153">
    <cfRule type="cellIs" dxfId="1633" priority="2200" operator="greaterThan">
      <formula>0</formula>
    </cfRule>
  </conditionalFormatting>
  <conditionalFormatting sqref="Z153:AA153 AA152">
    <cfRule type="cellIs" dxfId="1632" priority="2201" operator="greaterThan">
      <formula>1</formula>
    </cfRule>
  </conditionalFormatting>
  <conditionalFormatting sqref="Z153:AA153 AA152">
    <cfRule type="cellIs" dxfId="1631" priority="2202" operator="greaterThan">
      <formula>1</formula>
    </cfRule>
  </conditionalFormatting>
  <conditionalFormatting sqref="Z152:AA153">
    <cfRule type="cellIs" dxfId="1630" priority="2203" operator="lessThan">
      <formula>2</formula>
    </cfRule>
  </conditionalFormatting>
  <conditionalFormatting sqref="Z152:AA153">
    <cfRule type="cellIs" dxfId="1629" priority="2204" operator="lessThan">
      <formula>2</formula>
    </cfRule>
  </conditionalFormatting>
  <conditionalFormatting sqref="Z152:AA153">
    <cfRule type="cellIs" dxfId="1628" priority="2205" operator="equal">
      <formula>2</formula>
    </cfRule>
  </conditionalFormatting>
  <conditionalFormatting sqref="Z152:AA153">
    <cfRule type="cellIs" dxfId="1627" priority="2206" operator="greaterThan">
      <formula>2</formula>
    </cfRule>
  </conditionalFormatting>
  <conditionalFormatting sqref="Z152:AA153">
    <cfRule type="cellIs" dxfId="1626" priority="2207" operator="lessThan">
      <formula>5</formula>
    </cfRule>
  </conditionalFormatting>
  <conditionalFormatting sqref="Z152:AA153">
    <cfRule type="cellIs" dxfId="1625" priority="2208" operator="lessThan">
      <formula>1</formula>
    </cfRule>
  </conditionalFormatting>
  <conditionalFormatting sqref="Z152:AA153">
    <cfRule type="cellIs" dxfId="1624" priority="2209" operator="greaterThan">
      <formula>0</formula>
    </cfRule>
  </conditionalFormatting>
  <conditionalFormatting sqref="Z153 AA152:AA153">
    <cfRule type="cellIs" dxfId="1623" priority="2210" operator="greaterThan">
      <formula>1</formula>
    </cfRule>
  </conditionalFormatting>
  <conditionalFormatting sqref="Z153 AA152:AA153">
    <cfRule type="cellIs" dxfId="1622" priority="2211" operator="greaterThan">
      <formula>1</formula>
    </cfRule>
  </conditionalFormatting>
  <conditionalFormatting sqref="Z152:AA153">
    <cfRule type="cellIs" dxfId="1621" priority="2212" operator="lessThan">
      <formula>2</formula>
    </cfRule>
  </conditionalFormatting>
  <conditionalFormatting sqref="Z152:AA153">
    <cfRule type="cellIs" dxfId="1620" priority="2213" operator="lessThan">
      <formula>2</formula>
    </cfRule>
  </conditionalFormatting>
  <conditionalFormatting sqref="Z152:AA153">
    <cfRule type="cellIs" dxfId="1619" priority="2214" operator="equal">
      <formula>2</formula>
    </cfRule>
  </conditionalFormatting>
  <conditionalFormatting sqref="Z152:AA153">
    <cfRule type="cellIs" dxfId="1618" priority="2215" operator="greaterThan">
      <formula>2</formula>
    </cfRule>
  </conditionalFormatting>
  <conditionalFormatting sqref="Z152:AA153">
    <cfRule type="cellIs" dxfId="1617" priority="2216" operator="lessThan">
      <formula>5</formula>
    </cfRule>
  </conditionalFormatting>
  <conditionalFormatting sqref="Z152:AA153">
    <cfRule type="cellIs" dxfId="1616" priority="2217" operator="lessThan">
      <formula>1</formula>
    </cfRule>
  </conditionalFormatting>
  <conditionalFormatting sqref="Z152:AA153">
    <cfRule type="cellIs" dxfId="1615" priority="2218" operator="greaterThan">
      <formula>0</formula>
    </cfRule>
  </conditionalFormatting>
  <conditionalFormatting sqref="Z153 AA152:AA153">
    <cfRule type="cellIs" dxfId="1614" priority="2219" operator="greaterThan">
      <formula>1</formula>
    </cfRule>
  </conditionalFormatting>
  <conditionalFormatting sqref="Z153 AA152:AA153">
    <cfRule type="cellIs" dxfId="1613" priority="2220" operator="greaterThan">
      <formula>1</formula>
    </cfRule>
  </conditionalFormatting>
  <conditionalFormatting sqref="Z155:AA156">
    <cfRule type="cellIs" dxfId="1612" priority="2221" operator="lessThan">
      <formula>2</formula>
    </cfRule>
  </conditionalFormatting>
  <conditionalFormatting sqref="Z155:AA156">
    <cfRule type="cellIs" dxfId="1611" priority="2222" operator="lessThan">
      <formula>2</formula>
    </cfRule>
  </conditionalFormatting>
  <conditionalFormatting sqref="Z155:AA156">
    <cfRule type="cellIs" dxfId="1610" priority="2223" operator="equal">
      <formula>2</formula>
    </cfRule>
  </conditionalFormatting>
  <conditionalFormatting sqref="Z155:AA156">
    <cfRule type="cellIs" dxfId="1609" priority="2224" operator="greaterThan">
      <formula>2</formula>
    </cfRule>
  </conditionalFormatting>
  <conditionalFormatting sqref="Z155:AA156">
    <cfRule type="cellIs" dxfId="1608" priority="2225" operator="lessThan">
      <formula>5</formula>
    </cfRule>
  </conditionalFormatting>
  <conditionalFormatting sqref="Z155:AA156">
    <cfRule type="cellIs" dxfId="1607" priority="2226" operator="lessThan">
      <formula>1</formula>
    </cfRule>
  </conditionalFormatting>
  <conditionalFormatting sqref="Z155:AA156">
    <cfRule type="cellIs" dxfId="1606" priority="2227" operator="greaterThan">
      <formula>0</formula>
    </cfRule>
  </conditionalFormatting>
  <conditionalFormatting sqref="Z156:AA156 AA155">
    <cfRule type="cellIs" dxfId="1605" priority="2228" operator="greaterThan">
      <formula>1</formula>
    </cfRule>
  </conditionalFormatting>
  <conditionalFormatting sqref="Z156:AA156 AA155">
    <cfRule type="cellIs" dxfId="1604" priority="2229" operator="greaterThan">
      <formula>1</formula>
    </cfRule>
  </conditionalFormatting>
  <conditionalFormatting sqref="Z155:AA156">
    <cfRule type="cellIs" dxfId="1603" priority="2230" operator="lessThan">
      <formula>2</formula>
    </cfRule>
  </conditionalFormatting>
  <conditionalFormatting sqref="Z155:AA156">
    <cfRule type="cellIs" dxfId="1602" priority="2231" operator="lessThan">
      <formula>2</formula>
    </cfRule>
  </conditionalFormatting>
  <conditionalFormatting sqref="Z155:AA156">
    <cfRule type="cellIs" dxfId="1601" priority="2232" operator="equal">
      <formula>2</formula>
    </cfRule>
  </conditionalFormatting>
  <conditionalFormatting sqref="Z155:AA156">
    <cfRule type="cellIs" dxfId="1600" priority="2233" operator="greaterThan">
      <formula>2</formula>
    </cfRule>
  </conditionalFormatting>
  <conditionalFormatting sqref="Z155:AA156">
    <cfRule type="cellIs" dxfId="1599" priority="2234" operator="lessThan">
      <formula>5</formula>
    </cfRule>
  </conditionalFormatting>
  <conditionalFormatting sqref="Z155:AA156">
    <cfRule type="cellIs" dxfId="1598" priority="2235" operator="lessThan">
      <formula>1</formula>
    </cfRule>
  </conditionalFormatting>
  <conditionalFormatting sqref="Z155:AA156">
    <cfRule type="cellIs" dxfId="1597" priority="2236" operator="greaterThan">
      <formula>0</formula>
    </cfRule>
  </conditionalFormatting>
  <conditionalFormatting sqref="Z156 AA155:AA156">
    <cfRule type="cellIs" dxfId="1596" priority="2237" operator="greaterThan">
      <formula>1</formula>
    </cfRule>
  </conditionalFormatting>
  <conditionalFormatting sqref="Z156 AA155:AA156">
    <cfRule type="cellIs" dxfId="1595" priority="2238" operator="greaterThan">
      <formula>1</formula>
    </cfRule>
  </conditionalFormatting>
  <conditionalFormatting sqref="Z155:AA156">
    <cfRule type="cellIs" dxfId="1594" priority="2239" operator="lessThan">
      <formula>2</formula>
    </cfRule>
  </conditionalFormatting>
  <conditionalFormatting sqref="Z155:AA156">
    <cfRule type="cellIs" dxfId="1593" priority="2240" operator="lessThan">
      <formula>2</formula>
    </cfRule>
  </conditionalFormatting>
  <conditionalFormatting sqref="Z155:AA156">
    <cfRule type="cellIs" dxfId="1592" priority="2241" operator="equal">
      <formula>2</formula>
    </cfRule>
  </conditionalFormatting>
  <conditionalFormatting sqref="Z155:AA156">
    <cfRule type="cellIs" dxfId="1591" priority="2242" operator="greaterThan">
      <formula>2</formula>
    </cfRule>
  </conditionalFormatting>
  <conditionalFormatting sqref="Z155:AA156">
    <cfRule type="cellIs" dxfId="1590" priority="2243" operator="lessThan">
      <formula>5</formula>
    </cfRule>
  </conditionalFormatting>
  <conditionalFormatting sqref="Z155:AA156">
    <cfRule type="cellIs" dxfId="1589" priority="2244" operator="lessThan">
      <formula>1</formula>
    </cfRule>
  </conditionalFormatting>
  <conditionalFormatting sqref="Z155:AA156">
    <cfRule type="cellIs" dxfId="1588" priority="2245" operator="greaterThan">
      <formula>0</formula>
    </cfRule>
  </conditionalFormatting>
  <conditionalFormatting sqref="Z156 AA155:AA156">
    <cfRule type="cellIs" dxfId="1587" priority="2246" operator="greaterThan">
      <formula>1</formula>
    </cfRule>
  </conditionalFormatting>
  <conditionalFormatting sqref="Z156 AA155:AA156">
    <cfRule type="cellIs" dxfId="1586" priority="2247" operator="greaterThan">
      <formula>1</formula>
    </cfRule>
  </conditionalFormatting>
  <conditionalFormatting sqref="Z158:AA159">
    <cfRule type="cellIs" dxfId="1585" priority="2248" operator="lessThan">
      <formula>2</formula>
    </cfRule>
  </conditionalFormatting>
  <conditionalFormatting sqref="Z158:AA159">
    <cfRule type="cellIs" dxfId="1584" priority="2249" operator="lessThan">
      <formula>2</formula>
    </cfRule>
  </conditionalFormatting>
  <conditionalFormatting sqref="Z158:AA159">
    <cfRule type="cellIs" dxfId="1583" priority="2250" operator="equal">
      <formula>2</formula>
    </cfRule>
  </conditionalFormatting>
  <conditionalFormatting sqref="Z158:AA159">
    <cfRule type="cellIs" dxfId="1582" priority="2251" operator="greaterThan">
      <formula>2</formula>
    </cfRule>
  </conditionalFormatting>
  <conditionalFormatting sqref="Z158:AA159">
    <cfRule type="cellIs" dxfId="1581" priority="2252" operator="lessThan">
      <formula>5</formula>
    </cfRule>
  </conditionalFormatting>
  <conditionalFormatting sqref="Z158:AA159">
    <cfRule type="cellIs" dxfId="1580" priority="2253" operator="lessThan">
      <formula>1</formula>
    </cfRule>
  </conditionalFormatting>
  <conditionalFormatting sqref="Z158:AA159">
    <cfRule type="cellIs" dxfId="1579" priority="2254" operator="greaterThan">
      <formula>0</formula>
    </cfRule>
  </conditionalFormatting>
  <conditionalFormatting sqref="Z159:AA159 AA158">
    <cfRule type="cellIs" dxfId="1578" priority="2255" operator="greaterThan">
      <formula>1</formula>
    </cfRule>
  </conditionalFormatting>
  <conditionalFormatting sqref="Z159:AA159 AA158">
    <cfRule type="cellIs" dxfId="1577" priority="2256" operator="greaterThan">
      <formula>1</formula>
    </cfRule>
  </conditionalFormatting>
  <conditionalFormatting sqref="Z158:AA159">
    <cfRule type="cellIs" dxfId="1576" priority="2257" operator="lessThan">
      <formula>2</formula>
    </cfRule>
  </conditionalFormatting>
  <conditionalFormatting sqref="Z158:AA159">
    <cfRule type="cellIs" dxfId="1575" priority="2258" operator="lessThan">
      <formula>2</formula>
    </cfRule>
  </conditionalFormatting>
  <conditionalFormatting sqref="Z158:AA159">
    <cfRule type="cellIs" dxfId="1574" priority="2259" operator="equal">
      <formula>2</formula>
    </cfRule>
  </conditionalFormatting>
  <conditionalFormatting sqref="Z158:AA159">
    <cfRule type="cellIs" dxfId="1573" priority="2260" operator="greaterThan">
      <formula>2</formula>
    </cfRule>
  </conditionalFormatting>
  <conditionalFormatting sqref="Z158:AA159">
    <cfRule type="cellIs" dxfId="1572" priority="2261" operator="lessThan">
      <formula>5</formula>
    </cfRule>
  </conditionalFormatting>
  <conditionalFormatting sqref="Z158:AA159">
    <cfRule type="cellIs" dxfId="1571" priority="2262" operator="lessThan">
      <formula>1</formula>
    </cfRule>
  </conditionalFormatting>
  <conditionalFormatting sqref="Z158:AA159">
    <cfRule type="cellIs" dxfId="1570" priority="2263" operator="greaterThan">
      <formula>0</formula>
    </cfRule>
  </conditionalFormatting>
  <conditionalFormatting sqref="Z159 AA158:AA159">
    <cfRule type="cellIs" dxfId="1569" priority="2264" operator="greaterThan">
      <formula>1</formula>
    </cfRule>
  </conditionalFormatting>
  <conditionalFormatting sqref="Z159 AA158:AA159">
    <cfRule type="cellIs" dxfId="1568" priority="2265" operator="greaterThan">
      <formula>1</formula>
    </cfRule>
  </conditionalFormatting>
  <conditionalFormatting sqref="Z158:AA159">
    <cfRule type="cellIs" dxfId="1567" priority="2266" operator="lessThan">
      <formula>2</formula>
    </cfRule>
  </conditionalFormatting>
  <conditionalFormatting sqref="Z158:AA159">
    <cfRule type="cellIs" dxfId="1566" priority="2267" operator="lessThan">
      <formula>2</formula>
    </cfRule>
  </conditionalFormatting>
  <conditionalFormatting sqref="Z158:AA159">
    <cfRule type="cellIs" dxfId="1565" priority="2268" operator="equal">
      <formula>2</formula>
    </cfRule>
  </conditionalFormatting>
  <conditionalFormatting sqref="Z158:AA159">
    <cfRule type="cellIs" dxfId="1564" priority="2269" operator="greaterThan">
      <formula>2</formula>
    </cfRule>
  </conditionalFormatting>
  <conditionalFormatting sqref="Z158:AA159">
    <cfRule type="cellIs" dxfId="1563" priority="2270" operator="lessThan">
      <formula>5</formula>
    </cfRule>
  </conditionalFormatting>
  <conditionalFormatting sqref="Z158:AA159">
    <cfRule type="cellIs" dxfId="1562" priority="2271" operator="lessThan">
      <formula>1</formula>
    </cfRule>
  </conditionalFormatting>
  <conditionalFormatting sqref="Z158:AA159">
    <cfRule type="cellIs" dxfId="1561" priority="2272" operator="greaterThan">
      <formula>0</formula>
    </cfRule>
  </conditionalFormatting>
  <conditionalFormatting sqref="Z159 AA158:AA159">
    <cfRule type="cellIs" dxfId="1560" priority="2273" operator="greaterThan">
      <formula>1</formula>
    </cfRule>
  </conditionalFormatting>
  <conditionalFormatting sqref="Z159 AA158:AA159">
    <cfRule type="cellIs" dxfId="1559" priority="2274" operator="greaterThan">
      <formula>1</formula>
    </cfRule>
  </conditionalFormatting>
  <conditionalFormatting sqref="Z161:AA162">
    <cfRule type="cellIs" dxfId="1558" priority="2275" operator="lessThan">
      <formula>2</formula>
    </cfRule>
  </conditionalFormatting>
  <conditionalFormatting sqref="Z161:AA162">
    <cfRule type="cellIs" dxfId="1557" priority="2276" operator="lessThan">
      <formula>2</formula>
    </cfRule>
  </conditionalFormatting>
  <conditionalFormatting sqref="Z161:AA162">
    <cfRule type="cellIs" dxfId="1556" priority="2277" operator="equal">
      <formula>2</formula>
    </cfRule>
  </conditionalFormatting>
  <conditionalFormatting sqref="Z161:AA162">
    <cfRule type="cellIs" dxfId="1555" priority="2278" operator="greaterThan">
      <formula>2</formula>
    </cfRule>
  </conditionalFormatting>
  <conditionalFormatting sqref="Z161:AA162">
    <cfRule type="cellIs" dxfId="1554" priority="2279" operator="lessThan">
      <formula>5</formula>
    </cfRule>
  </conditionalFormatting>
  <conditionalFormatting sqref="Z161:AA162">
    <cfRule type="cellIs" dxfId="1553" priority="2280" operator="lessThan">
      <formula>1</formula>
    </cfRule>
  </conditionalFormatting>
  <conditionalFormatting sqref="Z161:AA162">
    <cfRule type="cellIs" dxfId="1552" priority="2281" operator="greaterThan">
      <formula>0</formula>
    </cfRule>
  </conditionalFormatting>
  <conditionalFormatting sqref="Z162:AA162 AA161">
    <cfRule type="cellIs" dxfId="1551" priority="2282" operator="greaterThan">
      <formula>1</formula>
    </cfRule>
  </conditionalFormatting>
  <conditionalFormatting sqref="Z162:AA162 AA161">
    <cfRule type="cellIs" dxfId="1550" priority="2283" operator="greaterThan">
      <formula>1</formula>
    </cfRule>
  </conditionalFormatting>
  <conditionalFormatting sqref="Z161:AA162">
    <cfRule type="cellIs" dxfId="1549" priority="2284" operator="lessThan">
      <formula>2</formula>
    </cfRule>
  </conditionalFormatting>
  <conditionalFormatting sqref="Z161:AA162">
    <cfRule type="cellIs" dxfId="1548" priority="2285" operator="lessThan">
      <formula>2</formula>
    </cfRule>
  </conditionalFormatting>
  <conditionalFormatting sqref="Z161:AA162">
    <cfRule type="cellIs" dxfId="1547" priority="2286" operator="equal">
      <formula>2</formula>
    </cfRule>
  </conditionalFormatting>
  <conditionalFormatting sqref="Z161:AA162">
    <cfRule type="cellIs" dxfId="1546" priority="2287" operator="greaterThan">
      <formula>2</formula>
    </cfRule>
  </conditionalFormatting>
  <conditionalFormatting sqref="Z161:AA162">
    <cfRule type="cellIs" dxfId="1545" priority="2288" operator="lessThan">
      <formula>5</formula>
    </cfRule>
  </conditionalFormatting>
  <conditionalFormatting sqref="Z161:AA162">
    <cfRule type="cellIs" dxfId="1544" priority="2289" operator="lessThan">
      <formula>1</formula>
    </cfRule>
  </conditionalFormatting>
  <conditionalFormatting sqref="Z161:AA162">
    <cfRule type="cellIs" dxfId="1543" priority="2290" operator="greaterThan">
      <formula>0</formula>
    </cfRule>
  </conditionalFormatting>
  <conditionalFormatting sqref="Z162 AA161:AA162">
    <cfRule type="cellIs" dxfId="1542" priority="2291" operator="greaterThan">
      <formula>1</formula>
    </cfRule>
  </conditionalFormatting>
  <conditionalFormatting sqref="Z162 AA161:AA162">
    <cfRule type="cellIs" dxfId="1541" priority="2292" operator="greaterThan">
      <formula>1</formula>
    </cfRule>
  </conditionalFormatting>
  <conditionalFormatting sqref="Z161:AA162">
    <cfRule type="cellIs" dxfId="1540" priority="2293" operator="lessThan">
      <formula>2</formula>
    </cfRule>
  </conditionalFormatting>
  <conditionalFormatting sqref="Z161:AA162">
    <cfRule type="cellIs" dxfId="1539" priority="2294" operator="lessThan">
      <formula>2</formula>
    </cfRule>
  </conditionalFormatting>
  <conditionalFormatting sqref="Z161:AA162">
    <cfRule type="cellIs" dxfId="1538" priority="2295" operator="equal">
      <formula>2</formula>
    </cfRule>
  </conditionalFormatting>
  <conditionalFormatting sqref="Z161:AA162">
    <cfRule type="cellIs" dxfId="1537" priority="2296" operator="greaterThan">
      <formula>2</formula>
    </cfRule>
  </conditionalFormatting>
  <conditionalFormatting sqref="Z161:AA162">
    <cfRule type="cellIs" dxfId="1536" priority="2297" operator="lessThan">
      <formula>5</formula>
    </cfRule>
  </conditionalFormatting>
  <conditionalFormatting sqref="Z161:AA162">
    <cfRule type="cellIs" dxfId="1535" priority="2298" operator="lessThan">
      <formula>1</formula>
    </cfRule>
  </conditionalFormatting>
  <conditionalFormatting sqref="Z161:AA162">
    <cfRule type="cellIs" dxfId="1534" priority="2299" operator="greaterThan">
      <formula>0</formula>
    </cfRule>
  </conditionalFormatting>
  <conditionalFormatting sqref="Z162 AA161:AA162">
    <cfRule type="cellIs" dxfId="1533" priority="2300" operator="greaterThan">
      <formula>1</formula>
    </cfRule>
  </conditionalFormatting>
  <conditionalFormatting sqref="Z162 AA161:AA162">
    <cfRule type="cellIs" dxfId="1532" priority="2301" operator="greaterThan">
      <formula>1</formula>
    </cfRule>
  </conditionalFormatting>
  <conditionalFormatting sqref="Z164:AA165">
    <cfRule type="cellIs" dxfId="1531" priority="2302" operator="lessThan">
      <formula>2</formula>
    </cfRule>
  </conditionalFormatting>
  <conditionalFormatting sqref="Z164:AA165">
    <cfRule type="cellIs" dxfId="1530" priority="2303" operator="lessThan">
      <formula>2</formula>
    </cfRule>
  </conditionalFormatting>
  <conditionalFormatting sqref="Z164:AA165">
    <cfRule type="cellIs" dxfId="1529" priority="2304" operator="equal">
      <formula>2</formula>
    </cfRule>
  </conditionalFormatting>
  <conditionalFormatting sqref="Z164:AA165">
    <cfRule type="cellIs" dxfId="1528" priority="2305" operator="greaterThan">
      <formula>2</formula>
    </cfRule>
  </conditionalFormatting>
  <conditionalFormatting sqref="Z164:AA165">
    <cfRule type="cellIs" dxfId="1527" priority="2306" operator="lessThan">
      <formula>5</formula>
    </cfRule>
  </conditionalFormatting>
  <conditionalFormatting sqref="Z164:AA165">
    <cfRule type="cellIs" dxfId="1526" priority="2307" operator="lessThan">
      <formula>1</formula>
    </cfRule>
  </conditionalFormatting>
  <conditionalFormatting sqref="Z164:AA165">
    <cfRule type="cellIs" dxfId="1525" priority="2308" operator="greaterThan">
      <formula>0</formula>
    </cfRule>
  </conditionalFormatting>
  <conditionalFormatting sqref="Z165:AA165 AA164">
    <cfRule type="cellIs" dxfId="1524" priority="2309" operator="greaterThan">
      <formula>1</formula>
    </cfRule>
  </conditionalFormatting>
  <conditionalFormatting sqref="Z165:AA165 AA164">
    <cfRule type="cellIs" dxfId="1523" priority="2310" operator="greaterThan">
      <formula>1</formula>
    </cfRule>
  </conditionalFormatting>
  <conditionalFormatting sqref="Z164:AA165">
    <cfRule type="cellIs" dxfId="1522" priority="2311" operator="lessThan">
      <formula>2</formula>
    </cfRule>
  </conditionalFormatting>
  <conditionalFormatting sqref="Z164:AA165">
    <cfRule type="cellIs" dxfId="1521" priority="2312" operator="lessThan">
      <formula>2</formula>
    </cfRule>
  </conditionalFormatting>
  <conditionalFormatting sqref="Z164:AA165">
    <cfRule type="cellIs" dxfId="1520" priority="2313" operator="equal">
      <formula>2</formula>
    </cfRule>
  </conditionalFormatting>
  <conditionalFormatting sqref="Z164:AA165">
    <cfRule type="cellIs" dxfId="1519" priority="2314" operator="greaterThan">
      <formula>2</formula>
    </cfRule>
  </conditionalFormatting>
  <conditionalFormatting sqref="Z164:AA165">
    <cfRule type="cellIs" dxfId="1518" priority="2315" operator="lessThan">
      <formula>5</formula>
    </cfRule>
  </conditionalFormatting>
  <conditionalFormatting sqref="Z164:AA165">
    <cfRule type="cellIs" dxfId="1517" priority="2316" operator="lessThan">
      <formula>1</formula>
    </cfRule>
  </conditionalFormatting>
  <conditionalFormatting sqref="Z164:AA165">
    <cfRule type="cellIs" dxfId="1516" priority="2317" operator="greaterThan">
      <formula>0</formula>
    </cfRule>
  </conditionalFormatting>
  <conditionalFormatting sqref="Z165 AA164:AA165">
    <cfRule type="cellIs" dxfId="1515" priority="2318" operator="greaterThan">
      <formula>1</formula>
    </cfRule>
  </conditionalFormatting>
  <conditionalFormatting sqref="Z165 AA164:AA165">
    <cfRule type="cellIs" dxfId="1514" priority="2319" operator="greaterThan">
      <formula>1</formula>
    </cfRule>
  </conditionalFormatting>
  <conditionalFormatting sqref="Z164:AA165">
    <cfRule type="cellIs" dxfId="1513" priority="2320" operator="lessThan">
      <formula>2</formula>
    </cfRule>
  </conditionalFormatting>
  <conditionalFormatting sqref="Z164:AA165">
    <cfRule type="cellIs" dxfId="1512" priority="2321" operator="lessThan">
      <formula>2</formula>
    </cfRule>
  </conditionalFormatting>
  <conditionalFormatting sqref="Z164:AA165">
    <cfRule type="cellIs" dxfId="1511" priority="2322" operator="equal">
      <formula>2</formula>
    </cfRule>
  </conditionalFormatting>
  <conditionalFormatting sqref="Z164:AA165">
    <cfRule type="cellIs" dxfId="1510" priority="2323" operator="greaterThan">
      <formula>2</formula>
    </cfRule>
  </conditionalFormatting>
  <conditionalFormatting sqref="Z164:AA165">
    <cfRule type="cellIs" dxfId="1509" priority="2324" operator="lessThan">
      <formula>5</formula>
    </cfRule>
  </conditionalFormatting>
  <conditionalFormatting sqref="Z164:AA165">
    <cfRule type="cellIs" dxfId="1508" priority="2325" operator="lessThan">
      <formula>1</formula>
    </cfRule>
  </conditionalFormatting>
  <conditionalFormatting sqref="Z164:AA165">
    <cfRule type="cellIs" dxfId="1507" priority="2326" operator="greaterThan">
      <formula>0</formula>
    </cfRule>
  </conditionalFormatting>
  <conditionalFormatting sqref="Z165 AA164:AA165">
    <cfRule type="cellIs" dxfId="1506" priority="2327" operator="greaterThan">
      <formula>1</formula>
    </cfRule>
  </conditionalFormatting>
  <conditionalFormatting sqref="Z165 AA164:AA165">
    <cfRule type="cellIs" dxfId="1505" priority="2328" operator="greaterThan">
      <formula>1</formula>
    </cfRule>
  </conditionalFormatting>
  <conditionalFormatting sqref="Z167:AA168">
    <cfRule type="cellIs" dxfId="1504" priority="2329" operator="lessThan">
      <formula>2</formula>
    </cfRule>
  </conditionalFormatting>
  <conditionalFormatting sqref="Z167:AA168">
    <cfRule type="cellIs" dxfId="1503" priority="2330" operator="lessThan">
      <formula>2</formula>
    </cfRule>
  </conditionalFormatting>
  <conditionalFormatting sqref="Z167:AA168">
    <cfRule type="cellIs" dxfId="1502" priority="2331" operator="equal">
      <formula>2</formula>
    </cfRule>
  </conditionalFormatting>
  <conditionalFormatting sqref="Z167:AA168">
    <cfRule type="cellIs" dxfId="1501" priority="2332" operator="greaterThan">
      <formula>2</formula>
    </cfRule>
  </conditionalFormatting>
  <conditionalFormatting sqref="Z167:AA168">
    <cfRule type="cellIs" dxfId="1500" priority="2333" operator="lessThan">
      <formula>5</formula>
    </cfRule>
  </conditionalFormatting>
  <conditionalFormatting sqref="Z167:AA168">
    <cfRule type="cellIs" dxfId="1499" priority="2334" operator="lessThan">
      <formula>1</formula>
    </cfRule>
  </conditionalFormatting>
  <conditionalFormatting sqref="Z167:AA168">
    <cfRule type="cellIs" dxfId="1498" priority="2335" operator="greaterThan">
      <formula>0</formula>
    </cfRule>
  </conditionalFormatting>
  <conditionalFormatting sqref="Z168:AA168 AA167">
    <cfRule type="cellIs" dxfId="1497" priority="2336" operator="greaterThan">
      <formula>1</formula>
    </cfRule>
  </conditionalFormatting>
  <conditionalFormatting sqref="Z168:AA168 AA167">
    <cfRule type="cellIs" dxfId="1496" priority="2337" operator="greaterThan">
      <formula>1</formula>
    </cfRule>
  </conditionalFormatting>
  <conditionalFormatting sqref="Z167:AA168">
    <cfRule type="cellIs" dxfId="1495" priority="2338" operator="lessThan">
      <formula>2</formula>
    </cfRule>
  </conditionalFormatting>
  <conditionalFormatting sqref="Z167:AA168">
    <cfRule type="cellIs" dxfId="1494" priority="2339" operator="lessThan">
      <formula>2</formula>
    </cfRule>
  </conditionalFormatting>
  <conditionalFormatting sqref="Z167:AA168">
    <cfRule type="cellIs" dxfId="1493" priority="2340" operator="equal">
      <formula>2</formula>
    </cfRule>
  </conditionalFormatting>
  <conditionalFormatting sqref="Z167:AA168">
    <cfRule type="cellIs" dxfId="1492" priority="2341" operator="greaterThan">
      <formula>2</formula>
    </cfRule>
  </conditionalFormatting>
  <conditionalFormatting sqref="Z167:AA168">
    <cfRule type="cellIs" dxfId="1491" priority="2342" operator="lessThan">
      <formula>5</formula>
    </cfRule>
  </conditionalFormatting>
  <conditionalFormatting sqref="Z167:AA168">
    <cfRule type="cellIs" dxfId="1490" priority="2343" operator="lessThan">
      <formula>1</formula>
    </cfRule>
  </conditionalFormatting>
  <conditionalFormatting sqref="Z167:AA168">
    <cfRule type="cellIs" dxfId="1489" priority="2344" operator="greaterThan">
      <formula>0</formula>
    </cfRule>
  </conditionalFormatting>
  <conditionalFormatting sqref="Z168 AA167:AA168">
    <cfRule type="cellIs" dxfId="1488" priority="2345" operator="greaterThan">
      <formula>1</formula>
    </cfRule>
  </conditionalFormatting>
  <conditionalFormatting sqref="Z168 AA167:AA168">
    <cfRule type="cellIs" dxfId="1487" priority="2346" operator="greaterThan">
      <formula>1</formula>
    </cfRule>
  </conditionalFormatting>
  <conditionalFormatting sqref="Z167:AA168">
    <cfRule type="cellIs" dxfId="1486" priority="2347" operator="lessThan">
      <formula>2</formula>
    </cfRule>
  </conditionalFormatting>
  <conditionalFormatting sqref="Z167:AA168">
    <cfRule type="cellIs" dxfId="1485" priority="2348" operator="lessThan">
      <formula>2</formula>
    </cfRule>
  </conditionalFormatting>
  <conditionalFormatting sqref="Z167:AA168">
    <cfRule type="cellIs" dxfId="1484" priority="2349" operator="equal">
      <formula>2</formula>
    </cfRule>
  </conditionalFormatting>
  <conditionalFormatting sqref="Z167:AA168">
    <cfRule type="cellIs" dxfId="1483" priority="2350" operator="greaterThan">
      <formula>2</formula>
    </cfRule>
  </conditionalFormatting>
  <conditionalFormatting sqref="Z167:AA168">
    <cfRule type="cellIs" dxfId="1482" priority="2351" operator="lessThan">
      <formula>5</formula>
    </cfRule>
  </conditionalFormatting>
  <conditionalFormatting sqref="Z167:AA168">
    <cfRule type="cellIs" dxfId="1481" priority="2352" operator="lessThan">
      <formula>1</formula>
    </cfRule>
  </conditionalFormatting>
  <conditionalFormatting sqref="Z167:AA168">
    <cfRule type="cellIs" dxfId="1480" priority="2353" operator="greaterThan">
      <formula>0</formula>
    </cfRule>
  </conditionalFormatting>
  <conditionalFormatting sqref="Z168 AA167:AA168">
    <cfRule type="cellIs" dxfId="1479" priority="2354" operator="greaterThan">
      <formula>1</formula>
    </cfRule>
  </conditionalFormatting>
  <conditionalFormatting sqref="Z168 AA167:AA168">
    <cfRule type="cellIs" dxfId="1478" priority="2355" operator="greaterThan">
      <formula>1</formula>
    </cfRule>
  </conditionalFormatting>
  <conditionalFormatting sqref="Z170:AA171">
    <cfRule type="cellIs" dxfId="1477" priority="2356" operator="lessThan">
      <formula>2</formula>
    </cfRule>
  </conditionalFormatting>
  <conditionalFormatting sqref="Z170:AA171">
    <cfRule type="cellIs" dxfId="1476" priority="2357" operator="lessThan">
      <formula>2</formula>
    </cfRule>
  </conditionalFormatting>
  <conditionalFormatting sqref="Z170:AA171">
    <cfRule type="cellIs" dxfId="1475" priority="2358" operator="equal">
      <formula>2</formula>
    </cfRule>
  </conditionalFormatting>
  <conditionalFormatting sqref="Z170:AA171">
    <cfRule type="cellIs" dxfId="1474" priority="2359" operator="greaterThan">
      <formula>2</formula>
    </cfRule>
  </conditionalFormatting>
  <conditionalFormatting sqref="Z170:AA171">
    <cfRule type="cellIs" dxfId="1473" priority="2360" operator="lessThan">
      <formula>5</formula>
    </cfRule>
  </conditionalFormatting>
  <conditionalFormatting sqref="Z170:AA171">
    <cfRule type="cellIs" dxfId="1472" priority="2361" operator="lessThan">
      <formula>1</formula>
    </cfRule>
  </conditionalFormatting>
  <conditionalFormatting sqref="Z170:AA171">
    <cfRule type="cellIs" dxfId="1471" priority="2362" operator="greaterThan">
      <formula>0</formula>
    </cfRule>
  </conditionalFormatting>
  <conditionalFormatting sqref="Z171:AA171 AA170">
    <cfRule type="cellIs" dxfId="1470" priority="2363" operator="greaterThan">
      <formula>1</formula>
    </cfRule>
  </conditionalFormatting>
  <conditionalFormatting sqref="Z171:AA171 AA170">
    <cfRule type="cellIs" dxfId="1469" priority="2364" operator="greaterThan">
      <formula>1</formula>
    </cfRule>
  </conditionalFormatting>
  <conditionalFormatting sqref="Z170:AA171">
    <cfRule type="cellIs" dxfId="1468" priority="2365" operator="lessThan">
      <formula>2</formula>
    </cfRule>
  </conditionalFormatting>
  <conditionalFormatting sqref="Z170:AA171">
    <cfRule type="cellIs" dxfId="1467" priority="2366" operator="lessThan">
      <formula>2</formula>
    </cfRule>
  </conditionalFormatting>
  <conditionalFormatting sqref="Z170:AA171">
    <cfRule type="cellIs" dxfId="1466" priority="2367" operator="equal">
      <formula>2</formula>
    </cfRule>
  </conditionalFormatting>
  <conditionalFormatting sqref="Z170:AA171">
    <cfRule type="cellIs" dxfId="1465" priority="2368" operator="greaterThan">
      <formula>2</formula>
    </cfRule>
  </conditionalFormatting>
  <conditionalFormatting sqref="Z170:AA171">
    <cfRule type="cellIs" dxfId="1464" priority="2369" operator="lessThan">
      <formula>5</formula>
    </cfRule>
  </conditionalFormatting>
  <conditionalFormatting sqref="Z170:AA171">
    <cfRule type="cellIs" dxfId="1463" priority="2370" operator="lessThan">
      <formula>1</formula>
    </cfRule>
  </conditionalFormatting>
  <conditionalFormatting sqref="Z170:AA171">
    <cfRule type="cellIs" dxfId="1462" priority="2371" operator="greaterThan">
      <formula>0</formula>
    </cfRule>
  </conditionalFormatting>
  <conditionalFormatting sqref="Z171 AA170:AA171">
    <cfRule type="cellIs" dxfId="1461" priority="2372" operator="greaterThan">
      <formula>1</formula>
    </cfRule>
  </conditionalFormatting>
  <conditionalFormatting sqref="Z171 AA170:AA171">
    <cfRule type="cellIs" dxfId="1460" priority="2373" operator="greaterThan">
      <formula>1</formula>
    </cfRule>
  </conditionalFormatting>
  <conditionalFormatting sqref="Z170:AA171">
    <cfRule type="cellIs" dxfId="1459" priority="2374" operator="lessThan">
      <formula>2</formula>
    </cfRule>
  </conditionalFormatting>
  <conditionalFormatting sqref="Z170:AA171">
    <cfRule type="cellIs" dxfId="1458" priority="2375" operator="lessThan">
      <formula>2</formula>
    </cfRule>
  </conditionalFormatting>
  <conditionalFormatting sqref="Z170:AA171">
    <cfRule type="cellIs" dxfId="1457" priority="2376" operator="equal">
      <formula>2</formula>
    </cfRule>
  </conditionalFormatting>
  <conditionalFormatting sqref="Z170:AA171">
    <cfRule type="cellIs" dxfId="1456" priority="2377" operator="greaterThan">
      <formula>2</formula>
    </cfRule>
  </conditionalFormatting>
  <conditionalFormatting sqref="Z170:AA171">
    <cfRule type="cellIs" dxfId="1455" priority="2378" operator="lessThan">
      <formula>5</formula>
    </cfRule>
  </conditionalFormatting>
  <conditionalFormatting sqref="Z170:AA171">
    <cfRule type="cellIs" dxfId="1454" priority="2379" operator="lessThan">
      <formula>1</formula>
    </cfRule>
  </conditionalFormatting>
  <conditionalFormatting sqref="Z170:AA171">
    <cfRule type="cellIs" dxfId="1453" priority="2380" operator="greaterThan">
      <formula>0</formula>
    </cfRule>
  </conditionalFormatting>
  <conditionalFormatting sqref="Z171 AA170:AA171">
    <cfRule type="cellIs" dxfId="1452" priority="2381" operator="greaterThan">
      <formula>1</formula>
    </cfRule>
  </conditionalFormatting>
  <conditionalFormatting sqref="Z171 AA170:AA171">
    <cfRule type="cellIs" dxfId="1451" priority="2382" operator="greaterThan">
      <formula>1</formula>
    </cfRule>
  </conditionalFormatting>
  <conditionalFormatting sqref="Z173:AA174">
    <cfRule type="cellIs" dxfId="1450" priority="2383" operator="lessThan">
      <formula>2</formula>
    </cfRule>
  </conditionalFormatting>
  <conditionalFormatting sqref="Z173:AA174">
    <cfRule type="cellIs" dxfId="1449" priority="2384" operator="lessThan">
      <formula>2</formula>
    </cfRule>
  </conditionalFormatting>
  <conditionalFormatting sqref="Z173:AA174">
    <cfRule type="cellIs" dxfId="1448" priority="2385" operator="equal">
      <formula>2</formula>
    </cfRule>
  </conditionalFormatting>
  <conditionalFormatting sqref="Z173:AA174">
    <cfRule type="cellIs" dxfId="1447" priority="2386" operator="greaterThan">
      <formula>2</formula>
    </cfRule>
  </conditionalFormatting>
  <conditionalFormatting sqref="Z173:AA174">
    <cfRule type="cellIs" dxfId="1446" priority="2387" operator="lessThan">
      <formula>5</formula>
    </cfRule>
  </conditionalFormatting>
  <conditionalFormatting sqref="Z173:AA174">
    <cfRule type="cellIs" dxfId="1445" priority="2388" operator="lessThan">
      <formula>1</formula>
    </cfRule>
  </conditionalFormatting>
  <conditionalFormatting sqref="Z173:AA174">
    <cfRule type="cellIs" dxfId="1444" priority="2389" operator="greaterThan">
      <formula>0</formula>
    </cfRule>
  </conditionalFormatting>
  <conditionalFormatting sqref="Z174:AA174 AA173">
    <cfRule type="cellIs" dxfId="1443" priority="2390" operator="greaterThan">
      <formula>1</formula>
    </cfRule>
  </conditionalFormatting>
  <conditionalFormatting sqref="Z174:AA174 AA173">
    <cfRule type="cellIs" dxfId="1442" priority="2391" operator="greaterThan">
      <formula>1</formula>
    </cfRule>
  </conditionalFormatting>
  <conditionalFormatting sqref="Z173:AA174">
    <cfRule type="cellIs" dxfId="1441" priority="2392" operator="lessThan">
      <formula>2</formula>
    </cfRule>
  </conditionalFormatting>
  <conditionalFormatting sqref="Z173:AA174">
    <cfRule type="cellIs" dxfId="1440" priority="2393" operator="lessThan">
      <formula>2</formula>
    </cfRule>
  </conditionalFormatting>
  <conditionalFormatting sqref="Z173:AA174">
    <cfRule type="cellIs" dxfId="1439" priority="2394" operator="equal">
      <formula>2</formula>
    </cfRule>
  </conditionalFormatting>
  <conditionalFormatting sqref="Z173:AA174">
    <cfRule type="cellIs" dxfId="1438" priority="2395" operator="greaterThan">
      <formula>2</formula>
    </cfRule>
  </conditionalFormatting>
  <conditionalFormatting sqref="Z173:AA174">
    <cfRule type="cellIs" dxfId="1437" priority="2396" operator="lessThan">
      <formula>5</formula>
    </cfRule>
  </conditionalFormatting>
  <conditionalFormatting sqref="Z173:AA174">
    <cfRule type="cellIs" dxfId="1436" priority="2397" operator="lessThan">
      <formula>1</formula>
    </cfRule>
  </conditionalFormatting>
  <conditionalFormatting sqref="Z173:AA174">
    <cfRule type="cellIs" dxfId="1435" priority="2398" operator="greaterThan">
      <formula>0</formula>
    </cfRule>
  </conditionalFormatting>
  <conditionalFormatting sqref="Z174 AA173:AA174">
    <cfRule type="cellIs" dxfId="1434" priority="2399" operator="greaterThan">
      <formula>1</formula>
    </cfRule>
  </conditionalFormatting>
  <conditionalFormatting sqref="Z174 AA173:AA174">
    <cfRule type="cellIs" dxfId="1433" priority="2400" operator="greaterThan">
      <formula>1</formula>
    </cfRule>
  </conditionalFormatting>
  <conditionalFormatting sqref="Z173:AA174">
    <cfRule type="cellIs" dxfId="1432" priority="2401" operator="lessThan">
      <formula>2</formula>
    </cfRule>
  </conditionalFormatting>
  <conditionalFormatting sqref="Z173:AA174">
    <cfRule type="cellIs" dxfId="1431" priority="2402" operator="lessThan">
      <formula>2</formula>
    </cfRule>
  </conditionalFormatting>
  <conditionalFormatting sqref="Z173:AA174">
    <cfRule type="cellIs" dxfId="1430" priority="2403" operator="equal">
      <formula>2</formula>
    </cfRule>
  </conditionalFormatting>
  <conditionalFormatting sqref="Z173:AA174">
    <cfRule type="cellIs" dxfId="1429" priority="2404" operator="greaterThan">
      <formula>2</formula>
    </cfRule>
  </conditionalFormatting>
  <conditionalFormatting sqref="Z173:AA174">
    <cfRule type="cellIs" dxfId="1428" priority="2405" operator="lessThan">
      <formula>5</formula>
    </cfRule>
  </conditionalFormatting>
  <conditionalFormatting sqref="Z173:AA174">
    <cfRule type="cellIs" dxfId="1427" priority="2406" operator="lessThan">
      <formula>1</formula>
    </cfRule>
  </conditionalFormatting>
  <conditionalFormatting sqref="Z173:AA174">
    <cfRule type="cellIs" dxfId="1426" priority="2407" operator="greaterThan">
      <formula>0</formula>
    </cfRule>
  </conditionalFormatting>
  <conditionalFormatting sqref="Z174 AA173:AA174">
    <cfRule type="cellIs" dxfId="1425" priority="2408" operator="greaterThan">
      <formula>1</formula>
    </cfRule>
  </conditionalFormatting>
  <conditionalFormatting sqref="Z174 AA173:AA174">
    <cfRule type="cellIs" dxfId="1424" priority="2409" operator="greaterThan">
      <formula>1</formula>
    </cfRule>
  </conditionalFormatting>
  <conditionalFormatting sqref="Z176:AA177">
    <cfRule type="cellIs" dxfId="1423" priority="2410" operator="lessThan">
      <formula>2</formula>
    </cfRule>
  </conditionalFormatting>
  <conditionalFormatting sqref="Z176:AA177">
    <cfRule type="cellIs" dxfId="1422" priority="2411" operator="lessThan">
      <formula>2</formula>
    </cfRule>
  </conditionalFormatting>
  <conditionalFormatting sqref="Z176:AA177">
    <cfRule type="cellIs" dxfId="1421" priority="2412" operator="equal">
      <formula>2</formula>
    </cfRule>
  </conditionalFormatting>
  <conditionalFormatting sqref="Z176:AA177">
    <cfRule type="cellIs" dxfId="1420" priority="2413" operator="greaterThan">
      <formula>2</formula>
    </cfRule>
  </conditionalFormatting>
  <conditionalFormatting sqref="Z176:AA177">
    <cfRule type="cellIs" dxfId="1419" priority="2414" operator="lessThan">
      <formula>5</formula>
    </cfRule>
  </conditionalFormatting>
  <conditionalFormatting sqref="Z176:AA177">
    <cfRule type="cellIs" dxfId="1418" priority="2415" operator="lessThan">
      <formula>1</formula>
    </cfRule>
  </conditionalFormatting>
  <conditionalFormatting sqref="Z176:AA177">
    <cfRule type="cellIs" dxfId="1417" priority="2416" operator="greaterThan">
      <formula>0</formula>
    </cfRule>
  </conditionalFormatting>
  <conditionalFormatting sqref="Z177:AA177 AA176">
    <cfRule type="cellIs" dxfId="1416" priority="2417" operator="greaterThan">
      <formula>1</formula>
    </cfRule>
  </conditionalFormatting>
  <conditionalFormatting sqref="Z177:AA177 AA176">
    <cfRule type="cellIs" dxfId="1415" priority="2418" operator="greaterThan">
      <formula>1</formula>
    </cfRule>
  </conditionalFormatting>
  <conditionalFormatting sqref="Z176:AA177">
    <cfRule type="cellIs" dxfId="1414" priority="2419" operator="lessThan">
      <formula>2</formula>
    </cfRule>
  </conditionalFormatting>
  <conditionalFormatting sqref="Z176:AA177">
    <cfRule type="cellIs" dxfId="1413" priority="2420" operator="lessThan">
      <formula>2</formula>
    </cfRule>
  </conditionalFormatting>
  <conditionalFormatting sqref="Z176:AA177">
    <cfRule type="cellIs" dxfId="1412" priority="2421" operator="equal">
      <formula>2</formula>
    </cfRule>
  </conditionalFormatting>
  <conditionalFormatting sqref="Z176:AA177">
    <cfRule type="cellIs" dxfId="1411" priority="2422" operator="greaterThan">
      <formula>2</formula>
    </cfRule>
  </conditionalFormatting>
  <conditionalFormatting sqref="Z176:AA177">
    <cfRule type="cellIs" dxfId="1410" priority="2423" operator="lessThan">
      <formula>5</formula>
    </cfRule>
  </conditionalFormatting>
  <conditionalFormatting sqref="Z176:AA177">
    <cfRule type="cellIs" dxfId="1409" priority="2424" operator="lessThan">
      <formula>1</formula>
    </cfRule>
  </conditionalFormatting>
  <conditionalFormatting sqref="Z176:AA177">
    <cfRule type="cellIs" dxfId="1408" priority="2425" operator="greaterThan">
      <formula>0</formula>
    </cfRule>
  </conditionalFormatting>
  <conditionalFormatting sqref="Z177 AA176:AA177">
    <cfRule type="cellIs" dxfId="1407" priority="2426" operator="greaterThan">
      <formula>1</formula>
    </cfRule>
  </conditionalFormatting>
  <conditionalFormatting sqref="Z177 AA176:AA177">
    <cfRule type="cellIs" dxfId="1406" priority="2427" operator="greaterThan">
      <formula>1</formula>
    </cfRule>
  </conditionalFormatting>
  <conditionalFormatting sqref="Z176:AA177">
    <cfRule type="cellIs" dxfId="1405" priority="2428" operator="lessThan">
      <formula>2</formula>
    </cfRule>
  </conditionalFormatting>
  <conditionalFormatting sqref="Z176:AA177">
    <cfRule type="cellIs" dxfId="1404" priority="2429" operator="lessThan">
      <formula>2</formula>
    </cfRule>
  </conditionalFormatting>
  <conditionalFormatting sqref="Z176:AA177">
    <cfRule type="cellIs" dxfId="1403" priority="2430" operator="equal">
      <formula>2</formula>
    </cfRule>
  </conditionalFormatting>
  <conditionalFormatting sqref="Z176:AA177">
    <cfRule type="cellIs" dxfId="1402" priority="2431" operator="greaterThan">
      <formula>2</formula>
    </cfRule>
  </conditionalFormatting>
  <conditionalFormatting sqref="Z176:AA177">
    <cfRule type="cellIs" dxfId="1401" priority="2432" operator="lessThan">
      <formula>5</formula>
    </cfRule>
  </conditionalFormatting>
  <conditionalFormatting sqref="Z176:AA177">
    <cfRule type="cellIs" dxfId="1400" priority="2433" operator="lessThan">
      <formula>1</formula>
    </cfRule>
  </conditionalFormatting>
  <conditionalFormatting sqref="Z176:AA177">
    <cfRule type="cellIs" dxfId="1399" priority="2434" operator="greaterThan">
      <formula>0</formula>
    </cfRule>
  </conditionalFormatting>
  <conditionalFormatting sqref="Z177 AA176:AA177">
    <cfRule type="cellIs" dxfId="1398" priority="2435" operator="greaterThan">
      <formula>1</formula>
    </cfRule>
  </conditionalFormatting>
  <conditionalFormatting sqref="Z177 AA176:AA177">
    <cfRule type="cellIs" dxfId="1397" priority="2436" operator="greaterThan">
      <formula>1</formula>
    </cfRule>
  </conditionalFormatting>
  <conditionalFormatting sqref="Z179:AA180">
    <cfRule type="cellIs" dxfId="1396" priority="2437" operator="lessThan">
      <formula>2</formula>
    </cfRule>
  </conditionalFormatting>
  <conditionalFormatting sqref="Z179:AA180">
    <cfRule type="cellIs" dxfId="1395" priority="2438" operator="lessThan">
      <formula>2</formula>
    </cfRule>
  </conditionalFormatting>
  <conditionalFormatting sqref="Z179:AA180">
    <cfRule type="cellIs" dxfId="1394" priority="2439" operator="equal">
      <formula>2</formula>
    </cfRule>
  </conditionalFormatting>
  <conditionalFormatting sqref="Z179:AA180">
    <cfRule type="cellIs" dxfId="1393" priority="2440" operator="greaterThan">
      <formula>2</formula>
    </cfRule>
  </conditionalFormatting>
  <conditionalFormatting sqref="Z179:AA180">
    <cfRule type="cellIs" dxfId="1392" priority="2441" operator="lessThan">
      <formula>5</formula>
    </cfRule>
  </conditionalFormatting>
  <conditionalFormatting sqref="Z179:AA180">
    <cfRule type="cellIs" dxfId="1391" priority="2442" operator="lessThan">
      <formula>1</formula>
    </cfRule>
  </conditionalFormatting>
  <conditionalFormatting sqref="Z179:AA180">
    <cfRule type="cellIs" dxfId="1390" priority="2443" operator="greaterThan">
      <formula>0</formula>
    </cfRule>
  </conditionalFormatting>
  <conditionalFormatting sqref="Z180:AA180 AA179">
    <cfRule type="cellIs" dxfId="1389" priority="2444" operator="greaterThan">
      <formula>1</formula>
    </cfRule>
  </conditionalFormatting>
  <conditionalFormatting sqref="Z180:AA180 AA179">
    <cfRule type="cellIs" dxfId="1388" priority="2445" operator="greaterThan">
      <formula>1</formula>
    </cfRule>
  </conditionalFormatting>
  <conditionalFormatting sqref="Z179:AA180">
    <cfRule type="cellIs" dxfId="1387" priority="2446" operator="lessThan">
      <formula>2</formula>
    </cfRule>
  </conditionalFormatting>
  <conditionalFormatting sqref="Z179:AA180">
    <cfRule type="cellIs" dxfId="1386" priority="2447" operator="lessThan">
      <formula>2</formula>
    </cfRule>
  </conditionalFormatting>
  <conditionalFormatting sqref="Z179:AA180">
    <cfRule type="cellIs" dxfId="1385" priority="2448" operator="equal">
      <formula>2</formula>
    </cfRule>
  </conditionalFormatting>
  <conditionalFormatting sqref="Z179:AA180">
    <cfRule type="cellIs" dxfId="1384" priority="2449" operator="greaterThan">
      <formula>2</formula>
    </cfRule>
  </conditionalFormatting>
  <conditionalFormatting sqref="Z179:AA180">
    <cfRule type="cellIs" dxfId="1383" priority="2450" operator="lessThan">
      <formula>5</formula>
    </cfRule>
  </conditionalFormatting>
  <conditionalFormatting sqref="Z179:AA180">
    <cfRule type="cellIs" dxfId="1382" priority="2451" operator="lessThan">
      <formula>1</formula>
    </cfRule>
  </conditionalFormatting>
  <conditionalFormatting sqref="Z179:AA180">
    <cfRule type="cellIs" dxfId="1381" priority="2452" operator="greaterThan">
      <formula>0</formula>
    </cfRule>
  </conditionalFormatting>
  <conditionalFormatting sqref="Z180 AA179:AA180">
    <cfRule type="cellIs" dxfId="1380" priority="2453" operator="greaterThan">
      <formula>1</formula>
    </cfRule>
  </conditionalFormatting>
  <conditionalFormatting sqref="Z180 AA179:AA180">
    <cfRule type="cellIs" dxfId="1379" priority="2454" operator="greaterThan">
      <formula>1</formula>
    </cfRule>
  </conditionalFormatting>
  <conditionalFormatting sqref="Z179:AA180">
    <cfRule type="cellIs" dxfId="1378" priority="2455" operator="lessThan">
      <formula>2</formula>
    </cfRule>
  </conditionalFormatting>
  <conditionalFormatting sqref="Z179:AA180">
    <cfRule type="cellIs" dxfId="1377" priority="2456" operator="lessThan">
      <formula>2</formula>
    </cfRule>
  </conditionalFormatting>
  <conditionalFormatting sqref="Z179:AA180">
    <cfRule type="cellIs" dxfId="1376" priority="2457" operator="equal">
      <formula>2</formula>
    </cfRule>
  </conditionalFormatting>
  <conditionalFormatting sqref="Z179:AA180">
    <cfRule type="cellIs" dxfId="1375" priority="2458" operator="greaterThan">
      <formula>2</formula>
    </cfRule>
  </conditionalFormatting>
  <conditionalFormatting sqref="Z179:AA180">
    <cfRule type="cellIs" dxfId="1374" priority="2459" operator="lessThan">
      <formula>5</formula>
    </cfRule>
  </conditionalFormatting>
  <conditionalFormatting sqref="Z179:AA180">
    <cfRule type="cellIs" dxfId="1373" priority="2460" operator="lessThan">
      <formula>1</formula>
    </cfRule>
  </conditionalFormatting>
  <conditionalFormatting sqref="Z179:AA180">
    <cfRule type="cellIs" dxfId="1372" priority="2461" operator="greaterThan">
      <formula>0</formula>
    </cfRule>
  </conditionalFormatting>
  <conditionalFormatting sqref="Z180 AA179:AA180">
    <cfRule type="cellIs" dxfId="1371" priority="2462" operator="greaterThan">
      <formula>1</formula>
    </cfRule>
  </conditionalFormatting>
  <conditionalFormatting sqref="Z180 AA179:AA180">
    <cfRule type="cellIs" dxfId="1370" priority="2463" operator="greaterThan">
      <formula>1</formula>
    </cfRule>
  </conditionalFormatting>
  <conditionalFormatting sqref="Z182:AA183">
    <cfRule type="cellIs" dxfId="1369" priority="2464" operator="lessThan">
      <formula>2</formula>
    </cfRule>
  </conditionalFormatting>
  <conditionalFormatting sqref="Z182:AA183">
    <cfRule type="cellIs" dxfId="1368" priority="2465" operator="lessThan">
      <formula>2</formula>
    </cfRule>
  </conditionalFormatting>
  <conditionalFormatting sqref="Z182:AA183">
    <cfRule type="cellIs" dxfId="1367" priority="2466" operator="equal">
      <formula>2</formula>
    </cfRule>
  </conditionalFormatting>
  <conditionalFormatting sqref="Z182:AA183">
    <cfRule type="cellIs" dxfId="1366" priority="2467" operator="greaterThan">
      <formula>2</formula>
    </cfRule>
  </conditionalFormatting>
  <conditionalFormatting sqref="Z182:AA183">
    <cfRule type="cellIs" dxfId="1365" priority="2468" operator="lessThan">
      <formula>5</formula>
    </cfRule>
  </conditionalFormatting>
  <conditionalFormatting sqref="Z182:AA183">
    <cfRule type="cellIs" dxfId="1364" priority="2469" operator="lessThan">
      <formula>1</formula>
    </cfRule>
  </conditionalFormatting>
  <conditionalFormatting sqref="Z182:AA183">
    <cfRule type="cellIs" dxfId="1363" priority="2470" operator="greaterThan">
      <formula>0</formula>
    </cfRule>
  </conditionalFormatting>
  <conditionalFormatting sqref="Z183:AA183 AA182">
    <cfRule type="cellIs" dxfId="1362" priority="2471" operator="greaterThan">
      <formula>1</formula>
    </cfRule>
  </conditionalFormatting>
  <conditionalFormatting sqref="Z183:AA183 AA182">
    <cfRule type="cellIs" dxfId="1361" priority="2472" operator="greaterThan">
      <formula>1</formula>
    </cfRule>
  </conditionalFormatting>
  <conditionalFormatting sqref="Z182:AA183">
    <cfRule type="cellIs" dxfId="1360" priority="2473" operator="lessThan">
      <formula>2</formula>
    </cfRule>
  </conditionalFormatting>
  <conditionalFormatting sqref="Z182:AA183">
    <cfRule type="cellIs" dxfId="1359" priority="2474" operator="lessThan">
      <formula>2</formula>
    </cfRule>
  </conditionalFormatting>
  <conditionalFormatting sqref="Z182:AA183">
    <cfRule type="cellIs" dxfId="1358" priority="2475" operator="equal">
      <formula>2</formula>
    </cfRule>
  </conditionalFormatting>
  <conditionalFormatting sqref="Z182:AA183">
    <cfRule type="cellIs" dxfId="1357" priority="2476" operator="greaterThan">
      <formula>2</formula>
    </cfRule>
  </conditionalFormatting>
  <conditionalFormatting sqref="Z182:AA183">
    <cfRule type="cellIs" dxfId="1356" priority="2477" operator="lessThan">
      <formula>5</formula>
    </cfRule>
  </conditionalFormatting>
  <conditionalFormatting sqref="Z182:AA183">
    <cfRule type="cellIs" dxfId="1355" priority="2478" operator="lessThan">
      <formula>1</formula>
    </cfRule>
  </conditionalFormatting>
  <conditionalFormatting sqref="Z182:AA183">
    <cfRule type="cellIs" dxfId="1354" priority="2479" operator="greaterThan">
      <formula>0</formula>
    </cfRule>
  </conditionalFormatting>
  <conditionalFormatting sqref="Z183 AA182:AA183">
    <cfRule type="cellIs" dxfId="1353" priority="2480" operator="greaterThan">
      <formula>1</formula>
    </cfRule>
  </conditionalFormatting>
  <conditionalFormatting sqref="Z183 AA182:AA183">
    <cfRule type="cellIs" dxfId="1352" priority="2481" operator="greaterThan">
      <formula>1</formula>
    </cfRule>
  </conditionalFormatting>
  <conditionalFormatting sqref="Z182:AA183">
    <cfRule type="cellIs" dxfId="1351" priority="2482" operator="lessThan">
      <formula>2</formula>
    </cfRule>
  </conditionalFormatting>
  <conditionalFormatting sqref="Z182:AA183">
    <cfRule type="cellIs" dxfId="1350" priority="2483" operator="lessThan">
      <formula>2</formula>
    </cfRule>
  </conditionalFormatting>
  <conditionalFormatting sqref="Z182:AA183">
    <cfRule type="cellIs" dxfId="1349" priority="2484" operator="equal">
      <formula>2</formula>
    </cfRule>
  </conditionalFormatting>
  <conditionalFormatting sqref="Z182:AA183">
    <cfRule type="cellIs" dxfId="1348" priority="2485" operator="greaterThan">
      <formula>2</formula>
    </cfRule>
  </conditionalFormatting>
  <conditionalFormatting sqref="Z182:AA183">
    <cfRule type="cellIs" dxfId="1347" priority="2486" operator="lessThan">
      <formula>5</formula>
    </cfRule>
  </conditionalFormatting>
  <conditionalFormatting sqref="Z182:AA183">
    <cfRule type="cellIs" dxfId="1346" priority="2487" operator="lessThan">
      <formula>1</formula>
    </cfRule>
  </conditionalFormatting>
  <conditionalFormatting sqref="Z182:AA183">
    <cfRule type="cellIs" dxfId="1345" priority="2488" operator="greaterThan">
      <formula>0</formula>
    </cfRule>
  </conditionalFormatting>
  <conditionalFormatting sqref="Z183 AA182:AA183">
    <cfRule type="cellIs" dxfId="1344" priority="2489" operator="greaterThan">
      <formula>1</formula>
    </cfRule>
  </conditionalFormatting>
  <conditionalFormatting sqref="Z183 AA182:AA183">
    <cfRule type="cellIs" dxfId="1343" priority="2490" operator="greaterThan">
      <formula>1</formula>
    </cfRule>
  </conditionalFormatting>
  <conditionalFormatting sqref="Z185:AA186">
    <cfRule type="cellIs" dxfId="1342" priority="2491" operator="lessThan">
      <formula>2</formula>
    </cfRule>
  </conditionalFormatting>
  <conditionalFormatting sqref="Z185:AA186">
    <cfRule type="cellIs" dxfId="1341" priority="2492" operator="lessThan">
      <formula>2</formula>
    </cfRule>
  </conditionalFormatting>
  <conditionalFormatting sqref="Z185:AA186">
    <cfRule type="cellIs" dxfId="1340" priority="2493" operator="equal">
      <formula>2</formula>
    </cfRule>
  </conditionalFormatting>
  <conditionalFormatting sqref="Z185:AA186">
    <cfRule type="cellIs" dxfId="1339" priority="2494" operator="greaterThan">
      <formula>2</formula>
    </cfRule>
  </conditionalFormatting>
  <conditionalFormatting sqref="Z185:AA186">
    <cfRule type="cellIs" dxfId="1338" priority="2495" operator="lessThan">
      <formula>5</formula>
    </cfRule>
  </conditionalFormatting>
  <conditionalFormatting sqref="Z185:AA186">
    <cfRule type="cellIs" dxfId="1337" priority="2496" operator="lessThan">
      <formula>1</formula>
    </cfRule>
  </conditionalFormatting>
  <conditionalFormatting sqref="Z185:AA186">
    <cfRule type="cellIs" dxfId="1336" priority="2497" operator="greaterThan">
      <formula>0</formula>
    </cfRule>
  </conditionalFormatting>
  <conditionalFormatting sqref="Z186:AA186 AA185">
    <cfRule type="cellIs" dxfId="1335" priority="2498" operator="greaterThan">
      <formula>1</formula>
    </cfRule>
  </conditionalFormatting>
  <conditionalFormatting sqref="Z186:AA186 AA185">
    <cfRule type="cellIs" dxfId="1334" priority="2499" operator="greaterThan">
      <formula>1</formula>
    </cfRule>
  </conditionalFormatting>
  <conditionalFormatting sqref="Z185:AA186">
    <cfRule type="cellIs" dxfId="1333" priority="2500" operator="lessThan">
      <formula>2</formula>
    </cfRule>
  </conditionalFormatting>
  <conditionalFormatting sqref="Z185:AA186">
    <cfRule type="cellIs" dxfId="1332" priority="2501" operator="lessThan">
      <formula>2</formula>
    </cfRule>
  </conditionalFormatting>
  <conditionalFormatting sqref="Z185:AA186">
    <cfRule type="cellIs" dxfId="1331" priority="2502" operator="equal">
      <formula>2</formula>
    </cfRule>
  </conditionalFormatting>
  <conditionalFormatting sqref="Z185:AA186">
    <cfRule type="cellIs" dxfId="1330" priority="2503" operator="greaterThan">
      <formula>2</formula>
    </cfRule>
  </conditionalFormatting>
  <conditionalFormatting sqref="Z185:AA186">
    <cfRule type="cellIs" dxfId="1329" priority="2504" operator="lessThan">
      <formula>5</formula>
    </cfRule>
  </conditionalFormatting>
  <conditionalFormatting sqref="Z185:AA186">
    <cfRule type="cellIs" dxfId="1328" priority="2505" operator="lessThan">
      <formula>1</formula>
    </cfRule>
  </conditionalFormatting>
  <conditionalFormatting sqref="Z185:AA186">
    <cfRule type="cellIs" dxfId="1327" priority="2506" operator="greaterThan">
      <formula>0</formula>
    </cfRule>
  </conditionalFormatting>
  <conditionalFormatting sqref="Z186 AA185:AA186">
    <cfRule type="cellIs" dxfId="1326" priority="2507" operator="greaterThan">
      <formula>1</formula>
    </cfRule>
  </conditionalFormatting>
  <conditionalFormatting sqref="Z186 AA185:AA186">
    <cfRule type="cellIs" dxfId="1325" priority="2508" operator="greaterThan">
      <formula>1</formula>
    </cfRule>
  </conditionalFormatting>
  <conditionalFormatting sqref="Z185:AA186">
    <cfRule type="cellIs" dxfId="1324" priority="2509" operator="lessThan">
      <formula>2</formula>
    </cfRule>
  </conditionalFormatting>
  <conditionalFormatting sqref="Z185:AA186">
    <cfRule type="cellIs" dxfId="1323" priority="2510" operator="lessThan">
      <formula>2</formula>
    </cfRule>
  </conditionalFormatting>
  <conditionalFormatting sqref="Z185:AA186">
    <cfRule type="cellIs" dxfId="1322" priority="2511" operator="equal">
      <formula>2</formula>
    </cfRule>
  </conditionalFormatting>
  <conditionalFormatting sqref="Z185:AA186">
    <cfRule type="cellIs" dxfId="1321" priority="2512" operator="greaterThan">
      <formula>2</formula>
    </cfRule>
  </conditionalFormatting>
  <conditionalFormatting sqref="Z185:AA186">
    <cfRule type="cellIs" dxfId="1320" priority="2513" operator="lessThan">
      <formula>5</formula>
    </cfRule>
  </conditionalFormatting>
  <conditionalFormatting sqref="Z185:AA186">
    <cfRule type="cellIs" dxfId="1319" priority="2514" operator="lessThan">
      <formula>1</formula>
    </cfRule>
  </conditionalFormatting>
  <conditionalFormatting sqref="Z185:AA186">
    <cfRule type="cellIs" dxfId="1318" priority="2515" operator="greaterThan">
      <formula>0</formula>
    </cfRule>
  </conditionalFormatting>
  <conditionalFormatting sqref="Z186 AA185:AA186">
    <cfRule type="cellIs" dxfId="1317" priority="2516" operator="greaterThan">
      <formula>1</formula>
    </cfRule>
  </conditionalFormatting>
  <conditionalFormatting sqref="Z186 AA185:AA186">
    <cfRule type="cellIs" dxfId="1316" priority="2517" operator="greaterThan">
      <formula>1</formula>
    </cfRule>
  </conditionalFormatting>
  <conditionalFormatting sqref="Z188:AA189">
    <cfRule type="cellIs" dxfId="1315" priority="2518" operator="lessThan">
      <formula>2</formula>
    </cfRule>
  </conditionalFormatting>
  <conditionalFormatting sqref="Z188:AA189">
    <cfRule type="cellIs" dxfId="1314" priority="2519" operator="lessThan">
      <formula>2</formula>
    </cfRule>
  </conditionalFormatting>
  <conditionalFormatting sqref="Z188:AA189">
    <cfRule type="cellIs" dxfId="1313" priority="2520" operator="equal">
      <formula>2</formula>
    </cfRule>
  </conditionalFormatting>
  <conditionalFormatting sqref="Z188:AA189">
    <cfRule type="cellIs" dxfId="1312" priority="2521" operator="greaterThan">
      <formula>2</formula>
    </cfRule>
  </conditionalFormatting>
  <conditionalFormatting sqref="Z188:AA189">
    <cfRule type="cellIs" dxfId="1311" priority="2522" operator="lessThan">
      <formula>5</formula>
    </cfRule>
  </conditionalFormatting>
  <conditionalFormatting sqref="Z188:AA189">
    <cfRule type="cellIs" dxfId="1310" priority="2523" operator="lessThan">
      <formula>1</formula>
    </cfRule>
  </conditionalFormatting>
  <conditionalFormatting sqref="Z188:AA189">
    <cfRule type="cellIs" dxfId="1309" priority="2524" operator="greaterThan">
      <formula>0</formula>
    </cfRule>
  </conditionalFormatting>
  <conditionalFormatting sqref="Z189:AA189 AA188">
    <cfRule type="cellIs" dxfId="1308" priority="2525" operator="greaterThan">
      <formula>1</formula>
    </cfRule>
  </conditionalFormatting>
  <conditionalFormatting sqref="Z189:AA189 AA188">
    <cfRule type="cellIs" dxfId="1307" priority="2526" operator="greaterThan">
      <formula>1</formula>
    </cfRule>
  </conditionalFormatting>
  <conditionalFormatting sqref="Z188:AA189">
    <cfRule type="cellIs" dxfId="1306" priority="2527" operator="lessThan">
      <formula>2</formula>
    </cfRule>
  </conditionalFormatting>
  <conditionalFormatting sqref="Z188:AA189">
    <cfRule type="cellIs" dxfId="1305" priority="2528" operator="lessThan">
      <formula>2</formula>
    </cfRule>
  </conditionalFormatting>
  <conditionalFormatting sqref="Z188:AA189">
    <cfRule type="cellIs" dxfId="1304" priority="2529" operator="equal">
      <formula>2</formula>
    </cfRule>
  </conditionalFormatting>
  <conditionalFormatting sqref="Z188:AA189">
    <cfRule type="cellIs" dxfId="1303" priority="2530" operator="greaterThan">
      <formula>2</formula>
    </cfRule>
  </conditionalFormatting>
  <conditionalFormatting sqref="Z188:AA189">
    <cfRule type="cellIs" dxfId="1302" priority="2531" operator="lessThan">
      <formula>5</formula>
    </cfRule>
  </conditionalFormatting>
  <conditionalFormatting sqref="Z188:AA189">
    <cfRule type="cellIs" dxfId="1301" priority="2532" operator="lessThan">
      <formula>1</formula>
    </cfRule>
  </conditionalFormatting>
  <conditionalFormatting sqref="Z188:AA189">
    <cfRule type="cellIs" dxfId="1300" priority="2533" operator="greaterThan">
      <formula>0</formula>
    </cfRule>
  </conditionalFormatting>
  <conditionalFormatting sqref="Z189 AA188:AA189">
    <cfRule type="cellIs" dxfId="1299" priority="2534" operator="greaterThan">
      <formula>1</formula>
    </cfRule>
  </conditionalFormatting>
  <conditionalFormatting sqref="Z189 AA188:AA189">
    <cfRule type="cellIs" dxfId="1298" priority="2535" operator="greaterThan">
      <formula>1</formula>
    </cfRule>
  </conditionalFormatting>
  <conditionalFormatting sqref="Z188:AA189">
    <cfRule type="cellIs" dxfId="1297" priority="2536" operator="lessThan">
      <formula>2</formula>
    </cfRule>
  </conditionalFormatting>
  <conditionalFormatting sqref="Z188:AA189">
    <cfRule type="cellIs" dxfId="1296" priority="2537" operator="lessThan">
      <formula>2</formula>
    </cfRule>
  </conditionalFormatting>
  <conditionalFormatting sqref="Z188:AA189">
    <cfRule type="cellIs" dxfId="1295" priority="2538" operator="equal">
      <formula>2</formula>
    </cfRule>
  </conditionalFormatting>
  <conditionalFormatting sqref="Z188:AA189">
    <cfRule type="cellIs" dxfId="1294" priority="2539" operator="greaterThan">
      <formula>2</formula>
    </cfRule>
  </conditionalFormatting>
  <conditionalFormatting sqref="Z188:AA189">
    <cfRule type="cellIs" dxfId="1293" priority="2540" operator="lessThan">
      <formula>5</formula>
    </cfRule>
  </conditionalFormatting>
  <conditionalFormatting sqref="Z188:AA189">
    <cfRule type="cellIs" dxfId="1292" priority="2541" operator="lessThan">
      <formula>1</formula>
    </cfRule>
  </conditionalFormatting>
  <conditionalFormatting sqref="Z188:AA189">
    <cfRule type="cellIs" dxfId="1291" priority="2542" operator="greaterThan">
      <formula>0</formula>
    </cfRule>
  </conditionalFormatting>
  <conditionalFormatting sqref="Z189 AA188:AA189">
    <cfRule type="cellIs" dxfId="1290" priority="2543" operator="greaterThan">
      <formula>1</formula>
    </cfRule>
  </conditionalFormatting>
  <conditionalFormatting sqref="Z189 AA188:AA189">
    <cfRule type="cellIs" dxfId="1289" priority="2544" operator="greaterThan">
      <formula>1</formula>
    </cfRule>
  </conditionalFormatting>
  <conditionalFormatting sqref="Z191:AA192">
    <cfRule type="cellIs" dxfId="1288" priority="2545" operator="lessThan">
      <formula>2</formula>
    </cfRule>
  </conditionalFormatting>
  <conditionalFormatting sqref="Z191:AA192">
    <cfRule type="cellIs" dxfId="1287" priority="2546" operator="lessThan">
      <formula>2</formula>
    </cfRule>
  </conditionalFormatting>
  <conditionalFormatting sqref="Z191:AA192">
    <cfRule type="cellIs" dxfId="1286" priority="2547" operator="equal">
      <formula>2</formula>
    </cfRule>
  </conditionalFormatting>
  <conditionalFormatting sqref="Z191:AA192">
    <cfRule type="cellIs" dxfId="1285" priority="2548" operator="greaterThan">
      <formula>2</formula>
    </cfRule>
  </conditionalFormatting>
  <conditionalFormatting sqref="Z191:AA192">
    <cfRule type="cellIs" dxfId="1284" priority="2549" operator="lessThan">
      <formula>5</formula>
    </cfRule>
  </conditionalFormatting>
  <conditionalFormatting sqref="Z191:AA192">
    <cfRule type="cellIs" dxfId="1283" priority="2550" operator="lessThan">
      <formula>1</formula>
    </cfRule>
  </conditionalFormatting>
  <conditionalFormatting sqref="Z191:AA192">
    <cfRule type="cellIs" dxfId="1282" priority="2551" operator="greaterThan">
      <formula>0</formula>
    </cfRule>
  </conditionalFormatting>
  <conditionalFormatting sqref="Z192:AA192 AA191">
    <cfRule type="cellIs" dxfId="1281" priority="2552" operator="greaterThan">
      <formula>1</formula>
    </cfRule>
  </conditionalFormatting>
  <conditionalFormatting sqref="Z192:AA192 AA191">
    <cfRule type="cellIs" dxfId="1280" priority="2553" operator="greaterThan">
      <formula>1</formula>
    </cfRule>
  </conditionalFormatting>
  <conditionalFormatting sqref="Z191:AA192">
    <cfRule type="cellIs" dxfId="1279" priority="2554" operator="lessThan">
      <formula>2</formula>
    </cfRule>
  </conditionalFormatting>
  <conditionalFormatting sqref="Z191:AA192">
    <cfRule type="cellIs" dxfId="1278" priority="2555" operator="lessThan">
      <formula>2</formula>
    </cfRule>
  </conditionalFormatting>
  <conditionalFormatting sqref="Z191:AA192">
    <cfRule type="cellIs" dxfId="1277" priority="2556" operator="equal">
      <formula>2</formula>
    </cfRule>
  </conditionalFormatting>
  <conditionalFormatting sqref="Z191:AA192">
    <cfRule type="cellIs" dxfId="1276" priority="2557" operator="greaterThan">
      <formula>2</formula>
    </cfRule>
  </conditionalFormatting>
  <conditionalFormatting sqref="Z191:AA192">
    <cfRule type="cellIs" dxfId="1275" priority="2558" operator="lessThan">
      <formula>5</formula>
    </cfRule>
  </conditionalFormatting>
  <conditionalFormatting sqref="Z191:AA192">
    <cfRule type="cellIs" dxfId="1274" priority="2559" operator="lessThan">
      <formula>1</formula>
    </cfRule>
  </conditionalFormatting>
  <conditionalFormatting sqref="Z191:AA192">
    <cfRule type="cellIs" dxfId="1273" priority="2560" operator="greaterThan">
      <formula>0</formula>
    </cfRule>
  </conditionalFormatting>
  <conditionalFormatting sqref="Z192 AA191:AA192">
    <cfRule type="cellIs" dxfId="1272" priority="2561" operator="greaterThan">
      <formula>1</formula>
    </cfRule>
  </conditionalFormatting>
  <conditionalFormatting sqref="Z192 AA191:AA192">
    <cfRule type="cellIs" dxfId="1271" priority="2562" operator="greaterThan">
      <formula>1</formula>
    </cfRule>
  </conditionalFormatting>
  <conditionalFormatting sqref="Z191:AA192">
    <cfRule type="cellIs" dxfId="1270" priority="2563" operator="lessThan">
      <formula>2</formula>
    </cfRule>
  </conditionalFormatting>
  <conditionalFormatting sqref="Z191:AA192">
    <cfRule type="cellIs" dxfId="1269" priority="2564" operator="lessThan">
      <formula>2</formula>
    </cfRule>
  </conditionalFormatting>
  <conditionalFormatting sqref="Z191:AA192">
    <cfRule type="cellIs" dxfId="1268" priority="2565" operator="equal">
      <formula>2</formula>
    </cfRule>
  </conditionalFormatting>
  <conditionalFormatting sqref="Z191:AA192">
    <cfRule type="cellIs" dxfId="1267" priority="2566" operator="greaterThan">
      <formula>2</formula>
    </cfRule>
  </conditionalFormatting>
  <conditionalFormatting sqref="Z191:AA192">
    <cfRule type="cellIs" dxfId="1266" priority="2567" operator="lessThan">
      <formula>5</formula>
    </cfRule>
  </conditionalFormatting>
  <conditionalFormatting sqref="Z191:AA192">
    <cfRule type="cellIs" dxfId="1265" priority="2568" operator="lessThan">
      <formula>1</formula>
    </cfRule>
  </conditionalFormatting>
  <conditionalFormatting sqref="Z191:AA192">
    <cfRule type="cellIs" dxfId="1264" priority="2569" operator="greaterThan">
      <formula>0</formula>
    </cfRule>
  </conditionalFormatting>
  <conditionalFormatting sqref="Z192 AA191:AA192">
    <cfRule type="cellIs" dxfId="1263" priority="2570" operator="greaterThan">
      <formula>1</formula>
    </cfRule>
  </conditionalFormatting>
  <conditionalFormatting sqref="Z192 AA191:AA192">
    <cfRule type="cellIs" dxfId="1262" priority="2571" operator="greaterThan">
      <formula>1</formula>
    </cfRule>
  </conditionalFormatting>
  <conditionalFormatting sqref="Z194:AA195">
    <cfRule type="cellIs" dxfId="1261" priority="2572" operator="lessThan">
      <formula>2</formula>
    </cfRule>
  </conditionalFormatting>
  <conditionalFormatting sqref="Z194:AA195">
    <cfRule type="cellIs" dxfId="1260" priority="2573" operator="lessThan">
      <formula>2</formula>
    </cfRule>
  </conditionalFormatting>
  <conditionalFormatting sqref="Z194:AA195">
    <cfRule type="cellIs" dxfId="1259" priority="2574" operator="equal">
      <formula>2</formula>
    </cfRule>
  </conditionalFormatting>
  <conditionalFormatting sqref="Z194:AA195">
    <cfRule type="cellIs" dxfId="1258" priority="2575" operator="greaterThan">
      <formula>2</formula>
    </cfRule>
  </conditionalFormatting>
  <conditionalFormatting sqref="Z194:AA195">
    <cfRule type="cellIs" dxfId="1257" priority="2576" operator="lessThan">
      <formula>5</formula>
    </cfRule>
  </conditionalFormatting>
  <conditionalFormatting sqref="Z194:AA195">
    <cfRule type="cellIs" dxfId="1256" priority="2577" operator="lessThan">
      <formula>1</formula>
    </cfRule>
  </conditionalFormatting>
  <conditionalFormatting sqref="Z194:AA195">
    <cfRule type="cellIs" dxfId="1255" priority="2578" operator="greaterThan">
      <formula>0</formula>
    </cfRule>
  </conditionalFormatting>
  <conditionalFormatting sqref="Z195:AA195 AA194">
    <cfRule type="cellIs" dxfId="1254" priority="2579" operator="greaterThan">
      <formula>1</formula>
    </cfRule>
  </conditionalFormatting>
  <conditionalFormatting sqref="Z195:AA195 AA194">
    <cfRule type="cellIs" dxfId="1253" priority="2580" operator="greaterThan">
      <formula>1</formula>
    </cfRule>
  </conditionalFormatting>
  <conditionalFormatting sqref="Z194:AA195">
    <cfRule type="cellIs" dxfId="1252" priority="2581" operator="lessThan">
      <formula>2</formula>
    </cfRule>
  </conditionalFormatting>
  <conditionalFormatting sqref="Z194:AA195">
    <cfRule type="cellIs" dxfId="1251" priority="2582" operator="lessThan">
      <formula>2</formula>
    </cfRule>
  </conditionalFormatting>
  <conditionalFormatting sqref="Z194:AA195">
    <cfRule type="cellIs" dxfId="1250" priority="2583" operator="equal">
      <formula>2</formula>
    </cfRule>
  </conditionalFormatting>
  <conditionalFormatting sqref="Z194:AA195">
    <cfRule type="cellIs" dxfId="1249" priority="2584" operator="greaterThan">
      <formula>2</formula>
    </cfRule>
  </conditionalFormatting>
  <conditionalFormatting sqref="Z194:AA195">
    <cfRule type="cellIs" dxfId="1248" priority="2585" operator="lessThan">
      <formula>5</formula>
    </cfRule>
  </conditionalFormatting>
  <conditionalFormatting sqref="Z194:AA195">
    <cfRule type="cellIs" dxfId="1247" priority="2586" operator="lessThan">
      <formula>1</formula>
    </cfRule>
  </conditionalFormatting>
  <conditionalFormatting sqref="Z194:AA195">
    <cfRule type="cellIs" dxfId="1246" priority="2587" operator="greaterThan">
      <formula>0</formula>
    </cfRule>
  </conditionalFormatting>
  <conditionalFormatting sqref="Z195 AA194:AA195">
    <cfRule type="cellIs" dxfId="1245" priority="2588" operator="greaterThan">
      <formula>1</formula>
    </cfRule>
  </conditionalFormatting>
  <conditionalFormatting sqref="Z195 AA194:AA195">
    <cfRule type="cellIs" dxfId="1244" priority="2589" operator="greaterThan">
      <formula>1</formula>
    </cfRule>
  </conditionalFormatting>
  <conditionalFormatting sqref="Z194:AA195">
    <cfRule type="cellIs" dxfId="1243" priority="2590" operator="lessThan">
      <formula>2</formula>
    </cfRule>
  </conditionalFormatting>
  <conditionalFormatting sqref="Z194:AA195">
    <cfRule type="cellIs" dxfId="1242" priority="2591" operator="lessThan">
      <formula>2</formula>
    </cfRule>
  </conditionalFormatting>
  <conditionalFormatting sqref="Z194:AA195">
    <cfRule type="cellIs" dxfId="1241" priority="2592" operator="equal">
      <formula>2</formula>
    </cfRule>
  </conditionalFormatting>
  <conditionalFormatting sqref="Z194:AA195">
    <cfRule type="cellIs" dxfId="1240" priority="2593" operator="greaterThan">
      <formula>2</formula>
    </cfRule>
  </conditionalFormatting>
  <conditionalFormatting sqref="Z194:AA195">
    <cfRule type="cellIs" dxfId="1239" priority="2594" operator="lessThan">
      <formula>5</formula>
    </cfRule>
  </conditionalFormatting>
  <conditionalFormatting sqref="Z194:AA195">
    <cfRule type="cellIs" dxfId="1238" priority="2595" operator="lessThan">
      <formula>1</formula>
    </cfRule>
  </conditionalFormatting>
  <conditionalFormatting sqref="Z194:AA195">
    <cfRule type="cellIs" dxfId="1237" priority="2596" operator="greaterThan">
      <formula>0</formula>
    </cfRule>
  </conditionalFormatting>
  <conditionalFormatting sqref="Z195 AA194:AA195">
    <cfRule type="cellIs" dxfId="1236" priority="2597" operator="greaterThan">
      <formula>1</formula>
    </cfRule>
  </conditionalFormatting>
  <conditionalFormatting sqref="Z195 AA194:AA195">
    <cfRule type="cellIs" dxfId="1235" priority="2598" operator="greaterThan">
      <formula>1</formula>
    </cfRule>
  </conditionalFormatting>
  <conditionalFormatting sqref="Z197:AA198">
    <cfRule type="cellIs" dxfId="1234" priority="2599" operator="lessThan">
      <formula>2</formula>
    </cfRule>
  </conditionalFormatting>
  <conditionalFormatting sqref="Z197:AA198">
    <cfRule type="cellIs" dxfId="1233" priority="2600" operator="lessThan">
      <formula>2</formula>
    </cfRule>
  </conditionalFormatting>
  <conditionalFormatting sqref="Z197:AA198">
    <cfRule type="cellIs" dxfId="1232" priority="2601" operator="equal">
      <formula>2</formula>
    </cfRule>
  </conditionalFormatting>
  <conditionalFormatting sqref="Z197:AA198">
    <cfRule type="cellIs" dxfId="1231" priority="2602" operator="greaterThan">
      <formula>2</formula>
    </cfRule>
  </conditionalFormatting>
  <conditionalFormatting sqref="Z197:AA198">
    <cfRule type="cellIs" dxfId="1230" priority="2603" operator="lessThan">
      <formula>5</formula>
    </cfRule>
  </conditionalFormatting>
  <conditionalFormatting sqref="Z197:AA198">
    <cfRule type="cellIs" dxfId="1229" priority="2604" operator="lessThan">
      <formula>1</formula>
    </cfRule>
  </conditionalFormatting>
  <conditionalFormatting sqref="Z197:AA198">
    <cfRule type="cellIs" dxfId="1228" priority="2605" operator="greaterThan">
      <formula>0</formula>
    </cfRule>
  </conditionalFormatting>
  <conditionalFormatting sqref="Z198:AA198 AA197">
    <cfRule type="cellIs" dxfId="1227" priority="2606" operator="greaterThan">
      <formula>1</formula>
    </cfRule>
  </conditionalFormatting>
  <conditionalFormatting sqref="Z198:AA198 AA197">
    <cfRule type="cellIs" dxfId="1226" priority="2607" operator="greaterThan">
      <formula>1</formula>
    </cfRule>
  </conditionalFormatting>
  <conditionalFormatting sqref="Z197:AA198">
    <cfRule type="cellIs" dxfId="1225" priority="2608" operator="lessThan">
      <formula>2</formula>
    </cfRule>
  </conditionalFormatting>
  <conditionalFormatting sqref="Z197:AA198">
    <cfRule type="cellIs" dxfId="1224" priority="2609" operator="lessThan">
      <formula>2</formula>
    </cfRule>
  </conditionalFormatting>
  <conditionalFormatting sqref="Z197:AA198">
    <cfRule type="cellIs" dxfId="1223" priority="2610" operator="equal">
      <formula>2</formula>
    </cfRule>
  </conditionalFormatting>
  <conditionalFormatting sqref="Z197:AA198">
    <cfRule type="cellIs" dxfId="1222" priority="2611" operator="greaterThan">
      <formula>2</formula>
    </cfRule>
  </conditionalFormatting>
  <conditionalFormatting sqref="Z197:AA198">
    <cfRule type="cellIs" dxfId="1221" priority="2612" operator="lessThan">
      <formula>5</formula>
    </cfRule>
  </conditionalFormatting>
  <conditionalFormatting sqref="Z197:AA198">
    <cfRule type="cellIs" dxfId="1220" priority="2613" operator="lessThan">
      <formula>1</formula>
    </cfRule>
  </conditionalFormatting>
  <conditionalFormatting sqref="Z197:AA198">
    <cfRule type="cellIs" dxfId="1219" priority="2614" operator="greaterThan">
      <formula>0</formula>
    </cfRule>
  </conditionalFormatting>
  <conditionalFormatting sqref="Z198 AA197:AA198">
    <cfRule type="cellIs" dxfId="1218" priority="2615" operator="greaterThan">
      <formula>1</formula>
    </cfRule>
  </conditionalFormatting>
  <conditionalFormatting sqref="Z198 AA197:AA198">
    <cfRule type="cellIs" dxfId="1217" priority="2616" operator="greaterThan">
      <formula>1</formula>
    </cfRule>
  </conditionalFormatting>
  <conditionalFormatting sqref="Z197:AA198">
    <cfRule type="cellIs" dxfId="1216" priority="2617" operator="lessThan">
      <formula>2</formula>
    </cfRule>
  </conditionalFormatting>
  <conditionalFormatting sqref="Z197:AA198">
    <cfRule type="cellIs" dxfId="1215" priority="2618" operator="lessThan">
      <formula>2</formula>
    </cfRule>
  </conditionalFormatting>
  <conditionalFormatting sqref="Z197:AA198">
    <cfRule type="cellIs" dxfId="1214" priority="2619" operator="equal">
      <formula>2</formula>
    </cfRule>
  </conditionalFormatting>
  <conditionalFormatting sqref="Z197:AA198">
    <cfRule type="cellIs" dxfId="1213" priority="2620" operator="greaterThan">
      <formula>2</formula>
    </cfRule>
  </conditionalFormatting>
  <conditionalFormatting sqref="Z197:AA198">
    <cfRule type="cellIs" dxfId="1212" priority="2621" operator="lessThan">
      <formula>5</formula>
    </cfRule>
  </conditionalFormatting>
  <conditionalFormatting sqref="Z197:AA198">
    <cfRule type="cellIs" dxfId="1211" priority="2622" operator="lessThan">
      <formula>1</formula>
    </cfRule>
  </conditionalFormatting>
  <conditionalFormatting sqref="Z197:AA198">
    <cfRule type="cellIs" dxfId="1210" priority="2623" operator="greaterThan">
      <formula>0</formula>
    </cfRule>
  </conditionalFormatting>
  <conditionalFormatting sqref="Z198 AA197:AA198">
    <cfRule type="cellIs" dxfId="1209" priority="2624" operator="greaterThan">
      <formula>1</formula>
    </cfRule>
  </conditionalFormatting>
  <conditionalFormatting sqref="Z198 AA197:AA198">
    <cfRule type="cellIs" dxfId="1208" priority="2625" operator="greaterThan">
      <formula>1</formula>
    </cfRule>
  </conditionalFormatting>
  <conditionalFormatting sqref="Z200:AA201">
    <cfRule type="cellIs" dxfId="1207" priority="2626" operator="lessThan">
      <formula>2</formula>
    </cfRule>
  </conditionalFormatting>
  <conditionalFormatting sqref="Z200:AA201">
    <cfRule type="cellIs" dxfId="1206" priority="2627" operator="lessThan">
      <formula>2</formula>
    </cfRule>
  </conditionalFormatting>
  <conditionalFormatting sqref="Z200:AA201">
    <cfRule type="cellIs" dxfId="1205" priority="2628" operator="equal">
      <formula>2</formula>
    </cfRule>
  </conditionalFormatting>
  <conditionalFormatting sqref="Z200:AA201">
    <cfRule type="cellIs" dxfId="1204" priority="2629" operator="greaterThan">
      <formula>2</formula>
    </cfRule>
  </conditionalFormatting>
  <conditionalFormatting sqref="Z200:AA201">
    <cfRule type="cellIs" dxfId="1203" priority="2630" operator="lessThan">
      <formula>5</formula>
    </cfRule>
  </conditionalFormatting>
  <conditionalFormatting sqref="Z200:AA201">
    <cfRule type="cellIs" dxfId="1202" priority="2631" operator="lessThan">
      <formula>1</formula>
    </cfRule>
  </conditionalFormatting>
  <conditionalFormatting sqref="Z200:AA201">
    <cfRule type="cellIs" dxfId="1201" priority="2632" operator="greaterThan">
      <formula>0</formula>
    </cfRule>
  </conditionalFormatting>
  <conditionalFormatting sqref="Z201:AA201 AA200">
    <cfRule type="cellIs" dxfId="1200" priority="2633" operator="greaterThan">
      <formula>1</formula>
    </cfRule>
  </conditionalFormatting>
  <conditionalFormatting sqref="Z201:AA201 AA200">
    <cfRule type="cellIs" dxfId="1199" priority="2634" operator="greaterThan">
      <formula>1</formula>
    </cfRule>
  </conditionalFormatting>
  <conditionalFormatting sqref="Z200:AA201">
    <cfRule type="cellIs" dxfId="1198" priority="2635" operator="lessThan">
      <formula>2</formula>
    </cfRule>
  </conditionalFormatting>
  <conditionalFormatting sqref="Z200:AA201">
    <cfRule type="cellIs" dxfId="1197" priority="2636" operator="lessThan">
      <formula>2</formula>
    </cfRule>
  </conditionalFormatting>
  <conditionalFormatting sqref="Z200:AA201">
    <cfRule type="cellIs" dxfId="1196" priority="2637" operator="equal">
      <formula>2</formula>
    </cfRule>
  </conditionalFormatting>
  <conditionalFormatting sqref="Z200:AA201">
    <cfRule type="cellIs" dxfId="1195" priority="2638" operator="greaterThan">
      <formula>2</formula>
    </cfRule>
  </conditionalFormatting>
  <conditionalFormatting sqref="Z200:AA201">
    <cfRule type="cellIs" dxfId="1194" priority="2639" operator="lessThan">
      <formula>5</formula>
    </cfRule>
  </conditionalFormatting>
  <conditionalFormatting sqref="Z200:AA201">
    <cfRule type="cellIs" dxfId="1193" priority="2640" operator="lessThan">
      <formula>1</formula>
    </cfRule>
  </conditionalFormatting>
  <conditionalFormatting sqref="Z200:AA201">
    <cfRule type="cellIs" dxfId="1192" priority="2641" operator="greaterThan">
      <formula>0</formula>
    </cfRule>
  </conditionalFormatting>
  <conditionalFormatting sqref="Z201 AA200:AA201">
    <cfRule type="cellIs" dxfId="1191" priority="2642" operator="greaterThan">
      <formula>1</formula>
    </cfRule>
  </conditionalFormatting>
  <conditionalFormatting sqref="Z201 AA200:AA201">
    <cfRule type="cellIs" dxfId="1190" priority="2643" operator="greaterThan">
      <formula>1</formula>
    </cfRule>
  </conditionalFormatting>
  <conditionalFormatting sqref="Z200:AA201">
    <cfRule type="cellIs" dxfId="1189" priority="2644" operator="lessThan">
      <formula>2</formula>
    </cfRule>
  </conditionalFormatting>
  <conditionalFormatting sqref="Z200:AA201">
    <cfRule type="cellIs" dxfId="1188" priority="2645" operator="lessThan">
      <formula>2</formula>
    </cfRule>
  </conditionalFormatting>
  <conditionalFormatting sqref="Z200:AA201">
    <cfRule type="cellIs" dxfId="1187" priority="2646" operator="equal">
      <formula>2</formula>
    </cfRule>
  </conditionalFormatting>
  <conditionalFormatting sqref="Z200:AA201">
    <cfRule type="cellIs" dxfId="1186" priority="2647" operator="greaterThan">
      <formula>2</formula>
    </cfRule>
  </conditionalFormatting>
  <conditionalFormatting sqref="Z200:AA201">
    <cfRule type="cellIs" dxfId="1185" priority="2648" operator="lessThan">
      <formula>5</formula>
    </cfRule>
  </conditionalFormatting>
  <conditionalFormatting sqref="Z200:AA201">
    <cfRule type="cellIs" dxfId="1184" priority="2649" operator="lessThan">
      <formula>1</formula>
    </cfRule>
  </conditionalFormatting>
  <conditionalFormatting sqref="Z200:AA201">
    <cfRule type="cellIs" dxfId="1183" priority="2650" operator="greaterThan">
      <formula>0</formula>
    </cfRule>
  </conditionalFormatting>
  <conditionalFormatting sqref="Z201 AA200:AA201">
    <cfRule type="cellIs" dxfId="1182" priority="2651" operator="greaterThan">
      <formula>1</formula>
    </cfRule>
  </conditionalFormatting>
  <conditionalFormatting sqref="Z201 AA200:AA201">
    <cfRule type="cellIs" dxfId="1181" priority="2652" operator="greaterThan">
      <formula>1</formula>
    </cfRule>
  </conditionalFormatting>
  <conditionalFormatting sqref="Z203:AA204">
    <cfRule type="cellIs" dxfId="1180" priority="2653" operator="lessThan">
      <formula>2</formula>
    </cfRule>
  </conditionalFormatting>
  <conditionalFormatting sqref="Z203:AA204">
    <cfRule type="cellIs" dxfId="1179" priority="2654" operator="lessThan">
      <formula>2</formula>
    </cfRule>
  </conditionalFormatting>
  <conditionalFormatting sqref="Z203:AA204">
    <cfRule type="cellIs" dxfId="1178" priority="2655" operator="equal">
      <formula>2</formula>
    </cfRule>
  </conditionalFormatting>
  <conditionalFormatting sqref="Z203:AA204">
    <cfRule type="cellIs" dxfId="1177" priority="2656" operator="greaterThan">
      <formula>2</formula>
    </cfRule>
  </conditionalFormatting>
  <conditionalFormatting sqref="Z203:AA204">
    <cfRule type="cellIs" dxfId="1176" priority="2657" operator="lessThan">
      <formula>5</formula>
    </cfRule>
  </conditionalFormatting>
  <conditionalFormatting sqref="Z203:AA204">
    <cfRule type="cellIs" dxfId="1175" priority="2658" operator="lessThan">
      <formula>1</formula>
    </cfRule>
  </conditionalFormatting>
  <conditionalFormatting sqref="Z203:AA204">
    <cfRule type="cellIs" dxfId="1174" priority="2659" operator="greaterThan">
      <formula>0</formula>
    </cfRule>
  </conditionalFormatting>
  <conditionalFormatting sqref="Z204:AA204 AA203">
    <cfRule type="cellIs" dxfId="1173" priority="2660" operator="greaterThan">
      <formula>1</formula>
    </cfRule>
  </conditionalFormatting>
  <conditionalFormatting sqref="Z204:AA204 AA203">
    <cfRule type="cellIs" dxfId="1172" priority="2661" operator="greaterThan">
      <formula>1</formula>
    </cfRule>
  </conditionalFormatting>
  <conditionalFormatting sqref="Z203:AA204">
    <cfRule type="cellIs" dxfId="1171" priority="2662" operator="lessThan">
      <formula>2</formula>
    </cfRule>
  </conditionalFormatting>
  <conditionalFormatting sqref="Z203:AA204">
    <cfRule type="cellIs" dxfId="1170" priority="2663" operator="lessThan">
      <formula>2</formula>
    </cfRule>
  </conditionalFormatting>
  <conditionalFormatting sqref="Z203:AA204">
    <cfRule type="cellIs" dxfId="1169" priority="2664" operator="equal">
      <formula>2</formula>
    </cfRule>
  </conditionalFormatting>
  <conditionalFormatting sqref="Z203:AA204">
    <cfRule type="cellIs" dxfId="1168" priority="2665" operator="greaterThan">
      <formula>2</formula>
    </cfRule>
  </conditionalFormatting>
  <conditionalFormatting sqref="Z203:AA204">
    <cfRule type="cellIs" dxfId="1167" priority="2666" operator="lessThan">
      <formula>5</formula>
    </cfRule>
  </conditionalFormatting>
  <conditionalFormatting sqref="Z203:AA204">
    <cfRule type="cellIs" dxfId="1166" priority="2667" operator="lessThan">
      <formula>1</formula>
    </cfRule>
  </conditionalFormatting>
  <conditionalFormatting sqref="Z203:AA204">
    <cfRule type="cellIs" dxfId="1165" priority="2668" operator="greaterThan">
      <formula>0</formula>
    </cfRule>
  </conditionalFormatting>
  <conditionalFormatting sqref="Z204 AA203:AA204">
    <cfRule type="cellIs" dxfId="1164" priority="2669" operator="greaterThan">
      <formula>1</formula>
    </cfRule>
  </conditionalFormatting>
  <conditionalFormatting sqref="Z204 AA203:AA204">
    <cfRule type="cellIs" dxfId="1163" priority="2670" operator="greaterThan">
      <formula>1</formula>
    </cfRule>
  </conditionalFormatting>
  <conditionalFormatting sqref="Z203:AA204">
    <cfRule type="cellIs" dxfId="1162" priority="2671" operator="lessThan">
      <formula>2</formula>
    </cfRule>
  </conditionalFormatting>
  <conditionalFormatting sqref="Z203:AA204">
    <cfRule type="cellIs" dxfId="1161" priority="2672" operator="lessThan">
      <formula>2</formula>
    </cfRule>
  </conditionalFormatting>
  <conditionalFormatting sqref="Z203:AA204">
    <cfRule type="cellIs" dxfId="1160" priority="2673" operator="equal">
      <formula>2</formula>
    </cfRule>
  </conditionalFormatting>
  <conditionalFormatting sqref="Z203:AA204">
    <cfRule type="cellIs" dxfId="1159" priority="2674" operator="greaterThan">
      <formula>2</formula>
    </cfRule>
  </conditionalFormatting>
  <conditionalFormatting sqref="Z203:AA204">
    <cfRule type="cellIs" dxfId="1158" priority="2675" operator="lessThan">
      <formula>5</formula>
    </cfRule>
  </conditionalFormatting>
  <conditionalFormatting sqref="Z203:AA204">
    <cfRule type="cellIs" dxfId="1157" priority="2676" operator="lessThan">
      <formula>1</formula>
    </cfRule>
  </conditionalFormatting>
  <conditionalFormatting sqref="Z203:AA204">
    <cfRule type="cellIs" dxfId="1156" priority="2677" operator="greaterThan">
      <formula>0</formula>
    </cfRule>
  </conditionalFormatting>
  <conditionalFormatting sqref="Z204 AA203:AA204">
    <cfRule type="cellIs" dxfId="1155" priority="2678" operator="greaterThan">
      <formula>1</formula>
    </cfRule>
  </conditionalFormatting>
  <conditionalFormatting sqref="Z204 AA203:AA204">
    <cfRule type="cellIs" dxfId="1154" priority="2679" operator="greaterThan">
      <formula>1</formula>
    </cfRule>
  </conditionalFormatting>
  <conditionalFormatting sqref="Z206:AA207">
    <cfRule type="cellIs" dxfId="1153" priority="2680" operator="lessThan">
      <formula>2</formula>
    </cfRule>
  </conditionalFormatting>
  <conditionalFormatting sqref="Z206:AA207">
    <cfRule type="cellIs" dxfId="1152" priority="2681" operator="lessThan">
      <formula>2</formula>
    </cfRule>
  </conditionalFormatting>
  <conditionalFormatting sqref="Z206:AA207">
    <cfRule type="cellIs" dxfId="1151" priority="2682" operator="equal">
      <formula>2</formula>
    </cfRule>
  </conditionalFormatting>
  <conditionalFormatting sqref="Z206:AA207">
    <cfRule type="cellIs" dxfId="1150" priority="2683" operator="greaterThan">
      <formula>2</formula>
    </cfRule>
  </conditionalFormatting>
  <conditionalFormatting sqref="Z206:AA207">
    <cfRule type="cellIs" dxfId="1149" priority="2684" operator="lessThan">
      <formula>5</formula>
    </cfRule>
  </conditionalFormatting>
  <conditionalFormatting sqref="Z206:AA207">
    <cfRule type="cellIs" dxfId="1148" priority="2685" operator="lessThan">
      <formula>1</formula>
    </cfRule>
  </conditionalFormatting>
  <conditionalFormatting sqref="Z206:AA207">
    <cfRule type="cellIs" dxfId="1147" priority="2686" operator="greaterThan">
      <formula>0</formula>
    </cfRule>
  </conditionalFormatting>
  <conditionalFormatting sqref="Z207:AA207 AA206">
    <cfRule type="cellIs" dxfId="1146" priority="2687" operator="greaterThan">
      <formula>1</formula>
    </cfRule>
  </conditionalFormatting>
  <conditionalFormatting sqref="Z207:AA207 AA206">
    <cfRule type="cellIs" dxfId="1145" priority="2688" operator="greaterThan">
      <formula>1</formula>
    </cfRule>
  </conditionalFormatting>
  <conditionalFormatting sqref="Z206:AA207">
    <cfRule type="cellIs" dxfId="1144" priority="2689" operator="lessThan">
      <formula>2</formula>
    </cfRule>
  </conditionalFormatting>
  <conditionalFormatting sqref="Z206:AA207">
    <cfRule type="cellIs" dxfId="1143" priority="2690" operator="lessThan">
      <formula>2</formula>
    </cfRule>
  </conditionalFormatting>
  <conditionalFormatting sqref="Z206:AA207">
    <cfRule type="cellIs" dxfId="1142" priority="2691" operator="equal">
      <formula>2</formula>
    </cfRule>
  </conditionalFormatting>
  <conditionalFormatting sqref="Z206:AA207">
    <cfRule type="cellIs" dxfId="1141" priority="2692" operator="greaterThan">
      <formula>2</formula>
    </cfRule>
  </conditionalFormatting>
  <conditionalFormatting sqref="Z206:AA207">
    <cfRule type="cellIs" dxfId="1140" priority="2693" operator="lessThan">
      <formula>5</formula>
    </cfRule>
  </conditionalFormatting>
  <conditionalFormatting sqref="Z206:AA207">
    <cfRule type="cellIs" dxfId="1139" priority="2694" operator="lessThan">
      <formula>1</formula>
    </cfRule>
  </conditionalFormatting>
  <conditionalFormatting sqref="Z206:AA207">
    <cfRule type="cellIs" dxfId="1138" priority="2695" operator="greaterThan">
      <formula>0</formula>
    </cfRule>
  </conditionalFormatting>
  <conditionalFormatting sqref="Z207 AA206:AA207">
    <cfRule type="cellIs" dxfId="1137" priority="2696" operator="greaterThan">
      <formula>1</formula>
    </cfRule>
  </conditionalFormatting>
  <conditionalFormatting sqref="Z207 AA206:AA207">
    <cfRule type="cellIs" dxfId="1136" priority="2697" operator="greaterThan">
      <formula>1</formula>
    </cfRule>
  </conditionalFormatting>
  <conditionalFormatting sqref="Z206:AA207">
    <cfRule type="cellIs" dxfId="1135" priority="2698" operator="lessThan">
      <formula>2</formula>
    </cfRule>
  </conditionalFormatting>
  <conditionalFormatting sqref="Z206:AA207">
    <cfRule type="cellIs" dxfId="1134" priority="2699" operator="lessThan">
      <formula>2</formula>
    </cfRule>
  </conditionalFormatting>
  <conditionalFormatting sqref="Z206:AA207">
    <cfRule type="cellIs" dxfId="1133" priority="2700" operator="equal">
      <formula>2</formula>
    </cfRule>
  </conditionalFormatting>
  <conditionalFormatting sqref="Z206:AA207">
    <cfRule type="cellIs" dxfId="1132" priority="2701" operator="greaterThan">
      <formula>2</formula>
    </cfRule>
  </conditionalFormatting>
  <conditionalFormatting sqref="Z206:AA207">
    <cfRule type="cellIs" dxfId="1131" priority="2702" operator="lessThan">
      <formula>5</formula>
    </cfRule>
  </conditionalFormatting>
  <conditionalFormatting sqref="Z206:AA207">
    <cfRule type="cellIs" dxfId="1130" priority="2703" operator="lessThan">
      <formula>1</formula>
    </cfRule>
  </conditionalFormatting>
  <conditionalFormatting sqref="Z206:AA207">
    <cfRule type="cellIs" dxfId="1129" priority="2704" operator="greaterThan">
      <formula>0</formula>
    </cfRule>
  </conditionalFormatting>
  <conditionalFormatting sqref="Z207 AA206:AA207">
    <cfRule type="cellIs" dxfId="1128" priority="2705" operator="greaterThan">
      <formula>1</formula>
    </cfRule>
  </conditionalFormatting>
  <conditionalFormatting sqref="Z207 AA206:AA207">
    <cfRule type="cellIs" dxfId="1127" priority="2706" operator="greaterThan">
      <formula>1</formula>
    </cfRule>
  </conditionalFormatting>
  <conditionalFormatting sqref="Z209:AA210">
    <cfRule type="cellIs" dxfId="1126" priority="2707" operator="lessThan">
      <formula>2</formula>
    </cfRule>
  </conditionalFormatting>
  <conditionalFormatting sqref="Z209:AA210">
    <cfRule type="cellIs" dxfId="1125" priority="2708" operator="lessThan">
      <formula>2</formula>
    </cfRule>
  </conditionalFormatting>
  <conditionalFormatting sqref="Z209:AA210">
    <cfRule type="cellIs" dxfId="1124" priority="2709" operator="equal">
      <formula>2</formula>
    </cfRule>
  </conditionalFormatting>
  <conditionalFormatting sqref="Z209:AA210">
    <cfRule type="cellIs" dxfId="1123" priority="2710" operator="greaterThan">
      <formula>2</formula>
    </cfRule>
  </conditionalFormatting>
  <conditionalFormatting sqref="Z209:AA210">
    <cfRule type="cellIs" dxfId="1122" priority="2711" operator="lessThan">
      <formula>5</formula>
    </cfRule>
  </conditionalFormatting>
  <conditionalFormatting sqref="Z209:AA210">
    <cfRule type="cellIs" dxfId="1121" priority="2712" operator="lessThan">
      <formula>1</formula>
    </cfRule>
  </conditionalFormatting>
  <conditionalFormatting sqref="Z209:AA210">
    <cfRule type="cellIs" dxfId="1120" priority="2713" operator="greaterThan">
      <formula>0</formula>
    </cfRule>
  </conditionalFormatting>
  <conditionalFormatting sqref="Z210:AA210 AA209">
    <cfRule type="cellIs" dxfId="1119" priority="2714" operator="greaterThan">
      <formula>1</formula>
    </cfRule>
  </conditionalFormatting>
  <conditionalFormatting sqref="Z210:AA210 AA209">
    <cfRule type="cellIs" dxfId="1118" priority="2715" operator="greaterThan">
      <formula>1</formula>
    </cfRule>
  </conditionalFormatting>
  <conditionalFormatting sqref="Z209:AA210">
    <cfRule type="cellIs" dxfId="1117" priority="2716" operator="lessThan">
      <formula>2</formula>
    </cfRule>
  </conditionalFormatting>
  <conditionalFormatting sqref="Z209:AA210">
    <cfRule type="cellIs" dxfId="1116" priority="2717" operator="lessThan">
      <formula>2</formula>
    </cfRule>
  </conditionalFormatting>
  <conditionalFormatting sqref="Z209:AA210">
    <cfRule type="cellIs" dxfId="1115" priority="2718" operator="equal">
      <formula>2</formula>
    </cfRule>
  </conditionalFormatting>
  <conditionalFormatting sqref="Z209:AA210">
    <cfRule type="cellIs" dxfId="1114" priority="2719" operator="greaterThan">
      <formula>2</formula>
    </cfRule>
  </conditionalFormatting>
  <conditionalFormatting sqref="Z209:AA210">
    <cfRule type="cellIs" dxfId="1113" priority="2720" operator="lessThan">
      <formula>5</formula>
    </cfRule>
  </conditionalFormatting>
  <conditionalFormatting sqref="Z209:AA210">
    <cfRule type="cellIs" dxfId="1112" priority="2721" operator="lessThan">
      <formula>1</formula>
    </cfRule>
  </conditionalFormatting>
  <conditionalFormatting sqref="Z209:AA210">
    <cfRule type="cellIs" dxfId="1111" priority="2722" operator="greaterThan">
      <formula>0</formula>
    </cfRule>
  </conditionalFormatting>
  <conditionalFormatting sqref="Z210 AA209:AA210">
    <cfRule type="cellIs" dxfId="1110" priority="2723" operator="greaterThan">
      <formula>1</formula>
    </cfRule>
  </conditionalFormatting>
  <conditionalFormatting sqref="Z210 AA209:AA210">
    <cfRule type="cellIs" dxfId="1109" priority="2724" operator="greaterThan">
      <formula>1</formula>
    </cfRule>
  </conditionalFormatting>
  <conditionalFormatting sqref="Z209:AA210">
    <cfRule type="cellIs" dxfId="1108" priority="2725" operator="lessThan">
      <formula>2</formula>
    </cfRule>
  </conditionalFormatting>
  <conditionalFormatting sqref="Z209:AA210">
    <cfRule type="cellIs" dxfId="1107" priority="2726" operator="lessThan">
      <formula>2</formula>
    </cfRule>
  </conditionalFormatting>
  <conditionalFormatting sqref="Z209:AA210">
    <cfRule type="cellIs" dxfId="1106" priority="2727" operator="equal">
      <formula>2</formula>
    </cfRule>
  </conditionalFormatting>
  <conditionalFormatting sqref="Z209:AA210">
    <cfRule type="cellIs" dxfId="1105" priority="2728" operator="greaterThan">
      <formula>2</formula>
    </cfRule>
  </conditionalFormatting>
  <conditionalFormatting sqref="Z209:AA210">
    <cfRule type="cellIs" dxfId="1104" priority="2729" operator="lessThan">
      <formula>5</formula>
    </cfRule>
  </conditionalFormatting>
  <conditionalFormatting sqref="Z209:AA210">
    <cfRule type="cellIs" dxfId="1103" priority="2730" operator="lessThan">
      <formula>1</formula>
    </cfRule>
  </conditionalFormatting>
  <conditionalFormatting sqref="Z209:AA210">
    <cfRule type="cellIs" dxfId="1102" priority="2731" operator="greaterThan">
      <formula>0</formula>
    </cfRule>
  </conditionalFormatting>
  <conditionalFormatting sqref="Z210 AA209:AA210">
    <cfRule type="cellIs" dxfId="1101" priority="2732" operator="greaterThan">
      <formula>1</formula>
    </cfRule>
  </conditionalFormatting>
  <conditionalFormatting sqref="Z210 AA209:AA210">
    <cfRule type="cellIs" dxfId="1100" priority="2733" operator="greaterThan">
      <formula>1</formula>
    </cfRule>
  </conditionalFormatting>
  <conditionalFormatting sqref="Z212:AA213">
    <cfRule type="cellIs" dxfId="1099" priority="2734" operator="lessThan">
      <formula>2</formula>
    </cfRule>
  </conditionalFormatting>
  <conditionalFormatting sqref="Z212:AA213">
    <cfRule type="cellIs" dxfId="1098" priority="2735" operator="lessThan">
      <formula>2</formula>
    </cfRule>
  </conditionalFormatting>
  <conditionalFormatting sqref="Z212:AA213">
    <cfRule type="cellIs" dxfId="1097" priority="2736" operator="equal">
      <formula>2</formula>
    </cfRule>
  </conditionalFormatting>
  <conditionalFormatting sqref="Z212:AA213">
    <cfRule type="cellIs" dxfId="1096" priority="2737" operator="greaterThan">
      <formula>2</formula>
    </cfRule>
  </conditionalFormatting>
  <conditionalFormatting sqref="Z212:AA213">
    <cfRule type="cellIs" dxfId="1095" priority="2738" operator="lessThan">
      <formula>5</formula>
    </cfRule>
  </conditionalFormatting>
  <conditionalFormatting sqref="Z212:AA213">
    <cfRule type="cellIs" dxfId="1094" priority="2739" operator="lessThan">
      <formula>1</formula>
    </cfRule>
  </conditionalFormatting>
  <conditionalFormatting sqref="Z212:AA213">
    <cfRule type="cellIs" dxfId="1093" priority="2740" operator="greaterThan">
      <formula>0</formula>
    </cfRule>
  </conditionalFormatting>
  <conditionalFormatting sqref="Z213:AA213 AA212">
    <cfRule type="cellIs" dxfId="1092" priority="2741" operator="greaterThan">
      <formula>1</formula>
    </cfRule>
  </conditionalFormatting>
  <conditionalFormatting sqref="Z213:AA213 AA212">
    <cfRule type="cellIs" dxfId="1091" priority="2742" operator="greaterThan">
      <formula>1</formula>
    </cfRule>
  </conditionalFormatting>
  <conditionalFormatting sqref="Z212:AA213">
    <cfRule type="cellIs" dxfId="1090" priority="2743" operator="lessThan">
      <formula>2</formula>
    </cfRule>
  </conditionalFormatting>
  <conditionalFormatting sqref="Z212:AA213">
    <cfRule type="cellIs" dxfId="1089" priority="2744" operator="lessThan">
      <formula>2</formula>
    </cfRule>
  </conditionalFormatting>
  <conditionalFormatting sqref="Z212:AA213">
    <cfRule type="cellIs" dxfId="1088" priority="2745" operator="equal">
      <formula>2</formula>
    </cfRule>
  </conditionalFormatting>
  <conditionalFormatting sqref="Z212:AA213">
    <cfRule type="cellIs" dxfId="1087" priority="2746" operator="greaterThan">
      <formula>2</formula>
    </cfRule>
  </conditionalFormatting>
  <conditionalFormatting sqref="Z212:AA213">
    <cfRule type="cellIs" dxfId="1086" priority="2747" operator="lessThan">
      <formula>5</formula>
    </cfRule>
  </conditionalFormatting>
  <conditionalFormatting sqref="Z212:AA213">
    <cfRule type="cellIs" dxfId="1085" priority="2748" operator="lessThan">
      <formula>1</formula>
    </cfRule>
  </conditionalFormatting>
  <conditionalFormatting sqref="Z212:AA213">
    <cfRule type="cellIs" dxfId="1084" priority="2749" operator="greaterThan">
      <formula>0</formula>
    </cfRule>
  </conditionalFormatting>
  <conditionalFormatting sqref="Z213 AA212:AA213">
    <cfRule type="cellIs" dxfId="1083" priority="2750" operator="greaterThan">
      <formula>1</formula>
    </cfRule>
  </conditionalFormatting>
  <conditionalFormatting sqref="Z213 AA212:AA213">
    <cfRule type="cellIs" dxfId="1082" priority="2751" operator="greaterThan">
      <formula>1</formula>
    </cfRule>
  </conditionalFormatting>
  <conditionalFormatting sqref="Z212:AA213">
    <cfRule type="cellIs" dxfId="1081" priority="2752" operator="lessThan">
      <formula>2</formula>
    </cfRule>
  </conditionalFormatting>
  <conditionalFormatting sqref="Z212:AA213">
    <cfRule type="cellIs" dxfId="1080" priority="2753" operator="lessThan">
      <formula>2</formula>
    </cfRule>
  </conditionalFormatting>
  <conditionalFormatting sqref="Z212:AA213">
    <cfRule type="cellIs" dxfId="1079" priority="2754" operator="equal">
      <formula>2</formula>
    </cfRule>
  </conditionalFormatting>
  <conditionalFormatting sqref="Z212:AA213">
    <cfRule type="cellIs" dxfId="1078" priority="2755" operator="greaterThan">
      <formula>2</formula>
    </cfRule>
  </conditionalFormatting>
  <conditionalFormatting sqref="Z212:AA213">
    <cfRule type="cellIs" dxfId="1077" priority="2756" operator="lessThan">
      <formula>5</formula>
    </cfRule>
  </conditionalFormatting>
  <conditionalFormatting sqref="Z212:AA213">
    <cfRule type="cellIs" dxfId="1076" priority="2757" operator="lessThan">
      <formula>1</formula>
    </cfRule>
  </conditionalFormatting>
  <conditionalFormatting sqref="Z212:AA213">
    <cfRule type="cellIs" dxfId="1075" priority="2758" operator="greaterThan">
      <formula>0</formula>
    </cfRule>
  </conditionalFormatting>
  <conditionalFormatting sqref="Z213 AA212:AA213">
    <cfRule type="cellIs" dxfId="1074" priority="2759" operator="greaterThan">
      <formula>1</formula>
    </cfRule>
  </conditionalFormatting>
  <conditionalFormatting sqref="Z213 AA212:AA213">
    <cfRule type="cellIs" dxfId="1073" priority="2760" operator="greaterThan">
      <formula>1</formula>
    </cfRule>
  </conditionalFormatting>
  <conditionalFormatting sqref="Z215:AA216">
    <cfRule type="cellIs" dxfId="1072" priority="2761" operator="lessThan">
      <formula>2</formula>
    </cfRule>
  </conditionalFormatting>
  <conditionalFormatting sqref="Z215:AA216">
    <cfRule type="cellIs" dxfId="1071" priority="2762" operator="lessThan">
      <formula>2</formula>
    </cfRule>
  </conditionalFormatting>
  <conditionalFormatting sqref="Z215:AA216">
    <cfRule type="cellIs" dxfId="1070" priority="2763" operator="equal">
      <formula>2</formula>
    </cfRule>
  </conditionalFormatting>
  <conditionalFormatting sqref="Z215:AA216">
    <cfRule type="cellIs" dxfId="1069" priority="2764" operator="greaterThan">
      <formula>2</formula>
    </cfRule>
  </conditionalFormatting>
  <conditionalFormatting sqref="Z215:AA216">
    <cfRule type="cellIs" dxfId="1068" priority="2765" operator="lessThan">
      <formula>5</formula>
    </cfRule>
  </conditionalFormatting>
  <conditionalFormatting sqref="Z215:AA216">
    <cfRule type="cellIs" dxfId="1067" priority="2766" operator="lessThan">
      <formula>1</formula>
    </cfRule>
  </conditionalFormatting>
  <conditionalFormatting sqref="Z215:AA216">
    <cfRule type="cellIs" dxfId="1066" priority="2767" operator="greaterThan">
      <formula>0</formula>
    </cfRule>
  </conditionalFormatting>
  <conditionalFormatting sqref="Z216:AA216 AA215">
    <cfRule type="cellIs" dxfId="1065" priority="2768" operator="greaterThan">
      <formula>1</formula>
    </cfRule>
  </conditionalFormatting>
  <conditionalFormatting sqref="Z216:AA216 AA215">
    <cfRule type="cellIs" dxfId="1064" priority="2769" operator="greaterThan">
      <formula>1</formula>
    </cfRule>
  </conditionalFormatting>
  <conditionalFormatting sqref="Z215:AA216">
    <cfRule type="cellIs" dxfId="1063" priority="2770" operator="lessThan">
      <formula>2</formula>
    </cfRule>
  </conditionalFormatting>
  <conditionalFormatting sqref="Z215:AA216">
    <cfRule type="cellIs" dxfId="1062" priority="2771" operator="lessThan">
      <formula>2</formula>
    </cfRule>
  </conditionalFormatting>
  <conditionalFormatting sqref="Z215:AA216">
    <cfRule type="cellIs" dxfId="1061" priority="2772" operator="equal">
      <formula>2</formula>
    </cfRule>
  </conditionalFormatting>
  <conditionalFormatting sqref="Z215:AA216">
    <cfRule type="cellIs" dxfId="1060" priority="2773" operator="greaterThan">
      <formula>2</formula>
    </cfRule>
  </conditionalFormatting>
  <conditionalFormatting sqref="Z215:AA216">
    <cfRule type="cellIs" dxfId="1059" priority="2774" operator="lessThan">
      <formula>5</formula>
    </cfRule>
  </conditionalFormatting>
  <conditionalFormatting sqref="Z215:AA216">
    <cfRule type="cellIs" dxfId="1058" priority="2775" operator="lessThan">
      <formula>1</formula>
    </cfRule>
  </conditionalFormatting>
  <conditionalFormatting sqref="Z215:AA216">
    <cfRule type="cellIs" dxfId="1057" priority="2776" operator="greaterThan">
      <formula>0</formula>
    </cfRule>
  </conditionalFormatting>
  <conditionalFormatting sqref="Z216 AA215:AA216">
    <cfRule type="cellIs" dxfId="1056" priority="2777" operator="greaterThan">
      <formula>1</formula>
    </cfRule>
  </conditionalFormatting>
  <conditionalFormatting sqref="Z216 AA215:AA216">
    <cfRule type="cellIs" dxfId="1055" priority="2778" operator="greaterThan">
      <formula>1</formula>
    </cfRule>
  </conditionalFormatting>
  <conditionalFormatting sqref="Z215:AA216">
    <cfRule type="cellIs" dxfId="1054" priority="2779" operator="lessThan">
      <formula>2</formula>
    </cfRule>
  </conditionalFormatting>
  <conditionalFormatting sqref="Z215:AA216">
    <cfRule type="cellIs" dxfId="1053" priority="2780" operator="lessThan">
      <formula>2</formula>
    </cfRule>
  </conditionalFormatting>
  <conditionalFormatting sqref="Z215:AA216">
    <cfRule type="cellIs" dxfId="1052" priority="2781" operator="equal">
      <formula>2</formula>
    </cfRule>
  </conditionalFormatting>
  <conditionalFormatting sqref="Z215:AA216">
    <cfRule type="cellIs" dxfId="1051" priority="2782" operator="greaterThan">
      <formula>2</formula>
    </cfRule>
  </conditionalFormatting>
  <conditionalFormatting sqref="Z215:AA216">
    <cfRule type="cellIs" dxfId="1050" priority="2783" operator="lessThan">
      <formula>5</formula>
    </cfRule>
  </conditionalFormatting>
  <conditionalFormatting sqref="Z215:AA216">
    <cfRule type="cellIs" dxfId="1049" priority="2784" operator="lessThan">
      <formula>1</formula>
    </cfRule>
  </conditionalFormatting>
  <conditionalFormatting sqref="Z215:AA216">
    <cfRule type="cellIs" dxfId="1048" priority="2785" operator="greaterThan">
      <formula>0</formula>
    </cfRule>
  </conditionalFormatting>
  <conditionalFormatting sqref="Z216 AA215:AA216">
    <cfRule type="cellIs" dxfId="1047" priority="2786" operator="greaterThan">
      <formula>1</formula>
    </cfRule>
  </conditionalFormatting>
  <conditionalFormatting sqref="Z216 AA215:AA216">
    <cfRule type="cellIs" dxfId="1046" priority="2787" operator="greaterThan">
      <formula>1</formula>
    </cfRule>
  </conditionalFormatting>
  <conditionalFormatting sqref="Z218:AA219">
    <cfRule type="cellIs" dxfId="1045" priority="2788" operator="lessThan">
      <formula>2</formula>
    </cfRule>
  </conditionalFormatting>
  <conditionalFormatting sqref="Z218:AA219">
    <cfRule type="cellIs" dxfId="1044" priority="2789" operator="lessThan">
      <formula>2</formula>
    </cfRule>
  </conditionalFormatting>
  <conditionalFormatting sqref="Z218:AA219">
    <cfRule type="cellIs" dxfId="1043" priority="2790" operator="equal">
      <formula>2</formula>
    </cfRule>
  </conditionalFormatting>
  <conditionalFormatting sqref="Z218:AA219">
    <cfRule type="cellIs" dxfId="1042" priority="2791" operator="greaterThan">
      <formula>2</formula>
    </cfRule>
  </conditionalFormatting>
  <conditionalFormatting sqref="Z218:AA219">
    <cfRule type="cellIs" dxfId="1041" priority="2792" operator="lessThan">
      <formula>5</formula>
    </cfRule>
  </conditionalFormatting>
  <conditionalFormatting sqref="Z218:AA219">
    <cfRule type="cellIs" dxfId="1040" priority="2793" operator="lessThan">
      <formula>1</formula>
    </cfRule>
  </conditionalFormatting>
  <conditionalFormatting sqref="Z218:AA219">
    <cfRule type="cellIs" dxfId="1039" priority="2794" operator="greaterThan">
      <formula>0</formula>
    </cfRule>
  </conditionalFormatting>
  <conditionalFormatting sqref="Z219:AA219 AA218">
    <cfRule type="cellIs" dxfId="1038" priority="2795" operator="greaterThan">
      <formula>1</formula>
    </cfRule>
  </conditionalFormatting>
  <conditionalFormatting sqref="Z219:AA219 AA218">
    <cfRule type="cellIs" dxfId="1037" priority="2796" operator="greaterThan">
      <formula>1</formula>
    </cfRule>
  </conditionalFormatting>
  <conditionalFormatting sqref="Z218:AA219">
    <cfRule type="cellIs" dxfId="1036" priority="2797" operator="lessThan">
      <formula>2</formula>
    </cfRule>
  </conditionalFormatting>
  <conditionalFormatting sqref="Z218:AA219">
    <cfRule type="cellIs" dxfId="1035" priority="2798" operator="lessThan">
      <formula>2</formula>
    </cfRule>
  </conditionalFormatting>
  <conditionalFormatting sqref="Z218:AA219">
    <cfRule type="cellIs" dxfId="1034" priority="2799" operator="equal">
      <formula>2</formula>
    </cfRule>
  </conditionalFormatting>
  <conditionalFormatting sqref="Z218:AA219">
    <cfRule type="cellIs" dxfId="1033" priority="2800" operator="greaterThan">
      <formula>2</formula>
    </cfRule>
  </conditionalFormatting>
  <conditionalFormatting sqref="Z218:AA219">
    <cfRule type="cellIs" dxfId="1032" priority="2801" operator="lessThan">
      <formula>5</formula>
    </cfRule>
  </conditionalFormatting>
  <conditionalFormatting sqref="Z218:AA219">
    <cfRule type="cellIs" dxfId="1031" priority="2802" operator="lessThan">
      <formula>1</formula>
    </cfRule>
  </conditionalFormatting>
  <conditionalFormatting sqref="Z218:AA219">
    <cfRule type="cellIs" dxfId="1030" priority="2803" operator="greaterThan">
      <formula>0</formula>
    </cfRule>
  </conditionalFormatting>
  <conditionalFormatting sqref="Z219 AA218:AA219">
    <cfRule type="cellIs" dxfId="1029" priority="2804" operator="greaterThan">
      <formula>1</formula>
    </cfRule>
  </conditionalFormatting>
  <conditionalFormatting sqref="Z219 AA218:AA219">
    <cfRule type="cellIs" dxfId="1028" priority="2805" operator="greaterThan">
      <formula>1</formula>
    </cfRule>
  </conditionalFormatting>
  <conditionalFormatting sqref="Z218:AA219">
    <cfRule type="cellIs" dxfId="1027" priority="2806" operator="lessThan">
      <formula>2</formula>
    </cfRule>
  </conditionalFormatting>
  <conditionalFormatting sqref="Z218:AA219">
    <cfRule type="cellIs" dxfId="1026" priority="2807" operator="lessThan">
      <formula>2</formula>
    </cfRule>
  </conditionalFormatting>
  <conditionalFormatting sqref="Z218:AA219">
    <cfRule type="cellIs" dxfId="1025" priority="2808" operator="equal">
      <formula>2</formula>
    </cfRule>
  </conditionalFormatting>
  <conditionalFormatting sqref="Z218:AA219">
    <cfRule type="cellIs" dxfId="1024" priority="2809" operator="greaterThan">
      <formula>2</formula>
    </cfRule>
  </conditionalFormatting>
  <conditionalFormatting sqref="Z218:AA219">
    <cfRule type="cellIs" dxfId="1023" priority="2810" operator="lessThan">
      <formula>5</formula>
    </cfRule>
  </conditionalFormatting>
  <conditionalFormatting sqref="Z218:AA219">
    <cfRule type="cellIs" dxfId="1022" priority="2811" operator="lessThan">
      <formula>1</formula>
    </cfRule>
  </conditionalFormatting>
  <conditionalFormatting sqref="Z218:AA219">
    <cfRule type="cellIs" dxfId="1021" priority="2812" operator="greaterThan">
      <formula>0</formula>
    </cfRule>
  </conditionalFormatting>
  <conditionalFormatting sqref="Z219 AA218:AA219">
    <cfRule type="cellIs" dxfId="1020" priority="2813" operator="greaterThan">
      <formula>1</formula>
    </cfRule>
  </conditionalFormatting>
  <conditionalFormatting sqref="Z219 AA218:AA219">
    <cfRule type="cellIs" dxfId="1019" priority="2814" operator="greaterThan">
      <formula>1</formula>
    </cfRule>
  </conditionalFormatting>
  <conditionalFormatting sqref="Z221:AA222">
    <cfRule type="cellIs" dxfId="1018" priority="2815" operator="lessThan">
      <formula>2</formula>
    </cfRule>
  </conditionalFormatting>
  <conditionalFormatting sqref="Z221:AA222">
    <cfRule type="cellIs" dxfId="1017" priority="2816" operator="lessThan">
      <formula>2</formula>
    </cfRule>
  </conditionalFormatting>
  <conditionalFormatting sqref="Z221:AA222">
    <cfRule type="cellIs" dxfId="1016" priority="2817" operator="equal">
      <formula>2</formula>
    </cfRule>
  </conditionalFormatting>
  <conditionalFormatting sqref="Z221:AA222">
    <cfRule type="cellIs" dxfId="1015" priority="2818" operator="greaterThan">
      <formula>2</formula>
    </cfRule>
  </conditionalFormatting>
  <conditionalFormatting sqref="Z221:AA222">
    <cfRule type="cellIs" dxfId="1014" priority="2819" operator="lessThan">
      <formula>5</formula>
    </cfRule>
  </conditionalFormatting>
  <conditionalFormatting sqref="Z221:AA222">
    <cfRule type="cellIs" dxfId="1013" priority="2820" operator="lessThan">
      <formula>1</formula>
    </cfRule>
  </conditionalFormatting>
  <conditionalFormatting sqref="Z221:AA222">
    <cfRule type="cellIs" dxfId="1012" priority="2821" operator="greaterThan">
      <formula>0</formula>
    </cfRule>
  </conditionalFormatting>
  <conditionalFormatting sqref="Z222:AA222 AA221">
    <cfRule type="cellIs" dxfId="1011" priority="2822" operator="greaterThan">
      <formula>1</formula>
    </cfRule>
  </conditionalFormatting>
  <conditionalFormatting sqref="Z222:AA222 AA221">
    <cfRule type="cellIs" dxfId="1010" priority="2823" operator="greaterThan">
      <formula>1</formula>
    </cfRule>
  </conditionalFormatting>
  <conditionalFormatting sqref="Z221:AA222">
    <cfRule type="cellIs" dxfId="1009" priority="2824" operator="lessThan">
      <formula>2</formula>
    </cfRule>
  </conditionalFormatting>
  <conditionalFormatting sqref="Z221:AA222">
    <cfRule type="cellIs" dxfId="1008" priority="2825" operator="lessThan">
      <formula>2</formula>
    </cfRule>
  </conditionalFormatting>
  <conditionalFormatting sqref="Z221:AA222">
    <cfRule type="cellIs" dxfId="1007" priority="2826" operator="equal">
      <formula>2</formula>
    </cfRule>
  </conditionalFormatting>
  <conditionalFormatting sqref="Z221:AA222">
    <cfRule type="cellIs" dxfId="1006" priority="2827" operator="greaterThan">
      <formula>2</formula>
    </cfRule>
  </conditionalFormatting>
  <conditionalFormatting sqref="Z221:AA222">
    <cfRule type="cellIs" dxfId="1005" priority="2828" operator="lessThan">
      <formula>5</formula>
    </cfRule>
  </conditionalFormatting>
  <conditionalFormatting sqref="Z221:AA222">
    <cfRule type="cellIs" dxfId="1004" priority="2829" operator="lessThan">
      <formula>1</formula>
    </cfRule>
  </conditionalFormatting>
  <conditionalFormatting sqref="Z221:AA222">
    <cfRule type="cellIs" dxfId="1003" priority="2830" operator="greaterThan">
      <formula>0</formula>
    </cfRule>
  </conditionalFormatting>
  <conditionalFormatting sqref="Z222 AA221:AA222">
    <cfRule type="cellIs" dxfId="1002" priority="2831" operator="greaterThan">
      <formula>1</formula>
    </cfRule>
  </conditionalFormatting>
  <conditionalFormatting sqref="Z222 AA221:AA222">
    <cfRule type="cellIs" dxfId="1001" priority="2832" operator="greaterThan">
      <formula>1</formula>
    </cfRule>
  </conditionalFormatting>
  <conditionalFormatting sqref="Z221:AA222">
    <cfRule type="cellIs" dxfId="1000" priority="2833" operator="lessThan">
      <formula>2</formula>
    </cfRule>
  </conditionalFormatting>
  <conditionalFormatting sqref="Z221:AA222">
    <cfRule type="cellIs" dxfId="999" priority="2834" operator="lessThan">
      <formula>2</formula>
    </cfRule>
  </conditionalFormatting>
  <conditionalFormatting sqref="Z221:AA222">
    <cfRule type="cellIs" dxfId="998" priority="2835" operator="equal">
      <formula>2</formula>
    </cfRule>
  </conditionalFormatting>
  <conditionalFormatting sqref="Z221:AA222">
    <cfRule type="cellIs" dxfId="997" priority="2836" operator="greaterThan">
      <formula>2</formula>
    </cfRule>
  </conditionalFormatting>
  <conditionalFormatting sqref="Z221:AA222">
    <cfRule type="cellIs" dxfId="996" priority="2837" operator="lessThan">
      <formula>5</formula>
    </cfRule>
  </conditionalFormatting>
  <conditionalFormatting sqref="Z221:AA222">
    <cfRule type="cellIs" dxfId="995" priority="2838" operator="lessThan">
      <formula>1</formula>
    </cfRule>
  </conditionalFormatting>
  <conditionalFormatting sqref="Z221:AA222">
    <cfRule type="cellIs" dxfId="994" priority="2839" operator="greaterThan">
      <formula>0</formula>
    </cfRule>
  </conditionalFormatting>
  <conditionalFormatting sqref="Z222 AA221:AA222">
    <cfRule type="cellIs" dxfId="993" priority="2840" operator="greaterThan">
      <formula>1</formula>
    </cfRule>
  </conditionalFormatting>
  <conditionalFormatting sqref="Z222 AA221:AA222">
    <cfRule type="cellIs" dxfId="992" priority="2841" operator="greaterThan">
      <formula>1</formula>
    </cfRule>
  </conditionalFormatting>
  <conditionalFormatting sqref="Z224:AA225">
    <cfRule type="cellIs" dxfId="991" priority="2842" operator="lessThan">
      <formula>2</formula>
    </cfRule>
  </conditionalFormatting>
  <conditionalFormatting sqref="Z224:AA225">
    <cfRule type="cellIs" dxfId="990" priority="2843" operator="lessThan">
      <formula>2</formula>
    </cfRule>
  </conditionalFormatting>
  <conditionalFormatting sqref="Z224:AA225">
    <cfRule type="cellIs" dxfId="989" priority="2844" operator="equal">
      <formula>2</formula>
    </cfRule>
  </conditionalFormatting>
  <conditionalFormatting sqref="Z224:AA225">
    <cfRule type="cellIs" dxfId="988" priority="2845" operator="greaterThan">
      <formula>2</formula>
    </cfRule>
  </conditionalFormatting>
  <conditionalFormatting sqref="Z224:AA225">
    <cfRule type="cellIs" dxfId="987" priority="2846" operator="lessThan">
      <formula>5</formula>
    </cfRule>
  </conditionalFormatting>
  <conditionalFormatting sqref="Z224:AA225">
    <cfRule type="cellIs" dxfId="986" priority="2847" operator="lessThan">
      <formula>1</formula>
    </cfRule>
  </conditionalFormatting>
  <conditionalFormatting sqref="Z224:AA225">
    <cfRule type="cellIs" dxfId="985" priority="2848" operator="greaterThan">
      <formula>0</formula>
    </cfRule>
  </conditionalFormatting>
  <conditionalFormatting sqref="Z225:AA225 AA224">
    <cfRule type="cellIs" dxfId="984" priority="2849" operator="greaterThan">
      <formula>1</formula>
    </cfRule>
  </conditionalFormatting>
  <conditionalFormatting sqref="Z225:AA225 AA224">
    <cfRule type="cellIs" dxfId="983" priority="2850" operator="greaterThan">
      <formula>1</formula>
    </cfRule>
  </conditionalFormatting>
  <conditionalFormatting sqref="Z224:AA225">
    <cfRule type="cellIs" dxfId="982" priority="2851" operator="lessThan">
      <formula>2</formula>
    </cfRule>
  </conditionalFormatting>
  <conditionalFormatting sqref="Z224:AA225">
    <cfRule type="cellIs" dxfId="981" priority="2852" operator="lessThan">
      <formula>2</formula>
    </cfRule>
  </conditionalFormatting>
  <conditionalFormatting sqref="Z224:AA225">
    <cfRule type="cellIs" dxfId="980" priority="2853" operator="equal">
      <formula>2</formula>
    </cfRule>
  </conditionalFormatting>
  <conditionalFormatting sqref="Z224:AA225">
    <cfRule type="cellIs" dxfId="979" priority="2854" operator="greaterThan">
      <formula>2</formula>
    </cfRule>
  </conditionalFormatting>
  <conditionalFormatting sqref="Z224:AA225">
    <cfRule type="cellIs" dxfId="978" priority="2855" operator="lessThan">
      <formula>5</formula>
    </cfRule>
  </conditionalFormatting>
  <conditionalFormatting sqref="Z224:AA225">
    <cfRule type="cellIs" dxfId="977" priority="2856" operator="lessThan">
      <formula>1</formula>
    </cfRule>
  </conditionalFormatting>
  <conditionalFormatting sqref="Z224:AA225">
    <cfRule type="cellIs" dxfId="976" priority="2857" operator="greaterThan">
      <formula>0</formula>
    </cfRule>
  </conditionalFormatting>
  <conditionalFormatting sqref="Z225 AA224:AA225">
    <cfRule type="cellIs" dxfId="975" priority="2858" operator="greaterThan">
      <formula>1</formula>
    </cfRule>
  </conditionalFormatting>
  <conditionalFormatting sqref="Z225 AA224:AA225">
    <cfRule type="cellIs" dxfId="974" priority="2859" operator="greaterThan">
      <formula>1</formula>
    </cfRule>
  </conditionalFormatting>
  <conditionalFormatting sqref="Z224:AA225">
    <cfRule type="cellIs" dxfId="973" priority="2860" operator="lessThan">
      <formula>2</formula>
    </cfRule>
  </conditionalFormatting>
  <conditionalFormatting sqref="Z224:AA225">
    <cfRule type="cellIs" dxfId="972" priority="2861" operator="lessThan">
      <formula>2</formula>
    </cfRule>
  </conditionalFormatting>
  <conditionalFormatting sqref="Z224:AA225">
    <cfRule type="cellIs" dxfId="971" priority="2862" operator="equal">
      <formula>2</formula>
    </cfRule>
  </conditionalFormatting>
  <conditionalFormatting sqref="Z224:AA225">
    <cfRule type="cellIs" dxfId="970" priority="2863" operator="greaterThan">
      <formula>2</formula>
    </cfRule>
  </conditionalFormatting>
  <conditionalFormatting sqref="Z224:AA225">
    <cfRule type="cellIs" dxfId="969" priority="2864" operator="lessThan">
      <formula>5</formula>
    </cfRule>
  </conditionalFormatting>
  <conditionalFormatting sqref="Z224:AA225">
    <cfRule type="cellIs" dxfId="968" priority="2865" operator="lessThan">
      <formula>1</formula>
    </cfRule>
  </conditionalFormatting>
  <conditionalFormatting sqref="Z224:AA225">
    <cfRule type="cellIs" dxfId="967" priority="2866" operator="greaterThan">
      <formula>0</formula>
    </cfRule>
  </conditionalFormatting>
  <conditionalFormatting sqref="Z225 AA224:AA225">
    <cfRule type="cellIs" dxfId="966" priority="2867" operator="greaterThan">
      <formula>1</formula>
    </cfRule>
  </conditionalFormatting>
  <conditionalFormatting sqref="Z225 AA224:AA225">
    <cfRule type="cellIs" dxfId="965" priority="2868" operator="greaterThan">
      <formula>1</formula>
    </cfRule>
  </conditionalFormatting>
  <conditionalFormatting sqref="Z227:AA228">
    <cfRule type="cellIs" dxfId="964" priority="2869" operator="lessThan">
      <formula>2</formula>
    </cfRule>
  </conditionalFormatting>
  <conditionalFormatting sqref="Z227:AA228">
    <cfRule type="cellIs" dxfId="963" priority="2870" operator="lessThan">
      <formula>2</formula>
    </cfRule>
  </conditionalFormatting>
  <conditionalFormatting sqref="Z227:AA228">
    <cfRule type="cellIs" dxfId="962" priority="2871" operator="equal">
      <formula>2</formula>
    </cfRule>
  </conditionalFormatting>
  <conditionalFormatting sqref="Z227:AA228">
    <cfRule type="cellIs" dxfId="961" priority="2872" operator="greaterThan">
      <formula>2</formula>
    </cfRule>
  </conditionalFormatting>
  <conditionalFormatting sqref="Z227:AA228">
    <cfRule type="cellIs" dxfId="960" priority="2873" operator="lessThan">
      <formula>5</formula>
    </cfRule>
  </conditionalFormatting>
  <conditionalFormatting sqref="Z227:AA228">
    <cfRule type="cellIs" dxfId="959" priority="2874" operator="lessThan">
      <formula>1</formula>
    </cfRule>
  </conditionalFormatting>
  <conditionalFormatting sqref="Z227:AA228">
    <cfRule type="cellIs" dxfId="958" priority="2875" operator="greaterThan">
      <formula>0</formula>
    </cfRule>
  </conditionalFormatting>
  <conditionalFormatting sqref="Z228:AA228 AA227">
    <cfRule type="cellIs" dxfId="957" priority="2876" operator="greaterThan">
      <formula>1</formula>
    </cfRule>
  </conditionalFormatting>
  <conditionalFormatting sqref="Z228:AA228 AA227">
    <cfRule type="cellIs" dxfId="956" priority="2877" operator="greaterThan">
      <formula>1</formula>
    </cfRule>
  </conditionalFormatting>
  <conditionalFormatting sqref="Z227:AA228">
    <cfRule type="cellIs" dxfId="955" priority="2878" operator="lessThan">
      <formula>2</formula>
    </cfRule>
  </conditionalFormatting>
  <conditionalFormatting sqref="Z227:AA228">
    <cfRule type="cellIs" dxfId="954" priority="2879" operator="lessThan">
      <formula>2</formula>
    </cfRule>
  </conditionalFormatting>
  <conditionalFormatting sqref="Z227:AA228">
    <cfRule type="cellIs" dxfId="953" priority="2880" operator="equal">
      <formula>2</formula>
    </cfRule>
  </conditionalFormatting>
  <conditionalFormatting sqref="Z227:AA228">
    <cfRule type="cellIs" dxfId="952" priority="2881" operator="greaterThan">
      <formula>2</formula>
    </cfRule>
  </conditionalFormatting>
  <conditionalFormatting sqref="Z227:AA228">
    <cfRule type="cellIs" dxfId="951" priority="2882" operator="lessThan">
      <formula>5</formula>
    </cfRule>
  </conditionalFormatting>
  <conditionalFormatting sqref="Z227:AA228">
    <cfRule type="cellIs" dxfId="950" priority="2883" operator="lessThan">
      <formula>1</formula>
    </cfRule>
  </conditionalFormatting>
  <conditionalFormatting sqref="Z227:AA228">
    <cfRule type="cellIs" dxfId="949" priority="2884" operator="greaterThan">
      <formula>0</formula>
    </cfRule>
  </conditionalFormatting>
  <conditionalFormatting sqref="Z228 AA227:AA228">
    <cfRule type="cellIs" dxfId="948" priority="2885" operator="greaterThan">
      <formula>1</formula>
    </cfRule>
  </conditionalFormatting>
  <conditionalFormatting sqref="Z228 AA227:AA228">
    <cfRule type="cellIs" dxfId="947" priority="2886" operator="greaterThan">
      <formula>1</formula>
    </cfRule>
  </conditionalFormatting>
  <conditionalFormatting sqref="Z227:AA228">
    <cfRule type="cellIs" dxfId="946" priority="2887" operator="lessThan">
      <formula>2</formula>
    </cfRule>
  </conditionalFormatting>
  <conditionalFormatting sqref="Z227:AA228">
    <cfRule type="cellIs" dxfId="945" priority="2888" operator="lessThan">
      <formula>2</formula>
    </cfRule>
  </conditionalFormatting>
  <conditionalFormatting sqref="Z227:AA228">
    <cfRule type="cellIs" dxfId="944" priority="2889" operator="equal">
      <formula>2</formula>
    </cfRule>
  </conditionalFormatting>
  <conditionalFormatting sqref="Z227:AA228">
    <cfRule type="cellIs" dxfId="943" priority="2890" operator="greaterThan">
      <formula>2</formula>
    </cfRule>
  </conditionalFormatting>
  <conditionalFormatting sqref="Z227:AA228">
    <cfRule type="cellIs" dxfId="942" priority="2891" operator="lessThan">
      <formula>5</formula>
    </cfRule>
  </conditionalFormatting>
  <conditionalFormatting sqref="Z227:AA228">
    <cfRule type="cellIs" dxfId="941" priority="2892" operator="lessThan">
      <formula>1</formula>
    </cfRule>
  </conditionalFormatting>
  <conditionalFormatting sqref="Z227:AA228">
    <cfRule type="cellIs" dxfId="940" priority="2893" operator="greaterThan">
      <formula>0</formula>
    </cfRule>
  </conditionalFormatting>
  <conditionalFormatting sqref="Z228 AA227:AA228">
    <cfRule type="cellIs" dxfId="939" priority="2894" operator="greaterThan">
      <formula>1</formula>
    </cfRule>
  </conditionalFormatting>
  <conditionalFormatting sqref="Z228 AA227:AA228">
    <cfRule type="cellIs" dxfId="938" priority="2895" operator="greaterThan">
      <formula>1</formula>
    </cfRule>
  </conditionalFormatting>
  <conditionalFormatting sqref="Z230:AA231">
    <cfRule type="cellIs" dxfId="937" priority="2896" operator="lessThan">
      <formula>2</formula>
    </cfRule>
  </conditionalFormatting>
  <conditionalFormatting sqref="Z230:AA231">
    <cfRule type="cellIs" dxfId="936" priority="2897" operator="lessThan">
      <formula>2</formula>
    </cfRule>
  </conditionalFormatting>
  <conditionalFormatting sqref="Z230:AA231">
    <cfRule type="cellIs" dxfId="935" priority="2898" operator="equal">
      <formula>2</formula>
    </cfRule>
  </conditionalFormatting>
  <conditionalFormatting sqref="Z230:AA231">
    <cfRule type="cellIs" dxfId="934" priority="2899" operator="greaterThan">
      <formula>2</formula>
    </cfRule>
  </conditionalFormatting>
  <conditionalFormatting sqref="Z230:AA231">
    <cfRule type="cellIs" dxfId="933" priority="2900" operator="lessThan">
      <formula>5</formula>
    </cfRule>
  </conditionalFormatting>
  <conditionalFormatting sqref="Z230:AA231">
    <cfRule type="cellIs" dxfId="932" priority="2901" operator="lessThan">
      <formula>1</formula>
    </cfRule>
  </conditionalFormatting>
  <conditionalFormatting sqref="Z230:AA231">
    <cfRule type="cellIs" dxfId="931" priority="2902" operator="greaterThan">
      <formula>0</formula>
    </cfRule>
  </conditionalFormatting>
  <conditionalFormatting sqref="Z231:AA231 AA230">
    <cfRule type="cellIs" dxfId="930" priority="2903" operator="greaterThan">
      <formula>1</formula>
    </cfRule>
  </conditionalFormatting>
  <conditionalFormatting sqref="Z231:AA231 AA230">
    <cfRule type="cellIs" dxfId="929" priority="2904" operator="greaterThan">
      <formula>1</formula>
    </cfRule>
  </conditionalFormatting>
  <conditionalFormatting sqref="Z230:AA231">
    <cfRule type="cellIs" dxfId="928" priority="2905" operator="lessThan">
      <formula>2</formula>
    </cfRule>
  </conditionalFormatting>
  <conditionalFormatting sqref="Z230:AA231">
    <cfRule type="cellIs" dxfId="927" priority="2906" operator="lessThan">
      <formula>2</formula>
    </cfRule>
  </conditionalFormatting>
  <conditionalFormatting sqref="Z230:AA231">
    <cfRule type="cellIs" dxfId="926" priority="2907" operator="equal">
      <formula>2</formula>
    </cfRule>
  </conditionalFormatting>
  <conditionalFormatting sqref="Z230:AA231">
    <cfRule type="cellIs" dxfId="925" priority="2908" operator="greaterThan">
      <formula>2</formula>
    </cfRule>
  </conditionalFormatting>
  <conditionalFormatting sqref="Z230:AA231">
    <cfRule type="cellIs" dxfId="924" priority="2909" operator="lessThan">
      <formula>5</formula>
    </cfRule>
  </conditionalFormatting>
  <conditionalFormatting sqref="Z230:AA231">
    <cfRule type="cellIs" dxfId="923" priority="2910" operator="lessThan">
      <formula>1</formula>
    </cfRule>
  </conditionalFormatting>
  <conditionalFormatting sqref="Z230:AA231">
    <cfRule type="cellIs" dxfId="922" priority="2911" operator="greaterThan">
      <formula>0</formula>
    </cfRule>
  </conditionalFormatting>
  <conditionalFormatting sqref="Z231 AA230:AA231">
    <cfRule type="cellIs" dxfId="921" priority="2912" operator="greaterThan">
      <formula>1</formula>
    </cfRule>
  </conditionalFormatting>
  <conditionalFormatting sqref="Z231 AA230:AA231">
    <cfRule type="cellIs" dxfId="920" priority="2913" operator="greaterThan">
      <formula>1</formula>
    </cfRule>
  </conditionalFormatting>
  <conditionalFormatting sqref="Z230:AA231">
    <cfRule type="cellIs" dxfId="919" priority="2914" operator="lessThan">
      <formula>2</formula>
    </cfRule>
  </conditionalFormatting>
  <conditionalFormatting sqref="Z230:AA231">
    <cfRule type="cellIs" dxfId="918" priority="2915" operator="lessThan">
      <formula>2</formula>
    </cfRule>
  </conditionalFormatting>
  <conditionalFormatting sqref="Z230:AA231">
    <cfRule type="cellIs" dxfId="917" priority="2916" operator="equal">
      <formula>2</formula>
    </cfRule>
  </conditionalFormatting>
  <conditionalFormatting sqref="Z230:AA231">
    <cfRule type="cellIs" dxfId="916" priority="2917" operator="greaterThan">
      <formula>2</formula>
    </cfRule>
  </conditionalFormatting>
  <conditionalFormatting sqref="Z230:AA231">
    <cfRule type="cellIs" dxfId="915" priority="2918" operator="lessThan">
      <formula>5</formula>
    </cfRule>
  </conditionalFormatting>
  <conditionalFormatting sqref="Z230:AA231">
    <cfRule type="cellIs" dxfId="914" priority="2919" operator="lessThan">
      <formula>1</formula>
    </cfRule>
  </conditionalFormatting>
  <conditionalFormatting sqref="Z230:AA231">
    <cfRule type="cellIs" dxfId="913" priority="2920" operator="greaterThan">
      <formula>0</formula>
    </cfRule>
  </conditionalFormatting>
  <conditionalFormatting sqref="Z231 AA230:AA231">
    <cfRule type="cellIs" dxfId="912" priority="2921" operator="greaterThan">
      <formula>1</formula>
    </cfRule>
  </conditionalFormatting>
  <conditionalFormatting sqref="Z231 AA230:AA231">
    <cfRule type="cellIs" dxfId="911" priority="2922" operator="greaterThan">
      <formula>1</formula>
    </cfRule>
  </conditionalFormatting>
  <conditionalFormatting sqref="Z233:AA234">
    <cfRule type="cellIs" dxfId="910" priority="2923" operator="lessThan">
      <formula>2</formula>
    </cfRule>
  </conditionalFormatting>
  <conditionalFormatting sqref="Z233:AA234">
    <cfRule type="cellIs" dxfId="909" priority="2924" operator="lessThan">
      <formula>2</formula>
    </cfRule>
  </conditionalFormatting>
  <conditionalFormatting sqref="Z233:AA234">
    <cfRule type="cellIs" dxfId="908" priority="2925" operator="equal">
      <formula>2</formula>
    </cfRule>
  </conditionalFormatting>
  <conditionalFormatting sqref="Z233:AA234">
    <cfRule type="cellIs" dxfId="907" priority="2926" operator="greaterThan">
      <formula>2</formula>
    </cfRule>
  </conditionalFormatting>
  <conditionalFormatting sqref="Z233:AA234">
    <cfRule type="cellIs" dxfId="906" priority="2927" operator="lessThan">
      <formula>5</formula>
    </cfRule>
  </conditionalFormatting>
  <conditionalFormatting sqref="Z233:AA234">
    <cfRule type="cellIs" dxfId="905" priority="2928" operator="lessThan">
      <formula>1</formula>
    </cfRule>
  </conditionalFormatting>
  <conditionalFormatting sqref="Z233:AA234">
    <cfRule type="cellIs" dxfId="904" priority="2929" operator="greaterThan">
      <formula>0</formula>
    </cfRule>
  </conditionalFormatting>
  <conditionalFormatting sqref="Z234:AA234 AA233">
    <cfRule type="cellIs" dxfId="903" priority="2930" operator="greaterThan">
      <formula>1</formula>
    </cfRule>
  </conditionalFormatting>
  <conditionalFormatting sqref="Z234:AA234 AA233">
    <cfRule type="cellIs" dxfId="902" priority="2931" operator="greaterThan">
      <formula>1</formula>
    </cfRule>
  </conditionalFormatting>
  <conditionalFormatting sqref="Z233:AA234">
    <cfRule type="cellIs" dxfId="901" priority="2932" operator="lessThan">
      <formula>2</formula>
    </cfRule>
  </conditionalFormatting>
  <conditionalFormatting sqref="Z233:AA234">
    <cfRule type="cellIs" dxfId="900" priority="2933" operator="lessThan">
      <formula>2</formula>
    </cfRule>
  </conditionalFormatting>
  <conditionalFormatting sqref="Z233:AA234">
    <cfRule type="cellIs" dxfId="899" priority="2934" operator="equal">
      <formula>2</formula>
    </cfRule>
  </conditionalFormatting>
  <conditionalFormatting sqref="Z233:AA234">
    <cfRule type="cellIs" dxfId="898" priority="2935" operator="greaterThan">
      <formula>2</formula>
    </cfRule>
  </conditionalFormatting>
  <conditionalFormatting sqref="Z233:AA234">
    <cfRule type="cellIs" dxfId="897" priority="2936" operator="lessThan">
      <formula>5</formula>
    </cfRule>
  </conditionalFormatting>
  <conditionalFormatting sqref="Z233:AA234">
    <cfRule type="cellIs" dxfId="896" priority="2937" operator="lessThan">
      <formula>1</formula>
    </cfRule>
  </conditionalFormatting>
  <conditionalFormatting sqref="Z233:AA234">
    <cfRule type="cellIs" dxfId="895" priority="2938" operator="greaterThan">
      <formula>0</formula>
    </cfRule>
  </conditionalFormatting>
  <conditionalFormatting sqref="Z234 AA233:AA234">
    <cfRule type="cellIs" dxfId="894" priority="2939" operator="greaterThan">
      <formula>1</formula>
    </cfRule>
  </conditionalFormatting>
  <conditionalFormatting sqref="Z234 AA233:AA234">
    <cfRule type="cellIs" dxfId="893" priority="2940" operator="greaterThan">
      <formula>1</formula>
    </cfRule>
  </conditionalFormatting>
  <conditionalFormatting sqref="Z233:AA234">
    <cfRule type="cellIs" dxfId="892" priority="2941" operator="lessThan">
      <formula>2</formula>
    </cfRule>
  </conditionalFormatting>
  <conditionalFormatting sqref="Z233:AA234">
    <cfRule type="cellIs" dxfId="891" priority="2942" operator="lessThan">
      <formula>2</formula>
    </cfRule>
  </conditionalFormatting>
  <conditionalFormatting sqref="Z233:AA234">
    <cfRule type="cellIs" dxfId="890" priority="2943" operator="equal">
      <formula>2</formula>
    </cfRule>
  </conditionalFormatting>
  <conditionalFormatting sqref="Z233:AA234">
    <cfRule type="cellIs" dxfId="889" priority="2944" operator="greaterThan">
      <formula>2</formula>
    </cfRule>
  </conditionalFormatting>
  <conditionalFormatting sqref="Z233:AA234">
    <cfRule type="cellIs" dxfId="888" priority="2945" operator="lessThan">
      <formula>5</formula>
    </cfRule>
  </conditionalFormatting>
  <conditionalFormatting sqref="Z233:AA234">
    <cfRule type="cellIs" dxfId="887" priority="2946" operator="lessThan">
      <formula>1</formula>
    </cfRule>
  </conditionalFormatting>
  <conditionalFormatting sqref="Z233:AA234">
    <cfRule type="cellIs" dxfId="886" priority="2947" operator="greaterThan">
      <formula>0</formula>
    </cfRule>
  </conditionalFormatting>
  <conditionalFormatting sqref="Z234 AA233:AA234">
    <cfRule type="cellIs" dxfId="885" priority="2948" operator="greaterThan">
      <formula>1</formula>
    </cfRule>
  </conditionalFormatting>
  <conditionalFormatting sqref="Z234 AA233:AA234">
    <cfRule type="cellIs" dxfId="884" priority="2949" operator="greaterThan">
      <formula>1</formula>
    </cfRule>
  </conditionalFormatting>
  <conditionalFormatting sqref="Z236:AA237">
    <cfRule type="cellIs" dxfId="883" priority="2950" operator="lessThan">
      <formula>2</formula>
    </cfRule>
  </conditionalFormatting>
  <conditionalFormatting sqref="Z236:AA237">
    <cfRule type="cellIs" dxfId="882" priority="2951" operator="lessThan">
      <formula>2</formula>
    </cfRule>
  </conditionalFormatting>
  <conditionalFormatting sqref="Z236:AA237">
    <cfRule type="cellIs" dxfId="881" priority="2952" operator="equal">
      <formula>2</formula>
    </cfRule>
  </conditionalFormatting>
  <conditionalFormatting sqref="Z236:AA237">
    <cfRule type="cellIs" dxfId="880" priority="2953" operator="greaterThan">
      <formula>2</formula>
    </cfRule>
  </conditionalFormatting>
  <conditionalFormatting sqref="Z236:AA237">
    <cfRule type="cellIs" dxfId="879" priority="2954" operator="lessThan">
      <formula>5</formula>
    </cfRule>
  </conditionalFormatting>
  <conditionalFormatting sqref="Z236:AA237">
    <cfRule type="cellIs" dxfId="878" priority="2955" operator="lessThan">
      <formula>1</formula>
    </cfRule>
  </conditionalFormatting>
  <conditionalFormatting sqref="Z236:AA237">
    <cfRule type="cellIs" dxfId="877" priority="2956" operator="greaterThan">
      <formula>0</formula>
    </cfRule>
  </conditionalFormatting>
  <conditionalFormatting sqref="Z237:AA237 AA236">
    <cfRule type="cellIs" dxfId="876" priority="2957" operator="greaterThan">
      <formula>1</formula>
    </cfRule>
  </conditionalFormatting>
  <conditionalFormatting sqref="Z237:AA237 AA236">
    <cfRule type="cellIs" dxfId="875" priority="2958" operator="greaterThan">
      <formula>1</formula>
    </cfRule>
  </conditionalFormatting>
  <conditionalFormatting sqref="Z236:AA237">
    <cfRule type="cellIs" dxfId="874" priority="2959" operator="lessThan">
      <formula>2</formula>
    </cfRule>
  </conditionalFormatting>
  <conditionalFormatting sqref="Z236:AA237">
    <cfRule type="cellIs" dxfId="873" priority="2960" operator="lessThan">
      <formula>2</formula>
    </cfRule>
  </conditionalFormatting>
  <conditionalFormatting sqref="Z236:AA237">
    <cfRule type="cellIs" dxfId="872" priority="2961" operator="equal">
      <formula>2</formula>
    </cfRule>
  </conditionalFormatting>
  <conditionalFormatting sqref="Z236:AA237">
    <cfRule type="cellIs" dxfId="871" priority="2962" operator="greaterThan">
      <formula>2</formula>
    </cfRule>
  </conditionalFormatting>
  <conditionalFormatting sqref="Z236:AA237">
    <cfRule type="cellIs" dxfId="870" priority="2963" operator="lessThan">
      <formula>5</formula>
    </cfRule>
  </conditionalFormatting>
  <conditionalFormatting sqref="Z236:AA237">
    <cfRule type="cellIs" dxfId="869" priority="2964" operator="lessThan">
      <formula>1</formula>
    </cfRule>
  </conditionalFormatting>
  <conditionalFormatting sqref="Z236:AA237">
    <cfRule type="cellIs" dxfId="868" priority="2965" operator="greaterThan">
      <formula>0</formula>
    </cfRule>
  </conditionalFormatting>
  <conditionalFormatting sqref="Z237 AA236:AA237">
    <cfRule type="cellIs" dxfId="867" priority="2966" operator="greaterThan">
      <formula>1</formula>
    </cfRule>
  </conditionalFormatting>
  <conditionalFormatting sqref="Z237 AA236:AA237">
    <cfRule type="cellIs" dxfId="866" priority="2967" operator="greaterThan">
      <formula>1</formula>
    </cfRule>
  </conditionalFormatting>
  <conditionalFormatting sqref="Z236:AA237">
    <cfRule type="cellIs" dxfId="865" priority="2968" operator="lessThan">
      <formula>2</formula>
    </cfRule>
  </conditionalFormatting>
  <conditionalFormatting sqref="Z236:AA237">
    <cfRule type="cellIs" dxfId="864" priority="2969" operator="lessThan">
      <formula>2</formula>
    </cfRule>
  </conditionalFormatting>
  <conditionalFormatting sqref="Z236:AA237">
    <cfRule type="cellIs" dxfId="863" priority="2970" operator="equal">
      <formula>2</formula>
    </cfRule>
  </conditionalFormatting>
  <conditionalFormatting sqref="Z236:AA237">
    <cfRule type="cellIs" dxfId="862" priority="2971" operator="greaterThan">
      <formula>2</formula>
    </cfRule>
  </conditionalFormatting>
  <conditionalFormatting sqref="Z236:AA237">
    <cfRule type="cellIs" dxfId="861" priority="2972" operator="lessThan">
      <formula>5</formula>
    </cfRule>
  </conditionalFormatting>
  <conditionalFormatting sqref="Z236:AA237">
    <cfRule type="cellIs" dxfId="860" priority="2973" operator="lessThan">
      <formula>1</formula>
    </cfRule>
  </conditionalFormatting>
  <conditionalFormatting sqref="Z236:AA237">
    <cfRule type="cellIs" dxfId="859" priority="2974" operator="greaterThan">
      <formula>0</formula>
    </cfRule>
  </conditionalFormatting>
  <conditionalFormatting sqref="Z237 AA236:AA237">
    <cfRule type="cellIs" dxfId="858" priority="2975" operator="greaterThan">
      <formula>1</formula>
    </cfRule>
  </conditionalFormatting>
  <conditionalFormatting sqref="Z237 AA236:AA237">
    <cfRule type="cellIs" dxfId="857" priority="2976" operator="greaterThan">
      <formula>1</formula>
    </cfRule>
  </conditionalFormatting>
  <conditionalFormatting sqref="Z239:AA240">
    <cfRule type="cellIs" dxfId="856" priority="2977" operator="lessThan">
      <formula>2</formula>
    </cfRule>
  </conditionalFormatting>
  <conditionalFormatting sqref="Z239:AA240">
    <cfRule type="cellIs" dxfId="855" priority="2978" operator="lessThan">
      <formula>2</formula>
    </cfRule>
  </conditionalFormatting>
  <conditionalFormatting sqref="Z239:AA240">
    <cfRule type="cellIs" dxfId="854" priority="2979" operator="equal">
      <formula>2</formula>
    </cfRule>
  </conditionalFormatting>
  <conditionalFormatting sqref="Z239:AA240">
    <cfRule type="cellIs" dxfId="853" priority="2980" operator="greaterThan">
      <formula>2</formula>
    </cfRule>
  </conditionalFormatting>
  <conditionalFormatting sqref="Z239:AA240">
    <cfRule type="cellIs" dxfId="852" priority="2981" operator="lessThan">
      <formula>5</formula>
    </cfRule>
  </conditionalFormatting>
  <conditionalFormatting sqref="Z239:AA240">
    <cfRule type="cellIs" dxfId="851" priority="2982" operator="lessThan">
      <formula>1</formula>
    </cfRule>
  </conditionalFormatting>
  <conditionalFormatting sqref="Z239:AA240">
    <cfRule type="cellIs" dxfId="850" priority="2983" operator="greaterThan">
      <formula>0</formula>
    </cfRule>
  </conditionalFormatting>
  <conditionalFormatting sqref="Z240:AA240 AA239">
    <cfRule type="cellIs" dxfId="849" priority="2984" operator="greaterThan">
      <formula>1</formula>
    </cfRule>
  </conditionalFormatting>
  <conditionalFormatting sqref="Z240:AA240 AA239">
    <cfRule type="cellIs" dxfId="848" priority="2985" operator="greaterThan">
      <formula>1</formula>
    </cfRule>
  </conditionalFormatting>
  <conditionalFormatting sqref="Z239:AA240">
    <cfRule type="cellIs" dxfId="847" priority="2986" operator="lessThan">
      <formula>2</formula>
    </cfRule>
  </conditionalFormatting>
  <conditionalFormatting sqref="Z239:AA240">
    <cfRule type="cellIs" dxfId="846" priority="2987" operator="lessThan">
      <formula>2</formula>
    </cfRule>
  </conditionalFormatting>
  <conditionalFormatting sqref="Z239:AA240">
    <cfRule type="cellIs" dxfId="845" priority="2988" operator="equal">
      <formula>2</formula>
    </cfRule>
  </conditionalFormatting>
  <conditionalFormatting sqref="Z239:AA240">
    <cfRule type="cellIs" dxfId="844" priority="2989" operator="greaterThan">
      <formula>2</formula>
    </cfRule>
  </conditionalFormatting>
  <conditionalFormatting sqref="Z239:AA240">
    <cfRule type="cellIs" dxfId="843" priority="2990" operator="lessThan">
      <formula>5</formula>
    </cfRule>
  </conditionalFormatting>
  <conditionalFormatting sqref="Z239:AA240">
    <cfRule type="cellIs" dxfId="842" priority="2991" operator="lessThan">
      <formula>1</formula>
    </cfRule>
  </conditionalFormatting>
  <conditionalFormatting sqref="Z239:AA240">
    <cfRule type="cellIs" dxfId="841" priority="2992" operator="greaterThan">
      <formula>0</formula>
    </cfRule>
  </conditionalFormatting>
  <conditionalFormatting sqref="Z240 AA239:AA240">
    <cfRule type="cellIs" dxfId="840" priority="2993" operator="greaterThan">
      <formula>1</formula>
    </cfRule>
  </conditionalFormatting>
  <conditionalFormatting sqref="Z240 AA239:AA240">
    <cfRule type="cellIs" dxfId="839" priority="2994" operator="greaterThan">
      <formula>1</formula>
    </cfRule>
  </conditionalFormatting>
  <conditionalFormatting sqref="Z239:AA240">
    <cfRule type="cellIs" dxfId="838" priority="2995" operator="lessThan">
      <formula>2</formula>
    </cfRule>
  </conditionalFormatting>
  <conditionalFormatting sqref="Z239:AA240">
    <cfRule type="cellIs" dxfId="837" priority="2996" operator="lessThan">
      <formula>2</formula>
    </cfRule>
  </conditionalFormatting>
  <conditionalFormatting sqref="Z239:AA240">
    <cfRule type="cellIs" dxfId="836" priority="2997" operator="equal">
      <formula>2</formula>
    </cfRule>
  </conditionalFormatting>
  <conditionalFormatting sqref="Z239:AA240">
    <cfRule type="cellIs" dxfId="835" priority="2998" operator="greaterThan">
      <formula>2</formula>
    </cfRule>
  </conditionalFormatting>
  <conditionalFormatting sqref="Z239:AA240">
    <cfRule type="cellIs" dxfId="834" priority="2999" operator="lessThan">
      <formula>5</formula>
    </cfRule>
  </conditionalFormatting>
  <conditionalFormatting sqref="Z239:AA240">
    <cfRule type="cellIs" dxfId="833" priority="3000" operator="lessThan">
      <formula>1</formula>
    </cfRule>
  </conditionalFormatting>
  <conditionalFormatting sqref="Z239:AA240">
    <cfRule type="cellIs" dxfId="832" priority="3001" operator="greaterThan">
      <formula>0</formula>
    </cfRule>
  </conditionalFormatting>
  <conditionalFormatting sqref="Z240 AA239:AA240">
    <cfRule type="cellIs" dxfId="831" priority="3002" operator="greaterThan">
      <formula>1</formula>
    </cfRule>
  </conditionalFormatting>
  <conditionalFormatting sqref="Z240 AA239:AA240">
    <cfRule type="cellIs" dxfId="830" priority="3003" operator="greaterThan">
      <formula>1</formula>
    </cfRule>
  </conditionalFormatting>
  <conditionalFormatting sqref="Z242:AA243">
    <cfRule type="cellIs" dxfId="829" priority="3004" operator="lessThan">
      <formula>2</formula>
    </cfRule>
  </conditionalFormatting>
  <conditionalFormatting sqref="Z242:AA243">
    <cfRule type="cellIs" dxfId="828" priority="3005" operator="lessThan">
      <formula>2</formula>
    </cfRule>
  </conditionalFormatting>
  <conditionalFormatting sqref="Z242:AA243">
    <cfRule type="cellIs" dxfId="827" priority="3006" operator="equal">
      <formula>2</formula>
    </cfRule>
  </conditionalFormatting>
  <conditionalFormatting sqref="Z242:AA243">
    <cfRule type="cellIs" dxfId="826" priority="3007" operator="greaterThan">
      <formula>2</formula>
    </cfRule>
  </conditionalFormatting>
  <conditionalFormatting sqref="Z242:AA243">
    <cfRule type="cellIs" dxfId="825" priority="3008" operator="lessThan">
      <formula>5</formula>
    </cfRule>
  </conditionalFormatting>
  <conditionalFormatting sqref="Z242:AA243">
    <cfRule type="cellIs" dxfId="824" priority="3009" operator="lessThan">
      <formula>1</formula>
    </cfRule>
  </conditionalFormatting>
  <conditionalFormatting sqref="Z242:AA243">
    <cfRule type="cellIs" dxfId="823" priority="3010" operator="greaterThan">
      <formula>0</formula>
    </cfRule>
  </conditionalFormatting>
  <conditionalFormatting sqref="Z245:AA246">
    <cfRule type="cellIs" dxfId="822" priority="3011" operator="lessThan">
      <formula>2</formula>
    </cfRule>
  </conditionalFormatting>
  <conditionalFormatting sqref="Z245:AA246">
    <cfRule type="cellIs" dxfId="821" priority="3012" operator="lessThan">
      <formula>2</formula>
    </cfRule>
  </conditionalFormatting>
  <conditionalFormatting sqref="Z245:AA246">
    <cfRule type="cellIs" dxfId="820" priority="3013" operator="equal">
      <formula>2</formula>
    </cfRule>
  </conditionalFormatting>
  <conditionalFormatting sqref="Z245:AA246">
    <cfRule type="cellIs" dxfId="819" priority="3014" operator="greaterThan">
      <formula>2</formula>
    </cfRule>
  </conditionalFormatting>
  <conditionalFormatting sqref="Z245:AA246">
    <cfRule type="cellIs" dxfId="818" priority="3015" operator="lessThan">
      <formula>5</formula>
    </cfRule>
  </conditionalFormatting>
  <conditionalFormatting sqref="Z245:AA246">
    <cfRule type="cellIs" dxfId="817" priority="3016" operator="lessThan">
      <formula>1</formula>
    </cfRule>
  </conditionalFormatting>
  <conditionalFormatting sqref="Z245:AA246">
    <cfRule type="cellIs" dxfId="816" priority="3017" operator="greaterThan">
      <formula>0</formula>
    </cfRule>
  </conditionalFormatting>
  <conditionalFormatting sqref="Z248:AA249">
    <cfRule type="cellIs" dxfId="815" priority="3018" operator="lessThan">
      <formula>2</formula>
    </cfRule>
  </conditionalFormatting>
  <conditionalFormatting sqref="Z248:AA249">
    <cfRule type="cellIs" dxfId="814" priority="3019" operator="lessThan">
      <formula>2</formula>
    </cfRule>
  </conditionalFormatting>
  <conditionalFormatting sqref="Z248:AA249">
    <cfRule type="cellIs" dxfId="813" priority="3020" operator="equal">
      <formula>2</formula>
    </cfRule>
  </conditionalFormatting>
  <conditionalFormatting sqref="Z248:AA249">
    <cfRule type="cellIs" dxfId="812" priority="3021" operator="greaterThan">
      <formula>2</formula>
    </cfRule>
  </conditionalFormatting>
  <conditionalFormatting sqref="Z248:AA249">
    <cfRule type="cellIs" dxfId="811" priority="3022" operator="lessThan">
      <formula>5</formula>
    </cfRule>
  </conditionalFormatting>
  <conditionalFormatting sqref="Z248:AA249">
    <cfRule type="cellIs" dxfId="810" priority="3023" operator="lessThan">
      <formula>1</formula>
    </cfRule>
  </conditionalFormatting>
  <conditionalFormatting sqref="Z248:AA249">
    <cfRule type="cellIs" dxfId="809" priority="3024" operator="greaterThan">
      <formula>0</formula>
    </cfRule>
  </conditionalFormatting>
  <conditionalFormatting sqref="Z251:AA252">
    <cfRule type="cellIs" dxfId="808" priority="3025" operator="lessThan">
      <formula>2</formula>
    </cfRule>
  </conditionalFormatting>
  <conditionalFormatting sqref="Z251:AA252">
    <cfRule type="cellIs" dxfId="807" priority="3026" operator="lessThan">
      <formula>2</formula>
    </cfRule>
  </conditionalFormatting>
  <conditionalFormatting sqref="Z251:AA252">
    <cfRule type="cellIs" dxfId="806" priority="3027" operator="equal">
      <formula>2</formula>
    </cfRule>
  </conditionalFormatting>
  <conditionalFormatting sqref="Z251:AA252">
    <cfRule type="cellIs" dxfId="805" priority="3028" operator="greaterThan">
      <formula>2</formula>
    </cfRule>
  </conditionalFormatting>
  <conditionalFormatting sqref="Z251:AA252">
    <cfRule type="cellIs" dxfId="804" priority="3029" operator="lessThan">
      <formula>5</formula>
    </cfRule>
  </conditionalFormatting>
  <conditionalFormatting sqref="Z251:AA252">
    <cfRule type="cellIs" dxfId="803" priority="3030" operator="lessThan">
      <formula>1</formula>
    </cfRule>
  </conditionalFormatting>
  <conditionalFormatting sqref="Z251:AA252">
    <cfRule type="cellIs" dxfId="802" priority="3031" operator="greaterThan">
      <formula>0</formula>
    </cfRule>
  </conditionalFormatting>
  <conditionalFormatting sqref="Z254:AA255">
    <cfRule type="cellIs" dxfId="801" priority="3032" operator="lessThan">
      <formula>2</formula>
    </cfRule>
  </conditionalFormatting>
  <conditionalFormatting sqref="Z254:AA255">
    <cfRule type="cellIs" dxfId="800" priority="3033" operator="lessThan">
      <formula>2</formula>
    </cfRule>
  </conditionalFormatting>
  <conditionalFormatting sqref="Z254:AA255">
    <cfRule type="cellIs" dxfId="799" priority="3034" operator="equal">
      <formula>2</formula>
    </cfRule>
  </conditionalFormatting>
  <conditionalFormatting sqref="Z254:AA255">
    <cfRule type="cellIs" dxfId="798" priority="3035" operator="greaterThan">
      <formula>2</formula>
    </cfRule>
  </conditionalFormatting>
  <conditionalFormatting sqref="Z254:AA255">
    <cfRule type="cellIs" dxfId="797" priority="3036" operator="lessThan">
      <formula>5</formula>
    </cfRule>
  </conditionalFormatting>
  <conditionalFormatting sqref="Z254:AA255">
    <cfRule type="cellIs" dxfId="796" priority="3037" operator="lessThan">
      <formula>1</formula>
    </cfRule>
  </conditionalFormatting>
  <conditionalFormatting sqref="Z254:AA255">
    <cfRule type="cellIs" dxfId="795" priority="3038" operator="greaterThan">
      <formula>0</formula>
    </cfRule>
  </conditionalFormatting>
  <conditionalFormatting sqref="Z257:AA258">
    <cfRule type="cellIs" dxfId="794" priority="3039" operator="lessThan">
      <formula>2</formula>
    </cfRule>
  </conditionalFormatting>
  <conditionalFormatting sqref="Z257:AA258">
    <cfRule type="cellIs" dxfId="793" priority="3040" operator="lessThan">
      <formula>2</formula>
    </cfRule>
  </conditionalFormatting>
  <conditionalFormatting sqref="Z257:AA258">
    <cfRule type="cellIs" dxfId="792" priority="3041" operator="equal">
      <formula>2</formula>
    </cfRule>
  </conditionalFormatting>
  <conditionalFormatting sqref="Z257:AA258">
    <cfRule type="cellIs" dxfId="791" priority="3042" operator="greaterThan">
      <formula>2</formula>
    </cfRule>
  </conditionalFormatting>
  <conditionalFormatting sqref="Z257:AA258">
    <cfRule type="cellIs" dxfId="790" priority="3043" operator="lessThan">
      <formula>5</formula>
    </cfRule>
  </conditionalFormatting>
  <conditionalFormatting sqref="Z257:AA258">
    <cfRule type="cellIs" dxfId="789" priority="3044" operator="lessThan">
      <formula>1</formula>
    </cfRule>
  </conditionalFormatting>
  <conditionalFormatting sqref="Z257:AA258">
    <cfRule type="cellIs" dxfId="788" priority="3045" operator="greaterThan">
      <formula>0</formula>
    </cfRule>
  </conditionalFormatting>
  <conditionalFormatting sqref="Z243:AA243 AA242">
    <cfRule type="cellIs" dxfId="787" priority="3046" operator="greaterThan">
      <formula>1</formula>
    </cfRule>
  </conditionalFormatting>
  <conditionalFormatting sqref="Z243:AA243 AA242">
    <cfRule type="cellIs" dxfId="786" priority="3047" operator="greaterThan">
      <formula>1</formula>
    </cfRule>
  </conditionalFormatting>
  <conditionalFormatting sqref="Z246:AA246 AA245">
    <cfRule type="cellIs" dxfId="785" priority="3048" operator="greaterThan">
      <formula>1</formula>
    </cfRule>
  </conditionalFormatting>
  <conditionalFormatting sqref="Z246:AA246 AA245">
    <cfRule type="cellIs" dxfId="784" priority="3049" operator="greaterThan">
      <formula>1</formula>
    </cfRule>
  </conditionalFormatting>
  <conditionalFormatting sqref="Z249:AA249 AA248">
    <cfRule type="cellIs" dxfId="783" priority="3050" operator="greaterThan">
      <formula>1</formula>
    </cfRule>
  </conditionalFormatting>
  <conditionalFormatting sqref="Z249:AA249 AA248">
    <cfRule type="cellIs" dxfId="782" priority="3051" operator="greaterThan">
      <formula>1</formula>
    </cfRule>
  </conditionalFormatting>
  <conditionalFormatting sqref="Z252:AA252 AA251">
    <cfRule type="cellIs" dxfId="781" priority="3052" operator="greaterThan">
      <formula>1</formula>
    </cfRule>
  </conditionalFormatting>
  <conditionalFormatting sqref="Z252:AA252 AA251">
    <cfRule type="cellIs" dxfId="780" priority="3053" operator="greaterThan">
      <formula>1</formula>
    </cfRule>
  </conditionalFormatting>
  <conditionalFormatting sqref="Z255:AA255 AA254">
    <cfRule type="cellIs" dxfId="779" priority="3054" operator="greaterThan">
      <formula>1</formula>
    </cfRule>
  </conditionalFormatting>
  <conditionalFormatting sqref="Z255:AA255 AA254">
    <cfRule type="cellIs" dxfId="778" priority="3055" operator="greaterThan">
      <formula>1</formula>
    </cfRule>
  </conditionalFormatting>
  <conditionalFormatting sqref="Z258:AA258 AA257">
    <cfRule type="cellIs" dxfId="777" priority="3056" operator="greaterThan">
      <formula>1</formula>
    </cfRule>
  </conditionalFormatting>
  <conditionalFormatting sqref="Z258:AA258 AA257">
    <cfRule type="cellIs" dxfId="776" priority="3057" operator="greaterThan">
      <formula>1</formula>
    </cfRule>
  </conditionalFormatting>
  <conditionalFormatting sqref="Z242:AA243">
    <cfRule type="cellIs" dxfId="775" priority="3058" operator="lessThan">
      <formula>2</formula>
    </cfRule>
  </conditionalFormatting>
  <conditionalFormatting sqref="Z242:AA243">
    <cfRule type="cellIs" dxfId="774" priority="3059" operator="lessThan">
      <formula>2</formula>
    </cfRule>
  </conditionalFormatting>
  <conditionalFormatting sqref="Z242:AA243">
    <cfRule type="cellIs" dxfId="773" priority="3060" operator="equal">
      <formula>2</formula>
    </cfRule>
  </conditionalFormatting>
  <conditionalFormatting sqref="Z242:AA243">
    <cfRule type="cellIs" dxfId="772" priority="3061" operator="greaterThan">
      <formula>2</formula>
    </cfRule>
  </conditionalFormatting>
  <conditionalFormatting sqref="Z242:AA243">
    <cfRule type="cellIs" dxfId="771" priority="3062" operator="lessThan">
      <formula>5</formula>
    </cfRule>
  </conditionalFormatting>
  <conditionalFormatting sqref="Z242:AA243">
    <cfRule type="cellIs" dxfId="770" priority="3063" operator="lessThan">
      <formula>1</formula>
    </cfRule>
  </conditionalFormatting>
  <conditionalFormatting sqref="Z242:AA243">
    <cfRule type="cellIs" dxfId="769" priority="3064" operator="greaterThan">
      <formula>0</formula>
    </cfRule>
  </conditionalFormatting>
  <conditionalFormatting sqref="Z243:AA243 AA242">
    <cfRule type="cellIs" dxfId="768" priority="3065" operator="greaterThan">
      <formula>1</formula>
    </cfRule>
  </conditionalFormatting>
  <conditionalFormatting sqref="Z243:AA243 AA242">
    <cfRule type="cellIs" dxfId="767" priority="3066" operator="greaterThan">
      <formula>1</formula>
    </cfRule>
  </conditionalFormatting>
  <conditionalFormatting sqref="Z242:AA243">
    <cfRule type="cellIs" dxfId="766" priority="3067" operator="lessThan">
      <formula>2</formula>
    </cfRule>
  </conditionalFormatting>
  <conditionalFormatting sqref="Z242:AA243">
    <cfRule type="cellIs" dxfId="765" priority="3068" operator="lessThan">
      <formula>2</formula>
    </cfRule>
  </conditionalFormatting>
  <conditionalFormatting sqref="Z242:AA243">
    <cfRule type="cellIs" dxfId="764" priority="3069" operator="equal">
      <formula>2</formula>
    </cfRule>
  </conditionalFormatting>
  <conditionalFormatting sqref="Z242:AA243">
    <cfRule type="cellIs" dxfId="763" priority="3070" operator="greaterThan">
      <formula>2</formula>
    </cfRule>
  </conditionalFormatting>
  <conditionalFormatting sqref="Z242:AA243">
    <cfRule type="cellIs" dxfId="762" priority="3071" operator="lessThan">
      <formula>5</formula>
    </cfRule>
  </conditionalFormatting>
  <conditionalFormatting sqref="Z242:AA243">
    <cfRule type="cellIs" dxfId="761" priority="3072" operator="lessThan">
      <formula>1</formula>
    </cfRule>
  </conditionalFormatting>
  <conditionalFormatting sqref="Z242:AA243">
    <cfRule type="cellIs" dxfId="760" priority="3073" operator="greaterThan">
      <formula>0</formula>
    </cfRule>
  </conditionalFormatting>
  <conditionalFormatting sqref="Z243 AA242:AA243">
    <cfRule type="cellIs" dxfId="759" priority="3074" operator="greaterThan">
      <formula>1</formula>
    </cfRule>
  </conditionalFormatting>
  <conditionalFormatting sqref="Z243 AA242:AA243">
    <cfRule type="cellIs" dxfId="758" priority="3075" operator="greaterThan">
      <formula>1</formula>
    </cfRule>
  </conditionalFormatting>
  <conditionalFormatting sqref="Z242:AA243">
    <cfRule type="cellIs" dxfId="757" priority="3076" operator="lessThan">
      <formula>2</formula>
    </cfRule>
  </conditionalFormatting>
  <conditionalFormatting sqref="Z242:AA243">
    <cfRule type="cellIs" dxfId="756" priority="3077" operator="lessThan">
      <formula>2</formula>
    </cfRule>
  </conditionalFormatting>
  <conditionalFormatting sqref="Z242:AA243">
    <cfRule type="cellIs" dxfId="755" priority="3078" operator="equal">
      <formula>2</formula>
    </cfRule>
  </conditionalFormatting>
  <conditionalFormatting sqref="Z242:AA243">
    <cfRule type="cellIs" dxfId="754" priority="3079" operator="greaterThan">
      <formula>2</formula>
    </cfRule>
  </conditionalFormatting>
  <conditionalFormatting sqref="Z242:AA243">
    <cfRule type="cellIs" dxfId="753" priority="3080" operator="lessThan">
      <formula>5</formula>
    </cfRule>
  </conditionalFormatting>
  <conditionalFormatting sqref="Z242:AA243">
    <cfRule type="cellIs" dxfId="752" priority="3081" operator="lessThan">
      <formula>1</formula>
    </cfRule>
  </conditionalFormatting>
  <conditionalFormatting sqref="Z242:AA243">
    <cfRule type="cellIs" dxfId="751" priority="3082" operator="greaterThan">
      <formula>0</formula>
    </cfRule>
  </conditionalFormatting>
  <conditionalFormatting sqref="Z243 AA242:AA243">
    <cfRule type="cellIs" dxfId="750" priority="3083" operator="greaterThan">
      <formula>1</formula>
    </cfRule>
  </conditionalFormatting>
  <conditionalFormatting sqref="Z243 AA242:AA243">
    <cfRule type="cellIs" dxfId="749" priority="3084" operator="greaterThan">
      <formula>1</formula>
    </cfRule>
  </conditionalFormatting>
  <conditionalFormatting sqref="Z245:AA246">
    <cfRule type="cellIs" dxfId="748" priority="3085" operator="lessThan">
      <formula>2</formula>
    </cfRule>
  </conditionalFormatting>
  <conditionalFormatting sqref="Z245:AA246">
    <cfRule type="cellIs" dxfId="747" priority="3086" operator="lessThan">
      <formula>2</formula>
    </cfRule>
  </conditionalFormatting>
  <conditionalFormatting sqref="Z245:AA246">
    <cfRule type="cellIs" dxfId="746" priority="3087" operator="equal">
      <formula>2</formula>
    </cfRule>
  </conditionalFormatting>
  <conditionalFormatting sqref="Z245:AA246">
    <cfRule type="cellIs" dxfId="745" priority="3088" operator="greaterThan">
      <formula>2</formula>
    </cfRule>
  </conditionalFormatting>
  <conditionalFormatting sqref="Z245:AA246">
    <cfRule type="cellIs" dxfId="744" priority="3089" operator="lessThan">
      <formula>5</formula>
    </cfRule>
  </conditionalFormatting>
  <conditionalFormatting sqref="Z245:AA246">
    <cfRule type="cellIs" dxfId="743" priority="3090" operator="lessThan">
      <formula>1</formula>
    </cfRule>
  </conditionalFormatting>
  <conditionalFormatting sqref="Z245:AA246">
    <cfRule type="cellIs" dxfId="742" priority="3091" operator="greaterThan">
      <formula>0</formula>
    </cfRule>
  </conditionalFormatting>
  <conditionalFormatting sqref="Z246:AA246 AA245">
    <cfRule type="cellIs" dxfId="741" priority="3092" operator="greaterThan">
      <formula>1</formula>
    </cfRule>
  </conditionalFormatting>
  <conditionalFormatting sqref="Z246:AA246 AA245">
    <cfRule type="cellIs" dxfId="740" priority="3093" operator="greaterThan">
      <formula>1</formula>
    </cfRule>
  </conditionalFormatting>
  <conditionalFormatting sqref="Z245:AA246">
    <cfRule type="cellIs" dxfId="739" priority="3094" operator="lessThan">
      <formula>2</formula>
    </cfRule>
  </conditionalFormatting>
  <conditionalFormatting sqref="Z245:AA246">
    <cfRule type="cellIs" dxfId="738" priority="3095" operator="lessThan">
      <formula>2</formula>
    </cfRule>
  </conditionalFormatting>
  <conditionalFormatting sqref="Z245:AA246">
    <cfRule type="cellIs" dxfId="737" priority="3096" operator="equal">
      <formula>2</formula>
    </cfRule>
  </conditionalFormatting>
  <conditionalFormatting sqref="Z245:AA246">
    <cfRule type="cellIs" dxfId="736" priority="3097" operator="greaterThan">
      <formula>2</formula>
    </cfRule>
  </conditionalFormatting>
  <conditionalFormatting sqref="Z245:AA246">
    <cfRule type="cellIs" dxfId="735" priority="3098" operator="lessThan">
      <formula>5</formula>
    </cfRule>
  </conditionalFormatting>
  <conditionalFormatting sqref="Z245:AA246">
    <cfRule type="cellIs" dxfId="734" priority="3099" operator="lessThan">
      <formula>1</formula>
    </cfRule>
  </conditionalFormatting>
  <conditionalFormatting sqref="Z245:AA246">
    <cfRule type="cellIs" dxfId="733" priority="3100" operator="greaterThan">
      <formula>0</formula>
    </cfRule>
  </conditionalFormatting>
  <conditionalFormatting sqref="Z246 AA245:AA246">
    <cfRule type="cellIs" dxfId="732" priority="3101" operator="greaterThan">
      <formula>1</formula>
    </cfRule>
  </conditionalFormatting>
  <conditionalFormatting sqref="Z246 AA245:AA246">
    <cfRule type="cellIs" dxfId="731" priority="3102" operator="greaterThan">
      <formula>1</formula>
    </cfRule>
  </conditionalFormatting>
  <conditionalFormatting sqref="Z245:AA246">
    <cfRule type="cellIs" dxfId="730" priority="3103" operator="lessThan">
      <formula>2</formula>
    </cfRule>
  </conditionalFormatting>
  <conditionalFormatting sqref="Z245:AA246">
    <cfRule type="cellIs" dxfId="729" priority="3104" operator="lessThan">
      <formula>2</formula>
    </cfRule>
  </conditionalFormatting>
  <conditionalFormatting sqref="Z245:AA246">
    <cfRule type="cellIs" dxfId="728" priority="3105" operator="equal">
      <formula>2</formula>
    </cfRule>
  </conditionalFormatting>
  <conditionalFormatting sqref="Z245:AA246">
    <cfRule type="cellIs" dxfId="727" priority="3106" operator="greaterThan">
      <formula>2</formula>
    </cfRule>
  </conditionalFormatting>
  <conditionalFormatting sqref="Z245:AA246">
    <cfRule type="cellIs" dxfId="726" priority="3107" operator="lessThan">
      <formula>5</formula>
    </cfRule>
  </conditionalFormatting>
  <conditionalFormatting sqref="Z245:AA246">
    <cfRule type="cellIs" dxfId="725" priority="3108" operator="lessThan">
      <formula>1</formula>
    </cfRule>
  </conditionalFormatting>
  <conditionalFormatting sqref="Z245:AA246">
    <cfRule type="cellIs" dxfId="724" priority="3109" operator="greaterThan">
      <formula>0</formula>
    </cfRule>
  </conditionalFormatting>
  <conditionalFormatting sqref="Z246 AA245:AA246">
    <cfRule type="cellIs" dxfId="723" priority="3110" operator="greaterThan">
      <formula>1</formula>
    </cfRule>
  </conditionalFormatting>
  <conditionalFormatting sqref="Z246 AA245:AA246">
    <cfRule type="cellIs" dxfId="722" priority="3111" operator="greaterThan">
      <formula>1</formula>
    </cfRule>
  </conditionalFormatting>
  <conditionalFormatting sqref="Z248:AA249">
    <cfRule type="cellIs" dxfId="721" priority="3112" operator="lessThan">
      <formula>2</formula>
    </cfRule>
  </conditionalFormatting>
  <conditionalFormatting sqref="Z248:AA249">
    <cfRule type="cellIs" dxfId="720" priority="3113" operator="lessThan">
      <formula>2</formula>
    </cfRule>
  </conditionalFormatting>
  <conditionalFormatting sqref="Z248:AA249">
    <cfRule type="cellIs" dxfId="719" priority="3114" operator="equal">
      <formula>2</formula>
    </cfRule>
  </conditionalFormatting>
  <conditionalFormatting sqref="Z248:AA249">
    <cfRule type="cellIs" dxfId="718" priority="3115" operator="greaterThan">
      <formula>2</formula>
    </cfRule>
  </conditionalFormatting>
  <conditionalFormatting sqref="Z248:AA249">
    <cfRule type="cellIs" dxfId="717" priority="3116" operator="lessThan">
      <formula>5</formula>
    </cfRule>
  </conditionalFormatting>
  <conditionalFormatting sqref="Z248:AA249">
    <cfRule type="cellIs" dxfId="716" priority="3117" operator="lessThan">
      <formula>1</formula>
    </cfRule>
  </conditionalFormatting>
  <conditionalFormatting sqref="Z248:AA249">
    <cfRule type="cellIs" dxfId="715" priority="3118" operator="greaterThan">
      <formula>0</formula>
    </cfRule>
  </conditionalFormatting>
  <conditionalFormatting sqref="Z249:AA249 AA248">
    <cfRule type="cellIs" dxfId="714" priority="3119" operator="greaterThan">
      <formula>1</formula>
    </cfRule>
  </conditionalFormatting>
  <conditionalFormatting sqref="Z249:AA249 AA248">
    <cfRule type="cellIs" dxfId="713" priority="3120" operator="greaterThan">
      <formula>1</formula>
    </cfRule>
  </conditionalFormatting>
  <conditionalFormatting sqref="Z248:AA249">
    <cfRule type="cellIs" dxfId="712" priority="3121" operator="lessThan">
      <formula>2</formula>
    </cfRule>
  </conditionalFormatting>
  <conditionalFormatting sqref="Z248:AA249">
    <cfRule type="cellIs" dxfId="711" priority="3122" operator="lessThan">
      <formula>2</formula>
    </cfRule>
  </conditionalFormatting>
  <conditionalFormatting sqref="Z248:AA249">
    <cfRule type="cellIs" dxfId="710" priority="3123" operator="equal">
      <formula>2</formula>
    </cfRule>
  </conditionalFormatting>
  <conditionalFormatting sqref="Z248:AA249">
    <cfRule type="cellIs" dxfId="709" priority="3124" operator="greaterThan">
      <formula>2</formula>
    </cfRule>
  </conditionalFormatting>
  <conditionalFormatting sqref="Z248:AA249">
    <cfRule type="cellIs" dxfId="708" priority="3125" operator="lessThan">
      <formula>5</formula>
    </cfRule>
  </conditionalFormatting>
  <conditionalFormatting sqref="Z248:AA249">
    <cfRule type="cellIs" dxfId="707" priority="3126" operator="lessThan">
      <formula>1</formula>
    </cfRule>
  </conditionalFormatting>
  <conditionalFormatting sqref="Z248:AA249">
    <cfRule type="cellIs" dxfId="706" priority="3127" operator="greaterThan">
      <formula>0</formula>
    </cfRule>
  </conditionalFormatting>
  <conditionalFormatting sqref="Z249 AA248:AA249">
    <cfRule type="cellIs" dxfId="705" priority="3128" operator="greaterThan">
      <formula>1</formula>
    </cfRule>
  </conditionalFormatting>
  <conditionalFormatting sqref="Z249 AA248:AA249">
    <cfRule type="cellIs" dxfId="704" priority="3129" operator="greaterThan">
      <formula>1</formula>
    </cfRule>
  </conditionalFormatting>
  <conditionalFormatting sqref="Z248:AA249">
    <cfRule type="cellIs" dxfId="703" priority="3130" operator="lessThan">
      <formula>2</formula>
    </cfRule>
  </conditionalFormatting>
  <conditionalFormatting sqref="Z248:AA249">
    <cfRule type="cellIs" dxfId="702" priority="3131" operator="lessThan">
      <formula>2</formula>
    </cfRule>
  </conditionalFormatting>
  <conditionalFormatting sqref="Z248:AA249">
    <cfRule type="cellIs" dxfId="701" priority="3132" operator="equal">
      <formula>2</formula>
    </cfRule>
  </conditionalFormatting>
  <conditionalFormatting sqref="Z248:AA249">
    <cfRule type="cellIs" dxfId="700" priority="3133" operator="greaterThan">
      <formula>2</formula>
    </cfRule>
  </conditionalFormatting>
  <conditionalFormatting sqref="Z248:AA249">
    <cfRule type="cellIs" dxfId="699" priority="3134" operator="lessThan">
      <formula>5</formula>
    </cfRule>
  </conditionalFormatting>
  <conditionalFormatting sqref="Z248:AA249">
    <cfRule type="cellIs" dxfId="698" priority="3135" operator="lessThan">
      <formula>1</formula>
    </cfRule>
  </conditionalFormatting>
  <conditionalFormatting sqref="Z248:AA249">
    <cfRule type="cellIs" dxfId="697" priority="3136" operator="greaterThan">
      <formula>0</formula>
    </cfRule>
  </conditionalFormatting>
  <conditionalFormatting sqref="Z249 AA248:AA249">
    <cfRule type="cellIs" dxfId="696" priority="3137" operator="greaterThan">
      <formula>1</formula>
    </cfRule>
  </conditionalFormatting>
  <conditionalFormatting sqref="Z249 AA248:AA249">
    <cfRule type="cellIs" dxfId="695" priority="3138" operator="greaterThan">
      <formula>1</formula>
    </cfRule>
  </conditionalFormatting>
  <conditionalFormatting sqref="Z251:AA252">
    <cfRule type="cellIs" dxfId="694" priority="3139" operator="lessThan">
      <formula>2</formula>
    </cfRule>
  </conditionalFormatting>
  <conditionalFormatting sqref="Z251:AA252">
    <cfRule type="cellIs" dxfId="693" priority="3140" operator="lessThan">
      <formula>2</formula>
    </cfRule>
  </conditionalFormatting>
  <conditionalFormatting sqref="Z251:AA252">
    <cfRule type="cellIs" dxfId="692" priority="3141" operator="equal">
      <formula>2</formula>
    </cfRule>
  </conditionalFormatting>
  <conditionalFormatting sqref="Z251:AA252">
    <cfRule type="cellIs" dxfId="691" priority="3142" operator="greaterThan">
      <formula>2</formula>
    </cfRule>
  </conditionalFormatting>
  <conditionalFormatting sqref="Z251:AA252">
    <cfRule type="cellIs" dxfId="690" priority="3143" operator="lessThan">
      <formula>5</formula>
    </cfRule>
  </conditionalFormatting>
  <conditionalFormatting sqref="Z251:AA252">
    <cfRule type="cellIs" dxfId="689" priority="3144" operator="lessThan">
      <formula>1</formula>
    </cfRule>
  </conditionalFormatting>
  <conditionalFormatting sqref="Z251:AA252">
    <cfRule type="cellIs" dxfId="688" priority="3145" operator="greaterThan">
      <formula>0</formula>
    </cfRule>
  </conditionalFormatting>
  <conditionalFormatting sqref="Z252:AA252 AA251">
    <cfRule type="cellIs" dxfId="687" priority="3146" operator="greaterThan">
      <formula>1</formula>
    </cfRule>
  </conditionalFormatting>
  <conditionalFormatting sqref="Z252:AA252 AA251">
    <cfRule type="cellIs" dxfId="686" priority="3147" operator="greaterThan">
      <formula>1</formula>
    </cfRule>
  </conditionalFormatting>
  <conditionalFormatting sqref="Z251:AA252">
    <cfRule type="cellIs" dxfId="685" priority="3148" operator="lessThan">
      <formula>2</formula>
    </cfRule>
  </conditionalFormatting>
  <conditionalFormatting sqref="Z251:AA252">
    <cfRule type="cellIs" dxfId="684" priority="3149" operator="lessThan">
      <formula>2</formula>
    </cfRule>
  </conditionalFormatting>
  <conditionalFormatting sqref="Z251:AA252">
    <cfRule type="cellIs" dxfId="683" priority="3150" operator="equal">
      <formula>2</formula>
    </cfRule>
  </conditionalFormatting>
  <conditionalFormatting sqref="Z251:AA252">
    <cfRule type="cellIs" dxfId="682" priority="3151" operator="greaterThan">
      <formula>2</formula>
    </cfRule>
  </conditionalFormatting>
  <conditionalFormatting sqref="Z251:AA252">
    <cfRule type="cellIs" dxfId="681" priority="3152" operator="lessThan">
      <formula>5</formula>
    </cfRule>
  </conditionalFormatting>
  <conditionalFormatting sqref="Z251:AA252">
    <cfRule type="cellIs" dxfId="680" priority="3153" operator="lessThan">
      <formula>1</formula>
    </cfRule>
  </conditionalFormatting>
  <conditionalFormatting sqref="Z251:AA252">
    <cfRule type="cellIs" dxfId="679" priority="3154" operator="greaterThan">
      <formula>0</formula>
    </cfRule>
  </conditionalFormatting>
  <conditionalFormatting sqref="Z252 AA251:AA252">
    <cfRule type="cellIs" dxfId="678" priority="3155" operator="greaterThan">
      <formula>1</formula>
    </cfRule>
  </conditionalFormatting>
  <conditionalFormatting sqref="Z252 AA251:AA252">
    <cfRule type="cellIs" dxfId="677" priority="3156" operator="greaterThan">
      <formula>1</formula>
    </cfRule>
  </conditionalFormatting>
  <conditionalFormatting sqref="Z251:AA252">
    <cfRule type="cellIs" dxfId="676" priority="3157" operator="lessThan">
      <formula>2</formula>
    </cfRule>
  </conditionalFormatting>
  <conditionalFormatting sqref="Z251:AA252">
    <cfRule type="cellIs" dxfId="675" priority="3158" operator="lessThan">
      <formula>2</formula>
    </cfRule>
  </conditionalFormatting>
  <conditionalFormatting sqref="Z251:AA252">
    <cfRule type="cellIs" dxfId="674" priority="3159" operator="equal">
      <formula>2</formula>
    </cfRule>
  </conditionalFormatting>
  <conditionalFormatting sqref="Z251:AA252">
    <cfRule type="cellIs" dxfId="673" priority="3160" operator="greaterThan">
      <formula>2</formula>
    </cfRule>
  </conditionalFormatting>
  <conditionalFormatting sqref="Z251:AA252">
    <cfRule type="cellIs" dxfId="672" priority="3161" operator="lessThan">
      <formula>5</formula>
    </cfRule>
  </conditionalFormatting>
  <conditionalFormatting sqref="Z251:AA252">
    <cfRule type="cellIs" dxfId="671" priority="3162" operator="lessThan">
      <formula>1</formula>
    </cfRule>
  </conditionalFormatting>
  <conditionalFormatting sqref="Z251:AA252">
    <cfRule type="cellIs" dxfId="670" priority="3163" operator="greaterThan">
      <formula>0</formula>
    </cfRule>
  </conditionalFormatting>
  <conditionalFormatting sqref="Z252 AA251:AA252">
    <cfRule type="cellIs" dxfId="669" priority="3164" operator="greaterThan">
      <formula>1</formula>
    </cfRule>
  </conditionalFormatting>
  <conditionalFormatting sqref="Z252 AA251:AA252">
    <cfRule type="cellIs" dxfId="668" priority="3165" operator="greaterThan">
      <formula>1</formula>
    </cfRule>
  </conditionalFormatting>
  <conditionalFormatting sqref="Z254:AA255">
    <cfRule type="cellIs" dxfId="667" priority="3166" operator="lessThan">
      <formula>2</formula>
    </cfRule>
  </conditionalFormatting>
  <conditionalFormatting sqref="Z254:AA255">
    <cfRule type="cellIs" dxfId="666" priority="3167" operator="lessThan">
      <formula>2</formula>
    </cfRule>
  </conditionalFormatting>
  <conditionalFormatting sqref="Z254:AA255">
    <cfRule type="cellIs" dxfId="665" priority="3168" operator="equal">
      <formula>2</formula>
    </cfRule>
  </conditionalFormatting>
  <conditionalFormatting sqref="Z254:AA255">
    <cfRule type="cellIs" dxfId="664" priority="3169" operator="greaterThan">
      <formula>2</formula>
    </cfRule>
  </conditionalFormatting>
  <conditionalFormatting sqref="Z254:AA255">
    <cfRule type="cellIs" dxfId="663" priority="3170" operator="lessThan">
      <formula>5</formula>
    </cfRule>
  </conditionalFormatting>
  <conditionalFormatting sqref="Z254:AA255">
    <cfRule type="cellIs" dxfId="662" priority="3171" operator="lessThan">
      <formula>1</formula>
    </cfRule>
  </conditionalFormatting>
  <conditionalFormatting sqref="Z254:AA255">
    <cfRule type="cellIs" dxfId="661" priority="3172" operator="greaterThan">
      <formula>0</formula>
    </cfRule>
  </conditionalFormatting>
  <conditionalFormatting sqref="Z255:AA255 AA254">
    <cfRule type="cellIs" dxfId="660" priority="3173" operator="greaterThan">
      <formula>1</formula>
    </cfRule>
  </conditionalFormatting>
  <conditionalFormatting sqref="Z255:AA255 AA254">
    <cfRule type="cellIs" dxfId="659" priority="3174" operator="greaterThan">
      <formula>1</formula>
    </cfRule>
  </conditionalFormatting>
  <conditionalFormatting sqref="Z254:AA255">
    <cfRule type="cellIs" dxfId="658" priority="3175" operator="lessThan">
      <formula>2</formula>
    </cfRule>
  </conditionalFormatting>
  <conditionalFormatting sqref="Z254:AA255">
    <cfRule type="cellIs" dxfId="657" priority="3176" operator="lessThan">
      <formula>2</formula>
    </cfRule>
  </conditionalFormatting>
  <conditionalFormatting sqref="Z254:AA255">
    <cfRule type="cellIs" dxfId="656" priority="3177" operator="equal">
      <formula>2</formula>
    </cfRule>
  </conditionalFormatting>
  <conditionalFormatting sqref="Z254:AA255">
    <cfRule type="cellIs" dxfId="655" priority="3178" operator="greaterThan">
      <formula>2</formula>
    </cfRule>
  </conditionalFormatting>
  <conditionalFormatting sqref="Z254:AA255">
    <cfRule type="cellIs" dxfId="654" priority="3179" operator="lessThan">
      <formula>5</formula>
    </cfRule>
  </conditionalFormatting>
  <conditionalFormatting sqref="Z254:AA255">
    <cfRule type="cellIs" dxfId="653" priority="3180" operator="lessThan">
      <formula>1</formula>
    </cfRule>
  </conditionalFormatting>
  <conditionalFormatting sqref="Z254:AA255">
    <cfRule type="cellIs" dxfId="652" priority="3181" operator="greaterThan">
      <formula>0</formula>
    </cfRule>
  </conditionalFormatting>
  <conditionalFormatting sqref="Z255 AA254:AA255">
    <cfRule type="cellIs" dxfId="651" priority="3182" operator="greaterThan">
      <formula>1</formula>
    </cfRule>
  </conditionalFormatting>
  <conditionalFormatting sqref="Z255 AA254:AA255">
    <cfRule type="cellIs" dxfId="650" priority="3183" operator="greaterThan">
      <formula>1</formula>
    </cfRule>
  </conditionalFormatting>
  <conditionalFormatting sqref="Z254:AA255">
    <cfRule type="cellIs" dxfId="649" priority="3184" operator="lessThan">
      <formula>2</formula>
    </cfRule>
  </conditionalFormatting>
  <conditionalFormatting sqref="Z254:AA255">
    <cfRule type="cellIs" dxfId="648" priority="3185" operator="lessThan">
      <formula>2</formula>
    </cfRule>
  </conditionalFormatting>
  <conditionalFormatting sqref="Z254:AA255">
    <cfRule type="cellIs" dxfId="647" priority="3186" operator="equal">
      <formula>2</formula>
    </cfRule>
  </conditionalFormatting>
  <conditionalFormatting sqref="Z254:AA255">
    <cfRule type="cellIs" dxfId="646" priority="3187" operator="greaterThan">
      <formula>2</formula>
    </cfRule>
  </conditionalFormatting>
  <conditionalFormatting sqref="Z254:AA255">
    <cfRule type="cellIs" dxfId="645" priority="3188" operator="lessThan">
      <formula>5</formula>
    </cfRule>
  </conditionalFormatting>
  <conditionalFormatting sqref="Z254:AA255">
    <cfRule type="cellIs" dxfId="644" priority="3189" operator="lessThan">
      <formula>1</formula>
    </cfRule>
  </conditionalFormatting>
  <conditionalFormatting sqref="Z254:AA255">
    <cfRule type="cellIs" dxfId="643" priority="3190" operator="greaterThan">
      <formula>0</formula>
    </cfRule>
  </conditionalFormatting>
  <conditionalFormatting sqref="Z255 AA254:AA255">
    <cfRule type="cellIs" dxfId="642" priority="3191" operator="greaterThan">
      <formula>1</formula>
    </cfRule>
  </conditionalFormatting>
  <conditionalFormatting sqref="Z255 AA254:AA255">
    <cfRule type="cellIs" dxfId="641" priority="3192" operator="greaterThan">
      <formula>1</formula>
    </cfRule>
  </conditionalFormatting>
  <conditionalFormatting sqref="Z257:AA258">
    <cfRule type="cellIs" dxfId="640" priority="3193" operator="lessThan">
      <formula>2</formula>
    </cfRule>
  </conditionalFormatting>
  <conditionalFormatting sqref="Z257:AA258">
    <cfRule type="cellIs" dxfId="639" priority="3194" operator="lessThan">
      <formula>2</formula>
    </cfRule>
  </conditionalFormatting>
  <conditionalFormatting sqref="Z257:AA258">
    <cfRule type="cellIs" dxfId="638" priority="3195" operator="equal">
      <formula>2</formula>
    </cfRule>
  </conditionalFormatting>
  <conditionalFormatting sqref="Z257:AA258">
    <cfRule type="cellIs" dxfId="637" priority="3196" operator="greaterThan">
      <formula>2</formula>
    </cfRule>
  </conditionalFormatting>
  <conditionalFormatting sqref="Z257:AA258">
    <cfRule type="cellIs" dxfId="636" priority="3197" operator="lessThan">
      <formula>5</formula>
    </cfRule>
  </conditionalFormatting>
  <conditionalFormatting sqref="Z257:AA258">
    <cfRule type="cellIs" dxfId="635" priority="3198" operator="lessThan">
      <formula>1</formula>
    </cfRule>
  </conditionalFormatting>
  <conditionalFormatting sqref="Z257:AA258">
    <cfRule type="cellIs" dxfId="634" priority="3199" operator="greaterThan">
      <formula>0</formula>
    </cfRule>
  </conditionalFormatting>
  <conditionalFormatting sqref="Z258:AA258 AA257">
    <cfRule type="cellIs" dxfId="633" priority="3200" operator="greaterThan">
      <formula>1</formula>
    </cfRule>
  </conditionalFormatting>
  <conditionalFormatting sqref="Z258:AA258 AA257">
    <cfRule type="cellIs" dxfId="632" priority="3201" operator="greaterThan">
      <formula>1</formula>
    </cfRule>
  </conditionalFormatting>
  <conditionalFormatting sqref="Z257:AA258">
    <cfRule type="cellIs" dxfId="631" priority="3202" operator="lessThan">
      <formula>2</formula>
    </cfRule>
  </conditionalFormatting>
  <conditionalFormatting sqref="Z257:AA258">
    <cfRule type="cellIs" dxfId="630" priority="3203" operator="lessThan">
      <formula>2</formula>
    </cfRule>
  </conditionalFormatting>
  <conditionalFormatting sqref="Z257:AA258">
    <cfRule type="cellIs" dxfId="629" priority="3204" operator="equal">
      <formula>2</formula>
    </cfRule>
  </conditionalFormatting>
  <conditionalFormatting sqref="Z257:AA258">
    <cfRule type="cellIs" dxfId="628" priority="3205" operator="greaterThan">
      <formula>2</formula>
    </cfRule>
  </conditionalFormatting>
  <conditionalFormatting sqref="Z257:AA258">
    <cfRule type="cellIs" dxfId="627" priority="3206" operator="lessThan">
      <formula>5</formula>
    </cfRule>
  </conditionalFormatting>
  <conditionalFormatting sqref="Z257:AA258">
    <cfRule type="cellIs" dxfId="626" priority="3207" operator="lessThan">
      <formula>1</formula>
    </cfRule>
  </conditionalFormatting>
  <conditionalFormatting sqref="Z257:AA258">
    <cfRule type="cellIs" dxfId="625" priority="3208" operator="greaterThan">
      <formula>0</formula>
    </cfRule>
  </conditionalFormatting>
  <conditionalFormatting sqref="Z258 AA257:AA258">
    <cfRule type="cellIs" dxfId="624" priority="3209" operator="greaterThan">
      <formula>1</formula>
    </cfRule>
  </conditionalFormatting>
  <conditionalFormatting sqref="Z258 AA257:AA258">
    <cfRule type="cellIs" dxfId="623" priority="3210" operator="greaterThan">
      <formula>1</formula>
    </cfRule>
  </conditionalFormatting>
  <conditionalFormatting sqref="Z257:AA258">
    <cfRule type="cellIs" dxfId="622" priority="3211" operator="lessThan">
      <formula>2</formula>
    </cfRule>
  </conditionalFormatting>
  <conditionalFormatting sqref="Z257:AA258">
    <cfRule type="cellIs" dxfId="621" priority="3212" operator="lessThan">
      <formula>2</formula>
    </cfRule>
  </conditionalFormatting>
  <conditionalFormatting sqref="Z257:AA258">
    <cfRule type="cellIs" dxfId="620" priority="3213" operator="equal">
      <formula>2</formula>
    </cfRule>
  </conditionalFormatting>
  <conditionalFormatting sqref="Z257:AA258">
    <cfRule type="cellIs" dxfId="619" priority="3214" operator="greaterThan">
      <formula>2</formula>
    </cfRule>
  </conditionalFormatting>
  <conditionalFormatting sqref="Z257:AA258">
    <cfRule type="cellIs" dxfId="618" priority="3215" operator="lessThan">
      <formula>5</formula>
    </cfRule>
  </conditionalFormatting>
  <conditionalFormatting sqref="Z257:AA258">
    <cfRule type="cellIs" dxfId="617" priority="3216" operator="lessThan">
      <formula>1</formula>
    </cfRule>
  </conditionalFormatting>
  <conditionalFormatting sqref="Z257:AA258">
    <cfRule type="cellIs" dxfId="616" priority="3217" operator="greaterThan">
      <formula>0</formula>
    </cfRule>
  </conditionalFormatting>
  <conditionalFormatting sqref="Z258 AA257:AA258">
    <cfRule type="cellIs" dxfId="615" priority="3218" operator="greaterThan">
      <formula>1</formula>
    </cfRule>
  </conditionalFormatting>
  <conditionalFormatting sqref="Z258 AA257:AA258">
    <cfRule type="cellIs" dxfId="614" priority="3219" operator="greaterThan">
      <formula>1</formula>
    </cfRule>
  </conditionalFormatting>
  <conditionalFormatting sqref="Z260:AA261">
    <cfRule type="cellIs" dxfId="613" priority="3220" operator="lessThan">
      <formula>2</formula>
    </cfRule>
  </conditionalFormatting>
  <conditionalFormatting sqref="Z260:AA261">
    <cfRule type="cellIs" dxfId="612" priority="3221" operator="lessThan">
      <formula>2</formula>
    </cfRule>
  </conditionalFormatting>
  <conditionalFormatting sqref="Z260:AA261">
    <cfRule type="cellIs" dxfId="611" priority="3222" operator="equal">
      <formula>2</formula>
    </cfRule>
  </conditionalFormatting>
  <conditionalFormatting sqref="Z260:AA261">
    <cfRule type="cellIs" dxfId="610" priority="3223" operator="greaterThan">
      <formula>2</formula>
    </cfRule>
  </conditionalFormatting>
  <conditionalFormatting sqref="Z260:AA261">
    <cfRule type="cellIs" dxfId="609" priority="3224" operator="lessThan">
      <formula>5</formula>
    </cfRule>
  </conditionalFormatting>
  <conditionalFormatting sqref="Z260:AA261">
    <cfRule type="cellIs" dxfId="608" priority="3225" operator="lessThan">
      <formula>1</formula>
    </cfRule>
  </conditionalFormatting>
  <conditionalFormatting sqref="Z260:AA261">
    <cfRule type="cellIs" dxfId="607" priority="3226" operator="greaterThan">
      <formula>0</formula>
    </cfRule>
  </conditionalFormatting>
  <conditionalFormatting sqref="Z263:AA264">
    <cfRule type="cellIs" dxfId="606" priority="3227" operator="lessThan">
      <formula>2</formula>
    </cfRule>
  </conditionalFormatting>
  <conditionalFormatting sqref="Z263:AA264">
    <cfRule type="cellIs" dxfId="605" priority="3228" operator="lessThan">
      <formula>2</formula>
    </cfRule>
  </conditionalFormatting>
  <conditionalFormatting sqref="Z263:AA264">
    <cfRule type="cellIs" dxfId="604" priority="3229" operator="equal">
      <formula>2</formula>
    </cfRule>
  </conditionalFormatting>
  <conditionalFormatting sqref="Z263:AA264">
    <cfRule type="cellIs" dxfId="603" priority="3230" operator="greaterThan">
      <formula>2</formula>
    </cfRule>
  </conditionalFormatting>
  <conditionalFormatting sqref="Z263:AA264">
    <cfRule type="cellIs" dxfId="602" priority="3231" operator="lessThan">
      <formula>5</formula>
    </cfRule>
  </conditionalFormatting>
  <conditionalFormatting sqref="Z263:AA264">
    <cfRule type="cellIs" dxfId="601" priority="3232" operator="lessThan">
      <formula>1</formula>
    </cfRule>
  </conditionalFormatting>
  <conditionalFormatting sqref="Z263:AA264">
    <cfRule type="cellIs" dxfId="600" priority="3233" operator="greaterThan">
      <formula>0</formula>
    </cfRule>
  </conditionalFormatting>
  <conditionalFormatting sqref="Z266:AA267">
    <cfRule type="cellIs" dxfId="599" priority="3234" operator="lessThan">
      <formula>2</formula>
    </cfRule>
  </conditionalFormatting>
  <conditionalFormatting sqref="Z266:AA267">
    <cfRule type="cellIs" dxfId="598" priority="3235" operator="lessThan">
      <formula>2</formula>
    </cfRule>
  </conditionalFormatting>
  <conditionalFormatting sqref="Z266:AA267">
    <cfRule type="cellIs" dxfId="597" priority="3236" operator="equal">
      <formula>2</formula>
    </cfRule>
  </conditionalFormatting>
  <conditionalFormatting sqref="Z266:AA267">
    <cfRule type="cellIs" dxfId="596" priority="3237" operator="greaterThan">
      <formula>2</formula>
    </cfRule>
  </conditionalFormatting>
  <conditionalFormatting sqref="Z266:AA267">
    <cfRule type="cellIs" dxfId="595" priority="3238" operator="lessThan">
      <formula>5</formula>
    </cfRule>
  </conditionalFormatting>
  <conditionalFormatting sqref="Z266:AA267">
    <cfRule type="cellIs" dxfId="594" priority="3239" operator="lessThan">
      <formula>1</formula>
    </cfRule>
  </conditionalFormatting>
  <conditionalFormatting sqref="Z266:AA267">
    <cfRule type="cellIs" dxfId="593" priority="3240" operator="greaterThan">
      <formula>0</formula>
    </cfRule>
  </conditionalFormatting>
  <conditionalFormatting sqref="Z269:AA270">
    <cfRule type="cellIs" dxfId="592" priority="3241" operator="lessThan">
      <formula>2</formula>
    </cfRule>
  </conditionalFormatting>
  <conditionalFormatting sqref="Z269:AA270">
    <cfRule type="cellIs" dxfId="591" priority="3242" operator="lessThan">
      <formula>2</formula>
    </cfRule>
  </conditionalFormatting>
  <conditionalFormatting sqref="Z269:AA270">
    <cfRule type="cellIs" dxfId="590" priority="3243" operator="equal">
      <formula>2</formula>
    </cfRule>
  </conditionalFormatting>
  <conditionalFormatting sqref="Z269:AA270">
    <cfRule type="cellIs" dxfId="589" priority="3244" operator="greaterThan">
      <formula>2</formula>
    </cfRule>
  </conditionalFormatting>
  <conditionalFormatting sqref="Z269:AA270">
    <cfRule type="cellIs" dxfId="588" priority="3245" operator="lessThan">
      <formula>5</formula>
    </cfRule>
  </conditionalFormatting>
  <conditionalFormatting sqref="Z269:AA270">
    <cfRule type="cellIs" dxfId="587" priority="3246" operator="lessThan">
      <formula>1</formula>
    </cfRule>
  </conditionalFormatting>
  <conditionalFormatting sqref="Z269:AA270">
    <cfRule type="cellIs" dxfId="586" priority="3247" operator="greaterThan">
      <formula>0</formula>
    </cfRule>
  </conditionalFormatting>
  <conditionalFormatting sqref="Z272:AA273">
    <cfRule type="cellIs" dxfId="585" priority="3248" operator="lessThan">
      <formula>2</formula>
    </cfRule>
  </conditionalFormatting>
  <conditionalFormatting sqref="Z272:AA273">
    <cfRule type="cellIs" dxfId="584" priority="3249" operator="lessThan">
      <formula>2</formula>
    </cfRule>
  </conditionalFormatting>
  <conditionalFormatting sqref="Z272:AA273">
    <cfRule type="cellIs" dxfId="583" priority="3250" operator="equal">
      <formula>2</formula>
    </cfRule>
  </conditionalFormatting>
  <conditionalFormatting sqref="Z272:AA273">
    <cfRule type="cellIs" dxfId="582" priority="3251" operator="greaterThan">
      <formula>2</formula>
    </cfRule>
  </conditionalFormatting>
  <conditionalFormatting sqref="Z272:AA273">
    <cfRule type="cellIs" dxfId="581" priority="3252" operator="lessThan">
      <formula>5</formula>
    </cfRule>
  </conditionalFormatting>
  <conditionalFormatting sqref="Z272:AA273">
    <cfRule type="cellIs" dxfId="580" priority="3253" operator="lessThan">
      <formula>1</formula>
    </cfRule>
  </conditionalFormatting>
  <conditionalFormatting sqref="Z272:AA273">
    <cfRule type="cellIs" dxfId="579" priority="3254" operator="greaterThan">
      <formula>0</formula>
    </cfRule>
  </conditionalFormatting>
  <conditionalFormatting sqref="Z261:AA261 AA260">
    <cfRule type="cellIs" dxfId="578" priority="3255" operator="greaterThan">
      <formula>1</formula>
    </cfRule>
  </conditionalFormatting>
  <conditionalFormatting sqref="Z261:AA261 AA260">
    <cfRule type="cellIs" dxfId="577" priority="3256" operator="greaterThan">
      <formula>1</formula>
    </cfRule>
  </conditionalFormatting>
  <conditionalFormatting sqref="Z264:AA264 AA263">
    <cfRule type="cellIs" dxfId="576" priority="3257" operator="greaterThan">
      <formula>1</formula>
    </cfRule>
  </conditionalFormatting>
  <conditionalFormatting sqref="Z264:AA264 AA263">
    <cfRule type="cellIs" dxfId="575" priority="3258" operator="greaterThan">
      <formula>1</formula>
    </cfRule>
  </conditionalFormatting>
  <conditionalFormatting sqref="Z267:AA267 AA266">
    <cfRule type="cellIs" dxfId="574" priority="3259" operator="greaterThan">
      <formula>1</formula>
    </cfRule>
  </conditionalFormatting>
  <conditionalFormatting sqref="Z267:AA267 AA266">
    <cfRule type="cellIs" dxfId="573" priority="3260" operator="greaterThan">
      <formula>1</formula>
    </cfRule>
  </conditionalFormatting>
  <conditionalFormatting sqref="Z270:AA270 AA269">
    <cfRule type="cellIs" dxfId="572" priority="3261" operator="greaterThan">
      <formula>1</formula>
    </cfRule>
  </conditionalFormatting>
  <conditionalFormatting sqref="Z270:AA270 AA269">
    <cfRule type="cellIs" dxfId="571" priority="3262" operator="greaterThan">
      <formula>1</formula>
    </cfRule>
  </conditionalFormatting>
  <conditionalFormatting sqref="Z273:AA273 AA272">
    <cfRule type="cellIs" dxfId="570" priority="3263" operator="greaterThan">
      <formula>1</formula>
    </cfRule>
  </conditionalFormatting>
  <conditionalFormatting sqref="Z273:AA273 AA272">
    <cfRule type="cellIs" dxfId="569" priority="3264" operator="greaterThan">
      <formula>1</formula>
    </cfRule>
  </conditionalFormatting>
  <conditionalFormatting sqref="Z260:AA261">
    <cfRule type="cellIs" dxfId="568" priority="3265" operator="lessThan">
      <formula>2</formula>
    </cfRule>
  </conditionalFormatting>
  <conditionalFormatting sqref="Z260:AA261">
    <cfRule type="cellIs" dxfId="567" priority="3266" operator="lessThan">
      <formula>2</formula>
    </cfRule>
  </conditionalFormatting>
  <conditionalFormatting sqref="Z260:AA261">
    <cfRule type="cellIs" dxfId="566" priority="3267" operator="equal">
      <formula>2</formula>
    </cfRule>
  </conditionalFormatting>
  <conditionalFormatting sqref="Z260:AA261">
    <cfRule type="cellIs" dxfId="565" priority="3268" operator="greaterThan">
      <formula>2</formula>
    </cfRule>
  </conditionalFormatting>
  <conditionalFormatting sqref="Z260:AA261">
    <cfRule type="cellIs" dxfId="564" priority="3269" operator="lessThan">
      <formula>5</formula>
    </cfRule>
  </conditionalFormatting>
  <conditionalFormatting sqref="Z260:AA261">
    <cfRule type="cellIs" dxfId="563" priority="3270" operator="lessThan">
      <formula>1</formula>
    </cfRule>
  </conditionalFormatting>
  <conditionalFormatting sqref="Z260:AA261">
    <cfRule type="cellIs" dxfId="562" priority="3271" operator="greaterThan">
      <formula>0</formula>
    </cfRule>
  </conditionalFormatting>
  <conditionalFormatting sqref="Z261:AA261 AA260">
    <cfRule type="cellIs" dxfId="561" priority="3272" operator="greaterThan">
      <formula>1</formula>
    </cfRule>
  </conditionalFormatting>
  <conditionalFormatting sqref="Z261:AA261 AA260">
    <cfRule type="cellIs" dxfId="560" priority="3273" operator="greaterThan">
      <formula>1</formula>
    </cfRule>
  </conditionalFormatting>
  <conditionalFormatting sqref="Z260:AA261">
    <cfRule type="cellIs" dxfId="559" priority="3274" operator="lessThan">
      <formula>2</formula>
    </cfRule>
  </conditionalFormatting>
  <conditionalFormatting sqref="Z260:AA261">
    <cfRule type="cellIs" dxfId="558" priority="3275" operator="lessThan">
      <formula>2</formula>
    </cfRule>
  </conditionalFormatting>
  <conditionalFormatting sqref="Z260:AA261">
    <cfRule type="cellIs" dxfId="557" priority="3276" operator="equal">
      <formula>2</formula>
    </cfRule>
  </conditionalFormatting>
  <conditionalFormatting sqref="Z260:AA261">
    <cfRule type="cellIs" dxfId="556" priority="3277" operator="greaterThan">
      <formula>2</formula>
    </cfRule>
  </conditionalFormatting>
  <conditionalFormatting sqref="Z260:AA261">
    <cfRule type="cellIs" dxfId="555" priority="3278" operator="lessThan">
      <formula>5</formula>
    </cfRule>
  </conditionalFormatting>
  <conditionalFormatting sqref="Z260:AA261">
    <cfRule type="cellIs" dxfId="554" priority="3279" operator="lessThan">
      <formula>1</formula>
    </cfRule>
  </conditionalFormatting>
  <conditionalFormatting sqref="Z260:AA261">
    <cfRule type="cellIs" dxfId="553" priority="3280" operator="greaterThan">
      <formula>0</formula>
    </cfRule>
  </conditionalFormatting>
  <conditionalFormatting sqref="Z261 AA260:AA261">
    <cfRule type="cellIs" dxfId="552" priority="3281" operator="greaterThan">
      <formula>1</formula>
    </cfRule>
  </conditionalFormatting>
  <conditionalFormatting sqref="Z261 AA260:AA261">
    <cfRule type="cellIs" dxfId="551" priority="3282" operator="greaterThan">
      <formula>1</formula>
    </cfRule>
  </conditionalFormatting>
  <conditionalFormatting sqref="Z260:AA261">
    <cfRule type="cellIs" dxfId="550" priority="3283" operator="lessThan">
      <formula>2</formula>
    </cfRule>
  </conditionalFormatting>
  <conditionalFormatting sqref="Z260:AA261">
    <cfRule type="cellIs" dxfId="549" priority="3284" operator="lessThan">
      <formula>2</formula>
    </cfRule>
  </conditionalFormatting>
  <conditionalFormatting sqref="Z260:AA261">
    <cfRule type="cellIs" dxfId="548" priority="3285" operator="equal">
      <formula>2</formula>
    </cfRule>
  </conditionalFormatting>
  <conditionalFormatting sqref="Z260:AA261">
    <cfRule type="cellIs" dxfId="547" priority="3286" operator="greaterThan">
      <formula>2</formula>
    </cfRule>
  </conditionalFormatting>
  <conditionalFormatting sqref="Z260:AA261">
    <cfRule type="cellIs" dxfId="546" priority="3287" operator="lessThan">
      <formula>5</formula>
    </cfRule>
  </conditionalFormatting>
  <conditionalFormatting sqref="Z260:AA261">
    <cfRule type="cellIs" dxfId="545" priority="3288" operator="lessThan">
      <formula>1</formula>
    </cfRule>
  </conditionalFormatting>
  <conditionalFormatting sqref="Z260:AA261">
    <cfRule type="cellIs" dxfId="544" priority="3289" operator="greaterThan">
      <formula>0</formula>
    </cfRule>
  </conditionalFormatting>
  <conditionalFormatting sqref="Z261 AA260:AA261">
    <cfRule type="cellIs" dxfId="543" priority="3290" operator="greaterThan">
      <formula>1</formula>
    </cfRule>
  </conditionalFormatting>
  <conditionalFormatting sqref="Z261 AA260:AA261">
    <cfRule type="cellIs" dxfId="542" priority="3291" operator="greaterThan">
      <formula>1</formula>
    </cfRule>
  </conditionalFormatting>
  <conditionalFormatting sqref="Z263:AA264">
    <cfRule type="cellIs" dxfId="541" priority="3292" operator="lessThan">
      <formula>2</formula>
    </cfRule>
  </conditionalFormatting>
  <conditionalFormatting sqref="Z263:AA264">
    <cfRule type="cellIs" dxfId="540" priority="3293" operator="lessThan">
      <formula>2</formula>
    </cfRule>
  </conditionalFormatting>
  <conditionalFormatting sqref="Z263:AA264">
    <cfRule type="cellIs" dxfId="539" priority="3294" operator="equal">
      <formula>2</formula>
    </cfRule>
  </conditionalFormatting>
  <conditionalFormatting sqref="Z263:AA264">
    <cfRule type="cellIs" dxfId="538" priority="3295" operator="greaterThan">
      <formula>2</formula>
    </cfRule>
  </conditionalFormatting>
  <conditionalFormatting sqref="Z263:AA264">
    <cfRule type="cellIs" dxfId="537" priority="3296" operator="lessThan">
      <formula>5</formula>
    </cfRule>
  </conditionalFormatting>
  <conditionalFormatting sqref="Z263:AA264">
    <cfRule type="cellIs" dxfId="536" priority="3297" operator="lessThan">
      <formula>1</formula>
    </cfRule>
  </conditionalFormatting>
  <conditionalFormatting sqref="Z263:AA264">
    <cfRule type="cellIs" dxfId="535" priority="3298" operator="greaterThan">
      <formula>0</formula>
    </cfRule>
  </conditionalFormatting>
  <conditionalFormatting sqref="Z264:AA264 AA263">
    <cfRule type="cellIs" dxfId="534" priority="3299" operator="greaterThan">
      <formula>1</formula>
    </cfRule>
  </conditionalFormatting>
  <conditionalFormatting sqref="Z264:AA264 AA263">
    <cfRule type="cellIs" dxfId="533" priority="3300" operator="greaterThan">
      <formula>1</formula>
    </cfRule>
  </conditionalFormatting>
  <conditionalFormatting sqref="Z263:AA264">
    <cfRule type="cellIs" dxfId="532" priority="3301" operator="lessThan">
      <formula>2</formula>
    </cfRule>
  </conditionalFormatting>
  <conditionalFormatting sqref="Z263:AA264">
    <cfRule type="cellIs" dxfId="531" priority="3302" operator="lessThan">
      <formula>2</formula>
    </cfRule>
  </conditionalFormatting>
  <conditionalFormatting sqref="Z263:AA264">
    <cfRule type="cellIs" dxfId="530" priority="3303" operator="equal">
      <formula>2</formula>
    </cfRule>
  </conditionalFormatting>
  <conditionalFormatting sqref="Z263:AA264">
    <cfRule type="cellIs" dxfId="529" priority="3304" operator="greaterThan">
      <formula>2</formula>
    </cfRule>
  </conditionalFormatting>
  <conditionalFormatting sqref="Z263:AA264">
    <cfRule type="cellIs" dxfId="528" priority="3305" operator="lessThan">
      <formula>5</formula>
    </cfRule>
  </conditionalFormatting>
  <conditionalFormatting sqref="Z263:AA264">
    <cfRule type="cellIs" dxfId="527" priority="3306" operator="lessThan">
      <formula>1</formula>
    </cfRule>
  </conditionalFormatting>
  <conditionalFormatting sqref="Z263:AA264">
    <cfRule type="cellIs" dxfId="526" priority="3307" operator="greaterThan">
      <formula>0</formula>
    </cfRule>
  </conditionalFormatting>
  <conditionalFormatting sqref="Z264 AA263:AA264">
    <cfRule type="cellIs" dxfId="525" priority="3308" operator="greaterThan">
      <formula>1</formula>
    </cfRule>
  </conditionalFormatting>
  <conditionalFormatting sqref="Z264 AA263:AA264">
    <cfRule type="cellIs" dxfId="524" priority="3309" operator="greaterThan">
      <formula>1</formula>
    </cfRule>
  </conditionalFormatting>
  <conditionalFormatting sqref="Z263:AA264">
    <cfRule type="cellIs" dxfId="523" priority="3310" operator="lessThan">
      <formula>2</formula>
    </cfRule>
  </conditionalFormatting>
  <conditionalFormatting sqref="Z263:AA264">
    <cfRule type="cellIs" dxfId="522" priority="3311" operator="lessThan">
      <formula>2</formula>
    </cfRule>
  </conditionalFormatting>
  <conditionalFormatting sqref="Z263:AA264">
    <cfRule type="cellIs" dxfId="521" priority="3312" operator="equal">
      <formula>2</formula>
    </cfRule>
  </conditionalFormatting>
  <conditionalFormatting sqref="Z263:AA264">
    <cfRule type="cellIs" dxfId="520" priority="3313" operator="greaterThan">
      <formula>2</formula>
    </cfRule>
  </conditionalFormatting>
  <conditionalFormatting sqref="Z263:AA264">
    <cfRule type="cellIs" dxfId="519" priority="3314" operator="lessThan">
      <formula>5</formula>
    </cfRule>
  </conditionalFormatting>
  <conditionalFormatting sqref="Z263:AA264">
    <cfRule type="cellIs" dxfId="518" priority="3315" operator="lessThan">
      <formula>1</formula>
    </cfRule>
  </conditionalFormatting>
  <conditionalFormatting sqref="Z263:AA264">
    <cfRule type="cellIs" dxfId="517" priority="3316" operator="greaterThan">
      <formula>0</formula>
    </cfRule>
  </conditionalFormatting>
  <conditionalFormatting sqref="Z264 AA263:AA264">
    <cfRule type="cellIs" dxfId="516" priority="3317" operator="greaterThan">
      <formula>1</formula>
    </cfRule>
  </conditionalFormatting>
  <conditionalFormatting sqref="Z264 AA263:AA264">
    <cfRule type="cellIs" dxfId="515" priority="3318" operator="greaterThan">
      <formula>1</formula>
    </cfRule>
  </conditionalFormatting>
  <conditionalFormatting sqref="Z266:AA267">
    <cfRule type="cellIs" dxfId="514" priority="3319" operator="lessThan">
      <formula>2</formula>
    </cfRule>
  </conditionalFormatting>
  <conditionalFormatting sqref="Z266:AA267">
    <cfRule type="cellIs" dxfId="513" priority="3320" operator="lessThan">
      <formula>2</formula>
    </cfRule>
  </conditionalFormatting>
  <conditionalFormatting sqref="Z266:AA267">
    <cfRule type="cellIs" dxfId="512" priority="3321" operator="equal">
      <formula>2</formula>
    </cfRule>
  </conditionalFormatting>
  <conditionalFormatting sqref="Z266:AA267">
    <cfRule type="cellIs" dxfId="511" priority="3322" operator="greaterThan">
      <formula>2</formula>
    </cfRule>
  </conditionalFormatting>
  <conditionalFormatting sqref="Z266:AA267">
    <cfRule type="cellIs" dxfId="510" priority="3323" operator="lessThan">
      <formula>5</formula>
    </cfRule>
  </conditionalFormatting>
  <conditionalFormatting sqref="Z266:AA267">
    <cfRule type="cellIs" dxfId="509" priority="3324" operator="lessThan">
      <formula>1</formula>
    </cfRule>
  </conditionalFormatting>
  <conditionalFormatting sqref="Z266:AA267">
    <cfRule type="cellIs" dxfId="508" priority="3325" operator="greaterThan">
      <formula>0</formula>
    </cfRule>
  </conditionalFormatting>
  <conditionalFormatting sqref="Z267:AA267 AA266">
    <cfRule type="cellIs" dxfId="507" priority="3326" operator="greaterThan">
      <formula>1</formula>
    </cfRule>
  </conditionalFormatting>
  <conditionalFormatting sqref="Z267:AA267 AA266">
    <cfRule type="cellIs" dxfId="506" priority="3327" operator="greaterThan">
      <formula>1</formula>
    </cfRule>
  </conditionalFormatting>
  <conditionalFormatting sqref="Z266:AA267">
    <cfRule type="cellIs" dxfId="505" priority="3328" operator="lessThan">
      <formula>2</formula>
    </cfRule>
  </conditionalFormatting>
  <conditionalFormatting sqref="Z266:AA267">
    <cfRule type="cellIs" dxfId="504" priority="3329" operator="lessThan">
      <formula>2</formula>
    </cfRule>
  </conditionalFormatting>
  <conditionalFormatting sqref="Z266:AA267">
    <cfRule type="cellIs" dxfId="503" priority="3330" operator="equal">
      <formula>2</formula>
    </cfRule>
  </conditionalFormatting>
  <conditionalFormatting sqref="Z266:AA267">
    <cfRule type="cellIs" dxfId="502" priority="3331" operator="greaterThan">
      <formula>2</formula>
    </cfRule>
  </conditionalFormatting>
  <conditionalFormatting sqref="Z266:AA267">
    <cfRule type="cellIs" dxfId="501" priority="3332" operator="lessThan">
      <formula>5</formula>
    </cfRule>
  </conditionalFormatting>
  <conditionalFormatting sqref="Z266:AA267">
    <cfRule type="cellIs" dxfId="500" priority="3333" operator="lessThan">
      <formula>1</formula>
    </cfRule>
  </conditionalFormatting>
  <conditionalFormatting sqref="Z266:AA267">
    <cfRule type="cellIs" dxfId="499" priority="3334" operator="greaterThan">
      <formula>0</formula>
    </cfRule>
  </conditionalFormatting>
  <conditionalFormatting sqref="Z267 AA266:AA267">
    <cfRule type="cellIs" dxfId="498" priority="3335" operator="greaterThan">
      <formula>1</formula>
    </cfRule>
  </conditionalFormatting>
  <conditionalFormatting sqref="Z267 AA266:AA267">
    <cfRule type="cellIs" dxfId="497" priority="3336" operator="greaterThan">
      <formula>1</formula>
    </cfRule>
  </conditionalFormatting>
  <conditionalFormatting sqref="Z266:AA267">
    <cfRule type="cellIs" dxfId="496" priority="3337" operator="lessThan">
      <formula>2</formula>
    </cfRule>
  </conditionalFormatting>
  <conditionalFormatting sqref="Z266:AA267">
    <cfRule type="cellIs" dxfId="495" priority="3338" operator="lessThan">
      <formula>2</formula>
    </cfRule>
  </conditionalFormatting>
  <conditionalFormatting sqref="Z266:AA267">
    <cfRule type="cellIs" dxfId="494" priority="3339" operator="equal">
      <formula>2</formula>
    </cfRule>
  </conditionalFormatting>
  <conditionalFormatting sqref="Z266:AA267">
    <cfRule type="cellIs" dxfId="493" priority="3340" operator="greaterThan">
      <formula>2</formula>
    </cfRule>
  </conditionalFormatting>
  <conditionalFormatting sqref="Z266:AA267">
    <cfRule type="cellIs" dxfId="492" priority="3341" operator="lessThan">
      <formula>5</formula>
    </cfRule>
  </conditionalFormatting>
  <conditionalFormatting sqref="Z266:AA267">
    <cfRule type="cellIs" dxfId="491" priority="3342" operator="lessThan">
      <formula>1</formula>
    </cfRule>
  </conditionalFormatting>
  <conditionalFormatting sqref="Z266:AA267">
    <cfRule type="cellIs" dxfId="490" priority="3343" operator="greaterThan">
      <formula>0</formula>
    </cfRule>
  </conditionalFormatting>
  <conditionalFormatting sqref="Z267 AA266:AA267">
    <cfRule type="cellIs" dxfId="489" priority="3344" operator="greaterThan">
      <formula>1</formula>
    </cfRule>
  </conditionalFormatting>
  <conditionalFormatting sqref="Z267 AA266:AA267">
    <cfRule type="cellIs" dxfId="488" priority="3345" operator="greaterThan">
      <formula>1</formula>
    </cfRule>
  </conditionalFormatting>
  <conditionalFormatting sqref="Z269:AA270">
    <cfRule type="cellIs" dxfId="487" priority="3346" operator="lessThan">
      <formula>2</formula>
    </cfRule>
  </conditionalFormatting>
  <conditionalFormatting sqref="Z269:AA270">
    <cfRule type="cellIs" dxfId="486" priority="3347" operator="lessThan">
      <formula>2</formula>
    </cfRule>
  </conditionalFormatting>
  <conditionalFormatting sqref="Z269:AA270">
    <cfRule type="cellIs" dxfId="485" priority="3348" operator="equal">
      <formula>2</formula>
    </cfRule>
  </conditionalFormatting>
  <conditionalFormatting sqref="Z269:AA270">
    <cfRule type="cellIs" dxfId="484" priority="3349" operator="greaterThan">
      <formula>2</formula>
    </cfRule>
  </conditionalFormatting>
  <conditionalFormatting sqref="Z269:AA270">
    <cfRule type="cellIs" dxfId="483" priority="3350" operator="lessThan">
      <formula>5</formula>
    </cfRule>
  </conditionalFormatting>
  <conditionalFormatting sqref="Z269:AA270">
    <cfRule type="cellIs" dxfId="482" priority="3351" operator="lessThan">
      <formula>1</formula>
    </cfRule>
  </conditionalFormatting>
  <conditionalFormatting sqref="Z269:AA270">
    <cfRule type="cellIs" dxfId="481" priority="3352" operator="greaterThan">
      <formula>0</formula>
    </cfRule>
  </conditionalFormatting>
  <conditionalFormatting sqref="Z270:AA270 AA269">
    <cfRule type="cellIs" dxfId="480" priority="3353" operator="greaterThan">
      <formula>1</formula>
    </cfRule>
  </conditionalFormatting>
  <conditionalFormatting sqref="Z270:AA270 AA269">
    <cfRule type="cellIs" dxfId="479" priority="3354" operator="greaterThan">
      <formula>1</formula>
    </cfRule>
  </conditionalFormatting>
  <conditionalFormatting sqref="Z269:AA270">
    <cfRule type="cellIs" dxfId="478" priority="3355" operator="lessThan">
      <formula>2</formula>
    </cfRule>
  </conditionalFormatting>
  <conditionalFormatting sqref="Z269:AA270">
    <cfRule type="cellIs" dxfId="477" priority="3356" operator="lessThan">
      <formula>2</formula>
    </cfRule>
  </conditionalFormatting>
  <conditionalFormatting sqref="Z269:AA270">
    <cfRule type="cellIs" dxfId="476" priority="3357" operator="equal">
      <formula>2</formula>
    </cfRule>
  </conditionalFormatting>
  <conditionalFormatting sqref="Z269:AA270">
    <cfRule type="cellIs" dxfId="475" priority="3358" operator="greaterThan">
      <formula>2</formula>
    </cfRule>
  </conditionalFormatting>
  <conditionalFormatting sqref="Z269:AA270">
    <cfRule type="cellIs" dxfId="474" priority="3359" operator="lessThan">
      <formula>5</formula>
    </cfRule>
  </conditionalFormatting>
  <conditionalFormatting sqref="Z269:AA270">
    <cfRule type="cellIs" dxfId="473" priority="3360" operator="lessThan">
      <formula>1</formula>
    </cfRule>
  </conditionalFormatting>
  <conditionalFormatting sqref="Z269:AA270">
    <cfRule type="cellIs" dxfId="472" priority="3361" operator="greaterThan">
      <formula>0</formula>
    </cfRule>
  </conditionalFormatting>
  <conditionalFormatting sqref="Z270 AA269:AA270">
    <cfRule type="cellIs" dxfId="471" priority="3362" operator="greaterThan">
      <formula>1</formula>
    </cfRule>
  </conditionalFormatting>
  <conditionalFormatting sqref="Z270 AA269:AA270">
    <cfRule type="cellIs" dxfId="470" priority="3363" operator="greaterThan">
      <formula>1</formula>
    </cfRule>
  </conditionalFormatting>
  <conditionalFormatting sqref="Z269:AA270">
    <cfRule type="cellIs" dxfId="469" priority="3364" operator="lessThan">
      <formula>2</formula>
    </cfRule>
  </conditionalFormatting>
  <conditionalFormatting sqref="Z269:AA270">
    <cfRule type="cellIs" dxfId="468" priority="3365" operator="lessThan">
      <formula>2</formula>
    </cfRule>
  </conditionalFormatting>
  <conditionalFormatting sqref="Z269:AA270">
    <cfRule type="cellIs" dxfId="467" priority="3366" operator="equal">
      <formula>2</formula>
    </cfRule>
  </conditionalFormatting>
  <conditionalFormatting sqref="Z269:AA270">
    <cfRule type="cellIs" dxfId="466" priority="3367" operator="greaterThan">
      <formula>2</formula>
    </cfRule>
  </conditionalFormatting>
  <conditionalFormatting sqref="Z269:AA270">
    <cfRule type="cellIs" dxfId="465" priority="3368" operator="lessThan">
      <formula>5</formula>
    </cfRule>
  </conditionalFormatting>
  <conditionalFormatting sqref="Z269:AA270">
    <cfRule type="cellIs" dxfId="464" priority="3369" operator="lessThan">
      <formula>1</formula>
    </cfRule>
  </conditionalFormatting>
  <conditionalFormatting sqref="Z269:AA270">
    <cfRule type="cellIs" dxfId="463" priority="3370" operator="greaterThan">
      <formula>0</formula>
    </cfRule>
  </conditionalFormatting>
  <conditionalFormatting sqref="Z270 AA269:AA270">
    <cfRule type="cellIs" dxfId="462" priority="3371" operator="greaterThan">
      <formula>1</formula>
    </cfRule>
  </conditionalFormatting>
  <conditionalFormatting sqref="Z270 AA269:AA270">
    <cfRule type="cellIs" dxfId="461" priority="3372" operator="greaterThan">
      <formula>1</formula>
    </cfRule>
  </conditionalFormatting>
  <conditionalFormatting sqref="Z272:AA273">
    <cfRule type="cellIs" dxfId="460" priority="3373" operator="lessThan">
      <formula>2</formula>
    </cfRule>
  </conditionalFormatting>
  <conditionalFormatting sqref="Z272:AA273">
    <cfRule type="cellIs" dxfId="459" priority="3374" operator="lessThan">
      <formula>2</formula>
    </cfRule>
  </conditionalFormatting>
  <conditionalFormatting sqref="Z272:AA273">
    <cfRule type="cellIs" dxfId="458" priority="3375" operator="equal">
      <formula>2</formula>
    </cfRule>
  </conditionalFormatting>
  <conditionalFormatting sqref="Z272:AA273">
    <cfRule type="cellIs" dxfId="457" priority="3376" operator="greaterThan">
      <formula>2</formula>
    </cfRule>
  </conditionalFormatting>
  <conditionalFormatting sqref="Z272:AA273">
    <cfRule type="cellIs" dxfId="456" priority="3377" operator="lessThan">
      <formula>5</formula>
    </cfRule>
  </conditionalFormatting>
  <conditionalFormatting sqref="Z272:AA273">
    <cfRule type="cellIs" dxfId="455" priority="3378" operator="lessThan">
      <formula>1</formula>
    </cfRule>
  </conditionalFormatting>
  <conditionalFormatting sqref="Z272:AA273">
    <cfRule type="cellIs" dxfId="454" priority="3379" operator="greaterThan">
      <formula>0</formula>
    </cfRule>
  </conditionalFormatting>
  <conditionalFormatting sqref="Z273:AA273 AA272">
    <cfRule type="cellIs" dxfId="453" priority="3380" operator="greaterThan">
      <formula>1</formula>
    </cfRule>
  </conditionalFormatting>
  <conditionalFormatting sqref="Z273:AA273 AA272">
    <cfRule type="cellIs" dxfId="452" priority="3381" operator="greaterThan">
      <formula>1</formula>
    </cfRule>
  </conditionalFormatting>
  <conditionalFormatting sqref="Z272:AA273">
    <cfRule type="cellIs" dxfId="451" priority="3382" operator="lessThan">
      <formula>2</formula>
    </cfRule>
  </conditionalFormatting>
  <conditionalFormatting sqref="Z272:AA273">
    <cfRule type="cellIs" dxfId="450" priority="3383" operator="lessThan">
      <formula>2</formula>
    </cfRule>
  </conditionalFormatting>
  <conditionalFormatting sqref="Z272:AA273">
    <cfRule type="cellIs" dxfId="449" priority="3384" operator="equal">
      <formula>2</formula>
    </cfRule>
  </conditionalFormatting>
  <conditionalFormatting sqref="Z272:AA273">
    <cfRule type="cellIs" dxfId="448" priority="3385" operator="greaterThan">
      <formula>2</formula>
    </cfRule>
  </conditionalFormatting>
  <conditionalFormatting sqref="Z272:AA273">
    <cfRule type="cellIs" dxfId="447" priority="3386" operator="lessThan">
      <formula>5</formula>
    </cfRule>
  </conditionalFormatting>
  <conditionalFormatting sqref="Z272:AA273">
    <cfRule type="cellIs" dxfId="446" priority="3387" operator="lessThan">
      <formula>1</formula>
    </cfRule>
  </conditionalFormatting>
  <conditionalFormatting sqref="Z272:AA273">
    <cfRule type="cellIs" dxfId="445" priority="3388" operator="greaterThan">
      <formula>0</formula>
    </cfRule>
  </conditionalFormatting>
  <conditionalFormatting sqref="Z273 AA272:AA273">
    <cfRule type="cellIs" dxfId="444" priority="3389" operator="greaterThan">
      <formula>1</formula>
    </cfRule>
  </conditionalFormatting>
  <conditionalFormatting sqref="Z273 AA272:AA273">
    <cfRule type="cellIs" dxfId="443" priority="3390" operator="greaterThan">
      <formula>1</formula>
    </cfRule>
  </conditionalFormatting>
  <conditionalFormatting sqref="Z272:AA273">
    <cfRule type="cellIs" dxfId="442" priority="3391" operator="lessThan">
      <formula>2</formula>
    </cfRule>
  </conditionalFormatting>
  <conditionalFormatting sqref="Z272:AA273">
    <cfRule type="cellIs" dxfId="441" priority="3392" operator="lessThan">
      <formula>2</formula>
    </cfRule>
  </conditionalFormatting>
  <conditionalFormatting sqref="Z272:AA273">
    <cfRule type="cellIs" dxfId="440" priority="3393" operator="equal">
      <formula>2</formula>
    </cfRule>
  </conditionalFormatting>
  <conditionalFormatting sqref="Z272:AA273">
    <cfRule type="cellIs" dxfId="439" priority="3394" operator="greaterThan">
      <formula>2</formula>
    </cfRule>
  </conditionalFormatting>
  <conditionalFormatting sqref="Z272:AA273">
    <cfRule type="cellIs" dxfId="438" priority="3395" operator="lessThan">
      <formula>5</formula>
    </cfRule>
  </conditionalFormatting>
  <conditionalFormatting sqref="Z272:AA273">
    <cfRule type="cellIs" dxfId="437" priority="3396" operator="lessThan">
      <formula>1</formula>
    </cfRule>
  </conditionalFormatting>
  <conditionalFormatting sqref="Z272:AA273">
    <cfRule type="cellIs" dxfId="436" priority="3397" operator="greaterThan">
      <formula>0</formula>
    </cfRule>
  </conditionalFormatting>
  <conditionalFormatting sqref="Z273 AA272:AA273">
    <cfRule type="cellIs" dxfId="435" priority="3398" operator="greaterThan">
      <formula>1</formula>
    </cfRule>
  </conditionalFormatting>
  <conditionalFormatting sqref="Z273 AA272:AA273">
    <cfRule type="cellIs" dxfId="434" priority="3399" operator="greaterThan">
      <formula>1</formula>
    </cfRule>
  </conditionalFormatting>
  <conditionalFormatting sqref="K200:L201">
    <cfRule type="cellIs" dxfId="433" priority="3400" operator="greaterThan">
      <formula>0</formula>
    </cfRule>
  </conditionalFormatting>
  <conditionalFormatting sqref="N236:O236">
    <cfRule type="cellIs" dxfId="432" priority="3401" operator="greaterThan">
      <formula>0</formula>
    </cfRule>
  </conditionalFormatting>
  <conditionalFormatting sqref="N239:O239">
    <cfRule type="cellIs" dxfId="431" priority="3402" operator="greaterThan">
      <formula>0</formula>
    </cfRule>
  </conditionalFormatting>
  <conditionalFormatting sqref="N242:O243">
    <cfRule type="cellIs" dxfId="430" priority="3403" operator="greaterThan">
      <formula>0</formula>
    </cfRule>
  </conditionalFormatting>
  <conditionalFormatting sqref="K236:L237">
    <cfRule type="cellIs" dxfId="429" priority="3404" operator="greaterThan">
      <formula>0</formula>
    </cfRule>
  </conditionalFormatting>
  <conditionalFormatting sqref="K239:L240">
    <cfRule type="cellIs" dxfId="428" priority="3405" operator="greaterThan">
      <formula>0</formula>
    </cfRule>
  </conditionalFormatting>
  <conditionalFormatting sqref="K242:L243">
    <cfRule type="cellIs" dxfId="427" priority="3406" operator="greaterThan">
      <formula>0</formula>
    </cfRule>
  </conditionalFormatting>
  <conditionalFormatting sqref="N237:O237">
    <cfRule type="cellIs" dxfId="426" priority="3407" operator="greaterThan">
      <formula>0</formula>
    </cfRule>
  </conditionalFormatting>
  <conditionalFormatting sqref="N240:O240">
    <cfRule type="cellIs" dxfId="425" priority="3408" operator="greaterThan">
      <formula>0</formula>
    </cfRule>
  </conditionalFormatting>
  <conditionalFormatting sqref="K233:L234">
    <cfRule type="cellIs" dxfId="424" priority="3409" operator="greaterThan">
      <formula>0</formula>
    </cfRule>
  </conditionalFormatting>
  <conditionalFormatting sqref="K251:L251">
    <cfRule type="cellIs" dxfId="423" priority="73" operator="greaterThan">
      <formula>0</formula>
    </cfRule>
  </conditionalFormatting>
  <conditionalFormatting sqref="K257:L258">
    <cfRule type="cellIs" dxfId="422" priority="72" operator="greaterThan">
      <formula>0</formula>
    </cfRule>
  </conditionalFormatting>
  <conditionalFormatting sqref="H257:I258">
    <cfRule type="cellIs" dxfId="421" priority="71" operator="greaterThan">
      <formula>0</formula>
    </cfRule>
  </conditionalFormatting>
  <conditionalFormatting sqref="N257:O258">
    <cfRule type="cellIs" dxfId="420" priority="70" operator="greaterThan">
      <formula>0</formula>
    </cfRule>
  </conditionalFormatting>
  <conditionalFormatting sqref="Q257:R258">
    <cfRule type="cellIs" dxfId="419" priority="69" operator="greaterThan">
      <formula>0</formula>
    </cfRule>
  </conditionalFormatting>
  <conditionalFormatting sqref="T257:U258">
    <cfRule type="cellIs" dxfId="418" priority="68" operator="greaterThan">
      <formula>0</formula>
    </cfRule>
  </conditionalFormatting>
  <conditionalFormatting sqref="W257:X258">
    <cfRule type="cellIs" dxfId="417" priority="67" operator="greaterThan">
      <formula>0</formula>
    </cfRule>
  </conditionalFormatting>
  <conditionalFormatting sqref="K260:L261">
    <cfRule type="cellIs" dxfId="416" priority="66" operator="greaterThan">
      <formula>0</formula>
    </cfRule>
  </conditionalFormatting>
  <conditionalFormatting sqref="H260:I261">
    <cfRule type="cellIs" dxfId="415" priority="65" operator="greaterThan">
      <formula>0</formula>
    </cfRule>
  </conditionalFormatting>
  <conditionalFormatting sqref="N260:O261">
    <cfRule type="cellIs" dxfId="414" priority="64" operator="greaterThan">
      <formula>0</formula>
    </cfRule>
  </conditionalFormatting>
  <conditionalFormatting sqref="Q260:R261">
    <cfRule type="cellIs" dxfId="413" priority="63" operator="greaterThan">
      <formula>0</formula>
    </cfRule>
  </conditionalFormatting>
  <conditionalFormatting sqref="T260:U261">
    <cfRule type="cellIs" dxfId="412" priority="62" operator="greaterThan">
      <formula>0</formula>
    </cfRule>
  </conditionalFormatting>
  <conditionalFormatting sqref="W260:X261">
    <cfRule type="cellIs" dxfId="411" priority="61" operator="greaterThan">
      <formula>0</formula>
    </cfRule>
  </conditionalFormatting>
  <conditionalFormatting sqref="K263:L264">
    <cfRule type="cellIs" dxfId="410" priority="60" operator="greaterThan">
      <formula>0</formula>
    </cfRule>
  </conditionalFormatting>
  <conditionalFormatting sqref="H263:I264">
    <cfRule type="cellIs" dxfId="409" priority="59" operator="greaterThan">
      <formula>0</formula>
    </cfRule>
  </conditionalFormatting>
  <conditionalFormatting sqref="N263:O264">
    <cfRule type="cellIs" dxfId="408" priority="58" operator="greaterThan">
      <formula>0</formula>
    </cfRule>
  </conditionalFormatting>
  <conditionalFormatting sqref="Q263:R264">
    <cfRule type="cellIs" dxfId="407" priority="57" operator="greaterThan">
      <formula>0</formula>
    </cfRule>
  </conditionalFormatting>
  <conditionalFormatting sqref="T263:U264">
    <cfRule type="cellIs" dxfId="406" priority="56" operator="greaterThan">
      <formula>0</formula>
    </cfRule>
  </conditionalFormatting>
  <conditionalFormatting sqref="W263:X264">
    <cfRule type="cellIs" dxfId="405" priority="55" operator="greaterThan">
      <formula>0</formula>
    </cfRule>
  </conditionalFormatting>
  <conditionalFormatting sqref="K266:L267">
    <cfRule type="cellIs" dxfId="404" priority="54" operator="greaterThan">
      <formula>0</formula>
    </cfRule>
  </conditionalFormatting>
  <conditionalFormatting sqref="H266:I267">
    <cfRule type="cellIs" dxfId="403" priority="53" operator="greaterThan">
      <formula>0</formula>
    </cfRule>
  </conditionalFormatting>
  <conditionalFormatting sqref="N266:O267">
    <cfRule type="cellIs" dxfId="402" priority="52" operator="greaterThan">
      <formula>0</formula>
    </cfRule>
  </conditionalFormatting>
  <conditionalFormatting sqref="Q266:R267">
    <cfRule type="cellIs" dxfId="401" priority="51" operator="greaterThan">
      <formula>0</formula>
    </cfRule>
  </conditionalFormatting>
  <conditionalFormatting sqref="T266:U267">
    <cfRule type="cellIs" dxfId="400" priority="50" operator="greaterThan">
      <formula>0</formula>
    </cfRule>
  </conditionalFormatting>
  <conditionalFormatting sqref="W266:X267">
    <cfRule type="cellIs" dxfId="399" priority="49" operator="greaterThan">
      <formula>0</formula>
    </cfRule>
  </conditionalFormatting>
  <conditionalFormatting sqref="K269:L270">
    <cfRule type="cellIs" dxfId="398" priority="48" operator="greaterThan">
      <formula>0</formula>
    </cfRule>
  </conditionalFormatting>
  <conditionalFormatting sqref="H269:I270">
    <cfRule type="cellIs" dxfId="397" priority="47" operator="greaterThan">
      <formula>0</formula>
    </cfRule>
  </conditionalFormatting>
  <conditionalFormatting sqref="N269:O270">
    <cfRule type="cellIs" dxfId="396" priority="46" operator="greaterThan">
      <formula>0</formula>
    </cfRule>
  </conditionalFormatting>
  <conditionalFormatting sqref="Q269:R270">
    <cfRule type="cellIs" dxfId="395" priority="45" operator="greaterThan">
      <formula>0</formula>
    </cfRule>
  </conditionalFormatting>
  <conditionalFormatting sqref="T269:U270">
    <cfRule type="cellIs" dxfId="394" priority="44" operator="greaterThan">
      <formula>0</formula>
    </cfRule>
  </conditionalFormatting>
  <conditionalFormatting sqref="W269:X270">
    <cfRule type="cellIs" dxfId="393" priority="43" operator="greaterThan">
      <formula>0</formula>
    </cfRule>
  </conditionalFormatting>
  <conditionalFormatting sqref="K272:L273">
    <cfRule type="cellIs" dxfId="392" priority="42" operator="greaterThan">
      <formula>0</formula>
    </cfRule>
  </conditionalFormatting>
  <conditionalFormatting sqref="H272:I273">
    <cfRule type="cellIs" dxfId="391" priority="41" operator="greaterThan">
      <formula>0</formula>
    </cfRule>
  </conditionalFormatting>
  <conditionalFormatting sqref="N272:O273">
    <cfRule type="cellIs" dxfId="390" priority="40" operator="greaterThan">
      <formula>0</formula>
    </cfRule>
  </conditionalFormatting>
  <conditionalFormatting sqref="Q272:R273">
    <cfRule type="cellIs" dxfId="389" priority="39" operator="greaterThan">
      <formula>0</formula>
    </cfRule>
  </conditionalFormatting>
  <conditionalFormatting sqref="T272:U273">
    <cfRule type="cellIs" dxfId="388" priority="38" operator="greaterThan">
      <formula>0</formula>
    </cfRule>
  </conditionalFormatting>
  <conditionalFormatting sqref="W272:X273">
    <cfRule type="cellIs" dxfId="387" priority="37" operator="greaterThan">
      <formula>0</formula>
    </cfRule>
  </conditionalFormatting>
  <conditionalFormatting sqref="K254:L255">
    <cfRule type="cellIs" dxfId="386" priority="36" operator="greaterThan">
      <formula>0</formula>
    </cfRule>
  </conditionalFormatting>
  <conditionalFormatting sqref="H254:I255">
    <cfRule type="cellIs" dxfId="385" priority="35" operator="greaterThan">
      <formula>0</formula>
    </cfRule>
  </conditionalFormatting>
  <conditionalFormatting sqref="N254:O255">
    <cfRule type="cellIs" dxfId="384" priority="34" operator="greaterThan">
      <formula>0</formula>
    </cfRule>
  </conditionalFormatting>
  <conditionalFormatting sqref="Q254:R255">
    <cfRule type="cellIs" dxfId="383" priority="33" operator="greaterThan">
      <formula>0</formula>
    </cfRule>
  </conditionalFormatting>
  <conditionalFormatting sqref="T254:U255">
    <cfRule type="cellIs" dxfId="382" priority="32" operator="greaterThan">
      <formula>0</formula>
    </cfRule>
  </conditionalFormatting>
  <conditionalFormatting sqref="W254:X255">
    <cfRule type="cellIs" dxfId="381" priority="31" operator="greaterThan">
      <formula>0</formula>
    </cfRule>
  </conditionalFormatting>
  <conditionalFormatting sqref="K248:L249">
    <cfRule type="cellIs" dxfId="380" priority="30" operator="greaterThan">
      <formula>0</formula>
    </cfRule>
  </conditionalFormatting>
  <conditionalFormatting sqref="H248:I249">
    <cfRule type="cellIs" dxfId="379" priority="29" operator="greaterThan">
      <formula>0</formula>
    </cfRule>
  </conditionalFormatting>
  <conditionalFormatting sqref="N248:O249">
    <cfRule type="cellIs" dxfId="378" priority="28" operator="greaterThan">
      <formula>0</formula>
    </cfRule>
  </conditionalFormatting>
  <conditionalFormatting sqref="Q248:R249">
    <cfRule type="cellIs" dxfId="377" priority="27" operator="greaterThan">
      <formula>0</formula>
    </cfRule>
  </conditionalFormatting>
  <conditionalFormatting sqref="T248:U249">
    <cfRule type="cellIs" dxfId="376" priority="26" operator="greaterThan">
      <formula>0</formula>
    </cfRule>
  </conditionalFormatting>
  <conditionalFormatting sqref="W248:X249">
    <cfRule type="cellIs" dxfId="375" priority="25" operator="greaterThan">
      <formula>0</formula>
    </cfRule>
  </conditionalFormatting>
  <conditionalFormatting sqref="K245:L246">
    <cfRule type="cellIs" dxfId="374" priority="24" operator="greaterThan">
      <formula>0</formula>
    </cfRule>
  </conditionalFormatting>
  <conditionalFormatting sqref="H245:I246">
    <cfRule type="cellIs" dxfId="373" priority="23" operator="greaterThan">
      <formula>0</formula>
    </cfRule>
  </conditionalFormatting>
  <conditionalFormatting sqref="N245:O246">
    <cfRule type="cellIs" dxfId="372" priority="22" operator="greaterThan">
      <formula>0</formula>
    </cfRule>
  </conditionalFormatting>
  <conditionalFormatting sqref="Q245:R246">
    <cfRule type="cellIs" dxfId="371" priority="21" operator="greaterThan">
      <formula>0</formula>
    </cfRule>
  </conditionalFormatting>
  <conditionalFormatting sqref="T245:U246">
    <cfRule type="cellIs" dxfId="370" priority="20" operator="greaterThan">
      <formula>0</formula>
    </cfRule>
  </conditionalFormatting>
  <conditionalFormatting sqref="W245:X246">
    <cfRule type="cellIs" dxfId="369" priority="19" operator="greaterThan">
      <formula>0</formula>
    </cfRule>
  </conditionalFormatting>
  <conditionalFormatting sqref="K224:L225">
    <cfRule type="cellIs" dxfId="368" priority="18" operator="greaterThan">
      <formula>0</formula>
    </cfRule>
  </conditionalFormatting>
  <conditionalFormatting sqref="H224:I225">
    <cfRule type="cellIs" dxfId="367" priority="17" operator="greaterThan">
      <formula>0</formula>
    </cfRule>
  </conditionalFormatting>
  <conditionalFormatting sqref="N224:O225">
    <cfRule type="cellIs" dxfId="366" priority="16" operator="greaterThan">
      <formula>0</formula>
    </cfRule>
  </conditionalFormatting>
  <conditionalFormatting sqref="Q224:R225">
    <cfRule type="cellIs" dxfId="365" priority="15" operator="greaterThan">
      <formula>0</formula>
    </cfRule>
  </conditionalFormatting>
  <conditionalFormatting sqref="T224:U225">
    <cfRule type="cellIs" dxfId="364" priority="14" operator="greaterThan">
      <formula>0</formula>
    </cfRule>
  </conditionalFormatting>
  <conditionalFormatting sqref="W224:X225">
    <cfRule type="cellIs" dxfId="363" priority="13" operator="greaterThan">
      <formula>0</formula>
    </cfRule>
  </conditionalFormatting>
  <conditionalFormatting sqref="K227:L228">
    <cfRule type="cellIs" dxfId="362" priority="12" operator="greaterThan">
      <formula>0</formula>
    </cfRule>
  </conditionalFormatting>
  <conditionalFormatting sqref="H227:I228">
    <cfRule type="cellIs" dxfId="361" priority="11" operator="greaterThan">
      <formula>0</formula>
    </cfRule>
  </conditionalFormatting>
  <conditionalFormatting sqref="N227:O228">
    <cfRule type="cellIs" dxfId="360" priority="10" operator="greaterThan">
      <formula>0</formula>
    </cfRule>
  </conditionalFormatting>
  <conditionalFormatting sqref="Q227:R228">
    <cfRule type="cellIs" dxfId="359" priority="9" operator="greaterThan">
      <formula>0</formula>
    </cfRule>
  </conditionalFormatting>
  <conditionalFormatting sqref="T227:U228">
    <cfRule type="cellIs" dxfId="358" priority="8" operator="greaterThan">
      <formula>0</formula>
    </cfRule>
  </conditionalFormatting>
  <conditionalFormatting sqref="W227:X228">
    <cfRule type="cellIs" dxfId="357" priority="7" operator="greaterThan">
      <formula>0</formula>
    </cfRule>
  </conditionalFormatting>
  <conditionalFormatting sqref="K230:L231">
    <cfRule type="cellIs" dxfId="356" priority="6" operator="greaterThan">
      <formula>0</formula>
    </cfRule>
  </conditionalFormatting>
  <conditionalFormatting sqref="H230:I231">
    <cfRule type="cellIs" dxfId="355" priority="5" operator="greaterThan">
      <formula>0</formula>
    </cfRule>
  </conditionalFormatting>
  <conditionalFormatting sqref="N230:O231">
    <cfRule type="cellIs" dxfId="354" priority="4" operator="greaterThan">
      <formula>0</formula>
    </cfRule>
  </conditionalFormatting>
  <conditionalFormatting sqref="Q230:R231">
    <cfRule type="cellIs" dxfId="353" priority="3" operator="greaterThan">
      <formula>0</formula>
    </cfRule>
  </conditionalFormatting>
  <conditionalFormatting sqref="T230:U231">
    <cfRule type="cellIs" dxfId="352" priority="2" operator="greaterThan">
      <formula>0</formula>
    </cfRule>
  </conditionalFormatting>
  <conditionalFormatting sqref="W230:X231">
    <cfRule type="cellIs" dxfId="351" priority="1" operator="greaterThan">
      <formula>0</formula>
    </cfRule>
  </conditionalFormatting>
  <pageMargins left="0.511811024" right="0.511811024" top="0.78740157499999996" bottom="0.78740157499999996"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1A983"/>
  </sheetPr>
  <dimension ref="A1:AC1000"/>
  <sheetViews>
    <sheetView workbookViewId="0">
      <selection activeCell="U10" sqref="U10"/>
    </sheetView>
  </sheetViews>
  <sheetFormatPr defaultColWidth="12.6640625" defaultRowHeight="15" customHeight="1" x14ac:dyDescent="0.3"/>
  <cols>
    <col min="1" max="1" width="8.88671875" customWidth="1"/>
    <col min="2" max="2" width="10.33203125" customWidth="1"/>
    <col min="3" max="3" width="6.77734375" customWidth="1"/>
    <col min="4" max="4" width="8" customWidth="1"/>
    <col min="5" max="5" width="9.44140625" customWidth="1"/>
    <col min="6" max="6" width="8.77734375" customWidth="1"/>
    <col min="7" max="12" width="8.88671875" customWidth="1"/>
    <col min="13" max="29" width="8.6640625" customWidth="1"/>
  </cols>
  <sheetData>
    <row r="1" spans="1:29" ht="15.6" x14ac:dyDescent="0.3">
      <c r="A1" s="1"/>
      <c r="B1" s="3"/>
      <c r="C1" s="6"/>
      <c r="D1" s="6"/>
      <c r="E1" s="6"/>
      <c r="F1" s="6"/>
      <c r="G1" s="6"/>
      <c r="H1" s="6"/>
      <c r="I1" s="1"/>
      <c r="J1" s="1"/>
      <c r="K1" s="1"/>
      <c r="L1" s="89"/>
      <c r="M1" s="1"/>
      <c r="N1" s="1"/>
      <c r="O1" s="1"/>
      <c r="P1" s="1"/>
      <c r="Q1" s="1"/>
      <c r="R1" s="1"/>
      <c r="S1" s="1"/>
      <c r="T1" s="1"/>
      <c r="U1" s="1"/>
      <c r="V1" s="1"/>
      <c r="W1" s="1"/>
      <c r="X1" s="1"/>
      <c r="Y1" s="1"/>
      <c r="Z1" s="1"/>
      <c r="AA1" s="1"/>
      <c r="AB1" s="1"/>
      <c r="AC1" s="1"/>
    </row>
    <row r="2" spans="1:29" ht="15.6" x14ac:dyDescent="0.3">
      <c r="A2" s="6"/>
      <c r="B2" s="87"/>
      <c r="C2" s="56" t="s">
        <v>153</v>
      </c>
      <c r="D2" s="56" t="s">
        <v>154</v>
      </c>
      <c r="E2" s="56" t="s">
        <v>155</v>
      </c>
      <c r="F2" s="56" t="s">
        <v>156</v>
      </c>
      <c r="G2" s="56" t="s">
        <v>157</v>
      </c>
      <c r="H2" s="56" t="s">
        <v>158</v>
      </c>
      <c r="I2" s="56" t="s">
        <v>159</v>
      </c>
      <c r="J2" s="56" t="s">
        <v>132</v>
      </c>
      <c r="K2" s="56" t="s">
        <v>134</v>
      </c>
      <c r="L2" s="56" t="s">
        <v>153</v>
      </c>
      <c r="M2" s="56" t="s">
        <v>167</v>
      </c>
      <c r="N2" s="6"/>
      <c r="O2" s="6"/>
      <c r="P2" s="6"/>
      <c r="Q2" s="6"/>
      <c r="R2" s="6"/>
      <c r="S2" s="6"/>
      <c r="T2" s="6"/>
      <c r="U2" s="6"/>
      <c r="V2" s="6"/>
      <c r="W2" s="6"/>
      <c r="X2" s="6"/>
      <c r="Y2" s="6"/>
      <c r="Z2" s="6"/>
      <c r="AA2" s="6"/>
      <c r="AB2" s="6"/>
      <c r="AC2" s="6"/>
    </row>
    <row r="3" spans="1:29" ht="15.6" x14ac:dyDescent="0.3">
      <c r="A3" s="1"/>
      <c r="B3" s="87" t="s">
        <v>15</v>
      </c>
      <c r="C3" s="56">
        <f>'Agosto 2025'!K8</f>
        <v>121</v>
      </c>
      <c r="D3" s="56">
        <f>'Outubro 2025'!K8</f>
        <v>175</v>
      </c>
      <c r="E3" s="56">
        <f>'Dezembro 2025'!K8</f>
        <v>175</v>
      </c>
      <c r="F3" s="56">
        <f>'Fevereiro 2026'!K8</f>
        <v>175</v>
      </c>
      <c r="G3" s="56">
        <f>'Março 2026'!K8</f>
        <v>175</v>
      </c>
      <c r="H3" s="56">
        <f>'Abril 2026'!K8</f>
        <v>199</v>
      </c>
      <c r="I3" s="56">
        <f>'Maio 2026'!K8</f>
        <v>199</v>
      </c>
      <c r="J3" s="56">
        <f>'Junho 2026'!K8</f>
        <v>199</v>
      </c>
      <c r="K3" s="56">
        <f>'Julho 2026'!K8</f>
        <v>199</v>
      </c>
      <c r="L3" s="56">
        <f>'Agosto 2026'!K8</f>
        <v>210</v>
      </c>
      <c r="M3" s="56">
        <f>'Setembro 2026'!K8</f>
        <v>210</v>
      </c>
      <c r="N3" s="1"/>
      <c r="O3" s="1"/>
      <c r="P3" s="1"/>
      <c r="Q3" s="1"/>
      <c r="R3" s="1"/>
      <c r="S3" s="1"/>
      <c r="T3" s="1"/>
      <c r="U3" s="1"/>
      <c r="V3" s="1"/>
      <c r="W3" s="1"/>
      <c r="X3" s="1"/>
      <c r="Y3" s="1"/>
      <c r="Z3" s="1"/>
      <c r="AA3" s="1"/>
      <c r="AB3" s="1"/>
      <c r="AC3" s="1"/>
    </row>
    <row r="4" spans="1:29" ht="15.6" x14ac:dyDescent="0.3">
      <c r="A4" s="1"/>
      <c r="B4" s="87" t="s">
        <v>17</v>
      </c>
      <c r="C4" s="56">
        <f>'Agosto 2025'!Q8</f>
        <v>54</v>
      </c>
      <c r="D4" s="56">
        <f>'Outubro 2025'!Q8</f>
        <v>54</v>
      </c>
      <c r="E4" s="56">
        <f>'Dezembro 2025'!N8</f>
        <v>54</v>
      </c>
      <c r="F4" s="56">
        <f>'Fevereiro 2026'!N8</f>
        <v>169</v>
      </c>
      <c r="G4" s="56">
        <f>'Março 2026'!N8</f>
        <v>169</v>
      </c>
      <c r="H4" s="56">
        <f>'Abril 2026'!N8</f>
        <v>191</v>
      </c>
      <c r="I4" s="56">
        <f>'Maio 2026'!N8</f>
        <v>191</v>
      </c>
      <c r="J4" s="56">
        <f>'Junho 2026'!N8</f>
        <v>191</v>
      </c>
      <c r="K4" s="56">
        <f>'Julho 2026'!N8</f>
        <v>219</v>
      </c>
      <c r="L4" s="56">
        <f>'Agosto 2026'!N8</f>
        <v>219</v>
      </c>
      <c r="M4" s="56">
        <f>'Setembro 2026'!N8</f>
        <v>219</v>
      </c>
      <c r="N4" s="1"/>
      <c r="O4" s="1"/>
      <c r="P4" s="1"/>
      <c r="Q4" s="1"/>
      <c r="R4" s="1"/>
      <c r="S4" s="1"/>
      <c r="T4" s="1"/>
      <c r="U4" s="1"/>
      <c r="V4" s="1"/>
      <c r="W4" s="1"/>
      <c r="X4" s="1"/>
      <c r="Y4" s="1"/>
      <c r="Z4" s="1"/>
      <c r="AA4" s="1"/>
      <c r="AB4" s="1"/>
      <c r="AC4" s="1"/>
    </row>
    <row r="5" spans="1:29" ht="15.6" x14ac:dyDescent="0.3">
      <c r="A5" s="1"/>
      <c r="B5" s="87" t="s">
        <v>140</v>
      </c>
      <c r="C5" s="56">
        <v>0</v>
      </c>
      <c r="D5" s="56">
        <v>0</v>
      </c>
      <c r="E5" s="56">
        <v>0</v>
      </c>
      <c r="F5" s="56">
        <v>0</v>
      </c>
      <c r="G5" s="56">
        <v>0</v>
      </c>
      <c r="H5" s="56">
        <v>0</v>
      </c>
      <c r="I5" s="88">
        <v>12</v>
      </c>
      <c r="J5" s="56">
        <f>'Junho 2026'!W8</f>
        <v>37</v>
      </c>
      <c r="K5" s="56">
        <f>'Julho 2026'!W8</f>
        <v>62</v>
      </c>
      <c r="L5" s="56">
        <f>'Agosto 2026'!W8</f>
        <v>69</v>
      </c>
      <c r="M5" s="56">
        <f>'Setembro 2026'!W8</f>
        <v>69</v>
      </c>
      <c r="N5" s="1"/>
      <c r="O5" s="1"/>
      <c r="P5" s="1"/>
      <c r="Q5" s="1"/>
      <c r="R5" s="1"/>
      <c r="S5" s="1"/>
      <c r="T5" s="1"/>
      <c r="U5" s="1"/>
      <c r="V5" s="1"/>
      <c r="W5" s="1"/>
      <c r="X5" s="1"/>
      <c r="Y5" s="1"/>
      <c r="Z5" s="1"/>
      <c r="AA5" s="1"/>
      <c r="AB5" s="1"/>
      <c r="AC5" s="1"/>
    </row>
    <row r="6" spans="1:29" ht="15.6" x14ac:dyDescent="0.3">
      <c r="A6" s="1"/>
      <c r="B6" s="87" t="s">
        <v>14</v>
      </c>
      <c r="C6" s="56">
        <f>'Agosto 2025'!H8</f>
        <v>120</v>
      </c>
      <c r="D6" s="56">
        <f>'Outubro 2025'!H8</f>
        <v>144</v>
      </c>
      <c r="E6" s="56">
        <f>'Dezembro 2025'!H8</f>
        <v>144</v>
      </c>
      <c r="F6" s="56">
        <f>'Fevereiro 2026'!H8</f>
        <v>144</v>
      </c>
      <c r="G6" s="56">
        <f>'Março 2026'!H8</f>
        <v>164</v>
      </c>
      <c r="H6" s="56">
        <f>'Abril 2026'!H8</f>
        <v>164</v>
      </c>
      <c r="I6" s="56">
        <f>'Maio 2026'!H8</f>
        <v>164</v>
      </c>
      <c r="J6" s="56">
        <f>'Junho 2026'!H8</f>
        <v>164</v>
      </c>
      <c r="K6" s="56">
        <f>'Julho 2026'!H8</f>
        <v>164</v>
      </c>
      <c r="L6" s="56">
        <f>'Agosto 2026'!H8</f>
        <v>164</v>
      </c>
      <c r="M6" s="56">
        <f>'Setembro 2026'!H8</f>
        <v>164</v>
      </c>
      <c r="N6" s="1"/>
      <c r="O6" s="1"/>
      <c r="P6" s="1"/>
      <c r="Q6" s="1"/>
      <c r="R6" s="1"/>
      <c r="S6" s="1"/>
      <c r="T6" s="1"/>
      <c r="U6" s="1"/>
      <c r="V6" s="1"/>
      <c r="W6" s="1"/>
      <c r="X6" s="1"/>
      <c r="Y6" s="1"/>
      <c r="Z6" s="1"/>
      <c r="AA6" s="1"/>
      <c r="AB6" s="1"/>
      <c r="AC6" s="1"/>
    </row>
    <row r="7" spans="1:29" ht="15.6" x14ac:dyDescent="0.3">
      <c r="A7" s="1"/>
      <c r="B7" s="87" t="s">
        <v>23</v>
      </c>
      <c r="C7" s="56">
        <v>0</v>
      </c>
      <c r="D7" s="56">
        <v>0</v>
      </c>
      <c r="E7" s="56">
        <f>'Dezembro 2025'!T8</f>
        <v>0</v>
      </c>
      <c r="F7" s="56">
        <f>'Fevereiro 2026'!T8</f>
        <v>0</v>
      </c>
      <c r="G7" s="56">
        <f>'Março 2026'!T8</f>
        <v>0</v>
      </c>
      <c r="H7" s="56">
        <f>'Abril 2026'!T8</f>
        <v>0</v>
      </c>
      <c r="I7" s="56">
        <f>'Maio 2026'!T8</f>
        <v>0</v>
      </c>
      <c r="J7" s="56">
        <f>'Junho 2026'!T8</f>
        <v>0</v>
      </c>
      <c r="K7" s="56">
        <f>'Julho 2026'!T8</f>
        <v>0</v>
      </c>
      <c r="L7" s="56">
        <f>'Agosto 2026'!T8</f>
        <v>0</v>
      </c>
      <c r="M7" s="56">
        <f>'Setembro 2026'!T8</f>
        <v>0</v>
      </c>
      <c r="N7" s="1"/>
      <c r="O7" s="1"/>
      <c r="P7" s="1"/>
      <c r="Q7" s="1"/>
      <c r="R7" s="1"/>
      <c r="S7" s="1"/>
      <c r="T7" s="1"/>
      <c r="U7" s="1"/>
      <c r="V7" s="1"/>
      <c r="W7" s="1"/>
      <c r="X7" s="1"/>
      <c r="Y7" s="1"/>
      <c r="Z7" s="1"/>
      <c r="AA7" s="1"/>
      <c r="AB7" s="1"/>
      <c r="AC7" s="1"/>
    </row>
    <row r="8" spans="1:29" ht="15.6" hidden="1" x14ac:dyDescent="0.3">
      <c r="A8" s="1"/>
      <c r="B8" s="3" t="s">
        <v>18</v>
      </c>
      <c r="C8" s="6">
        <f>'Agosto 2025'!T8</f>
        <v>54</v>
      </c>
      <c r="D8" s="6">
        <f>'Outubro 2025'!T8</f>
        <v>0</v>
      </c>
      <c r="E8" s="6">
        <f>'Dezembro 2025'!Q8</f>
        <v>0</v>
      </c>
      <c r="F8" s="6">
        <f>'Fevereiro 2026'!Q8</f>
        <v>53</v>
      </c>
      <c r="G8" s="6">
        <v>0</v>
      </c>
      <c r="H8" s="6">
        <v>0</v>
      </c>
      <c r="I8" s="1">
        <v>0</v>
      </c>
      <c r="J8" s="1">
        <v>0</v>
      </c>
      <c r="K8" s="1"/>
      <c r="L8" s="89"/>
      <c r="M8" s="1"/>
      <c r="N8" s="1"/>
      <c r="O8" s="1"/>
      <c r="P8" s="1"/>
      <c r="Q8" s="1"/>
      <c r="R8" s="1"/>
      <c r="S8" s="1"/>
      <c r="T8" s="1"/>
      <c r="U8" s="1"/>
      <c r="V8" s="1"/>
      <c r="W8" s="1"/>
      <c r="X8" s="1"/>
      <c r="Y8" s="1"/>
      <c r="Z8" s="1"/>
      <c r="AA8" s="1"/>
      <c r="AB8" s="1"/>
      <c r="AC8" s="1"/>
    </row>
    <row r="9" spans="1:29" ht="15.6" x14ac:dyDescent="0.3">
      <c r="A9" s="1"/>
      <c r="B9" s="3"/>
      <c r="C9" s="6"/>
      <c r="D9" s="6"/>
      <c r="E9" s="6"/>
      <c r="F9" s="6"/>
      <c r="G9" s="6"/>
      <c r="H9" s="6"/>
      <c r="I9" s="1"/>
      <c r="J9" s="1"/>
      <c r="K9" s="1"/>
      <c r="L9" s="89"/>
      <c r="M9" s="1"/>
      <c r="N9" s="1"/>
      <c r="O9" s="1"/>
      <c r="P9" s="1"/>
      <c r="Q9" s="1"/>
      <c r="R9" s="1"/>
      <c r="S9" s="1"/>
      <c r="T9" s="1"/>
      <c r="U9" s="1"/>
      <c r="V9" s="1"/>
      <c r="W9" s="1"/>
      <c r="X9" s="1"/>
      <c r="Y9" s="1"/>
      <c r="Z9" s="1"/>
      <c r="AA9" s="1"/>
      <c r="AB9" s="1"/>
      <c r="AC9" s="1"/>
    </row>
    <row r="10" spans="1:29" ht="15.6" x14ac:dyDescent="0.3">
      <c r="A10" s="1"/>
      <c r="B10" s="3"/>
      <c r="C10" s="6"/>
      <c r="D10" s="6"/>
      <c r="E10" s="6"/>
      <c r="F10" s="6"/>
      <c r="G10" s="6"/>
      <c r="H10" s="6"/>
      <c r="I10" s="1"/>
      <c r="J10" s="1"/>
      <c r="K10" s="1"/>
      <c r="L10" s="89"/>
      <c r="M10" s="1"/>
      <c r="N10" s="1"/>
      <c r="O10" s="1"/>
      <c r="P10" s="1"/>
      <c r="Q10" s="1"/>
      <c r="R10" s="1"/>
      <c r="S10" s="1"/>
      <c r="T10" s="1"/>
      <c r="U10" s="1"/>
      <c r="V10" s="1"/>
      <c r="W10" s="1"/>
      <c r="X10" s="1"/>
      <c r="Y10" s="1"/>
      <c r="Z10" s="1"/>
      <c r="AA10" s="1"/>
      <c r="AB10" s="1"/>
      <c r="AC10" s="1"/>
    </row>
    <row r="11" spans="1:29" ht="15.6" x14ac:dyDescent="0.3">
      <c r="A11" s="1"/>
      <c r="B11" s="3"/>
      <c r="C11" s="6"/>
      <c r="D11" s="6"/>
      <c r="E11" s="6"/>
      <c r="F11" s="6"/>
      <c r="G11" s="6"/>
      <c r="H11" s="6"/>
      <c r="I11" s="1"/>
      <c r="J11" s="1"/>
      <c r="K11" s="1"/>
      <c r="L11" s="89"/>
      <c r="M11" s="1"/>
      <c r="N11" s="1"/>
      <c r="O11" s="1"/>
      <c r="P11" s="1"/>
      <c r="Q11" s="1"/>
      <c r="R11" s="1"/>
      <c r="S11" s="1"/>
      <c r="T11" s="1"/>
      <c r="U11" s="1"/>
      <c r="V11" s="1"/>
      <c r="W11" s="1"/>
      <c r="X11" s="1"/>
      <c r="Y11" s="1"/>
      <c r="Z11" s="1"/>
      <c r="AA11" s="1"/>
      <c r="AB11" s="1"/>
      <c r="AC11" s="1"/>
    </row>
    <row r="12" spans="1:29" ht="15.6" x14ac:dyDescent="0.3">
      <c r="A12" s="1"/>
      <c r="B12" s="3"/>
      <c r="C12" s="6"/>
      <c r="D12" s="6"/>
      <c r="E12" s="6"/>
      <c r="F12" s="6"/>
      <c r="G12" s="6"/>
      <c r="H12" s="6"/>
      <c r="I12" s="1"/>
      <c r="J12" s="1"/>
      <c r="K12" s="1"/>
      <c r="L12" s="89"/>
      <c r="M12" s="1"/>
      <c r="N12" s="1"/>
      <c r="O12" s="1"/>
      <c r="P12" s="1"/>
      <c r="Q12" s="1"/>
      <c r="R12" s="1"/>
      <c r="S12" s="1"/>
      <c r="T12" s="1"/>
      <c r="U12" s="1"/>
      <c r="V12" s="1"/>
      <c r="W12" s="1"/>
      <c r="X12" s="1"/>
      <c r="Y12" s="1"/>
      <c r="Z12" s="1"/>
      <c r="AA12" s="1"/>
      <c r="AB12" s="1"/>
      <c r="AC12" s="1"/>
    </row>
    <row r="13" spans="1:29" ht="15.6" x14ac:dyDescent="0.3">
      <c r="A13" s="1"/>
      <c r="B13" s="3"/>
      <c r="C13" s="6"/>
      <c r="D13" s="6"/>
      <c r="E13" s="6"/>
      <c r="F13" s="6"/>
      <c r="G13" s="6"/>
      <c r="H13" s="6"/>
      <c r="I13" s="1"/>
      <c r="J13" s="1"/>
      <c r="K13" s="1"/>
      <c r="L13" s="89"/>
      <c r="M13" s="1"/>
      <c r="N13" s="1"/>
      <c r="O13" s="1"/>
      <c r="P13" s="1"/>
      <c r="Q13" s="1"/>
      <c r="R13" s="1"/>
      <c r="S13" s="1"/>
      <c r="T13" s="1"/>
      <c r="U13" s="1"/>
      <c r="V13" s="1"/>
      <c r="W13" s="1"/>
      <c r="X13" s="1"/>
      <c r="Y13" s="1"/>
      <c r="Z13" s="1"/>
      <c r="AA13" s="1"/>
      <c r="AB13" s="1"/>
      <c r="AC13" s="1"/>
    </row>
    <row r="14" spans="1:29" ht="15.6" x14ac:dyDescent="0.3">
      <c r="A14" s="1"/>
      <c r="B14" s="3"/>
      <c r="C14" s="6"/>
      <c r="D14" s="6"/>
      <c r="E14" s="6"/>
      <c r="F14" s="6"/>
      <c r="G14" s="6"/>
      <c r="H14" s="6"/>
      <c r="I14" s="1"/>
      <c r="J14" s="1"/>
      <c r="K14" s="1"/>
      <c r="L14" s="89"/>
      <c r="M14" s="1"/>
      <c r="N14" s="1"/>
      <c r="O14" s="1"/>
      <c r="P14" s="1"/>
      <c r="Q14" s="1"/>
      <c r="R14" s="1"/>
      <c r="S14" s="1"/>
      <c r="T14" s="1"/>
      <c r="U14" s="1"/>
      <c r="V14" s="1"/>
      <c r="W14" s="1"/>
      <c r="X14" s="1"/>
      <c r="Y14" s="1"/>
      <c r="Z14" s="1"/>
      <c r="AA14" s="1"/>
      <c r="AB14" s="1"/>
      <c r="AC14" s="1"/>
    </row>
    <row r="15" spans="1:29" ht="15.6" x14ac:dyDescent="0.3">
      <c r="A15" s="1"/>
      <c r="B15" s="3"/>
      <c r="C15" s="6"/>
      <c r="D15" s="6"/>
      <c r="E15" s="6"/>
      <c r="F15" s="6"/>
      <c r="G15" s="6"/>
      <c r="H15" s="6"/>
      <c r="I15" s="1"/>
      <c r="J15" s="1"/>
      <c r="K15" s="1"/>
      <c r="L15" s="89"/>
      <c r="M15" s="1"/>
      <c r="N15" s="1"/>
      <c r="O15" s="1"/>
      <c r="P15" s="1"/>
      <c r="Q15" s="1"/>
      <c r="R15" s="1"/>
      <c r="S15" s="1"/>
      <c r="T15" s="1"/>
      <c r="U15" s="1"/>
      <c r="V15" s="1"/>
      <c r="W15" s="1"/>
      <c r="X15" s="1"/>
      <c r="Y15" s="1"/>
      <c r="Z15" s="1"/>
      <c r="AA15" s="1"/>
      <c r="AB15" s="1"/>
      <c r="AC15" s="1"/>
    </row>
    <row r="16" spans="1:29" ht="15.6" x14ac:dyDescent="0.3">
      <c r="A16" s="1"/>
      <c r="B16" s="3"/>
      <c r="C16" s="6"/>
      <c r="D16" s="6"/>
      <c r="E16" s="6"/>
      <c r="F16" s="6"/>
      <c r="G16" s="6"/>
      <c r="H16" s="6"/>
      <c r="I16" s="1"/>
      <c r="J16" s="1"/>
      <c r="K16" s="1"/>
      <c r="L16" s="89"/>
      <c r="M16" s="1"/>
      <c r="N16" s="1"/>
      <c r="O16" s="1"/>
      <c r="P16" s="1"/>
      <c r="Q16" s="1"/>
      <c r="R16" s="1"/>
      <c r="S16" s="1"/>
      <c r="T16" s="1"/>
      <c r="U16" s="1"/>
      <c r="V16" s="1"/>
      <c r="W16" s="1"/>
      <c r="X16" s="1"/>
      <c r="Y16" s="1"/>
      <c r="Z16" s="1"/>
      <c r="AA16" s="1"/>
      <c r="AB16" s="1"/>
      <c r="AC16" s="1"/>
    </row>
    <row r="17" spans="1:29" ht="15.6" x14ac:dyDescent="0.3">
      <c r="A17" s="1"/>
      <c r="B17" s="3"/>
      <c r="C17" s="6"/>
      <c r="D17" s="6"/>
      <c r="E17" s="6"/>
      <c r="F17" s="6"/>
      <c r="G17" s="6"/>
      <c r="H17" s="6"/>
      <c r="I17" s="1"/>
      <c r="J17" s="1"/>
      <c r="K17" s="1"/>
      <c r="L17" s="89"/>
      <c r="M17" s="1"/>
      <c r="N17" s="1"/>
      <c r="O17" s="1"/>
      <c r="P17" s="1"/>
      <c r="Q17" s="1"/>
      <c r="R17" s="1"/>
      <c r="S17" s="1"/>
      <c r="T17" s="1"/>
      <c r="U17" s="1"/>
      <c r="V17" s="1"/>
      <c r="W17" s="1"/>
      <c r="X17" s="1"/>
      <c r="Y17" s="1"/>
      <c r="Z17" s="1"/>
      <c r="AA17" s="1"/>
      <c r="AB17" s="1"/>
      <c r="AC17" s="1"/>
    </row>
    <row r="18" spans="1:29" ht="15.6" x14ac:dyDescent="0.3">
      <c r="A18" s="1"/>
      <c r="B18" s="3"/>
      <c r="C18" s="6"/>
      <c r="D18" s="6"/>
      <c r="E18" s="6"/>
      <c r="F18" s="6"/>
      <c r="G18" s="6"/>
      <c r="H18" s="6"/>
      <c r="I18" s="1"/>
      <c r="J18" s="1"/>
      <c r="K18" s="1"/>
      <c r="L18" s="89"/>
      <c r="M18" s="1"/>
      <c r="N18" s="1"/>
      <c r="O18" s="1"/>
      <c r="P18" s="1"/>
      <c r="Q18" s="1"/>
      <c r="R18" s="1"/>
      <c r="S18" s="1"/>
      <c r="T18" s="1"/>
      <c r="U18" s="1"/>
      <c r="V18" s="1"/>
      <c r="W18" s="1"/>
      <c r="X18" s="1"/>
      <c r="Y18" s="1"/>
      <c r="Z18" s="1"/>
      <c r="AA18" s="1"/>
      <c r="AB18" s="1"/>
      <c r="AC18" s="1"/>
    </row>
    <row r="19" spans="1:29" ht="15.6" x14ac:dyDescent="0.3">
      <c r="A19" s="1"/>
      <c r="B19" s="3"/>
      <c r="C19" s="6"/>
      <c r="D19" s="6"/>
      <c r="E19" s="6"/>
      <c r="F19" s="6"/>
      <c r="G19" s="6"/>
      <c r="H19" s="6"/>
      <c r="I19" s="1"/>
      <c r="J19" s="1"/>
      <c r="K19" s="1"/>
      <c r="L19" s="89"/>
      <c r="M19" s="1"/>
      <c r="N19" s="1"/>
      <c r="O19" s="1"/>
      <c r="P19" s="1"/>
      <c r="Q19" s="1"/>
      <c r="R19" s="1"/>
      <c r="S19" s="1"/>
      <c r="T19" s="1"/>
      <c r="U19" s="1"/>
      <c r="V19" s="1"/>
      <c r="W19" s="1"/>
      <c r="X19" s="1"/>
      <c r="Y19" s="1"/>
      <c r="Z19" s="1"/>
      <c r="AA19" s="1"/>
      <c r="AB19" s="1"/>
      <c r="AC19" s="1"/>
    </row>
    <row r="20" spans="1:29" ht="15.6" x14ac:dyDescent="0.3">
      <c r="A20" s="1"/>
      <c r="B20" s="3"/>
      <c r="C20" s="6"/>
      <c r="D20" s="6"/>
      <c r="E20" s="6"/>
      <c r="F20" s="6"/>
      <c r="G20" s="6"/>
      <c r="H20" s="6"/>
      <c r="I20" s="1"/>
      <c r="J20" s="1"/>
      <c r="K20" s="1"/>
      <c r="L20" s="89"/>
      <c r="M20" s="1"/>
      <c r="N20" s="1"/>
      <c r="O20" s="1"/>
      <c r="P20" s="1"/>
      <c r="Q20" s="1"/>
      <c r="R20" s="1"/>
      <c r="S20" s="1"/>
      <c r="T20" s="1"/>
      <c r="U20" s="1"/>
      <c r="V20" s="1"/>
      <c r="W20" s="1"/>
      <c r="X20" s="1"/>
      <c r="Y20" s="1"/>
      <c r="Z20" s="1"/>
      <c r="AA20" s="1"/>
      <c r="AB20" s="1"/>
      <c r="AC20" s="1"/>
    </row>
    <row r="21" spans="1:29" ht="15.6" x14ac:dyDescent="0.3">
      <c r="A21" s="1"/>
      <c r="B21" s="3"/>
      <c r="C21" s="6"/>
      <c r="D21" s="6"/>
      <c r="E21" s="6"/>
      <c r="F21" s="6"/>
      <c r="G21" s="6"/>
      <c r="H21" s="6"/>
      <c r="I21" s="1"/>
      <c r="J21" s="1"/>
      <c r="K21" s="1"/>
      <c r="L21" s="89"/>
      <c r="M21" s="1"/>
      <c r="N21" s="1"/>
      <c r="O21" s="1"/>
      <c r="P21" s="1"/>
      <c r="Q21" s="1"/>
      <c r="R21" s="1"/>
      <c r="S21" s="1"/>
      <c r="T21" s="1"/>
      <c r="U21" s="1"/>
      <c r="V21" s="1"/>
      <c r="W21" s="1"/>
      <c r="X21" s="1"/>
      <c r="Y21" s="1"/>
      <c r="Z21" s="1"/>
      <c r="AA21" s="1"/>
      <c r="AB21" s="1"/>
      <c r="AC21" s="1"/>
    </row>
    <row r="22" spans="1:29" ht="15.6" x14ac:dyDescent="0.3">
      <c r="A22" s="1"/>
      <c r="B22" s="3"/>
      <c r="C22" s="6"/>
      <c r="D22" s="6"/>
      <c r="E22" s="6"/>
      <c r="F22" s="6"/>
      <c r="G22" s="6"/>
      <c r="H22" s="6"/>
      <c r="I22" s="1"/>
      <c r="J22" s="1"/>
      <c r="K22" s="1"/>
      <c r="L22" s="89"/>
      <c r="M22" s="1"/>
      <c r="N22" s="1"/>
      <c r="O22" s="1"/>
      <c r="P22" s="1"/>
      <c r="Q22" s="1"/>
      <c r="R22" s="1"/>
      <c r="S22" s="1"/>
      <c r="T22" s="1"/>
      <c r="U22" s="1"/>
      <c r="V22" s="1"/>
      <c r="W22" s="1"/>
      <c r="X22" s="1"/>
      <c r="Y22" s="1"/>
      <c r="Z22" s="1"/>
      <c r="AA22" s="1"/>
      <c r="AB22" s="1"/>
      <c r="AC22" s="1"/>
    </row>
    <row r="23" spans="1:29" ht="15.6" x14ac:dyDescent="0.3">
      <c r="A23" s="1"/>
      <c r="B23" s="3"/>
      <c r="C23" s="6"/>
      <c r="D23" s="6"/>
      <c r="E23" s="6"/>
      <c r="F23" s="6"/>
      <c r="G23" s="6"/>
      <c r="H23" s="6"/>
      <c r="I23" s="1"/>
      <c r="J23" s="1"/>
      <c r="K23" s="1"/>
      <c r="L23" s="89"/>
      <c r="M23" s="1"/>
      <c r="N23" s="1"/>
      <c r="O23" s="1"/>
      <c r="P23" s="1"/>
      <c r="Q23" s="1"/>
      <c r="R23" s="1"/>
      <c r="S23" s="1"/>
      <c r="T23" s="1"/>
      <c r="U23" s="1"/>
      <c r="V23" s="1"/>
      <c r="W23" s="1"/>
      <c r="X23" s="1"/>
      <c r="Y23" s="1"/>
      <c r="Z23" s="1"/>
      <c r="AA23" s="1"/>
      <c r="AB23" s="1"/>
      <c r="AC23" s="1"/>
    </row>
    <row r="24" spans="1:29" ht="15.6" x14ac:dyDescent="0.3">
      <c r="A24" s="1"/>
      <c r="B24" s="3"/>
      <c r="C24" s="6"/>
      <c r="D24" s="6"/>
      <c r="E24" s="6"/>
      <c r="F24" s="6"/>
      <c r="G24" s="6"/>
      <c r="H24" s="6"/>
      <c r="I24" s="1"/>
      <c r="J24" s="1"/>
      <c r="K24" s="1"/>
      <c r="L24" s="89"/>
      <c r="M24" s="1"/>
      <c r="N24" s="1"/>
      <c r="O24" s="1"/>
      <c r="P24" s="1"/>
      <c r="Q24" s="1"/>
      <c r="R24" s="1"/>
      <c r="S24" s="1"/>
      <c r="T24" s="1"/>
      <c r="U24" s="1"/>
      <c r="V24" s="1"/>
      <c r="W24" s="1"/>
      <c r="X24" s="1"/>
      <c r="Y24" s="1"/>
      <c r="Z24" s="1"/>
      <c r="AA24" s="1"/>
      <c r="AB24" s="1"/>
      <c r="AC24" s="1"/>
    </row>
    <row r="25" spans="1:29" ht="15.6" x14ac:dyDescent="0.3">
      <c r="A25" s="1"/>
      <c r="B25" s="3"/>
      <c r="C25" s="6"/>
      <c r="D25" s="6"/>
      <c r="E25" s="6"/>
      <c r="F25" s="6"/>
      <c r="G25" s="6"/>
      <c r="H25" s="6"/>
      <c r="I25" s="1"/>
      <c r="J25" s="1"/>
      <c r="K25" s="1"/>
      <c r="L25" s="89"/>
      <c r="M25" s="1"/>
      <c r="N25" s="1"/>
      <c r="O25" s="1"/>
      <c r="P25" s="1"/>
      <c r="Q25" s="1"/>
      <c r="R25" s="1"/>
      <c r="S25" s="1"/>
      <c r="T25" s="1"/>
      <c r="U25" s="1"/>
      <c r="V25" s="1"/>
      <c r="W25" s="1"/>
      <c r="X25" s="1"/>
      <c r="Y25" s="1"/>
      <c r="Z25" s="1"/>
      <c r="AA25" s="1"/>
      <c r="AB25" s="1"/>
      <c r="AC25" s="1"/>
    </row>
    <row r="26" spans="1:29" ht="15.6" x14ac:dyDescent="0.3">
      <c r="A26" s="1"/>
      <c r="B26" s="3"/>
      <c r="C26" s="6"/>
      <c r="D26" s="6"/>
      <c r="E26" s="6"/>
      <c r="F26" s="6"/>
      <c r="G26" s="6"/>
      <c r="H26" s="6"/>
      <c r="I26" s="1"/>
      <c r="J26" s="1"/>
      <c r="K26" s="1"/>
      <c r="L26" s="89"/>
      <c r="M26" s="1"/>
      <c r="N26" s="1"/>
      <c r="O26" s="1"/>
      <c r="P26" s="1"/>
      <c r="Q26" s="1"/>
      <c r="R26" s="1"/>
      <c r="S26" s="1"/>
      <c r="T26" s="1"/>
      <c r="U26" s="1"/>
      <c r="V26" s="1"/>
      <c r="W26" s="1"/>
      <c r="X26" s="1"/>
      <c r="Y26" s="1"/>
      <c r="Z26" s="1"/>
      <c r="AA26" s="1"/>
      <c r="AB26" s="1"/>
      <c r="AC26" s="1"/>
    </row>
    <row r="27" spans="1:29" ht="15.6" x14ac:dyDescent="0.3">
      <c r="A27" s="1"/>
      <c r="B27" s="3"/>
      <c r="C27" s="6"/>
      <c r="D27" s="6"/>
      <c r="E27" s="6"/>
      <c r="F27" s="6"/>
      <c r="G27" s="6"/>
      <c r="H27" s="6"/>
      <c r="I27" s="1"/>
      <c r="J27" s="1"/>
      <c r="K27" s="1"/>
      <c r="L27" s="89"/>
      <c r="M27" s="1"/>
      <c r="N27" s="1"/>
      <c r="O27" s="1"/>
      <c r="P27" s="1"/>
      <c r="Q27" s="1"/>
      <c r="R27" s="1"/>
      <c r="S27" s="1"/>
      <c r="T27" s="1"/>
      <c r="U27" s="1"/>
      <c r="V27" s="1"/>
      <c r="W27" s="1"/>
      <c r="X27" s="1"/>
      <c r="Y27" s="1"/>
      <c r="Z27" s="1"/>
      <c r="AA27" s="1"/>
      <c r="AB27" s="1"/>
      <c r="AC27" s="1"/>
    </row>
    <row r="28" spans="1:29" ht="15.6" x14ac:dyDescent="0.3">
      <c r="A28" s="1"/>
      <c r="B28" s="3"/>
      <c r="C28" s="6"/>
      <c r="D28" s="6"/>
      <c r="E28" s="6"/>
      <c r="F28" s="6"/>
      <c r="G28" s="6"/>
      <c r="H28" s="6"/>
      <c r="I28" s="1"/>
      <c r="J28" s="1"/>
      <c r="K28" s="1"/>
      <c r="L28" s="89"/>
      <c r="M28" s="1"/>
      <c r="N28" s="1"/>
      <c r="O28" s="1"/>
      <c r="P28" s="1"/>
      <c r="Q28" s="1"/>
      <c r="R28" s="1"/>
      <c r="S28" s="1"/>
      <c r="T28" s="1"/>
      <c r="U28" s="1"/>
      <c r="V28" s="1"/>
      <c r="W28" s="1"/>
      <c r="X28" s="1"/>
      <c r="Y28" s="1"/>
      <c r="Z28" s="1"/>
      <c r="AA28" s="1"/>
      <c r="AB28" s="1"/>
      <c r="AC28" s="1"/>
    </row>
    <row r="29" spans="1:29" ht="15.6" x14ac:dyDescent="0.3">
      <c r="A29" s="1"/>
      <c r="B29" s="3"/>
      <c r="C29" s="6"/>
      <c r="D29" s="6"/>
      <c r="E29" s="6"/>
      <c r="F29" s="6"/>
      <c r="G29" s="6"/>
      <c r="H29" s="6"/>
      <c r="I29" s="1"/>
      <c r="J29" s="1"/>
      <c r="K29" s="1"/>
      <c r="L29" s="89"/>
      <c r="M29" s="1"/>
      <c r="N29" s="1"/>
      <c r="O29" s="1"/>
      <c r="P29" s="1"/>
      <c r="Q29" s="1"/>
      <c r="R29" s="1"/>
      <c r="S29" s="1"/>
      <c r="T29" s="1"/>
      <c r="U29" s="1"/>
      <c r="V29" s="1"/>
      <c r="W29" s="1"/>
      <c r="X29" s="1"/>
      <c r="Y29" s="1"/>
      <c r="Z29" s="1"/>
      <c r="AA29" s="1"/>
      <c r="AB29" s="1"/>
      <c r="AC29" s="1"/>
    </row>
    <row r="30" spans="1:29" ht="15.6" x14ac:dyDescent="0.3">
      <c r="A30" s="1"/>
      <c r="B30" s="3"/>
      <c r="C30" s="6"/>
      <c r="D30" s="6"/>
      <c r="E30" s="6"/>
      <c r="F30" s="6"/>
      <c r="G30" s="6"/>
      <c r="H30" s="6"/>
      <c r="I30" s="1"/>
      <c r="J30" s="1"/>
      <c r="K30" s="1"/>
      <c r="L30" s="89"/>
      <c r="M30" s="1"/>
      <c r="N30" s="1"/>
      <c r="O30" s="1"/>
      <c r="P30" s="1"/>
      <c r="Q30" s="1"/>
      <c r="R30" s="1"/>
      <c r="S30" s="1"/>
      <c r="T30" s="1"/>
      <c r="U30" s="1"/>
      <c r="V30" s="1"/>
      <c r="W30" s="1"/>
      <c r="X30" s="1"/>
      <c r="Y30" s="1"/>
      <c r="Z30" s="1"/>
      <c r="AA30" s="1"/>
      <c r="AB30" s="1"/>
      <c r="AC30" s="1"/>
    </row>
    <row r="31" spans="1:29" ht="15.6" x14ac:dyDescent="0.3">
      <c r="A31" s="1"/>
      <c r="B31" s="3"/>
      <c r="C31" s="6"/>
      <c r="D31" s="6"/>
      <c r="E31" s="6"/>
      <c r="F31" s="6"/>
      <c r="G31" s="6"/>
      <c r="H31" s="6"/>
      <c r="I31" s="1"/>
      <c r="J31" s="1"/>
      <c r="K31" s="1"/>
      <c r="L31" s="89"/>
      <c r="M31" s="1"/>
      <c r="N31" s="1"/>
      <c r="O31" s="1"/>
      <c r="P31" s="1"/>
      <c r="Q31" s="1"/>
      <c r="R31" s="1"/>
      <c r="S31" s="1"/>
      <c r="T31" s="1"/>
      <c r="U31" s="1"/>
      <c r="V31" s="1"/>
      <c r="W31" s="1"/>
      <c r="X31" s="1"/>
      <c r="Y31" s="1"/>
      <c r="Z31" s="1"/>
      <c r="AA31" s="1"/>
      <c r="AB31" s="1"/>
      <c r="AC31" s="1"/>
    </row>
    <row r="32" spans="1:29" ht="15.6" x14ac:dyDescent="0.3">
      <c r="A32" s="1"/>
      <c r="B32" s="3"/>
      <c r="C32" s="6"/>
      <c r="D32" s="6"/>
      <c r="E32" s="6"/>
      <c r="F32" s="6"/>
      <c r="G32" s="6"/>
      <c r="H32" s="6"/>
      <c r="I32" s="1"/>
      <c r="J32" s="1"/>
      <c r="K32" s="1"/>
      <c r="L32" s="89"/>
      <c r="M32" s="1"/>
      <c r="N32" s="1"/>
      <c r="O32" s="1"/>
      <c r="P32" s="1"/>
      <c r="Q32" s="1"/>
      <c r="R32" s="1"/>
      <c r="S32" s="1"/>
      <c r="T32" s="1"/>
      <c r="U32" s="1"/>
      <c r="V32" s="1"/>
      <c r="W32" s="1"/>
      <c r="X32" s="1"/>
      <c r="Y32" s="1"/>
      <c r="Z32" s="1"/>
      <c r="AA32" s="1"/>
      <c r="AB32" s="1"/>
      <c r="AC32" s="1"/>
    </row>
    <row r="33" spans="1:29" ht="15.6" x14ac:dyDescent="0.3">
      <c r="A33" s="1"/>
      <c r="B33" s="3"/>
      <c r="C33" s="6"/>
      <c r="D33" s="6"/>
      <c r="E33" s="6"/>
      <c r="F33" s="6"/>
      <c r="G33" s="6"/>
      <c r="H33" s="6"/>
      <c r="I33" s="1"/>
      <c r="J33" s="1"/>
      <c r="K33" s="1"/>
      <c r="L33" s="89"/>
      <c r="M33" s="1"/>
      <c r="N33" s="1"/>
      <c r="O33" s="1"/>
      <c r="P33" s="1"/>
      <c r="Q33" s="1"/>
      <c r="R33" s="1"/>
      <c r="S33" s="1"/>
      <c r="T33" s="1"/>
      <c r="U33" s="1"/>
      <c r="V33" s="1"/>
      <c r="W33" s="1"/>
      <c r="X33" s="1"/>
      <c r="Y33" s="1"/>
      <c r="Z33" s="1"/>
      <c r="AA33" s="1"/>
      <c r="AB33" s="1"/>
      <c r="AC33" s="1"/>
    </row>
    <row r="34" spans="1:29" ht="15.6" x14ac:dyDescent="0.3">
      <c r="A34" s="1"/>
      <c r="B34" s="3"/>
      <c r="C34" s="6"/>
      <c r="D34" s="6"/>
      <c r="E34" s="6"/>
      <c r="F34" s="6"/>
      <c r="G34" s="6"/>
      <c r="H34" s="6"/>
      <c r="I34" s="1"/>
      <c r="J34" s="1"/>
      <c r="K34" s="1"/>
      <c r="L34" s="89"/>
      <c r="M34" s="1"/>
      <c r="N34" s="1"/>
      <c r="O34" s="1"/>
      <c r="P34" s="1"/>
      <c r="Q34" s="1"/>
      <c r="R34" s="1"/>
      <c r="S34" s="1"/>
      <c r="T34" s="1"/>
      <c r="U34" s="1"/>
      <c r="V34" s="1"/>
      <c r="W34" s="1"/>
      <c r="X34" s="1"/>
      <c r="Y34" s="1"/>
      <c r="Z34" s="1"/>
      <c r="AA34" s="1"/>
      <c r="AB34" s="1"/>
      <c r="AC34" s="1"/>
    </row>
    <row r="35" spans="1:29" ht="15.6" x14ac:dyDescent="0.3">
      <c r="A35" s="1"/>
      <c r="B35" s="3"/>
      <c r="C35" s="6"/>
      <c r="D35" s="6"/>
      <c r="E35" s="6"/>
      <c r="F35" s="6"/>
      <c r="G35" s="6"/>
      <c r="H35" s="6"/>
      <c r="I35" s="1"/>
      <c r="J35" s="1"/>
      <c r="K35" s="1"/>
      <c r="L35" s="89"/>
      <c r="M35" s="1"/>
      <c r="N35" s="1"/>
      <c r="O35" s="1"/>
      <c r="P35" s="1"/>
      <c r="Q35" s="1"/>
      <c r="R35" s="1"/>
      <c r="S35" s="1"/>
      <c r="T35" s="1"/>
      <c r="U35" s="1"/>
      <c r="V35" s="1"/>
      <c r="W35" s="1"/>
      <c r="X35" s="1"/>
      <c r="Y35" s="1"/>
      <c r="Z35" s="1"/>
      <c r="AA35" s="1"/>
      <c r="AB35" s="1"/>
      <c r="AC35" s="1"/>
    </row>
    <row r="36" spans="1:29" ht="15.6" x14ac:dyDescent="0.3">
      <c r="A36" s="1"/>
      <c r="B36" s="3"/>
      <c r="C36" s="6"/>
      <c r="D36" s="6"/>
      <c r="E36" s="6"/>
      <c r="F36" s="6"/>
      <c r="G36" s="6"/>
      <c r="H36" s="6"/>
      <c r="I36" s="1"/>
      <c r="J36" s="1"/>
      <c r="K36" s="1"/>
      <c r="L36" s="89"/>
      <c r="M36" s="1"/>
      <c r="N36" s="1"/>
      <c r="O36" s="1"/>
      <c r="P36" s="1"/>
      <c r="Q36" s="1"/>
      <c r="R36" s="1"/>
      <c r="S36" s="1"/>
      <c r="T36" s="1"/>
      <c r="U36" s="1"/>
      <c r="V36" s="1"/>
      <c r="W36" s="1"/>
      <c r="X36" s="1"/>
      <c r="Y36" s="1"/>
      <c r="Z36" s="1"/>
      <c r="AA36" s="1"/>
      <c r="AB36" s="1"/>
      <c r="AC36" s="1"/>
    </row>
    <row r="37" spans="1:29" ht="15.6" x14ac:dyDescent="0.3">
      <c r="A37" s="1"/>
      <c r="B37" s="3"/>
      <c r="C37" s="6"/>
      <c r="D37" s="6"/>
      <c r="E37" s="6"/>
      <c r="F37" s="6"/>
      <c r="G37" s="6"/>
      <c r="H37" s="6"/>
      <c r="I37" s="1"/>
      <c r="J37" s="1"/>
      <c r="K37" s="1"/>
      <c r="L37" s="89"/>
      <c r="M37" s="1"/>
      <c r="N37" s="1"/>
      <c r="O37" s="1"/>
      <c r="P37" s="1"/>
      <c r="Q37" s="1"/>
      <c r="R37" s="1"/>
      <c r="S37" s="1"/>
      <c r="T37" s="1"/>
      <c r="U37" s="1"/>
      <c r="V37" s="1"/>
      <c r="W37" s="1"/>
      <c r="X37" s="1"/>
      <c r="Y37" s="1"/>
      <c r="Z37" s="1"/>
      <c r="AA37" s="1"/>
      <c r="AB37" s="1"/>
      <c r="AC37" s="1"/>
    </row>
    <row r="38" spans="1:29" ht="15.6" x14ac:dyDescent="0.3">
      <c r="A38" s="1"/>
      <c r="B38" s="3"/>
      <c r="C38" s="6"/>
      <c r="D38" s="6"/>
      <c r="E38" s="6"/>
      <c r="F38" s="6"/>
      <c r="G38" s="6"/>
      <c r="H38" s="6"/>
      <c r="I38" s="1"/>
      <c r="J38" s="1"/>
      <c r="K38" s="1"/>
      <c r="L38" s="89"/>
      <c r="M38" s="1"/>
      <c r="N38" s="1"/>
      <c r="O38" s="1"/>
      <c r="P38" s="1"/>
      <c r="Q38" s="1"/>
      <c r="R38" s="1"/>
      <c r="S38" s="1"/>
      <c r="T38" s="1"/>
      <c r="U38" s="1"/>
      <c r="V38" s="1"/>
      <c r="W38" s="1"/>
      <c r="X38" s="1"/>
      <c r="Y38" s="1"/>
      <c r="Z38" s="1"/>
      <c r="AA38" s="1"/>
      <c r="AB38" s="1"/>
      <c r="AC38" s="1"/>
    </row>
    <row r="39" spans="1:29" ht="15.6" x14ac:dyDescent="0.3">
      <c r="A39" s="1"/>
      <c r="B39" s="3"/>
      <c r="C39" s="6"/>
      <c r="D39" s="6"/>
      <c r="E39" s="6"/>
      <c r="F39" s="6"/>
      <c r="G39" s="6"/>
      <c r="H39" s="6"/>
      <c r="I39" s="1"/>
      <c r="J39" s="1"/>
      <c r="K39" s="1"/>
      <c r="L39" s="89"/>
      <c r="M39" s="1"/>
      <c r="N39" s="1"/>
      <c r="O39" s="1"/>
      <c r="P39" s="1"/>
      <c r="Q39" s="1"/>
      <c r="R39" s="1"/>
      <c r="S39" s="1"/>
      <c r="T39" s="1"/>
      <c r="U39" s="1"/>
      <c r="V39" s="1"/>
      <c r="W39" s="1"/>
      <c r="X39" s="1"/>
      <c r="Y39" s="1"/>
      <c r="Z39" s="1"/>
      <c r="AA39" s="1"/>
      <c r="AB39" s="1"/>
      <c r="AC39" s="1"/>
    </row>
    <row r="40" spans="1:29" ht="15.6" x14ac:dyDescent="0.3">
      <c r="A40" s="1"/>
      <c r="B40" s="3"/>
      <c r="C40" s="6"/>
      <c r="D40" s="6"/>
      <c r="E40" s="6"/>
      <c r="F40" s="6"/>
      <c r="G40" s="6"/>
      <c r="H40" s="6"/>
      <c r="I40" s="1"/>
      <c r="J40" s="1"/>
      <c r="K40" s="1"/>
      <c r="L40" s="89"/>
      <c r="M40" s="1"/>
      <c r="N40" s="1"/>
      <c r="O40" s="1"/>
      <c r="P40" s="1"/>
      <c r="Q40" s="1"/>
      <c r="R40" s="1"/>
      <c r="S40" s="1"/>
      <c r="T40" s="1"/>
      <c r="U40" s="1"/>
      <c r="V40" s="1"/>
      <c r="W40" s="1"/>
      <c r="X40" s="1"/>
      <c r="Y40" s="1"/>
      <c r="Z40" s="1"/>
      <c r="AA40" s="1"/>
      <c r="AB40" s="1"/>
      <c r="AC40" s="1"/>
    </row>
    <row r="41" spans="1:29" ht="15.6" x14ac:dyDescent="0.3">
      <c r="A41" s="1"/>
      <c r="B41" s="3"/>
      <c r="C41" s="6"/>
      <c r="D41" s="6"/>
      <c r="E41" s="6"/>
      <c r="F41" s="6"/>
      <c r="G41" s="6"/>
      <c r="H41" s="6"/>
      <c r="I41" s="1"/>
      <c r="J41" s="1"/>
      <c r="K41" s="1"/>
      <c r="L41" s="89"/>
      <c r="M41" s="1"/>
      <c r="N41" s="1"/>
      <c r="O41" s="1"/>
      <c r="P41" s="1"/>
      <c r="Q41" s="1"/>
      <c r="R41" s="1"/>
      <c r="S41" s="1"/>
      <c r="T41" s="1"/>
      <c r="U41" s="1"/>
      <c r="V41" s="1"/>
      <c r="W41" s="1"/>
      <c r="X41" s="1"/>
      <c r="Y41" s="1"/>
      <c r="Z41" s="1"/>
      <c r="AA41" s="1"/>
      <c r="AB41" s="1"/>
      <c r="AC41" s="1"/>
    </row>
    <row r="42" spans="1:29" ht="15.6" x14ac:dyDescent="0.3">
      <c r="A42" s="1"/>
      <c r="B42" s="3"/>
      <c r="C42" s="6"/>
      <c r="D42" s="6"/>
      <c r="E42" s="6"/>
      <c r="F42" s="6"/>
      <c r="G42" s="6"/>
      <c r="H42" s="6"/>
      <c r="I42" s="1"/>
      <c r="J42" s="1"/>
      <c r="K42" s="1"/>
      <c r="L42" s="89"/>
      <c r="M42" s="1"/>
      <c r="N42" s="1"/>
      <c r="O42" s="1"/>
      <c r="P42" s="1"/>
      <c r="Q42" s="1"/>
      <c r="R42" s="1"/>
      <c r="S42" s="1"/>
      <c r="T42" s="1"/>
      <c r="U42" s="1"/>
      <c r="V42" s="1"/>
      <c r="W42" s="1"/>
      <c r="X42" s="1"/>
      <c r="Y42" s="1"/>
      <c r="Z42" s="1"/>
      <c r="AA42" s="1"/>
      <c r="AB42" s="1"/>
      <c r="AC42" s="1"/>
    </row>
    <row r="43" spans="1:29" ht="15.6" x14ac:dyDescent="0.3">
      <c r="A43" s="1"/>
      <c r="B43" s="3"/>
      <c r="C43" s="6"/>
      <c r="D43" s="6"/>
      <c r="E43" s="6"/>
      <c r="F43" s="6"/>
      <c r="G43" s="6"/>
      <c r="H43" s="6"/>
      <c r="I43" s="1"/>
      <c r="J43" s="1"/>
      <c r="K43" s="1"/>
      <c r="L43" s="89"/>
      <c r="M43" s="1"/>
      <c r="N43" s="1"/>
      <c r="O43" s="1"/>
      <c r="P43" s="1"/>
      <c r="Q43" s="1"/>
      <c r="R43" s="1"/>
      <c r="S43" s="1"/>
      <c r="T43" s="1"/>
      <c r="U43" s="1"/>
      <c r="V43" s="1"/>
      <c r="W43" s="1"/>
      <c r="X43" s="1"/>
      <c r="Y43" s="1"/>
      <c r="Z43" s="1"/>
      <c r="AA43" s="1"/>
      <c r="AB43" s="1"/>
      <c r="AC43" s="1"/>
    </row>
    <row r="44" spans="1:29" ht="15.6" x14ac:dyDescent="0.3">
      <c r="A44" s="1"/>
      <c r="B44" s="3"/>
      <c r="C44" s="6"/>
      <c r="D44" s="6"/>
      <c r="E44" s="6"/>
      <c r="F44" s="6"/>
      <c r="G44" s="6"/>
      <c r="H44" s="6"/>
      <c r="I44" s="1"/>
      <c r="J44" s="1"/>
      <c r="K44" s="1"/>
      <c r="L44" s="89"/>
      <c r="M44" s="1"/>
      <c r="N44" s="1"/>
      <c r="O44" s="1"/>
      <c r="P44" s="1"/>
      <c r="Q44" s="1"/>
      <c r="R44" s="1"/>
      <c r="S44" s="1"/>
      <c r="T44" s="1"/>
      <c r="U44" s="1"/>
      <c r="V44" s="1"/>
      <c r="W44" s="1"/>
      <c r="X44" s="1"/>
      <c r="Y44" s="1"/>
      <c r="Z44" s="1"/>
      <c r="AA44" s="1"/>
      <c r="AB44" s="1"/>
      <c r="AC44" s="1"/>
    </row>
    <row r="45" spans="1:29" ht="15.6" x14ac:dyDescent="0.3">
      <c r="A45" s="1"/>
      <c r="B45" s="3"/>
      <c r="C45" s="6"/>
      <c r="D45" s="6"/>
      <c r="E45" s="6"/>
      <c r="F45" s="6"/>
      <c r="G45" s="6"/>
      <c r="H45" s="6"/>
      <c r="I45" s="1"/>
      <c r="J45" s="1"/>
      <c r="K45" s="1"/>
      <c r="L45" s="89"/>
      <c r="M45" s="1"/>
      <c r="N45" s="1"/>
      <c r="O45" s="1"/>
      <c r="P45" s="1"/>
      <c r="Q45" s="1"/>
      <c r="R45" s="1"/>
      <c r="S45" s="1"/>
      <c r="T45" s="1"/>
      <c r="U45" s="1"/>
      <c r="V45" s="1"/>
      <c r="W45" s="1"/>
      <c r="X45" s="1"/>
      <c r="Y45" s="1"/>
      <c r="Z45" s="1"/>
      <c r="AA45" s="1"/>
      <c r="AB45" s="1"/>
      <c r="AC45" s="1"/>
    </row>
    <row r="46" spans="1:29" ht="15.6" x14ac:dyDescent="0.3">
      <c r="A46" s="1"/>
      <c r="B46" s="3"/>
      <c r="C46" s="6"/>
      <c r="D46" s="6"/>
      <c r="E46" s="6"/>
      <c r="F46" s="6"/>
      <c r="G46" s="6"/>
      <c r="H46" s="6"/>
      <c r="I46" s="1"/>
      <c r="J46" s="1"/>
      <c r="K46" s="1"/>
      <c r="L46" s="89"/>
      <c r="M46" s="1"/>
      <c r="N46" s="1"/>
      <c r="O46" s="1"/>
      <c r="P46" s="1"/>
      <c r="Q46" s="1"/>
      <c r="R46" s="1"/>
      <c r="S46" s="1"/>
      <c r="T46" s="1"/>
      <c r="U46" s="1"/>
      <c r="V46" s="1"/>
      <c r="W46" s="1"/>
      <c r="X46" s="1"/>
      <c r="Y46" s="1"/>
      <c r="Z46" s="1"/>
      <c r="AA46" s="1"/>
      <c r="AB46" s="1"/>
      <c r="AC46" s="1"/>
    </row>
    <row r="47" spans="1:29" ht="15.6" x14ac:dyDescent="0.3">
      <c r="A47" s="1"/>
      <c r="B47" s="3"/>
      <c r="C47" s="6"/>
      <c r="D47" s="6"/>
      <c r="E47" s="6"/>
      <c r="F47" s="6"/>
      <c r="G47" s="6"/>
      <c r="H47" s="6"/>
      <c r="I47" s="1"/>
      <c r="J47" s="1"/>
      <c r="K47" s="1"/>
      <c r="L47" s="89"/>
      <c r="M47" s="1"/>
      <c r="N47" s="1"/>
      <c r="O47" s="1"/>
      <c r="P47" s="1"/>
      <c r="Q47" s="1"/>
      <c r="R47" s="1"/>
      <c r="S47" s="1"/>
      <c r="T47" s="1"/>
      <c r="U47" s="1"/>
      <c r="V47" s="1"/>
      <c r="W47" s="1"/>
      <c r="X47" s="1"/>
      <c r="Y47" s="1"/>
      <c r="Z47" s="1"/>
      <c r="AA47" s="1"/>
      <c r="AB47" s="1"/>
      <c r="AC47" s="1"/>
    </row>
    <row r="48" spans="1:29" ht="15.6" x14ac:dyDescent="0.3">
      <c r="A48" s="1"/>
      <c r="B48" s="3"/>
      <c r="C48" s="6"/>
      <c r="D48" s="6"/>
      <c r="E48" s="6"/>
      <c r="F48" s="6"/>
      <c r="G48" s="6"/>
      <c r="H48" s="6"/>
      <c r="I48" s="1"/>
      <c r="J48" s="1"/>
      <c r="K48" s="1"/>
      <c r="L48" s="89"/>
      <c r="M48" s="1"/>
      <c r="N48" s="1"/>
      <c r="O48" s="1"/>
      <c r="P48" s="1"/>
      <c r="Q48" s="1"/>
      <c r="R48" s="1"/>
      <c r="S48" s="1"/>
      <c r="T48" s="1"/>
      <c r="U48" s="1"/>
      <c r="V48" s="1"/>
      <c r="W48" s="1"/>
      <c r="X48" s="1"/>
      <c r="Y48" s="1"/>
      <c r="Z48" s="1"/>
      <c r="AA48" s="1"/>
      <c r="AB48" s="1"/>
      <c r="AC48" s="1"/>
    </row>
    <row r="49" spans="1:29" ht="15.6" x14ac:dyDescent="0.3">
      <c r="A49" s="1"/>
      <c r="B49" s="3"/>
      <c r="C49" s="6"/>
      <c r="D49" s="6"/>
      <c r="E49" s="6"/>
      <c r="F49" s="6"/>
      <c r="G49" s="6"/>
      <c r="H49" s="6"/>
      <c r="I49" s="1"/>
      <c r="J49" s="1"/>
      <c r="K49" s="1"/>
      <c r="L49" s="89"/>
      <c r="M49" s="1"/>
      <c r="N49" s="1"/>
      <c r="O49" s="1"/>
      <c r="P49" s="1"/>
      <c r="Q49" s="1"/>
      <c r="R49" s="1"/>
      <c r="S49" s="1"/>
      <c r="T49" s="1"/>
      <c r="U49" s="1"/>
      <c r="V49" s="1"/>
      <c r="W49" s="1"/>
      <c r="X49" s="1"/>
      <c r="Y49" s="1"/>
      <c r="Z49" s="1"/>
      <c r="AA49" s="1"/>
      <c r="AB49" s="1"/>
      <c r="AC49" s="1"/>
    </row>
    <row r="50" spans="1:29" ht="15.6" x14ac:dyDescent="0.3">
      <c r="A50" s="1"/>
      <c r="B50" s="3"/>
      <c r="C50" s="6"/>
      <c r="D50" s="6"/>
      <c r="E50" s="6"/>
      <c r="F50" s="6"/>
      <c r="G50" s="6"/>
      <c r="H50" s="6"/>
      <c r="I50" s="1"/>
      <c r="J50" s="1"/>
      <c r="K50" s="1"/>
      <c r="L50" s="89"/>
      <c r="M50" s="1"/>
      <c r="N50" s="1"/>
      <c r="O50" s="1"/>
      <c r="P50" s="1"/>
      <c r="Q50" s="1"/>
      <c r="R50" s="1"/>
      <c r="S50" s="1"/>
      <c r="T50" s="1"/>
      <c r="U50" s="1"/>
      <c r="V50" s="1"/>
      <c r="W50" s="1"/>
      <c r="X50" s="1"/>
      <c r="Y50" s="1"/>
      <c r="Z50" s="1"/>
      <c r="AA50" s="1"/>
      <c r="AB50" s="1"/>
      <c r="AC50" s="1"/>
    </row>
    <row r="51" spans="1:29" ht="15.6" x14ac:dyDescent="0.3">
      <c r="A51" s="1"/>
      <c r="B51" s="3"/>
      <c r="C51" s="6"/>
      <c r="D51" s="6"/>
      <c r="E51" s="6"/>
      <c r="F51" s="6"/>
      <c r="G51" s="6"/>
      <c r="H51" s="6"/>
      <c r="I51" s="1"/>
      <c r="J51" s="1"/>
      <c r="K51" s="1"/>
      <c r="L51" s="89"/>
      <c r="M51" s="1"/>
      <c r="N51" s="1"/>
      <c r="O51" s="1"/>
      <c r="P51" s="1"/>
      <c r="Q51" s="1"/>
      <c r="R51" s="1"/>
      <c r="S51" s="1"/>
      <c r="T51" s="1"/>
      <c r="U51" s="1"/>
      <c r="V51" s="1"/>
      <c r="W51" s="1"/>
      <c r="X51" s="1"/>
      <c r="Y51" s="1"/>
      <c r="Z51" s="1"/>
      <c r="AA51" s="1"/>
      <c r="AB51" s="1"/>
      <c r="AC51" s="1"/>
    </row>
    <row r="52" spans="1:29" ht="15.6" x14ac:dyDescent="0.3">
      <c r="A52" s="1"/>
      <c r="B52" s="3"/>
      <c r="C52" s="6"/>
      <c r="D52" s="6"/>
      <c r="E52" s="6"/>
      <c r="F52" s="6"/>
      <c r="G52" s="6"/>
      <c r="H52" s="6"/>
      <c r="I52" s="1"/>
      <c r="J52" s="1"/>
      <c r="K52" s="1"/>
      <c r="L52" s="89"/>
      <c r="M52" s="1"/>
      <c r="N52" s="1"/>
      <c r="O52" s="1"/>
      <c r="P52" s="1"/>
      <c r="Q52" s="1"/>
      <c r="R52" s="1"/>
      <c r="S52" s="1"/>
      <c r="T52" s="1"/>
      <c r="U52" s="1"/>
      <c r="V52" s="1"/>
      <c r="W52" s="1"/>
      <c r="X52" s="1"/>
      <c r="Y52" s="1"/>
      <c r="Z52" s="1"/>
      <c r="AA52" s="1"/>
      <c r="AB52" s="1"/>
      <c r="AC52" s="1"/>
    </row>
    <row r="53" spans="1:29" ht="15.6" x14ac:dyDescent="0.3">
      <c r="A53" s="1"/>
      <c r="B53" s="3"/>
      <c r="C53" s="6"/>
      <c r="D53" s="6"/>
      <c r="E53" s="6"/>
      <c r="F53" s="6"/>
      <c r="G53" s="6"/>
      <c r="H53" s="6"/>
      <c r="I53" s="1"/>
      <c r="J53" s="1"/>
      <c r="K53" s="1"/>
      <c r="L53" s="89"/>
      <c r="M53" s="1"/>
      <c r="N53" s="1"/>
      <c r="O53" s="1"/>
      <c r="P53" s="1"/>
      <c r="Q53" s="1"/>
      <c r="R53" s="1"/>
      <c r="S53" s="1"/>
      <c r="T53" s="1"/>
      <c r="U53" s="1"/>
      <c r="V53" s="1"/>
      <c r="W53" s="1"/>
      <c r="X53" s="1"/>
      <c r="Y53" s="1"/>
      <c r="Z53" s="1"/>
      <c r="AA53" s="1"/>
      <c r="AB53" s="1"/>
      <c r="AC53" s="1"/>
    </row>
    <row r="54" spans="1:29" ht="15.6" x14ac:dyDescent="0.3">
      <c r="A54" s="1"/>
      <c r="B54" s="3"/>
      <c r="C54" s="6"/>
      <c r="D54" s="6"/>
      <c r="E54" s="6"/>
      <c r="F54" s="6"/>
      <c r="G54" s="6"/>
      <c r="H54" s="6"/>
      <c r="I54" s="1"/>
      <c r="J54" s="1"/>
      <c r="K54" s="1"/>
      <c r="L54" s="89"/>
      <c r="M54" s="1"/>
      <c r="N54" s="1"/>
      <c r="O54" s="1"/>
      <c r="P54" s="1"/>
      <c r="Q54" s="1"/>
      <c r="R54" s="1"/>
      <c r="S54" s="1"/>
      <c r="T54" s="1"/>
      <c r="U54" s="1"/>
      <c r="V54" s="1"/>
      <c r="W54" s="1"/>
      <c r="X54" s="1"/>
      <c r="Y54" s="1"/>
      <c r="Z54" s="1"/>
      <c r="AA54" s="1"/>
      <c r="AB54" s="1"/>
      <c r="AC54" s="1"/>
    </row>
    <row r="55" spans="1:29" ht="15.6" x14ac:dyDescent="0.3">
      <c r="A55" s="1"/>
      <c r="B55" s="3"/>
      <c r="C55" s="6"/>
      <c r="D55" s="6"/>
      <c r="E55" s="6"/>
      <c r="F55" s="6"/>
      <c r="G55" s="6"/>
      <c r="H55" s="6"/>
      <c r="I55" s="1"/>
      <c r="J55" s="1"/>
      <c r="K55" s="1"/>
      <c r="L55" s="89"/>
      <c r="M55" s="1"/>
      <c r="N55" s="1"/>
      <c r="O55" s="1"/>
      <c r="P55" s="1"/>
      <c r="Q55" s="1"/>
      <c r="R55" s="1"/>
      <c r="S55" s="1"/>
      <c r="T55" s="1"/>
      <c r="U55" s="1"/>
      <c r="V55" s="1"/>
      <c r="W55" s="1"/>
      <c r="X55" s="1"/>
      <c r="Y55" s="1"/>
      <c r="Z55" s="1"/>
      <c r="AA55" s="1"/>
      <c r="AB55" s="1"/>
      <c r="AC55" s="1"/>
    </row>
    <row r="56" spans="1:29" ht="15.6" x14ac:dyDescent="0.3">
      <c r="A56" s="1"/>
      <c r="B56" s="3"/>
      <c r="C56" s="6"/>
      <c r="D56" s="6"/>
      <c r="E56" s="6"/>
      <c r="F56" s="6"/>
      <c r="G56" s="6"/>
      <c r="H56" s="6"/>
      <c r="I56" s="1"/>
      <c r="J56" s="1"/>
      <c r="K56" s="1"/>
      <c r="L56" s="89"/>
      <c r="M56" s="1"/>
      <c r="N56" s="1"/>
      <c r="O56" s="1"/>
      <c r="P56" s="1"/>
      <c r="Q56" s="1"/>
      <c r="R56" s="1"/>
      <c r="S56" s="1"/>
      <c r="T56" s="1"/>
      <c r="U56" s="1"/>
      <c r="V56" s="1"/>
      <c r="W56" s="1"/>
      <c r="X56" s="1"/>
      <c r="Y56" s="1"/>
      <c r="Z56" s="1"/>
      <c r="AA56" s="1"/>
      <c r="AB56" s="1"/>
      <c r="AC56" s="1"/>
    </row>
    <row r="57" spans="1:29" ht="15.6" x14ac:dyDescent="0.3">
      <c r="A57" s="1"/>
      <c r="B57" s="3"/>
      <c r="C57" s="6"/>
      <c r="D57" s="6"/>
      <c r="E57" s="6"/>
      <c r="F57" s="6"/>
      <c r="G57" s="6"/>
      <c r="H57" s="6"/>
      <c r="I57" s="1"/>
      <c r="J57" s="1"/>
      <c r="K57" s="1"/>
      <c r="L57" s="89"/>
      <c r="M57" s="1"/>
      <c r="N57" s="1"/>
      <c r="O57" s="1"/>
      <c r="P57" s="1"/>
      <c r="Q57" s="1"/>
      <c r="R57" s="1"/>
      <c r="S57" s="1"/>
      <c r="T57" s="1"/>
      <c r="U57" s="1"/>
      <c r="V57" s="1"/>
      <c r="W57" s="1"/>
      <c r="X57" s="1"/>
      <c r="Y57" s="1"/>
      <c r="Z57" s="1"/>
      <c r="AA57" s="1"/>
      <c r="AB57" s="1"/>
      <c r="AC57" s="1"/>
    </row>
    <row r="58" spans="1:29" ht="15.6" x14ac:dyDescent="0.3">
      <c r="A58" s="1"/>
      <c r="B58" s="3"/>
      <c r="C58" s="6"/>
      <c r="D58" s="6"/>
      <c r="E58" s="6"/>
      <c r="F58" s="6"/>
      <c r="G58" s="6"/>
      <c r="H58" s="6"/>
      <c r="I58" s="1"/>
      <c r="J58" s="1"/>
      <c r="K58" s="1"/>
      <c r="L58" s="89"/>
      <c r="M58" s="1"/>
      <c r="N58" s="1"/>
      <c r="O58" s="1"/>
      <c r="P58" s="1"/>
      <c r="Q58" s="1"/>
      <c r="R58" s="1"/>
      <c r="S58" s="1"/>
      <c r="T58" s="1"/>
      <c r="U58" s="1"/>
      <c r="V58" s="1"/>
      <c r="W58" s="1"/>
      <c r="X58" s="1"/>
      <c r="Y58" s="1"/>
      <c r="Z58" s="1"/>
      <c r="AA58" s="1"/>
      <c r="AB58" s="1"/>
      <c r="AC58" s="1"/>
    </row>
    <row r="59" spans="1:29" ht="15.6" x14ac:dyDescent="0.3">
      <c r="A59" s="1"/>
      <c r="B59" s="3"/>
      <c r="C59" s="6"/>
      <c r="D59" s="6"/>
      <c r="E59" s="6"/>
      <c r="F59" s="6"/>
      <c r="G59" s="6"/>
      <c r="H59" s="6"/>
      <c r="I59" s="1"/>
      <c r="J59" s="1"/>
      <c r="K59" s="1"/>
      <c r="L59" s="89"/>
      <c r="M59" s="1"/>
      <c r="N59" s="1"/>
      <c r="O59" s="1"/>
      <c r="P59" s="1"/>
      <c r="Q59" s="1"/>
      <c r="R59" s="1"/>
      <c r="S59" s="1"/>
      <c r="T59" s="1"/>
      <c r="U59" s="1"/>
      <c r="V59" s="1"/>
      <c r="W59" s="1"/>
      <c r="X59" s="1"/>
      <c r="Y59" s="1"/>
      <c r="Z59" s="1"/>
      <c r="AA59" s="1"/>
      <c r="AB59" s="1"/>
      <c r="AC59" s="1"/>
    </row>
    <row r="60" spans="1:29" ht="15.6" x14ac:dyDescent="0.3">
      <c r="A60" s="1"/>
      <c r="B60" s="3"/>
      <c r="C60" s="6"/>
      <c r="D60" s="6"/>
      <c r="E60" s="6"/>
      <c r="F60" s="6"/>
      <c r="G60" s="6"/>
      <c r="H60" s="6"/>
      <c r="I60" s="1"/>
      <c r="J60" s="1"/>
      <c r="K60" s="1"/>
      <c r="L60" s="89"/>
      <c r="M60" s="1"/>
      <c r="N60" s="1"/>
      <c r="O60" s="1"/>
      <c r="P60" s="1"/>
      <c r="Q60" s="1"/>
      <c r="R60" s="1"/>
      <c r="S60" s="1"/>
      <c r="T60" s="1"/>
      <c r="U60" s="1"/>
      <c r="V60" s="1"/>
      <c r="W60" s="1"/>
      <c r="X60" s="1"/>
      <c r="Y60" s="1"/>
      <c r="Z60" s="1"/>
      <c r="AA60" s="1"/>
      <c r="AB60" s="1"/>
      <c r="AC60" s="1"/>
    </row>
    <row r="61" spans="1:29" ht="15.6" x14ac:dyDescent="0.3">
      <c r="A61" s="1"/>
      <c r="B61" s="3"/>
      <c r="C61" s="6"/>
      <c r="D61" s="6"/>
      <c r="E61" s="6"/>
      <c r="F61" s="6"/>
      <c r="G61" s="6"/>
      <c r="H61" s="6"/>
      <c r="I61" s="1"/>
      <c r="J61" s="1"/>
      <c r="K61" s="1"/>
      <c r="L61" s="89"/>
      <c r="M61" s="1"/>
      <c r="N61" s="1"/>
      <c r="O61" s="1"/>
      <c r="P61" s="1"/>
      <c r="Q61" s="1"/>
      <c r="R61" s="1"/>
      <c r="S61" s="1"/>
      <c r="T61" s="1"/>
      <c r="U61" s="1"/>
      <c r="V61" s="1"/>
      <c r="W61" s="1"/>
      <c r="X61" s="1"/>
      <c r="Y61" s="1"/>
      <c r="Z61" s="1"/>
      <c r="AA61" s="1"/>
      <c r="AB61" s="1"/>
      <c r="AC61" s="1"/>
    </row>
    <row r="62" spans="1:29" ht="15.6" x14ac:dyDescent="0.3">
      <c r="A62" s="1"/>
      <c r="B62" s="3"/>
      <c r="C62" s="6"/>
      <c r="D62" s="6"/>
      <c r="E62" s="6"/>
      <c r="F62" s="6"/>
      <c r="G62" s="6"/>
      <c r="H62" s="6"/>
      <c r="I62" s="1"/>
      <c r="J62" s="1"/>
      <c r="K62" s="1"/>
      <c r="L62" s="89"/>
      <c r="M62" s="1"/>
      <c r="N62" s="1"/>
      <c r="O62" s="1"/>
      <c r="P62" s="1"/>
      <c r="Q62" s="1"/>
      <c r="R62" s="1"/>
      <c r="S62" s="1"/>
      <c r="T62" s="1"/>
      <c r="U62" s="1"/>
      <c r="V62" s="1"/>
      <c r="W62" s="1"/>
      <c r="X62" s="1"/>
      <c r="Y62" s="1"/>
      <c r="Z62" s="1"/>
      <c r="AA62" s="1"/>
      <c r="AB62" s="1"/>
      <c r="AC62" s="1"/>
    </row>
    <row r="63" spans="1:29" ht="15.6" x14ac:dyDescent="0.3">
      <c r="A63" s="1"/>
      <c r="B63" s="3"/>
      <c r="C63" s="6"/>
      <c r="D63" s="6"/>
      <c r="E63" s="6"/>
      <c r="F63" s="6"/>
      <c r="G63" s="6"/>
      <c r="H63" s="6"/>
      <c r="I63" s="1"/>
      <c r="J63" s="1"/>
      <c r="K63" s="1"/>
      <c r="L63" s="89"/>
      <c r="M63" s="1"/>
      <c r="N63" s="1"/>
      <c r="O63" s="1"/>
      <c r="P63" s="1"/>
      <c r="Q63" s="1"/>
      <c r="R63" s="1"/>
      <c r="S63" s="1"/>
      <c r="T63" s="1"/>
      <c r="U63" s="1"/>
      <c r="V63" s="1"/>
      <c r="W63" s="1"/>
      <c r="X63" s="1"/>
      <c r="Y63" s="1"/>
      <c r="Z63" s="1"/>
      <c r="AA63" s="1"/>
      <c r="AB63" s="1"/>
      <c r="AC63" s="1"/>
    </row>
    <row r="64" spans="1:29" ht="15.6" x14ac:dyDescent="0.3">
      <c r="A64" s="1"/>
      <c r="B64" s="3"/>
      <c r="C64" s="6"/>
      <c r="D64" s="6"/>
      <c r="E64" s="6"/>
      <c r="F64" s="6"/>
      <c r="G64" s="6"/>
      <c r="H64" s="6"/>
      <c r="I64" s="1"/>
      <c r="J64" s="1"/>
      <c r="K64" s="1"/>
      <c r="L64" s="89"/>
      <c r="M64" s="1"/>
      <c r="N64" s="1"/>
      <c r="O64" s="1"/>
      <c r="P64" s="1"/>
      <c r="Q64" s="1"/>
      <c r="R64" s="1"/>
      <c r="S64" s="1"/>
      <c r="T64" s="1"/>
      <c r="U64" s="1"/>
      <c r="V64" s="1"/>
      <c r="W64" s="1"/>
      <c r="X64" s="1"/>
      <c r="Y64" s="1"/>
      <c r="Z64" s="1"/>
      <c r="AA64" s="1"/>
      <c r="AB64" s="1"/>
      <c r="AC64" s="1"/>
    </row>
    <row r="65" spans="1:29" ht="15.6" x14ac:dyDescent="0.3">
      <c r="A65" s="1"/>
      <c r="B65" s="3"/>
      <c r="C65" s="6"/>
      <c r="D65" s="6"/>
      <c r="E65" s="6"/>
      <c r="F65" s="6"/>
      <c r="G65" s="6"/>
      <c r="H65" s="6"/>
      <c r="I65" s="1"/>
      <c r="J65" s="1"/>
      <c r="K65" s="1"/>
      <c r="L65" s="89"/>
      <c r="M65" s="1"/>
      <c r="N65" s="1"/>
      <c r="O65" s="1"/>
      <c r="P65" s="1"/>
      <c r="Q65" s="1"/>
      <c r="R65" s="1"/>
      <c r="S65" s="1"/>
      <c r="T65" s="1"/>
      <c r="U65" s="1"/>
      <c r="V65" s="1"/>
      <c r="W65" s="1"/>
      <c r="X65" s="1"/>
      <c r="Y65" s="1"/>
      <c r="Z65" s="1"/>
      <c r="AA65" s="1"/>
      <c r="AB65" s="1"/>
      <c r="AC65" s="1"/>
    </row>
    <row r="66" spans="1:29" ht="15.6" x14ac:dyDescent="0.3">
      <c r="A66" s="1"/>
      <c r="B66" s="3"/>
      <c r="C66" s="6"/>
      <c r="D66" s="6"/>
      <c r="E66" s="6"/>
      <c r="F66" s="6"/>
      <c r="G66" s="6"/>
      <c r="H66" s="6"/>
      <c r="I66" s="1"/>
      <c r="J66" s="1"/>
      <c r="K66" s="1"/>
      <c r="L66" s="89"/>
      <c r="M66" s="1"/>
      <c r="N66" s="1"/>
      <c r="O66" s="1"/>
      <c r="P66" s="1"/>
      <c r="Q66" s="1"/>
      <c r="R66" s="1"/>
      <c r="S66" s="1"/>
      <c r="T66" s="1"/>
      <c r="U66" s="1"/>
      <c r="V66" s="1"/>
      <c r="W66" s="1"/>
      <c r="X66" s="1"/>
      <c r="Y66" s="1"/>
      <c r="Z66" s="1"/>
      <c r="AA66" s="1"/>
      <c r="AB66" s="1"/>
      <c r="AC66" s="1"/>
    </row>
    <row r="67" spans="1:29" ht="15.6" x14ac:dyDescent="0.3">
      <c r="A67" s="1"/>
      <c r="B67" s="3"/>
      <c r="C67" s="6"/>
      <c r="D67" s="6"/>
      <c r="E67" s="6"/>
      <c r="F67" s="6"/>
      <c r="G67" s="6"/>
      <c r="H67" s="6"/>
      <c r="I67" s="1"/>
      <c r="J67" s="1"/>
      <c r="K67" s="1"/>
      <c r="L67" s="89"/>
      <c r="M67" s="1"/>
      <c r="N67" s="1"/>
      <c r="O67" s="1"/>
      <c r="P67" s="1"/>
      <c r="Q67" s="1"/>
      <c r="R67" s="1"/>
      <c r="S67" s="1"/>
      <c r="T67" s="1"/>
      <c r="U67" s="1"/>
      <c r="V67" s="1"/>
      <c r="W67" s="1"/>
      <c r="X67" s="1"/>
      <c r="Y67" s="1"/>
      <c r="Z67" s="1"/>
      <c r="AA67" s="1"/>
      <c r="AB67" s="1"/>
      <c r="AC67" s="1"/>
    </row>
    <row r="68" spans="1:29" ht="15.6" x14ac:dyDescent="0.3">
      <c r="A68" s="1"/>
      <c r="B68" s="3"/>
      <c r="C68" s="6"/>
      <c r="D68" s="6"/>
      <c r="E68" s="6"/>
      <c r="F68" s="6"/>
      <c r="G68" s="6"/>
      <c r="H68" s="6"/>
      <c r="I68" s="1"/>
      <c r="J68" s="1"/>
      <c r="K68" s="1"/>
      <c r="L68" s="89"/>
      <c r="M68" s="1"/>
      <c r="N68" s="1"/>
      <c r="O68" s="1"/>
      <c r="P68" s="1"/>
      <c r="Q68" s="1"/>
      <c r="R68" s="1"/>
      <c r="S68" s="1"/>
      <c r="T68" s="1"/>
      <c r="U68" s="1"/>
      <c r="V68" s="1"/>
      <c r="W68" s="1"/>
      <c r="X68" s="1"/>
      <c r="Y68" s="1"/>
      <c r="Z68" s="1"/>
      <c r="AA68" s="1"/>
      <c r="AB68" s="1"/>
      <c r="AC68" s="1"/>
    </row>
    <row r="69" spans="1:29" ht="15.6" x14ac:dyDescent="0.3">
      <c r="A69" s="1"/>
      <c r="B69" s="3"/>
      <c r="C69" s="6"/>
      <c r="D69" s="6"/>
      <c r="E69" s="6"/>
      <c r="F69" s="6"/>
      <c r="G69" s="6"/>
      <c r="H69" s="6"/>
      <c r="I69" s="1"/>
      <c r="J69" s="1"/>
      <c r="K69" s="1"/>
      <c r="L69" s="89"/>
      <c r="M69" s="1"/>
      <c r="N69" s="1"/>
      <c r="O69" s="1"/>
      <c r="P69" s="1"/>
      <c r="Q69" s="1"/>
      <c r="R69" s="1"/>
      <c r="S69" s="1"/>
      <c r="T69" s="1"/>
      <c r="U69" s="1"/>
      <c r="V69" s="1"/>
      <c r="W69" s="1"/>
      <c r="X69" s="1"/>
      <c r="Y69" s="1"/>
      <c r="Z69" s="1"/>
      <c r="AA69" s="1"/>
      <c r="AB69" s="1"/>
      <c r="AC69" s="1"/>
    </row>
    <row r="70" spans="1:29" ht="15.6" x14ac:dyDescent="0.3">
      <c r="A70" s="1"/>
      <c r="B70" s="3"/>
      <c r="C70" s="6"/>
      <c r="D70" s="6"/>
      <c r="E70" s="6"/>
      <c r="F70" s="6"/>
      <c r="G70" s="6"/>
      <c r="H70" s="6"/>
      <c r="I70" s="1"/>
      <c r="J70" s="1"/>
      <c r="K70" s="1"/>
      <c r="L70" s="89"/>
      <c r="M70" s="1"/>
      <c r="N70" s="1"/>
      <c r="O70" s="1"/>
      <c r="P70" s="1"/>
      <c r="Q70" s="1"/>
      <c r="R70" s="1"/>
      <c r="S70" s="1"/>
      <c r="T70" s="1"/>
      <c r="U70" s="1"/>
      <c r="V70" s="1"/>
      <c r="W70" s="1"/>
      <c r="X70" s="1"/>
      <c r="Y70" s="1"/>
      <c r="Z70" s="1"/>
      <c r="AA70" s="1"/>
      <c r="AB70" s="1"/>
      <c r="AC70" s="1"/>
    </row>
    <row r="71" spans="1:29" ht="15.6" x14ac:dyDescent="0.3">
      <c r="A71" s="1"/>
      <c r="B71" s="3"/>
      <c r="C71" s="6"/>
      <c r="D71" s="6"/>
      <c r="E71" s="6"/>
      <c r="F71" s="6"/>
      <c r="G71" s="6"/>
      <c r="H71" s="6"/>
      <c r="I71" s="1"/>
      <c r="J71" s="1"/>
      <c r="K71" s="1"/>
      <c r="L71" s="89"/>
      <c r="M71" s="1"/>
      <c r="N71" s="1"/>
      <c r="O71" s="1"/>
      <c r="P71" s="1"/>
      <c r="Q71" s="1"/>
      <c r="R71" s="1"/>
      <c r="S71" s="1"/>
      <c r="T71" s="1"/>
      <c r="U71" s="1"/>
      <c r="V71" s="1"/>
      <c r="W71" s="1"/>
      <c r="X71" s="1"/>
      <c r="Y71" s="1"/>
      <c r="Z71" s="1"/>
      <c r="AA71" s="1"/>
      <c r="AB71" s="1"/>
      <c r="AC71" s="1"/>
    </row>
    <row r="72" spans="1:29" ht="15.6" x14ac:dyDescent="0.3">
      <c r="A72" s="1"/>
      <c r="B72" s="3"/>
      <c r="C72" s="6"/>
      <c r="D72" s="6"/>
      <c r="E72" s="6"/>
      <c r="F72" s="6"/>
      <c r="G72" s="6"/>
      <c r="H72" s="6"/>
      <c r="I72" s="1"/>
      <c r="J72" s="1"/>
      <c r="K72" s="1"/>
      <c r="L72" s="89"/>
      <c r="M72" s="1"/>
      <c r="N72" s="1"/>
      <c r="O72" s="1"/>
      <c r="P72" s="1"/>
      <c r="Q72" s="1"/>
      <c r="R72" s="1"/>
      <c r="S72" s="1"/>
      <c r="T72" s="1"/>
      <c r="U72" s="1"/>
      <c r="V72" s="1"/>
      <c r="W72" s="1"/>
      <c r="X72" s="1"/>
      <c r="Y72" s="1"/>
      <c r="Z72" s="1"/>
      <c r="AA72" s="1"/>
      <c r="AB72" s="1"/>
      <c r="AC72" s="1"/>
    </row>
    <row r="73" spans="1:29" ht="15.6" x14ac:dyDescent="0.3">
      <c r="A73" s="1"/>
      <c r="B73" s="3"/>
      <c r="C73" s="6"/>
      <c r="D73" s="6"/>
      <c r="E73" s="6"/>
      <c r="F73" s="6"/>
      <c r="G73" s="6"/>
      <c r="H73" s="6"/>
      <c r="I73" s="1"/>
      <c r="J73" s="1"/>
      <c r="K73" s="1"/>
      <c r="L73" s="89"/>
      <c r="M73" s="1"/>
      <c r="N73" s="1"/>
      <c r="O73" s="1"/>
      <c r="P73" s="1"/>
      <c r="Q73" s="1"/>
      <c r="R73" s="1"/>
      <c r="S73" s="1"/>
      <c r="T73" s="1"/>
      <c r="U73" s="1"/>
      <c r="V73" s="1"/>
      <c r="W73" s="1"/>
      <c r="X73" s="1"/>
      <c r="Y73" s="1"/>
      <c r="Z73" s="1"/>
      <c r="AA73" s="1"/>
      <c r="AB73" s="1"/>
      <c r="AC73" s="1"/>
    </row>
    <row r="74" spans="1:29" ht="15.6" x14ac:dyDescent="0.3">
      <c r="A74" s="1"/>
      <c r="B74" s="3"/>
      <c r="C74" s="6"/>
      <c r="D74" s="6"/>
      <c r="E74" s="6"/>
      <c r="F74" s="6"/>
      <c r="G74" s="6"/>
      <c r="H74" s="6"/>
      <c r="I74" s="1"/>
      <c r="J74" s="1"/>
      <c r="K74" s="1"/>
      <c r="L74" s="89"/>
      <c r="M74" s="1"/>
      <c r="N74" s="1"/>
      <c r="O74" s="1"/>
      <c r="P74" s="1"/>
      <c r="Q74" s="1"/>
      <c r="R74" s="1"/>
      <c r="S74" s="1"/>
      <c r="T74" s="1"/>
      <c r="U74" s="1"/>
      <c r="V74" s="1"/>
      <c r="W74" s="1"/>
      <c r="X74" s="1"/>
      <c r="Y74" s="1"/>
      <c r="Z74" s="1"/>
      <c r="AA74" s="1"/>
      <c r="AB74" s="1"/>
      <c r="AC74" s="1"/>
    </row>
    <row r="75" spans="1:29" ht="15.6" x14ac:dyDescent="0.3">
      <c r="A75" s="1"/>
      <c r="B75" s="3"/>
      <c r="C75" s="6"/>
      <c r="D75" s="6"/>
      <c r="E75" s="6"/>
      <c r="F75" s="6"/>
      <c r="G75" s="6"/>
      <c r="H75" s="6"/>
      <c r="I75" s="1"/>
      <c r="J75" s="1"/>
      <c r="K75" s="1"/>
      <c r="L75" s="89"/>
      <c r="M75" s="1"/>
      <c r="N75" s="1"/>
      <c r="O75" s="1"/>
      <c r="P75" s="1"/>
      <c r="Q75" s="1"/>
      <c r="R75" s="1"/>
      <c r="S75" s="1"/>
      <c r="T75" s="1"/>
      <c r="U75" s="1"/>
      <c r="V75" s="1"/>
      <c r="W75" s="1"/>
      <c r="X75" s="1"/>
      <c r="Y75" s="1"/>
      <c r="Z75" s="1"/>
      <c r="AA75" s="1"/>
      <c r="AB75" s="1"/>
      <c r="AC75" s="1"/>
    </row>
    <row r="76" spans="1:29" ht="15.6" x14ac:dyDescent="0.3">
      <c r="A76" s="1"/>
      <c r="B76" s="3"/>
      <c r="C76" s="6"/>
      <c r="D76" s="6"/>
      <c r="E76" s="6"/>
      <c r="F76" s="6"/>
      <c r="G76" s="6"/>
      <c r="H76" s="6"/>
      <c r="I76" s="1"/>
      <c r="J76" s="1"/>
      <c r="K76" s="1"/>
      <c r="L76" s="89"/>
      <c r="M76" s="1"/>
      <c r="N76" s="1"/>
      <c r="O76" s="1"/>
      <c r="P76" s="1"/>
      <c r="Q76" s="1"/>
      <c r="R76" s="1"/>
      <c r="S76" s="1"/>
      <c r="T76" s="1"/>
      <c r="U76" s="1"/>
      <c r="V76" s="1"/>
      <c r="W76" s="1"/>
      <c r="X76" s="1"/>
      <c r="Y76" s="1"/>
      <c r="Z76" s="1"/>
      <c r="AA76" s="1"/>
      <c r="AB76" s="1"/>
      <c r="AC76" s="1"/>
    </row>
    <row r="77" spans="1:29" ht="15.6" x14ac:dyDescent="0.3">
      <c r="A77" s="1"/>
      <c r="B77" s="3"/>
      <c r="C77" s="6"/>
      <c r="D77" s="6"/>
      <c r="E77" s="6"/>
      <c r="F77" s="6"/>
      <c r="G77" s="6"/>
      <c r="H77" s="6"/>
      <c r="I77" s="1"/>
      <c r="J77" s="1"/>
      <c r="K77" s="1"/>
      <c r="L77" s="89"/>
      <c r="M77" s="1"/>
      <c r="N77" s="1"/>
      <c r="O77" s="1"/>
      <c r="P77" s="1"/>
      <c r="Q77" s="1"/>
      <c r="R77" s="1"/>
      <c r="S77" s="1"/>
      <c r="T77" s="1"/>
      <c r="U77" s="1"/>
      <c r="V77" s="1"/>
      <c r="W77" s="1"/>
      <c r="X77" s="1"/>
      <c r="Y77" s="1"/>
      <c r="Z77" s="1"/>
      <c r="AA77" s="1"/>
      <c r="AB77" s="1"/>
      <c r="AC77" s="1"/>
    </row>
    <row r="78" spans="1:29" ht="15.6" x14ac:dyDescent="0.3">
      <c r="A78" s="1"/>
      <c r="B78" s="3"/>
      <c r="C78" s="6"/>
      <c r="D78" s="6"/>
      <c r="E78" s="6"/>
      <c r="F78" s="6"/>
      <c r="G78" s="6"/>
      <c r="H78" s="6"/>
      <c r="I78" s="1"/>
      <c r="J78" s="1"/>
      <c r="K78" s="1"/>
      <c r="L78" s="89"/>
      <c r="M78" s="1"/>
      <c r="N78" s="1"/>
      <c r="O78" s="1"/>
      <c r="P78" s="1"/>
      <c r="Q78" s="1"/>
      <c r="R78" s="1"/>
      <c r="S78" s="1"/>
      <c r="T78" s="1"/>
      <c r="U78" s="1"/>
      <c r="V78" s="1"/>
      <c r="W78" s="1"/>
      <c r="X78" s="1"/>
      <c r="Y78" s="1"/>
      <c r="Z78" s="1"/>
      <c r="AA78" s="1"/>
      <c r="AB78" s="1"/>
      <c r="AC78" s="1"/>
    </row>
    <row r="79" spans="1:29" ht="15.6" x14ac:dyDescent="0.3">
      <c r="A79" s="1"/>
      <c r="B79" s="3"/>
      <c r="C79" s="6"/>
      <c r="D79" s="6"/>
      <c r="E79" s="6"/>
      <c r="F79" s="6"/>
      <c r="G79" s="6"/>
      <c r="H79" s="6"/>
      <c r="I79" s="1"/>
      <c r="J79" s="1"/>
      <c r="K79" s="1"/>
      <c r="L79" s="89"/>
      <c r="M79" s="1"/>
      <c r="N79" s="1"/>
      <c r="O79" s="1"/>
      <c r="P79" s="1"/>
      <c r="Q79" s="1"/>
      <c r="R79" s="1"/>
      <c r="S79" s="1"/>
      <c r="T79" s="1"/>
      <c r="U79" s="1"/>
      <c r="V79" s="1"/>
      <c r="W79" s="1"/>
      <c r="X79" s="1"/>
      <c r="Y79" s="1"/>
      <c r="Z79" s="1"/>
      <c r="AA79" s="1"/>
      <c r="AB79" s="1"/>
      <c r="AC79" s="1"/>
    </row>
    <row r="80" spans="1:29" ht="15.6" x14ac:dyDescent="0.3">
      <c r="A80" s="1"/>
      <c r="B80" s="3"/>
      <c r="C80" s="6"/>
      <c r="D80" s="6"/>
      <c r="E80" s="6"/>
      <c r="F80" s="6"/>
      <c r="G80" s="6"/>
      <c r="H80" s="6"/>
      <c r="I80" s="1"/>
      <c r="J80" s="1"/>
      <c r="K80" s="1"/>
      <c r="L80" s="89"/>
      <c r="M80" s="1"/>
      <c r="N80" s="1"/>
      <c r="O80" s="1"/>
      <c r="P80" s="1"/>
      <c r="Q80" s="1"/>
      <c r="R80" s="1"/>
      <c r="S80" s="1"/>
      <c r="T80" s="1"/>
      <c r="U80" s="1"/>
      <c r="V80" s="1"/>
      <c r="W80" s="1"/>
      <c r="X80" s="1"/>
      <c r="Y80" s="1"/>
      <c r="Z80" s="1"/>
      <c r="AA80" s="1"/>
      <c r="AB80" s="1"/>
      <c r="AC80" s="1"/>
    </row>
    <row r="81" spans="1:29" ht="15.6" x14ac:dyDescent="0.3">
      <c r="A81" s="1"/>
      <c r="B81" s="3"/>
      <c r="C81" s="6"/>
      <c r="D81" s="6"/>
      <c r="E81" s="6"/>
      <c r="F81" s="6"/>
      <c r="G81" s="6"/>
      <c r="H81" s="6"/>
      <c r="I81" s="1"/>
      <c r="J81" s="1"/>
      <c r="K81" s="1"/>
      <c r="L81" s="89"/>
      <c r="M81" s="1"/>
      <c r="N81" s="1"/>
      <c r="O81" s="1"/>
      <c r="P81" s="1"/>
      <c r="Q81" s="1"/>
      <c r="R81" s="1"/>
      <c r="S81" s="1"/>
      <c r="T81" s="1"/>
      <c r="U81" s="1"/>
      <c r="V81" s="1"/>
      <c r="W81" s="1"/>
      <c r="X81" s="1"/>
      <c r="Y81" s="1"/>
      <c r="Z81" s="1"/>
      <c r="AA81" s="1"/>
      <c r="AB81" s="1"/>
      <c r="AC81" s="1"/>
    </row>
    <row r="82" spans="1:29" ht="15.6" x14ac:dyDescent="0.3">
      <c r="A82" s="1"/>
      <c r="B82" s="3"/>
      <c r="C82" s="6"/>
      <c r="D82" s="6"/>
      <c r="E82" s="6"/>
      <c r="F82" s="6"/>
      <c r="G82" s="6"/>
      <c r="H82" s="6"/>
      <c r="I82" s="1"/>
      <c r="J82" s="1"/>
      <c r="K82" s="1"/>
      <c r="L82" s="89"/>
      <c r="M82" s="1"/>
      <c r="N82" s="1"/>
      <c r="O82" s="1"/>
      <c r="P82" s="1"/>
      <c r="Q82" s="1"/>
      <c r="R82" s="1"/>
      <c r="S82" s="1"/>
      <c r="T82" s="1"/>
      <c r="U82" s="1"/>
      <c r="V82" s="1"/>
      <c r="W82" s="1"/>
      <c r="X82" s="1"/>
      <c r="Y82" s="1"/>
      <c r="Z82" s="1"/>
      <c r="AA82" s="1"/>
      <c r="AB82" s="1"/>
      <c r="AC82" s="1"/>
    </row>
    <row r="83" spans="1:29" ht="15.6" x14ac:dyDescent="0.3">
      <c r="A83" s="1"/>
      <c r="B83" s="3"/>
      <c r="C83" s="6"/>
      <c r="D83" s="6"/>
      <c r="E83" s="6"/>
      <c r="F83" s="6"/>
      <c r="G83" s="6"/>
      <c r="H83" s="6"/>
      <c r="I83" s="1"/>
      <c r="J83" s="1"/>
      <c r="K83" s="1"/>
      <c r="L83" s="89"/>
      <c r="M83" s="1"/>
      <c r="N83" s="1"/>
      <c r="O83" s="1"/>
      <c r="P83" s="1"/>
      <c r="Q83" s="1"/>
      <c r="R83" s="1"/>
      <c r="S83" s="1"/>
      <c r="T83" s="1"/>
      <c r="U83" s="1"/>
      <c r="V83" s="1"/>
      <c r="W83" s="1"/>
      <c r="X83" s="1"/>
      <c r="Y83" s="1"/>
      <c r="Z83" s="1"/>
      <c r="AA83" s="1"/>
      <c r="AB83" s="1"/>
      <c r="AC83" s="1"/>
    </row>
    <row r="84" spans="1:29" ht="15.6" x14ac:dyDescent="0.3">
      <c r="A84" s="1"/>
      <c r="B84" s="3"/>
      <c r="C84" s="6"/>
      <c r="D84" s="6"/>
      <c r="E84" s="6"/>
      <c r="F84" s="6"/>
      <c r="G84" s="6"/>
      <c r="H84" s="6"/>
      <c r="I84" s="1"/>
      <c r="J84" s="1"/>
      <c r="K84" s="1"/>
      <c r="L84" s="89"/>
      <c r="M84" s="1"/>
      <c r="N84" s="1"/>
      <c r="O84" s="1"/>
      <c r="P84" s="1"/>
      <c r="Q84" s="1"/>
      <c r="R84" s="1"/>
      <c r="S84" s="1"/>
      <c r="T84" s="1"/>
      <c r="U84" s="1"/>
      <c r="V84" s="1"/>
      <c r="W84" s="1"/>
      <c r="X84" s="1"/>
      <c r="Y84" s="1"/>
      <c r="Z84" s="1"/>
      <c r="AA84" s="1"/>
      <c r="AB84" s="1"/>
      <c r="AC84" s="1"/>
    </row>
    <row r="85" spans="1:29" ht="15.6" x14ac:dyDescent="0.3">
      <c r="A85" s="1"/>
      <c r="B85" s="3"/>
      <c r="C85" s="6"/>
      <c r="D85" s="6"/>
      <c r="E85" s="6"/>
      <c r="F85" s="6"/>
      <c r="G85" s="6"/>
      <c r="H85" s="6"/>
      <c r="I85" s="1"/>
      <c r="J85" s="1"/>
      <c r="K85" s="1"/>
      <c r="L85" s="89"/>
      <c r="M85" s="1"/>
      <c r="N85" s="1"/>
      <c r="O85" s="1"/>
      <c r="P85" s="1"/>
      <c r="Q85" s="1"/>
      <c r="R85" s="1"/>
      <c r="S85" s="1"/>
      <c r="T85" s="1"/>
      <c r="U85" s="1"/>
      <c r="V85" s="1"/>
      <c r="W85" s="1"/>
      <c r="X85" s="1"/>
      <c r="Y85" s="1"/>
      <c r="Z85" s="1"/>
      <c r="AA85" s="1"/>
      <c r="AB85" s="1"/>
      <c r="AC85" s="1"/>
    </row>
    <row r="86" spans="1:29" ht="15.6" x14ac:dyDescent="0.3">
      <c r="A86" s="1"/>
      <c r="B86" s="3"/>
      <c r="C86" s="6"/>
      <c r="D86" s="6"/>
      <c r="E86" s="6"/>
      <c r="F86" s="6"/>
      <c r="G86" s="6"/>
      <c r="H86" s="6"/>
      <c r="I86" s="1"/>
      <c r="J86" s="1"/>
      <c r="K86" s="1"/>
      <c r="L86" s="89"/>
      <c r="M86" s="1"/>
      <c r="N86" s="1"/>
      <c r="O86" s="1"/>
      <c r="P86" s="1"/>
      <c r="Q86" s="1"/>
      <c r="R86" s="1"/>
      <c r="S86" s="1"/>
      <c r="T86" s="1"/>
      <c r="U86" s="1"/>
      <c r="V86" s="1"/>
      <c r="W86" s="1"/>
      <c r="X86" s="1"/>
      <c r="Y86" s="1"/>
      <c r="Z86" s="1"/>
      <c r="AA86" s="1"/>
      <c r="AB86" s="1"/>
      <c r="AC86" s="1"/>
    </row>
    <row r="87" spans="1:29" ht="15.6" x14ac:dyDescent="0.3">
      <c r="A87" s="1"/>
      <c r="B87" s="3"/>
      <c r="C87" s="6"/>
      <c r="D87" s="6"/>
      <c r="E87" s="6"/>
      <c r="F87" s="6"/>
      <c r="G87" s="6"/>
      <c r="H87" s="6"/>
      <c r="I87" s="1"/>
      <c r="J87" s="1"/>
      <c r="K87" s="1"/>
      <c r="L87" s="89"/>
      <c r="M87" s="1"/>
      <c r="N87" s="1"/>
      <c r="O87" s="1"/>
      <c r="P87" s="1"/>
      <c r="Q87" s="1"/>
      <c r="R87" s="1"/>
      <c r="S87" s="1"/>
      <c r="T87" s="1"/>
      <c r="U87" s="1"/>
      <c r="V87" s="1"/>
      <c r="W87" s="1"/>
      <c r="X87" s="1"/>
      <c r="Y87" s="1"/>
      <c r="Z87" s="1"/>
      <c r="AA87" s="1"/>
      <c r="AB87" s="1"/>
      <c r="AC87" s="1"/>
    </row>
    <row r="88" spans="1:29" ht="15.6" x14ac:dyDescent="0.3">
      <c r="A88" s="1"/>
      <c r="B88" s="3"/>
      <c r="C88" s="6"/>
      <c r="D88" s="6"/>
      <c r="E88" s="6"/>
      <c r="F88" s="6"/>
      <c r="G88" s="6"/>
      <c r="H88" s="6"/>
      <c r="I88" s="1"/>
      <c r="J88" s="1"/>
      <c r="K88" s="1"/>
      <c r="L88" s="89"/>
      <c r="M88" s="1"/>
      <c r="N88" s="1"/>
      <c r="O88" s="1"/>
      <c r="P88" s="1"/>
      <c r="Q88" s="1"/>
      <c r="R88" s="1"/>
      <c r="S88" s="1"/>
      <c r="T88" s="1"/>
      <c r="U88" s="1"/>
      <c r="V88" s="1"/>
      <c r="W88" s="1"/>
      <c r="X88" s="1"/>
      <c r="Y88" s="1"/>
      <c r="Z88" s="1"/>
      <c r="AA88" s="1"/>
      <c r="AB88" s="1"/>
      <c r="AC88" s="1"/>
    </row>
    <row r="89" spans="1:29" ht="15.6" x14ac:dyDescent="0.3">
      <c r="A89" s="1"/>
      <c r="B89" s="3"/>
      <c r="C89" s="6"/>
      <c r="D89" s="6"/>
      <c r="E89" s="6"/>
      <c r="F89" s="6"/>
      <c r="G89" s="6"/>
      <c r="H89" s="6"/>
      <c r="I89" s="1"/>
      <c r="J89" s="1"/>
      <c r="K89" s="1"/>
      <c r="L89" s="89"/>
      <c r="M89" s="1"/>
      <c r="N89" s="1"/>
      <c r="O89" s="1"/>
      <c r="P89" s="1"/>
      <c r="Q89" s="1"/>
      <c r="R89" s="1"/>
      <c r="S89" s="1"/>
      <c r="T89" s="1"/>
      <c r="U89" s="1"/>
      <c r="V89" s="1"/>
      <c r="W89" s="1"/>
      <c r="X89" s="1"/>
      <c r="Y89" s="1"/>
      <c r="Z89" s="1"/>
      <c r="AA89" s="1"/>
      <c r="AB89" s="1"/>
      <c r="AC89" s="1"/>
    </row>
    <row r="90" spans="1:29" ht="15.6" x14ac:dyDescent="0.3">
      <c r="A90" s="1"/>
      <c r="B90" s="3"/>
      <c r="C90" s="6"/>
      <c r="D90" s="6"/>
      <c r="E90" s="6"/>
      <c r="F90" s="6"/>
      <c r="G90" s="6"/>
      <c r="H90" s="6"/>
      <c r="I90" s="1"/>
      <c r="J90" s="1"/>
      <c r="K90" s="1"/>
      <c r="L90" s="89"/>
      <c r="M90" s="1"/>
      <c r="N90" s="1"/>
      <c r="O90" s="1"/>
      <c r="P90" s="1"/>
      <c r="Q90" s="1"/>
      <c r="R90" s="1"/>
      <c r="S90" s="1"/>
      <c r="T90" s="1"/>
      <c r="U90" s="1"/>
      <c r="V90" s="1"/>
      <c r="W90" s="1"/>
      <c r="X90" s="1"/>
      <c r="Y90" s="1"/>
      <c r="Z90" s="1"/>
      <c r="AA90" s="1"/>
      <c r="AB90" s="1"/>
      <c r="AC90" s="1"/>
    </row>
    <row r="91" spans="1:29" ht="15.6" x14ac:dyDescent="0.3">
      <c r="A91" s="1"/>
      <c r="B91" s="3"/>
      <c r="C91" s="6"/>
      <c r="D91" s="6"/>
      <c r="E91" s="6"/>
      <c r="F91" s="6"/>
      <c r="G91" s="6"/>
      <c r="H91" s="6"/>
      <c r="I91" s="1"/>
      <c r="J91" s="1"/>
      <c r="K91" s="1"/>
      <c r="L91" s="89"/>
      <c r="M91" s="1"/>
      <c r="N91" s="1"/>
      <c r="O91" s="1"/>
      <c r="P91" s="1"/>
      <c r="Q91" s="1"/>
      <c r="R91" s="1"/>
      <c r="S91" s="1"/>
      <c r="T91" s="1"/>
      <c r="U91" s="1"/>
      <c r="V91" s="1"/>
      <c r="W91" s="1"/>
      <c r="X91" s="1"/>
      <c r="Y91" s="1"/>
      <c r="Z91" s="1"/>
      <c r="AA91" s="1"/>
      <c r="AB91" s="1"/>
      <c r="AC91" s="1"/>
    </row>
    <row r="92" spans="1:29" ht="15.6" x14ac:dyDescent="0.3">
      <c r="A92" s="1"/>
      <c r="B92" s="3"/>
      <c r="C92" s="6"/>
      <c r="D92" s="6"/>
      <c r="E92" s="6"/>
      <c r="F92" s="6"/>
      <c r="G92" s="6"/>
      <c r="H92" s="6"/>
      <c r="I92" s="1"/>
      <c r="J92" s="1"/>
      <c r="K92" s="1"/>
      <c r="L92" s="89"/>
      <c r="M92" s="1"/>
      <c r="N92" s="1"/>
      <c r="O92" s="1"/>
      <c r="P92" s="1"/>
      <c r="Q92" s="1"/>
      <c r="R92" s="1"/>
      <c r="S92" s="1"/>
      <c r="T92" s="1"/>
      <c r="U92" s="1"/>
      <c r="V92" s="1"/>
      <c r="W92" s="1"/>
      <c r="X92" s="1"/>
      <c r="Y92" s="1"/>
      <c r="Z92" s="1"/>
      <c r="AA92" s="1"/>
      <c r="AB92" s="1"/>
      <c r="AC92" s="1"/>
    </row>
    <row r="93" spans="1:29" ht="15.6" x14ac:dyDescent="0.3">
      <c r="A93" s="1"/>
      <c r="B93" s="3"/>
      <c r="C93" s="6"/>
      <c r="D93" s="6"/>
      <c r="E93" s="6"/>
      <c r="F93" s="6"/>
      <c r="G93" s="6"/>
      <c r="H93" s="6"/>
      <c r="I93" s="1"/>
      <c r="J93" s="1"/>
      <c r="K93" s="1"/>
      <c r="L93" s="89"/>
      <c r="M93" s="1"/>
      <c r="N93" s="1"/>
      <c r="O93" s="1"/>
      <c r="P93" s="1"/>
      <c r="Q93" s="1"/>
      <c r="R93" s="1"/>
      <c r="S93" s="1"/>
      <c r="T93" s="1"/>
      <c r="U93" s="1"/>
      <c r="V93" s="1"/>
      <c r="W93" s="1"/>
      <c r="X93" s="1"/>
      <c r="Y93" s="1"/>
      <c r="Z93" s="1"/>
      <c r="AA93" s="1"/>
      <c r="AB93" s="1"/>
      <c r="AC93" s="1"/>
    </row>
    <row r="94" spans="1:29" ht="15.6" x14ac:dyDescent="0.3">
      <c r="A94" s="1"/>
      <c r="B94" s="3"/>
      <c r="C94" s="6"/>
      <c r="D94" s="6"/>
      <c r="E94" s="6"/>
      <c r="F94" s="6"/>
      <c r="G94" s="6"/>
      <c r="H94" s="6"/>
      <c r="I94" s="1"/>
      <c r="J94" s="1"/>
      <c r="K94" s="1"/>
      <c r="L94" s="89"/>
      <c r="M94" s="1"/>
      <c r="N94" s="1"/>
      <c r="O94" s="1"/>
      <c r="P94" s="1"/>
      <c r="Q94" s="1"/>
      <c r="R94" s="1"/>
      <c r="S94" s="1"/>
      <c r="T94" s="1"/>
      <c r="U94" s="1"/>
      <c r="V94" s="1"/>
      <c r="W94" s="1"/>
      <c r="X94" s="1"/>
      <c r="Y94" s="1"/>
      <c r="Z94" s="1"/>
      <c r="AA94" s="1"/>
      <c r="AB94" s="1"/>
      <c r="AC94" s="1"/>
    </row>
    <row r="95" spans="1:29" ht="15.6" x14ac:dyDescent="0.3">
      <c r="A95" s="1"/>
      <c r="B95" s="3"/>
      <c r="C95" s="6"/>
      <c r="D95" s="6"/>
      <c r="E95" s="6"/>
      <c r="F95" s="6"/>
      <c r="G95" s="6"/>
      <c r="H95" s="6"/>
      <c r="I95" s="1"/>
      <c r="J95" s="1"/>
      <c r="K95" s="1"/>
      <c r="L95" s="89"/>
      <c r="M95" s="1"/>
      <c r="N95" s="1"/>
      <c r="O95" s="1"/>
      <c r="P95" s="1"/>
      <c r="Q95" s="1"/>
      <c r="R95" s="1"/>
      <c r="S95" s="1"/>
      <c r="T95" s="1"/>
      <c r="U95" s="1"/>
      <c r="V95" s="1"/>
      <c r="W95" s="1"/>
      <c r="X95" s="1"/>
      <c r="Y95" s="1"/>
      <c r="Z95" s="1"/>
      <c r="AA95" s="1"/>
      <c r="AB95" s="1"/>
      <c r="AC95" s="1"/>
    </row>
    <row r="96" spans="1:29" ht="15.6" x14ac:dyDescent="0.3">
      <c r="A96" s="1"/>
      <c r="B96" s="3"/>
      <c r="C96" s="6"/>
      <c r="D96" s="6"/>
      <c r="E96" s="6"/>
      <c r="F96" s="6"/>
      <c r="G96" s="6"/>
      <c r="H96" s="6"/>
      <c r="I96" s="1"/>
      <c r="J96" s="1"/>
      <c r="K96" s="1"/>
      <c r="L96" s="89"/>
      <c r="M96" s="1"/>
      <c r="N96" s="1"/>
      <c r="O96" s="1"/>
      <c r="P96" s="1"/>
      <c r="Q96" s="1"/>
      <c r="R96" s="1"/>
      <c r="S96" s="1"/>
      <c r="T96" s="1"/>
      <c r="U96" s="1"/>
      <c r="V96" s="1"/>
      <c r="W96" s="1"/>
      <c r="X96" s="1"/>
      <c r="Y96" s="1"/>
      <c r="Z96" s="1"/>
      <c r="AA96" s="1"/>
      <c r="AB96" s="1"/>
      <c r="AC96" s="1"/>
    </row>
    <row r="97" spans="1:29" ht="15.6" x14ac:dyDescent="0.3">
      <c r="A97" s="1"/>
      <c r="B97" s="3"/>
      <c r="C97" s="6"/>
      <c r="D97" s="6"/>
      <c r="E97" s="6"/>
      <c r="F97" s="6"/>
      <c r="G97" s="6"/>
      <c r="H97" s="6"/>
      <c r="I97" s="1"/>
      <c r="J97" s="1"/>
      <c r="K97" s="1"/>
      <c r="L97" s="89"/>
      <c r="M97" s="1"/>
      <c r="N97" s="1"/>
      <c r="O97" s="1"/>
      <c r="P97" s="1"/>
      <c r="Q97" s="1"/>
      <c r="R97" s="1"/>
      <c r="S97" s="1"/>
      <c r="T97" s="1"/>
      <c r="U97" s="1"/>
      <c r="V97" s="1"/>
      <c r="W97" s="1"/>
      <c r="X97" s="1"/>
      <c r="Y97" s="1"/>
      <c r="Z97" s="1"/>
      <c r="AA97" s="1"/>
      <c r="AB97" s="1"/>
      <c r="AC97" s="1"/>
    </row>
    <row r="98" spans="1:29" ht="15.6" x14ac:dyDescent="0.3">
      <c r="A98" s="1"/>
      <c r="B98" s="3"/>
      <c r="C98" s="6"/>
      <c r="D98" s="6"/>
      <c r="E98" s="6"/>
      <c r="F98" s="6"/>
      <c r="G98" s="6"/>
      <c r="H98" s="6"/>
      <c r="I98" s="1"/>
      <c r="J98" s="1"/>
      <c r="K98" s="1"/>
      <c r="L98" s="89"/>
      <c r="M98" s="1"/>
      <c r="N98" s="1"/>
      <c r="O98" s="1"/>
      <c r="P98" s="1"/>
      <c r="Q98" s="1"/>
      <c r="R98" s="1"/>
      <c r="S98" s="1"/>
      <c r="T98" s="1"/>
      <c r="U98" s="1"/>
      <c r="V98" s="1"/>
      <c r="W98" s="1"/>
      <c r="X98" s="1"/>
      <c r="Y98" s="1"/>
      <c r="Z98" s="1"/>
      <c r="AA98" s="1"/>
      <c r="AB98" s="1"/>
      <c r="AC98" s="1"/>
    </row>
    <row r="99" spans="1:29" ht="15.6" x14ac:dyDescent="0.3">
      <c r="A99" s="1"/>
      <c r="B99" s="3"/>
      <c r="C99" s="6"/>
      <c r="D99" s="6"/>
      <c r="E99" s="6"/>
      <c r="F99" s="6"/>
      <c r="G99" s="6"/>
      <c r="H99" s="6"/>
      <c r="I99" s="1"/>
      <c r="J99" s="1"/>
      <c r="K99" s="1"/>
      <c r="L99" s="89"/>
      <c r="M99" s="1"/>
      <c r="N99" s="1"/>
      <c r="O99" s="1"/>
      <c r="P99" s="1"/>
      <c r="Q99" s="1"/>
      <c r="R99" s="1"/>
      <c r="S99" s="1"/>
      <c r="T99" s="1"/>
      <c r="U99" s="1"/>
      <c r="V99" s="1"/>
      <c r="W99" s="1"/>
      <c r="X99" s="1"/>
      <c r="Y99" s="1"/>
      <c r="Z99" s="1"/>
      <c r="AA99" s="1"/>
      <c r="AB99" s="1"/>
      <c r="AC99" s="1"/>
    </row>
    <row r="100" spans="1:29" ht="15.6" x14ac:dyDescent="0.3">
      <c r="A100" s="1"/>
      <c r="B100" s="3"/>
      <c r="C100" s="6"/>
      <c r="D100" s="6"/>
      <c r="E100" s="6"/>
      <c r="F100" s="6"/>
      <c r="G100" s="6"/>
      <c r="H100" s="6"/>
      <c r="I100" s="1"/>
      <c r="J100" s="1"/>
      <c r="K100" s="1"/>
      <c r="L100" s="89"/>
      <c r="M100" s="1"/>
      <c r="N100" s="1"/>
      <c r="O100" s="1"/>
      <c r="P100" s="1"/>
      <c r="Q100" s="1"/>
      <c r="R100" s="1"/>
      <c r="S100" s="1"/>
      <c r="T100" s="1"/>
      <c r="U100" s="1"/>
      <c r="V100" s="1"/>
      <c r="W100" s="1"/>
      <c r="X100" s="1"/>
      <c r="Y100" s="1"/>
      <c r="Z100" s="1"/>
      <c r="AA100" s="1"/>
      <c r="AB100" s="1"/>
      <c r="AC100" s="1"/>
    </row>
    <row r="101" spans="1:29" ht="15.6" x14ac:dyDescent="0.3">
      <c r="A101" s="1"/>
      <c r="B101" s="3"/>
      <c r="C101" s="6"/>
      <c r="D101" s="6"/>
      <c r="E101" s="6"/>
      <c r="F101" s="6"/>
      <c r="G101" s="6"/>
      <c r="H101" s="6"/>
      <c r="I101" s="1"/>
      <c r="J101" s="1"/>
      <c r="K101" s="1"/>
      <c r="L101" s="89"/>
      <c r="M101" s="1"/>
      <c r="N101" s="1"/>
      <c r="O101" s="1"/>
      <c r="P101" s="1"/>
      <c r="Q101" s="1"/>
      <c r="R101" s="1"/>
      <c r="S101" s="1"/>
      <c r="T101" s="1"/>
      <c r="U101" s="1"/>
      <c r="V101" s="1"/>
      <c r="W101" s="1"/>
      <c r="X101" s="1"/>
      <c r="Y101" s="1"/>
      <c r="Z101" s="1"/>
      <c r="AA101" s="1"/>
      <c r="AB101" s="1"/>
      <c r="AC101" s="1"/>
    </row>
    <row r="102" spans="1:29" ht="15.6" x14ac:dyDescent="0.3">
      <c r="A102" s="1"/>
      <c r="B102" s="3"/>
      <c r="C102" s="6"/>
      <c r="D102" s="6"/>
      <c r="E102" s="6"/>
      <c r="F102" s="6"/>
      <c r="G102" s="6"/>
      <c r="H102" s="6"/>
      <c r="I102" s="1"/>
      <c r="J102" s="1"/>
      <c r="K102" s="1"/>
      <c r="L102" s="89"/>
      <c r="M102" s="1"/>
      <c r="N102" s="1"/>
      <c r="O102" s="1"/>
      <c r="P102" s="1"/>
      <c r="Q102" s="1"/>
      <c r="R102" s="1"/>
      <c r="S102" s="1"/>
      <c r="T102" s="1"/>
      <c r="U102" s="1"/>
      <c r="V102" s="1"/>
      <c r="W102" s="1"/>
      <c r="X102" s="1"/>
      <c r="Y102" s="1"/>
      <c r="Z102" s="1"/>
      <c r="AA102" s="1"/>
      <c r="AB102" s="1"/>
      <c r="AC102" s="1"/>
    </row>
    <row r="103" spans="1:29" ht="15.6" x14ac:dyDescent="0.3">
      <c r="A103" s="1"/>
      <c r="B103" s="3"/>
      <c r="C103" s="6"/>
      <c r="D103" s="6"/>
      <c r="E103" s="6"/>
      <c r="F103" s="6"/>
      <c r="G103" s="6"/>
      <c r="H103" s="6"/>
      <c r="I103" s="1"/>
      <c r="J103" s="1"/>
      <c r="K103" s="1"/>
      <c r="L103" s="89"/>
      <c r="M103" s="1"/>
      <c r="N103" s="1"/>
      <c r="O103" s="1"/>
      <c r="P103" s="1"/>
      <c r="Q103" s="1"/>
      <c r="R103" s="1"/>
      <c r="S103" s="1"/>
      <c r="T103" s="1"/>
      <c r="U103" s="1"/>
      <c r="V103" s="1"/>
      <c r="W103" s="1"/>
      <c r="X103" s="1"/>
      <c r="Y103" s="1"/>
      <c r="Z103" s="1"/>
      <c r="AA103" s="1"/>
      <c r="AB103" s="1"/>
      <c r="AC103" s="1"/>
    </row>
    <row r="104" spans="1:29" ht="15.6" x14ac:dyDescent="0.3">
      <c r="A104" s="1"/>
      <c r="B104" s="3"/>
      <c r="C104" s="6"/>
      <c r="D104" s="6"/>
      <c r="E104" s="6"/>
      <c r="F104" s="6"/>
      <c r="G104" s="6"/>
      <c r="H104" s="6"/>
      <c r="I104" s="1"/>
      <c r="J104" s="1"/>
      <c r="K104" s="1"/>
      <c r="L104" s="89"/>
      <c r="M104" s="1"/>
      <c r="N104" s="1"/>
      <c r="O104" s="1"/>
      <c r="P104" s="1"/>
      <c r="Q104" s="1"/>
      <c r="R104" s="1"/>
      <c r="S104" s="1"/>
      <c r="T104" s="1"/>
      <c r="U104" s="1"/>
      <c r="V104" s="1"/>
      <c r="W104" s="1"/>
      <c r="X104" s="1"/>
      <c r="Y104" s="1"/>
      <c r="Z104" s="1"/>
      <c r="AA104" s="1"/>
      <c r="AB104" s="1"/>
      <c r="AC104" s="1"/>
    </row>
    <row r="105" spans="1:29" ht="15.6" x14ac:dyDescent="0.3">
      <c r="A105" s="1"/>
      <c r="B105" s="3"/>
      <c r="C105" s="6"/>
      <c r="D105" s="6"/>
      <c r="E105" s="6"/>
      <c r="F105" s="6"/>
      <c r="G105" s="6"/>
      <c r="H105" s="6"/>
      <c r="I105" s="1"/>
      <c r="J105" s="1"/>
      <c r="K105" s="1"/>
      <c r="L105" s="89"/>
      <c r="M105" s="1"/>
      <c r="N105" s="1"/>
      <c r="O105" s="1"/>
      <c r="P105" s="1"/>
      <c r="Q105" s="1"/>
      <c r="R105" s="1"/>
      <c r="S105" s="1"/>
      <c r="T105" s="1"/>
      <c r="U105" s="1"/>
      <c r="V105" s="1"/>
      <c r="W105" s="1"/>
      <c r="X105" s="1"/>
      <c r="Y105" s="1"/>
      <c r="Z105" s="1"/>
      <c r="AA105" s="1"/>
      <c r="AB105" s="1"/>
      <c r="AC105" s="1"/>
    </row>
    <row r="106" spans="1:29" ht="15.6" x14ac:dyDescent="0.3">
      <c r="A106" s="1"/>
      <c r="B106" s="3"/>
      <c r="C106" s="6"/>
      <c r="D106" s="6"/>
      <c r="E106" s="6"/>
      <c r="F106" s="6"/>
      <c r="G106" s="6"/>
      <c r="H106" s="6"/>
      <c r="I106" s="1"/>
      <c r="J106" s="1"/>
      <c r="K106" s="1"/>
      <c r="L106" s="89"/>
      <c r="M106" s="1"/>
      <c r="N106" s="1"/>
      <c r="O106" s="1"/>
      <c r="P106" s="1"/>
      <c r="Q106" s="1"/>
      <c r="R106" s="1"/>
      <c r="S106" s="1"/>
      <c r="T106" s="1"/>
      <c r="U106" s="1"/>
      <c r="V106" s="1"/>
      <c r="W106" s="1"/>
      <c r="X106" s="1"/>
      <c r="Y106" s="1"/>
      <c r="Z106" s="1"/>
      <c r="AA106" s="1"/>
      <c r="AB106" s="1"/>
      <c r="AC106" s="1"/>
    </row>
    <row r="107" spans="1:29" ht="15.6" x14ac:dyDescent="0.3">
      <c r="A107" s="1"/>
      <c r="B107" s="3"/>
      <c r="C107" s="6"/>
      <c r="D107" s="6"/>
      <c r="E107" s="6"/>
      <c r="F107" s="6"/>
      <c r="G107" s="6"/>
      <c r="H107" s="6"/>
      <c r="I107" s="1"/>
      <c r="J107" s="1"/>
      <c r="K107" s="1"/>
      <c r="L107" s="89"/>
      <c r="M107" s="1"/>
      <c r="N107" s="1"/>
      <c r="O107" s="1"/>
      <c r="P107" s="1"/>
      <c r="Q107" s="1"/>
      <c r="R107" s="1"/>
      <c r="S107" s="1"/>
      <c r="T107" s="1"/>
      <c r="U107" s="1"/>
      <c r="V107" s="1"/>
      <c r="W107" s="1"/>
      <c r="X107" s="1"/>
      <c r="Y107" s="1"/>
      <c r="Z107" s="1"/>
      <c r="AA107" s="1"/>
      <c r="AB107" s="1"/>
      <c r="AC107" s="1"/>
    </row>
    <row r="108" spans="1:29" ht="15.6" x14ac:dyDescent="0.3">
      <c r="A108" s="1"/>
      <c r="B108" s="3"/>
      <c r="C108" s="6"/>
      <c r="D108" s="6"/>
      <c r="E108" s="6"/>
      <c r="F108" s="6"/>
      <c r="G108" s="6"/>
      <c r="H108" s="6"/>
      <c r="I108" s="1"/>
      <c r="J108" s="1"/>
      <c r="K108" s="1"/>
      <c r="L108" s="89"/>
      <c r="M108" s="1"/>
      <c r="N108" s="1"/>
      <c r="O108" s="1"/>
      <c r="P108" s="1"/>
      <c r="Q108" s="1"/>
      <c r="R108" s="1"/>
      <c r="S108" s="1"/>
      <c r="T108" s="1"/>
      <c r="U108" s="1"/>
      <c r="V108" s="1"/>
      <c r="W108" s="1"/>
      <c r="X108" s="1"/>
      <c r="Y108" s="1"/>
      <c r="Z108" s="1"/>
      <c r="AA108" s="1"/>
      <c r="AB108" s="1"/>
      <c r="AC108" s="1"/>
    </row>
    <row r="109" spans="1:29" ht="15.6" x14ac:dyDescent="0.3">
      <c r="A109" s="1"/>
      <c r="B109" s="3"/>
      <c r="C109" s="6"/>
      <c r="D109" s="6"/>
      <c r="E109" s="6"/>
      <c r="F109" s="6"/>
      <c r="G109" s="6"/>
      <c r="H109" s="6"/>
      <c r="I109" s="1"/>
      <c r="J109" s="1"/>
      <c r="K109" s="1"/>
      <c r="L109" s="89"/>
      <c r="M109" s="1"/>
      <c r="N109" s="1"/>
      <c r="O109" s="1"/>
      <c r="P109" s="1"/>
      <c r="Q109" s="1"/>
      <c r="R109" s="1"/>
      <c r="S109" s="1"/>
      <c r="T109" s="1"/>
      <c r="U109" s="1"/>
      <c r="V109" s="1"/>
      <c r="W109" s="1"/>
      <c r="X109" s="1"/>
      <c r="Y109" s="1"/>
      <c r="Z109" s="1"/>
      <c r="AA109" s="1"/>
      <c r="AB109" s="1"/>
      <c r="AC109" s="1"/>
    </row>
    <row r="110" spans="1:29" ht="15.6" x14ac:dyDescent="0.3">
      <c r="A110" s="1"/>
      <c r="B110" s="3"/>
      <c r="C110" s="6"/>
      <c r="D110" s="6"/>
      <c r="E110" s="6"/>
      <c r="F110" s="6"/>
      <c r="G110" s="6"/>
      <c r="H110" s="6"/>
      <c r="I110" s="1"/>
      <c r="J110" s="1"/>
      <c r="K110" s="1"/>
      <c r="L110" s="89"/>
      <c r="M110" s="1"/>
      <c r="N110" s="1"/>
      <c r="O110" s="1"/>
      <c r="P110" s="1"/>
      <c r="Q110" s="1"/>
      <c r="R110" s="1"/>
      <c r="S110" s="1"/>
      <c r="T110" s="1"/>
      <c r="U110" s="1"/>
      <c r="V110" s="1"/>
      <c r="W110" s="1"/>
      <c r="X110" s="1"/>
      <c r="Y110" s="1"/>
      <c r="Z110" s="1"/>
      <c r="AA110" s="1"/>
      <c r="AB110" s="1"/>
      <c r="AC110" s="1"/>
    </row>
    <row r="111" spans="1:29" ht="15.6" x14ac:dyDescent="0.3">
      <c r="A111" s="1"/>
      <c r="B111" s="3"/>
      <c r="C111" s="6"/>
      <c r="D111" s="6"/>
      <c r="E111" s="6"/>
      <c r="F111" s="6"/>
      <c r="G111" s="6"/>
      <c r="H111" s="6"/>
      <c r="I111" s="1"/>
      <c r="J111" s="1"/>
      <c r="K111" s="1"/>
      <c r="L111" s="89"/>
      <c r="M111" s="1"/>
      <c r="N111" s="1"/>
      <c r="O111" s="1"/>
      <c r="P111" s="1"/>
      <c r="Q111" s="1"/>
      <c r="R111" s="1"/>
      <c r="S111" s="1"/>
      <c r="T111" s="1"/>
      <c r="U111" s="1"/>
      <c r="V111" s="1"/>
      <c r="W111" s="1"/>
      <c r="X111" s="1"/>
      <c r="Y111" s="1"/>
      <c r="Z111" s="1"/>
      <c r="AA111" s="1"/>
      <c r="AB111" s="1"/>
      <c r="AC111" s="1"/>
    </row>
    <row r="112" spans="1:29" ht="15.6" x14ac:dyDescent="0.3">
      <c r="A112" s="1"/>
      <c r="B112" s="3"/>
      <c r="C112" s="6"/>
      <c r="D112" s="6"/>
      <c r="E112" s="6"/>
      <c r="F112" s="6"/>
      <c r="G112" s="6"/>
      <c r="H112" s="6"/>
      <c r="I112" s="1"/>
      <c r="J112" s="1"/>
      <c r="K112" s="1"/>
      <c r="L112" s="89"/>
      <c r="M112" s="1"/>
      <c r="N112" s="1"/>
      <c r="O112" s="1"/>
      <c r="P112" s="1"/>
      <c r="Q112" s="1"/>
      <c r="R112" s="1"/>
      <c r="S112" s="1"/>
      <c r="T112" s="1"/>
      <c r="U112" s="1"/>
      <c r="V112" s="1"/>
      <c r="W112" s="1"/>
      <c r="X112" s="1"/>
      <c r="Y112" s="1"/>
      <c r="Z112" s="1"/>
      <c r="AA112" s="1"/>
      <c r="AB112" s="1"/>
      <c r="AC112" s="1"/>
    </row>
    <row r="113" spans="1:29" ht="15.6" x14ac:dyDescent="0.3">
      <c r="A113" s="1"/>
      <c r="B113" s="3"/>
      <c r="C113" s="6"/>
      <c r="D113" s="6"/>
      <c r="E113" s="6"/>
      <c r="F113" s="6"/>
      <c r="G113" s="6"/>
      <c r="H113" s="6"/>
      <c r="I113" s="1"/>
      <c r="J113" s="1"/>
      <c r="K113" s="1"/>
      <c r="L113" s="89"/>
      <c r="M113" s="1"/>
      <c r="N113" s="1"/>
      <c r="O113" s="1"/>
      <c r="P113" s="1"/>
      <c r="Q113" s="1"/>
      <c r="R113" s="1"/>
      <c r="S113" s="1"/>
      <c r="T113" s="1"/>
      <c r="U113" s="1"/>
      <c r="V113" s="1"/>
      <c r="W113" s="1"/>
      <c r="X113" s="1"/>
      <c r="Y113" s="1"/>
      <c r="Z113" s="1"/>
      <c r="AA113" s="1"/>
      <c r="AB113" s="1"/>
      <c r="AC113" s="1"/>
    </row>
    <row r="114" spans="1:29" ht="15.6" x14ac:dyDescent="0.3">
      <c r="A114" s="1"/>
      <c r="B114" s="3"/>
      <c r="C114" s="6"/>
      <c r="D114" s="6"/>
      <c r="E114" s="6"/>
      <c r="F114" s="6"/>
      <c r="G114" s="6"/>
      <c r="H114" s="6"/>
      <c r="I114" s="1"/>
      <c r="J114" s="1"/>
      <c r="K114" s="1"/>
      <c r="L114" s="89"/>
      <c r="M114" s="1"/>
      <c r="N114" s="1"/>
      <c r="O114" s="1"/>
      <c r="P114" s="1"/>
      <c r="Q114" s="1"/>
      <c r="R114" s="1"/>
      <c r="S114" s="1"/>
      <c r="T114" s="1"/>
      <c r="U114" s="1"/>
      <c r="V114" s="1"/>
      <c r="W114" s="1"/>
      <c r="X114" s="1"/>
      <c r="Y114" s="1"/>
      <c r="Z114" s="1"/>
      <c r="AA114" s="1"/>
      <c r="AB114" s="1"/>
      <c r="AC114" s="1"/>
    </row>
    <row r="115" spans="1:29" ht="15.6" x14ac:dyDescent="0.3">
      <c r="A115" s="1"/>
      <c r="B115" s="3"/>
      <c r="C115" s="6"/>
      <c r="D115" s="6"/>
      <c r="E115" s="6"/>
      <c r="F115" s="6"/>
      <c r="G115" s="6"/>
      <c r="H115" s="6"/>
      <c r="I115" s="1"/>
      <c r="J115" s="1"/>
      <c r="K115" s="1"/>
      <c r="L115" s="89"/>
      <c r="M115" s="1"/>
      <c r="N115" s="1"/>
      <c r="O115" s="1"/>
      <c r="P115" s="1"/>
      <c r="Q115" s="1"/>
      <c r="R115" s="1"/>
      <c r="S115" s="1"/>
      <c r="T115" s="1"/>
      <c r="U115" s="1"/>
      <c r="V115" s="1"/>
      <c r="W115" s="1"/>
      <c r="X115" s="1"/>
      <c r="Y115" s="1"/>
      <c r="Z115" s="1"/>
      <c r="AA115" s="1"/>
      <c r="AB115" s="1"/>
      <c r="AC115" s="1"/>
    </row>
    <row r="116" spans="1:29" ht="15.6" x14ac:dyDescent="0.3">
      <c r="A116" s="1"/>
      <c r="B116" s="3"/>
      <c r="C116" s="6"/>
      <c r="D116" s="6"/>
      <c r="E116" s="6"/>
      <c r="F116" s="6"/>
      <c r="G116" s="6"/>
      <c r="H116" s="6"/>
      <c r="I116" s="1"/>
      <c r="J116" s="1"/>
      <c r="K116" s="1"/>
      <c r="L116" s="89"/>
      <c r="M116" s="1"/>
      <c r="N116" s="1"/>
      <c r="O116" s="1"/>
      <c r="P116" s="1"/>
      <c r="Q116" s="1"/>
      <c r="R116" s="1"/>
      <c r="S116" s="1"/>
      <c r="T116" s="1"/>
      <c r="U116" s="1"/>
      <c r="V116" s="1"/>
      <c r="W116" s="1"/>
      <c r="X116" s="1"/>
      <c r="Y116" s="1"/>
      <c r="Z116" s="1"/>
      <c r="AA116" s="1"/>
      <c r="AB116" s="1"/>
      <c r="AC116" s="1"/>
    </row>
    <row r="117" spans="1:29" ht="15.6" x14ac:dyDescent="0.3">
      <c r="A117" s="1"/>
      <c r="B117" s="3"/>
      <c r="C117" s="6"/>
      <c r="D117" s="6"/>
      <c r="E117" s="6"/>
      <c r="F117" s="6"/>
      <c r="G117" s="6"/>
      <c r="H117" s="6"/>
      <c r="I117" s="1"/>
      <c r="J117" s="1"/>
      <c r="K117" s="1"/>
      <c r="L117" s="89"/>
      <c r="M117" s="1"/>
      <c r="N117" s="1"/>
      <c r="O117" s="1"/>
      <c r="P117" s="1"/>
      <c r="Q117" s="1"/>
      <c r="R117" s="1"/>
      <c r="S117" s="1"/>
      <c r="T117" s="1"/>
      <c r="U117" s="1"/>
      <c r="V117" s="1"/>
      <c r="W117" s="1"/>
      <c r="X117" s="1"/>
      <c r="Y117" s="1"/>
      <c r="Z117" s="1"/>
      <c r="AA117" s="1"/>
      <c r="AB117" s="1"/>
      <c r="AC117" s="1"/>
    </row>
    <row r="118" spans="1:29" ht="15.6" x14ac:dyDescent="0.3">
      <c r="A118" s="1"/>
      <c r="B118" s="3"/>
      <c r="C118" s="6"/>
      <c r="D118" s="6"/>
      <c r="E118" s="6"/>
      <c r="F118" s="6"/>
      <c r="G118" s="6"/>
      <c r="H118" s="6"/>
      <c r="I118" s="1"/>
      <c r="J118" s="1"/>
      <c r="K118" s="1"/>
      <c r="L118" s="89"/>
      <c r="M118" s="1"/>
      <c r="N118" s="1"/>
      <c r="O118" s="1"/>
      <c r="P118" s="1"/>
      <c r="Q118" s="1"/>
      <c r="R118" s="1"/>
      <c r="S118" s="1"/>
      <c r="T118" s="1"/>
      <c r="U118" s="1"/>
      <c r="V118" s="1"/>
      <c r="W118" s="1"/>
      <c r="X118" s="1"/>
      <c r="Y118" s="1"/>
      <c r="Z118" s="1"/>
      <c r="AA118" s="1"/>
      <c r="AB118" s="1"/>
      <c r="AC118" s="1"/>
    </row>
    <row r="119" spans="1:29" ht="15.6" x14ac:dyDescent="0.3">
      <c r="A119" s="1"/>
      <c r="B119" s="3"/>
      <c r="C119" s="6"/>
      <c r="D119" s="6"/>
      <c r="E119" s="6"/>
      <c r="F119" s="6"/>
      <c r="G119" s="6"/>
      <c r="H119" s="6"/>
      <c r="I119" s="1"/>
      <c r="J119" s="1"/>
      <c r="K119" s="1"/>
      <c r="L119" s="89"/>
      <c r="M119" s="1"/>
      <c r="N119" s="1"/>
      <c r="O119" s="1"/>
      <c r="P119" s="1"/>
      <c r="Q119" s="1"/>
      <c r="R119" s="1"/>
      <c r="S119" s="1"/>
      <c r="T119" s="1"/>
      <c r="U119" s="1"/>
      <c r="V119" s="1"/>
      <c r="W119" s="1"/>
      <c r="X119" s="1"/>
      <c r="Y119" s="1"/>
      <c r="Z119" s="1"/>
      <c r="AA119" s="1"/>
      <c r="AB119" s="1"/>
      <c r="AC119" s="1"/>
    </row>
    <row r="120" spans="1:29" ht="15.6" x14ac:dyDescent="0.3">
      <c r="A120" s="1"/>
      <c r="B120" s="3"/>
      <c r="C120" s="6"/>
      <c r="D120" s="6"/>
      <c r="E120" s="6"/>
      <c r="F120" s="6"/>
      <c r="G120" s="6"/>
      <c r="H120" s="6"/>
      <c r="I120" s="1"/>
      <c r="J120" s="1"/>
      <c r="K120" s="1"/>
      <c r="L120" s="89"/>
      <c r="M120" s="1"/>
      <c r="N120" s="1"/>
      <c r="O120" s="1"/>
      <c r="P120" s="1"/>
      <c r="Q120" s="1"/>
      <c r="R120" s="1"/>
      <c r="S120" s="1"/>
      <c r="T120" s="1"/>
      <c r="U120" s="1"/>
      <c r="V120" s="1"/>
      <c r="W120" s="1"/>
      <c r="X120" s="1"/>
      <c r="Y120" s="1"/>
      <c r="Z120" s="1"/>
      <c r="AA120" s="1"/>
      <c r="AB120" s="1"/>
      <c r="AC120" s="1"/>
    </row>
    <row r="121" spans="1:29" ht="15.6" x14ac:dyDescent="0.3">
      <c r="A121" s="1"/>
      <c r="B121" s="3"/>
      <c r="C121" s="6"/>
      <c r="D121" s="6"/>
      <c r="E121" s="6"/>
      <c r="F121" s="6"/>
      <c r="G121" s="6"/>
      <c r="H121" s="6"/>
      <c r="I121" s="1"/>
      <c r="J121" s="1"/>
      <c r="K121" s="1"/>
      <c r="L121" s="89"/>
      <c r="M121" s="1"/>
      <c r="N121" s="1"/>
      <c r="O121" s="1"/>
      <c r="P121" s="1"/>
      <c r="Q121" s="1"/>
      <c r="R121" s="1"/>
      <c r="S121" s="1"/>
      <c r="T121" s="1"/>
      <c r="U121" s="1"/>
      <c r="V121" s="1"/>
      <c r="W121" s="1"/>
      <c r="X121" s="1"/>
      <c r="Y121" s="1"/>
      <c r="Z121" s="1"/>
      <c r="AA121" s="1"/>
      <c r="AB121" s="1"/>
      <c r="AC121" s="1"/>
    </row>
    <row r="122" spans="1:29" ht="15.6" x14ac:dyDescent="0.3">
      <c r="A122" s="1"/>
      <c r="B122" s="3"/>
      <c r="C122" s="6"/>
      <c r="D122" s="6"/>
      <c r="E122" s="6"/>
      <c r="F122" s="6"/>
      <c r="G122" s="6"/>
      <c r="H122" s="6"/>
      <c r="I122" s="1"/>
      <c r="J122" s="1"/>
      <c r="K122" s="1"/>
      <c r="L122" s="89"/>
      <c r="M122" s="1"/>
      <c r="N122" s="1"/>
      <c r="O122" s="1"/>
      <c r="P122" s="1"/>
      <c r="Q122" s="1"/>
      <c r="R122" s="1"/>
      <c r="S122" s="1"/>
      <c r="T122" s="1"/>
      <c r="U122" s="1"/>
      <c r="V122" s="1"/>
      <c r="W122" s="1"/>
      <c r="X122" s="1"/>
      <c r="Y122" s="1"/>
      <c r="Z122" s="1"/>
      <c r="AA122" s="1"/>
      <c r="AB122" s="1"/>
      <c r="AC122" s="1"/>
    </row>
    <row r="123" spans="1:29" ht="15.6" x14ac:dyDescent="0.3">
      <c r="A123" s="1"/>
      <c r="B123" s="3"/>
      <c r="C123" s="6"/>
      <c r="D123" s="6"/>
      <c r="E123" s="6"/>
      <c r="F123" s="6"/>
      <c r="G123" s="6"/>
      <c r="H123" s="6"/>
      <c r="I123" s="1"/>
      <c r="J123" s="1"/>
      <c r="K123" s="1"/>
      <c r="L123" s="89"/>
      <c r="M123" s="1"/>
      <c r="N123" s="1"/>
      <c r="O123" s="1"/>
      <c r="P123" s="1"/>
      <c r="Q123" s="1"/>
      <c r="R123" s="1"/>
      <c r="S123" s="1"/>
      <c r="T123" s="1"/>
      <c r="U123" s="1"/>
      <c r="V123" s="1"/>
      <c r="W123" s="1"/>
      <c r="X123" s="1"/>
      <c r="Y123" s="1"/>
      <c r="Z123" s="1"/>
      <c r="AA123" s="1"/>
      <c r="AB123" s="1"/>
      <c r="AC123" s="1"/>
    </row>
    <row r="124" spans="1:29" ht="15.6" x14ac:dyDescent="0.3">
      <c r="A124" s="1"/>
      <c r="B124" s="3"/>
      <c r="C124" s="6"/>
      <c r="D124" s="6"/>
      <c r="E124" s="6"/>
      <c r="F124" s="6"/>
      <c r="G124" s="6"/>
      <c r="H124" s="6"/>
      <c r="I124" s="1"/>
      <c r="J124" s="1"/>
      <c r="K124" s="1"/>
      <c r="L124" s="89"/>
      <c r="M124" s="1"/>
      <c r="N124" s="1"/>
      <c r="O124" s="1"/>
      <c r="P124" s="1"/>
      <c r="Q124" s="1"/>
      <c r="R124" s="1"/>
      <c r="S124" s="1"/>
      <c r="T124" s="1"/>
      <c r="U124" s="1"/>
      <c r="V124" s="1"/>
      <c r="W124" s="1"/>
      <c r="X124" s="1"/>
      <c r="Y124" s="1"/>
      <c r="Z124" s="1"/>
      <c r="AA124" s="1"/>
      <c r="AB124" s="1"/>
      <c r="AC124" s="1"/>
    </row>
    <row r="125" spans="1:29" ht="15.6" x14ac:dyDescent="0.3">
      <c r="A125" s="1"/>
      <c r="B125" s="3"/>
      <c r="C125" s="6"/>
      <c r="D125" s="6"/>
      <c r="E125" s="6"/>
      <c r="F125" s="6"/>
      <c r="G125" s="6"/>
      <c r="H125" s="6"/>
      <c r="I125" s="1"/>
      <c r="J125" s="1"/>
      <c r="K125" s="1"/>
      <c r="L125" s="89"/>
      <c r="M125" s="1"/>
      <c r="N125" s="1"/>
      <c r="O125" s="1"/>
      <c r="P125" s="1"/>
      <c r="Q125" s="1"/>
      <c r="R125" s="1"/>
      <c r="S125" s="1"/>
      <c r="T125" s="1"/>
      <c r="U125" s="1"/>
      <c r="V125" s="1"/>
      <c r="W125" s="1"/>
      <c r="X125" s="1"/>
      <c r="Y125" s="1"/>
      <c r="Z125" s="1"/>
      <c r="AA125" s="1"/>
      <c r="AB125" s="1"/>
      <c r="AC125" s="1"/>
    </row>
    <row r="126" spans="1:29" ht="15.6" x14ac:dyDescent="0.3">
      <c r="A126" s="1"/>
      <c r="B126" s="3"/>
      <c r="C126" s="6"/>
      <c r="D126" s="6"/>
      <c r="E126" s="6"/>
      <c r="F126" s="6"/>
      <c r="G126" s="6"/>
      <c r="H126" s="6"/>
      <c r="I126" s="1"/>
      <c r="J126" s="1"/>
      <c r="K126" s="1"/>
      <c r="L126" s="89"/>
      <c r="M126" s="1"/>
      <c r="N126" s="1"/>
      <c r="O126" s="1"/>
      <c r="P126" s="1"/>
      <c r="Q126" s="1"/>
      <c r="R126" s="1"/>
      <c r="S126" s="1"/>
      <c r="T126" s="1"/>
      <c r="U126" s="1"/>
      <c r="V126" s="1"/>
      <c r="W126" s="1"/>
      <c r="X126" s="1"/>
      <c r="Y126" s="1"/>
      <c r="Z126" s="1"/>
      <c r="AA126" s="1"/>
      <c r="AB126" s="1"/>
      <c r="AC126" s="1"/>
    </row>
    <row r="127" spans="1:29" ht="15.6" x14ac:dyDescent="0.3">
      <c r="A127" s="1"/>
      <c r="B127" s="3"/>
      <c r="C127" s="6"/>
      <c r="D127" s="6"/>
      <c r="E127" s="6"/>
      <c r="F127" s="6"/>
      <c r="G127" s="6"/>
      <c r="H127" s="6"/>
      <c r="I127" s="1"/>
      <c r="J127" s="1"/>
      <c r="K127" s="1"/>
      <c r="L127" s="89"/>
      <c r="M127" s="1"/>
      <c r="N127" s="1"/>
      <c r="O127" s="1"/>
      <c r="P127" s="1"/>
      <c r="Q127" s="1"/>
      <c r="R127" s="1"/>
      <c r="S127" s="1"/>
      <c r="T127" s="1"/>
      <c r="U127" s="1"/>
      <c r="V127" s="1"/>
      <c r="W127" s="1"/>
      <c r="X127" s="1"/>
      <c r="Y127" s="1"/>
      <c r="Z127" s="1"/>
      <c r="AA127" s="1"/>
      <c r="AB127" s="1"/>
      <c r="AC127" s="1"/>
    </row>
    <row r="128" spans="1:29" ht="15.6" x14ac:dyDescent="0.3">
      <c r="A128" s="1"/>
      <c r="B128" s="3"/>
      <c r="C128" s="6"/>
      <c r="D128" s="6"/>
      <c r="E128" s="6"/>
      <c r="F128" s="6"/>
      <c r="G128" s="6"/>
      <c r="H128" s="6"/>
      <c r="I128" s="1"/>
      <c r="J128" s="1"/>
      <c r="K128" s="1"/>
      <c r="L128" s="89"/>
      <c r="M128" s="1"/>
      <c r="N128" s="1"/>
      <c r="O128" s="1"/>
      <c r="P128" s="1"/>
      <c r="Q128" s="1"/>
      <c r="R128" s="1"/>
      <c r="S128" s="1"/>
      <c r="T128" s="1"/>
      <c r="U128" s="1"/>
      <c r="V128" s="1"/>
      <c r="W128" s="1"/>
      <c r="X128" s="1"/>
      <c r="Y128" s="1"/>
      <c r="Z128" s="1"/>
      <c r="AA128" s="1"/>
      <c r="AB128" s="1"/>
      <c r="AC128" s="1"/>
    </row>
    <row r="129" spans="1:29" ht="15.6" x14ac:dyDescent="0.3">
      <c r="A129" s="1"/>
      <c r="B129" s="3"/>
      <c r="C129" s="6"/>
      <c r="D129" s="6"/>
      <c r="E129" s="6"/>
      <c r="F129" s="6"/>
      <c r="G129" s="6"/>
      <c r="H129" s="6"/>
      <c r="I129" s="1"/>
      <c r="J129" s="1"/>
      <c r="K129" s="1"/>
      <c r="L129" s="89"/>
      <c r="M129" s="1"/>
      <c r="N129" s="1"/>
      <c r="O129" s="1"/>
      <c r="P129" s="1"/>
      <c r="Q129" s="1"/>
      <c r="R129" s="1"/>
      <c r="S129" s="1"/>
      <c r="T129" s="1"/>
      <c r="U129" s="1"/>
      <c r="V129" s="1"/>
      <c r="W129" s="1"/>
      <c r="X129" s="1"/>
      <c r="Y129" s="1"/>
      <c r="Z129" s="1"/>
      <c r="AA129" s="1"/>
      <c r="AB129" s="1"/>
      <c r="AC129" s="1"/>
    </row>
    <row r="130" spans="1:29" ht="15.6" x14ac:dyDescent="0.3">
      <c r="A130" s="1"/>
      <c r="B130" s="3"/>
      <c r="C130" s="6"/>
      <c r="D130" s="6"/>
      <c r="E130" s="6"/>
      <c r="F130" s="6"/>
      <c r="G130" s="6"/>
      <c r="H130" s="6"/>
      <c r="I130" s="1"/>
      <c r="J130" s="1"/>
      <c r="K130" s="1"/>
      <c r="L130" s="89"/>
      <c r="M130" s="1"/>
      <c r="N130" s="1"/>
      <c r="O130" s="1"/>
      <c r="P130" s="1"/>
      <c r="Q130" s="1"/>
      <c r="R130" s="1"/>
      <c r="S130" s="1"/>
      <c r="T130" s="1"/>
      <c r="U130" s="1"/>
      <c r="V130" s="1"/>
      <c r="W130" s="1"/>
      <c r="X130" s="1"/>
      <c r="Y130" s="1"/>
      <c r="Z130" s="1"/>
      <c r="AA130" s="1"/>
      <c r="AB130" s="1"/>
      <c r="AC130" s="1"/>
    </row>
    <row r="131" spans="1:29" ht="15.6" x14ac:dyDescent="0.3">
      <c r="A131" s="1"/>
      <c r="B131" s="3"/>
      <c r="C131" s="6"/>
      <c r="D131" s="6"/>
      <c r="E131" s="6"/>
      <c r="F131" s="6"/>
      <c r="G131" s="6"/>
      <c r="H131" s="6"/>
      <c r="I131" s="1"/>
      <c r="J131" s="1"/>
      <c r="K131" s="1"/>
      <c r="L131" s="89"/>
      <c r="M131" s="1"/>
      <c r="N131" s="1"/>
      <c r="O131" s="1"/>
      <c r="P131" s="1"/>
      <c r="Q131" s="1"/>
      <c r="R131" s="1"/>
      <c r="S131" s="1"/>
      <c r="T131" s="1"/>
      <c r="U131" s="1"/>
      <c r="V131" s="1"/>
      <c r="W131" s="1"/>
      <c r="X131" s="1"/>
      <c r="Y131" s="1"/>
      <c r="Z131" s="1"/>
      <c r="AA131" s="1"/>
      <c r="AB131" s="1"/>
      <c r="AC131" s="1"/>
    </row>
    <row r="132" spans="1:29" ht="15.6" x14ac:dyDescent="0.3">
      <c r="A132" s="1"/>
      <c r="B132" s="3"/>
      <c r="C132" s="6"/>
      <c r="D132" s="6"/>
      <c r="E132" s="6"/>
      <c r="F132" s="6"/>
      <c r="G132" s="6"/>
      <c r="H132" s="6"/>
      <c r="I132" s="1"/>
      <c r="J132" s="1"/>
      <c r="K132" s="1"/>
      <c r="L132" s="89"/>
      <c r="M132" s="1"/>
      <c r="N132" s="1"/>
      <c r="O132" s="1"/>
      <c r="P132" s="1"/>
      <c r="Q132" s="1"/>
      <c r="R132" s="1"/>
      <c r="S132" s="1"/>
      <c r="T132" s="1"/>
      <c r="U132" s="1"/>
      <c r="V132" s="1"/>
      <c r="W132" s="1"/>
      <c r="X132" s="1"/>
      <c r="Y132" s="1"/>
      <c r="Z132" s="1"/>
      <c r="AA132" s="1"/>
      <c r="AB132" s="1"/>
      <c r="AC132" s="1"/>
    </row>
    <row r="133" spans="1:29" ht="15.6" x14ac:dyDescent="0.3">
      <c r="A133" s="1"/>
      <c r="B133" s="3"/>
      <c r="C133" s="6"/>
      <c r="D133" s="6"/>
      <c r="E133" s="6"/>
      <c r="F133" s="6"/>
      <c r="G133" s="6"/>
      <c r="H133" s="6"/>
      <c r="I133" s="1"/>
      <c r="J133" s="1"/>
      <c r="K133" s="1"/>
      <c r="L133" s="89"/>
      <c r="M133" s="1"/>
      <c r="N133" s="1"/>
      <c r="O133" s="1"/>
      <c r="P133" s="1"/>
      <c r="Q133" s="1"/>
      <c r="R133" s="1"/>
      <c r="S133" s="1"/>
      <c r="T133" s="1"/>
      <c r="U133" s="1"/>
      <c r="V133" s="1"/>
      <c r="W133" s="1"/>
      <c r="X133" s="1"/>
      <c r="Y133" s="1"/>
      <c r="Z133" s="1"/>
      <c r="AA133" s="1"/>
      <c r="AB133" s="1"/>
      <c r="AC133" s="1"/>
    </row>
    <row r="134" spans="1:29" ht="15.6" x14ac:dyDescent="0.3">
      <c r="A134" s="1"/>
      <c r="B134" s="3"/>
      <c r="C134" s="6"/>
      <c r="D134" s="6"/>
      <c r="E134" s="6"/>
      <c r="F134" s="6"/>
      <c r="G134" s="6"/>
      <c r="H134" s="6"/>
      <c r="I134" s="1"/>
      <c r="J134" s="1"/>
      <c r="K134" s="1"/>
      <c r="L134" s="89"/>
      <c r="M134" s="1"/>
      <c r="N134" s="1"/>
      <c r="O134" s="1"/>
      <c r="P134" s="1"/>
      <c r="Q134" s="1"/>
      <c r="R134" s="1"/>
      <c r="S134" s="1"/>
      <c r="T134" s="1"/>
      <c r="U134" s="1"/>
      <c r="V134" s="1"/>
      <c r="W134" s="1"/>
      <c r="X134" s="1"/>
      <c r="Y134" s="1"/>
      <c r="Z134" s="1"/>
      <c r="AA134" s="1"/>
      <c r="AB134" s="1"/>
      <c r="AC134" s="1"/>
    </row>
    <row r="135" spans="1:29" ht="15.6" x14ac:dyDescent="0.3">
      <c r="A135" s="1"/>
      <c r="B135" s="3"/>
      <c r="C135" s="6"/>
      <c r="D135" s="6"/>
      <c r="E135" s="6"/>
      <c r="F135" s="6"/>
      <c r="G135" s="6"/>
      <c r="H135" s="6"/>
      <c r="I135" s="1"/>
      <c r="J135" s="1"/>
      <c r="K135" s="1"/>
      <c r="L135" s="89"/>
      <c r="M135" s="1"/>
      <c r="N135" s="1"/>
      <c r="O135" s="1"/>
      <c r="P135" s="1"/>
      <c r="Q135" s="1"/>
      <c r="R135" s="1"/>
      <c r="S135" s="1"/>
      <c r="T135" s="1"/>
      <c r="U135" s="1"/>
      <c r="V135" s="1"/>
      <c r="W135" s="1"/>
      <c r="X135" s="1"/>
      <c r="Y135" s="1"/>
      <c r="Z135" s="1"/>
      <c r="AA135" s="1"/>
      <c r="AB135" s="1"/>
      <c r="AC135" s="1"/>
    </row>
    <row r="136" spans="1:29" ht="15.6" x14ac:dyDescent="0.3">
      <c r="A136" s="1"/>
      <c r="B136" s="3"/>
      <c r="C136" s="6"/>
      <c r="D136" s="6"/>
      <c r="E136" s="6"/>
      <c r="F136" s="6"/>
      <c r="G136" s="6"/>
      <c r="H136" s="6"/>
      <c r="I136" s="1"/>
      <c r="J136" s="1"/>
      <c r="K136" s="1"/>
      <c r="L136" s="89"/>
      <c r="M136" s="1"/>
      <c r="N136" s="1"/>
      <c r="O136" s="1"/>
      <c r="P136" s="1"/>
      <c r="Q136" s="1"/>
      <c r="R136" s="1"/>
      <c r="S136" s="1"/>
      <c r="T136" s="1"/>
      <c r="U136" s="1"/>
      <c r="V136" s="1"/>
      <c r="W136" s="1"/>
      <c r="X136" s="1"/>
      <c r="Y136" s="1"/>
      <c r="Z136" s="1"/>
      <c r="AA136" s="1"/>
      <c r="AB136" s="1"/>
      <c r="AC136" s="1"/>
    </row>
    <row r="137" spans="1:29" ht="15.6" x14ac:dyDescent="0.3">
      <c r="A137" s="1"/>
      <c r="B137" s="3"/>
      <c r="C137" s="6"/>
      <c r="D137" s="6"/>
      <c r="E137" s="6"/>
      <c r="F137" s="6"/>
      <c r="G137" s="6"/>
      <c r="H137" s="6"/>
      <c r="I137" s="1"/>
      <c r="J137" s="1"/>
      <c r="K137" s="1"/>
      <c r="L137" s="89"/>
      <c r="M137" s="1"/>
      <c r="N137" s="1"/>
      <c r="O137" s="1"/>
      <c r="P137" s="1"/>
      <c r="Q137" s="1"/>
      <c r="R137" s="1"/>
      <c r="S137" s="1"/>
      <c r="T137" s="1"/>
      <c r="U137" s="1"/>
      <c r="V137" s="1"/>
      <c r="W137" s="1"/>
      <c r="X137" s="1"/>
      <c r="Y137" s="1"/>
      <c r="Z137" s="1"/>
      <c r="AA137" s="1"/>
      <c r="AB137" s="1"/>
      <c r="AC137" s="1"/>
    </row>
    <row r="138" spans="1:29" ht="15.6" x14ac:dyDescent="0.3">
      <c r="A138" s="1"/>
      <c r="B138" s="3"/>
      <c r="C138" s="6"/>
      <c r="D138" s="6"/>
      <c r="E138" s="6"/>
      <c r="F138" s="6"/>
      <c r="G138" s="6"/>
      <c r="H138" s="6"/>
      <c r="I138" s="1"/>
      <c r="J138" s="1"/>
      <c r="K138" s="1"/>
      <c r="L138" s="89"/>
      <c r="M138" s="1"/>
      <c r="N138" s="1"/>
      <c r="O138" s="1"/>
      <c r="P138" s="1"/>
      <c r="Q138" s="1"/>
      <c r="R138" s="1"/>
      <c r="S138" s="1"/>
      <c r="T138" s="1"/>
      <c r="U138" s="1"/>
      <c r="V138" s="1"/>
      <c r="W138" s="1"/>
      <c r="X138" s="1"/>
      <c r="Y138" s="1"/>
      <c r="Z138" s="1"/>
      <c r="AA138" s="1"/>
      <c r="AB138" s="1"/>
      <c r="AC138" s="1"/>
    </row>
    <row r="139" spans="1:29" ht="15.6" x14ac:dyDescent="0.3">
      <c r="A139" s="1"/>
      <c r="B139" s="3"/>
      <c r="C139" s="6"/>
      <c r="D139" s="6"/>
      <c r="E139" s="6"/>
      <c r="F139" s="6"/>
      <c r="G139" s="6"/>
      <c r="H139" s="6"/>
      <c r="I139" s="1"/>
      <c r="J139" s="1"/>
      <c r="K139" s="1"/>
      <c r="L139" s="89"/>
      <c r="M139" s="1"/>
      <c r="N139" s="1"/>
      <c r="O139" s="1"/>
      <c r="P139" s="1"/>
      <c r="Q139" s="1"/>
      <c r="R139" s="1"/>
      <c r="S139" s="1"/>
      <c r="T139" s="1"/>
      <c r="U139" s="1"/>
      <c r="V139" s="1"/>
      <c r="W139" s="1"/>
      <c r="X139" s="1"/>
      <c r="Y139" s="1"/>
      <c r="Z139" s="1"/>
      <c r="AA139" s="1"/>
      <c r="AB139" s="1"/>
      <c r="AC139" s="1"/>
    </row>
    <row r="140" spans="1:29" ht="15.6" x14ac:dyDescent="0.3">
      <c r="A140" s="1"/>
      <c r="B140" s="3"/>
      <c r="C140" s="6"/>
      <c r="D140" s="6"/>
      <c r="E140" s="6"/>
      <c r="F140" s="6"/>
      <c r="G140" s="6"/>
      <c r="H140" s="6"/>
      <c r="I140" s="1"/>
      <c r="J140" s="1"/>
      <c r="K140" s="1"/>
      <c r="L140" s="89"/>
      <c r="M140" s="1"/>
      <c r="N140" s="1"/>
      <c r="O140" s="1"/>
      <c r="P140" s="1"/>
      <c r="Q140" s="1"/>
      <c r="R140" s="1"/>
      <c r="S140" s="1"/>
      <c r="T140" s="1"/>
      <c r="U140" s="1"/>
      <c r="V140" s="1"/>
      <c r="W140" s="1"/>
      <c r="X140" s="1"/>
      <c r="Y140" s="1"/>
      <c r="Z140" s="1"/>
      <c r="AA140" s="1"/>
      <c r="AB140" s="1"/>
      <c r="AC140" s="1"/>
    </row>
    <row r="141" spans="1:29" ht="15.6" x14ac:dyDescent="0.3">
      <c r="A141" s="1"/>
      <c r="B141" s="3"/>
      <c r="C141" s="6"/>
      <c r="D141" s="6"/>
      <c r="E141" s="6"/>
      <c r="F141" s="6"/>
      <c r="G141" s="6"/>
      <c r="H141" s="6"/>
      <c r="I141" s="1"/>
      <c r="J141" s="1"/>
      <c r="K141" s="1"/>
      <c r="L141" s="89"/>
      <c r="M141" s="1"/>
      <c r="N141" s="1"/>
      <c r="O141" s="1"/>
      <c r="P141" s="1"/>
      <c r="Q141" s="1"/>
      <c r="R141" s="1"/>
      <c r="S141" s="1"/>
      <c r="T141" s="1"/>
      <c r="U141" s="1"/>
      <c r="V141" s="1"/>
      <c r="W141" s="1"/>
      <c r="X141" s="1"/>
      <c r="Y141" s="1"/>
      <c r="Z141" s="1"/>
      <c r="AA141" s="1"/>
      <c r="AB141" s="1"/>
      <c r="AC141" s="1"/>
    </row>
    <row r="142" spans="1:29" ht="15.6" x14ac:dyDescent="0.3">
      <c r="A142" s="1"/>
      <c r="B142" s="3"/>
      <c r="C142" s="6"/>
      <c r="D142" s="6"/>
      <c r="E142" s="6"/>
      <c r="F142" s="6"/>
      <c r="G142" s="6"/>
      <c r="H142" s="6"/>
      <c r="I142" s="1"/>
      <c r="J142" s="1"/>
      <c r="K142" s="1"/>
      <c r="L142" s="89"/>
      <c r="M142" s="1"/>
      <c r="N142" s="1"/>
      <c r="O142" s="1"/>
      <c r="P142" s="1"/>
      <c r="Q142" s="1"/>
      <c r="R142" s="1"/>
      <c r="S142" s="1"/>
      <c r="T142" s="1"/>
      <c r="U142" s="1"/>
      <c r="V142" s="1"/>
      <c r="W142" s="1"/>
      <c r="X142" s="1"/>
      <c r="Y142" s="1"/>
      <c r="Z142" s="1"/>
      <c r="AA142" s="1"/>
      <c r="AB142" s="1"/>
      <c r="AC142" s="1"/>
    </row>
    <row r="143" spans="1:29" ht="15.6" x14ac:dyDescent="0.3">
      <c r="A143" s="1"/>
      <c r="B143" s="3"/>
      <c r="C143" s="6"/>
      <c r="D143" s="6"/>
      <c r="E143" s="6"/>
      <c r="F143" s="6"/>
      <c r="G143" s="6"/>
      <c r="H143" s="6"/>
      <c r="I143" s="1"/>
      <c r="J143" s="1"/>
      <c r="K143" s="1"/>
      <c r="L143" s="89"/>
      <c r="M143" s="1"/>
      <c r="N143" s="1"/>
      <c r="O143" s="1"/>
      <c r="P143" s="1"/>
      <c r="Q143" s="1"/>
      <c r="R143" s="1"/>
      <c r="S143" s="1"/>
      <c r="T143" s="1"/>
      <c r="U143" s="1"/>
      <c r="V143" s="1"/>
      <c r="W143" s="1"/>
      <c r="X143" s="1"/>
      <c r="Y143" s="1"/>
      <c r="Z143" s="1"/>
      <c r="AA143" s="1"/>
      <c r="AB143" s="1"/>
      <c r="AC143" s="1"/>
    </row>
    <row r="144" spans="1:29" ht="15.6" x14ac:dyDescent="0.3">
      <c r="A144" s="1"/>
      <c r="B144" s="3"/>
      <c r="C144" s="6"/>
      <c r="D144" s="6"/>
      <c r="E144" s="6"/>
      <c r="F144" s="6"/>
      <c r="G144" s="6"/>
      <c r="H144" s="6"/>
      <c r="I144" s="1"/>
      <c r="J144" s="1"/>
      <c r="K144" s="1"/>
      <c r="L144" s="89"/>
      <c r="M144" s="1"/>
      <c r="N144" s="1"/>
      <c r="O144" s="1"/>
      <c r="P144" s="1"/>
      <c r="Q144" s="1"/>
      <c r="R144" s="1"/>
      <c r="S144" s="1"/>
      <c r="T144" s="1"/>
      <c r="U144" s="1"/>
      <c r="V144" s="1"/>
      <c r="W144" s="1"/>
      <c r="X144" s="1"/>
      <c r="Y144" s="1"/>
      <c r="Z144" s="1"/>
      <c r="AA144" s="1"/>
      <c r="AB144" s="1"/>
      <c r="AC144" s="1"/>
    </row>
    <row r="145" spans="1:29" ht="15.6" x14ac:dyDescent="0.3">
      <c r="A145" s="1"/>
      <c r="B145" s="3"/>
      <c r="C145" s="6"/>
      <c r="D145" s="6"/>
      <c r="E145" s="6"/>
      <c r="F145" s="6"/>
      <c r="G145" s="6"/>
      <c r="H145" s="6"/>
      <c r="I145" s="1"/>
      <c r="J145" s="1"/>
      <c r="K145" s="1"/>
      <c r="L145" s="89"/>
      <c r="M145" s="1"/>
      <c r="N145" s="1"/>
      <c r="O145" s="1"/>
      <c r="P145" s="1"/>
      <c r="Q145" s="1"/>
      <c r="R145" s="1"/>
      <c r="S145" s="1"/>
      <c r="T145" s="1"/>
      <c r="U145" s="1"/>
      <c r="V145" s="1"/>
      <c r="W145" s="1"/>
      <c r="X145" s="1"/>
      <c r="Y145" s="1"/>
      <c r="Z145" s="1"/>
      <c r="AA145" s="1"/>
      <c r="AB145" s="1"/>
      <c r="AC145" s="1"/>
    </row>
    <row r="146" spans="1:29" ht="15.6" x14ac:dyDescent="0.3">
      <c r="A146" s="1"/>
      <c r="B146" s="3"/>
      <c r="C146" s="6"/>
      <c r="D146" s="6"/>
      <c r="E146" s="6"/>
      <c r="F146" s="6"/>
      <c r="G146" s="6"/>
      <c r="H146" s="6"/>
      <c r="I146" s="1"/>
      <c r="J146" s="1"/>
      <c r="K146" s="1"/>
      <c r="L146" s="89"/>
      <c r="M146" s="1"/>
      <c r="N146" s="1"/>
      <c r="O146" s="1"/>
      <c r="P146" s="1"/>
      <c r="Q146" s="1"/>
      <c r="R146" s="1"/>
      <c r="S146" s="1"/>
      <c r="T146" s="1"/>
      <c r="U146" s="1"/>
      <c r="V146" s="1"/>
      <c r="W146" s="1"/>
      <c r="X146" s="1"/>
      <c r="Y146" s="1"/>
      <c r="Z146" s="1"/>
      <c r="AA146" s="1"/>
      <c r="AB146" s="1"/>
      <c r="AC146" s="1"/>
    </row>
    <row r="147" spans="1:29" ht="15.6" x14ac:dyDescent="0.3">
      <c r="A147" s="1"/>
      <c r="B147" s="3"/>
      <c r="C147" s="6"/>
      <c r="D147" s="6"/>
      <c r="E147" s="6"/>
      <c r="F147" s="6"/>
      <c r="G147" s="6"/>
      <c r="H147" s="6"/>
      <c r="I147" s="1"/>
      <c r="J147" s="1"/>
      <c r="K147" s="1"/>
      <c r="L147" s="89"/>
      <c r="M147" s="1"/>
      <c r="N147" s="1"/>
      <c r="O147" s="1"/>
      <c r="P147" s="1"/>
      <c r="Q147" s="1"/>
      <c r="R147" s="1"/>
      <c r="S147" s="1"/>
      <c r="T147" s="1"/>
      <c r="U147" s="1"/>
      <c r="V147" s="1"/>
      <c r="W147" s="1"/>
      <c r="X147" s="1"/>
      <c r="Y147" s="1"/>
      <c r="Z147" s="1"/>
      <c r="AA147" s="1"/>
      <c r="AB147" s="1"/>
      <c r="AC147" s="1"/>
    </row>
    <row r="148" spans="1:29" ht="15.6" x14ac:dyDescent="0.3">
      <c r="A148" s="1"/>
      <c r="B148" s="3"/>
      <c r="C148" s="6"/>
      <c r="D148" s="6"/>
      <c r="E148" s="6"/>
      <c r="F148" s="6"/>
      <c r="G148" s="6"/>
      <c r="H148" s="6"/>
      <c r="I148" s="1"/>
      <c r="J148" s="1"/>
      <c r="K148" s="1"/>
      <c r="L148" s="89"/>
      <c r="M148" s="1"/>
      <c r="N148" s="1"/>
      <c r="O148" s="1"/>
      <c r="P148" s="1"/>
      <c r="Q148" s="1"/>
      <c r="R148" s="1"/>
      <c r="S148" s="1"/>
      <c r="T148" s="1"/>
      <c r="U148" s="1"/>
      <c r="V148" s="1"/>
      <c r="W148" s="1"/>
      <c r="X148" s="1"/>
      <c r="Y148" s="1"/>
      <c r="Z148" s="1"/>
      <c r="AA148" s="1"/>
      <c r="AB148" s="1"/>
      <c r="AC148" s="1"/>
    </row>
    <row r="149" spans="1:29" ht="15.6" x14ac:dyDescent="0.3">
      <c r="A149" s="1"/>
      <c r="B149" s="3"/>
      <c r="C149" s="6"/>
      <c r="D149" s="6"/>
      <c r="E149" s="6"/>
      <c r="F149" s="6"/>
      <c r="G149" s="6"/>
      <c r="H149" s="6"/>
      <c r="I149" s="1"/>
      <c r="J149" s="1"/>
      <c r="K149" s="1"/>
      <c r="L149" s="89"/>
      <c r="M149" s="1"/>
      <c r="N149" s="1"/>
      <c r="O149" s="1"/>
      <c r="P149" s="1"/>
      <c r="Q149" s="1"/>
      <c r="R149" s="1"/>
      <c r="S149" s="1"/>
      <c r="T149" s="1"/>
      <c r="U149" s="1"/>
      <c r="V149" s="1"/>
      <c r="W149" s="1"/>
      <c r="X149" s="1"/>
      <c r="Y149" s="1"/>
      <c r="Z149" s="1"/>
      <c r="AA149" s="1"/>
      <c r="AB149" s="1"/>
      <c r="AC149" s="1"/>
    </row>
    <row r="150" spans="1:29" ht="15.6" x14ac:dyDescent="0.3">
      <c r="A150" s="1"/>
      <c r="B150" s="3"/>
      <c r="C150" s="6"/>
      <c r="D150" s="6"/>
      <c r="E150" s="6"/>
      <c r="F150" s="6"/>
      <c r="G150" s="6"/>
      <c r="H150" s="6"/>
      <c r="I150" s="1"/>
      <c r="J150" s="1"/>
      <c r="K150" s="1"/>
      <c r="L150" s="89"/>
      <c r="M150" s="1"/>
      <c r="N150" s="1"/>
      <c r="O150" s="1"/>
      <c r="P150" s="1"/>
      <c r="Q150" s="1"/>
      <c r="R150" s="1"/>
      <c r="S150" s="1"/>
      <c r="T150" s="1"/>
      <c r="U150" s="1"/>
      <c r="V150" s="1"/>
      <c r="W150" s="1"/>
      <c r="X150" s="1"/>
      <c r="Y150" s="1"/>
      <c r="Z150" s="1"/>
      <c r="AA150" s="1"/>
      <c r="AB150" s="1"/>
      <c r="AC150" s="1"/>
    </row>
    <row r="151" spans="1:29" ht="15.6" x14ac:dyDescent="0.3">
      <c r="A151" s="1"/>
      <c r="B151" s="3"/>
      <c r="C151" s="6"/>
      <c r="D151" s="6"/>
      <c r="E151" s="6"/>
      <c r="F151" s="6"/>
      <c r="G151" s="6"/>
      <c r="H151" s="6"/>
      <c r="I151" s="1"/>
      <c r="J151" s="1"/>
      <c r="K151" s="1"/>
      <c r="L151" s="89"/>
      <c r="M151" s="1"/>
      <c r="N151" s="1"/>
      <c r="O151" s="1"/>
      <c r="P151" s="1"/>
      <c r="Q151" s="1"/>
      <c r="R151" s="1"/>
      <c r="S151" s="1"/>
      <c r="T151" s="1"/>
      <c r="U151" s="1"/>
      <c r="V151" s="1"/>
      <c r="W151" s="1"/>
      <c r="X151" s="1"/>
      <c r="Y151" s="1"/>
      <c r="Z151" s="1"/>
      <c r="AA151" s="1"/>
      <c r="AB151" s="1"/>
      <c r="AC151" s="1"/>
    </row>
    <row r="152" spans="1:29" ht="15.6" x14ac:dyDescent="0.3">
      <c r="A152" s="1"/>
      <c r="B152" s="3"/>
      <c r="C152" s="6"/>
      <c r="D152" s="6"/>
      <c r="E152" s="6"/>
      <c r="F152" s="6"/>
      <c r="G152" s="6"/>
      <c r="H152" s="6"/>
      <c r="I152" s="1"/>
      <c r="J152" s="1"/>
      <c r="K152" s="1"/>
      <c r="L152" s="89"/>
      <c r="M152" s="1"/>
      <c r="N152" s="1"/>
      <c r="O152" s="1"/>
      <c r="P152" s="1"/>
      <c r="Q152" s="1"/>
      <c r="R152" s="1"/>
      <c r="S152" s="1"/>
      <c r="T152" s="1"/>
      <c r="U152" s="1"/>
      <c r="V152" s="1"/>
      <c r="W152" s="1"/>
      <c r="X152" s="1"/>
      <c r="Y152" s="1"/>
      <c r="Z152" s="1"/>
      <c r="AA152" s="1"/>
      <c r="AB152" s="1"/>
      <c r="AC152" s="1"/>
    </row>
    <row r="153" spans="1:29" ht="15.6" x14ac:dyDescent="0.3">
      <c r="A153" s="1"/>
      <c r="B153" s="3"/>
      <c r="C153" s="6"/>
      <c r="D153" s="6"/>
      <c r="E153" s="6"/>
      <c r="F153" s="6"/>
      <c r="G153" s="6"/>
      <c r="H153" s="6"/>
      <c r="I153" s="1"/>
      <c r="J153" s="1"/>
      <c r="K153" s="1"/>
      <c r="L153" s="89"/>
      <c r="M153" s="1"/>
      <c r="N153" s="1"/>
      <c r="O153" s="1"/>
      <c r="P153" s="1"/>
      <c r="Q153" s="1"/>
      <c r="R153" s="1"/>
      <c r="S153" s="1"/>
      <c r="T153" s="1"/>
      <c r="U153" s="1"/>
      <c r="V153" s="1"/>
      <c r="W153" s="1"/>
      <c r="X153" s="1"/>
      <c r="Y153" s="1"/>
      <c r="Z153" s="1"/>
      <c r="AA153" s="1"/>
      <c r="AB153" s="1"/>
      <c r="AC153" s="1"/>
    </row>
    <row r="154" spans="1:29" ht="15.6" x14ac:dyDescent="0.3">
      <c r="A154" s="1"/>
      <c r="B154" s="3"/>
      <c r="C154" s="6"/>
      <c r="D154" s="6"/>
      <c r="E154" s="6"/>
      <c r="F154" s="6"/>
      <c r="G154" s="6"/>
      <c r="H154" s="6"/>
      <c r="I154" s="1"/>
      <c r="J154" s="1"/>
      <c r="K154" s="1"/>
      <c r="L154" s="89"/>
      <c r="M154" s="1"/>
      <c r="N154" s="1"/>
      <c r="O154" s="1"/>
      <c r="P154" s="1"/>
      <c r="Q154" s="1"/>
      <c r="R154" s="1"/>
      <c r="S154" s="1"/>
      <c r="T154" s="1"/>
      <c r="U154" s="1"/>
      <c r="V154" s="1"/>
      <c r="W154" s="1"/>
      <c r="X154" s="1"/>
      <c r="Y154" s="1"/>
      <c r="Z154" s="1"/>
      <c r="AA154" s="1"/>
      <c r="AB154" s="1"/>
      <c r="AC154" s="1"/>
    </row>
    <row r="155" spans="1:29" ht="15.6" x14ac:dyDescent="0.3">
      <c r="A155" s="1"/>
      <c r="B155" s="3"/>
      <c r="C155" s="6"/>
      <c r="D155" s="6"/>
      <c r="E155" s="6"/>
      <c r="F155" s="6"/>
      <c r="G155" s="6"/>
      <c r="H155" s="6"/>
      <c r="I155" s="1"/>
      <c r="J155" s="1"/>
      <c r="K155" s="1"/>
      <c r="L155" s="89"/>
      <c r="M155" s="1"/>
      <c r="N155" s="1"/>
      <c r="O155" s="1"/>
      <c r="P155" s="1"/>
      <c r="Q155" s="1"/>
      <c r="R155" s="1"/>
      <c r="S155" s="1"/>
      <c r="T155" s="1"/>
      <c r="U155" s="1"/>
      <c r="V155" s="1"/>
      <c r="W155" s="1"/>
      <c r="X155" s="1"/>
      <c r="Y155" s="1"/>
      <c r="Z155" s="1"/>
      <c r="AA155" s="1"/>
      <c r="AB155" s="1"/>
      <c r="AC155" s="1"/>
    </row>
    <row r="156" spans="1:29" ht="15.6" x14ac:dyDescent="0.3">
      <c r="A156" s="1"/>
      <c r="B156" s="3"/>
      <c r="C156" s="6"/>
      <c r="D156" s="6"/>
      <c r="E156" s="6"/>
      <c r="F156" s="6"/>
      <c r="G156" s="6"/>
      <c r="H156" s="6"/>
      <c r="I156" s="1"/>
      <c r="J156" s="1"/>
      <c r="K156" s="1"/>
      <c r="L156" s="89"/>
      <c r="M156" s="1"/>
      <c r="N156" s="1"/>
      <c r="O156" s="1"/>
      <c r="P156" s="1"/>
      <c r="Q156" s="1"/>
      <c r="R156" s="1"/>
      <c r="S156" s="1"/>
      <c r="T156" s="1"/>
      <c r="U156" s="1"/>
      <c r="V156" s="1"/>
      <c r="W156" s="1"/>
      <c r="X156" s="1"/>
      <c r="Y156" s="1"/>
      <c r="Z156" s="1"/>
      <c r="AA156" s="1"/>
      <c r="AB156" s="1"/>
      <c r="AC156" s="1"/>
    </row>
    <row r="157" spans="1:29" ht="15.6" x14ac:dyDescent="0.3">
      <c r="A157" s="1"/>
      <c r="B157" s="3"/>
      <c r="C157" s="6"/>
      <c r="D157" s="6"/>
      <c r="E157" s="6"/>
      <c r="F157" s="6"/>
      <c r="G157" s="6"/>
      <c r="H157" s="6"/>
      <c r="I157" s="1"/>
      <c r="J157" s="1"/>
      <c r="K157" s="1"/>
      <c r="L157" s="89"/>
      <c r="M157" s="1"/>
      <c r="N157" s="1"/>
      <c r="O157" s="1"/>
      <c r="P157" s="1"/>
      <c r="Q157" s="1"/>
      <c r="R157" s="1"/>
      <c r="S157" s="1"/>
      <c r="T157" s="1"/>
      <c r="U157" s="1"/>
      <c r="V157" s="1"/>
      <c r="W157" s="1"/>
      <c r="X157" s="1"/>
      <c r="Y157" s="1"/>
      <c r="Z157" s="1"/>
      <c r="AA157" s="1"/>
      <c r="AB157" s="1"/>
      <c r="AC157" s="1"/>
    </row>
    <row r="158" spans="1:29" ht="15.6" x14ac:dyDescent="0.3">
      <c r="A158" s="1"/>
      <c r="B158" s="3"/>
      <c r="C158" s="6"/>
      <c r="D158" s="6"/>
      <c r="E158" s="6"/>
      <c r="F158" s="6"/>
      <c r="G158" s="6"/>
      <c r="H158" s="6"/>
      <c r="I158" s="1"/>
      <c r="J158" s="1"/>
      <c r="K158" s="1"/>
      <c r="L158" s="89"/>
      <c r="M158" s="1"/>
      <c r="N158" s="1"/>
      <c r="O158" s="1"/>
      <c r="P158" s="1"/>
      <c r="Q158" s="1"/>
      <c r="R158" s="1"/>
      <c r="S158" s="1"/>
      <c r="T158" s="1"/>
      <c r="U158" s="1"/>
      <c r="V158" s="1"/>
      <c r="W158" s="1"/>
      <c r="X158" s="1"/>
      <c r="Y158" s="1"/>
      <c r="Z158" s="1"/>
      <c r="AA158" s="1"/>
      <c r="AB158" s="1"/>
      <c r="AC158" s="1"/>
    </row>
    <row r="159" spans="1:29" ht="15.6" x14ac:dyDescent="0.3">
      <c r="A159" s="1"/>
      <c r="B159" s="3"/>
      <c r="C159" s="6"/>
      <c r="D159" s="6"/>
      <c r="E159" s="6"/>
      <c r="F159" s="6"/>
      <c r="G159" s="6"/>
      <c r="H159" s="6"/>
      <c r="I159" s="1"/>
      <c r="J159" s="1"/>
      <c r="K159" s="1"/>
      <c r="L159" s="89"/>
      <c r="M159" s="1"/>
      <c r="N159" s="1"/>
      <c r="O159" s="1"/>
      <c r="P159" s="1"/>
      <c r="Q159" s="1"/>
      <c r="R159" s="1"/>
      <c r="S159" s="1"/>
      <c r="T159" s="1"/>
      <c r="U159" s="1"/>
      <c r="V159" s="1"/>
      <c r="W159" s="1"/>
      <c r="X159" s="1"/>
      <c r="Y159" s="1"/>
      <c r="Z159" s="1"/>
      <c r="AA159" s="1"/>
      <c r="AB159" s="1"/>
      <c r="AC159" s="1"/>
    </row>
    <row r="160" spans="1:29" ht="15.6" x14ac:dyDescent="0.3">
      <c r="A160" s="1"/>
      <c r="B160" s="3"/>
      <c r="C160" s="6"/>
      <c r="D160" s="6"/>
      <c r="E160" s="6"/>
      <c r="F160" s="6"/>
      <c r="G160" s="6"/>
      <c r="H160" s="6"/>
      <c r="I160" s="1"/>
      <c r="J160" s="1"/>
      <c r="K160" s="1"/>
      <c r="L160" s="89"/>
      <c r="M160" s="1"/>
      <c r="N160" s="1"/>
      <c r="O160" s="1"/>
      <c r="P160" s="1"/>
      <c r="Q160" s="1"/>
      <c r="R160" s="1"/>
      <c r="S160" s="1"/>
      <c r="T160" s="1"/>
      <c r="U160" s="1"/>
      <c r="V160" s="1"/>
      <c r="W160" s="1"/>
      <c r="X160" s="1"/>
      <c r="Y160" s="1"/>
      <c r="Z160" s="1"/>
      <c r="AA160" s="1"/>
      <c r="AB160" s="1"/>
      <c r="AC160" s="1"/>
    </row>
    <row r="161" spans="1:29" ht="15.6" x14ac:dyDescent="0.3">
      <c r="A161" s="1"/>
      <c r="B161" s="3"/>
      <c r="C161" s="6"/>
      <c r="D161" s="6"/>
      <c r="E161" s="6"/>
      <c r="F161" s="6"/>
      <c r="G161" s="6"/>
      <c r="H161" s="6"/>
      <c r="I161" s="1"/>
      <c r="J161" s="1"/>
      <c r="K161" s="1"/>
      <c r="L161" s="89"/>
      <c r="M161" s="1"/>
      <c r="N161" s="1"/>
      <c r="O161" s="1"/>
      <c r="P161" s="1"/>
      <c r="Q161" s="1"/>
      <c r="R161" s="1"/>
      <c r="S161" s="1"/>
      <c r="T161" s="1"/>
      <c r="U161" s="1"/>
      <c r="V161" s="1"/>
      <c r="W161" s="1"/>
      <c r="X161" s="1"/>
      <c r="Y161" s="1"/>
      <c r="Z161" s="1"/>
      <c r="AA161" s="1"/>
      <c r="AB161" s="1"/>
      <c r="AC161" s="1"/>
    </row>
    <row r="162" spans="1:29" ht="15.6" x14ac:dyDescent="0.3">
      <c r="A162" s="1"/>
      <c r="B162" s="3"/>
      <c r="C162" s="6"/>
      <c r="D162" s="6"/>
      <c r="E162" s="6"/>
      <c r="F162" s="6"/>
      <c r="G162" s="6"/>
      <c r="H162" s="6"/>
      <c r="I162" s="1"/>
      <c r="J162" s="1"/>
      <c r="K162" s="1"/>
      <c r="L162" s="89"/>
      <c r="M162" s="1"/>
      <c r="N162" s="1"/>
      <c r="O162" s="1"/>
      <c r="P162" s="1"/>
      <c r="Q162" s="1"/>
      <c r="R162" s="1"/>
      <c r="S162" s="1"/>
      <c r="T162" s="1"/>
      <c r="U162" s="1"/>
      <c r="V162" s="1"/>
      <c r="W162" s="1"/>
      <c r="X162" s="1"/>
      <c r="Y162" s="1"/>
      <c r="Z162" s="1"/>
      <c r="AA162" s="1"/>
      <c r="AB162" s="1"/>
      <c r="AC162" s="1"/>
    </row>
    <row r="163" spans="1:29" ht="15.6" x14ac:dyDescent="0.3">
      <c r="A163" s="1"/>
      <c r="B163" s="3"/>
      <c r="C163" s="6"/>
      <c r="D163" s="6"/>
      <c r="E163" s="6"/>
      <c r="F163" s="6"/>
      <c r="G163" s="6"/>
      <c r="H163" s="6"/>
      <c r="I163" s="1"/>
      <c r="J163" s="1"/>
      <c r="K163" s="1"/>
      <c r="L163" s="89"/>
      <c r="M163" s="1"/>
      <c r="N163" s="1"/>
      <c r="O163" s="1"/>
      <c r="P163" s="1"/>
      <c r="Q163" s="1"/>
      <c r="R163" s="1"/>
      <c r="S163" s="1"/>
      <c r="T163" s="1"/>
      <c r="U163" s="1"/>
      <c r="V163" s="1"/>
      <c r="W163" s="1"/>
      <c r="X163" s="1"/>
      <c r="Y163" s="1"/>
      <c r="Z163" s="1"/>
      <c r="AA163" s="1"/>
      <c r="AB163" s="1"/>
      <c r="AC163" s="1"/>
    </row>
    <row r="164" spans="1:29" ht="15.6" x14ac:dyDescent="0.3">
      <c r="A164" s="1"/>
      <c r="B164" s="3"/>
      <c r="C164" s="6"/>
      <c r="D164" s="6"/>
      <c r="E164" s="6"/>
      <c r="F164" s="6"/>
      <c r="G164" s="6"/>
      <c r="H164" s="6"/>
      <c r="I164" s="1"/>
      <c r="J164" s="1"/>
      <c r="K164" s="1"/>
      <c r="L164" s="89"/>
      <c r="M164" s="1"/>
      <c r="N164" s="1"/>
      <c r="O164" s="1"/>
      <c r="P164" s="1"/>
      <c r="Q164" s="1"/>
      <c r="R164" s="1"/>
      <c r="S164" s="1"/>
      <c r="T164" s="1"/>
      <c r="U164" s="1"/>
      <c r="V164" s="1"/>
      <c r="W164" s="1"/>
      <c r="X164" s="1"/>
      <c r="Y164" s="1"/>
      <c r="Z164" s="1"/>
      <c r="AA164" s="1"/>
      <c r="AB164" s="1"/>
      <c r="AC164" s="1"/>
    </row>
    <row r="165" spans="1:29" ht="15.6" x14ac:dyDescent="0.3">
      <c r="A165" s="1"/>
      <c r="B165" s="3"/>
      <c r="C165" s="6"/>
      <c r="D165" s="6"/>
      <c r="E165" s="6"/>
      <c r="F165" s="6"/>
      <c r="G165" s="6"/>
      <c r="H165" s="6"/>
      <c r="I165" s="1"/>
      <c r="J165" s="1"/>
      <c r="K165" s="1"/>
      <c r="L165" s="89"/>
      <c r="M165" s="1"/>
      <c r="N165" s="1"/>
      <c r="O165" s="1"/>
      <c r="P165" s="1"/>
      <c r="Q165" s="1"/>
      <c r="R165" s="1"/>
      <c r="S165" s="1"/>
      <c r="T165" s="1"/>
      <c r="U165" s="1"/>
      <c r="V165" s="1"/>
      <c r="W165" s="1"/>
      <c r="X165" s="1"/>
      <c r="Y165" s="1"/>
      <c r="Z165" s="1"/>
      <c r="AA165" s="1"/>
      <c r="AB165" s="1"/>
      <c r="AC165" s="1"/>
    </row>
    <row r="166" spans="1:29" ht="15.6" x14ac:dyDescent="0.3">
      <c r="A166" s="1"/>
      <c r="B166" s="3"/>
      <c r="C166" s="6"/>
      <c r="D166" s="6"/>
      <c r="E166" s="6"/>
      <c r="F166" s="6"/>
      <c r="G166" s="6"/>
      <c r="H166" s="6"/>
      <c r="I166" s="1"/>
      <c r="J166" s="1"/>
      <c r="K166" s="1"/>
      <c r="L166" s="89"/>
      <c r="M166" s="1"/>
      <c r="N166" s="1"/>
      <c r="O166" s="1"/>
      <c r="P166" s="1"/>
      <c r="Q166" s="1"/>
      <c r="R166" s="1"/>
      <c r="S166" s="1"/>
      <c r="T166" s="1"/>
      <c r="U166" s="1"/>
      <c r="V166" s="1"/>
      <c r="W166" s="1"/>
      <c r="X166" s="1"/>
      <c r="Y166" s="1"/>
      <c r="Z166" s="1"/>
      <c r="AA166" s="1"/>
      <c r="AB166" s="1"/>
      <c r="AC166" s="1"/>
    </row>
    <row r="167" spans="1:29" ht="15.6" x14ac:dyDescent="0.3">
      <c r="A167" s="1"/>
      <c r="B167" s="3"/>
      <c r="C167" s="6"/>
      <c r="D167" s="6"/>
      <c r="E167" s="6"/>
      <c r="F167" s="6"/>
      <c r="G167" s="6"/>
      <c r="H167" s="6"/>
      <c r="I167" s="1"/>
      <c r="J167" s="1"/>
      <c r="K167" s="1"/>
      <c r="L167" s="89"/>
      <c r="M167" s="1"/>
      <c r="N167" s="1"/>
      <c r="O167" s="1"/>
      <c r="P167" s="1"/>
      <c r="Q167" s="1"/>
      <c r="R167" s="1"/>
      <c r="S167" s="1"/>
      <c r="T167" s="1"/>
      <c r="U167" s="1"/>
      <c r="V167" s="1"/>
      <c r="W167" s="1"/>
      <c r="X167" s="1"/>
      <c r="Y167" s="1"/>
      <c r="Z167" s="1"/>
      <c r="AA167" s="1"/>
      <c r="AB167" s="1"/>
      <c r="AC167" s="1"/>
    </row>
    <row r="168" spans="1:29" ht="15.6" x14ac:dyDescent="0.3">
      <c r="A168" s="1"/>
      <c r="B168" s="3"/>
      <c r="C168" s="6"/>
      <c r="D168" s="6"/>
      <c r="E168" s="6"/>
      <c r="F168" s="6"/>
      <c r="G168" s="6"/>
      <c r="H168" s="6"/>
      <c r="I168" s="1"/>
      <c r="J168" s="1"/>
      <c r="K168" s="1"/>
      <c r="L168" s="89"/>
      <c r="M168" s="1"/>
      <c r="N168" s="1"/>
      <c r="O168" s="1"/>
      <c r="P168" s="1"/>
      <c r="Q168" s="1"/>
      <c r="R168" s="1"/>
      <c r="S168" s="1"/>
      <c r="T168" s="1"/>
      <c r="U168" s="1"/>
      <c r="V168" s="1"/>
      <c r="W168" s="1"/>
      <c r="X168" s="1"/>
      <c r="Y168" s="1"/>
      <c r="Z168" s="1"/>
      <c r="AA168" s="1"/>
      <c r="AB168" s="1"/>
      <c r="AC168" s="1"/>
    </row>
    <row r="169" spans="1:29" ht="15.6" x14ac:dyDescent="0.3">
      <c r="A169" s="1"/>
      <c r="B169" s="3"/>
      <c r="C169" s="6"/>
      <c r="D169" s="6"/>
      <c r="E169" s="6"/>
      <c r="F169" s="6"/>
      <c r="G169" s="6"/>
      <c r="H169" s="6"/>
      <c r="I169" s="1"/>
      <c r="J169" s="1"/>
      <c r="K169" s="1"/>
      <c r="L169" s="89"/>
      <c r="M169" s="1"/>
      <c r="N169" s="1"/>
      <c r="O169" s="1"/>
      <c r="P169" s="1"/>
      <c r="Q169" s="1"/>
      <c r="R169" s="1"/>
      <c r="S169" s="1"/>
      <c r="T169" s="1"/>
      <c r="U169" s="1"/>
      <c r="V169" s="1"/>
      <c r="W169" s="1"/>
      <c r="X169" s="1"/>
      <c r="Y169" s="1"/>
      <c r="Z169" s="1"/>
      <c r="AA169" s="1"/>
      <c r="AB169" s="1"/>
      <c r="AC169" s="1"/>
    </row>
    <row r="170" spans="1:29" ht="15.6" x14ac:dyDescent="0.3">
      <c r="A170" s="1"/>
      <c r="B170" s="3"/>
      <c r="C170" s="6"/>
      <c r="D170" s="6"/>
      <c r="E170" s="6"/>
      <c r="F170" s="6"/>
      <c r="G170" s="6"/>
      <c r="H170" s="6"/>
      <c r="I170" s="1"/>
      <c r="J170" s="1"/>
      <c r="K170" s="1"/>
      <c r="L170" s="89"/>
      <c r="M170" s="1"/>
      <c r="N170" s="1"/>
      <c r="O170" s="1"/>
      <c r="P170" s="1"/>
      <c r="Q170" s="1"/>
      <c r="R170" s="1"/>
      <c r="S170" s="1"/>
      <c r="T170" s="1"/>
      <c r="U170" s="1"/>
      <c r="V170" s="1"/>
      <c r="W170" s="1"/>
      <c r="X170" s="1"/>
      <c r="Y170" s="1"/>
      <c r="Z170" s="1"/>
      <c r="AA170" s="1"/>
      <c r="AB170" s="1"/>
      <c r="AC170" s="1"/>
    </row>
    <row r="171" spans="1:29" ht="15.6" x14ac:dyDescent="0.3">
      <c r="A171" s="1"/>
      <c r="B171" s="3"/>
      <c r="C171" s="6"/>
      <c r="D171" s="6"/>
      <c r="E171" s="6"/>
      <c r="F171" s="6"/>
      <c r="G171" s="6"/>
      <c r="H171" s="6"/>
      <c r="I171" s="1"/>
      <c r="J171" s="1"/>
      <c r="K171" s="1"/>
      <c r="L171" s="89"/>
      <c r="M171" s="1"/>
      <c r="N171" s="1"/>
      <c r="O171" s="1"/>
      <c r="P171" s="1"/>
      <c r="Q171" s="1"/>
      <c r="R171" s="1"/>
      <c r="S171" s="1"/>
      <c r="T171" s="1"/>
      <c r="U171" s="1"/>
      <c r="V171" s="1"/>
      <c r="W171" s="1"/>
      <c r="X171" s="1"/>
      <c r="Y171" s="1"/>
      <c r="Z171" s="1"/>
      <c r="AA171" s="1"/>
      <c r="AB171" s="1"/>
      <c r="AC171" s="1"/>
    </row>
    <row r="172" spans="1:29" ht="15.6" x14ac:dyDescent="0.3">
      <c r="A172" s="1"/>
      <c r="B172" s="3"/>
      <c r="C172" s="6"/>
      <c r="D172" s="6"/>
      <c r="E172" s="6"/>
      <c r="F172" s="6"/>
      <c r="G172" s="6"/>
      <c r="H172" s="6"/>
      <c r="I172" s="1"/>
      <c r="J172" s="1"/>
      <c r="K172" s="1"/>
      <c r="L172" s="89"/>
      <c r="M172" s="1"/>
      <c r="N172" s="1"/>
      <c r="O172" s="1"/>
      <c r="P172" s="1"/>
      <c r="Q172" s="1"/>
      <c r="R172" s="1"/>
      <c r="S172" s="1"/>
      <c r="T172" s="1"/>
      <c r="U172" s="1"/>
      <c r="V172" s="1"/>
      <c r="W172" s="1"/>
      <c r="X172" s="1"/>
      <c r="Y172" s="1"/>
      <c r="Z172" s="1"/>
      <c r="AA172" s="1"/>
      <c r="AB172" s="1"/>
      <c r="AC172" s="1"/>
    </row>
    <row r="173" spans="1:29" ht="15.6" x14ac:dyDescent="0.3">
      <c r="A173" s="1"/>
      <c r="B173" s="3"/>
      <c r="C173" s="6"/>
      <c r="D173" s="6"/>
      <c r="E173" s="6"/>
      <c r="F173" s="6"/>
      <c r="G173" s="6"/>
      <c r="H173" s="6"/>
      <c r="I173" s="1"/>
      <c r="J173" s="1"/>
      <c r="K173" s="1"/>
      <c r="L173" s="89"/>
      <c r="M173" s="1"/>
      <c r="N173" s="1"/>
      <c r="O173" s="1"/>
      <c r="P173" s="1"/>
      <c r="Q173" s="1"/>
      <c r="R173" s="1"/>
      <c r="S173" s="1"/>
      <c r="T173" s="1"/>
      <c r="U173" s="1"/>
      <c r="V173" s="1"/>
      <c r="W173" s="1"/>
      <c r="X173" s="1"/>
      <c r="Y173" s="1"/>
      <c r="Z173" s="1"/>
      <c r="AA173" s="1"/>
      <c r="AB173" s="1"/>
      <c r="AC173" s="1"/>
    </row>
    <row r="174" spans="1:29" ht="15.6" x14ac:dyDescent="0.3">
      <c r="A174" s="1"/>
      <c r="B174" s="3"/>
      <c r="C174" s="6"/>
      <c r="D174" s="6"/>
      <c r="E174" s="6"/>
      <c r="F174" s="6"/>
      <c r="G174" s="6"/>
      <c r="H174" s="6"/>
      <c r="I174" s="1"/>
      <c r="J174" s="1"/>
      <c r="K174" s="1"/>
      <c r="L174" s="89"/>
      <c r="M174" s="1"/>
      <c r="N174" s="1"/>
      <c r="O174" s="1"/>
      <c r="P174" s="1"/>
      <c r="Q174" s="1"/>
      <c r="R174" s="1"/>
      <c r="S174" s="1"/>
      <c r="T174" s="1"/>
      <c r="U174" s="1"/>
      <c r="V174" s="1"/>
      <c r="W174" s="1"/>
      <c r="X174" s="1"/>
      <c r="Y174" s="1"/>
      <c r="Z174" s="1"/>
      <c r="AA174" s="1"/>
      <c r="AB174" s="1"/>
      <c r="AC174" s="1"/>
    </row>
    <row r="175" spans="1:29" ht="15.6" x14ac:dyDescent="0.3">
      <c r="A175" s="1"/>
      <c r="B175" s="3"/>
      <c r="C175" s="6"/>
      <c r="D175" s="6"/>
      <c r="E175" s="6"/>
      <c r="F175" s="6"/>
      <c r="G175" s="6"/>
      <c r="H175" s="6"/>
      <c r="I175" s="1"/>
      <c r="J175" s="1"/>
      <c r="K175" s="1"/>
      <c r="L175" s="89"/>
      <c r="M175" s="1"/>
      <c r="N175" s="1"/>
      <c r="O175" s="1"/>
      <c r="P175" s="1"/>
      <c r="Q175" s="1"/>
      <c r="R175" s="1"/>
      <c r="S175" s="1"/>
      <c r="T175" s="1"/>
      <c r="U175" s="1"/>
      <c r="V175" s="1"/>
      <c r="W175" s="1"/>
      <c r="X175" s="1"/>
      <c r="Y175" s="1"/>
      <c r="Z175" s="1"/>
      <c r="AA175" s="1"/>
      <c r="AB175" s="1"/>
      <c r="AC175" s="1"/>
    </row>
    <row r="176" spans="1:29" ht="15.6" x14ac:dyDescent="0.3">
      <c r="A176" s="1"/>
      <c r="B176" s="3"/>
      <c r="C176" s="6"/>
      <c r="D176" s="6"/>
      <c r="E176" s="6"/>
      <c r="F176" s="6"/>
      <c r="G176" s="6"/>
      <c r="H176" s="6"/>
      <c r="I176" s="1"/>
      <c r="J176" s="1"/>
      <c r="K176" s="1"/>
      <c r="L176" s="89"/>
      <c r="M176" s="1"/>
      <c r="N176" s="1"/>
      <c r="O176" s="1"/>
      <c r="P176" s="1"/>
      <c r="Q176" s="1"/>
      <c r="R176" s="1"/>
      <c r="S176" s="1"/>
      <c r="T176" s="1"/>
      <c r="U176" s="1"/>
      <c r="V176" s="1"/>
      <c r="W176" s="1"/>
      <c r="X176" s="1"/>
      <c r="Y176" s="1"/>
      <c r="Z176" s="1"/>
      <c r="AA176" s="1"/>
      <c r="AB176" s="1"/>
      <c r="AC176" s="1"/>
    </row>
    <row r="177" spans="1:29" ht="15.6" x14ac:dyDescent="0.3">
      <c r="A177" s="1"/>
      <c r="B177" s="3"/>
      <c r="C177" s="6"/>
      <c r="D177" s="6"/>
      <c r="E177" s="6"/>
      <c r="F177" s="6"/>
      <c r="G177" s="6"/>
      <c r="H177" s="6"/>
      <c r="I177" s="1"/>
      <c r="J177" s="1"/>
      <c r="K177" s="1"/>
      <c r="L177" s="89"/>
      <c r="M177" s="1"/>
      <c r="N177" s="1"/>
      <c r="O177" s="1"/>
      <c r="P177" s="1"/>
      <c r="Q177" s="1"/>
      <c r="R177" s="1"/>
      <c r="S177" s="1"/>
      <c r="T177" s="1"/>
      <c r="U177" s="1"/>
      <c r="V177" s="1"/>
      <c r="W177" s="1"/>
      <c r="X177" s="1"/>
      <c r="Y177" s="1"/>
      <c r="Z177" s="1"/>
      <c r="AA177" s="1"/>
      <c r="AB177" s="1"/>
      <c r="AC177" s="1"/>
    </row>
    <row r="178" spans="1:29" ht="15.6" x14ac:dyDescent="0.3">
      <c r="A178" s="1"/>
      <c r="B178" s="3"/>
      <c r="C178" s="6"/>
      <c r="D178" s="6"/>
      <c r="E178" s="6"/>
      <c r="F178" s="6"/>
      <c r="G178" s="6"/>
      <c r="H178" s="6"/>
      <c r="I178" s="1"/>
      <c r="J178" s="1"/>
      <c r="K178" s="1"/>
      <c r="L178" s="89"/>
      <c r="M178" s="1"/>
      <c r="N178" s="1"/>
      <c r="O178" s="1"/>
      <c r="P178" s="1"/>
      <c r="Q178" s="1"/>
      <c r="R178" s="1"/>
      <c r="S178" s="1"/>
      <c r="T178" s="1"/>
      <c r="U178" s="1"/>
      <c r="V178" s="1"/>
      <c r="W178" s="1"/>
      <c r="X178" s="1"/>
      <c r="Y178" s="1"/>
      <c r="Z178" s="1"/>
      <c r="AA178" s="1"/>
      <c r="AB178" s="1"/>
      <c r="AC178" s="1"/>
    </row>
    <row r="179" spans="1:29" ht="15.6" x14ac:dyDescent="0.3">
      <c r="A179" s="1"/>
      <c r="B179" s="3"/>
      <c r="C179" s="6"/>
      <c r="D179" s="6"/>
      <c r="E179" s="6"/>
      <c r="F179" s="6"/>
      <c r="G179" s="6"/>
      <c r="H179" s="6"/>
      <c r="I179" s="1"/>
      <c r="J179" s="1"/>
      <c r="K179" s="1"/>
      <c r="L179" s="89"/>
      <c r="M179" s="1"/>
      <c r="N179" s="1"/>
      <c r="O179" s="1"/>
      <c r="P179" s="1"/>
      <c r="Q179" s="1"/>
      <c r="R179" s="1"/>
      <c r="S179" s="1"/>
      <c r="T179" s="1"/>
      <c r="U179" s="1"/>
      <c r="V179" s="1"/>
      <c r="W179" s="1"/>
      <c r="X179" s="1"/>
      <c r="Y179" s="1"/>
      <c r="Z179" s="1"/>
      <c r="AA179" s="1"/>
      <c r="AB179" s="1"/>
      <c r="AC179" s="1"/>
    </row>
    <row r="180" spans="1:29" ht="15.6" x14ac:dyDescent="0.3">
      <c r="A180" s="1"/>
      <c r="B180" s="3"/>
      <c r="C180" s="6"/>
      <c r="D180" s="6"/>
      <c r="E180" s="6"/>
      <c r="F180" s="6"/>
      <c r="G180" s="6"/>
      <c r="H180" s="6"/>
      <c r="I180" s="1"/>
      <c r="J180" s="1"/>
      <c r="K180" s="1"/>
      <c r="L180" s="89"/>
      <c r="M180" s="1"/>
      <c r="N180" s="1"/>
      <c r="O180" s="1"/>
      <c r="P180" s="1"/>
      <c r="Q180" s="1"/>
      <c r="R180" s="1"/>
      <c r="S180" s="1"/>
      <c r="T180" s="1"/>
      <c r="U180" s="1"/>
      <c r="V180" s="1"/>
      <c r="W180" s="1"/>
      <c r="X180" s="1"/>
      <c r="Y180" s="1"/>
      <c r="Z180" s="1"/>
      <c r="AA180" s="1"/>
      <c r="AB180" s="1"/>
      <c r="AC180" s="1"/>
    </row>
    <row r="181" spans="1:29" ht="15.6" x14ac:dyDescent="0.3">
      <c r="A181" s="1"/>
      <c r="B181" s="3"/>
      <c r="C181" s="6"/>
      <c r="D181" s="6"/>
      <c r="E181" s="6"/>
      <c r="F181" s="6"/>
      <c r="G181" s="6"/>
      <c r="H181" s="6"/>
      <c r="I181" s="1"/>
      <c r="J181" s="1"/>
      <c r="K181" s="1"/>
      <c r="L181" s="89"/>
      <c r="M181" s="1"/>
      <c r="N181" s="1"/>
      <c r="O181" s="1"/>
      <c r="P181" s="1"/>
      <c r="Q181" s="1"/>
      <c r="R181" s="1"/>
      <c r="S181" s="1"/>
      <c r="T181" s="1"/>
      <c r="U181" s="1"/>
      <c r="V181" s="1"/>
      <c r="W181" s="1"/>
      <c r="X181" s="1"/>
      <c r="Y181" s="1"/>
      <c r="Z181" s="1"/>
      <c r="AA181" s="1"/>
      <c r="AB181" s="1"/>
      <c r="AC181" s="1"/>
    </row>
    <row r="182" spans="1:29" ht="15.6" x14ac:dyDescent="0.3">
      <c r="A182" s="1"/>
      <c r="B182" s="3"/>
      <c r="C182" s="6"/>
      <c r="D182" s="6"/>
      <c r="E182" s="6"/>
      <c r="F182" s="6"/>
      <c r="G182" s="6"/>
      <c r="H182" s="6"/>
      <c r="I182" s="1"/>
      <c r="J182" s="1"/>
      <c r="K182" s="1"/>
      <c r="L182" s="89"/>
      <c r="M182" s="1"/>
      <c r="N182" s="1"/>
      <c r="O182" s="1"/>
      <c r="P182" s="1"/>
      <c r="Q182" s="1"/>
      <c r="R182" s="1"/>
      <c r="S182" s="1"/>
      <c r="T182" s="1"/>
      <c r="U182" s="1"/>
      <c r="V182" s="1"/>
      <c r="W182" s="1"/>
      <c r="X182" s="1"/>
      <c r="Y182" s="1"/>
      <c r="Z182" s="1"/>
      <c r="AA182" s="1"/>
      <c r="AB182" s="1"/>
      <c r="AC182" s="1"/>
    </row>
    <row r="183" spans="1:29" ht="15.6" x14ac:dyDescent="0.3">
      <c r="A183" s="1"/>
      <c r="B183" s="3"/>
      <c r="C183" s="6"/>
      <c r="D183" s="6"/>
      <c r="E183" s="6"/>
      <c r="F183" s="6"/>
      <c r="G183" s="6"/>
      <c r="H183" s="6"/>
      <c r="I183" s="1"/>
      <c r="J183" s="1"/>
      <c r="K183" s="1"/>
      <c r="L183" s="89"/>
      <c r="M183" s="1"/>
      <c r="N183" s="1"/>
      <c r="O183" s="1"/>
      <c r="P183" s="1"/>
      <c r="Q183" s="1"/>
      <c r="R183" s="1"/>
      <c r="S183" s="1"/>
      <c r="T183" s="1"/>
      <c r="U183" s="1"/>
      <c r="V183" s="1"/>
      <c r="W183" s="1"/>
      <c r="X183" s="1"/>
      <c r="Y183" s="1"/>
      <c r="Z183" s="1"/>
      <c r="AA183" s="1"/>
      <c r="AB183" s="1"/>
      <c r="AC183" s="1"/>
    </row>
    <row r="184" spans="1:29" ht="15.6" x14ac:dyDescent="0.3">
      <c r="A184" s="1"/>
      <c r="B184" s="3"/>
      <c r="C184" s="6"/>
      <c r="D184" s="6"/>
      <c r="E184" s="6"/>
      <c r="F184" s="6"/>
      <c r="G184" s="6"/>
      <c r="H184" s="6"/>
      <c r="I184" s="1"/>
      <c r="J184" s="1"/>
      <c r="K184" s="1"/>
      <c r="L184" s="89"/>
      <c r="M184" s="1"/>
      <c r="N184" s="1"/>
      <c r="O184" s="1"/>
      <c r="P184" s="1"/>
      <c r="Q184" s="1"/>
      <c r="R184" s="1"/>
      <c r="S184" s="1"/>
      <c r="T184" s="1"/>
      <c r="U184" s="1"/>
      <c r="V184" s="1"/>
      <c r="W184" s="1"/>
      <c r="X184" s="1"/>
      <c r="Y184" s="1"/>
      <c r="Z184" s="1"/>
      <c r="AA184" s="1"/>
      <c r="AB184" s="1"/>
      <c r="AC184" s="1"/>
    </row>
    <row r="185" spans="1:29" ht="15.6" x14ac:dyDescent="0.3">
      <c r="A185" s="1"/>
      <c r="B185" s="3"/>
      <c r="C185" s="6"/>
      <c r="D185" s="6"/>
      <c r="E185" s="6"/>
      <c r="F185" s="6"/>
      <c r="G185" s="6"/>
      <c r="H185" s="6"/>
      <c r="I185" s="1"/>
      <c r="J185" s="1"/>
      <c r="K185" s="1"/>
      <c r="L185" s="89"/>
      <c r="M185" s="1"/>
      <c r="N185" s="1"/>
      <c r="O185" s="1"/>
      <c r="P185" s="1"/>
      <c r="Q185" s="1"/>
      <c r="R185" s="1"/>
      <c r="S185" s="1"/>
      <c r="T185" s="1"/>
      <c r="U185" s="1"/>
      <c r="V185" s="1"/>
      <c r="W185" s="1"/>
      <c r="X185" s="1"/>
      <c r="Y185" s="1"/>
      <c r="Z185" s="1"/>
      <c r="AA185" s="1"/>
      <c r="AB185" s="1"/>
      <c r="AC185" s="1"/>
    </row>
    <row r="186" spans="1:29" ht="15.6" x14ac:dyDescent="0.3">
      <c r="A186" s="1"/>
      <c r="B186" s="3"/>
      <c r="C186" s="6"/>
      <c r="D186" s="6"/>
      <c r="E186" s="6"/>
      <c r="F186" s="6"/>
      <c r="G186" s="6"/>
      <c r="H186" s="6"/>
      <c r="I186" s="1"/>
      <c r="J186" s="1"/>
      <c r="K186" s="1"/>
      <c r="L186" s="89"/>
      <c r="M186" s="1"/>
      <c r="N186" s="1"/>
      <c r="O186" s="1"/>
      <c r="P186" s="1"/>
      <c r="Q186" s="1"/>
      <c r="R186" s="1"/>
      <c r="S186" s="1"/>
      <c r="T186" s="1"/>
      <c r="U186" s="1"/>
      <c r="V186" s="1"/>
      <c r="W186" s="1"/>
      <c r="X186" s="1"/>
      <c r="Y186" s="1"/>
      <c r="Z186" s="1"/>
      <c r="AA186" s="1"/>
      <c r="AB186" s="1"/>
      <c r="AC186" s="1"/>
    </row>
    <row r="187" spans="1:29" ht="15.6" x14ac:dyDescent="0.3">
      <c r="A187" s="1"/>
      <c r="B187" s="3"/>
      <c r="C187" s="6"/>
      <c r="D187" s="6"/>
      <c r="E187" s="6"/>
      <c r="F187" s="6"/>
      <c r="G187" s="6"/>
      <c r="H187" s="6"/>
      <c r="I187" s="1"/>
      <c r="J187" s="1"/>
      <c r="K187" s="1"/>
      <c r="L187" s="89"/>
      <c r="M187" s="1"/>
      <c r="N187" s="1"/>
      <c r="O187" s="1"/>
      <c r="P187" s="1"/>
      <c r="Q187" s="1"/>
      <c r="R187" s="1"/>
      <c r="S187" s="1"/>
      <c r="T187" s="1"/>
      <c r="U187" s="1"/>
      <c r="V187" s="1"/>
      <c r="W187" s="1"/>
      <c r="X187" s="1"/>
      <c r="Y187" s="1"/>
      <c r="Z187" s="1"/>
      <c r="AA187" s="1"/>
      <c r="AB187" s="1"/>
      <c r="AC187" s="1"/>
    </row>
    <row r="188" spans="1:29" ht="15.6" x14ac:dyDescent="0.3">
      <c r="A188" s="1"/>
      <c r="B188" s="3"/>
      <c r="C188" s="6"/>
      <c r="D188" s="6"/>
      <c r="E188" s="6"/>
      <c r="F188" s="6"/>
      <c r="G188" s="6"/>
      <c r="H188" s="6"/>
      <c r="I188" s="1"/>
      <c r="J188" s="1"/>
      <c r="K188" s="1"/>
      <c r="L188" s="89"/>
      <c r="M188" s="1"/>
      <c r="N188" s="1"/>
      <c r="O188" s="1"/>
      <c r="P188" s="1"/>
      <c r="Q188" s="1"/>
      <c r="R188" s="1"/>
      <c r="S188" s="1"/>
      <c r="T188" s="1"/>
      <c r="U188" s="1"/>
      <c r="V188" s="1"/>
      <c r="W188" s="1"/>
      <c r="X188" s="1"/>
      <c r="Y188" s="1"/>
      <c r="Z188" s="1"/>
      <c r="AA188" s="1"/>
      <c r="AB188" s="1"/>
      <c r="AC188" s="1"/>
    </row>
    <row r="189" spans="1:29" ht="15.6" x14ac:dyDescent="0.3">
      <c r="A189" s="1"/>
      <c r="B189" s="3"/>
      <c r="C189" s="6"/>
      <c r="D189" s="6"/>
      <c r="E189" s="6"/>
      <c r="F189" s="6"/>
      <c r="G189" s="6"/>
      <c r="H189" s="6"/>
      <c r="I189" s="1"/>
      <c r="J189" s="1"/>
      <c r="K189" s="1"/>
      <c r="L189" s="89"/>
      <c r="M189" s="1"/>
      <c r="N189" s="1"/>
      <c r="O189" s="1"/>
      <c r="P189" s="1"/>
      <c r="Q189" s="1"/>
      <c r="R189" s="1"/>
      <c r="S189" s="1"/>
      <c r="T189" s="1"/>
      <c r="U189" s="1"/>
      <c r="V189" s="1"/>
      <c r="W189" s="1"/>
      <c r="X189" s="1"/>
      <c r="Y189" s="1"/>
      <c r="Z189" s="1"/>
      <c r="AA189" s="1"/>
      <c r="AB189" s="1"/>
      <c r="AC189" s="1"/>
    </row>
    <row r="190" spans="1:29" ht="15.6" x14ac:dyDescent="0.3">
      <c r="A190" s="1"/>
      <c r="B190" s="3"/>
      <c r="C190" s="6"/>
      <c r="D190" s="6"/>
      <c r="E190" s="6"/>
      <c r="F190" s="6"/>
      <c r="G190" s="6"/>
      <c r="H190" s="6"/>
      <c r="I190" s="1"/>
      <c r="J190" s="1"/>
      <c r="K190" s="1"/>
      <c r="L190" s="89"/>
      <c r="M190" s="1"/>
      <c r="N190" s="1"/>
      <c r="O190" s="1"/>
      <c r="P190" s="1"/>
      <c r="Q190" s="1"/>
      <c r="R190" s="1"/>
      <c r="S190" s="1"/>
      <c r="T190" s="1"/>
      <c r="U190" s="1"/>
      <c r="V190" s="1"/>
      <c r="W190" s="1"/>
      <c r="X190" s="1"/>
      <c r="Y190" s="1"/>
      <c r="Z190" s="1"/>
      <c r="AA190" s="1"/>
      <c r="AB190" s="1"/>
      <c r="AC190" s="1"/>
    </row>
    <row r="191" spans="1:29" ht="15.6" x14ac:dyDescent="0.3">
      <c r="A191" s="1"/>
      <c r="B191" s="3"/>
      <c r="C191" s="6"/>
      <c r="D191" s="6"/>
      <c r="E191" s="6"/>
      <c r="F191" s="6"/>
      <c r="G191" s="6"/>
      <c r="H191" s="6"/>
      <c r="I191" s="1"/>
      <c r="J191" s="1"/>
      <c r="K191" s="1"/>
      <c r="L191" s="89"/>
      <c r="M191" s="1"/>
      <c r="N191" s="1"/>
      <c r="O191" s="1"/>
      <c r="P191" s="1"/>
      <c r="Q191" s="1"/>
      <c r="R191" s="1"/>
      <c r="S191" s="1"/>
      <c r="T191" s="1"/>
      <c r="U191" s="1"/>
      <c r="V191" s="1"/>
      <c r="W191" s="1"/>
      <c r="X191" s="1"/>
      <c r="Y191" s="1"/>
      <c r="Z191" s="1"/>
      <c r="AA191" s="1"/>
      <c r="AB191" s="1"/>
      <c r="AC191" s="1"/>
    </row>
    <row r="192" spans="1:29" ht="15.6" x14ac:dyDescent="0.3">
      <c r="A192" s="1"/>
      <c r="B192" s="3"/>
      <c r="C192" s="6"/>
      <c r="D192" s="6"/>
      <c r="E192" s="6"/>
      <c r="F192" s="6"/>
      <c r="G192" s="6"/>
      <c r="H192" s="6"/>
      <c r="I192" s="1"/>
      <c r="J192" s="1"/>
      <c r="K192" s="1"/>
      <c r="L192" s="89"/>
      <c r="M192" s="1"/>
      <c r="N192" s="1"/>
      <c r="O192" s="1"/>
      <c r="P192" s="1"/>
      <c r="Q192" s="1"/>
      <c r="R192" s="1"/>
      <c r="S192" s="1"/>
      <c r="T192" s="1"/>
      <c r="U192" s="1"/>
      <c r="V192" s="1"/>
      <c r="W192" s="1"/>
      <c r="X192" s="1"/>
      <c r="Y192" s="1"/>
      <c r="Z192" s="1"/>
      <c r="AA192" s="1"/>
      <c r="AB192" s="1"/>
      <c r="AC192" s="1"/>
    </row>
    <row r="193" spans="1:29" ht="15.6" x14ac:dyDescent="0.3">
      <c r="A193" s="1"/>
      <c r="B193" s="3"/>
      <c r="C193" s="6"/>
      <c r="D193" s="6"/>
      <c r="E193" s="6"/>
      <c r="F193" s="6"/>
      <c r="G193" s="6"/>
      <c r="H193" s="6"/>
      <c r="I193" s="1"/>
      <c r="J193" s="1"/>
      <c r="K193" s="1"/>
      <c r="L193" s="89"/>
      <c r="M193" s="1"/>
      <c r="N193" s="1"/>
      <c r="O193" s="1"/>
      <c r="P193" s="1"/>
      <c r="Q193" s="1"/>
      <c r="R193" s="1"/>
      <c r="S193" s="1"/>
      <c r="T193" s="1"/>
      <c r="U193" s="1"/>
      <c r="V193" s="1"/>
      <c r="W193" s="1"/>
      <c r="X193" s="1"/>
      <c r="Y193" s="1"/>
      <c r="Z193" s="1"/>
      <c r="AA193" s="1"/>
      <c r="AB193" s="1"/>
      <c r="AC193" s="1"/>
    </row>
    <row r="194" spans="1:29" ht="15.6" x14ac:dyDescent="0.3">
      <c r="A194" s="1"/>
      <c r="B194" s="3"/>
      <c r="C194" s="6"/>
      <c r="D194" s="6"/>
      <c r="E194" s="6"/>
      <c r="F194" s="6"/>
      <c r="G194" s="6"/>
      <c r="H194" s="6"/>
      <c r="I194" s="1"/>
      <c r="J194" s="1"/>
      <c r="K194" s="1"/>
      <c r="L194" s="89"/>
      <c r="M194" s="1"/>
      <c r="N194" s="1"/>
      <c r="O194" s="1"/>
      <c r="P194" s="1"/>
      <c r="Q194" s="1"/>
      <c r="R194" s="1"/>
      <c r="S194" s="1"/>
      <c r="T194" s="1"/>
      <c r="U194" s="1"/>
      <c r="V194" s="1"/>
      <c r="W194" s="1"/>
      <c r="X194" s="1"/>
      <c r="Y194" s="1"/>
      <c r="Z194" s="1"/>
      <c r="AA194" s="1"/>
      <c r="AB194" s="1"/>
      <c r="AC194" s="1"/>
    </row>
    <row r="195" spans="1:29" ht="15.6" x14ac:dyDescent="0.3">
      <c r="A195" s="1"/>
      <c r="B195" s="3"/>
      <c r="C195" s="6"/>
      <c r="D195" s="6"/>
      <c r="E195" s="6"/>
      <c r="F195" s="6"/>
      <c r="G195" s="6"/>
      <c r="H195" s="6"/>
      <c r="I195" s="1"/>
      <c r="J195" s="1"/>
      <c r="K195" s="1"/>
      <c r="L195" s="89"/>
      <c r="M195" s="1"/>
      <c r="N195" s="1"/>
      <c r="O195" s="1"/>
      <c r="P195" s="1"/>
      <c r="Q195" s="1"/>
      <c r="R195" s="1"/>
      <c r="S195" s="1"/>
      <c r="T195" s="1"/>
      <c r="U195" s="1"/>
      <c r="V195" s="1"/>
      <c r="W195" s="1"/>
      <c r="X195" s="1"/>
      <c r="Y195" s="1"/>
      <c r="Z195" s="1"/>
      <c r="AA195" s="1"/>
      <c r="AB195" s="1"/>
      <c r="AC195" s="1"/>
    </row>
    <row r="196" spans="1:29" ht="15.6" x14ac:dyDescent="0.3">
      <c r="A196" s="1"/>
      <c r="B196" s="3"/>
      <c r="C196" s="6"/>
      <c r="D196" s="6"/>
      <c r="E196" s="6"/>
      <c r="F196" s="6"/>
      <c r="G196" s="6"/>
      <c r="H196" s="6"/>
      <c r="I196" s="1"/>
      <c r="J196" s="1"/>
      <c r="K196" s="1"/>
      <c r="L196" s="89"/>
      <c r="M196" s="1"/>
      <c r="N196" s="1"/>
      <c r="O196" s="1"/>
      <c r="P196" s="1"/>
      <c r="Q196" s="1"/>
      <c r="R196" s="1"/>
      <c r="S196" s="1"/>
      <c r="T196" s="1"/>
      <c r="U196" s="1"/>
      <c r="V196" s="1"/>
      <c r="W196" s="1"/>
      <c r="X196" s="1"/>
      <c r="Y196" s="1"/>
      <c r="Z196" s="1"/>
      <c r="AA196" s="1"/>
      <c r="AB196" s="1"/>
      <c r="AC196" s="1"/>
    </row>
    <row r="197" spans="1:29" ht="15.6" x14ac:dyDescent="0.3">
      <c r="A197" s="1"/>
      <c r="B197" s="3"/>
      <c r="C197" s="6"/>
      <c r="D197" s="6"/>
      <c r="E197" s="6"/>
      <c r="F197" s="6"/>
      <c r="G197" s="6"/>
      <c r="H197" s="6"/>
      <c r="I197" s="1"/>
      <c r="J197" s="1"/>
      <c r="K197" s="1"/>
      <c r="L197" s="89"/>
      <c r="M197" s="1"/>
      <c r="N197" s="1"/>
      <c r="O197" s="1"/>
      <c r="P197" s="1"/>
      <c r="Q197" s="1"/>
      <c r="R197" s="1"/>
      <c r="S197" s="1"/>
      <c r="T197" s="1"/>
      <c r="U197" s="1"/>
      <c r="V197" s="1"/>
      <c r="W197" s="1"/>
      <c r="X197" s="1"/>
      <c r="Y197" s="1"/>
      <c r="Z197" s="1"/>
      <c r="AA197" s="1"/>
      <c r="AB197" s="1"/>
      <c r="AC197" s="1"/>
    </row>
    <row r="198" spans="1:29" ht="15.6" x14ac:dyDescent="0.3">
      <c r="A198" s="1"/>
      <c r="B198" s="3"/>
      <c r="C198" s="6"/>
      <c r="D198" s="6"/>
      <c r="E198" s="6"/>
      <c r="F198" s="6"/>
      <c r="G198" s="6"/>
      <c r="H198" s="6"/>
      <c r="I198" s="1"/>
      <c r="J198" s="1"/>
      <c r="K198" s="1"/>
      <c r="L198" s="89"/>
      <c r="M198" s="1"/>
      <c r="N198" s="1"/>
      <c r="O198" s="1"/>
      <c r="P198" s="1"/>
      <c r="Q198" s="1"/>
      <c r="R198" s="1"/>
      <c r="S198" s="1"/>
      <c r="T198" s="1"/>
      <c r="U198" s="1"/>
      <c r="V198" s="1"/>
      <c r="W198" s="1"/>
      <c r="X198" s="1"/>
      <c r="Y198" s="1"/>
      <c r="Z198" s="1"/>
      <c r="AA198" s="1"/>
      <c r="AB198" s="1"/>
      <c r="AC198" s="1"/>
    </row>
    <row r="199" spans="1:29" ht="15.6" x14ac:dyDescent="0.3">
      <c r="A199" s="1"/>
      <c r="B199" s="3"/>
      <c r="C199" s="6"/>
      <c r="D199" s="6"/>
      <c r="E199" s="6"/>
      <c r="F199" s="6"/>
      <c r="G199" s="6"/>
      <c r="H199" s="6"/>
      <c r="I199" s="1"/>
      <c r="J199" s="1"/>
      <c r="K199" s="1"/>
      <c r="L199" s="89"/>
      <c r="M199" s="1"/>
      <c r="N199" s="1"/>
      <c r="O199" s="1"/>
      <c r="P199" s="1"/>
      <c r="Q199" s="1"/>
      <c r="R199" s="1"/>
      <c r="S199" s="1"/>
      <c r="T199" s="1"/>
      <c r="U199" s="1"/>
      <c r="V199" s="1"/>
      <c r="W199" s="1"/>
      <c r="X199" s="1"/>
      <c r="Y199" s="1"/>
      <c r="Z199" s="1"/>
      <c r="AA199" s="1"/>
      <c r="AB199" s="1"/>
      <c r="AC199" s="1"/>
    </row>
    <row r="200" spans="1:29" ht="15.6" x14ac:dyDescent="0.3">
      <c r="A200" s="1"/>
      <c r="B200" s="3"/>
      <c r="C200" s="6"/>
      <c r="D200" s="6"/>
      <c r="E200" s="6"/>
      <c r="F200" s="6"/>
      <c r="G200" s="6"/>
      <c r="H200" s="6"/>
      <c r="I200" s="1"/>
      <c r="J200" s="1"/>
      <c r="K200" s="1"/>
      <c r="L200" s="89"/>
      <c r="M200" s="1"/>
      <c r="N200" s="1"/>
      <c r="O200" s="1"/>
      <c r="P200" s="1"/>
      <c r="Q200" s="1"/>
      <c r="R200" s="1"/>
      <c r="S200" s="1"/>
      <c r="T200" s="1"/>
      <c r="U200" s="1"/>
      <c r="V200" s="1"/>
      <c r="W200" s="1"/>
      <c r="X200" s="1"/>
      <c r="Y200" s="1"/>
      <c r="Z200" s="1"/>
      <c r="AA200" s="1"/>
      <c r="AB200" s="1"/>
      <c r="AC200" s="1"/>
    </row>
    <row r="201" spans="1:29" ht="15.6" x14ac:dyDescent="0.3">
      <c r="A201" s="1"/>
      <c r="B201" s="3"/>
      <c r="C201" s="6"/>
      <c r="D201" s="6"/>
      <c r="E201" s="6"/>
      <c r="F201" s="6"/>
      <c r="G201" s="6"/>
      <c r="H201" s="6"/>
      <c r="I201" s="1"/>
      <c r="J201" s="1"/>
      <c r="K201" s="1"/>
      <c r="L201" s="89"/>
      <c r="M201" s="1"/>
      <c r="N201" s="1"/>
      <c r="O201" s="1"/>
      <c r="P201" s="1"/>
      <c r="Q201" s="1"/>
      <c r="R201" s="1"/>
      <c r="S201" s="1"/>
      <c r="T201" s="1"/>
      <c r="U201" s="1"/>
      <c r="V201" s="1"/>
      <c r="W201" s="1"/>
      <c r="X201" s="1"/>
      <c r="Y201" s="1"/>
      <c r="Z201" s="1"/>
      <c r="AA201" s="1"/>
      <c r="AB201" s="1"/>
      <c r="AC201" s="1"/>
    </row>
    <row r="202" spans="1:29" ht="15.6" x14ac:dyDescent="0.3">
      <c r="A202" s="1"/>
      <c r="B202" s="3"/>
      <c r="C202" s="6"/>
      <c r="D202" s="6"/>
      <c r="E202" s="6"/>
      <c r="F202" s="6"/>
      <c r="G202" s="6"/>
      <c r="H202" s="6"/>
      <c r="I202" s="1"/>
      <c r="J202" s="1"/>
      <c r="K202" s="1"/>
      <c r="L202" s="89"/>
      <c r="M202" s="1"/>
      <c r="N202" s="1"/>
      <c r="O202" s="1"/>
      <c r="P202" s="1"/>
      <c r="Q202" s="1"/>
      <c r="R202" s="1"/>
      <c r="S202" s="1"/>
      <c r="T202" s="1"/>
      <c r="U202" s="1"/>
      <c r="V202" s="1"/>
      <c r="W202" s="1"/>
      <c r="X202" s="1"/>
      <c r="Y202" s="1"/>
      <c r="Z202" s="1"/>
      <c r="AA202" s="1"/>
      <c r="AB202" s="1"/>
      <c r="AC202" s="1"/>
    </row>
    <row r="203" spans="1:29" ht="15.6" x14ac:dyDescent="0.3">
      <c r="A203" s="1"/>
      <c r="B203" s="3"/>
      <c r="C203" s="6"/>
      <c r="D203" s="6"/>
      <c r="E203" s="6"/>
      <c r="F203" s="6"/>
      <c r="G203" s="6"/>
      <c r="H203" s="6"/>
      <c r="I203" s="1"/>
      <c r="J203" s="1"/>
      <c r="K203" s="1"/>
      <c r="L203" s="89"/>
      <c r="M203" s="1"/>
      <c r="N203" s="1"/>
      <c r="O203" s="1"/>
      <c r="P203" s="1"/>
      <c r="Q203" s="1"/>
      <c r="R203" s="1"/>
      <c r="S203" s="1"/>
      <c r="T203" s="1"/>
      <c r="U203" s="1"/>
      <c r="V203" s="1"/>
      <c r="W203" s="1"/>
      <c r="X203" s="1"/>
      <c r="Y203" s="1"/>
      <c r="Z203" s="1"/>
      <c r="AA203" s="1"/>
      <c r="AB203" s="1"/>
      <c r="AC203" s="1"/>
    </row>
    <row r="204" spans="1:29" ht="15.6" x14ac:dyDescent="0.3">
      <c r="A204" s="1"/>
      <c r="B204" s="3"/>
      <c r="C204" s="6"/>
      <c r="D204" s="6"/>
      <c r="E204" s="6"/>
      <c r="F204" s="6"/>
      <c r="G204" s="6"/>
      <c r="H204" s="6"/>
      <c r="I204" s="1"/>
      <c r="J204" s="1"/>
      <c r="K204" s="1"/>
      <c r="L204" s="89"/>
      <c r="M204" s="1"/>
      <c r="N204" s="1"/>
      <c r="O204" s="1"/>
      <c r="P204" s="1"/>
      <c r="Q204" s="1"/>
      <c r="R204" s="1"/>
      <c r="S204" s="1"/>
      <c r="T204" s="1"/>
      <c r="U204" s="1"/>
      <c r="V204" s="1"/>
      <c r="W204" s="1"/>
      <c r="X204" s="1"/>
      <c r="Y204" s="1"/>
      <c r="Z204" s="1"/>
      <c r="AA204" s="1"/>
      <c r="AB204" s="1"/>
      <c r="AC204" s="1"/>
    </row>
    <row r="205" spans="1:29" ht="15.6" x14ac:dyDescent="0.3">
      <c r="A205" s="1"/>
      <c r="B205" s="3"/>
      <c r="C205" s="6"/>
      <c r="D205" s="6"/>
      <c r="E205" s="6"/>
      <c r="F205" s="6"/>
      <c r="G205" s="6"/>
      <c r="H205" s="6"/>
      <c r="I205" s="1"/>
      <c r="J205" s="1"/>
      <c r="K205" s="1"/>
      <c r="L205" s="89"/>
      <c r="M205" s="1"/>
      <c r="N205" s="1"/>
      <c r="O205" s="1"/>
      <c r="P205" s="1"/>
      <c r="Q205" s="1"/>
      <c r="R205" s="1"/>
      <c r="S205" s="1"/>
      <c r="T205" s="1"/>
      <c r="U205" s="1"/>
      <c r="V205" s="1"/>
      <c r="W205" s="1"/>
      <c r="X205" s="1"/>
      <c r="Y205" s="1"/>
      <c r="Z205" s="1"/>
      <c r="AA205" s="1"/>
      <c r="AB205" s="1"/>
      <c r="AC205" s="1"/>
    </row>
    <row r="206" spans="1:29" ht="15.6" x14ac:dyDescent="0.3">
      <c r="A206" s="1"/>
      <c r="B206" s="3"/>
      <c r="C206" s="6"/>
      <c r="D206" s="6"/>
      <c r="E206" s="6"/>
      <c r="F206" s="6"/>
      <c r="G206" s="6"/>
      <c r="H206" s="6"/>
      <c r="I206" s="1"/>
      <c r="J206" s="1"/>
      <c r="K206" s="1"/>
      <c r="L206" s="89"/>
      <c r="M206" s="1"/>
      <c r="N206" s="1"/>
      <c r="O206" s="1"/>
      <c r="P206" s="1"/>
      <c r="Q206" s="1"/>
      <c r="R206" s="1"/>
      <c r="S206" s="1"/>
      <c r="T206" s="1"/>
      <c r="U206" s="1"/>
      <c r="V206" s="1"/>
      <c r="W206" s="1"/>
      <c r="X206" s="1"/>
      <c r="Y206" s="1"/>
      <c r="Z206" s="1"/>
      <c r="AA206" s="1"/>
      <c r="AB206" s="1"/>
      <c r="AC206" s="1"/>
    </row>
    <row r="207" spans="1:29" ht="15.6" x14ac:dyDescent="0.3">
      <c r="A207" s="1"/>
      <c r="B207" s="3"/>
      <c r="C207" s="6"/>
      <c r="D207" s="6"/>
      <c r="E207" s="6"/>
      <c r="F207" s="6"/>
      <c r="G207" s="6"/>
      <c r="H207" s="6"/>
      <c r="I207" s="1"/>
      <c r="J207" s="1"/>
      <c r="K207" s="1"/>
      <c r="L207" s="89"/>
      <c r="M207" s="1"/>
      <c r="N207" s="1"/>
      <c r="O207" s="1"/>
      <c r="P207" s="1"/>
      <c r="Q207" s="1"/>
      <c r="R207" s="1"/>
      <c r="S207" s="1"/>
      <c r="T207" s="1"/>
      <c r="U207" s="1"/>
      <c r="V207" s="1"/>
      <c r="W207" s="1"/>
      <c r="X207" s="1"/>
      <c r="Y207" s="1"/>
      <c r="Z207" s="1"/>
      <c r="AA207" s="1"/>
      <c r="AB207" s="1"/>
      <c r="AC207" s="1"/>
    </row>
    <row r="208" spans="1:29" ht="15.6" x14ac:dyDescent="0.3">
      <c r="A208" s="1"/>
      <c r="B208" s="3"/>
      <c r="C208" s="6"/>
      <c r="D208" s="6"/>
      <c r="E208" s="6"/>
      <c r="F208" s="6"/>
      <c r="G208" s="6"/>
      <c r="H208" s="6"/>
      <c r="I208" s="1"/>
      <c r="J208" s="1"/>
      <c r="K208" s="1"/>
      <c r="L208" s="89"/>
      <c r="M208" s="1"/>
      <c r="N208" s="1"/>
      <c r="O208" s="1"/>
      <c r="P208" s="1"/>
      <c r="Q208" s="1"/>
      <c r="R208" s="1"/>
      <c r="S208" s="1"/>
      <c r="T208" s="1"/>
      <c r="U208" s="1"/>
      <c r="V208" s="1"/>
      <c r="W208" s="1"/>
      <c r="X208" s="1"/>
      <c r="Y208" s="1"/>
      <c r="Z208" s="1"/>
      <c r="AA208" s="1"/>
      <c r="AB208" s="1"/>
      <c r="AC208" s="1"/>
    </row>
    <row r="209" spans="1:29" ht="15.6" x14ac:dyDescent="0.3">
      <c r="A209" s="1"/>
      <c r="B209" s="3"/>
      <c r="C209" s="6"/>
      <c r="D209" s="6"/>
      <c r="E209" s="6"/>
      <c r="F209" s="6"/>
      <c r="G209" s="6"/>
      <c r="H209" s="6"/>
      <c r="I209" s="1"/>
      <c r="J209" s="1"/>
      <c r="K209" s="1"/>
      <c r="L209" s="89"/>
      <c r="M209" s="1"/>
      <c r="N209" s="1"/>
      <c r="O209" s="1"/>
      <c r="P209" s="1"/>
      <c r="Q209" s="1"/>
      <c r="R209" s="1"/>
      <c r="S209" s="1"/>
      <c r="T209" s="1"/>
      <c r="U209" s="1"/>
      <c r="V209" s="1"/>
      <c r="W209" s="1"/>
      <c r="X209" s="1"/>
      <c r="Y209" s="1"/>
      <c r="Z209" s="1"/>
      <c r="AA209" s="1"/>
      <c r="AB209" s="1"/>
      <c r="AC209" s="1"/>
    </row>
    <row r="210" spans="1:29" ht="15.6" x14ac:dyDescent="0.3">
      <c r="A210" s="1"/>
      <c r="B210" s="3"/>
      <c r="C210" s="6"/>
      <c r="D210" s="6"/>
      <c r="E210" s="6"/>
      <c r="F210" s="6"/>
      <c r="G210" s="6"/>
      <c r="H210" s="6"/>
      <c r="I210" s="1"/>
      <c r="J210" s="1"/>
      <c r="K210" s="1"/>
      <c r="L210" s="89"/>
      <c r="M210" s="1"/>
      <c r="N210" s="1"/>
      <c r="O210" s="1"/>
      <c r="P210" s="1"/>
      <c r="Q210" s="1"/>
      <c r="R210" s="1"/>
      <c r="S210" s="1"/>
      <c r="T210" s="1"/>
      <c r="U210" s="1"/>
      <c r="V210" s="1"/>
      <c r="W210" s="1"/>
      <c r="X210" s="1"/>
      <c r="Y210" s="1"/>
      <c r="Z210" s="1"/>
      <c r="AA210" s="1"/>
      <c r="AB210" s="1"/>
      <c r="AC210" s="1"/>
    </row>
    <row r="211" spans="1:29" ht="15.6" x14ac:dyDescent="0.3">
      <c r="A211" s="1"/>
      <c r="B211" s="3"/>
      <c r="C211" s="6"/>
      <c r="D211" s="6"/>
      <c r="E211" s="6"/>
      <c r="F211" s="6"/>
      <c r="G211" s="6"/>
      <c r="H211" s="6"/>
      <c r="I211" s="1"/>
      <c r="J211" s="1"/>
      <c r="K211" s="1"/>
      <c r="L211" s="89"/>
      <c r="M211" s="1"/>
      <c r="N211" s="1"/>
      <c r="O211" s="1"/>
      <c r="P211" s="1"/>
      <c r="Q211" s="1"/>
      <c r="R211" s="1"/>
      <c r="S211" s="1"/>
      <c r="T211" s="1"/>
      <c r="U211" s="1"/>
      <c r="V211" s="1"/>
      <c r="W211" s="1"/>
      <c r="X211" s="1"/>
      <c r="Y211" s="1"/>
      <c r="Z211" s="1"/>
      <c r="AA211" s="1"/>
      <c r="AB211" s="1"/>
      <c r="AC211" s="1"/>
    </row>
    <row r="212" spans="1:29" ht="15.6" x14ac:dyDescent="0.3">
      <c r="A212" s="1"/>
      <c r="B212" s="3"/>
      <c r="C212" s="6"/>
      <c r="D212" s="6"/>
      <c r="E212" s="6"/>
      <c r="F212" s="6"/>
      <c r="G212" s="6"/>
      <c r="H212" s="6"/>
      <c r="I212" s="1"/>
      <c r="J212" s="1"/>
      <c r="K212" s="1"/>
      <c r="L212" s="89"/>
      <c r="M212" s="1"/>
      <c r="N212" s="1"/>
      <c r="O212" s="1"/>
      <c r="P212" s="1"/>
      <c r="Q212" s="1"/>
      <c r="R212" s="1"/>
      <c r="S212" s="1"/>
      <c r="T212" s="1"/>
      <c r="U212" s="1"/>
      <c r="V212" s="1"/>
      <c r="W212" s="1"/>
      <c r="X212" s="1"/>
      <c r="Y212" s="1"/>
      <c r="Z212" s="1"/>
      <c r="AA212" s="1"/>
      <c r="AB212" s="1"/>
      <c r="AC212" s="1"/>
    </row>
    <row r="213" spans="1:29" ht="15.6" x14ac:dyDescent="0.3">
      <c r="A213" s="1"/>
      <c r="B213" s="3"/>
      <c r="C213" s="6"/>
      <c r="D213" s="6"/>
      <c r="E213" s="6"/>
      <c r="F213" s="6"/>
      <c r="G213" s="6"/>
      <c r="H213" s="6"/>
      <c r="I213" s="1"/>
      <c r="J213" s="1"/>
      <c r="K213" s="1"/>
      <c r="L213" s="89"/>
      <c r="M213" s="1"/>
      <c r="N213" s="1"/>
      <c r="O213" s="1"/>
      <c r="P213" s="1"/>
      <c r="Q213" s="1"/>
      <c r="R213" s="1"/>
      <c r="S213" s="1"/>
      <c r="T213" s="1"/>
      <c r="U213" s="1"/>
      <c r="V213" s="1"/>
      <c r="W213" s="1"/>
      <c r="X213" s="1"/>
      <c r="Y213" s="1"/>
      <c r="Z213" s="1"/>
      <c r="AA213" s="1"/>
      <c r="AB213" s="1"/>
      <c r="AC213" s="1"/>
    </row>
    <row r="214" spans="1:29" ht="15.6" x14ac:dyDescent="0.3">
      <c r="A214" s="1"/>
      <c r="B214" s="3"/>
      <c r="C214" s="6"/>
      <c r="D214" s="6"/>
      <c r="E214" s="6"/>
      <c r="F214" s="6"/>
      <c r="G214" s="6"/>
      <c r="H214" s="6"/>
      <c r="I214" s="1"/>
      <c r="J214" s="1"/>
      <c r="K214" s="1"/>
      <c r="L214" s="89"/>
      <c r="M214" s="1"/>
      <c r="N214" s="1"/>
      <c r="O214" s="1"/>
      <c r="P214" s="1"/>
      <c r="Q214" s="1"/>
      <c r="R214" s="1"/>
      <c r="S214" s="1"/>
      <c r="T214" s="1"/>
      <c r="U214" s="1"/>
      <c r="V214" s="1"/>
      <c r="W214" s="1"/>
      <c r="X214" s="1"/>
      <c r="Y214" s="1"/>
      <c r="Z214" s="1"/>
      <c r="AA214" s="1"/>
      <c r="AB214" s="1"/>
      <c r="AC214" s="1"/>
    </row>
    <row r="215" spans="1:29" ht="15.6" x14ac:dyDescent="0.3">
      <c r="A215" s="1"/>
      <c r="B215" s="3"/>
      <c r="C215" s="6"/>
      <c r="D215" s="6"/>
      <c r="E215" s="6"/>
      <c r="F215" s="6"/>
      <c r="G215" s="6"/>
      <c r="H215" s="6"/>
      <c r="I215" s="1"/>
      <c r="J215" s="1"/>
      <c r="K215" s="1"/>
      <c r="L215" s="89"/>
      <c r="M215" s="1"/>
      <c r="N215" s="1"/>
      <c r="O215" s="1"/>
      <c r="P215" s="1"/>
      <c r="Q215" s="1"/>
      <c r="R215" s="1"/>
      <c r="S215" s="1"/>
      <c r="T215" s="1"/>
      <c r="U215" s="1"/>
      <c r="V215" s="1"/>
      <c r="W215" s="1"/>
      <c r="X215" s="1"/>
      <c r="Y215" s="1"/>
      <c r="Z215" s="1"/>
      <c r="AA215" s="1"/>
      <c r="AB215" s="1"/>
      <c r="AC215" s="1"/>
    </row>
    <row r="216" spans="1:29" ht="15.6" x14ac:dyDescent="0.3">
      <c r="A216" s="1"/>
      <c r="B216" s="3"/>
      <c r="C216" s="6"/>
      <c r="D216" s="6"/>
      <c r="E216" s="6"/>
      <c r="F216" s="6"/>
      <c r="G216" s="6"/>
      <c r="H216" s="6"/>
      <c r="I216" s="1"/>
      <c r="J216" s="1"/>
      <c r="K216" s="1"/>
      <c r="L216" s="89"/>
      <c r="M216" s="1"/>
      <c r="N216" s="1"/>
      <c r="O216" s="1"/>
      <c r="P216" s="1"/>
      <c r="Q216" s="1"/>
      <c r="R216" s="1"/>
      <c r="S216" s="1"/>
      <c r="T216" s="1"/>
      <c r="U216" s="1"/>
      <c r="V216" s="1"/>
      <c r="W216" s="1"/>
      <c r="X216" s="1"/>
      <c r="Y216" s="1"/>
      <c r="Z216" s="1"/>
      <c r="AA216" s="1"/>
      <c r="AB216" s="1"/>
      <c r="AC216" s="1"/>
    </row>
    <row r="217" spans="1:29" ht="15.6" x14ac:dyDescent="0.3">
      <c r="A217" s="1"/>
      <c r="B217" s="3"/>
      <c r="C217" s="6"/>
      <c r="D217" s="6"/>
      <c r="E217" s="6"/>
      <c r="F217" s="6"/>
      <c r="G217" s="6"/>
      <c r="H217" s="6"/>
      <c r="I217" s="1"/>
      <c r="J217" s="1"/>
      <c r="K217" s="1"/>
      <c r="L217" s="89"/>
      <c r="M217" s="1"/>
      <c r="N217" s="1"/>
      <c r="O217" s="1"/>
      <c r="P217" s="1"/>
      <c r="Q217" s="1"/>
      <c r="R217" s="1"/>
      <c r="S217" s="1"/>
      <c r="T217" s="1"/>
      <c r="U217" s="1"/>
      <c r="V217" s="1"/>
      <c r="W217" s="1"/>
      <c r="X217" s="1"/>
      <c r="Y217" s="1"/>
      <c r="Z217" s="1"/>
      <c r="AA217" s="1"/>
      <c r="AB217" s="1"/>
      <c r="AC217" s="1"/>
    </row>
    <row r="218" spans="1:29" ht="15.6" x14ac:dyDescent="0.3">
      <c r="A218" s="1"/>
      <c r="B218" s="3"/>
      <c r="C218" s="6"/>
      <c r="D218" s="6"/>
      <c r="E218" s="6"/>
      <c r="F218" s="6"/>
      <c r="G218" s="6"/>
      <c r="H218" s="6"/>
      <c r="I218" s="1"/>
      <c r="J218" s="1"/>
      <c r="K218" s="1"/>
      <c r="L218" s="89"/>
      <c r="M218" s="1"/>
      <c r="N218" s="1"/>
      <c r="O218" s="1"/>
      <c r="P218" s="1"/>
      <c r="Q218" s="1"/>
      <c r="R218" s="1"/>
      <c r="S218" s="1"/>
      <c r="T218" s="1"/>
      <c r="U218" s="1"/>
      <c r="V218" s="1"/>
      <c r="W218" s="1"/>
      <c r="X218" s="1"/>
      <c r="Y218" s="1"/>
      <c r="Z218" s="1"/>
      <c r="AA218" s="1"/>
      <c r="AB218" s="1"/>
      <c r="AC218" s="1"/>
    </row>
    <row r="219" spans="1:29" ht="15.6" x14ac:dyDescent="0.3">
      <c r="A219" s="1"/>
      <c r="B219" s="3"/>
      <c r="C219" s="6"/>
      <c r="D219" s="6"/>
      <c r="E219" s="6"/>
      <c r="F219" s="6"/>
      <c r="G219" s="6"/>
      <c r="H219" s="6"/>
      <c r="I219" s="1"/>
      <c r="J219" s="1"/>
      <c r="K219" s="1"/>
      <c r="L219" s="89"/>
      <c r="M219" s="1"/>
      <c r="N219" s="1"/>
      <c r="O219" s="1"/>
      <c r="P219" s="1"/>
      <c r="Q219" s="1"/>
      <c r="R219" s="1"/>
      <c r="S219" s="1"/>
      <c r="T219" s="1"/>
      <c r="U219" s="1"/>
      <c r="V219" s="1"/>
      <c r="W219" s="1"/>
      <c r="X219" s="1"/>
      <c r="Y219" s="1"/>
      <c r="Z219" s="1"/>
      <c r="AA219" s="1"/>
      <c r="AB219" s="1"/>
      <c r="AC219" s="1"/>
    </row>
    <row r="220" spans="1:29" ht="15.6" x14ac:dyDescent="0.3">
      <c r="A220" s="1"/>
      <c r="B220" s="3"/>
      <c r="C220" s="6"/>
      <c r="D220" s="6"/>
      <c r="E220" s="6"/>
      <c r="F220" s="6"/>
      <c r="G220" s="6"/>
      <c r="H220" s="6"/>
      <c r="I220" s="1"/>
      <c r="J220" s="1"/>
      <c r="K220" s="1"/>
      <c r="L220" s="89"/>
      <c r="M220" s="1"/>
      <c r="N220" s="1"/>
      <c r="O220" s="1"/>
      <c r="P220" s="1"/>
      <c r="Q220" s="1"/>
      <c r="R220" s="1"/>
      <c r="S220" s="1"/>
      <c r="T220" s="1"/>
      <c r="U220" s="1"/>
      <c r="V220" s="1"/>
      <c r="W220" s="1"/>
      <c r="X220" s="1"/>
      <c r="Y220" s="1"/>
      <c r="Z220" s="1"/>
      <c r="AA220" s="1"/>
      <c r="AB220" s="1"/>
      <c r="AC220" s="1"/>
    </row>
    <row r="221" spans="1:29" ht="15.6" x14ac:dyDescent="0.3">
      <c r="A221" s="1"/>
      <c r="B221" s="3"/>
      <c r="C221" s="6"/>
      <c r="D221" s="6"/>
      <c r="E221" s="6"/>
      <c r="F221" s="6"/>
      <c r="G221" s="6"/>
      <c r="H221" s="6"/>
      <c r="I221" s="1"/>
      <c r="J221" s="1"/>
      <c r="K221" s="1"/>
      <c r="L221" s="89"/>
      <c r="M221" s="1"/>
      <c r="N221" s="1"/>
      <c r="O221" s="1"/>
      <c r="P221" s="1"/>
      <c r="Q221" s="1"/>
      <c r="R221" s="1"/>
      <c r="S221" s="1"/>
      <c r="T221" s="1"/>
      <c r="U221" s="1"/>
      <c r="V221" s="1"/>
      <c r="W221" s="1"/>
      <c r="X221" s="1"/>
      <c r="Y221" s="1"/>
      <c r="Z221" s="1"/>
      <c r="AA221" s="1"/>
      <c r="AB221" s="1"/>
      <c r="AC221" s="1"/>
    </row>
    <row r="222" spans="1:29" ht="15.6" x14ac:dyDescent="0.3">
      <c r="A222" s="1"/>
      <c r="B222" s="3"/>
      <c r="C222" s="6"/>
      <c r="D222" s="6"/>
      <c r="E222" s="6"/>
      <c r="F222" s="6"/>
      <c r="G222" s="6"/>
      <c r="H222" s="6"/>
      <c r="I222" s="1"/>
      <c r="J222" s="1"/>
      <c r="K222" s="1"/>
      <c r="L222" s="89"/>
      <c r="M222" s="1"/>
      <c r="N222" s="1"/>
      <c r="O222" s="1"/>
      <c r="P222" s="1"/>
      <c r="Q222" s="1"/>
      <c r="R222" s="1"/>
      <c r="S222" s="1"/>
      <c r="T222" s="1"/>
      <c r="U222" s="1"/>
      <c r="V222" s="1"/>
      <c r="W222" s="1"/>
      <c r="X222" s="1"/>
      <c r="Y222" s="1"/>
      <c r="Z222" s="1"/>
      <c r="AA222" s="1"/>
      <c r="AB222" s="1"/>
      <c r="AC222" s="1"/>
    </row>
    <row r="223" spans="1:29" ht="15.6" x14ac:dyDescent="0.3">
      <c r="A223" s="1"/>
      <c r="B223" s="3"/>
      <c r="C223" s="6"/>
      <c r="D223" s="6"/>
      <c r="E223" s="6"/>
      <c r="F223" s="6"/>
      <c r="G223" s="6"/>
      <c r="H223" s="6"/>
      <c r="I223" s="1"/>
      <c r="J223" s="1"/>
      <c r="K223" s="1"/>
      <c r="L223" s="89"/>
      <c r="M223" s="1"/>
      <c r="N223" s="1"/>
      <c r="O223" s="1"/>
      <c r="P223" s="1"/>
      <c r="Q223" s="1"/>
      <c r="R223" s="1"/>
      <c r="S223" s="1"/>
      <c r="T223" s="1"/>
      <c r="U223" s="1"/>
      <c r="V223" s="1"/>
      <c r="W223" s="1"/>
      <c r="X223" s="1"/>
      <c r="Y223" s="1"/>
      <c r="Z223" s="1"/>
      <c r="AA223" s="1"/>
      <c r="AB223" s="1"/>
      <c r="AC223" s="1"/>
    </row>
    <row r="224" spans="1:29" ht="15.6" x14ac:dyDescent="0.3">
      <c r="A224" s="1"/>
      <c r="B224" s="3"/>
      <c r="C224" s="6"/>
      <c r="D224" s="6"/>
      <c r="E224" s="6"/>
      <c r="F224" s="6"/>
      <c r="G224" s="6"/>
      <c r="H224" s="6"/>
      <c r="I224" s="1"/>
      <c r="J224" s="1"/>
      <c r="K224" s="1"/>
      <c r="L224" s="89"/>
      <c r="M224" s="1"/>
      <c r="N224" s="1"/>
      <c r="O224" s="1"/>
      <c r="P224" s="1"/>
      <c r="Q224" s="1"/>
      <c r="R224" s="1"/>
      <c r="S224" s="1"/>
      <c r="T224" s="1"/>
      <c r="U224" s="1"/>
      <c r="V224" s="1"/>
      <c r="W224" s="1"/>
      <c r="X224" s="1"/>
      <c r="Y224" s="1"/>
      <c r="Z224" s="1"/>
      <c r="AA224" s="1"/>
      <c r="AB224" s="1"/>
      <c r="AC224" s="1"/>
    </row>
    <row r="225" spans="1:29" ht="15.6" x14ac:dyDescent="0.3">
      <c r="A225" s="1"/>
      <c r="B225" s="3"/>
      <c r="C225" s="6"/>
      <c r="D225" s="6"/>
      <c r="E225" s="6"/>
      <c r="F225" s="6"/>
      <c r="G225" s="6"/>
      <c r="H225" s="6"/>
      <c r="I225" s="1"/>
      <c r="J225" s="1"/>
      <c r="K225" s="1"/>
      <c r="L225" s="89"/>
      <c r="M225" s="1"/>
      <c r="N225" s="1"/>
      <c r="O225" s="1"/>
      <c r="P225" s="1"/>
      <c r="Q225" s="1"/>
      <c r="R225" s="1"/>
      <c r="S225" s="1"/>
      <c r="T225" s="1"/>
      <c r="U225" s="1"/>
      <c r="V225" s="1"/>
      <c r="W225" s="1"/>
      <c r="X225" s="1"/>
      <c r="Y225" s="1"/>
      <c r="Z225" s="1"/>
      <c r="AA225" s="1"/>
      <c r="AB225" s="1"/>
      <c r="AC225" s="1"/>
    </row>
    <row r="226" spans="1:29" ht="15.6" x14ac:dyDescent="0.3">
      <c r="A226" s="1"/>
      <c r="B226" s="3"/>
      <c r="C226" s="6"/>
      <c r="D226" s="6"/>
      <c r="E226" s="6"/>
      <c r="F226" s="6"/>
      <c r="G226" s="6"/>
      <c r="H226" s="6"/>
      <c r="I226" s="1"/>
      <c r="J226" s="1"/>
      <c r="K226" s="1"/>
      <c r="L226" s="89"/>
      <c r="M226" s="1"/>
      <c r="N226" s="1"/>
      <c r="O226" s="1"/>
      <c r="P226" s="1"/>
      <c r="Q226" s="1"/>
      <c r="R226" s="1"/>
      <c r="S226" s="1"/>
      <c r="T226" s="1"/>
      <c r="U226" s="1"/>
      <c r="V226" s="1"/>
      <c r="W226" s="1"/>
      <c r="X226" s="1"/>
      <c r="Y226" s="1"/>
      <c r="Z226" s="1"/>
      <c r="AA226" s="1"/>
      <c r="AB226" s="1"/>
      <c r="AC226" s="1"/>
    </row>
    <row r="227" spans="1:29" ht="15.6" x14ac:dyDescent="0.3">
      <c r="A227" s="1"/>
      <c r="B227" s="3"/>
      <c r="C227" s="6"/>
      <c r="D227" s="6"/>
      <c r="E227" s="6"/>
      <c r="F227" s="6"/>
      <c r="G227" s="6"/>
      <c r="H227" s="6"/>
      <c r="I227" s="1"/>
      <c r="J227" s="1"/>
      <c r="K227" s="1"/>
      <c r="L227" s="89"/>
      <c r="M227" s="1"/>
      <c r="N227" s="1"/>
      <c r="O227" s="1"/>
      <c r="P227" s="1"/>
      <c r="Q227" s="1"/>
      <c r="R227" s="1"/>
      <c r="S227" s="1"/>
      <c r="T227" s="1"/>
      <c r="U227" s="1"/>
      <c r="V227" s="1"/>
      <c r="W227" s="1"/>
      <c r="X227" s="1"/>
      <c r="Y227" s="1"/>
      <c r="Z227" s="1"/>
      <c r="AA227" s="1"/>
      <c r="AB227" s="1"/>
      <c r="AC227" s="1"/>
    </row>
    <row r="228" spans="1:29" ht="15.6" x14ac:dyDescent="0.3">
      <c r="A228" s="1"/>
      <c r="B228" s="3"/>
      <c r="C228" s="6"/>
      <c r="D228" s="6"/>
      <c r="E228" s="6"/>
      <c r="F228" s="6"/>
      <c r="G228" s="6"/>
      <c r="H228" s="6"/>
      <c r="I228" s="1"/>
      <c r="J228" s="1"/>
      <c r="K228" s="1"/>
      <c r="L228" s="89"/>
      <c r="M228" s="1"/>
      <c r="N228" s="1"/>
      <c r="O228" s="1"/>
      <c r="P228" s="1"/>
      <c r="Q228" s="1"/>
      <c r="R228" s="1"/>
      <c r="S228" s="1"/>
      <c r="T228" s="1"/>
      <c r="U228" s="1"/>
      <c r="V228" s="1"/>
      <c r="W228" s="1"/>
      <c r="X228" s="1"/>
      <c r="Y228" s="1"/>
      <c r="Z228" s="1"/>
      <c r="AA228" s="1"/>
      <c r="AB228" s="1"/>
      <c r="AC228" s="1"/>
    </row>
    <row r="229" spans="1:29" ht="15.6" x14ac:dyDescent="0.3">
      <c r="A229" s="1"/>
      <c r="B229" s="3"/>
      <c r="C229" s="6"/>
      <c r="D229" s="6"/>
      <c r="E229" s="6"/>
      <c r="F229" s="6"/>
      <c r="G229" s="6"/>
      <c r="H229" s="6"/>
      <c r="I229" s="1"/>
      <c r="J229" s="1"/>
      <c r="K229" s="1"/>
      <c r="L229" s="89"/>
      <c r="M229" s="1"/>
      <c r="N229" s="1"/>
      <c r="O229" s="1"/>
      <c r="P229" s="1"/>
      <c r="Q229" s="1"/>
      <c r="R229" s="1"/>
      <c r="S229" s="1"/>
      <c r="T229" s="1"/>
      <c r="U229" s="1"/>
      <c r="V229" s="1"/>
      <c r="W229" s="1"/>
      <c r="X229" s="1"/>
      <c r="Y229" s="1"/>
      <c r="Z229" s="1"/>
      <c r="AA229" s="1"/>
      <c r="AB229" s="1"/>
      <c r="AC229" s="1"/>
    </row>
    <row r="230" spans="1:29" ht="15.6" x14ac:dyDescent="0.3">
      <c r="A230" s="1"/>
      <c r="B230" s="3"/>
      <c r="C230" s="6"/>
      <c r="D230" s="6"/>
      <c r="E230" s="6"/>
      <c r="F230" s="6"/>
      <c r="G230" s="6"/>
      <c r="H230" s="6"/>
      <c r="I230" s="1"/>
      <c r="J230" s="1"/>
      <c r="K230" s="1"/>
      <c r="L230" s="89"/>
      <c r="M230" s="1"/>
      <c r="N230" s="1"/>
      <c r="O230" s="1"/>
      <c r="P230" s="1"/>
      <c r="Q230" s="1"/>
      <c r="R230" s="1"/>
      <c r="S230" s="1"/>
      <c r="T230" s="1"/>
      <c r="U230" s="1"/>
      <c r="V230" s="1"/>
      <c r="W230" s="1"/>
      <c r="X230" s="1"/>
      <c r="Y230" s="1"/>
      <c r="Z230" s="1"/>
      <c r="AA230" s="1"/>
      <c r="AB230" s="1"/>
      <c r="AC230" s="1"/>
    </row>
    <row r="231" spans="1:29" ht="15.6" x14ac:dyDescent="0.3">
      <c r="A231" s="1"/>
      <c r="B231" s="3"/>
      <c r="C231" s="6"/>
      <c r="D231" s="6"/>
      <c r="E231" s="6"/>
      <c r="F231" s="6"/>
      <c r="G231" s="6"/>
      <c r="H231" s="6"/>
      <c r="I231" s="1"/>
      <c r="J231" s="1"/>
      <c r="K231" s="1"/>
      <c r="L231" s="89"/>
      <c r="M231" s="1"/>
      <c r="N231" s="1"/>
      <c r="O231" s="1"/>
      <c r="P231" s="1"/>
      <c r="Q231" s="1"/>
      <c r="R231" s="1"/>
      <c r="S231" s="1"/>
      <c r="T231" s="1"/>
      <c r="U231" s="1"/>
      <c r="V231" s="1"/>
      <c r="W231" s="1"/>
      <c r="X231" s="1"/>
      <c r="Y231" s="1"/>
      <c r="Z231" s="1"/>
      <c r="AA231" s="1"/>
      <c r="AB231" s="1"/>
      <c r="AC231" s="1"/>
    </row>
    <row r="232" spans="1:29" ht="15.6" x14ac:dyDescent="0.3">
      <c r="A232" s="1"/>
      <c r="B232" s="3"/>
      <c r="C232" s="6"/>
      <c r="D232" s="6"/>
      <c r="E232" s="6"/>
      <c r="F232" s="6"/>
      <c r="G232" s="6"/>
      <c r="H232" s="6"/>
      <c r="I232" s="1"/>
      <c r="J232" s="1"/>
      <c r="K232" s="1"/>
      <c r="L232" s="89"/>
      <c r="M232" s="1"/>
      <c r="N232" s="1"/>
      <c r="O232" s="1"/>
      <c r="P232" s="1"/>
      <c r="Q232" s="1"/>
      <c r="R232" s="1"/>
      <c r="S232" s="1"/>
      <c r="T232" s="1"/>
      <c r="U232" s="1"/>
      <c r="V232" s="1"/>
      <c r="W232" s="1"/>
      <c r="X232" s="1"/>
      <c r="Y232" s="1"/>
      <c r="Z232" s="1"/>
      <c r="AA232" s="1"/>
      <c r="AB232" s="1"/>
      <c r="AC232" s="1"/>
    </row>
    <row r="233" spans="1:29" ht="15.6" x14ac:dyDescent="0.3">
      <c r="A233" s="1"/>
      <c r="B233" s="3"/>
      <c r="C233" s="6"/>
      <c r="D233" s="6"/>
      <c r="E233" s="6"/>
      <c r="F233" s="6"/>
      <c r="G233" s="6"/>
      <c r="H233" s="6"/>
      <c r="I233" s="1"/>
      <c r="J233" s="1"/>
      <c r="K233" s="1"/>
      <c r="L233" s="89"/>
      <c r="M233" s="1"/>
      <c r="N233" s="1"/>
      <c r="O233" s="1"/>
      <c r="P233" s="1"/>
      <c r="Q233" s="1"/>
      <c r="R233" s="1"/>
      <c r="S233" s="1"/>
      <c r="T233" s="1"/>
      <c r="U233" s="1"/>
      <c r="V233" s="1"/>
      <c r="W233" s="1"/>
      <c r="X233" s="1"/>
      <c r="Y233" s="1"/>
      <c r="Z233" s="1"/>
      <c r="AA233" s="1"/>
      <c r="AB233" s="1"/>
      <c r="AC233" s="1"/>
    </row>
    <row r="234" spans="1:29" ht="15.6" x14ac:dyDescent="0.3">
      <c r="A234" s="1"/>
      <c r="B234" s="3"/>
      <c r="C234" s="6"/>
      <c r="D234" s="6"/>
      <c r="E234" s="6"/>
      <c r="F234" s="6"/>
      <c r="G234" s="6"/>
      <c r="H234" s="6"/>
      <c r="I234" s="1"/>
      <c r="J234" s="1"/>
      <c r="K234" s="1"/>
      <c r="L234" s="89"/>
      <c r="M234" s="1"/>
      <c r="N234" s="1"/>
      <c r="O234" s="1"/>
      <c r="P234" s="1"/>
      <c r="Q234" s="1"/>
      <c r="R234" s="1"/>
      <c r="S234" s="1"/>
      <c r="T234" s="1"/>
      <c r="U234" s="1"/>
      <c r="V234" s="1"/>
      <c r="W234" s="1"/>
      <c r="X234" s="1"/>
      <c r="Y234" s="1"/>
      <c r="Z234" s="1"/>
      <c r="AA234" s="1"/>
      <c r="AB234" s="1"/>
      <c r="AC234" s="1"/>
    </row>
    <row r="235" spans="1:29" ht="15.6" x14ac:dyDescent="0.3">
      <c r="A235" s="1"/>
      <c r="B235" s="3"/>
      <c r="C235" s="6"/>
      <c r="D235" s="6"/>
      <c r="E235" s="6"/>
      <c r="F235" s="6"/>
      <c r="G235" s="6"/>
      <c r="H235" s="6"/>
      <c r="I235" s="1"/>
      <c r="J235" s="1"/>
      <c r="K235" s="1"/>
      <c r="L235" s="89"/>
      <c r="M235" s="1"/>
      <c r="N235" s="1"/>
      <c r="O235" s="1"/>
      <c r="P235" s="1"/>
      <c r="Q235" s="1"/>
      <c r="R235" s="1"/>
      <c r="S235" s="1"/>
      <c r="T235" s="1"/>
      <c r="U235" s="1"/>
      <c r="V235" s="1"/>
      <c r="W235" s="1"/>
      <c r="X235" s="1"/>
      <c r="Y235" s="1"/>
      <c r="Z235" s="1"/>
      <c r="AA235" s="1"/>
      <c r="AB235" s="1"/>
      <c r="AC235" s="1"/>
    </row>
    <row r="236" spans="1:29" ht="15.6" x14ac:dyDescent="0.3">
      <c r="A236" s="1"/>
      <c r="B236" s="3"/>
      <c r="C236" s="6"/>
      <c r="D236" s="6"/>
      <c r="E236" s="6"/>
      <c r="F236" s="6"/>
      <c r="G236" s="6"/>
      <c r="H236" s="6"/>
      <c r="I236" s="1"/>
      <c r="J236" s="1"/>
      <c r="K236" s="1"/>
      <c r="L236" s="89"/>
      <c r="M236" s="1"/>
      <c r="N236" s="1"/>
      <c r="O236" s="1"/>
      <c r="P236" s="1"/>
      <c r="Q236" s="1"/>
      <c r="R236" s="1"/>
      <c r="S236" s="1"/>
      <c r="T236" s="1"/>
      <c r="U236" s="1"/>
      <c r="V236" s="1"/>
      <c r="W236" s="1"/>
      <c r="X236" s="1"/>
      <c r="Y236" s="1"/>
      <c r="Z236" s="1"/>
      <c r="AA236" s="1"/>
      <c r="AB236" s="1"/>
      <c r="AC236" s="1"/>
    </row>
    <row r="237" spans="1:29" ht="15.6" x14ac:dyDescent="0.3">
      <c r="A237" s="1"/>
      <c r="B237" s="3"/>
      <c r="C237" s="6"/>
      <c r="D237" s="6"/>
      <c r="E237" s="6"/>
      <c r="F237" s="6"/>
      <c r="G237" s="6"/>
      <c r="H237" s="6"/>
      <c r="I237" s="1"/>
      <c r="J237" s="1"/>
      <c r="K237" s="1"/>
      <c r="L237" s="89"/>
      <c r="M237" s="1"/>
      <c r="N237" s="1"/>
      <c r="O237" s="1"/>
      <c r="P237" s="1"/>
      <c r="Q237" s="1"/>
      <c r="R237" s="1"/>
      <c r="S237" s="1"/>
      <c r="T237" s="1"/>
      <c r="U237" s="1"/>
      <c r="V237" s="1"/>
      <c r="W237" s="1"/>
      <c r="X237" s="1"/>
      <c r="Y237" s="1"/>
      <c r="Z237" s="1"/>
      <c r="AA237" s="1"/>
      <c r="AB237" s="1"/>
      <c r="AC237" s="1"/>
    </row>
    <row r="238" spans="1:29" ht="15.6" x14ac:dyDescent="0.3">
      <c r="A238" s="1"/>
      <c r="B238" s="3"/>
      <c r="C238" s="6"/>
      <c r="D238" s="6"/>
      <c r="E238" s="6"/>
      <c r="F238" s="6"/>
      <c r="G238" s="6"/>
      <c r="H238" s="6"/>
      <c r="I238" s="1"/>
      <c r="J238" s="1"/>
      <c r="K238" s="1"/>
      <c r="L238" s="89"/>
      <c r="M238" s="1"/>
      <c r="N238" s="1"/>
      <c r="O238" s="1"/>
      <c r="P238" s="1"/>
      <c r="Q238" s="1"/>
      <c r="R238" s="1"/>
      <c r="S238" s="1"/>
      <c r="T238" s="1"/>
      <c r="U238" s="1"/>
      <c r="V238" s="1"/>
      <c r="W238" s="1"/>
      <c r="X238" s="1"/>
      <c r="Y238" s="1"/>
      <c r="Z238" s="1"/>
      <c r="AA238" s="1"/>
      <c r="AB238" s="1"/>
      <c r="AC238" s="1"/>
    </row>
    <row r="239" spans="1:29" ht="15.6" x14ac:dyDescent="0.3">
      <c r="A239" s="1"/>
      <c r="B239" s="3"/>
      <c r="C239" s="6"/>
      <c r="D239" s="6"/>
      <c r="E239" s="6"/>
      <c r="F239" s="6"/>
      <c r="G239" s="6"/>
      <c r="H239" s="6"/>
      <c r="I239" s="1"/>
      <c r="J239" s="1"/>
      <c r="K239" s="1"/>
      <c r="L239" s="89"/>
      <c r="M239" s="1"/>
      <c r="N239" s="1"/>
      <c r="O239" s="1"/>
      <c r="P239" s="1"/>
      <c r="Q239" s="1"/>
      <c r="R239" s="1"/>
      <c r="S239" s="1"/>
      <c r="T239" s="1"/>
      <c r="U239" s="1"/>
      <c r="V239" s="1"/>
      <c r="W239" s="1"/>
      <c r="X239" s="1"/>
      <c r="Y239" s="1"/>
      <c r="Z239" s="1"/>
      <c r="AA239" s="1"/>
      <c r="AB239" s="1"/>
      <c r="AC239" s="1"/>
    </row>
    <row r="240" spans="1:29" ht="15.6" x14ac:dyDescent="0.3">
      <c r="A240" s="1"/>
      <c r="B240" s="3"/>
      <c r="C240" s="6"/>
      <c r="D240" s="6"/>
      <c r="E240" s="6"/>
      <c r="F240" s="6"/>
      <c r="G240" s="6"/>
      <c r="H240" s="6"/>
      <c r="I240" s="1"/>
      <c r="J240" s="1"/>
      <c r="K240" s="1"/>
      <c r="L240" s="89"/>
      <c r="M240" s="1"/>
      <c r="N240" s="1"/>
      <c r="O240" s="1"/>
      <c r="P240" s="1"/>
      <c r="Q240" s="1"/>
      <c r="R240" s="1"/>
      <c r="S240" s="1"/>
      <c r="T240" s="1"/>
      <c r="U240" s="1"/>
      <c r="V240" s="1"/>
      <c r="W240" s="1"/>
      <c r="X240" s="1"/>
      <c r="Y240" s="1"/>
      <c r="Z240" s="1"/>
      <c r="AA240" s="1"/>
      <c r="AB240" s="1"/>
      <c r="AC240" s="1"/>
    </row>
    <row r="241" spans="1:29" ht="15.6" x14ac:dyDescent="0.3">
      <c r="A241" s="1"/>
      <c r="B241" s="3"/>
      <c r="C241" s="6"/>
      <c r="D241" s="6"/>
      <c r="E241" s="6"/>
      <c r="F241" s="6"/>
      <c r="G241" s="6"/>
      <c r="H241" s="6"/>
      <c r="I241" s="1"/>
      <c r="J241" s="1"/>
      <c r="K241" s="1"/>
      <c r="L241" s="89"/>
      <c r="M241" s="1"/>
      <c r="N241" s="1"/>
      <c r="O241" s="1"/>
      <c r="P241" s="1"/>
      <c r="Q241" s="1"/>
      <c r="R241" s="1"/>
      <c r="S241" s="1"/>
      <c r="T241" s="1"/>
      <c r="U241" s="1"/>
      <c r="V241" s="1"/>
      <c r="W241" s="1"/>
      <c r="X241" s="1"/>
      <c r="Y241" s="1"/>
      <c r="Z241" s="1"/>
      <c r="AA241" s="1"/>
      <c r="AB241" s="1"/>
      <c r="AC241" s="1"/>
    </row>
    <row r="242" spans="1:29" ht="15.6" x14ac:dyDescent="0.3">
      <c r="A242" s="1"/>
      <c r="B242" s="3"/>
      <c r="C242" s="6"/>
      <c r="D242" s="6"/>
      <c r="E242" s="6"/>
      <c r="F242" s="6"/>
      <c r="G242" s="6"/>
      <c r="H242" s="6"/>
      <c r="I242" s="1"/>
      <c r="J242" s="1"/>
      <c r="K242" s="1"/>
      <c r="L242" s="89"/>
      <c r="M242" s="1"/>
      <c r="N242" s="1"/>
      <c r="O242" s="1"/>
      <c r="P242" s="1"/>
      <c r="Q242" s="1"/>
      <c r="R242" s="1"/>
      <c r="S242" s="1"/>
      <c r="T242" s="1"/>
      <c r="U242" s="1"/>
      <c r="V242" s="1"/>
      <c r="W242" s="1"/>
      <c r="X242" s="1"/>
      <c r="Y242" s="1"/>
      <c r="Z242" s="1"/>
      <c r="AA242" s="1"/>
      <c r="AB242" s="1"/>
      <c r="AC242" s="1"/>
    </row>
    <row r="243" spans="1:29" ht="15.6" x14ac:dyDescent="0.3">
      <c r="A243" s="1"/>
      <c r="B243" s="3"/>
      <c r="C243" s="6"/>
      <c r="D243" s="6"/>
      <c r="E243" s="6"/>
      <c r="F243" s="6"/>
      <c r="G243" s="6"/>
      <c r="H243" s="6"/>
      <c r="I243" s="1"/>
      <c r="J243" s="1"/>
      <c r="K243" s="1"/>
      <c r="L243" s="89"/>
      <c r="M243" s="1"/>
      <c r="N243" s="1"/>
      <c r="O243" s="1"/>
      <c r="P243" s="1"/>
      <c r="Q243" s="1"/>
      <c r="R243" s="1"/>
      <c r="S243" s="1"/>
      <c r="T243" s="1"/>
      <c r="U243" s="1"/>
      <c r="V243" s="1"/>
      <c r="W243" s="1"/>
      <c r="X243" s="1"/>
      <c r="Y243" s="1"/>
      <c r="Z243" s="1"/>
      <c r="AA243" s="1"/>
      <c r="AB243" s="1"/>
      <c r="AC243" s="1"/>
    </row>
    <row r="244" spans="1:29" ht="15.6" x14ac:dyDescent="0.3">
      <c r="A244" s="1"/>
      <c r="B244" s="3"/>
      <c r="C244" s="6"/>
      <c r="D244" s="6"/>
      <c r="E244" s="6"/>
      <c r="F244" s="6"/>
      <c r="G244" s="6"/>
      <c r="H244" s="6"/>
      <c r="I244" s="1"/>
      <c r="J244" s="1"/>
      <c r="K244" s="1"/>
      <c r="L244" s="89"/>
      <c r="M244" s="1"/>
      <c r="N244" s="1"/>
      <c r="O244" s="1"/>
      <c r="P244" s="1"/>
      <c r="Q244" s="1"/>
      <c r="R244" s="1"/>
      <c r="S244" s="1"/>
      <c r="T244" s="1"/>
      <c r="U244" s="1"/>
      <c r="V244" s="1"/>
      <c r="W244" s="1"/>
      <c r="X244" s="1"/>
      <c r="Y244" s="1"/>
      <c r="Z244" s="1"/>
      <c r="AA244" s="1"/>
      <c r="AB244" s="1"/>
      <c r="AC244" s="1"/>
    </row>
    <row r="245" spans="1:29" ht="15.6" x14ac:dyDescent="0.3">
      <c r="A245" s="1"/>
      <c r="B245" s="3"/>
      <c r="C245" s="6"/>
      <c r="D245" s="6"/>
      <c r="E245" s="6"/>
      <c r="F245" s="6"/>
      <c r="G245" s="6"/>
      <c r="H245" s="6"/>
      <c r="I245" s="1"/>
      <c r="J245" s="1"/>
      <c r="K245" s="1"/>
      <c r="L245" s="89"/>
      <c r="M245" s="1"/>
      <c r="N245" s="1"/>
      <c r="O245" s="1"/>
      <c r="P245" s="1"/>
      <c r="Q245" s="1"/>
      <c r="R245" s="1"/>
      <c r="S245" s="1"/>
      <c r="T245" s="1"/>
      <c r="U245" s="1"/>
      <c r="V245" s="1"/>
      <c r="W245" s="1"/>
      <c r="X245" s="1"/>
      <c r="Y245" s="1"/>
      <c r="Z245" s="1"/>
      <c r="AA245" s="1"/>
      <c r="AB245" s="1"/>
      <c r="AC245" s="1"/>
    </row>
    <row r="246" spans="1:29" ht="15.6" x14ac:dyDescent="0.3">
      <c r="A246" s="1"/>
      <c r="B246" s="3"/>
      <c r="C246" s="6"/>
      <c r="D246" s="6"/>
      <c r="E246" s="6"/>
      <c r="F246" s="6"/>
      <c r="G246" s="6"/>
      <c r="H246" s="6"/>
      <c r="I246" s="1"/>
      <c r="J246" s="1"/>
      <c r="K246" s="1"/>
      <c r="L246" s="89"/>
      <c r="M246" s="1"/>
      <c r="N246" s="1"/>
      <c r="O246" s="1"/>
      <c r="P246" s="1"/>
      <c r="Q246" s="1"/>
      <c r="R246" s="1"/>
      <c r="S246" s="1"/>
      <c r="T246" s="1"/>
      <c r="U246" s="1"/>
      <c r="V246" s="1"/>
      <c r="W246" s="1"/>
      <c r="X246" s="1"/>
      <c r="Y246" s="1"/>
      <c r="Z246" s="1"/>
      <c r="AA246" s="1"/>
      <c r="AB246" s="1"/>
      <c r="AC246" s="1"/>
    </row>
    <row r="247" spans="1:29" ht="15.6" x14ac:dyDescent="0.3">
      <c r="A247" s="1"/>
      <c r="B247" s="3"/>
      <c r="C247" s="6"/>
      <c r="D247" s="6"/>
      <c r="E247" s="6"/>
      <c r="F247" s="6"/>
      <c r="G247" s="6"/>
      <c r="H247" s="6"/>
      <c r="I247" s="1"/>
      <c r="J247" s="1"/>
      <c r="K247" s="1"/>
      <c r="L247" s="89"/>
      <c r="M247" s="1"/>
      <c r="N247" s="1"/>
      <c r="O247" s="1"/>
      <c r="P247" s="1"/>
      <c r="Q247" s="1"/>
      <c r="R247" s="1"/>
      <c r="S247" s="1"/>
      <c r="T247" s="1"/>
      <c r="U247" s="1"/>
      <c r="V247" s="1"/>
      <c r="W247" s="1"/>
      <c r="X247" s="1"/>
      <c r="Y247" s="1"/>
      <c r="Z247" s="1"/>
      <c r="AA247" s="1"/>
      <c r="AB247" s="1"/>
      <c r="AC247" s="1"/>
    </row>
    <row r="248" spans="1:29" ht="15.6" x14ac:dyDescent="0.3">
      <c r="A248" s="1"/>
      <c r="B248" s="3"/>
      <c r="C248" s="6"/>
      <c r="D248" s="6"/>
      <c r="E248" s="6"/>
      <c r="F248" s="6"/>
      <c r="G248" s="6"/>
      <c r="H248" s="6"/>
      <c r="I248" s="1"/>
      <c r="J248" s="1"/>
      <c r="K248" s="1"/>
      <c r="L248" s="89"/>
      <c r="M248" s="1"/>
      <c r="N248" s="1"/>
      <c r="O248" s="1"/>
      <c r="P248" s="1"/>
      <c r="Q248" s="1"/>
      <c r="R248" s="1"/>
      <c r="S248" s="1"/>
      <c r="T248" s="1"/>
      <c r="U248" s="1"/>
      <c r="V248" s="1"/>
      <c r="W248" s="1"/>
      <c r="X248" s="1"/>
      <c r="Y248" s="1"/>
      <c r="Z248" s="1"/>
      <c r="AA248" s="1"/>
      <c r="AB248" s="1"/>
      <c r="AC248" s="1"/>
    </row>
    <row r="249" spans="1:29" ht="15.6" x14ac:dyDescent="0.3">
      <c r="A249" s="1"/>
      <c r="B249" s="3"/>
      <c r="C249" s="6"/>
      <c r="D249" s="6"/>
      <c r="E249" s="6"/>
      <c r="F249" s="6"/>
      <c r="G249" s="6"/>
      <c r="H249" s="6"/>
      <c r="I249" s="1"/>
      <c r="J249" s="1"/>
      <c r="K249" s="1"/>
      <c r="L249" s="89"/>
      <c r="M249" s="1"/>
      <c r="N249" s="1"/>
      <c r="O249" s="1"/>
      <c r="P249" s="1"/>
      <c r="Q249" s="1"/>
      <c r="R249" s="1"/>
      <c r="S249" s="1"/>
      <c r="T249" s="1"/>
      <c r="U249" s="1"/>
      <c r="V249" s="1"/>
      <c r="W249" s="1"/>
      <c r="X249" s="1"/>
      <c r="Y249" s="1"/>
      <c r="Z249" s="1"/>
      <c r="AA249" s="1"/>
      <c r="AB249" s="1"/>
      <c r="AC249" s="1"/>
    </row>
    <row r="250" spans="1:29" ht="15.6" x14ac:dyDescent="0.3">
      <c r="A250" s="1"/>
      <c r="B250" s="3"/>
      <c r="C250" s="6"/>
      <c r="D250" s="6"/>
      <c r="E250" s="6"/>
      <c r="F250" s="6"/>
      <c r="G250" s="6"/>
      <c r="H250" s="6"/>
      <c r="I250" s="1"/>
      <c r="J250" s="1"/>
      <c r="K250" s="1"/>
      <c r="L250" s="89"/>
      <c r="M250" s="1"/>
      <c r="N250" s="1"/>
      <c r="O250" s="1"/>
      <c r="P250" s="1"/>
      <c r="Q250" s="1"/>
      <c r="R250" s="1"/>
      <c r="S250" s="1"/>
      <c r="T250" s="1"/>
      <c r="U250" s="1"/>
      <c r="V250" s="1"/>
      <c r="W250" s="1"/>
      <c r="X250" s="1"/>
      <c r="Y250" s="1"/>
      <c r="Z250" s="1"/>
      <c r="AA250" s="1"/>
      <c r="AB250" s="1"/>
      <c r="AC250" s="1"/>
    </row>
    <row r="251" spans="1:29" ht="15.6" x14ac:dyDescent="0.3">
      <c r="A251" s="1"/>
      <c r="B251" s="3"/>
      <c r="C251" s="6"/>
      <c r="D251" s="6"/>
      <c r="E251" s="6"/>
      <c r="F251" s="6"/>
      <c r="G251" s="6"/>
      <c r="H251" s="6"/>
      <c r="I251" s="1"/>
      <c r="J251" s="1"/>
      <c r="K251" s="1"/>
      <c r="L251" s="89"/>
      <c r="M251" s="1"/>
      <c r="N251" s="1"/>
      <c r="O251" s="1"/>
      <c r="P251" s="1"/>
      <c r="Q251" s="1"/>
      <c r="R251" s="1"/>
      <c r="S251" s="1"/>
      <c r="T251" s="1"/>
      <c r="U251" s="1"/>
      <c r="V251" s="1"/>
      <c r="W251" s="1"/>
      <c r="X251" s="1"/>
      <c r="Y251" s="1"/>
      <c r="Z251" s="1"/>
      <c r="AA251" s="1"/>
      <c r="AB251" s="1"/>
      <c r="AC251" s="1"/>
    </row>
    <row r="252" spans="1:29" ht="15.6" x14ac:dyDescent="0.3">
      <c r="A252" s="1"/>
      <c r="B252" s="3"/>
      <c r="C252" s="6"/>
      <c r="D252" s="6"/>
      <c r="E252" s="6"/>
      <c r="F252" s="6"/>
      <c r="G252" s="6"/>
      <c r="H252" s="6"/>
      <c r="I252" s="1"/>
      <c r="J252" s="1"/>
      <c r="K252" s="1"/>
      <c r="L252" s="89"/>
      <c r="M252" s="1"/>
      <c r="N252" s="1"/>
      <c r="O252" s="1"/>
      <c r="P252" s="1"/>
      <c r="Q252" s="1"/>
      <c r="R252" s="1"/>
      <c r="S252" s="1"/>
      <c r="T252" s="1"/>
      <c r="U252" s="1"/>
      <c r="V252" s="1"/>
      <c r="W252" s="1"/>
      <c r="X252" s="1"/>
      <c r="Y252" s="1"/>
      <c r="Z252" s="1"/>
      <c r="AA252" s="1"/>
      <c r="AB252" s="1"/>
      <c r="AC252" s="1"/>
    </row>
    <row r="253" spans="1:29" ht="15.6" x14ac:dyDescent="0.3">
      <c r="A253" s="1"/>
      <c r="B253" s="3"/>
      <c r="C253" s="6"/>
      <c r="D253" s="6"/>
      <c r="E253" s="6"/>
      <c r="F253" s="6"/>
      <c r="G253" s="6"/>
      <c r="H253" s="6"/>
      <c r="I253" s="1"/>
      <c r="J253" s="1"/>
      <c r="K253" s="1"/>
      <c r="L253" s="89"/>
      <c r="M253" s="1"/>
      <c r="N253" s="1"/>
      <c r="O253" s="1"/>
      <c r="P253" s="1"/>
      <c r="Q253" s="1"/>
      <c r="R253" s="1"/>
      <c r="S253" s="1"/>
      <c r="T253" s="1"/>
      <c r="U253" s="1"/>
      <c r="V253" s="1"/>
      <c r="W253" s="1"/>
      <c r="X253" s="1"/>
      <c r="Y253" s="1"/>
      <c r="Z253" s="1"/>
      <c r="AA253" s="1"/>
      <c r="AB253" s="1"/>
      <c r="AC253" s="1"/>
    </row>
    <row r="254" spans="1:29" ht="15.6" x14ac:dyDescent="0.3">
      <c r="A254" s="1"/>
      <c r="B254" s="3"/>
      <c r="C254" s="6"/>
      <c r="D254" s="6"/>
      <c r="E254" s="6"/>
      <c r="F254" s="6"/>
      <c r="G254" s="6"/>
      <c r="H254" s="6"/>
      <c r="I254" s="1"/>
      <c r="J254" s="1"/>
      <c r="K254" s="1"/>
      <c r="L254" s="89"/>
      <c r="M254" s="1"/>
      <c r="N254" s="1"/>
      <c r="O254" s="1"/>
      <c r="P254" s="1"/>
      <c r="Q254" s="1"/>
      <c r="R254" s="1"/>
      <c r="S254" s="1"/>
      <c r="T254" s="1"/>
      <c r="U254" s="1"/>
      <c r="V254" s="1"/>
      <c r="W254" s="1"/>
      <c r="X254" s="1"/>
      <c r="Y254" s="1"/>
      <c r="Z254" s="1"/>
      <c r="AA254" s="1"/>
      <c r="AB254" s="1"/>
      <c r="AC254" s="1"/>
    </row>
    <row r="255" spans="1:29" ht="15.6" x14ac:dyDescent="0.3">
      <c r="A255" s="1"/>
      <c r="B255" s="3"/>
      <c r="C255" s="6"/>
      <c r="D255" s="6"/>
      <c r="E255" s="6"/>
      <c r="F255" s="6"/>
      <c r="G255" s="6"/>
      <c r="H255" s="6"/>
      <c r="I255" s="1"/>
      <c r="J255" s="1"/>
      <c r="K255" s="1"/>
      <c r="L255" s="89"/>
      <c r="M255" s="1"/>
      <c r="N255" s="1"/>
      <c r="O255" s="1"/>
      <c r="P255" s="1"/>
      <c r="Q255" s="1"/>
      <c r="R255" s="1"/>
      <c r="S255" s="1"/>
      <c r="T255" s="1"/>
      <c r="U255" s="1"/>
      <c r="V255" s="1"/>
      <c r="W255" s="1"/>
      <c r="X255" s="1"/>
      <c r="Y255" s="1"/>
      <c r="Z255" s="1"/>
      <c r="AA255" s="1"/>
      <c r="AB255" s="1"/>
      <c r="AC255" s="1"/>
    </row>
    <row r="256" spans="1:29" ht="15.6" x14ac:dyDescent="0.3">
      <c r="A256" s="1"/>
      <c r="B256" s="3"/>
      <c r="C256" s="6"/>
      <c r="D256" s="6"/>
      <c r="E256" s="6"/>
      <c r="F256" s="6"/>
      <c r="G256" s="6"/>
      <c r="H256" s="6"/>
      <c r="I256" s="1"/>
      <c r="J256" s="1"/>
      <c r="K256" s="1"/>
      <c r="L256" s="89"/>
      <c r="M256" s="1"/>
      <c r="N256" s="1"/>
      <c r="O256" s="1"/>
      <c r="P256" s="1"/>
      <c r="Q256" s="1"/>
      <c r="R256" s="1"/>
      <c r="S256" s="1"/>
      <c r="T256" s="1"/>
      <c r="U256" s="1"/>
      <c r="V256" s="1"/>
      <c r="W256" s="1"/>
      <c r="X256" s="1"/>
      <c r="Y256" s="1"/>
      <c r="Z256" s="1"/>
      <c r="AA256" s="1"/>
      <c r="AB256" s="1"/>
      <c r="AC256" s="1"/>
    </row>
    <row r="257" spans="1:29" ht="15.6" x14ac:dyDescent="0.3">
      <c r="A257" s="1"/>
      <c r="B257" s="3"/>
      <c r="C257" s="6"/>
      <c r="D257" s="6"/>
      <c r="E257" s="6"/>
      <c r="F257" s="6"/>
      <c r="G257" s="6"/>
      <c r="H257" s="6"/>
      <c r="I257" s="1"/>
      <c r="J257" s="1"/>
      <c r="K257" s="1"/>
      <c r="L257" s="89"/>
      <c r="M257" s="1"/>
      <c r="N257" s="1"/>
      <c r="O257" s="1"/>
      <c r="P257" s="1"/>
      <c r="Q257" s="1"/>
      <c r="R257" s="1"/>
      <c r="S257" s="1"/>
      <c r="T257" s="1"/>
      <c r="U257" s="1"/>
      <c r="V257" s="1"/>
      <c r="W257" s="1"/>
      <c r="X257" s="1"/>
      <c r="Y257" s="1"/>
      <c r="Z257" s="1"/>
      <c r="AA257" s="1"/>
      <c r="AB257" s="1"/>
      <c r="AC257" s="1"/>
    </row>
    <row r="258" spans="1:29" ht="15.6" x14ac:dyDescent="0.3">
      <c r="A258" s="1"/>
      <c r="B258" s="3"/>
      <c r="C258" s="6"/>
      <c r="D258" s="6"/>
      <c r="E258" s="6"/>
      <c r="F258" s="6"/>
      <c r="G258" s="6"/>
      <c r="H258" s="6"/>
      <c r="I258" s="1"/>
      <c r="J258" s="1"/>
      <c r="K258" s="1"/>
      <c r="L258" s="89"/>
      <c r="M258" s="1"/>
      <c r="N258" s="1"/>
      <c r="O258" s="1"/>
      <c r="P258" s="1"/>
      <c r="Q258" s="1"/>
      <c r="R258" s="1"/>
      <c r="S258" s="1"/>
      <c r="T258" s="1"/>
      <c r="U258" s="1"/>
      <c r="V258" s="1"/>
      <c r="W258" s="1"/>
      <c r="X258" s="1"/>
      <c r="Y258" s="1"/>
      <c r="Z258" s="1"/>
      <c r="AA258" s="1"/>
      <c r="AB258" s="1"/>
      <c r="AC258" s="1"/>
    </row>
    <row r="259" spans="1:29" ht="15.6" x14ac:dyDescent="0.3">
      <c r="A259" s="1"/>
      <c r="B259" s="3"/>
      <c r="C259" s="6"/>
      <c r="D259" s="6"/>
      <c r="E259" s="6"/>
      <c r="F259" s="6"/>
      <c r="G259" s="6"/>
      <c r="H259" s="6"/>
      <c r="I259" s="1"/>
      <c r="J259" s="1"/>
      <c r="K259" s="1"/>
      <c r="L259" s="89"/>
      <c r="M259" s="1"/>
      <c r="N259" s="1"/>
      <c r="O259" s="1"/>
      <c r="P259" s="1"/>
      <c r="Q259" s="1"/>
      <c r="R259" s="1"/>
      <c r="S259" s="1"/>
      <c r="T259" s="1"/>
      <c r="U259" s="1"/>
      <c r="V259" s="1"/>
      <c r="W259" s="1"/>
      <c r="X259" s="1"/>
      <c r="Y259" s="1"/>
      <c r="Z259" s="1"/>
      <c r="AA259" s="1"/>
      <c r="AB259" s="1"/>
      <c r="AC259" s="1"/>
    </row>
    <row r="260" spans="1:29" ht="15.6" x14ac:dyDescent="0.3">
      <c r="A260" s="1"/>
      <c r="B260" s="3"/>
      <c r="C260" s="6"/>
      <c r="D260" s="6"/>
      <c r="E260" s="6"/>
      <c r="F260" s="6"/>
      <c r="G260" s="6"/>
      <c r="H260" s="6"/>
      <c r="I260" s="1"/>
      <c r="J260" s="1"/>
      <c r="K260" s="1"/>
      <c r="L260" s="89"/>
      <c r="M260" s="1"/>
      <c r="N260" s="1"/>
      <c r="O260" s="1"/>
      <c r="P260" s="1"/>
      <c r="Q260" s="1"/>
      <c r="R260" s="1"/>
      <c r="S260" s="1"/>
      <c r="T260" s="1"/>
      <c r="U260" s="1"/>
      <c r="V260" s="1"/>
      <c r="W260" s="1"/>
      <c r="X260" s="1"/>
      <c r="Y260" s="1"/>
      <c r="Z260" s="1"/>
      <c r="AA260" s="1"/>
      <c r="AB260" s="1"/>
      <c r="AC260" s="1"/>
    </row>
    <row r="261" spans="1:29" ht="15.6" x14ac:dyDescent="0.3">
      <c r="A261" s="1"/>
      <c r="B261" s="3"/>
      <c r="C261" s="6"/>
      <c r="D261" s="6"/>
      <c r="E261" s="6"/>
      <c r="F261" s="6"/>
      <c r="G261" s="6"/>
      <c r="H261" s="6"/>
      <c r="I261" s="1"/>
      <c r="J261" s="1"/>
      <c r="K261" s="1"/>
      <c r="L261" s="89"/>
      <c r="M261" s="1"/>
      <c r="N261" s="1"/>
      <c r="O261" s="1"/>
      <c r="P261" s="1"/>
      <c r="Q261" s="1"/>
      <c r="R261" s="1"/>
      <c r="S261" s="1"/>
      <c r="T261" s="1"/>
      <c r="U261" s="1"/>
      <c r="V261" s="1"/>
      <c r="W261" s="1"/>
      <c r="X261" s="1"/>
      <c r="Y261" s="1"/>
      <c r="Z261" s="1"/>
      <c r="AA261" s="1"/>
      <c r="AB261" s="1"/>
      <c r="AC261" s="1"/>
    </row>
    <row r="262" spans="1:29" ht="15.6" x14ac:dyDescent="0.3">
      <c r="A262" s="1"/>
      <c r="B262" s="3"/>
      <c r="C262" s="6"/>
      <c r="D262" s="6"/>
      <c r="E262" s="6"/>
      <c r="F262" s="6"/>
      <c r="G262" s="6"/>
      <c r="H262" s="6"/>
      <c r="I262" s="1"/>
      <c r="J262" s="1"/>
      <c r="K262" s="1"/>
      <c r="L262" s="89"/>
      <c r="M262" s="1"/>
      <c r="N262" s="1"/>
      <c r="O262" s="1"/>
      <c r="P262" s="1"/>
      <c r="Q262" s="1"/>
      <c r="R262" s="1"/>
      <c r="S262" s="1"/>
      <c r="T262" s="1"/>
      <c r="U262" s="1"/>
      <c r="V262" s="1"/>
      <c r="W262" s="1"/>
      <c r="X262" s="1"/>
      <c r="Y262" s="1"/>
      <c r="Z262" s="1"/>
      <c r="AA262" s="1"/>
      <c r="AB262" s="1"/>
      <c r="AC262" s="1"/>
    </row>
    <row r="263" spans="1:29" ht="15.6" x14ac:dyDescent="0.3">
      <c r="A263" s="1"/>
      <c r="B263" s="3"/>
      <c r="C263" s="6"/>
      <c r="D263" s="6"/>
      <c r="E263" s="6"/>
      <c r="F263" s="6"/>
      <c r="G263" s="6"/>
      <c r="H263" s="6"/>
      <c r="I263" s="1"/>
      <c r="J263" s="1"/>
      <c r="K263" s="1"/>
      <c r="L263" s="89"/>
      <c r="M263" s="1"/>
      <c r="N263" s="1"/>
      <c r="O263" s="1"/>
      <c r="P263" s="1"/>
      <c r="Q263" s="1"/>
      <c r="R263" s="1"/>
      <c r="S263" s="1"/>
      <c r="T263" s="1"/>
      <c r="U263" s="1"/>
      <c r="V263" s="1"/>
      <c r="W263" s="1"/>
      <c r="X263" s="1"/>
      <c r="Y263" s="1"/>
      <c r="Z263" s="1"/>
      <c r="AA263" s="1"/>
      <c r="AB263" s="1"/>
      <c r="AC263" s="1"/>
    </row>
    <row r="264" spans="1:29" ht="15.6" x14ac:dyDescent="0.3">
      <c r="A264" s="1"/>
      <c r="B264" s="3"/>
      <c r="C264" s="6"/>
      <c r="D264" s="6"/>
      <c r="E264" s="6"/>
      <c r="F264" s="6"/>
      <c r="G264" s="6"/>
      <c r="H264" s="6"/>
      <c r="I264" s="1"/>
      <c r="J264" s="1"/>
      <c r="K264" s="1"/>
      <c r="L264" s="89"/>
      <c r="M264" s="1"/>
      <c r="N264" s="1"/>
      <c r="O264" s="1"/>
      <c r="P264" s="1"/>
      <c r="Q264" s="1"/>
      <c r="R264" s="1"/>
      <c r="S264" s="1"/>
      <c r="T264" s="1"/>
      <c r="U264" s="1"/>
      <c r="V264" s="1"/>
      <c r="W264" s="1"/>
      <c r="X264" s="1"/>
      <c r="Y264" s="1"/>
      <c r="Z264" s="1"/>
      <c r="AA264" s="1"/>
      <c r="AB264" s="1"/>
      <c r="AC264" s="1"/>
    </row>
    <row r="265" spans="1:29" ht="15.6" x14ac:dyDescent="0.3">
      <c r="A265" s="1"/>
      <c r="B265" s="3"/>
      <c r="C265" s="6"/>
      <c r="D265" s="6"/>
      <c r="E265" s="6"/>
      <c r="F265" s="6"/>
      <c r="G265" s="6"/>
      <c r="H265" s="6"/>
      <c r="I265" s="1"/>
      <c r="J265" s="1"/>
      <c r="K265" s="1"/>
      <c r="L265" s="89"/>
      <c r="M265" s="1"/>
      <c r="N265" s="1"/>
      <c r="O265" s="1"/>
      <c r="P265" s="1"/>
      <c r="Q265" s="1"/>
      <c r="R265" s="1"/>
      <c r="S265" s="1"/>
      <c r="T265" s="1"/>
      <c r="U265" s="1"/>
      <c r="V265" s="1"/>
      <c r="W265" s="1"/>
      <c r="X265" s="1"/>
      <c r="Y265" s="1"/>
      <c r="Z265" s="1"/>
      <c r="AA265" s="1"/>
      <c r="AB265" s="1"/>
      <c r="AC265" s="1"/>
    </row>
    <row r="266" spans="1:29" ht="15.6" x14ac:dyDescent="0.3">
      <c r="A266" s="1"/>
      <c r="B266" s="3"/>
      <c r="C266" s="6"/>
      <c r="D266" s="6"/>
      <c r="E266" s="6"/>
      <c r="F266" s="6"/>
      <c r="G266" s="6"/>
      <c r="H266" s="6"/>
      <c r="I266" s="1"/>
      <c r="J266" s="1"/>
      <c r="K266" s="1"/>
      <c r="L266" s="89"/>
      <c r="M266" s="1"/>
      <c r="N266" s="1"/>
      <c r="O266" s="1"/>
      <c r="P266" s="1"/>
      <c r="Q266" s="1"/>
      <c r="R266" s="1"/>
      <c r="S266" s="1"/>
      <c r="T266" s="1"/>
      <c r="U266" s="1"/>
      <c r="V266" s="1"/>
      <c r="W266" s="1"/>
      <c r="X266" s="1"/>
      <c r="Y266" s="1"/>
      <c r="Z266" s="1"/>
      <c r="AA266" s="1"/>
      <c r="AB266" s="1"/>
      <c r="AC266" s="1"/>
    </row>
    <row r="267" spans="1:29" ht="15.6" x14ac:dyDescent="0.3">
      <c r="A267" s="1"/>
      <c r="B267" s="3"/>
      <c r="C267" s="6"/>
      <c r="D267" s="6"/>
      <c r="E267" s="6"/>
      <c r="F267" s="6"/>
      <c r="G267" s="6"/>
      <c r="H267" s="6"/>
      <c r="I267" s="1"/>
      <c r="J267" s="1"/>
      <c r="K267" s="1"/>
      <c r="L267" s="89"/>
      <c r="M267" s="1"/>
      <c r="N267" s="1"/>
      <c r="O267" s="1"/>
      <c r="P267" s="1"/>
      <c r="Q267" s="1"/>
      <c r="R267" s="1"/>
      <c r="S267" s="1"/>
      <c r="T267" s="1"/>
      <c r="U267" s="1"/>
      <c r="V267" s="1"/>
      <c r="W267" s="1"/>
      <c r="X267" s="1"/>
      <c r="Y267" s="1"/>
      <c r="Z267" s="1"/>
      <c r="AA267" s="1"/>
      <c r="AB267" s="1"/>
      <c r="AC267" s="1"/>
    </row>
    <row r="268" spans="1:29" ht="15.6" x14ac:dyDescent="0.3">
      <c r="A268" s="1"/>
      <c r="B268" s="3"/>
      <c r="C268" s="6"/>
      <c r="D268" s="6"/>
      <c r="E268" s="6"/>
      <c r="F268" s="6"/>
      <c r="G268" s="6"/>
      <c r="H268" s="6"/>
      <c r="I268" s="1"/>
      <c r="J268" s="1"/>
      <c r="K268" s="1"/>
      <c r="L268" s="89"/>
      <c r="M268" s="1"/>
      <c r="N268" s="1"/>
      <c r="O268" s="1"/>
      <c r="P268" s="1"/>
      <c r="Q268" s="1"/>
      <c r="R268" s="1"/>
      <c r="S268" s="1"/>
      <c r="T268" s="1"/>
      <c r="U268" s="1"/>
      <c r="V268" s="1"/>
      <c r="W268" s="1"/>
      <c r="X268" s="1"/>
      <c r="Y268" s="1"/>
      <c r="Z268" s="1"/>
      <c r="AA268" s="1"/>
      <c r="AB268" s="1"/>
      <c r="AC268" s="1"/>
    </row>
    <row r="269" spans="1:29" ht="15.6" x14ac:dyDescent="0.3">
      <c r="A269" s="1"/>
      <c r="B269" s="3"/>
      <c r="C269" s="6"/>
      <c r="D269" s="6"/>
      <c r="E269" s="6"/>
      <c r="F269" s="6"/>
      <c r="G269" s="6"/>
      <c r="H269" s="6"/>
      <c r="I269" s="1"/>
      <c r="J269" s="1"/>
      <c r="K269" s="1"/>
      <c r="L269" s="89"/>
      <c r="M269" s="1"/>
      <c r="N269" s="1"/>
      <c r="O269" s="1"/>
      <c r="P269" s="1"/>
      <c r="Q269" s="1"/>
      <c r="R269" s="1"/>
      <c r="S269" s="1"/>
      <c r="T269" s="1"/>
      <c r="U269" s="1"/>
      <c r="V269" s="1"/>
      <c r="W269" s="1"/>
      <c r="X269" s="1"/>
      <c r="Y269" s="1"/>
      <c r="Z269" s="1"/>
      <c r="AA269" s="1"/>
      <c r="AB269" s="1"/>
      <c r="AC269" s="1"/>
    </row>
    <row r="270" spans="1:29" ht="15.6" x14ac:dyDescent="0.3">
      <c r="A270" s="1"/>
      <c r="B270" s="3"/>
      <c r="C270" s="6"/>
      <c r="D270" s="6"/>
      <c r="E270" s="6"/>
      <c r="F270" s="6"/>
      <c r="G270" s="6"/>
      <c r="H270" s="6"/>
      <c r="I270" s="1"/>
      <c r="J270" s="1"/>
      <c r="K270" s="1"/>
      <c r="L270" s="89"/>
      <c r="M270" s="1"/>
      <c r="N270" s="1"/>
      <c r="O270" s="1"/>
      <c r="P270" s="1"/>
      <c r="Q270" s="1"/>
      <c r="R270" s="1"/>
      <c r="S270" s="1"/>
      <c r="T270" s="1"/>
      <c r="U270" s="1"/>
      <c r="V270" s="1"/>
      <c r="W270" s="1"/>
      <c r="X270" s="1"/>
      <c r="Y270" s="1"/>
      <c r="Z270" s="1"/>
      <c r="AA270" s="1"/>
      <c r="AB270" s="1"/>
      <c r="AC270" s="1"/>
    </row>
    <row r="271" spans="1:29" ht="15.6" x14ac:dyDescent="0.3">
      <c r="A271" s="1"/>
      <c r="B271" s="3"/>
      <c r="C271" s="6"/>
      <c r="D271" s="6"/>
      <c r="E271" s="6"/>
      <c r="F271" s="6"/>
      <c r="G271" s="6"/>
      <c r="H271" s="6"/>
      <c r="I271" s="1"/>
      <c r="J271" s="1"/>
      <c r="K271" s="1"/>
      <c r="L271" s="89"/>
      <c r="M271" s="1"/>
      <c r="N271" s="1"/>
      <c r="O271" s="1"/>
      <c r="P271" s="1"/>
      <c r="Q271" s="1"/>
      <c r="R271" s="1"/>
      <c r="S271" s="1"/>
      <c r="T271" s="1"/>
      <c r="U271" s="1"/>
      <c r="V271" s="1"/>
      <c r="W271" s="1"/>
      <c r="X271" s="1"/>
      <c r="Y271" s="1"/>
      <c r="Z271" s="1"/>
      <c r="AA271" s="1"/>
      <c r="AB271" s="1"/>
      <c r="AC271" s="1"/>
    </row>
    <row r="272" spans="1:29" ht="15.6" x14ac:dyDescent="0.3">
      <c r="A272" s="1"/>
      <c r="B272" s="3"/>
      <c r="C272" s="6"/>
      <c r="D272" s="6"/>
      <c r="E272" s="6"/>
      <c r="F272" s="6"/>
      <c r="G272" s="6"/>
      <c r="H272" s="6"/>
      <c r="I272" s="1"/>
      <c r="J272" s="1"/>
      <c r="K272" s="1"/>
      <c r="L272" s="89"/>
      <c r="M272" s="1"/>
      <c r="N272" s="1"/>
      <c r="O272" s="1"/>
      <c r="P272" s="1"/>
      <c r="Q272" s="1"/>
      <c r="R272" s="1"/>
      <c r="S272" s="1"/>
      <c r="T272" s="1"/>
      <c r="U272" s="1"/>
      <c r="V272" s="1"/>
      <c r="W272" s="1"/>
      <c r="X272" s="1"/>
      <c r="Y272" s="1"/>
      <c r="Z272" s="1"/>
      <c r="AA272" s="1"/>
      <c r="AB272" s="1"/>
      <c r="AC272" s="1"/>
    </row>
    <row r="273" spans="1:29" ht="15.6" x14ac:dyDescent="0.3">
      <c r="A273" s="1"/>
      <c r="B273" s="3"/>
      <c r="C273" s="6"/>
      <c r="D273" s="6"/>
      <c r="E273" s="6"/>
      <c r="F273" s="6"/>
      <c r="G273" s="6"/>
      <c r="H273" s="6"/>
      <c r="I273" s="1"/>
      <c r="J273" s="1"/>
      <c r="K273" s="1"/>
      <c r="L273" s="89"/>
      <c r="M273" s="1"/>
      <c r="N273" s="1"/>
      <c r="O273" s="1"/>
      <c r="P273" s="1"/>
      <c r="Q273" s="1"/>
      <c r="R273" s="1"/>
      <c r="S273" s="1"/>
      <c r="T273" s="1"/>
      <c r="U273" s="1"/>
      <c r="V273" s="1"/>
      <c r="W273" s="1"/>
      <c r="X273" s="1"/>
      <c r="Y273" s="1"/>
      <c r="Z273" s="1"/>
      <c r="AA273" s="1"/>
      <c r="AB273" s="1"/>
      <c r="AC273" s="1"/>
    </row>
    <row r="274" spans="1:29" ht="15.6" x14ac:dyDescent="0.3">
      <c r="A274" s="1"/>
      <c r="B274" s="3"/>
      <c r="C274" s="6"/>
      <c r="D274" s="6"/>
      <c r="E274" s="6"/>
      <c r="F274" s="6"/>
      <c r="G274" s="6"/>
      <c r="H274" s="6"/>
      <c r="I274" s="1"/>
      <c r="J274" s="1"/>
      <c r="K274" s="1"/>
      <c r="L274" s="89"/>
      <c r="M274" s="1"/>
      <c r="N274" s="1"/>
      <c r="O274" s="1"/>
      <c r="P274" s="1"/>
      <c r="Q274" s="1"/>
      <c r="R274" s="1"/>
      <c r="S274" s="1"/>
      <c r="T274" s="1"/>
      <c r="U274" s="1"/>
      <c r="V274" s="1"/>
      <c r="W274" s="1"/>
      <c r="X274" s="1"/>
      <c r="Y274" s="1"/>
      <c r="Z274" s="1"/>
      <c r="AA274" s="1"/>
      <c r="AB274" s="1"/>
      <c r="AC274" s="1"/>
    </row>
    <row r="275" spans="1:29" ht="15.6" x14ac:dyDescent="0.3">
      <c r="A275" s="1"/>
      <c r="B275" s="3"/>
      <c r="C275" s="6"/>
      <c r="D275" s="6"/>
      <c r="E275" s="6"/>
      <c r="F275" s="6"/>
      <c r="G275" s="6"/>
      <c r="H275" s="6"/>
      <c r="I275" s="1"/>
      <c r="J275" s="1"/>
      <c r="K275" s="1"/>
      <c r="L275" s="89"/>
      <c r="M275" s="1"/>
      <c r="N275" s="1"/>
      <c r="O275" s="1"/>
      <c r="P275" s="1"/>
      <c r="Q275" s="1"/>
      <c r="R275" s="1"/>
      <c r="S275" s="1"/>
      <c r="T275" s="1"/>
      <c r="U275" s="1"/>
      <c r="V275" s="1"/>
      <c r="W275" s="1"/>
      <c r="X275" s="1"/>
      <c r="Y275" s="1"/>
      <c r="Z275" s="1"/>
      <c r="AA275" s="1"/>
      <c r="AB275" s="1"/>
      <c r="AC275" s="1"/>
    </row>
    <row r="276" spans="1:29" ht="15.6" x14ac:dyDescent="0.3">
      <c r="A276" s="1"/>
      <c r="B276" s="3"/>
      <c r="C276" s="6"/>
      <c r="D276" s="6"/>
      <c r="E276" s="6"/>
      <c r="F276" s="6"/>
      <c r="G276" s="6"/>
      <c r="H276" s="6"/>
      <c r="I276" s="1"/>
      <c r="J276" s="1"/>
      <c r="K276" s="1"/>
      <c r="L276" s="89"/>
      <c r="M276" s="1"/>
      <c r="N276" s="1"/>
      <c r="O276" s="1"/>
      <c r="P276" s="1"/>
      <c r="Q276" s="1"/>
      <c r="R276" s="1"/>
      <c r="S276" s="1"/>
      <c r="T276" s="1"/>
      <c r="U276" s="1"/>
      <c r="V276" s="1"/>
      <c r="W276" s="1"/>
      <c r="X276" s="1"/>
      <c r="Y276" s="1"/>
      <c r="Z276" s="1"/>
      <c r="AA276" s="1"/>
      <c r="AB276" s="1"/>
      <c r="AC276" s="1"/>
    </row>
    <row r="277" spans="1:29" ht="15.6" x14ac:dyDescent="0.3">
      <c r="A277" s="1"/>
      <c r="B277" s="3"/>
      <c r="C277" s="6"/>
      <c r="D277" s="6"/>
      <c r="E277" s="6"/>
      <c r="F277" s="6"/>
      <c r="G277" s="6"/>
      <c r="H277" s="6"/>
      <c r="I277" s="1"/>
      <c r="J277" s="1"/>
      <c r="K277" s="1"/>
      <c r="L277" s="89"/>
      <c r="M277" s="1"/>
      <c r="N277" s="1"/>
      <c r="O277" s="1"/>
      <c r="P277" s="1"/>
      <c r="Q277" s="1"/>
      <c r="R277" s="1"/>
      <c r="S277" s="1"/>
      <c r="T277" s="1"/>
      <c r="U277" s="1"/>
      <c r="V277" s="1"/>
      <c r="W277" s="1"/>
      <c r="X277" s="1"/>
      <c r="Y277" s="1"/>
      <c r="Z277" s="1"/>
      <c r="AA277" s="1"/>
      <c r="AB277" s="1"/>
      <c r="AC277" s="1"/>
    </row>
    <row r="278" spans="1:29" ht="15.6" x14ac:dyDescent="0.3">
      <c r="A278" s="1"/>
      <c r="B278" s="3"/>
      <c r="C278" s="6"/>
      <c r="D278" s="6"/>
      <c r="E278" s="6"/>
      <c r="F278" s="6"/>
      <c r="G278" s="6"/>
      <c r="H278" s="6"/>
      <c r="I278" s="1"/>
      <c r="J278" s="1"/>
      <c r="K278" s="1"/>
      <c r="L278" s="89"/>
      <c r="M278" s="1"/>
      <c r="N278" s="1"/>
      <c r="O278" s="1"/>
      <c r="P278" s="1"/>
      <c r="Q278" s="1"/>
      <c r="R278" s="1"/>
      <c r="S278" s="1"/>
      <c r="T278" s="1"/>
      <c r="U278" s="1"/>
      <c r="V278" s="1"/>
      <c r="W278" s="1"/>
      <c r="X278" s="1"/>
      <c r="Y278" s="1"/>
      <c r="Z278" s="1"/>
      <c r="AA278" s="1"/>
      <c r="AB278" s="1"/>
      <c r="AC278" s="1"/>
    </row>
    <row r="279" spans="1:29" ht="15.6" x14ac:dyDescent="0.3">
      <c r="A279" s="1"/>
      <c r="B279" s="3"/>
      <c r="C279" s="6"/>
      <c r="D279" s="6"/>
      <c r="E279" s="6"/>
      <c r="F279" s="6"/>
      <c r="G279" s="6"/>
      <c r="H279" s="6"/>
      <c r="I279" s="1"/>
      <c r="J279" s="1"/>
      <c r="K279" s="1"/>
      <c r="L279" s="89"/>
      <c r="M279" s="1"/>
      <c r="N279" s="1"/>
      <c r="O279" s="1"/>
      <c r="P279" s="1"/>
      <c r="Q279" s="1"/>
      <c r="R279" s="1"/>
      <c r="S279" s="1"/>
      <c r="T279" s="1"/>
      <c r="U279" s="1"/>
      <c r="V279" s="1"/>
      <c r="W279" s="1"/>
      <c r="X279" s="1"/>
      <c r="Y279" s="1"/>
      <c r="Z279" s="1"/>
      <c r="AA279" s="1"/>
      <c r="AB279" s="1"/>
      <c r="AC279" s="1"/>
    </row>
    <row r="280" spans="1:29" ht="15.6" x14ac:dyDescent="0.3">
      <c r="A280" s="1"/>
      <c r="B280" s="3"/>
      <c r="C280" s="6"/>
      <c r="D280" s="6"/>
      <c r="E280" s="6"/>
      <c r="F280" s="6"/>
      <c r="G280" s="6"/>
      <c r="H280" s="6"/>
      <c r="I280" s="1"/>
      <c r="J280" s="1"/>
      <c r="K280" s="1"/>
      <c r="L280" s="89"/>
      <c r="M280" s="1"/>
      <c r="N280" s="1"/>
      <c r="O280" s="1"/>
      <c r="P280" s="1"/>
      <c r="Q280" s="1"/>
      <c r="R280" s="1"/>
      <c r="S280" s="1"/>
      <c r="T280" s="1"/>
      <c r="U280" s="1"/>
      <c r="V280" s="1"/>
      <c r="W280" s="1"/>
      <c r="X280" s="1"/>
      <c r="Y280" s="1"/>
      <c r="Z280" s="1"/>
      <c r="AA280" s="1"/>
      <c r="AB280" s="1"/>
      <c r="AC280" s="1"/>
    </row>
    <row r="281" spans="1:29" ht="15.6" x14ac:dyDescent="0.3">
      <c r="A281" s="1"/>
      <c r="B281" s="3"/>
      <c r="C281" s="6"/>
      <c r="D281" s="6"/>
      <c r="E281" s="6"/>
      <c r="F281" s="6"/>
      <c r="G281" s="6"/>
      <c r="H281" s="6"/>
      <c r="I281" s="1"/>
      <c r="J281" s="1"/>
      <c r="K281" s="1"/>
      <c r="L281" s="89"/>
      <c r="M281" s="1"/>
      <c r="N281" s="1"/>
      <c r="O281" s="1"/>
      <c r="P281" s="1"/>
      <c r="Q281" s="1"/>
      <c r="R281" s="1"/>
      <c r="S281" s="1"/>
      <c r="T281" s="1"/>
      <c r="U281" s="1"/>
      <c r="V281" s="1"/>
      <c r="W281" s="1"/>
      <c r="X281" s="1"/>
      <c r="Y281" s="1"/>
      <c r="Z281" s="1"/>
      <c r="AA281" s="1"/>
      <c r="AB281" s="1"/>
      <c r="AC281" s="1"/>
    </row>
    <row r="282" spans="1:29" ht="15.6" x14ac:dyDescent="0.3">
      <c r="A282" s="1"/>
      <c r="B282" s="3"/>
      <c r="C282" s="6"/>
      <c r="D282" s="6"/>
      <c r="E282" s="6"/>
      <c r="F282" s="6"/>
      <c r="G282" s="6"/>
      <c r="H282" s="6"/>
      <c r="I282" s="1"/>
      <c r="J282" s="1"/>
      <c r="K282" s="1"/>
      <c r="L282" s="89"/>
      <c r="M282" s="1"/>
      <c r="N282" s="1"/>
      <c r="O282" s="1"/>
      <c r="P282" s="1"/>
      <c r="Q282" s="1"/>
      <c r="R282" s="1"/>
      <c r="S282" s="1"/>
      <c r="T282" s="1"/>
      <c r="U282" s="1"/>
      <c r="V282" s="1"/>
      <c r="W282" s="1"/>
      <c r="X282" s="1"/>
      <c r="Y282" s="1"/>
      <c r="Z282" s="1"/>
      <c r="AA282" s="1"/>
      <c r="AB282" s="1"/>
      <c r="AC282" s="1"/>
    </row>
    <row r="283" spans="1:29" ht="15.6" x14ac:dyDescent="0.3">
      <c r="A283" s="1"/>
      <c r="B283" s="3"/>
      <c r="C283" s="6"/>
      <c r="D283" s="6"/>
      <c r="E283" s="6"/>
      <c r="F283" s="6"/>
      <c r="G283" s="6"/>
      <c r="H283" s="6"/>
      <c r="I283" s="1"/>
      <c r="J283" s="1"/>
      <c r="K283" s="1"/>
      <c r="L283" s="89"/>
      <c r="M283" s="1"/>
      <c r="N283" s="1"/>
      <c r="O283" s="1"/>
      <c r="P283" s="1"/>
      <c r="Q283" s="1"/>
      <c r="R283" s="1"/>
      <c r="S283" s="1"/>
      <c r="T283" s="1"/>
      <c r="U283" s="1"/>
      <c r="V283" s="1"/>
      <c r="W283" s="1"/>
      <c r="X283" s="1"/>
      <c r="Y283" s="1"/>
      <c r="Z283" s="1"/>
      <c r="AA283" s="1"/>
      <c r="AB283" s="1"/>
      <c r="AC283" s="1"/>
    </row>
    <row r="284" spans="1:29" ht="15.6" x14ac:dyDescent="0.3">
      <c r="A284" s="1"/>
      <c r="B284" s="3"/>
      <c r="C284" s="6"/>
      <c r="D284" s="6"/>
      <c r="E284" s="6"/>
      <c r="F284" s="6"/>
      <c r="G284" s="6"/>
      <c r="H284" s="6"/>
      <c r="I284" s="1"/>
      <c r="J284" s="1"/>
      <c r="K284" s="1"/>
      <c r="L284" s="89"/>
      <c r="M284" s="1"/>
      <c r="N284" s="1"/>
      <c r="O284" s="1"/>
      <c r="P284" s="1"/>
      <c r="Q284" s="1"/>
      <c r="R284" s="1"/>
      <c r="S284" s="1"/>
      <c r="T284" s="1"/>
      <c r="U284" s="1"/>
      <c r="V284" s="1"/>
      <c r="W284" s="1"/>
      <c r="X284" s="1"/>
      <c r="Y284" s="1"/>
      <c r="Z284" s="1"/>
      <c r="AA284" s="1"/>
      <c r="AB284" s="1"/>
      <c r="AC284" s="1"/>
    </row>
    <row r="285" spans="1:29" ht="15.6" x14ac:dyDescent="0.3">
      <c r="A285" s="1"/>
      <c r="B285" s="3"/>
      <c r="C285" s="6"/>
      <c r="D285" s="6"/>
      <c r="E285" s="6"/>
      <c r="F285" s="6"/>
      <c r="G285" s="6"/>
      <c r="H285" s="6"/>
      <c r="I285" s="1"/>
      <c r="J285" s="1"/>
      <c r="K285" s="1"/>
      <c r="L285" s="89"/>
      <c r="M285" s="1"/>
      <c r="N285" s="1"/>
      <c r="O285" s="1"/>
      <c r="P285" s="1"/>
      <c r="Q285" s="1"/>
      <c r="R285" s="1"/>
      <c r="S285" s="1"/>
      <c r="T285" s="1"/>
      <c r="U285" s="1"/>
      <c r="V285" s="1"/>
      <c r="W285" s="1"/>
      <c r="X285" s="1"/>
      <c r="Y285" s="1"/>
      <c r="Z285" s="1"/>
      <c r="AA285" s="1"/>
      <c r="AB285" s="1"/>
      <c r="AC285" s="1"/>
    </row>
    <row r="286" spans="1:29" ht="15.6" x14ac:dyDescent="0.3">
      <c r="A286" s="1"/>
      <c r="B286" s="3"/>
      <c r="C286" s="6"/>
      <c r="D286" s="6"/>
      <c r="E286" s="6"/>
      <c r="F286" s="6"/>
      <c r="G286" s="6"/>
      <c r="H286" s="6"/>
      <c r="I286" s="1"/>
      <c r="J286" s="1"/>
      <c r="K286" s="1"/>
      <c r="L286" s="89"/>
      <c r="M286" s="1"/>
      <c r="N286" s="1"/>
      <c r="O286" s="1"/>
      <c r="P286" s="1"/>
      <c r="Q286" s="1"/>
      <c r="R286" s="1"/>
      <c r="S286" s="1"/>
      <c r="T286" s="1"/>
      <c r="U286" s="1"/>
      <c r="V286" s="1"/>
      <c r="W286" s="1"/>
      <c r="X286" s="1"/>
      <c r="Y286" s="1"/>
      <c r="Z286" s="1"/>
      <c r="AA286" s="1"/>
      <c r="AB286" s="1"/>
      <c r="AC286" s="1"/>
    </row>
    <row r="287" spans="1:29" ht="15.6" x14ac:dyDescent="0.3">
      <c r="A287" s="1"/>
      <c r="B287" s="3"/>
      <c r="C287" s="6"/>
      <c r="D287" s="6"/>
      <c r="E287" s="6"/>
      <c r="F287" s="6"/>
      <c r="G287" s="6"/>
      <c r="H287" s="6"/>
      <c r="I287" s="1"/>
      <c r="J287" s="1"/>
      <c r="K287" s="1"/>
      <c r="L287" s="89"/>
      <c r="M287" s="1"/>
      <c r="N287" s="1"/>
      <c r="O287" s="1"/>
      <c r="P287" s="1"/>
      <c r="Q287" s="1"/>
      <c r="R287" s="1"/>
      <c r="S287" s="1"/>
      <c r="T287" s="1"/>
      <c r="U287" s="1"/>
      <c r="V287" s="1"/>
      <c r="W287" s="1"/>
      <c r="X287" s="1"/>
      <c r="Y287" s="1"/>
      <c r="Z287" s="1"/>
      <c r="AA287" s="1"/>
      <c r="AB287" s="1"/>
      <c r="AC287" s="1"/>
    </row>
    <row r="288" spans="1:29" ht="15.6" x14ac:dyDescent="0.3">
      <c r="A288" s="1"/>
      <c r="B288" s="3"/>
      <c r="C288" s="6"/>
      <c r="D288" s="6"/>
      <c r="E288" s="6"/>
      <c r="F288" s="6"/>
      <c r="G288" s="6"/>
      <c r="H288" s="6"/>
      <c r="I288" s="1"/>
      <c r="J288" s="1"/>
      <c r="K288" s="1"/>
      <c r="L288" s="89"/>
      <c r="M288" s="1"/>
      <c r="N288" s="1"/>
      <c r="O288" s="1"/>
      <c r="P288" s="1"/>
      <c r="Q288" s="1"/>
      <c r="R288" s="1"/>
      <c r="S288" s="1"/>
      <c r="T288" s="1"/>
      <c r="U288" s="1"/>
      <c r="V288" s="1"/>
      <c r="W288" s="1"/>
      <c r="X288" s="1"/>
      <c r="Y288" s="1"/>
      <c r="Z288" s="1"/>
      <c r="AA288" s="1"/>
      <c r="AB288" s="1"/>
      <c r="AC288" s="1"/>
    </row>
    <row r="289" spans="1:29" ht="15.6" x14ac:dyDescent="0.3">
      <c r="A289" s="1"/>
      <c r="B289" s="3"/>
      <c r="C289" s="6"/>
      <c r="D289" s="6"/>
      <c r="E289" s="6"/>
      <c r="F289" s="6"/>
      <c r="G289" s="6"/>
      <c r="H289" s="6"/>
      <c r="I289" s="1"/>
      <c r="J289" s="1"/>
      <c r="K289" s="1"/>
      <c r="L289" s="89"/>
      <c r="M289" s="1"/>
      <c r="N289" s="1"/>
      <c r="O289" s="1"/>
      <c r="P289" s="1"/>
      <c r="Q289" s="1"/>
      <c r="R289" s="1"/>
      <c r="S289" s="1"/>
      <c r="T289" s="1"/>
      <c r="U289" s="1"/>
      <c r="V289" s="1"/>
      <c r="W289" s="1"/>
      <c r="X289" s="1"/>
      <c r="Y289" s="1"/>
      <c r="Z289" s="1"/>
      <c r="AA289" s="1"/>
      <c r="AB289" s="1"/>
      <c r="AC289" s="1"/>
    </row>
    <row r="290" spans="1:29" ht="15.6" x14ac:dyDescent="0.3">
      <c r="A290" s="1"/>
      <c r="B290" s="3"/>
      <c r="C290" s="6"/>
      <c r="D290" s="6"/>
      <c r="E290" s="6"/>
      <c r="F290" s="6"/>
      <c r="G290" s="6"/>
      <c r="H290" s="6"/>
      <c r="I290" s="1"/>
      <c r="J290" s="1"/>
      <c r="K290" s="1"/>
      <c r="L290" s="89"/>
      <c r="M290" s="1"/>
      <c r="N290" s="1"/>
      <c r="O290" s="1"/>
      <c r="P290" s="1"/>
      <c r="Q290" s="1"/>
      <c r="R290" s="1"/>
      <c r="S290" s="1"/>
      <c r="T290" s="1"/>
      <c r="U290" s="1"/>
      <c r="V290" s="1"/>
      <c r="W290" s="1"/>
      <c r="X290" s="1"/>
      <c r="Y290" s="1"/>
      <c r="Z290" s="1"/>
      <c r="AA290" s="1"/>
      <c r="AB290" s="1"/>
      <c r="AC290" s="1"/>
    </row>
    <row r="291" spans="1:29" ht="15.6" x14ac:dyDescent="0.3">
      <c r="A291" s="1"/>
      <c r="B291" s="3"/>
      <c r="C291" s="6"/>
      <c r="D291" s="6"/>
      <c r="E291" s="6"/>
      <c r="F291" s="6"/>
      <c r="G291" s="6"/>
      <c r="H291" s="6"/>
      <c r="I291" s="1"/>
      <c r="J291" s="1"/>
      <c r="K291" s="1"/>
      <c r="L291" s="89"/>
      <c r="M291" s="1"/>
      <c r="N291" s="1"/>
      <c r="O291" s="1"/>
      <c r="P291" s="1"/>
      <c r="Q291" s="1"/>
      <c r="R291" s="1"/>
      <c r="S291" s="1"/>
      <c r="T291" s="1"/>
      <c r="U291" s="1"/>
      <c r="V291" s="1"/>
      <c r="W291" s="1"/>
      <c r="X291" s="1"/>
      <c r="Y291" s="1"/>
      <c r="Z291" s="1"/>
      <c r="AA291" s="1"/>
      <c r="AB291" s="1"/>
      <c r="AC291" s="1"/>
    </row>
    <row r="292" spans="1:29" ht="15.6" x14ac:dyDescent="0.3">
      <c r="A292" s="1"/>
      <c r="B292" s="3"/>
      <c r="C292" s="6"/>
      <c r="D292" s="6"/>
      <c r="E292" s="6"/>
      <c r="F292" s="6"/>
      <c r="G292" s="6"/>
      <c r="H292" s="6"/>
      <c r="I292" s="1"/>
      <c r="J292" s="1"/>
      <c r="K292" s="1"/>
      <c r="L292" s="89"/>
      <c r="M292" s="1"/>
      <c r="N292" s="1"/>
      <c r="O292" s="1"/>
      <c r="P292" s="1"/>
      <c r="Q292" s="1"/>
      <c r="R292" s="1"/>
      <c r="S292" s="1"/>
      <c r="T292" s="1"/>
      <c r="U292" s="1"/>
      <c r="V292" s="1"/>
      <c r="W292" s="1"/>
      <c r="X292" s="1"/>
      <c r="Y292" s="1"/>
      <c r="Z292" s="1"/>
      <c r="AA292" s="1"/>
      <c r="AB292" s="1"/>
      <c r="AC292" s="1"/>
    </row>
    <row r="293" spans="1:29" ht="15.6" x14ac:dyDescent="0.3">
      <c r="A293" s="1"/>
      <c r="B293" s="3"/>
      <c r="C293" s="6"/>
      <c r="D293" s="6"/>
      <c r="E293" s="6"/>
      <c r="F293" s="6"/>
      <c r="G293" s="6"/>
      <c r="H293" s="6"/>
      <c r="I293" s="1"/>
      <c r="J293" s="1"/>
      <c r="K293" s="1"/>
      <c r="L293" s="89"/>
      <c r="M293" s="1"/>
      <c r="N293" s="1"/>
      <c r="O293" s="1"/>
      <c r="P293" s="1"/>
      <c r="Q293" s="1"/>
      <c r="R293" s="1"/>
      <c r="S293" s="1"/>
      <c r="T293" s="1"/>
      <c r="U293" s="1"/>
      <c r="V293" s="1"/>
      <c r="W293" s="1"/>
      <c r="X293" s="1"/>
      <c r="Y293" s="1"/>
      <c r="Z293" s="1"/>
      <c r="AA293" s="1"/>
      <c r="AB293" s="1"/>
      <c r="AC293" s="1"/>
    </row>
    <row r="294" spans="1:29" ht="15.6" x14ac:dyDescent="0.3">
      <c r="A294" s="1"/>
      <c r="B294" s="3"/>
      <c r="C294" s="6"/>
      <c r="D294" s="6"/>
      <c r="E294" s="6"/>
      <c r="F294" s="6"/>
      <c r="G294" s="6"/>
      <c r="H294" s="6"/>
      <c r="I294" s="1"/>
      <c r="J294" s="1"/>
      <c r="K294" s="1"/>
      <c r="L294" s="89"/>
      <c r="M294" s="1"/>
      <c r="N294" s="1"/>
      <c r="O294" s="1"/>
      <c r="P294" s="1"/>
      <c r="Q294" s="1"/>
      <c r="R294" s="1"/>
      <c r="S294" s="1"/>
      <c r="T294" s="1"/>
      <c r="U294" s="1"/>
      <c r="V294" s="1"/>
      <c r="W294" s="1"/>
      <c r="X294" s="1"/>
      <c r="Y294" s="1"/>
      <c r="Z294" s="1"/>
      <c r="AA294" s="1"/>
      <c r="AB294" s="1"/>
      <c r="AC294" s="1"/>
    </row>
    <row r="295" spans="1:29" ht="15.6" x14ac:dyDescent="0.3">
      <c r="A295" s="1"/>
      <c r="B295" s="3"/>
      <c r="C295" s="6"/>
      <c r="D295" s="6"/>
      <c r="E295" s="6"/>
      <c r="F295" s="6"/>
      <c r="G295" s="6"/>
      <c r="H295" s="6"/>
      <c r="I295" s="1"/>
      <c r="J295" s="1"/>
      <c r="K295" s="1"/>
      <c r="L295" s="89"/>
      <c r="M295" s="1"/>
      <c r="N295" s="1"/>
      <c r="O295" s="1"/>
      <c r="P295" s="1"/>
      <c r="Q295" s="1"/>
      <c r="R295" s="1"/>
      <c r="S295" s="1"/>
      <c r="T295" s="1"/>
      <c r="U295" s="1"/>
      <c r="V295" s="1"/>
      <c r="W295" s="1"/>
      <c r="X295" s="1"/>
      <c r="Y295" s="1"/>
      <c r="Z295" s="1"/>
      <c r="AA295" s="1"/>
      <c r="AB295" s="1"/>
      <c r="AC295" s="1"/>
    </row>
    <row r="296" spans="1:29" ht="15.6" x14ac:dyDescent="0.3">
      <c r="A296" s="1"/>
      <c r="B296" s="3"/>
      <c r="C296" s="6"/>
      <c r="D296" s="6"/>
      <c r="E296" s="6"/>
      <c r="F296" s="6"/>
      <c r="G296" s="6"/>
      <c r="H296" s="6"/>
      <c r="I296" s="1"/>
      <c r="J296" s="1"/>
      <c r="K296" s="1"/>
      <c r="L296" s="89"/>
      <c r="M296" s="1"/>
      <c r="N296" s="1"/>
      <c r="O296" s="1"/>
      <c r="P296" s="1"/>
      <c r="Q296" s="1"/>
      <c r="R296" s="1"/>
      <c r="S296" s="1"/>
      <c r="T296" s="1"/>
      <c r="U296" s="1"/>
      <c r="V296" s="1"/>
      <c r="W296" s="1"/>
      <c r="X296" s="1"/>
      <c r="Y296" s="1"/>
      <c r="Z296" s="1"/>
      <c r="AA296" s="1"/>
      <c r="AB296" s="1"/>
      <c r="AC296" s="1"/>
    </row>
    <row r="297" spans="1:29" ht="15.6" x14ac:dyDescent="0.3">
      <c r="A297" s="1"/>
      <c r="B297" s="3"/>
      <c r="C297" s="6"/>
      <c r="D297" s="6"/>
      <c r="E297" s="6"/>
      <c r="F297" s="6"/>
      <c r="G297" s="6"/>
      <c r="H297" s="6"/>
      <c r="I297" s="1"/>
      <c r="J297" s="1"/>
      <c r="K297" s="1"/>
      <c r="L297" s="89"/>
      <c r="M297" s="1"/>
      <c r="N297" s="1"/>
      <c r="O297" s="1"/>
      <c r="P297" s="1"/>
      <c r="Q297" s="1"/>
      <c r="R297" s="1"/>
      <c r="S297" s="1"/>
      <c r="T297" s="1"/>
      <c r="U297" s="1"/>
      <c r="V297" s="1"/>
      <c r="W297" s="1"/>
      <c r="X297" s="1"/>
      <c r="Y297" s="1"/>
      <c r="Z297" s="1"/>
      <c r="AA297" s="1"/>
      <c r="AB297" s="1"/>
      <c r="AC297" s="1"/>
    </row>
    <row r="298" spans="1:29" ht="15.6" x14ac:dyDescent="0.3">
      <c r="A298" s="1"/>
      <c r="B298" s="3"/>
      <c r="C298" s="6"/>
      <c r="D298" s="6"/>
      <c r="E298" s="6"/>
      <c r="F298" s="6"/>
      <c r="G298" s="6"/>
      <c r="H298" s="6"/>
      <c r="I298" s="1"/>
      <c r="J298" s="1"/>
      <c r="K298" s="1"/>
      <c r="L298" s="89"/>
      <c r="M298" s="1"/>
      <c r="N298" s="1"/>
      <c r="O298" s="1"/>
      <c r="P298" s="1"/>
      <c r="Q298" s="1"/>
      <c r="R298" s="1"/>
      <c r="S298" s="1"/>
      <c r="T298" s="1"/>
      <c r="U298" s="1"/>
      <c r="V298" s="1"/>
      <c r="W298" s="1"/>
      <c r="X298" s="1"/>
      <c r="Y298" s="1"/>
      <c r="Z298" s="1"/>
      <c r="AA298" s="1"/>
      <c r="AB298" s="1"/>
      <c r="AC298" s="1"/>
    </row>
    <row r="299" spans="1:29" ht="15.6" x14ac:dyDescent="0.3">
      <c r="A299" s="1"/>
      <c r="B299" s="3"/>
      <c r="C299" s="6"/>
      <c r="D299" s="6"/>
      <c r="E299" s="6"/>
      <c r="F299" s="6"/>
      <c r="G299" s="6"/>
      <c r="H299" s="6"/>
      <c r="I299" s="1"/>
      <c r="J299" s="1"/>
      <c r="K299" s="1"/>
      <c r="L299" s="89"/>
      <c r="M299" s="1"/>
      <c r="N299" s="1"/>
      <c r="O299" s="1"/>
      <c r="P299" s="1"/>
      <c r="Q299" s="1"/>
      <c r="R299" s="1"/>
      <c r="S299" s="1"/>
      <c r="T299" s="1"/>
      <c r="U299" s="1"/>
      <c r="V299" s="1"/>
      <c r="W299" s="1"/>
      <c r="X299" s="1"/>
      <c r="Y299" s="1"/>
      <c r="Z299" s="1"/>
      <c r="AA299" s="1"/>
      <c r="AB299" s="1"/>
      <c r="AC299" s="1"/>
    </row>
    <row r="300" spans="1:29" ht="15.6" x14ac:dyDescent="0.3">
      <c r="A300" s="1"/>
      <c r="B300" s="3"/>
      <c r="C300" s="6"/>
      <c r="D300" s="6"/>
      <c r="E300" s="6"/>
      <c r="F300" s="6"/>
      <c r="G300" s="6"/>
      <c r="H300" s="6"/>
      <c r="I300" s="1"/>
      <c r="J300" s="1"/>
      <c r="K300" s="1"/>
      <c r="L300" s="89"/>
      <c r="M300" s="1"/>
      <c r="N300" s="1"/>
      <c r="O300" s="1"/>
      <c r="P300" s="1"/>
      <c r="Q300" s="1"/>
      <c r="R300" s="1"/>
      <c r="S300" s="1"/>
      <c r="T300" s="1"/>
      <c r="U300" s="1"/>
      <c r="V300" s="1"/>
      <c r="W300" s="1"/>
      <c r="X300" s="1"/>
      <c r="Y300" s="1"/>
      <c r="Z300" s="1"/>
      <c r="AA300" s="1"/>
      <c r="AB300" s="1"/>
      <c r="AC300" s="1"/>
    </row>
    <row r="301" spans="1:29" ht="15.6" x14ac:dyDescent="0.3">
      <c r="A301" s="1"/>
      <c r="B301" s="3"/>
      <c r="C301" s="6"/>
      <c r="D301" s="6"/>
      <c r="E301" s="6"/>
      <c r="F301" s="6"/>
      <c r="G301" s="6"/>
      <c r="H301" s="6"/>
      <c r="I301" s="1"/>
      <c r="J301" s="1"/>
      <c r="K301" s="1"/>
      <c r="L301" s="89"/>
      <c r="M301" s="1"/>
      <c r="N301" s="1"/>
      <c r="O301" s="1"/>
      <c r="P301" s="1"/>
      <c r="Q301" s="1"/>
      <c r="R301" s="1"/>
      <c r="S301" s="1"/>
      <c r="T301" s="1"/>
      <c r="U301" s="1"/>
      <c r="V301" s="1"/>
      <c r="W301" s="1"/>
      <c r="X301" s="1"/>
      <c r="Y301" s="1"/>
      <c r="Z301" s="1"/>
      <c r="AA301" s="1"/>
      <c r="AB301" s="1"/>
      <c r="AC301" s="1"/>
    </row>
    <row r="302" spans="1:29" ht="15.6" x14ac:dyDescent="0.3">
      <c r="A302" s="1"/>
      <c r="B302" s="3"/>
      <c r="C302" s="6"/>
      <c r="D302" s="6"/>
      <c r="E302" s="6"/>
      <c r="F302" s="6"/>
      <c r="G302" s="6"/>
      <c r="H302" s="6"/>
      <c r="I302" s="1"/>
      <c r="J302" s="1"/>
      <c r="K302" s="1"/>
      <c r="L302" s="89"/>
      <c r="M302" s="1"/>
      <c r="N302" s="1"/>
      <c r="O302" s="1"/>
      <c r="P302" s="1"/>
      <c r="Q302" s="1"/>
      <c r="R302" s="1"/>
      <c r="S302" s="1"/>
      <c r="T302" s="1"/>
      <c r="U302" s="1"/>
      <c r="V302" s="1"/>
      <c r="W302" s="1"/>
      <c r="X302" s="1"/>
      <c r="Y302" s="1"/>
      <c r="Z302" s="1"/>
      <c r="AA302" s="1"/>
      <c r="AB302" s="1"/>
      <c r="AC302" s="1"/>
    </row>
    <row r="303" spans="1:29" ht="15.6" x14ac:dyDescent="0.3">
      <c r="A303" s="1"/>
      <c r="B303" s="3"/>
      <c r="C303" s="6"/>
      <c r="D303" s="6"/>
      <c r="E303" s="6"/>
      <c r="F303" s="6"/>
      <c r="G303" s="6"/>
      <c r="H303" s="6"/>
      <c r="I303" s="1"/>
      <c r="J303" s="1"/>
      <c r="K303" s="1"/>
      <c r="L303" s="89"/>
      <c r="M303" s="1"/>
      <c r="N303" s="1"/>
      <c r="O303" s="1"/>
      <c r="P303" s="1"/>
      <c r="Q303" s="1"/>
      <c r="R303" s="1"/>
      <c r="S303" s="1"/>
      <c r="T303" s="1"/>
      <c r="U303" s="1"/>
      <c r="V303" s="1"/>
      <c r="W303" s="1"/>
      <c r="X303" s="1"/>
      <c r="Y303" s="1"/>
      <c r="Z303" s="1"/>
      <c r="AA303" s="1"/>
      <c r="AB303" s="1"/>
      <c r="AC303" s="1"/>
    </row>
    <row r="304" spans="1:29" ht="15.6" x14ac:dyDescent="0.3">
      <c r="A304" s="1"/>
      <c r="B304" s="3"/>
      <c r="C304" s="6"/>
      <c r="D304" s="6"/>
      <c r="E304" s="6"/>
      <c r="F304" s="6"/>
      <c r="G304" s="6"/>
      <c r="H304" s="6"/>
      <c r="I304" s="1"/>
      <c r="J304" s="1"/>
      <c r="K304" s="1"/>
      <c r="L304" s="89"/>
      <c r="M304" s="1"/>
      <c r="N304" s="1"/>
      <c r="O304" s="1"/>
      <c r="P304" s="1"/>
      <c r="Q304" s="1"/>
      <c r="R304" s="1"/>
      <c r="S304" s="1"/>
      <c r="T304" s="1"/>
      <c r="U304" s="1"/>
      <c r="V304" s="1"/>
      <c r="W304" s="1"/>
      <c r="X304" s="1"/>
      <c r="Y304" s="1"/>
      <c r="Z304" s="1"/>
      <c r="AA304" s="1"/>
      <c r="AB304" s="1"/>
      <c r="AC304" s="1"/>
    </row>
    <row r="305" spans="1:29" ht="15.6" x14ac:dyDescent="0.3">
      <c r="A305" s="1"/>
      <c r="B305" s="3"/>
      <c r="C305" s="6"/>
      <c r="D305" s="6"/>
      <c r="E305" s="6"/>
      <c r="F305" s="6"/>
      <c r="G305" s="6"/>
      <c r="H305" s="6"/>
      <c r="I305" s="1"/>
      <c r="J305" s="1"/>
      <c r="K305" s="1"/>
      <c r="L305" s="89"/>
      <c r="M305" s="1"/>
      <c r="N305" s="1"/>
      <c r="O305" s="1"/>
      <c r="P305" s="1"/>
      <c r="Q305" s="1"/>
      <c r="R305" s="1"/>
      <c r="S305" s="1"/>
      <c r="T305" s="1"/>
      <c r="U305" s="1"/>
      <c r="V305" s="1"/>
      <c r="W305" s="1"/>
      <c r="X305" s="1"/>
      <c r="Y305" s="1"/>
      <c r="Z305" s="1"/>
      <c r="AA305" s="1"/>
      <c r="AB305" s="1"/>
      <c r="AC305" s="1"/>
    </row>
    <row r="306" spans="1:29" ht="15.6" x14ac:dyDescent="0.3">
      <c r="A306" s="1"/>
      <c r="B306" s="3"/>
      <c r="C306" s="6"/>
      <c r="D306" s="6"/>
      <c r="E306" s="6"/>
      <c r="F306" s="6"/>
      <c r="G306" s="6"/>
      <c r="H306" s="6"/>
      <c r="I306" s="1"/>
      <c r="J306" s="1"/>
      <c r="K306" s="1"/>
      <c r="L306" s="89"/>
      <c r="M306" s="1"/>
      <c r="N306" s="1"/>
      <c r="O306" s="1"/>
      <c r="P306" s="1"/>
      <c r="Q306" s="1"/>
      <c r="R306" s="1"/>
      <c r="S306" s="1"/>
      <c r="T306" s="1"/>
      <c r="U306" s="1"/>
      <c r="V306" s="1"/>
      <c r="W306" s="1"/>
      <c r="X306" s="1"/>
      <c r="Y306" s="1"/>
      <c r="Z306" s="1"/>
      <c r="AA306" s="1"/>
      <c r="AB306" s="1"/>
      <c r="AC306" s="1"/>
    </row>
    <row r="307" spans="1:29" ht="15.6" x14ac:dyDescent="0.3">
      <c r="A307" s="1"/>
      <c r="B307" s="3"/>
      <c r="C307" s="6"/>
      <c r="D307" s="6"/>
      <c r="E307" s="6"/>
      <c r="F307" s="6"/>
      <c r="G307" s="6"/>
      <c r="H307" s="6"/>
      <c r="I307" s="1"/>
      <c r="J307" s="1"/>
      <c r="K307" s="1"/>
      <c r="L307" s="89"/>
      <c r="M307" s="1"/>
      <c r="N307" s="1"/>
      <c r="O307" s="1"/>
      <c r="P307" s="1"/>
      <c r="Q307" s="1"/>
      <c r="R307" s="1"/>
      <c r="S307" s="1"/>
      <c r="T307" s="1"/>
      <c r="U307" s="1"/>
      <c r="V307" s="1"/>
      <c r="W307" s="1"/>
      <c r="X307" s="1"/>
      <c r="Y307" s="1"/>
      <c r="Z307" s="1"/>
      <c r="AA307" s="1"/>
      <c r="AB307" s="1"/>
      <c r="AC307" s="1"/>
    </row>
    <row r="308" spans="1:29" ht="15.6" x14ac:dyDescent="0.3">
      <c r="A308" s="1"/>
      <c r="B308" s="3"/>
      <c r="C308" s="6"/>
      <c r="D308" s="6"/>
      <c r="E308" s="6"/>
      <c r="F308" s="6"/>
      <c r="G308" s="6"/>
      <c r="H308" s="6"/>
      <c r="I308" s="1"/>
      <c r="J308" s="1"/>
      <c r="K308" s="1"/>
      <c r="L308" s="89"/>
      <c r="M308" s="1"/>
      <c r="N308" s="1"/>
      <c r="O308" s="1"/>
      <c r="P308" s="1"/>
      <c r="Q308" s="1"/>
      <c r="R308" s="1"/>
      <c r="S308" s="1"/>
      <c r="T308" s="1"/>
      <c r="U308" s="1"/>
      <c r="V308" s="1"/>
      <c r="W308" s="1"/>
      <c r="X308" s="1"/>
      <c r="Y308" s="1"/>
      <c r="Z308" s="1"/>
      <c r="AA308" s="1"/>
      <c r="AB308" s="1"/>
      <c r="AC308" s="1"/>
    </row>
    <row r="309" spans="1:29" ht="15.6" x14ac:dyDescent="0.3">
      <c r="A309" s="1"/>
      <c r="B309" s="3"/>
      <c r="C309" s="6"/>
      <c r="D309" s="6"/>
      <c r="E309" s="6"/>
      <c r="F309" s="6"/>
      <c r="G309" s="6"/>
      <c r="H309" s="6"/>
      <c r="I309" s="1"/>
      <c r="J309" s="1"/>
      <c r="K309" s="1"/>
      <c r="L309" s="89"/>
      <c r="M309" s="1"/>
      <c r="N309" s="1"/>
      <c r="O309" s="1"/>
      <c r="P309" s="1"/>
      <c r="Q309" s="1"/>
      <c r="R309" s="1"/>
      <c r="S309" s="1"/>
      <c r="T309" s="1"/>
      <c r="U309" s="1"/>
      <c r="V309" s="1"/>
      <c r="W309" s="1"/>
      <c r="X309" s="1"/>
      <c r="Y309" s="1"/>
      <c r="Z309" s="1"/>
      <c r="AA309" s="1"/>
      <c r="AB309" s="1"/>
      <c r="AC309" s="1"/>
    </row>
    <row r="310" spans="1:29" ht="15.6" x14ac:dyDescent="0.3">
      <c r="A310" s="1"/>
      <c r="B310" s="3"/>
      <c r="C310" s="6"/>
      <c r="D310" s="6"/>
      <c r="E310" s="6"/>
      <c r="F310" s="6"/>
      <c r="G310" s="6"/>
      <c r="H310" s="6"/>
      <c r="I310" s="1"/>
      <c r="J310" s="1"/>
      <c r="K310" s="1"/>
      <c r="L310" s="89"/>
      <c r="M310" s="1"/>
      <c r="N310" s="1"/>
      <c r="O310" s="1"/>
      <c r="P310" s="1"/>
      <c r="Q310" s="1"/>
      <c r="R310" s="1"/>
      <c r="S310" s="1"/>
      <c r="T310" s="1"/>
      <c r="U310" s="1"/>
      <c r="V310" s="1"/>
      <c r="W310" s="1"/>
      <c r="X310" s="1"/>
      <c r="Y310" s="1"/>
      <c r="Z310" s="1"/>
      <c r="AA310" s="1"/>
      <c r="AB310" s="1"/>
      <c r="AC310" s="1"/>
    </row>
    <row r="311" spans="1:29" ht="15.6" x14ac:dyDescent="0.3">
      <c r="A311" s="1"/>
      <c r="B311" s="3"/>
      <c r="C311" s="6"/>
      <c r="D311" s="6"/>
      <c r="E311" s="6"/>
      <c r="F311" s="6"/>
      <c r="G311" s="6"/>
      <c r="H311" s="6"/>
      <c r="I311" s="1"/>
      <c r="J311" s="1"/>
      <c r="K311" s="1"/>
      <c r="L311" s="89"/>
      <c r="M311" s="1"/>
      <c r="N311" s="1"/>
      <c r="O311" s="1"/>
      <c r="P311" s="1"/>
      <c r="Q311" s="1"/>
      <c r="R311" s="1"/>
      <c r="S311" s="1"/>
      <c r="T311" s="1"/>
      <c r="U311" s="1"/>
      <c r="V311" s="1"/>
      <c r="W311" s="1"/>
      <c r="X311" s="1"/>
      <c r="Y311" s="1"/>
      <c r="Z311" s="1"/>
      <c r="AA311" s="1"/>
      <c r="AB311" s="1"/>
      <c r="AC311" s="1"/>
    </row>
    <row r="312" spans="1:29" ht="15.6" x14ac:dyDescent="0.3">
      <c r="A312" s="1"/>
      <c r="B312" s="3"/>
      <c r="C312" s="6"/>
      <c r="D312" s="6"/>
      <c r="E312" s="6"/>
      <c r="F312" s="6"/>
      <c r="G312" s="6"/>
      <c r="H312" s="6"/>
      <c r="I312" s="1"/>
      <c r="J312" s="1"/>
      <c r="K312" s="1"/>
      <c r="L312" s="89"/>
      <c r="M312" s="1"/>
      <c r="N312" s="1"/>
      <c r="O312" s="1"/>
      <c r="P312" s="1"/>
      <c r="Q312" s="1"/>
      <c r="R312" s="1"/>
      <c r="S312" s="1"/>
      <c r="T312" s="1"/>
      <c r="U312" s="1"/>
      <c r="V312" s="1"/>
      <c r="W312" s="1"/>
      <c r="X312" s="1"/>
      <c r="Y312" s="1"/>
      <c r="Z312" s="1"/>
      <c r="AA312" s="1"/>
      <c r="AB312" s="1"/>
      <c r="AC312" s="1"/>
    </row>
    <row r="313" spans="1:29" ht="15.6" x14ac:dyDescent="0.3">
      <c r="A313" s="1"/>
      <c r="B313" s="3"/>
      <c r="C313" s="6"/>
      <c r="D313" s="6"/>
      <c r="E313" s="6"/>
      <c r="F313" s="6"/>
      <c r="G313" s="6"/>
      <c r="H313" s="6"/>
      <c r="I313" s="1"/>
      <c r="J313" s="1"/>
      <c r="K313" s="1"/>
      <c r="L313" s="89"/>
      <c r="M313" s="1"/>
      <c r="N313" s="1"/>
      <c r="O313" s="1"/>
      <c r="P313" s="1"/>
      <c r="Q313" s="1"/>
      <c r="R313" s="1"/>
      <c r="S313" s="1"/>
      <c r="T313" s="1"/>
      <c r="U313" s="1"/>
      <c r="V313" s="1"/>
      <c r="W313" s="1"/>
      <c r="X313" s="1"/>
      <c r="Y313" s="1"/>
      <c r="Z313" s="1"/>
      <c r="AA313" s="1"/>
      <c r="AB313" s="1"/>
      <c r="AC313" s="1"/>
    </row>
    <row r="314" spans="1:29" ht="15.6" x14ac:dyDescent="0.3">
      <c r="A314" s="1"/>
      <c r="B314" s="3"/>
      <c r="C314" s="6"/>
      <c r="D314" s="6"/>
      <c r="E314" s="6"/>
      <c r="F314" s="6"/>
      <c r="G314" s="6"/>
      <c r="H314" s="6"/>
      <c r="I314" s="1"/>
      <c r="J314" s="1"/>
      <c r="K314" s="1"/>
      <c r="L314" s="89"/>
      <c r="M314" s="1"/>
      <c r="N314" s="1"/>
      <c r="O314" s="1"/>
      <c r="P314" s="1"/>
      <c r="Q314" s="1"/>
      <c r="R314" s="1"/>
      <c r="S314" s="1"/>
      <c r="T314" s="1"/>
      <c r="U314" s="1"/>
      <c r="V314" s="1"/>
      <c r="W314" s="1"/>
      <c r="X314" s="1"/>
      <c r="Y314" s="1"/>
      <c r="Z314" s="1"/>
      <c r="AA314" s="1"/>
      <c r="AB314" s="1"/>
      <c r="AC314" s="1"/>
    </row>
    <row r="315" spans="1:29" ht="15.6" x14ac:dyDescent="0.3">
      <c r="A315" s="1"/>
      <c r="B315" s="3"/>
      <c r="C315" s="6"/>
      <c r="D315" s="6"/>
      <c r="E315" s="6"/>
      <c r="F315" s="6"/>
      <c r="G315" s="6"/>
      <c r="H315" s="6"/>
      <c r="I315" s="1"/>
      <c r="J315" s="1"/>
      <c r="K315" s="1"/>
      <c r="L315" s="89"/>
      <c r="M315" s="1"/>
      <c r="N315" s="1"/>
      <c r="O315" s="1"/>
      <c r="P315" s="1"/>
      <c r="Q315" s="1"/>
      <c r="R315" s="1"/>
      <c r="S315" s="1"/>
      <c r="T315" s="1"/>
      <c r="U315" s="1"/>
      <c r="V315" s="1"/>
      <c r="W315" s="1"/>
      <c r="X315" s="1"/>
      <c r="Y315" s="1"/>
      <c r="Z315" s="1"/>
      <c r="AA315" s="1"/>
      <c r="AB315" s="1"/>
      <c r="AC315" s="1"/>
    </row>
    <row r="316" spans="1:29" ht="15.6" x14ac:dyDescent="0.3">
      <c r="A316" s="1"/>
      <c r="B316" s="3"/>
      <c r="C316" s="6"/>
      <c r="D316" s="6"/>
      <c r="E316" s="6"/>
      <c r="F316" s="6"/>
      <c r="G316" s="6"/>
      <c r="H316" s="6"/>
      <c r="I316" s="1"/>
      <c r="J316" s="1"/>
      <c r="K316" s="1"/>
      <c r="L316" s="89"/>
      <c r="M316" s="1"/>
      <c r="N316" s="1"/>
      <c r="O316" s="1"/>
      <c r="P316" s="1"/>
      <c r="Q316" s="1"/>
      <c r="R316" s="1"/>
      <c r="S316" s="1"/>
      <c r="T316" s="1"/>
      <c r="U316" s="1"/>
      <c r="V316" s="1"/>
      <c r="W316" s="1"/>
      <c r="X316" s="1"/>
      <c r="Y316" s="1"/>
      <c r="Z316" s="1"/>
      <c r="AA316" s="1"/>
      <c r="AB316" s="1"/>
      <c r="AC316" s="1"/>
    </row>
    <row r="317" spans="1:29" ht="15.6" x14ac:dyDescent="0.3">
      <c r="A317" s="1"/>
      <c r="B317" s="3"/>
      <c r="C317" s="6"/>
      <c r="D317" s="6"/>
      <c r="E317" s="6"/>
      <c r="F317" s="6"/>
      <c r="G317" s="6"/>
      <c r="H317" s="6"/>
      <c r="I317" s="1"/>
      <c r="J317" s="1"/>
      <c r="K317" s="1"/>
      <c r="L317" s="89"/>
      <c r="M317" s="1"/>
      <c r="N317" s="1"/>
      <c r="O317" s="1"/>
      <c r="P317" s="1"/>
      <c r="Q317" s="1"/>
      <c r="R317" s="1"/>
      <c r="S317" s="1"/>
      <c r="T317" s="1"/>
      <c r="U317" s="1"/>
      <c r="V317" s="1"/>
      <c r="W317" s="1"/>
      <c r="X317" s="1"/>
      <c r="Y317" s="1"/>
      <c r="Z317" s="1"/>
      <c r="AA317" s="1"/>
      <c r="AB317" s="1"/>
      <c r="AC317" s="1"/>
    </row>
    <row r="318" spans="1:29" ht="15.6" x14ac:dyDescent="0.3">
      <c r="A318" s="1"/>
      <c r="B318" s="3"/>
      <c r="C318" s="6"/>
      <c r="D318" s="6"/>
      <c r="E318" s="6"/>
      <c r="F318" s="6"/>
      <c r="G318" s="6"/>
      <c r="H318" s="6"/>
      <c r="I318" s="1"/>
      <c r="J318" s="1"/>
      <c r="K318" s="1"/>
      <c r="L318" s="89"/>
      <c r="M318" s="1"/>
      <c r="N318" s="1"/>
      <c r="O318" s="1"/>
      <c r="P318" s="1"/>
      <c r="Q318" s="1"/>
      <c r="R318" s="1"/>
      <c r="S318" s="1"/>
      <c r="T318" s="1"/>
      <c r="U318" s="1"/>
      <c r="V318" s="1"/>
      <c r="W318" s="1"/>
      <c r="X318" s="1"/>
      <c r="Y318" s="1"/>
      <c r="Z318" s="1"/>
      <c r="AA318" s="1"/>
      <c r="AB318" s="1"/>
      <c r="AC318" s="1"/>
    </row>
    <row r="319" spans="1:29" ht="15.6" x14ac:dyDescent="0.3">
      <c r="A319" s="1"/>
      <c r="B319" s="3"/>
      <c r="C319" s="6"/>
      <c r="D319" s="6"/>
      <c r="E319" s="6"/>
      <c r="F319" s="6"/>
      <c r="G319" s="6"/>
      <c r="H319" s="6"/>
      <c r="I319" s="1"/>
      <c r="J319" s="1"/>
      <c r="K319" s="1"/>
      <c r="L319" s="89"/>
      <c r="M319" s="1"/>
      <c r="N319" s="1"/>
      <c r="O319" s="1"/>
      <c r="P319" s="1"/>
      <c r="Q319" s="1"/>
      <c r="R319" s="1"/>
      <c r="S319" s="1"/>
      <c r="T319" s="1"/>
      <c r="U319" s="1"/>
      <c r="V319" s="1"/>
      <c r="W319" s="1"/>
      <c r="X319" s="1"/>
      <c r="Y319" s="1"/>
      <c r="Z319" s="1"/>
      <c r="AA319" s="1"/>
      <c r="AB319" s="1"/>
      <c r="AC319" s="1"/>
    </row>
    <row r="320" spans="1:29" ht="15.6" x14ac:dyDescent="0.3">
      <c r="A320" s="1"/>
      <c r="B320" s="3"/>
      <c r="C320" s="6"/>
      <c r="D320" s="6"/>
      <c r="E320" s="6"/>
      <c r="F320" s="6"/>
      <c r="G320" s="6"/>
      <c r="H320" s="6"/>
      <c r="I320" s="1"/>
      <c r="J320" s="1"/>
      <c r="K320" s="1"/>
      <c r="L320" s="89"/>
      <c r="M320" s="1"/>
      <c r="N320" s="1"/>
      <c r="O320" s="1"/>
      <c r="P320" s="1"/>
      <c r="Q320" s="1"/>
      <c r="R320" s="1"/>
      <c r="S320" s="1"/>
      <c r="T320" s="1"/>
      <c r="U320" s="1"/>
      <c r="V320" s="1"/>
      <c r="W320" s="1"/>
      <c r="X320" s="1"/>
      <c r="Y320" s="1"/>
      <c r="Z320" s="1"/>
      <c r="AA320" s="1"/>
      <c r="AB320" s="1"/>
      <c r="AC320" s="1"/>
    </row>
    <row r="321" spans="1:29" ht="15.6" x14ac:dyDescent="0.3">
      <c r="A321" s="1"/>
      <c r="B321" s="3"/>
      <c r="C321" s="6"/>
      <c r="D321" s="6"/>
      <c r="E321" s="6"/>
      <c r="F321" s="6"/>
      <c r="G321" s="6"/>
      <c r="H321" s="6"/>
      <c r="I321" s="1"/>
      <c r="J321" s="1"/>
      <c r="K321" s="1"/>
      <c r="L321" s="89"/>
      <c r="M321" s="1"/>
      <c r="N321" s="1"/>
      <c r="O321" s="1"/>
      <c r="P321" s="1"/>
      <c r="Q321" s="1"/>
      <c r="R321" s="1"/>
      <c r="S321" s="1"/>
      <c r="T321" s="1"/>
      <c r="U321" s="1"/>
      <c r="V321" s="1"/>
      <c r="W321" s="1"/>
      <c r="X321" s="1"/>
      <c r="Y321" s="1"/>
      <c r="Z321" s="1"/>
      <c r="AA321" s="1"/>
      <c r="AB321" s="1"/>
      <c r="AC321" s="1"/>
    </row>
    <row r="322" spans="1:29" ht="15.6" x14ac:dyDescent="0.3">
      <c r="A322" s="1"/>
      <c r="B322" s="3"/>
      <c r="C322" s="6"/>
      <c r="D322" s="6"/>
      <c r="E322" s="6"/>
      <c r="F322" s="6"/>
      <c r="G322" s="6"/>
      <c r="H322" s="6"/>
      <c r="I322" s="1"/>
      <c r="J322" s="1"/>
      <c r="K322" s="1"/>
      <c r="L322" s="89"/>
      <c r="M322" s="1"/>
      <c r="N322" s="1"/>
      <c r="O322" s="1"/>
      <c r="P322" s="1"/>
      <c r="Q322" s="1"/>
      <c r="R322" s="1"/>
      <c r="S322" s="1"/>
      <c r="T322" s="1"/>
      <c r="U322" s="1"/>
      <c r="V322" s="1"/>
      <c r="W322" s="1"/>
      <c r="X322" s="1"/>
      <c r="Y322" s="1"/>
      <c r="Z322" s="1"/>
      <c r="AA322" s="1"/>
      <c r="AB322" s="1"/>
      <c r="AC322" s="1"/>
    </row>
    <row r="323" spans="1:29" ht="15.6" x14ac:dyDescent="0.3">
      <c r="A323" s="1"/>
      <c r="B323" s="3"/>
      <c r="C323" s="6"/>
      <c r="D323" s="6"/>
      <c r="E323" s="6"/>
      <c r="F323" s="6"/>
      <c r="G323" s="6"/>
      <c r="H323" s="6"/>
      <c r="I323" s="1"/>
      <c r="J323" s="1"/>
      <c r="K323" s="1"/>
      <c r="L323" s="89"/>
      <c r="M323" s="1"/>
      <c r="N323" s="1"/>
      <c r="O323" s="1"/>
      <c r="P323" s="1"/>
      <c r="Q323" s="1"/>
      <c r="R323" s="1"/>
      <c r="S323" s="1"/>
      <c r="T323" s="1"/>
      <c r="U323" s="1"/>
      <c r="V323" s="1"/>
      <c r="W323" s="1"/>
      <c r="X323" s="1"/>
      <c r="Y323" s="1"/>
      <c r="Z323" s="1"/>
      <c r="AA323" s="1"/>
      <c r="AB323" s="1"/>
      <c r="AC323" s="1"/>
    </row>
    <row r="324" spans="1:29" ht="15.6" x14ac:dyDescent="0.3">
      <c r="A324" s="1"/>
      <c r="B324" s="3"/>
      <c r="C324" s="6"/>
      <c r="D324" s="6"/>
      <c r="E324" s="6"/>
      <c r="F324" s="6"/>
      <c r="G324" s="6"/>
      <c r="H324" s="6"/>
      <c r="I324" s="1"/>
      <c r="J324" s="1"/>
      <c r="K324" s="1"/>
      <c r="L324" s="89"/>
      <c r="M324" s="1"/>
      <c r="N324" s="1"/>
      <c r="O324" s="1"/>
      <c r="P324" s="1"/>
      <c r="Q324" s="1"/>
      <c r="R324" s="1"/>
      <c r="S324" s="1"/>
      <c r="T324" s="1"/>
      <c r="U324" s="1"/>
      <c r="V324" s="1"/>
      <c r="W324" s="1"/>
      <c r="X324" s="1"/>
      <c r="Y324" s="1"/>
      <c r="Z324" s="1"/>
      <c r="AA324" s="1"/>
      <c r="AB324" s="1"/>
      <c r="AC324" s="1"/>
    </row>
    <row r="325" spans="1:29" ht="15.6" x14ac:dyDescent="0.3">
      <c r="A325" s="1"/>
      <c r="B325" s="3"/>
      <c r="C325" s="6"/>
      <c r="D325" s="6"/>
      <c r="E325" s="6"/>
      <c r="F325" s="6"/>
      <c r="G325" s="6"/>
      <c r="H325" s="6"/>
      <c r="I325" s="1"/>
      <c r="J325" s="1"/>
      <c r="K325" s="1"/>
      <c r="L325" s="89"/>
      <c r="M325" s="1"/>
      <c r="N325" s="1"/>
      <c r="O325" s="1"/>
      <c r="P325" s="1"/>
      <c r="Q325" s="1"/>
      <c r="R325" s="1"/>
      <c r="S325" s="1"/>
      <c r="T325" s="1"/>
      <c r="U325" s="1"/>
      <c r="V325" s="1"/>
      <c r="W325" s="1"/>
      <c r="X325" s="1"/>
      <c r="Y325" s="1"/>
      <c r="Z325" s="1"/>
      <c r="AA325" s="1"/>
      <c r="AB325" s="1"/>
      <c r="AC325" s="1"/>
    </row>
    <row r="326" spans="1:29" ht="15.6" x14ac:dyDescent="0.3">
      <c r="A326" s="1"/>
      <c r="B326" s="3"/>
      <c r="C326" s="6"/>
      <c r="D326" s="6"/>
      <c r="E326" s="6"/>
      <c r="F326" s="6"/>
      <c r="G326" s="6"/>
      <c r="H326" s="6"/>
      <c r="I326" s="1"/>
      <c r="J326" s="1"/>
      <c r="K326" s="1"/>
      <c r="L326" s="89"/>
      <c r="M326" s="1"/>
      <c r="N326" s="1"/>
      <c r="O326" s="1"/>
      <c r="P326" s="1"/>
      <c r="Q326" s="1"/>
      <c r="R326" s="1"/>
      <c r="S326" s="1"/>
      <c r="T326" s="1"/>
      <c r="U326" s="1"/>
      <c r="V326" s="1"/>
      <c r="W326" s="1"/>
      <c r="X326" s="1"/>
      <c r="Y326" s="1"/>
      <c r="Z326" s="1"/>
      <c r="AA326" s="1"/>
      <c r="AB326" s="1"/>
      <c r="AC326" s="1"/>
    </row>
    <row r="327" spans="1:29" ht="15.6" x14ac:dyDescent="0.3">
      <c r="A327" s="1"/>
      <c r="B327" s="3"/>
      <c r="C327" s="6"/>
      <c r="D327" s="6"/>
      <c r="E327" s="6"/>
      <c r="F327" s="6"/>
      <c r="G327" s="6"/>
      <c r="H327" s="6"/>
      <c r="I327" s="1"/>
      <c r="J327" s="1"/>
      <c r="K327" s="1"/>
      <c r="L327" s="89"/>
      <c r="M327" s="1"/>
      <c r="N327" s="1"/>
      <c r="O327" s="1"/>
      <c r="P327" s="1"/>
      <c r="Q327" s="1"/>
      <c r="R327" s="1"/>
      <c r="S327" s="1"/>
      <c r="T327" s="1"/>
      <c r="U327" s="1"/>
      <c r="V327" s="1"/>
      <c r="W327" s="1"/>
      <c r="X327" s="1"/>
      <c r="Y327" s="1"/>
      <c r="Z327" s="1"/>
      <c r="AA327" s="1"/>
      <c r="AB327" s="1"/>
      <c r="AC327" s="1"/>
    </row>
    <row r="328" spans="1:29" ht="15.6" x14ac:dyDescent="0.3">
      <c r="A328" s="1"/>
      <c r="B328" s="3"/>
      <c r="C328" s="6"/>
      <c r="D328" s="6"/>
      <c r="E328" s="6"/>
      <c r="F328" s="6"/>
      <c r="G328" s="6"/>
      <c r="H328" s="6"/>
      <c r="I328" s="1"/>
      <c r="J328" s="1"/>
      <c r="K328" s="1"/>
      <c r="L328" s="89"/>
      <c r="M328" s="1"/>
      <c r="N328" s="1"/>
      <c r="O328" s="1"/>
      <c r="P328" s="1"/>
      <c r="Q328" s="1"/>
      <c r="R328" s="1"/>
      <c r="S328" s="1"/>
      <c r="T328" s="1"/>
      <c r="U328" s="1"/>
      <c r="V328" s="1"/>
      <c r="W328" s="1"/>
      <c r="X328" s="1"/>
      <c r="Y328" s="1"/>
      <c r="Z328" s="1"/>
      <c r="AA328" s="1"/>
      <c r="AB328" s="1"/>
      <c r="AC328" s="1"/>
    </row>
    <row r="329" spans="1:29" ht="15.6" x14ac:dyDescent="0.3">
      <c r="A329" s="1"/>
      <c r="B329" s="3"/>
      <c r="C329" s="6"/>
      <c r="D329" s="6"/>
      <c r="E329" s="6"/>
      <c r="F329" s="6"/>
      <c r="G329" s="6"/>
      <c r="H329" s="6"/>
      <c r="I329" s="1"/>
      <c r="J329" s="1"/>
      <c r="K329" s="1"/>
      <c r="L329" s="89"/>
      <c r="M329" s="1"/>
      <c r="N329" s="1"/>
      <c r="O329" s="1"/>
      <c r="P329" s="1"/>
      <c r="Q329" s="1"/>
      <c r="R329" s="1"/>
      <c r="S329" s="1"/>
      <c r="T329" s="1"/>
      <c r="U329" s="1"/>
      <c r="V329" s="1"/>
      <c r="W329" s="1"/>
      <c r="X329" s="1"/>
      <c r="Y329" s="1"/>
      <c r="Z329" s="1"/>
      <c r="AA329" s="1"/>
      <c r="AB329" s="1"/>
      <c r="AC329" s="1"/>
    </row>
    <row r="330" spans="1:29" ht="15.6" x14ac:dyDescent="0.3">
      <c r="A330" s="1"/>
      <c r="B330" s="3"/>
      <c r="C330" s="6"/>
      <c r="D330" s="6"/>
      <c r="E330" s="6"/>
      <c r="F330" s="6"/>
      <c r="G330" s="6"/>
      <c r="H330" s="6"/>
      <c r="I330" s="1"/>
      <c r="J330" s="1"/>
      <c r="K330" s="1"/>
      <c r="L330" s="89"/>
      <c r="M330" s="1"/>
      <c r="N330" s="1"/>
      <c r="O330" s="1"/>
      <c r="P330" s="1"/>
      <c r="Q330" s="1"/>
      <c r="R330" s="1"/>
      <c r="S330" s="1"/>
      <c r="T330" s="1"/>
      <c r="U330" s="1"/>
      <c r="V330" s="1"/>
      <c r="W330" s="1"/>
      <c r="X330" s="1"/>
      <c r="Y330" s="1"/>
      <c r="Z330" s="1"/>
      <c r="AA330" s="1"/>
      <c r="AB330" s="1"/>
      <c r="AC330" s="1"/>
    </row>
    <row r="331" spans="1:29" ht="15.6" x14ac:dyDescent="0.3">
      <c r="A331" s="1"/>
      <c r="B331" s="3"/>
      <c r="C331" s="6"/>
      <c r="D331" s="6"/>
      <c r="E331" s="6"/>
      <c r="F331" s="6"/>
      <c r="G331" s="6"/>
      <c r="H331" s="6"/>
      <c r="I331" s="1"/>
      <c r="J331" s="1"/>
      <c r="K331" s="1"/>
      <c r="L331" s="89"/>
      <c r="M331" s="1"/>
      <c r="N331" s="1"/>
      <c r="O331" s="1"/>
      <c r="P331" s="1"/>
      <c r="Q331" s="1"/>
      <c r="R331" s="1"/>
      <c r="S331" s="1"/>
      <c r="T331" s="1"/>
      <c r="U331" s="1"/>
      <c r="V331" s="1"/>
      <c r="W331" s="1"/>
      <c r="X331" s="1"/>
      <c r="Y331" s="1"/>
      <c r="Z331" s="1"/>
      <c r="AA331" s="1"/>
      <c r="AB331" s="1"/>
      <c r="AC331" s="1"/>
    </row>
    <row r="332" spans="1:29" ht="15.6" x14ac:dyDescent="0.3">
      <c r="A332" s="1"/>
      <c r="B332" s="3"/>
      <c r="C332" s="6"/>
      <c r="D332" s="6"/>
      <c r="E332" s="6"/>
      <c r="F332" s="6"/>
      <c r="G332" s="6"/>
      <c r="H332" s="6"/>
      <c r="I332" s="1"/>
      <c r="J332" s="1"/>
      <c r="K332" s="1"/>
      <c r="L332" s="89"/>
      <c r="M332" s="1"/>
      <c r="N332" s="1"/>
      <c r="O332" s="1"/>
      <c r="P332" s="1"/>
      <c r="Q332" s="1"/>
      <c r="R332" s="1"/>
      <c r="S332" s="1"/>
      <c r="T332" s="1"/>
      <c r="U332" s="1"/>
      <c r="V332" s="1"/>
      <c r="W332" s="1"/>
      <c r="X332" s="1"/>
      <c r="Y332" s="1"/>
      <c r="Z332" s="1"/>
      <c r="AA332" s="1"/>
      <c r="AB332" s="1"/>
      <c r="AC332" s="1"/>
    </row>
    <row r="333" spans="1:29" ht="15.6" x14ac:dyDescent="0.3">
      <c r="A333" s="1"/>
      <c r="B333" s="3"/>
      <c r="C333" s="6"/>
      <c r="D333" s="6"/>
      <c r="E333" s="6"/>
      <c r="F333" s="6"/>
      <c r="G333" s="6"/>
      <c r="H333" s="6"/>
      <c r="I333" s="1"/>
      <c r="J333" s="1"/>
      <c r="K333" s="1"/>
      <c r="L333" s="89"/>
      <c r="M333" s="1"/>
      <c r="N333" s="1"/>
      <c r="O333" s="1"/>
      <c r="P333" s="1"/>
      <c r="Q333" s="1"/>
      <c r="R333" s="1"/>
      <c r="S333" s="1"/>
      <c r="T333" s="1"/>
      <c r="U333" s="1"/>
      <c r="V333" s="1"/>
      <c r="W333" s="1"/>
      <c r="X333" s="1"/>
      <c r="Y333" s="1"/>
      <c r="Z333" s="1"/>
      <c r="AA333" s="1"/>
      <c r="AB333" s="1"/>
      <c r="AC333" s="1"/>
    </row>
    <row r="334" spans="1:29" ht="15.6" x14ac:dyDescent="0.3">
      <c r="A334" s="1"/>
      <c r="B334" s="3"/>
      <c r="C334" s="6"/>
      <c r="D334" s="6"/>
      <c r="E334" s="6"/>
      <c r="F334" s="6"/>
      <c r="G334" s="6"/>
      <c r="H334" s="6"/>
      <c r="I334" s="1"/>
      <c r="J334" s="1"/>
      <c r="K334" s="1"/>
      <c r="L334" s="89"/>
      <c r="M334" s="1"/>
      <c r="N334" s="1"/>
      <c r="O334" s="1"/>
      <c r="P334" s="1"/>
      <c r="Q334" s="1"/>
      <c r="R334" s="1"/>
      <c r="S334" s="1"/>
      <c r="T334" s="1"/>
      <c r="U334" s="1"/>
      <c r="V334" s="1"/>
      <c r="W334" s="1"/>
      <c r="X334" s="1"/>
      <c r="Y334" s="1"/>
      <c r="Z334" s="1"/>
      <c r="AA334" s="1"/>
      <c r="AB334" s="1"/>
      <c r="AC334" s="1"/>
    </row>
    <row r="335" spans="1:29" ht="15.6" x14ac:dyDescent="0.3">
      <c r="A335" s="1"/>
      <c r="B335" s="3"/>
      <c r="C335" s="6"/>
      <c r="D335" s="6"/>
      <c r="E335" s="6"/>
      <c r="F335" s="6"/>
      <c r="G335" s="6"/>
      <c r="H335" s="6"/>
      <c r="I335" s="1"/>
      <c r="J335" s="1"/>
      <c r="K335" s="1"/>
      <c r="L335" s="89"/>
      <c r="M335" s="1"/>
      <c r="N335" s="1"/>
      <c r="O335" s="1"/>
      <c r="P335" s="1"/>
      <c r="Q335" s="1"/>
      <c r="R335" s="1"/>
      <c r="S335" s="1"/>
      <c r="T335" s="1"/>
      <c r="U335" s="1"/>
      <c r="V335" s="1"/>
      <c r="W335" s="1"/>
      <c r="X335" s="1"/>
      <c r="Y335" s="1"/>
      <c r="Z335" s="1"/>
      <c r="AA335" s="1"/>
      <c r="AB335" s="1"/>
      <c r="AC335" s="1"/>
    </row>
    <row r="336" spans="1:29" ht="15.6" x14ac:dyDescent="0.3">
      <c r="A336" s="1"/>
      <c r="B336" s="3"/>
      <c r="C336" s="6"/>
      <c r="D336" s="6"/>
      <c r="E336" s="6"/>
      <c r="F336" s="6"/>
      <c r="G336" s="6"/>
      <c r="H336" s="6"/>
      <c r="I336" s="1"/>
      <c r="J336" s="1"/>
      <c r="K336" s="1"/>
      <c r="L336" s="89"/>
      <c r="M336" s="1"/>
      <c r="N336" s="1"/>
      <c r="O336" s="1"/>
      <c r="P336" s="1"/>
      <c r="Q336" s="1"/>
      <c r="R336" s="1"/>
      <c r="S336" s="1"/>
      <c r="T336" s="1"/>
      <c r="U336" s="1"/>
      <c r="V336" s="1"/>
      <c r="W336" s="1"/>
      <c r="X336" s="1"/>
      <c r="Y336" s="1"/>
      <c r="Z336" s="1"/>
      <c r="AA336" s="1"/>
      <c r="AB336" s="1"/>
      <c r="AC336" s="1"/>
    </row>
    <row r="337" spans="1:29" ht="15.6" x14ac:dyDescent="0.3">
      <c r="A337" s="1"/>
      <c r="B337" s="3"/>
      <c r="C337" s="6"/>
      <c r="D337" s="6"/>
      <c r="E337" s="6"/>
      <c r="F337" s="6"/>
      <c r="G337" s="6"/>
      <c r="H337" s="6"/>
      <c r="I337" s="1"/>
      <c r="J337" s="1"/>
      <c r="K337" s="1"/>
      <c r="L337" s="89"/>
      <c r="M337" s="1"/>
      <c r="N337" s="1"/>
      <c r="O337" s="1"/>
      <c r="P337" s="1"/>
      <c r="Q337" s="1"/>
      <c r="R337" s="1"/>
      <c r="S337" s="1"/>
      <c r="T337" s="1"/>
      <c r="U337" s="1"/>
      <c r="V337" s="1"/>
      <c r="W337" s="1"/>
      <c r="X337" s="1"/>
      <c r="Y337" s="1"/>
      <c r="Z337" s="1"/>
      <c r="AA337" s="1"/>
      <c r="AB337" s="1"/>
      <c r="AC337" s="1"/>
    </row>
    <row r="338" spans="1:29" ht="15.6" x14ac:dyDescent="0.3">
      <c r="A338" s="1"/>
      <c r="B338" s="3"/>
      <c r="C338" s="6"/>
      <c r="D338" s="6"/>
      <c r="E338" s="6"/>
      <c r="F338" s="6"/>
      <c r="G338" s="6"/>
      <c r="H338" s="6"/>
      <c r="I338" s="1"/>
      <c r="J338" s="1"/>
      <c r="K338" s="1"/>
      <c r="L338" s="89"/>
      <c r="M338" s="1"/>
      <c r="N338" s="1"/>
      <c r="O338" s="1"/>
      <c r="P338" s="1"/>
      <c r="Q338" s="1"/>
      <c r="R338" s="1"/>
      <c r="S338" s="1"/>
      <c r="T338" s="1"/>
      <c r="U338" s="1"/>
      <c r="V338" s="1"/>
      <c r="W338" s="1"/>
      <c r="X338" s="1"/>
      <c r="Y338" s="1"/>
      <c r="Z338" s="1"/>
      <c r="AA338" s="1"/>
      <c r="AB338" s="1"/>
      <c r="AC338" s="1"/>
    </row>
    <row r="339" spans="1:29" ht="15.6" x14ac:dyDescent="0.3">
      <c r="A339" s="1"/>
      <c r="B339" s="3"/>
      <c r="C339" s="6"/>
      <c r="D339" s="6"/>
      <c r="E339" s="6"/>
      <c r="F339" s="6"/>
      <c r="G339" s="6"/>
      <c r="H339" s="6"/>
      <c r="I339" s="1"/>
      <c r="J339" s="1"/>
      <c r="K339" s="1"/>
      <c r="L339" s="89"/>
      <c r="M339" s="1"/>
      <c r="N339" s="1"/>
      <c r="O339" s="1"/>
      <c r="P339" s="1"/>
      <c r="Q339" s="1"/>
      <c r="R339" s="1"/>
      <c r="S339" s="1"/>
      <c r="T339" s="1"/>
      <c r="U339" s="1"/>
      <c r="V339" s="1"/>
      <c r="W339" s="1"/>
      <c r="X339" s="1"/>
      <c r="Y339" s="1"/>
      <c r="Z339" s="1"/>
      <c r="AA339" s="1"/>
      <c r="AB339" s="1"/>
      <c r="AC339" s="1"/>
    </row>
    <row r="340" spans="1:29" ht="15.6" x14ac:dyDescent="0.3">
      <c r="A340" s="1"/>
      <c r="B340" s="3"/>
      <c r="C340" s="6"/>
      <c r="D340" s="6"/>
      <c r="E340" s="6"/>
      <c r="F340" s="6"/>
      <c r="G340" s="6"/>
      <c r="H340" s="6"/>
      <c r="I340" s="1"/>
      <c r="J340" s="1"/>
      <c r="K340" s="1"/>
      <c r="L340" s="89"/>
      <c r="M340" s="1"/>
      <c r="N340" s="1"/>
      <c r="O340" s="1"/>
      <c r="P340" s="1"/>
      <c r="Q340" s="1"/>
      <c r="R340" s="1"/>
      <c r="S340" s="1"/>
      <c r="T340" s="1"/>
      <c r="U340" s="1"/>
      <c r="V340" s="1"/>
      <c r="W340" s="1"/>
      <c r="X340" s="1"/>
      <c r="Y340" s="1"/>
      <c r="Z340" s="1"/>
      <c r="AA340" s="1"/>
      <c r="AB340" s="1"/>
      <c r="AC340" s="1"/>
    </row>
    <row r="341" spans="1:29" ht="15.6" x14ac:dyDescent="0.3">
      <c r="A341" s="1"/>
      <c r="B341" s="3"/>
      <c r="C341" s="6"/>
      <c r="D341" s="6"/>
      <c r="E341" s="6"/>
      <c r="F341" s="6"/>
      <c r="G341" s="6"/>
      <c r="H341" s="6"/>
      <c r="I341" s="1"/>
      <c r="J341" s="1"/>
      <c r="K341" s="1"/>
      <c r="L341" s="89"/>
      <c r="M341" s="1"/>
      <c r="N341" s="1"/>
      <c r="O341" s="1"/>
      <c r="P341" s="1"/>
      <c r="Q341" s="1"/>
      <c r="R341" s="1"/>
      <c r="S341" s="1"/>
      <c r="T341" s="1"/>
      <c r="U341" s="1"/>
      <c r="V341" s="1"/>
      <c r="W341" s="1"/>
      <c r="X341" s="1"/>
      <c r="Y341" s="1"/>
      <c r="Z341" s="1"/>
      <c r="AA341" s="1"/>
      <c r="AB341" s="1"/>
      <c r="AC341" s="1"/>
    </row>
    <row r="342" spans="1:29" ht="15.6" x14ac:dyDescent="0.3">
      <c r="A342" s="1"/>
      <c r="B342" s="3"/>
      <c r="C342" s="6"/>
      <c r="D342" s="6"/>
      <c r="E342" s="6"/>
      <c r="F342" s="6"/>
      <c r="G342" s="6"/>
      <c r="H342" s="6"/>
      <c r="I342" s="1"/>
      <c r="J342" s="1"/>
      <c r="K342" s="1"/>
      <c r="L342" s="89"/>
      <c r="M342" s="1"/>
      <c r="N342" s="1"/>
      <c r="O342" s="1"/>
      <c r="P342" s="1"/>
      <c r="Q342" s="1"/>
      <c r="R342" s="1"/>
      <c r="S342" s="1"/>
      <c r="T342" s="1"/>
      <c r="U342" s="1"/>
      <c r="V342" s="1"/>
      <c r="W342" s="1"/>
      <c r="X342" s="1"/>
      <c r="Y342" s="1"/>
      <c r="Z342" s="1"/>
      <c r="AA342" s="1"/>
      <c r="AB342" s="1"/>
      <c r="AC342" s="1"/>
    </row>
    <row r="343" spans="1:29" ht="15.6" x14ac:dyDescent="0.3">
      <c r="A343" s="1"/>
      <c r="B343" s="3"/>
      <c r="C343" s="6"/>
      <c r="D343" s="6"/>
      <c r="E343" s="6"/>
      <c r="F343" s="6"/>
      <c r="G343" s="6"/>
      <c r="H343" s="6"/>
      <c r="I343" s="1"/>
      <c r="J343" s="1"/>
      <c r="K343" s="1"/>
      <c r="L343" s="89"/>
      <c r="M343" s="1"/>
      <c r="N343" s="1"/>
      <c r="O343" s="1"/>
      <c r="P343" s="1"/>
      <c r="Q343" s="1"/>
      <c r="R343" s="1"/>
      <c r="S343" s="1"/>
      <c r="T343" s="1"/>
      <c r="U343" s="1"/>
      <c r="V343" s="1"/>
      <c r="W343" s="1"/>
      <c r="X343" s="1"/>
      <c r="Y343" s="1"/>
      <c r="Z343" s="1"/>
      <c r="AA343" s="1"/>
      <c r="AB343" s="1"/>
      <c r="AC343" s="1"/>
    </row>
    <row r="344" spans="1:29" ht="15.6" x14ac:dyDescent="0.3">
      <c r="A344" s="1"/>
      <c r="B344" s="3"/>
      <c r="C344" s="6"/>
      <c r="D344" s="6"/>
      <c r="E344" s="6"/>
      <c r="F344" s="6"/>
      <c r="G344" s="6"/>
      <c r="H344" s="6"/>
      <c r="I344" s="1"/>
      <c r="J344" s="1"/>
      <c r="K344" s="1"/>
      <c r="L344" s="89"/>
      <c r="M344" s="1"/>
      <c r="N344" s="1"/>
      <c r="O344" s="1"/>
      <c r="P344" s="1"/>
      <c r="Q344" s="1"/>
      <c r="R344" s="1"/>
      <c r="S344" s="1"/>
      <c r="T344" s="1"/>
      <c r="U344" s="1"/>
      <c r="V344" s="1"/>
      <c r="W344" s="1"/>
      <c r="X344" s="1"/>
      <c r="Y344" s="1"/>
      <c r="Z344" s="1"/>
      <c r="AA344" s="1"/>
      <c r="AB344" s="1"/>
      <c r="AC344" s="1"/>
    </row>
    <row r="345" spans="1:29" ht="15.6" x14ac:dyDescent="0.3">
      <c r="A345" s="1"/>
      <c r="B345" s="3"/>
      <c r="C345" s="6"/>
      <c r="D345" s="6"/>
      <c r="E345" s="6"/>
      <c r="F345" s="6"/>
      <c r="G345" s="6"/>
      <c r="H345" s="6"/>
      <c r="I345" s="1"/>
      <c r="J345" s="1"/>
      <c r="K345" s="1"/>
      <c r="L345" s="89"/>
      <c r="M345" s="1"/>
      <c r="N345" s="1"/>
      <c r="O345" s="1"/>
      <c r="P345" s="1"/>
      <c r="Q345" s="1"/>
      <c r="R345" s="1"/>
      <c r="S345" s="1"/>
      <c r="T345" s="1"/>
      <c r="U345" s="1"/>
      <c r="V345" s="1"/>
      <c r="W345" s="1"/>
      <c r="X345" s="1"/>
      <c r="Y345" s="1"/>
      <c r="Z345" s="1"/>
      <c r="AA345" s="1"/>
      <c r="AB345" s="1"/>
      <c r="AC345" s="1"/>
    </row>
    <row r="346" spans="1:29" ht="15.6" x14ac:dyDescent="0.3">
      <c r="A346" s="1"/>
      <c r="B346" s="3"/>
      <c r="C346" s="6"/>
      <c r="D346" s="6"/>
      <c r="E346" s="6"/>
      <c r="F346" s="6"/>
      <c r="G346" s="6"/>
      <c r="H346" s="6"/>
      <c r="I346" s="1"/>
      <c r="J346" s="1"/>
      <c r="K346" s="1"/>
      <c r="L346" s="89"/>
      <c r="M346" s="1"/>
      <c r="N346" s="1"/>
      <c r="O346" s="1"/>
      <c r="P346" s="1"/>
      <c r="Q346" s="1"/>
      <c r="R346" s="1"/>
      <c r="S346" s="1"/>
      <c r="T346" s="1"/>
      <c r="U346" s="1"/>
      <c r="V346" s="1"/>
      <c r="W346" s="1"/>
      <c r="X346" s="1"/>
      <c r="Y346" s="1"/>
      <c r="Z346" s="1"/>
      <c r="AA346" s="1"/>
      <c r="AB346" s="1"/>
      <c r="AC346" s="1"/>
    </row>
    <row r="347" spans="1:29" ht="15.6" x14ac:dyDescent="0.3">
      <c r="A347" s="1"/>
      <c r="B347" s="3"/>
      <c r="C347" s="6"/>
      <c r="D347" s="6"/>
      <c r="E347" s="6"/>
      <c r="F347" s="6"/>
      <c r="G347" s="6"/>
      <c r="H347" s="6"/>
      <c r="I347" s="1"/>
      <c r="J347" s="1"/>
      <c r="K347" s="1"/>
      <c r="L347" s="89"/>
      <c r="M347" s="1"/>
      <c r="N347" s="1"/>
      <c r="O347" s="1"/>
      <c r="P347" s="1"/>
      <c r="Q347" s="1"/>
      <c r="R347" s="1"/>
      <c r="S347" s="1"/>
      <c r="T347" s="1"/>
      <c r="U347" s="1"/>
      <c r="V347" s="1"/>
      <c r="W347" s="1"/>
      <c r="X347" s="1"/>
      <c r="Y347" s="1"/>
      <c r="Z347" s="1"/>
      <c r="AA347" s="1"/>
      <c r="AB347" s="1"/>
      <c r="AC347" s="1"/>
    </row>
    <row r="348" spans="1:29" ht="15.6" x14ac:dyDescent="0.3">
      <c r="A348" s="1"/>
      <c r="B348" s="3"/>
      <c r="C348" s="6"/>
      <c r="D348" s="6"/>
      <c r="E348" s="6"/>
      <c r="F348" s="6"/>
      <c r="G348" s="6"/>
      <c r="H348" s="6"/>
      <c r="I348" s="1"/>
      <c r="J348" s="1"/>
      <c r="K348" s="1"/>
      <c r="L348" s="89"/>
      <c r="M348" s="1"/>
      <c r="N348" s="1"/>
      <c r="O348" s="1"/>
      <c r="P348" s="1"/>
      <c r="Q348" s="1"/>
      <c r="R348" s="1"/>
      <c r="S348" s="1"/>
      <c r="T348" s="1"/>
      <c r="U348" s="1"/>
      <c r="V348" s="1"/>
      <c r="W348" s="1"/>
      <c r="X348" s="1"/>
      <c r="Y348" s="1"/>
      <c r="Z348" s="1"/>
      <c r="AA348" s="1"/>
      <c r="AB348" s="1"/>
      <c r="AC348" s="1"/>
    </row>
    <row r="349" spans="1:29" ht="15.6" x14ac:dyDescent="0.3">
      <c r="A349" s="1"/>
      <c r="B349" s="3"/>
      <c r="C349" s="6"/>
      <c r="D349" s="6"/>
      <c r="E349" s="6"/>
      <c r="F349" s="6"/>
      <c r="G349" s="6"/>
      <c r="H349" s="6"/>
      <c r="I349" s="1"/>
      <c r="J349" s="1"/>
      <c r="K349" s="1"/>
      <c r="L349" s="89"/>
      <c r="M349" s="1"/>
      <c r="N349" s="1"/>
      <c r="O349" s="1"/>
      <c r="P349" s="1"/>
      <c r="Q349" s="1"/>
      <c r="R349" s="1"/>
      <c r="S349" s="1"/>
      <c r="T349" s="1"/>
      <c r="U349" s="1"/>
      <c r="V349" s="1"/>
      <c r="W349" s="1"/>
      <c r="X349" s="1"/>
      <c r="Y349" s="1"/>
      <c r="Z349" s="1"/>
      <c r="AA349" s="1"/>
      <c r="AB349" s="1"/>
      <c r="AC349" s="1"/>
    </row>
    <row r="350" spans="1:29" ht="15.6" x14ac:dyDescent="0.3">
      <c r="A350" s="1"/>
      <c r="B350" s="3"/>
      <c r="C350" s="6"/>
      <c r="D350" s="6"/>
      <c r="E350" s="6"/>
      <c r="F350" s="6"/>
      <c r="G350" s="6"/>
      <c r="H350" s="6"/>
      <c r="I350" s="1"/>
      <c r="J350" s="1"/>
      <c r="K350" s="1"/>
      <c r="L350" s="89"/>
      <c r="M350" s="1"/>
      <c r="N350" s="1"/>
      <c r="O350" s="1"/>
      <c r="P350" s="1"/>
      <c r="Q350" s="1"/>
      <c r="R350" s="1"/>
      <c r="S350" s="1"/>
      <c r="T350" s="1"/>
      <c r="U350" s="1"/>
      <c r="V350" s="1"/>
      <c r="W350" s="1"/>
      <c r="X350" s="1"/>
      <c r="Y350" s="1"/>
      <c r="Z350" s="1"/>
      <c r="AA350" s="1"/>
      <c r="AB350" s="1"/>
      <c r="AC350" s="1"/>
    </row>
    <row r="351" spans="1:29" ht="15.6" x14ac:dyDescent="0.3">
      <c r="A351" s="1"/>
      <c r="B351" s="3"/>
      <c r="C351" s="6"/>
      <c r="D351" s="6"/>
      <c r="E351" s="6"/>
      <c r="F351" s="6"/>
      <c r="G351" s="6"/>
      <c r="H351" s="6"/>
      <c r="I351" s="1"/>
      <c r="J351" s="1"/>
      <c r="K351" s="1"/>
      <c r="L351" s="89"/>
      <c r="M351" s="1"/>
      <c r="N351" s="1"/>
      <c r="O351" s="1"/>
      <c r="P351" s="1"/>
      <c r="Q351" s="1"/>
      <c r="R351" s="1"/>
      <c r="S351" s="1"/>
      <c r="T351" s="1"/>
      <c r="U351" s="1"/>
      <c r="V351" s="1"/>
      <c r="W351" s="1"/>
      <c r="X351" s="1"/>
      <c r="Y351" s="1"/>
      <c r="Z351" s="1"/>
      <c r="AA351" s="1"/>
      <c r="AB351" s="1"/>
      <c r="AC351" s="1"/>
    </row>
    <row r="352" spans="1:29" ht="15.6" x14ac:dyDescent="0.3">
      <c r="A352" s="1"/>
      <c r="B352" s="3"/>
      <c r="C352" s="6"/>
      <c r="D352" s="6"/>
      <c r="E352" s="6"/>
      <c r="F352" s="6"/>
      <c r="G352" s="6"/>
      <c r="H352" s="6"/>
      <c r="I352" s="1"/>
      <c r="J352" s="1"/>
      <c r="K352" s="1"/>
      <c r="L352" s="89"/>
      <c r="M352" s="1"/>
      <c r="N352" s="1"/>
      <c r="O352" s="1"/>
      <c r="P352" s="1"/>
      <c r="Q352" s="1"/>
      <c r="R352" s="1"/>
      <c r="S352" s="1"/>
      <c r="T352" s="1"/>
      <c r="U352" s="1"/>
      <c r="V352" s="1"/>
      <c r="W352" s="1"/>
      <c r="X352" s="1"/>
      <c r="Y352" s="1"/>
      <c r="Z352" s="1"/>
      <c r="AA352" s="1"/>
      <c r="AB352" s="1"/>
      <c r="AC352" s="1"/>
    </row>
    <row r="353" spans="1:29" ht="15.6" x14ac:dyDescent="0.3">
      <c r="A353" s="1"/>
      <c r="B353" s="3"/>
      <c r="C353" s="6"/>
      <c r="D353" s="6"/>
      <c r="E353" s="6"/>
      <c r="F353" s="6"/>
      <c r="G353" s="6"/>
      <c r="H353" s="6"/>
      <c r="I353" s="1"/>
      <c r="J353" s="1"/>
      <c r="K353" s="1"/>
      <c r="L353" s="89"/>
      <c r="M353" s="1"/>
      <c r="N353" s="1"/>
      <c r="O353" s="1"/>
      <c r="P353" s="1"/>
      <c r="Q353" s="1"/>
      <c r="R353" s="1"/>
      <c r="S353" s="1"/>
      <c r="T353" s="1"/>
      <c r="U353" s="1"/>
      <c r="V353" s="1"/>
      <c r="W353" s="1"/>
      <c r="X353" s="1"/>
      <c r="Y353" s="1"/>
      <c r="Z353" s="1"/>
      <c r="AA353" s="1"/>
      <c r="AB353" s="1"/>
      <c r="AC353" s="1"/>
    </row>
    <row r="354" spans="1:29" ht="15.6" x14ac:dyDescent="0.3">
      <c r="A354" s="1"/>
      <c r="B354" s="3"/>
      <c r="C354" s="6"/>
      <c r="D354" s="6"/>
      <c r="E354" s="6"/>
      <c r="F354" s="6"/>
      <c r="G354" s="6"/>
      <c r="H354" s="6"/>
      <c r="I354" s="1"/>
      <c r="J354" s="1"/>
      <c r="K354" s="1"/>
      <c r="L354" s="89"/>
      <c r="M354" s="1"/>
      <c r="N354" s="1"/>
      <c r="O354" s="1"/>
      <c r="P354" s="1"/>
      <c r="Q354" s="1"/>
      <c r="R354" s="1"/>
      <c r="S354" s="1"/>
      <c r="T354" s="1"/>
      <c r="U354" s="1"/>
      <c r="V354" s="1"/>
      <c r="W354" s="1"/>
      <c r="X354" s="1"/>
      <c r="Y354" s="1"/>
      <c r="Z354" s="1"/>
      <c r="AA354" s="1"/>
      <c r="AB354" s="1"/>
      <c r="AC354" s="1"/>
    </row>
    <row r="355" spans="1:29" ht="15.6" x14ac:dyDescent="0.3">
      <c r="A355" s="1"/>
      <c r="B355" s="3"/>
      <c r="C355" s="6"/>
      <c r="D355" s="6"/>
      <c r="E355" s="6"/>
      <c r="F355" s="6"/>
      <c r="G355" s="6"/>
      <c r="H355" s="6"/>
      <c r="I355" s="1"/>
      <c r="J355" s="1"/>
      <c r="K355" s="1"/>
      <c r="L355" s="89"/>
      <c r="M355" s="1"/>
      <c r="N355" s="1"/>
      <c r="O355" s="1"/>
      <c r="P355" s="1"/>
      <c r="Q355" s="1"/>
      <c r="R355" s="1"/>
      <c r="S355" s="1"/>
      <c r="T355" s="1"/>
      <c r="U355" s="1"/>
      <c r="V355" s="1"/>
      <c r="W355" s="1"/>
      <c r="X355" s="1"/>
      <c r="Y355" s="1"/>
      <c r="Z355" s="1"/>
      <c r="AA355" s="1"/>
      <c r="AB355" s="1"/>
      <c r="AC355" s="1"/>
    </row>
    <row r="356" spans="1:29" ht="15.6" x14ac:dyDescent="0.3">
      <c r="A356" s="1"/>
      <c r="B356" s="3"/>
      <c r="C356" s="6"/>
      <c r="D356" s="6"/>
      <c r="E356" s="6"/>
      <c r="F356" s="6"/>
      <c r="G356" s="6"/>
      <c r="H356" s="6"/>
      <c r="I356" s="1"/>
      <c r="J356" s="1"/>
      <c r="K356" s="1"/>
      <c r="L356" s="89"/>
      <c r="M356" s="1"/>
      <c r="N356" s="1"/>
      <c r="O356" s="1"/>
      <c r="P356" s="1"/>
      <c r="Q356" s="1"/>
      <c r="R356" s="1"/>
      <c r="S356" s="1"/>
      <c r="T356" s="1"/>
      <c r="U356" s="1"/>
      <c r="V356" s="1"/>
      <c r="W356" s="1"/>
      <c r="X356" s="1"/>
      <c r="Y356" s="1"/>
      <c r="Z356" s="1"/>
      <c r="AA356" s="1"/>
      <c r="AB356" s="1"/>
      <c r="AC356" s="1"/>
    </row>
    <row r="357" spans="1:29" ht="15.6" x14ac:dyDescent="0.3">
      <c r="A357" s="1"/>
      <c r="B357" s="3"/>
      <c r="C357" s="6"/>
      <c r="D357" s="6"/>
      <c r="E357" s="6"/>
      <c r="F357" s="6"/>
      <c r="G357" s="6"/>
      <c r="H357" s="6"/>
      <c r="I357" s="1"/>
      <c r="J357" s="1"/>
      <c r="K357" s="1"/>
      <c r="L357" s="89"/>
      <c r="M357" s="1"/>
      <c r="N357" s="1"/>
      <c r="O357" s="1"/>
      <c r="P357" s="1"/>
      <c r="Q357" s="1"/>
      <c r="R357" s="1"/>
      <c r="S357" s="1"/>
      <c r="T357" s="1"/>
      <c r="U357" s="1"/>
      <c r="V357" s="1"/>
      <c r="W357" s="1"/>
      <c r="X357" s="1"/>
      <c r="Y357" s="1"/>
      <c r="Z357" s="1"/>
      <c r="AA357" s="1"/>
      <c r="AB357" s="1"/>
      <c r="AC357" s="1"/>
    </row>
    <row r="358" spans="1:29" ht="15.6" x14ac:dyDescent="0.3">
      <c r="A358" s="1"/>
      <c r="B358" s="3"/>
      <c r="C358" s="6"/>
      <c r="D358" s="6"/>
      <c r="E358" s="6"/>
      <c r="F358" s="6"/>
      <c r="G358" s="6"/>
      <c r="H358" s="6"/>
      <c r="I358" s="1"/>
      <c r="J358" s="1"/>
      <c r="K358" s="1"/>
      <c r="L358" s="89"/>
      <c r="M358" s="1"/>
      <c r="N358" s="1"/>
      <c r="O358" s="1"/>
      <c r="P358" s="1"/>
      <c r="Q358" s="1"/>
      <c r="R358" s="1"/>
      <c r="S358" s="1"/>
      <c r="T358" s="1"/>
      <c r="U358" s="1"/>
      <c r="V358" s="1"/>
      <c r="W358" s="1"/>
      <c r="X358" s="1"/>
      <c r="Y358" s="1"/>
      <c r="Z358" s="1"/>
      <c r="AA358" s="1"/>
      <c r="AB358" s="1"/>
      <c r="AC358" s="1"/>
    </row>
    <row r="359" spans="1:29" ht="15.6" x14ac:dyDescent="0.3">
      <c r="A359" s="1"/>
      <c r="B359" s="3"/>
      <c r="C359" s="6"/>
      <c r="D359" s="6"/>
      <c r="E359" s="6"/>
      <c r="F359" s="6"/>
      <c r="G359" s="6"/>
      <c r="H359" s="6"/>
      <c r="I359" s="1"/>
      <c r="J359" s="1"/>
      <c r="K359" s="1"/>
      <c r="L359" s="89"/>
      <c r="M359" s="1"/>
      <c r="N359" s="1"/>
      <c r="O359" s="1"/>
      <c r="P359" s="1"/>
      <c r="Q359" s="1"/>
      <c r="R359" s="1"/>
      <c r="S359" s="1"/>
      <c r="T359" s="1"/>
      <c r="U359" s="1"/>
      <c r="V359" s="1"/>
      <c r="W359" s="1"/>
      <c r="X359" s="1"/>
      <c r="Y359" s="1"/>
      <c r="Z359" s="1"/>
      <c r="AA359" s="1"/>
      <c r="AB359" s="1"/>
      <c r="AC359" s="1"/>
    </row>
    <row r="360" spans="1:29" ht="15.6" x14ac:dyDescent="0.3">
      <c r="A360" s="1"/>
      <c r="B360" s="3"/>
      <c r="C360" s="6"/>
      <c r="D360" s="6"/>
      <c r="E360" s="6"/>
      <c r="F360" s="6"/>
      <c r="G360" s="6"/>
      <c r="H360" s="6"/>
      <c r="I360" s="1"/>
      <c r="J360" s="1"/>
      <c r="K360" s="1"/>
      <c r="L360" s="89"/>
      <c r="M360" s="1"/>
      <c r="N360" s="1"/>
      <c r="O360" s="1"/>
      <c r="P360" s="1"/>
      <c r="Q360" s="1"/>
      <c r="R360" s="1"/>
      <c r="S360" s="1"/>
      <c r="T360" s="1"/>
      <c r="U360" s="1"/>
      <c r="V360" s="1"/>
      <c r="W360" s="1"/>
      <c r="X360" s="1"/>
      <c r="Y360" s="1"/>
      <c r="Z360" s="1"/>
      <c r="AA360" s="1"/>
      <c r="AB360" s="1"/>
      <c r="AC360" s="1"/>
    </row>
    <row r="361" spans="1:29" ht="15.6" x14ac:dyDescent="0.3">
      <c r="A361" s="1"/>
      <c r="B361" s="3"/>
      <c r="C361" s="6"/>
      <c r="D361" s="6"/>
      <c r="E361" s="6"/>
      <c r="F361" s="6"/>
      <c r="G361" s="6"/>
      <c r="H361" s="6"/>
      <c r="I361" s="1"/>
      <c r="J361" s="1"/>
      <c r="K361" s="1"/>
      <c r="L361" s="89"/>
      <c r="M361" s="1"/>
      <c r="N361" s="1"/>
      <c r="O361" s="1"/>
      <c r="P361" s="1"/>
      <c r="Q361" s="1"/>
      <c r="R361" s="1"/>
      <c r="S361" s="1"/>
      <c r="T361" s="1"/>
      <c r="U361" s="1"/>
      <c r="V361" s="1"/>
      <c r="W361" s="1"/>
      <c r="X361" s="1"/>
      <c r="Y361" s="1"/>
      <c r="Z361" s="1"/>
      <c r="AA361" s="1"/>
      <c r="AB361" s="1"/>
      <c r="AC361" s="1"/>
    </row>
    <row r="362" spans="1:29" ht="15.6" x14ac:dyDescent="0.3">
      <c r="A362" s="1"/>
      <c r="B362" s="3"/>
      <c r="C362" s="6"/>
      <c r="D362" s="6"/>
      <c r="E362" s="6"/>
      <c r="F362" s="6"/>
      <c r="G362" s="6"/>
      <c r="H362" s="6"/>
      <c r="I362" s="1"/>
      <c r="J362" s="1"/>
      <c r="K362" s="1"/>
      <c r="L362" s="89"/>
      <c r="M362" s="1"/>
      <c r="N362" s="1"/>
      <c r="O362" s="1"/>
      <c r="P362" s="1"/>
      <c r="Q362" s="1"/>
      <c r="R362" s="1"/>
      <c r="S362" s="1"/>
      <c r="T362" s="1"/>
      <c r="U362" s="1"/>
      <c r="V362" s="1"/>
      <c r="W362" s="1"/>
      <c r="X362" s="1"/>
      <c r="Y362" s="1"/>
      <c r="Z362" s="1"/>
      <c r="AA362" s="1"/>
      <c r="AB362" s="1"/>
      <c r="AC362" s="1"/>
    </row>
    <row r="363" spans="1:29" ht="15.6" x14ac:dyDescent="0.3">
      <c r="A363" s="1"/>
      <c r="B363" s="3"/>
      <c r="C363" s="6"/>
      <c r="D363" s="6"/>
      <c r="E363" s="6"/>
      <c r="F363" s="6"/>
      <c r="G363" s="6"/>
      <c r="H363" s="6"/>
      <c r="I363" s="1"/>
      <c r="J363" s="1"/>
      <c r="K363" s="1"/>
      <c r="L363" s="89"/>
      <c r="M363" s="1"/>
      <c r="N363" s="1"/>
      <c r="O363" s="1"/>
      <c r="P363" s="1"/>
      <c r="Q363" s="1"/>
      <c r="R363" s="1"/>
      <c r="S363" s="1"/>
      <c r="T363" s="1"/>
      <c r="U363" s="1"/>
      <c r="V363" s="1"/>
      <c r="W363" s="1"/>
      <c r="X363" s="1"/>
      <c r="Y363" s="1"/>
      <c r="Z363" s="1"/>
      <c r="AA363" s="1"/>
      <c r="AB363" s="1"/>
      <c r="AC363" s="1"/>
    </row>
    <row r="364" spans="1:29" ht="15.6" x14ac:dyDescent="0.3">
      <c r="A364" s="1"/>
      <c r="B364" s="3"/>
      <c r="C364" s="6"/>
      <c r="D364" s="6"/>
      <c r="E364" s="6"/>
      <c r="F364" s="6"/>
      <c r="G364" s="6"/>
      <c r="H364" s="6"/>
      <c r="I364" s="1"/>
      <c r="J364" s="1"/>
      <c r="K364" s="1"/>
      <c r="L364" s="89"/>
      <c r="M364" s="1"/>
      <c r="N364" s="1"/>
      <c r="O364" s="1"/>
      <c r="P364" s="1"/>
      <c r="Q364" s="1"/>
      <c r="R364" s="1"/>
      <c r="S364" s="1"/>
      <c r="T364" s="1"/>
      <c r="U364" s="1"/>
      <c r="V364" s="1"/>
      <c r="W364" s="1"/>
      <c r="X364" s="1"/>
      <c r="Y364" s="1"/>
      <c r="Z364" s="1"/>
      <c r="AA364" s="1"/>
      <c r="AB364" s="1"/>
      <c r="AC364" s="1"/>
    </row>
    <row r="365" spans="1:29" ht="15.6" x14ac:dyDescent="0.3">
      <c r="A365" s="1"/>
      <c r="B365" s="3"/>
      <c r="C365" s="6"/>
      <c r="D365" s="6"/>
      <c r="E365" s="6"/>
      <c r="F365" s="6"/>
      <c r="G365" s="6"/>
      <c r="H365" s="6"/>
      <c r="I365" s="1"/>
      <c r="J365" s="1"/>
      <c r="K365" s="1"/>
      <c r="L365" s="89"/>
      <c r="M365" s="1"/>
      <c r="N365" s="1"/>
      <c r="O365" s="1"/>
      <c r="P365" s="1"/>
      <c r="Q365" s="1"/>
      <c r="R365" s="1"/>
      <c r="S365" s="1"/>
      <c r="T365" s="1"/>
      <c r="U365" s="1"/>
      <c r="V365" s="1"/>
      <c r="W365" s="1"/>
      <c r="X365" s="1"/>
      <c r="Y365" s="1"/>
      <c r="Z365" s="1"/>
      <c r="AA365" s="1"/>
      <c r="AB365" s="1"/>
      <c r="AC365" s="1"/>
    </row>
    <row r="366" spans="1:29" ht="15.6" x14ac:dyDescent="0.3">
      <c r="A366" s="1"/>
      <c r="B366" s="3"/>
      <c r="C366" s="6"/>
      <c r="D366" s="6"/>
      <c r="E366" s="6"/>
      <c r="F366" s="6"/>
      <c r="G366" s="6"/>
      <c r="H366" s="6"/>
      <c r="I366" s="1"/>
      <c r="J366" s="1"/>
      <c r="K366" s="1"/>
      <c r="L366" s="89"/>
      <c r="M366" s="1"/>
      <c r="N366" s="1"/>
      <c r="O366" s="1"/>
      <c r="P366" s="1"/>
      <c r="Q366" s="1"/>
      <c r="R366" s="1"/>
      <c r="S366" s="1"/>
      <c r="T366" s="1"/>
      <c r="U366" s="1"/>
      <c r="V366" s="1"/>
      <c r="W366" s="1"/>
      <c r="X366" s="1"/>
      <c r="Y366" s="1"/>
      <c r="Z366" s="1"/>
      <c r="AA366" s="1"/>
      <c r="AB366" s="1"/>
      <c r="AC366" s="1"/>
    </row>
    <row r="367" spans="1:29" ht="15.6" x14ac:dyDescent="0.3">
      <c r="A367" s="1"/>
      <c r="B367" s="3"/>
      <c r="C367" s="6"/>
      <c r="D367" s="6"/>
      <c r="E367" s="6"/>
      <c r="F367" s="6"/>
      <c r="G367" s="6"/>
      <c r="H367" s="6"/>
      <c r="I367" s="1"/>
      <c r="J367" s="1"/>
      <c r="K367" s="1"/>
      <c r="L367" s="89"/>
      <c r="M367" s="1"/>
      <c r="N367" s="1"/>
      <c r="O367" s="1"/>
      <c r="P367" s="1"/>
      <c r="Q367" s="1"/>
      <c r="R367" s="1"/>
      <c r="S367" s="1"/>
      <c r="T367" s="1"/>
      <c r="U367" s="1"/>
      <c r="V367" s="1"/>
      <c r="W367" s="1"/>
      <c r="X367" s="1"/>
      <c r="Y367" s="1"/>
      <c r="Z367" s="1"/>
      <c r="AA367" s="1"/>
      <c r="AB367" s="1"/>
      <c r="AC367" s="1"/>
    </row>
    <row r="368" spans="1:29" ht="15.6" x14ac:dyDescent="0.3">
      <c r="A368" s="1"/>
      <c r="B368" s="3"/>
      <c r="C368" s="6"/>
      <c r="D368" s="6"/>
      <c r="E368" s="6"/>
      <c r="F368" s="6"/>
      <c r="G368" s="6"/>
      <c r="H368" s="6"/>
      <c r="I368" s="1"/>
      <c r="J368" s="1"/>
      <c r="K368" s="1"/>
      <c r="L368" s="89"/>
      <c r="M368" s="1"/>
      <c r="N368" s="1"/>
      <c r="O368" s="1"/>
      <c r="P368" s="1"/>
      <c r="Q368" s="1"/>
      <c r="R368" s="1"/>
      <c r="S368" s="1"/>
      <c r="T368" s="1"/>
      <c r="U368" s="1"/>
      <c r="V368" s="1"/>
      <c r="W368" s="1"/>
      <c r="X368" s="1"/>
      <c r="Y368" s="1"/>
      <c r="Z368" s="1"/>
      <c r="AA368" s="1"/>
      <c r="AB368" s="1"/>
      <c r="AC368" s="1"/>
    </row>
    <row r="369" spans="1:29" ht="15.6" x14ac:dyDescent="0.3">
      <c r="A369" s="1"/>
      <c r="B369" s="3"/>
      <c r="C369" s="6"/>
      <c r="D369" s="6"/>
      <c r="E369" s="6"/>
      <c r="F369" s="6"/>
      <c r="G369" s="6"/>
      <c r="H369" s="6"/>
      <c r="I369" s="1"/>
      <c r="J369" s="1"/>
      <c r="K369" s="1"/>
      <c r="L369" s="89"/>
      <c r="M369" s="1"/>
      <c r="N369" s="1"/>
      <c r="O369" s="1"/>
      <c r="P369" s="1"/>
      <c r="Q369" s="1"/>
      <c r="R369" s="1"/>
      <c r="S369" s="1"/>
      <c r="T369" s="1"/>
      <c r="U369" s="1"/>
      <c r="V369" s="1"/>
      <c r="W369" s="1"/>
      <c r="X369" s="1"/>
      <c r="Y369" s="1"/>
      <c r="Z369" s="1"/>
      <c r="AA369" s="1"/>
      <c r="AB369" s="1"/>
      <c r="AC369" s="1"/>
    </row>
    <row r="370" spans="1:29" ht="15.6" x14ac:dyDescent="0.3">
      <c r="A370" s="1"/>
      <c r="B370" s="3"/>
      <c r="C370" s="6"/>
      <c r="D370" s="6"/>
      <c r="E370" s="6"/>
      <c r="F370" s="6"/>
      <c r="G370" s="6"/>
      <c r="H370" s="6"/>
      <c r="I370" s="1"/>
      <c r="J370" s="1"/>
      <c r="K370" s="1"/>
      <c r="L370" s="89"/>
      <c r="M370" s="1"/>
      <c r="N370" s="1"/>
      <c r="O370" s="1"/>
      <c r="P370" s="1"/>
      <c r="Q370" s="1"/>
      <c r="R370" s="1"/>
      <c r="S370" s="1"/>
      <c r="T370" s="1"/>
      <c r="U370" s="1"/>
      <c r="V370" s="1"/>
      <c r="W370" s="1"/>
      <c r="X370" s="1"/>
      <c r="Y370" s="1"/>
      <c r="Z370" s="1"/>
      <c r="AA370" s="1"/>
      <c r="AB370" s="1"/>
      <c r="AC370" s="1"/>
    </row>
    <row r="371" spans="1:29" ht="15.6" x14ac:dyDescent="0.3">
      <c r="A371" s="1"/>
      <c r="B371" s="3"/>
      <c r="C371" s="6"/>
      <c r="D371" s="6"/>
      <c r="E371" s="6"/>
      <c r="F371" s="6"/>
      <c r="G371" s="6"/>
      <c r="H371" s="6"/>
      <c r="I371" s="1"/>
      <c r="J371" s="1"/>
      <c r="K371" s="1"/>
      <c r="L371" s="89"/>
      <c r="M371" s="1"/>
      <c r="N371" s="1"/>
      <c r="O371" s="1"/>
      <c r="P371" s="1"/>
      <c r="Q371" s="1"/>
      <c r="R371" s="1"/>
      <c r="S371" s="1"/>
      <c r="T371" s="1"/>
      <c r="U371" s="1"/>
      <c r="V371" s="1"/>
      <c r="W371" s="1"/>
      <c r="X371" s="1"/>
      <c r="Y371" s="1"/>
      <c r="Z371" s="1"/>
      <c r="AA371" s="1"/>
      <c r="AB371" s="1"/>
      <c r="AC371" s="1"/>
    </row>
    <row r="372" spans="1:29" ht="15.6" x14ac:dyDescent="0.3">
      <c r="A372" s="1"/>
      <c r="B372" s="3"/>
      <c r="C372" s="6"/>
      <c r="D372" s="6"/>
      <c r="E372" s="6"/>
      <c r="F372" s="6"/>
      <c r="G372" s="6"/>
      <c r="H372" s="6"/>
      <c r="I372" s="1"/>
      <c r="J372" s="1"/>
      <c r="K372" s="1"/>
      <c r="L372" s="89"/>
      <c r="M372" s="1"/>
      <c r="N372" s="1"/>
      <c r="O372" s="1"/>
      <c r="P372" s="1"/>
      <c r="Q372" s="1"/>
      <c r="R372" s="1"/>
      <c r="S372" s="1"/>
      <c r="T372" s="1"/>
      <c r="U372" s="1"/>
      <c r="V372" s="1"/>
      <c r="W372" s="1"/>
      <c r="X372" s="1"/>
      <c r="Y372" s="1"/>
      <c r="Z372" s="1"/>
      <c r="AA372" s="1"/>
      <c r="AB372" s="1"/>
      <c r="AC372" s="1"/>
    </row>
    <row r="373" spans="1:29" ht="15.6" x14ac:dyDescent="0.3">
      <c r="A373" s="1"/>
      <c r="B373" s="3"/>
      <c r="C373" s="6"/>
      <c r="D373" s="6"/>
      <c r="E373" s="6"/>
      <c r="F373" s="6"/>
      <c r="G373" s="6"/>
      <c r="H373" s="6"/>
      <c r="I373" s="1"/>
      <c r="J373" s="1"/>
      <c r="K373" s="1"/>
      <c r="L373" s="89"/>
      <c r="M373" s="1"/>
      <c r="N373" s="1"/>
      <c r="O373" s="1"/>
      <c r="P373" s="1"/>
      <c r="Q373" s="1"/>
      <c r="R373" s="1"/>
      <c r="S373" s="1"/>
      <c r="T373" s="1"/>
      <c r="U373" s="1"/>
      <c r="V373" s="1"/>
      <c r="W373" s="1"/>
      <c r="X373" s="1"/>
      <c r="Y373" s="1"/>
      <c r="Z373" s="1"/>
      <c r="AA373" s="1"/>
      <c r="AB373" s="1"/>
      <c r="AC373" s="1"/>
    </row>
    <row r="374" spans="1:29" ht="15.6" x14ac:dyDescent="0.3">
      <c r="A374" s="1"/>
      <c r="B374" s="3"/>
      <c r="C374" s="6"/>
      <c r="D374" s="6"/>
      <c r="E374" s="6"/>
      <c r="F374" s="6"/>
      <c r="G374" s="6"/>
      <c r="H374" s="6"/>
      <c r="I374" s="1"/>
      <c r="J374" s="1"/>
      <c r="K374" s="1"/>
      <c r="L374" s="89"/>
      <c r="M374" s="1"/>
      <c r="N374" s="1"/>
      <c r="O374" s="1"/>
      <c r="P374" s="1"/>
      <c r="Q374" s="1"/>
      <c r="R374" s="1"/>
      <c r="S374" s="1"/>
      <c r="T374" s="1"/>
      <c r="U374" s="1"/>
      <c r="V374" s="1"/>
      <c r="W374" s="1"/>
      <c r="X374" s="1"/>
      <c r="Y374" s="1"/>
      <c r="Z374" s="1"/>
      <c r="AA374" s="1"/>
      <c r="AB374" s="1"/>
      <c r="AC374" s="1"/>
    </row>
    <row r="375" spans="1:29" ht="15.6" x14ac:dyDescent="0.3">
      <c r="A375" s="1"/>
      <c r="B375" s="3"/>
      <c r="C375" s="6"/>
      <c r="D375" s="6"/>
      <c r="E375" s="6"/>
      <c r="F375" s="6"/>
      <c r="G375" s="6"/>
      <c r="H375" s="6"/>
      <c r="I375" s="1"/>
      <c r="J375" s="1"/>
      <c r="K375" s="1"/>
      <c r="L375" s="89"/>
      <c r="M375" s="1"/>
      <c r="N375" s="1"/>
      <c r="O375" s="1"/>
      <c r="P375" s="1"/>
      <c r="Q375" s="1"/>
      <c r="R375" s="1"/>
      <c r="S375" s="1"/>
      <c r="T375" s="1"/>
      <c r="U375" s="1"/>
      <c r="V375" s="1"/>
      <c r="W375" s="1"/>
      <c r="X375" s="1"/>
      <c r="Y375" s="1"/>
      <c r="Z375" s="1"/>
      <c r="AA375" s="1"/>
      <c r="AB375" s="1"/>
      <c r="AC375" s="1"/>
    </row>
    <row r="376" spans="1:29" ht="15.6" x14ac:dyDescent="0.3">
      <c r="A376" s="1"/>
      <c r="B376" s="3"/>
      <c r="C376" s="6"/>
      <c r="D376" s="6"/>
      <c r="E376" s="6"/>
      <c r="F376" s="6"/>
      <c r="G376" s="6"/>
      <c r="H376" s="6"/>
      <c r="I376" s="1"/>
      <c r="J376" s="1"/>
      <c r="K376" s="1"/>
      <c r="L376" s="89"/>
      <c r="M376" s="1"/>
      <c r="N376" s="1"/>
      <c r="O376" s="1"/>
      <c r="P376" s="1"/>
      <c r="Q376" s="1"/>
      <c r="R376" s="1"/>
      <c r="S376" s="1"/>
      <c r="T376" s="1"/>
      <c r="U376" s="1"/>
      <c r="V376" s="1"/>
      <c r="W376" s="1"/>
      <c r="X376" s="1"/>
      <c r="Y376" s="1"/>
      <c r="Z376" s="1"/>
      <c r="AA376" s="1"/>
      <c r="AB376" s="1"/>
      <c r="AC376" s="1"/>
    </row>
    <row r="377" spans="1:29" ht="15.6" x14ac:dyDescent="0.3">
      <c r="A377" s="1"/>
      <c r="B377" s="3"/>
      <c r="C377" s="6"/>
      <c r="D377" s="6"/>
      <c r="E377" s="6"/>
      <c r="F377" s="6"/>
      <c r="G377" s="6"/>
      <c r="H377" s="6"/>
      <c r="I377" s="1"/>
      <c r="J377" s="1"/>
      <c r="K377" s="1"/>
      <c r="L377" s="89"/>
      <c r="M377" s="1"/>
      <c r="N377" s="1"/>
      <c r="O377" s="1"/>
      <c r="P377" s="1"/>
      <c r="Q377" s="1"/>
      <c r="R377" s="1"/>
      <c r="S377" s="1"/>
      <c r="T377" s="1"/>
      <c r="U377" s="1"/>
      <c r="V377" s="1"/>
      <c r="W377" s="1"/>
      <c r="X377" s="1"/>
      <c r="Y377" s="1"/>
      <c r="Z377" s="1"/>
      <c r="AA377" s="1"/>
      <c r="AB377" s="1"/>
      <c r="AC377" s="1"/>
    </row>
    <row r="378" spans="1:29" ht="15.6" x14ac:dyDescent="0.3">
      <c r="A378" s="1"/>
      <c r="B378" s="3"/>
      <c r="C378" s="6"/>
      <c r="D378" s="6"/>
      <c r="E378" s="6"/>
      <c r="F378" s="6"/>
      <c r="G378" s="6"/>
      <c r="H378" s="6"/>
      <c r="I378" s="1"/>
      <c r="J378" s="1"/>
      <c r="K378" s="1"/>
      <c r="L378" s="89"/>
      <c r="M378" s="1"/>
      <c r="N378" s="1"/>
      <c r="O378" s="1"/>
      <c r="P378" s="1"/>
      <c r="Q378" s="1"/>
      <c r="R378" s="1"/>
      <c r="S378" s="1"/>
      <c r="T378" s="1"/>
      <c r="U378" s="1"/>
      <c r="V378" s="1"/>
      <c r="W378" s="1"/>
      <c r="X378" s="1"/>
      <c r="Y378" s="1"/>
      <c r="Z378" s="1"/>
      <c r="AA378" s="1"/>
      <c r="AB378" s="1"/>
      <c r="AC378" s="1"/>
    </row>
    <row r="379" spans="1:29" ht="15.6" x14ac:dyDescent="0.3">
      <c r="A379" s="1"/>
      <c r="B379" s="3"/>
      <c r="C379" s="6"/>
      <c r="D379" s="6"/>
      <c r="E379" s="6"/>
      <c r="F379" s="6"/>
      <c r="G379" s="6"/>
      <c r="H379" s="6"/>
      <c r="I379" s="1"/>
      <c r="J379" s="1"/>
      <c r="K379" s="1"/>
      <c r="L379" s="89"/>
      <c r="M379" s="1"/>
      <c r="N379" s="1"/>
      <c r="O379" s="1"/>
      <c r="P379" s="1"/>
      <c r="Q379" s="1"/>
      <c r="R379" s="1"/>
      <c r="S379" s="1"/>
      <c r="T379" s="1"/>
      <c r="U379" s="1"/>
      <c r="V379" s="1"/>
      <c r="W379" s="1"/>
      <c r="X379" s="1"/>
      <c r="Y379" s="1"/>
      <c r="Z379" s="1"/>
      <c r="AA379" s="1"/>
      <c r="AB379" s="1"/>
      <c r="AC379" s="1"/>
    </row>
    <row r="380" spans="1:29" ht="15.6" x14ac:dyDescent="0.3">
      <c r="A380" s="1"/>
      <c r="B380" s="3"/>
      <c r="C380" s="6"/>
      <c r="D380" s="6"/>
      <c r="E380" s="6"/>
      <c r="F380" s="6"/>
      <c r="G380" s="6"/>
      <c r="H380" s="6"/>
      <c r="I380" s="1"/>
      <c r="J380" s="1"/>
      <c r="K380" s="1"/>
      <c r="L380" s="89"/>
      <c r="M380" s="1"/>
      <c r="N380" s="1"/>
      <c r="O380" s="1"/>
      <c r="P380" s="1"/>
      <c r="Q380" s="1"/>
      <c r="R380" s="1"/>
      <c r="S380" s="1"/>
      <c r="T380" s="1"/>
      <c r="U380" s="1"/>
      <c r="V380" s="1"/>
      <c r="W380" s="1"/>
      <c r="X380" s="1"/>
      <c r="Y380" s="1"/>
      <c r="Z380" s="1"/>
      <c r="AA380" s="1"/>
      <c r="AB380" s="1"/>
      <c r="AC380" s="1"/>
    </row>
    <row r="381" spans="1:29" ht="15.6" x14ac:dyDescent="0.3">
      <c r="A381" s="1"/>
      <c r="B381" s="3"/>
      <c r="C381" s="6"/>
      <c r="D381" s="6"/>
      <c r="E381" s="6"/>
      <c r="F381" s="6"/>
      <c r="G381" s="6"/>
      <c r="H381" s="6"/>
      <c r="I381" s="1"/>
      <c r="J381" s="1"/>
      <c r="K381" s="1"/>
      <c r="L381" s="89"/>
      <c r="M381" s="1"/>
      <c r="N381" s="1"/>
      <c r="O381" s="1"/>
      <c r="P381" s="1"/>
      <c r="Q381" s="1"/>
      <c r="R381" s="1"/>
      <c r="S381" s="1"/>
      <c r="T381" s="1"/>
      <c r="U381" s="1"/>
      <c r="V381" s="1"/>
      <c r="W381" s="1"/>
      <c r="X381" s="1"/>
      <c r="Y381" s="1"/>
      <c r="Z381" s="1"/>
      <c r="AA381" s="1"/>
      <c r="AB381" s="1"/>
      <c r="AC381" s="1"/>
    </row>
    <row r="382" spans="1:29" ht="15.6" x14ac:dyDescent="0.3">
      <c r="A382" s="1"/>
      <c r="B382" s="3"/>
      <c r="C382" s="6"/>
      <c r="D382" s="6"/>
      <c r="E382" s="6"/>
      <c r="F382" s="6"/>
      <c r="G382" s="6"/>
      <c r="H382" s="6"/>
      <c r="I382" s="1"/>
      <c r="J382" s="1"/>
      <c r="K382" s="1"/>
      <c r="L382" s="89"/>
      <c r="M382" s="1"/>
      <c r="N382" s="1"/>
      <c r="O382" s="1"/>
      <c r="P382" s="1"/>
      <c r="Q382" s="1"/>
      <c r="R382" s="1"/>
      <c r="S382" s="1"/>
      <c r="T382" s="1"/>
      <c r="U382" s="1"/>
      <c r="V382" s="1"/>
      <c r="W382" s="1"/>
      <c r="X382" s="1"/>
      <c r="Y382" s="1"/>
      <c r="Z382" s="1"/>
      <c r="AA382" s="1"/>
      <c r="AB382" s="1"/>
      <c r="AC382" s="1"/>
    </row>
    <row r="383" spans="1:29" ht="15.6" x14ac:dyDescent="0.3">
      <c r="A383" s="1"/>
      <c r="B383" s="3"/>
      <c r="C383" s="6"/>
      <c r="D383" s="6"/>
      <c r="E383" s="6"/>
      <c r="F383" s="6"/>
      <c r="G383" s="6"/>
      <c r="H383" s="6"/>
      <c r="I383" s="1"/>
      <c r="J383" s="1"/>
      <c r="K383" s="1"/>
      <c r="L383" s="89"/>
      <c r="M383" s="1"/>
      <c r="N383" s="1"/>
      <c r="O383" s="1"/>
      <c r="P383" s="1"/>
      <c r="Q383" s="1"/>
      <c r="R383" s="1"/>
      <c r="S383" s="1"/>
      <c r="T383" s="1"/>
      <c r="U383" s="1"/>
      <c r="V383" s="1"/>
      <c r="W383" s="1"/>
      <c r="X383" s="1"/>
      <c r="Y383" s="1"/>
      <c r="Z383" s="1"/>
      <c r="AA383" s="1"/>
      <c r="AB383" s="1"/>
      <c r="AC383" s="1"/>
    </row>
    <row r="384" spans="1:29" ht="15.6" x14ac:dyDescent="0.3">
      <c r="A384" s="1"/>
      <c r="B384" s="3"/>
      <c r="C384" s="6"/>
      <c r="D384" s="6"/>
      <c r="E384" s="6"/>
      <c r="F384" s="6"/>
      <c r="G384" s="6"/>
      <c r="H384" s="6"/>
      <c r="I384" s="1"/>
      <c r="J384" s="1"/>
      <c r="K384" s="1"/>
      <c r="L384" s="89"/>
      <c r="M384" s="1"/>
      <c r="N384" s="1"/>
      <c r="O384" s="1"/>
      <c r="P384" s="1"/>
      <c r="Q384" s="1"/>
      <c r="R384" s="1"/>
      <c r="S384" s="1"/>
      <c r="T384" s="1"/>
      <c r="U384" s="1"/>
      <c r="V384" s="1"/>
      <c r="W384" s="1"/>
      <c r="X384" s="1"/>
      <c r="Y384" s="1"/>
      <c r="Z384" s="1"/>
      <c r="AA384" s="1"/>
      <c r="AB384" s="1"/>
      <c r="AC384" s="1"/>
    </row>
    <row r="385" spans="1:29" ht="15.6" x14ac:dyDescent="0.3">
      <c r="A385" s="1"/>
      <c r="B385" s="3"/>
      <c r="C385" s="6"/>
      <c r="D385" s="6"/>
      <c r="E385" s="6"/>
      <c r="F385" s="6"/>
      <c r="G385" s="6"/>
      <c r="H385" s="6"/>
      <c r="I385" s="1"/>
      <c r="J385" s="1"/>
      <c r="K385" s="1"/>
      <c r="L385" s="89"/>
      <c r="M385" s="1"/>
      <c r="N385" s="1"/>
      <c r="O385" s="1"/>
      <c r="P385" s="1"/>
      <c r="Q385" s="1"/>
      <c r="R385" s="1"/>
      <c r="S385" s="1"/>
      <c r="T385" s="1"/>
      <c r="U385" s="1"/>
      <c r="V385" s="1"/>
      <c r="W385" s="1"/>
      <c r="X385" s="1"/>
      <c r="Y385" s="1"/>
      <c r="Z385" s="1"/>
      <c r="AA385" s="1"/>
      <c r="AB385" s="1"/>
      <c r="AC385" s="1"/>
    </row>
    <row r="386" spans="1:29" ht="15.6" x14ac:dyDescent="0.3">
      <c r="A386" s="1"/>
      <c r="B386" s="3"/>
      <c r="C386" s="6"/>
      <c r="D386" s="6"/>
      <c r="E386" s="6"/>
      <c r="F386" s="6"/>
      <c r="G386" s="6"/>
      <c r="H386" s="6"/>
      <c r="I386" s="1"/>
      <c r="J386" s="1"/>
      <c r="K386" s="1"/>
      <c r="L386" s="89"/>
      <c r="M386" s="1"/>
      <c r="N386" s="1"/>
      <c r="O386" s="1"/>
      <c r="P386" s="1"/>
      <c r="Q386" s="1"/>
      <c r="R386" s="1"/>
      <c r="S386" s="1"/>
      <c r="T386" s="1"/>
      <c r="U386" s="1"/>
      <c r="V386" s="1"/>
      <c r="W386" s="1"/>
      <c r="X386" s="1"/>
      <c r="Y386" s="1"/>
      <c r="Z386" s="1"/>
      <c r="AA386" s="1"/>
      <c r="AB386" s="1"/>
      <c r="AC386" s="1"/>
    </row>
    <row r="387" spans="1:29" ht="15.6" x14ac:dyDescent="0.3">
      <c r="A387" s="1"/>
      <c r="B387" s="3"/>
      <c r="C387" s="6"/>
      <c r="D387" s="6"/>
      <c r="E387" s="6"/>
      <c r="F387" s="6"/>
      <c r="G387" s="6"/>
      <c r="H387" s="6"/>
      <c r="I387" s="1"/>
      <c r="J387" s="1"/>
      <c r="K387" s="1"/>
      <c r="L387" s="89"/>
      <c r="M387" s="1"/>
      <c r="N387" s="1"/>
      <c r="O387" s="1"/>
      <c r="P387" s="1"/>
      <c r="Q387" s="1"/>
      <c r="R387" s="1"/>
      <c r="S387" s="1"/>
      <c r="T387" s="1"/>
      <c r="U387" s="1"/>
      <c r="V387" s="1"/>
      <c r="W387" s="1"/>
      <c r="X387" s="1"/>
      <c r="Y387" s="1"/>
      <c r="Z387" s="1"/>
      <c r="AA387" s="1"/>
      <c r="AB387" s="1"/>
      <c r="AC387" s="1"/>
    </row>
    <row r="388" spans="1:29" ht="15.6" x14ac:dyDescent="0.3">
      <c r="A388" s="1"/>
      <c r="B388" s="3"/>
      <c r="C388" s="6"/>
      <c r="D388" s="6"/>
      <c r="E388" s="6"/>
      <c r="F388" s="6"/>
      <c r="G388" s="6"/>
      <c r="H388" s="6"/>
      <c r="I388" s="1"/>
      <c r="J388" s="1"/>
      <c r="K388" s="1"/>
      <c r="L388" s="89"/>
      <c r="M388" s="1"/>
      <c r="N388" s="1"/>
      <c r="O388" s="1"/>
      <c r="P388" s="1"/>
      <c r="Q388" s="1"/>
      <c r="R388" s="1"/>
      <c r="S388" s="1"/>
      <c r="T388" s="1"/>
      <c r="U388" s="1"/>
      <c r="V388" s="1"/>
      <c r="W388" s="1"/>
      <c r="X388" s="1"/>
      <c r="Y388" s="1"/>
      <c r="Z388" s="1"/>
      <c r="AA388" s="1"/>
      <c r="AB388" s="1"/>
      <c r="AC388" s="1"/>
    </row>
    <row r="389" spans="1:29" ht="15.6" x14ac:dyDescent="0.3">
      <c r="A389" s="1"/>
      <c r="B389" s="3"/>
      <c r="C389" s="6"/>
      <c r="D389" s="6"/>
      <c r="E389" s="6"/>
      <c r="F389" s="6"/>
      <c r="G389" s="6"/>
      <c r="H389" s="6"/>
      <c r="I389" s="1"/>
      <c r="J389" s="1"/>
      <c r="K389" s="1"/>
      <c r="L389" s="89"/>
      <c r="M389" s="1"/>
      <c r="N389" s="1"/>
      <c r="O389" s="1"/>
      <c r="P389" s="1"/>
      <c r="Q389" s="1"/>
      <c r="R389" s="1"/>
      <c r="S389" s="1"/>
      <c r="T389" s="1"/>
      <c r="U389" s="1"/>
      <c r="V389" s="1"/>
      <c r="W389" s="1"/>
      <c r="X389" s="1"/>
      <c r="Y389" s="1"/>
      <c r="Z389" s="1"/>
      <c r="AA389" s="1"/>
      <c r="AB389" s="1"/>
      <c r="AC389" s="1"/>
    </row>
    <row r="390" spans="1:29" ht="15.6" x14ac:dyDescent="0.3">
      <c r="A390" s="1"/>
      <c r="B390" s="3"/>
      <c r="C390" s="6"/>
      <c r="D390" s="6"/>
      <c r="E390" s="6"/>
      <c r="F390" s="6"/>
      <c r="G390" s="6"/>
      <c r="H390" s="6"/>
      <c r="I390" s="1"/>
      <c r="J390" s="1"/>
      <c r="K390" s="1"/>
      <c r="L390" s="89"/>
      <c r="M390" s="1"/>
      <c r="N390" s="1"/>
      <c r="O390" s="1"/>
      <c r="P390" s="1"/>
      <c r="Q390" s="1"/>
      <c r="R390" s="1"/>
      <c r="S390" s="1"/>
      <c r="T390" s="1"/>
      <c r="U390" s="1"/>
      <c r="V390" s="1"/>
      <c r="W390" s="1"/>
      <c r="X390" s="1"/>
      <c r="Y390" s="1"/>
      <c r="Z390" s="1"/>
      <c r="AA390" s="1"/>
      <c r="AB390" s="1"/>
      <c r="AC390" s="1"/>
    </row>
    <row r="391" spans="1:29" ht="15.6" x14ac:dyDescent="0.3">
      <c r="A391" s="1"/>
      <c r="B391" s="3"/>
      <c r="C391" s="6"/>
      <c r="D391" s="6"/>
      <c r="E391" s="6"/>
      <c r="F391" s="6"/>
      <c r="G391" s="6"/>
      <c r="H391" s="6"/>
      <c r="I391" s="1"/>
      <c r="J391" s="1"/>
      <c r="K391" s="1"/>
      <c r="L391" s="89"/>
      <c r="M391" s="1"/>
      <c r="N391" s="1"/>
      <c r="O391" s="1"/>
      <c r="P391" s="1"/>
      <c r="Q391" s="1"/>
      <c r="R391" s="1"/>
      <c r="S391" s="1"/>
      <c r="T391" s="1"/>
      <c r="U391" s="1"/>
      <c r="V391" s="1"/>
      <c r="W391" s="1"/>
      <c r="X391" s="1"/>
      <c r="Y391" s="1"/>
      <c r="Z391" s="1"/>
      <c r="AA391" s="1"/>
      <c r="AB391" s="1"/>
      <c r="AC391" s="1"/>
    </row>
    <row r="392" spans="1:29" ht="15.6" x14ac:dyDescent="0.3">
      <c r="A392" s="1"/>
      <c r="B392" s="3"/>
      <c r="C392" s="6"/>
      <c r="D392" s="6"/>
      <c r="E392" s="6"/>
      <c r="F392" s="6"/>
      <c r="G392" s="6"/>
      <c r="H392" s="6"/>
      <c r="I392" s="1"/>
      <c r="J392" s="1"/>
      <c r="K392" s="1"/>
      <c r="L392" s="89"/>
      <c r="M392" s="1"/>
      <c r="N392" s="1"/>
      <c r="O392" s="1"/>
      <c r="P392" s="1"/>
      <c r="Q392" s="1"/>
      <c r="R392" s="1"/>
      <c r="S392" s="1"/>
      <c r="T392" s="1"/>
      <c r="U392" s="1"/>
      <c r="V392" s="1"/>
      <c r="W392" s="1"/>
      <c r="X392" s="1"/>
      <c r="Y392" s="1"/>
      <c r="Z392" s="1"/>
      <c r="AA392" s="1"/>
      <c r="AB392" s="1"/>
      <c r="AC392" s="1"/>
    </row>
    <row r="393" spans="1:29" ht="15.6" x14ac:dyDescent="0.3">
      <c r="A393" s="1"/>
      <c r="B393" s="3"/>
      <c r="C393" s="6"/>
      <c r="D393" s="6"/>
      <c r="E393" s="6"/>
      <c r="F393" s="6"/>
      <c r="G393" s="6"/>
      <c r="H393" s="6"/>
      <c r="I393" s="1"/>
      <c r="J393" s="1"/>
      <c r="K393" s="1"/>
      <c r="L393" s="89"/>
      <c r="M393" s="1"/>
      <c r="N393" s="1"/>
      <c r="O393" s="1"/>
      <c r="P393" s="1"/>
      <c r="Q393" s="1"/>
      <c r="R393" s="1"/>
      <c r="S393" s="1"/>
      <c r="T393" s="1"/>
      <c r="U393" s="1"/>
      <c r="V393" s="1"/>
      <c r="W393" s="1"/>
      <c r="X393" s="1"/>
      <c r="Y393" s="1"/>
      <c r="Z393" s="1"/>
      <c r="AA393" s="1"/>
      <c r="AB393" s="1"/>
      <c r="AC393" s="1"/>
    </row>
    <row r="394" spans="1:29" ht="15.6" x14ac:dyDescent="0.3">
      <c r="A394" s="1"/>
      <c r="B394" s="3"/>
      <c r="C394" s="6"/>
      <c r="D394" s="6"/>
      <c r="E394" s="6"/>
      <c r="F394" s="6"/>
      <c r="G394" s="6"/>
      <c r="H394" s="6"/>
      <c r="I394" s="1"/>
      <c r="J394" s="1"/>
      <c r="K394" s="1"/>
      <c r="L394" s="89"/>
      <c r="M394" s="1"/>
      <c r="N394" s="1"/>
      <c r="O394" s="1"/>
      <c r="P394" s="1"/>
      <c r="Q394" s="1"/>
      <c r="R394" s="1"/>
      <c r="S394" s="1"/>
      <c r="T394" s="1"/>
      <c r="U394" s="1"/>
      <c r="V394" s="1"/>
      <c r="W394" s="1"/>
      <c r="X394" s="1"/>
      <c r="Y394" s="1"/>
      <c r="Z394" s="1"/>
      <c r="AA394" s="1"/>
      <c r="AB394" s="1"/>
      <c r="AC394" s="1"/>
    </row>
    <row r="395" spans="1:29" ht="15.6" x14ac:dyDescent="0.3">
      <c r="A395" s="1"/>
      <c r="B395" s="3"/>
      <c r="C395" s="6"/>
      <c r="D395" s="6"/>
      <c r="E395" s="6"/>
      <c r="F395" s="6"/>
      <c r="G395" s="6"/>
      <c r="H395" s="6"/>
      <c r="I395" s="1"/>
      <c r="J395" s="1"/>
      <c r="K395" s="1"/>
      <c r="L395" s="89"/>
      <c r="M395" s="1"/>
      <c r="N395" s="1"/>
      <c r="O395" s="1"/>
      <c r="P395" s="1"/>
      <c r="Q395" s="1"/>
      <c r="R395" s="1"/>
      <c r="S395" s="1"/>
      <c r="T395" s="1"/>
      <c r="U395" s="1"/>
      <c r="V395" s="1"/>
      <c r="W395" s="1"/>
      <c r="X395" s="1"/>
      <c r="Y395" s="1"/>
      <c r="Z395" s="1"/>
      <c r="AA395" s="1"/>
      <c r="AB395" s="1"/>
      <c r="AC395" s="1"/>
    </row>
    <row r="396" spans="1:29" ht="15.6" x14ac:dyDescent="0.3">
      <c r="A396" s="1"/>
      <c r="B396" s="3"/>
      <c r="C396" s="6"/>
      <c r="D396" s="6"/>
      <c r="E396" s="6"/>
      <c r="F396" s="6"/>
      <c r="G396" s="6"/>
      <c r="H396" s="6"/>
      <c r="I396" s="1"/>
      <c r="J396" s="1"/>
      <c r="K396" s="1"/>
      <c r="L396" s="89"/>
      <c r="M396" s="1"/>
      <c r="N396" s="1"/>
      <c r="O396" s="1"/>
      <c r="P396" s="1"/>
      <c r="Q396" s="1"/>
      <c r="R396" s="1"/>
      <c r="S396" s="1"/>
      <c r="T396" s="1"/>
      <c r="U396" s="1"/>
      <c r="V396" s="1"/>
      <c r="W396" s="1"/>
      <c r="X396" s="1"/>
      <c r="Y396" s="1"/>
      <c r="Z396" s="1"/>
      <c r="AA396" s="1"/>
      <c r="AB396" s="1"/>
      <c r="AC396" s="1"/>
    </row>
    <row r="397" spans="1:29" ht="15.6" x14ac:dyDescent="0.3">
      <c r="A397" s="1"/>
      <c r="B397" s="3"/>
      <c r="C397" s="6"/>
      <c r="D397" s="6"/>
      <c r="E397" s="6"/>
      <c r="F397" s="6"/>
      <c r="G397" s="6"/>
      <c r="H397" s="6"/>
      <c r="I397" s="1"/>
      <c r="J397" s="1"/>
      <c r="K397" s="1"/>
      <c r="L397" s="89"/>
      <c r="M397" s="1"/>
      <c r="N397" s="1"/>
      <c r="O397" s="1"/>
      <c r="P397" s="1"/>
      <c r="Q397" s="1"/>
      <c r="R397" s="1"/>
      <c r="S397" s="1"/>
      <c r="T397" s="1"/>
      <c r="U397" s="1"/>
      <c r="V397" s="1"/>
      <c r="W397" s="1"/>
      <c r="X397" s="1"/>
      <c r="Y397" s="1"/>
      <c r="Z397" s="1"/>
      <c r="AA397" s="1"/>
      <c r="AB397" s="1"/>
      <c r="AC397" s="1"/>
    </row>
    <row r="398" spans="1:29" ht="15.6" x14ac:dyDescent="0.3">
      <c r="A398" s="1"/>
      <c r="B398" s="3"/>
      <c r="C398" s="6"/>
      <c r="D398" s="6"/>
      <c r="E398" s="6"/>
      <c r="F398" s="6"/>
      <c r="G398" s="6"/>
      <c r="H398" s="6"/>
      <c r="I398" s="1"/>
      <c r="J398" s="1"/>
      <c r="K398" s="1"/>
      <c r="L398" s="89"/>
      <c r="M398" s="1"/>
      <c r="N398" s="1"/>
      <c r="O398" s="1"/>
      <c r="P398" s="1"/>
      <c r="Q398" s="1"/>
      <c r="R398" s="1"/>
      <c r="S398" s="1"/>
      <c r="T398" s="1"/>
      <c r="U398" s="1"/>
      <c r="V398" s="1"/>
      <c r="W398" s="1"/>
      <c r="X398" s="1"/>
      <c r="Y398" s="1"/>
      <c r="Z398" s="1"/>
      <c r="AA398" s="1"/>
      <c r="AB398" s="1"/>
      <c r="AC398" s="1"/>
    </row>
    <row r="399" spans="1:29" ht="15.6" x14ac:dyDescent="0.3">
      <c r="A399" s="1"/>
      <c r="B399" s="3"/>
      <c r="C399" s="6"/>
      <c r="D399" s="6"/>
      <c r="E399" s="6"/>
      <c r="F399" s="6"/>
      <c r="G399" s="6"/>
      <c r="H399" s="6"/>
      <c r="I399" s="1"/>
      <c r="J399" s="1"/>
      <c r="K399" s="1"/>
      <c r="L399" s="89"/>
      <c r="M399" s="1"/>
      <c r="N399" s="1"/>
      <c r="O399" s="1"/>
      <c r="P399" s="1"/>
      <c r="Q399" s="1"/>
      <c r="R399" s="1"/>
      <c r="S399" s="1"/>
      <c r="T399" s="1"/>
      <c r="U399" s="1"/>
      <c r="V399" s="1"/>
      <c r="W399" s="1"/>
      <c r="X399" s="1"/>
      <c r="Y399" s="1"/>
      <c r="Z399" s="1"/>
      <c r="AA399" s="1"/>
      <c r="AB399" s="1"/>
      <c r="AC399" s="1"/>
    </row>
    <row r="400" spans="1:29" ht="15.6" x14ac:dyDescent="0.3">
      <c r="A400" s="1"/>
      <c r="B400" s="3"/>
      <c r="C400" s="6"/>
      <c r="D400" s="6"/>
      <c r="E400" s="6"/>
      <c r="F400" s="6"/>
      <c r="G400" s="6"/>
      <c r="H400" s="6"/>
      <c r="I400" s="1"/>
      <c r="J400" s="1"/>
      <c r="K400" s="1"/>
      <c r="L400" s="89"/>
      <c r="M400" s="1"/>
      <c r="N400" s="1"/>
      <c r="O400" s="1"/>
      <c r="P400" s="1"/>
      <c r="Q400" s="1"/>
      <c r="R400" s="1"/>
      <c r="S400" s="1"/>
      <c r="T400" s="1"/>
      <c r="U400" s="1"/>
      <c r="V400" s="1"/>
      <c r="W400" s="1"/>
      <c r="X400" s="1"/>
      <c r="Y400" s="1"/>
      <c r="Z400" s="1"/>
      <c r="AA400" s="1"/>
      <c r="AB400" s="1"/>
      <c r="AC400" s="1"/>
    </row>
    <row r="401" spans="1:29" ht="15.6" x14ac:dyDescent="0.3">
      <c r="A401" s="1"/>
      <c r="B401" s="3"/>
      <c r="C401" s="6"/>
      <c r="D401" s="6"/>
      <c r="E401" s="6"/>
      <c r="F401" s="6"/>
      <c r="G401" s="6"/>
      <c r="H401" s="6"/>
      <c r="I401" s="1"/>
      <c r="J401" s="1"/>
      <c r="K401" s="1"/>
      <c r="L401" s="89"/>
      <c r="M401" s="1"/>
      <c r="N401" s="1"/>
      <c r="O401" s="1"/>
      <c r="P401" s="1"/>
      <c r="Q401" s="1"/>
      <c r="R401" s="1"/>
      <c r="S401" s="1"/>
      <c r="T401" s="1"/>
      <c r="U401" s="1"/>
      <c r="V401" s="1"/>
      <c r="W401" s="1"/>
      <c r="X401" s="1"/>
      <c r="Y401" s="1"/>
      <c r="Z401" s="1"/>
      <c r="AA401" s="1"/>
      <c r="AB401" s="1"/>
      <c r="AC401" s="1"/>
    </row>
    <row r="402" spans="1:29" ht="15.6" x14ac:dyDescent="0.3">
      <c r="A402" s="1"/>
      <c r="B402" s="3"/>
      <c r="C402" s="6"/>
      <c r="D402" s="6"/>
      <c r="E402" s="6"/>
      <c r="F402" s="6"/>
      <c r="G402" s="6"/>
      <c r="H402" s="6"/>
      <c r="I402" s="1"/>
      <c r="J402" s="1"/>
      <c r="K402" s="1"/>
      <c r="L402" s="89"/>
      <c r="M402" s="1"/>
      <c r="N402" s="1"/>
      <c r="O402" s="1"/>
      <c r="P402" s="1"/>
      <c r="Q402" s="1"/>
      <c r="R402" s="1"/>
      <c r="S402" s="1"/>
      <c r="T402" s="1"/>
      <c r="U402" s="1"/>
      <c r="V402" s="1"/>
      <c r="W402" s="1"/>
      <c r="X402" s="1"/>
      <c r="Y402" s="1"/>
      <c r="Z402" s="1"/>
      <c r="AA402" s="1"/>
      <c r="AB402" s="1"/>
      <c r="AC402" s="1"/>
    </row>
    <row r="403" spans="1:29" ht="15.6" x14ac:dyDescent="0.3">
      <c r="A403" s="1"/>
      <c r="B403" s="3"/>
      <c r="C403" s="6"/>
      <c r="D403" s="6"/>
      <c r="E403" s="6"/>
      <c r="F403" s="6"/>
      <c r="G403" s="6"/>
      <c r="H403" s="6"/>
      <c r="I403" s="1"/>
      <c r="J403" s="1"/>
      <c r="K403" s="1"/>
      <c r="L403" s="89"/>
      <c r="M403" s="1"/>
      <c r="N403" s="1"/>
      <c r="O403" s="1"/>
      <c r="P403" s="1"/>
      <c r="Q403" s="1"/>
      <c r="R403" s="1"/>
      <c r="S403" s="1"/>
      <c r="T403" s="1"/>
      <c r="U403" s="1"/>
      <c r="V403" s="1"/>
      <c r="W403" s="1"/>
      <c r="X403" s="1"/>
      <c r="Y403" s="1"/>
      <c r="Z403" s="1"/>
      <c r="AA403" s="1"/>
      <c r="AB403" s="1"/>
      <c r="AC403" s="1"/>
    </row>
    <row r="404" spans="1:29" ht="15.6" x14ac:dyDescent="0.3">
      <c r="A404" s="1"/>
      <c r="B404" s="3"/>
      <c r="C404" s="6"/>
      <c r="D404" s="6"/>
      <c r="E404" s="6"/>
      <c r="F404" s="6"/>
      <c r="G404" s="6"/>
      <c r="H404" s="6"/>
      <c r="I404" s="1"/>
      <c r="J404" s="1"/>
      <c r="K404" s="1"/>
      <c r="L404" s="89"/>
      <c r="M404" s="1"/>
      <c r="N404" s="1"/>
      <c r="O404" s="1"/>
      <c r="P404" s="1"/>
      <c r="Q404" s="1"/>
      <c r="R404" s="1"/>
      <c r="S404" s="1"/>
      <c r="T404" s="1"/>
      <c r="U404" s="1"/>
      <c r="V404" s="1"/>
      <c r="W404" s="1"/>
      <c r="X404" s="1"/>
      <c r="Y404" s="1"/>
      <c r="Z404" s="1"/>
      <c r="AA404" s="1"/>
      <c r="AB404" s="1"/>
      <c r="AC404" s="1"/>
    </row>
    <row r="405" spans="1:29" ht="15.6" x14ac:dyDescent="0.3">
      <c r="A405" s="1"/>
      <c r="B405" s="3"/>
      <c r="C405" s="6"/>
      <c r="D405" s="6"/>
      <c r="E405" s="6"/>
      <c r="F405" s="6"/>
      <c r="G405" s="6"/>
      <c r="H405" s="6"/>
      <c r="I405" s="1"/>
      <c r="J405" s="1"/>
      <c r="K405" s="1"/>
      <c r="L405" s="89"/>
      <c r="M405" s="1"/>
      <c r="N405" s="1"/>
      <c r="O405" s="1"/>
      <c r="P405" s="1"/>
      <c r="Q405" s="1"/>
      <c r="R405" s="1"/>
      <c r="S405" s="1"/>
      <c r="T405" s="1"/>
      <c r="U405" s="1"/>
      <c r="V405" s="1"/>
      <c r="W405" s="1"/>
      <c r="X405" s="1"/>
      <c r="Y405" s="1"/>
      <c r="Z405" s="1"/>
      <c r="AA405" s="1"/>
      <c r="AB405" s="1"/>
      <c r="AC405" s="1"/>
    </row>
    <row r="406" spans="1:29" ht="15.6" x14ac:dyDescent="0.3">
      <c r="A406" s="1"/>
      <c r="B406" s="3"/>
      <c r="C406" s="6"/>
      <c r="D406" s="6"/>
      <c r="E406" s="6"/>
      <c r="F406" s="6"/>
      <c r="G406" s="6"/>
      <c r="H406" s="6"/>
      <c r="I406" s="1"/>
      <c r="J406" s="1"/>
      <c r="K406" s="1"/>
      <c r="L406" s="89"/>
      <c r="M406" s="1"/>
      <c r="N406" s="1"/>
      <c r="O406" s="1"/>
      <c r="P406" s="1"/>
      <c r="Q406" s="1"/>
      <c r="R406" s="1"/>
      <c r="S406" s="1"/>
      <c r="T406" s="1"/>
      <c r="U406" s="1"/>
      <c r="V406" s="1"/>
      <c r="W406" s="1"/>
      <c r="X406" s="1"/>
      <c r="Y406" s="1"/>
      <c r="Z406" s="1"/>
      <c r="AA406" s="1"/>
      <c r="AB406" s="1"/>
      <c r="AC406" s="1"/>
    </row>
    <row r="407" spans="1:29" ht="15.6" x14ac:dyDescent="0.3">
      <c r="A407" s="1"/>
      <c r="B407" s="3"/>
      <c r="C407" s="6"/>
      <c r="D407" s="6"/>
      <c r="E407" s="6"/>
      <c r="F407" s="6"/>
      <c r="G407" s="6"/>
      <c r="H407" s="6"/>
      <c r="I407" s="1"/>
      <c r="J407" s="1"/>
      <c r="K407" s="1"/>
      <c r="L407" s="89"/>
      <c r="M407" s="1"/>
      <c r="N407" s="1"/>
      <c r="O407" s="1"/>
      <c r="P407" s="1"/>
      <c r="Q407" s="1"/>
      <c r="R407" s="1"/>
      <c r="S407" s="1"/>
      <c r="T407" s="1"/>
      <c r="U407" s="1"/>
      <c r="V407" s="1"/>
      <c r="W407" s="1"/>
      <c r="X407" s="1"/>
      <c r="Y407" s="1"/>
      <c r="Z407" s="1"/>
      <c r="AA407" s="1"/>
      <c r="AB407" s="1"/>
      <c r="AC407" s="1"/>
    </row>
    <row r="408" spans="1:29" ht="15.6" x14ac:dyDescent="0.3">
      <c r="A408" s="1"/>
      <c r="B408" s="3"/>
      <c r="C408" s="6"/>
      <c r="D408" s="6"/>
      <c r="E408" s="6"/>
      <c r="F408" s="6"/>
      <c r="G408" s="6"/>
      <c r="H408" s="6"/>
      <c r="I408" s="1"/>
      <c r="J408" s="1"/>
      <c r="K408" s="1"/>
      <c r="L408" s="89"/>
      <c r="M408" s="1"/>
      <c r="N408" s="1"/>
      <c r="O408" s="1"/>
      <c r="P408" s="1"/>
      <c r="Q408" s="1"/>
      <c r="R408" s="1"/>
      <c r="S408" s="1"/>
      <c r="T408" s="1"/>
      <c r="U408" s="1"/>
      <c r="V408" s="1"/>
      <c r="W408" s="1"/>
      <c r="X408" s="1"/>
      <c r="Y408" s="1"/>
      <c r="Z408" s="1"/>
      <c r="AA408" s="1"/>
      <c r="AB408" s="1"/>
      <c r="AC408" s="1"/>
    </row>
    <row r="409" spans="1:29" ht="15.6" x14ac:dyDescent="0.3">
      <c r="A409" s="1"/>
      <c r="B409" s="3"/>
      <c r="C409" s="6"/>
      <c r="D409" s="6"/>
      <c r="E409" s="6"/>
      <c r="F409" s="6"/>
      <c r="G409" s="6"/>
      <c r="H409" s="6"/>
      <c r="I409" s="1"/>
      <c r="J409" s="1"/>
      <c r="K409" s="1"/>
      <c r="L409" s="89"/>
      <c r="M409" s="1"/>
      <c r="N409" s="1"/>
      <c r="O409" s="1"/>
      <c r="P409" s="1"/>
      <c r="Q409" s="1"/>
      <c r="R409" s="1"/>
      <c r="S409" s="1"/>
      <c r="T409" s="1"/>
      <c r="U409" s="1"/>
      <c r="V409" s="1"/>
      <c r="W409" s="1"/>
      <c r="X409" s="1"/>
      <c r="Y409" s="1"/>
      <c r="Z409" s="1"/>
      <c r="AA409" s="1"/>
      <c r="AB409" s="1"/>
      <c r="AC409" s="1"/>
    </row>
    <row r="410" spans="1:29" ht="15.6" x14ac:dyDescent="0.3">
      <c r="A410" s="1"/>
      <c r="B410" s="3"/>
      <c r="C410" s="6"/>
      <c r="D410" s="6"/>
      <c r="E410" s="6"/>
      <c r="F410" s="6"/>
      <c r="G410" s="6"/>
      <c r="H410" s="6"/>
      <c r="I410" s="1"/>
      <c r="J410" s="1"/>
      <c r="K410" s="1"/>
      <c r="L410" s="89"/>
      <c r="M410" s="1"/>
      <c r="N410" s="1"/>
      <c r="O410" s="1"/>
      <c r="P410" s="1"/>
      <c r="Q410" s="1"/>
      <c r="R410" s="1"/>
      <c r="S410" s="1"/>
      <c r="T410" s="1"/>
      <c r="U410" s="1"/>
      <c r="V410" s="1"/>
      <c r="W410" s="1"/>
      <c r="X410" s="1"/>
      <c r="Y410" s="1"/>
      <c r="Z410" s="1"/>
      <c r="AA410" s="1"/>
      <c r="AB410" s="1"/>
      <c r="AC410" s="1"/>
    </row>
    <row r="411" spans="1:29" ht="15.6" x14ac:dyDescent="0.3">
      <c r="A411" s="1"/>
      <c r="B411" s="3"/>
      <c r="C411" s="6"/>
      <c r="D411" s="6"/>
      <c r="E411" s="6"/>
      <c r="F411" s="6"/>
      <c r="G411" s="6"/>
      <c r="H411" s="6"/>
      <c r="I411" s="1"/>
      <c r="J411" s="1"/>
      <c r="K411" s="1"/>
      <c r="L411" s="89"/>
      <c r="M411" s="1"/>
      <c r="N411" s="1"/>
      <c r="O411" s="1"/>
      <c r="P411" s="1"/>
      <c r="Q411" s="1"/>
      <c r="R411" s="1"/>
      <c r="S411" s="1"/>
      <c r="T411" s="1"/>
      <c r="U411" s="1"/>
      <c r="V411" s="1"/>
      <c r="W411" s="1"/>
      <c r="X411" s="1"/>
      <c r="Y411" s="1"/>
      <c r="Z411" s="1"/>
      <c r="AA411" s="1"/>
      <c r="AB411" s="1"/>
      <c r="AC411" s="1"/>
    </row>
    <row r="412" spans="1:29" ht="15.6" x14ac:dyDescent="0.3">
      <c r="A412" s="1"/>
      <c r="B412" s="3"/>
      <c r="C412" s="6"/>
      <c r="D412" s="6"/>
      <c r="E412" s="6"/>
      <c r="F412" s="6"/>
      <c r="G412" s="6"/>
      <c r="H412" s="6"/>
      <c r="I412" s="1"/>
      <c r="J412" s="1"/>
      <c r="K412" s="1"/>
      <c r="L412" s="89"/>
      <c r="M412" s="1"/>
      <c r="N412" s="1"/>
      <c r="O412" s="1"/>
      <c r="P412" s="1"/>
      <c r="Q412" s="1"/>
      <c r="R412" s="1"/>
      <c r="S412" s="1"/>
      <c r="T412" s="1"/>
      <c r="U412" s="1"/>
      <c r="V412" s="1"/>
      <c r="W412" s="1"/>
      <c r="X412" s="1"/>
      <c r="Y412" s="1"/>
      <c r="Z412" s="1"/>
      <c r="AA412" s="1"/>
      <c r="AB412" s="1"/>
      <c r="AC412" s="1"/>
    </row>
    <row r="413" spans="1:29" ht="15.6" x14ac:dyDescent="0.3">
      <c r="A413" s="1"/>
      <c r="B413" s="3"/>
      <c r="C413" s="6"/>
      <c r="D413" s="6"/>
      <c r="E413" s="6"/>
      <c r="F413" s="6"/>
      <c r="G413" s="6"/>
      <c r="H413" s="6"/>
      <c r="I413" s="1"/>
      <c r="J413" s="1"/>
      <c r="K413" s="1"/>
      <c r="L413" s="89"/>
      <c r="M413" s="1"/>
      <c r="N413" s="1"/>
      <c r="O413" s="1"/>
      <c r="P413" s="1"/>
      <c r="Q413" s="1"/>
      <c r="R413" s="1"/>
      <c r="S413" s="1"/>
      <c r="T413" s="1"/>
      <c r="U413" s="1"/>
      <c r="V413" s="1"/>
      <c r="W413" s="1"/>
      <c r="X413" s="1"/>
      <c r="Y413" s="1"/>
      <c r="Z413" s="1"/>
      <c r="AA413" s="1"/>
      <c r="AB413" s="1"/>
      <c r="AC413" s="1"/>
    </row>
    <row r="414" spans="1:29" ht="15.6" x14ac:dyDescent="0.3">
      <c r="A414" s="1"/>
      <c r="B414" s="3"/>
      <c r="C414" s="6"/>
      <c r="D414" s="6"/>
      <c r="E414" s="6"/>
      <c r="F414" s="6"/>
      <c r="G414" s="6"/>
      <c r="H414" s="6"/>
      <c r="I414" s="1"/>
      <c r="J414" s="1"/>
      <c r="K414" s="1"/>
      <c r="L414" s="89"/>
      <c r="M414" s="1"/>
      <c r="N414" s="1"/>
      <c r="O414" s="1"/>
      <c r="P414" s="1"/>
      <c r="Q414" s="1"/>
      <c r="R414" s="1"/>
      <c r="S414" s="1"/>
      <c r="T414" s="1"/>
      <c r="U414" s="1"/>
      <c r="V414" s="1"/>
      <c r="W414" s="1"/>
      <c r="X414" s="1"/>
      <c r="Y414" s="1"/>
      <c r="Z414" s="1"/>
      <c r="AA414" s="1"/>
      <c r="AB414" s="1"/>
      <c r="AC414" s="1"/>
    </row>
    <row r="415" spans="1:29" ht="15.6" x14ac:dyDescent="0.3">
      <c r="A415" s="1"/>
      <c r="B415" s="3"/>
      <c r="C415" s="6"/>
      <c r="D415" s="6"/>
      <c r="E415" s="6"/>
      <c r="F415" s="6"/>
      <c r="G415" s="6"/>
      <c r="H415" s="6"/>
      <c r="I415" s="1"/>
      <c r="J415" s="1"/>
      <c r="K415" s="1"/>
      <c r="L415" s="89"/>
      <c r="M415" s="1"/>
      <c r="N415" s="1"/>
      <c r="O415" s="1"/>
      <c r="P415" s="1"/>
      <c r="Q415" s="1"/>
      <c r="R415" s="1"/>
      <c r="S415" s="1"/>
      <c r="T415" s="1"/>
      <c r="U415" s="1"/>
      <c r="V415" s="1"/>
      <c r="W415" s="1"/>
      <c r="X415" s="1"/>
      <c r="Y415" s="1"/>
      <c r="Z415" s="1"/>
      <c r="AA415" s="1"/>
      <c r="AB415" s="1"/>
      <c r="AC415" s="1"/>
    </row>
    <row r="416" spans="1:29" ht="15.6" x14ac:dyDescent="0.3">
      <c r="A416" s="1"/>
      <c r="B416" s="3"/>
      <c r="C416" s="6"/>
      <c r="D416" s="6"/>
      <c r="E416" s="6"/>
      <c r="F416" s="6"/>
      <c r="G416" s="6"/>
      <c r="H416" s="6"/>
      <c r="I416" s="1"/>
      <c r="J416" s="1"/>
      <c r="K416" s="1"/>
      <c r="L416" s="89"/>
      <c r="M416" s="1"/>
      <c r="N416" s="1"/>
      <c r="O416" s="1"/>
      <c r="P416" s="1"/>
      <c r="Q416" s="1"/>
      <c r="R416" s="1"/>
      <c r="S416" s="1"/>
      <c r="T416" s="1"/>
      <c r="U416" s="1"/>
      <c r="V416" s="1"/>
      <c r="W416" s="1"/>
      <c r="X416" s="1"/>
      <c r="Y416" s="1"/>
      <c r="Z416" s="1"/>
      <c r="AA416" s="1"/>
      <c r="AB416" s="1"/>
      <c r="AC416" s="1"/>
    </row>
    <row r="417" spans="1:29" ht="15.6" x14ac:dyDescent="0.3">
      <c r="A417" s="1"/>
      <c r="B417" s="3"/>
      <c r="C417" s="6"/>
      <c r="D417" s="6"/>
      <c r="E417" s="6"/>
      <c r="F417" s="6"/>
      <c r="G417" s="6"/>
      <c r="H417" s="6"/>
      <c r="I417" s="1"/>
      <c r="J417" s="1"/>
      <c r="K417" s="1"/>
      <c r="L417" s="89"/>
      <c r="M417" s="1"/>
      <c r="N417" s="1"/>
      <c r="O417" s="1"/>
      <c r="P417" s="1"/>
      <c r="Q417" s="1"/>
      <c r="R417" s="1"/>
      <c r="S417" s="1"/>
      <c r="T417" s="1"/>
      <c r="U417" s="1"/>
      <c r="V417" s="1"/>
      <c r="W417" s="1"/>
      <c r="X417" s="1"/>
      <c r="Y417" s="1"/>
      <c r="Z417" s="1"/>
      <c r="AA417" s="1"/>
      <c r="AB417" s="1"/>
      <c r="AC417" s="1"/>
    </row>
    <row r="418" spans="1:29" ht="15.6" x14ac:dyDescent="0.3">
      <c r="A418" s="1"/>
      <c r="B418" s="3"/>
      <c r="C418" s="6"/>
      <c r="D418" s="6"/>
      <c r="E418" s="6"/>
      <c r="F418" s="6"/>
      <c r="G418" s="6"/>
      <c r="H418" s="6"/>
      <c r="I418" s="1"/>
      <c r="J418" s="1"/>
      <c r="K418" s="1"/>
      <c r="L418" s="89"/>
      <c r="M418" s="1"/>
      <c r="N418" s="1"/>
      <c r="O418" s="1"/>
      <c r="P418" s="1"/>
      <c r="Q418" s="1"/>
      <c r="R418" s="1"/>
      <c r="S418" s="1"/>
      <c r="T418" s="1"/>
      <c r="U418" s="1"/>
      <c r="V418" s="1"/>
      <c r="W418" s="1"/>
      <c r="X418" s="1"/>
      <c r="Y418" s="1"/>
      <c r="Z418" s="1"/>
      <c r="AA418" s="1"/>
      <c r="AB418" s="1"/>
      <c r="AC418" s="1"/>
    </row>
    <row r="419" spans="1:29" ht="15.6" x14ac:dyDescent="0.3">
      <c r="A419" s="1"/>
      <c r="B419" s="3"/>
      <c r="C419" s="6"/>
      <c r="D419" s="6"/>
      <c r="E419" s="6"/>
      <c r="F419" s="6"/>
      <c r="G419" s="6"/>
      <c r="H419" s="6"/>
      <c r="I419" s="1"/>
      <c r="J419" s="1"/>
      <c r="K419" s="1"/>
      <c r="L419" s="89"/>
      <c r="M419" s="1"/>
      <c r="N419" s="1"/>
      <c r="O419" s="1"/>
      <c r="P419" s="1"/>
      <c r="Q419" s="1"/>
      <c r="R419" s="1"/>
      <c r="S419" s="1"/>
      <c r="T419" s="1"/>
      <c r="U419" s="1"/>
      <c r="V419" s="1"/>
      <c r="W419" s="1"/>
      <c r="X419" s="1"/>
      <c r="Y419" s="1"/>
      <c r="Z419" s="1"/>
      <c r="AA419" s="1"/>
      <c r="AB419" s="1"/>
      <c r="AC419" s="1"/>
    </row>
    <row r="420" spans="1:29" ht="15.6" x14ac:dyDescent="0.3">
      <c r="A420" s="1"/>
      <c r="B420" s="3"/>
      <c r="C420" s="6"/>
      <c r="D420" s="6"/>
      <c r="E420" s="6"/>
      <c r="F420" s="6"/>
      <c r="G420" s="6"/>
      <c r="H420" s="6"/>
      <c r="I420" s="1"/>
      <c r="J420" s="1"/>
      <c r="K420" s="1"/>
      <c r="L420" s="89"/>
      <c r="M420" s="1"/>
      <c r="N420" s="1"/>
      <c r="O420" s="1"/>
      <c r="P420" s="1"/>
      <c r="Q420" s="1"/>
      <c r="R420" s="1"/>
      <c r="S420" s="1"/>
      <c r="T420" s="1"/>
      <c r="U420" s="1"/>
      <c r="V420" s="1"/>
      <c r="W420" s="1"/>
      <c r="X420" s="1"/>
      <c r="Y420" s="1"/>
      <c r="Z420" s="1"/>
      <c r="AA420" s="1"/>
      <c r="AB420" s="1"/>
      <c r="AC420" s="1"/>
    </row>
    <row r="421" spans="1:29" ht="15.6" x14ac:dyDescent="0.3">
      <c r="A421" s="1"/>
      <c r="B421" s="3"/>
      <c r="C421" s="6"/>
      <c r="D421" s="6"/>
      <c r="E421" s="6"/>
      <c r="F421" s="6"/>
      <c r="G421" s="6"/>
      <c r="H421" s="6"/>
      <c r="I421" s="1"/>
      <c r="J421" s="1"/>
      <c r="K421" s="1"/>
      <c r="L421" s="89"/>
      <c r="M421" s="1"/>
      <c r="N421" s="1"/>
      <c r="O421" s="1"/>
      <c r="P421" s="1"/>
      <c r="Q421" s="1"/>
      <c r="R421" s="1"/>
      <c r="S421" s="1"/>
      <c r="T421" s="1"/>
      <c r="U421" s="1"/>
      <c r="V421" s="1"/>
      <c r="W421" s="1"/>
      <c r="X421" s="1"/>
      <c r="Y421" s="1"/>
      <c r="Z421" s="1"/>
      <c r="AA421" s="1"/>
      <c r="AB421" s="1"/>
      <c r="AC421" s="1"/>
    </row>
    <row r="422" spans="1:29" ht="15.6" x14ac:dyDescent="0.3">
      <c r="A422" s="1"/>
      <c r="B422" s="3"/>
      <c r="C422" s="6"/>
      <c r="D422" s="6"/>
      <c r="E422" s="6"/>
      <c r="F422" s="6"/>
      <c r="G422" s="6"/>
      <c r="H422" s="6"/>
      <c r="I422" s="1"/>
      <c r="J422" s="1"/>
      <c r="K422" s="1"/>
      <c r="L422" s="89"/>
      <c r="M422" s="1"/>
      <c r="N422" s="1"/>
      <c r="O422" s="1"/>
      <c r="P422" s="1"/>
      <c r="Q422" s="1"/>
      <c r="R422" s="1"/>
      <c r="S422" s="1"/>
      <c r="T422" s="1"/>
      <c r="U422" s="1"/>
      <c r="V422" s="1"/>
      <c r="W422" s="1"/>
      <c r="X422" s="1"/>
      <c r="Y422" s="1"/>
      <c r="Z422" s="1"/>
      <c r="AA422" s="1"/>
      <c r="AB422" s="1"/>
      <c r="AC422" s="1"/>
    </row>
    <row r="423" spans="1:29" ht="15.6" x14ac:dyDescent="0.3">
      <c r="A423" s="1"/>
      <c r="B423" s="3"/>
      <c r="C423" s="6"/>
      <c r="D423" s="6"/>
      <c r="E423" s="6"/>
      <c r="F423" s="6"/>
      <c r="G423" s="6"/>
      <c r="H423" s="6"/>
      <c r="I423" s="1"/>
      <c r="J423" s="1"/>
      <c r="K423" s="1"/>
      <c r="L423" s="89"/>
      <c r="M423" s="1"/>
      <c r="N423" s="1"/>
      <c r="O423" s="1"/>
      <c r="P423" s="1"/>
      <c r="Q423" s="1"/>
      <c r="R423" s="1"/>
      <c r="S423" s="1"/>
      <c r="T423" s="1"/>
      <c r="U423" s="1"/>
      <c r="V423" s="1"/>
      <c r="W423" s="1"/>
      <c r="X423" s="1"/>
      <c r="Y423" s="1"/>
      <c r="Z423" s="1"/>
      <c r="AA423" s="1"/>
      <c r="AB423" s="1"/>
      <c r="AC423" s="1"/>
    </row>
    <row r="424" spans="1:29" ht="15.6" x14ac:dyDescent="0.3">
      <c r="A424" s="1"/>
      <c r="B424" s="3"/>
      <c r="C424" s="6"/>
      <c r="D424" s="6"/>
      <c r="E424" s="6"/>
      <c r="F424" s="6"/>
      <c r="G424" s="6"/>
      <c r="H424" s="6"/>
      <c r="I424" s="1"/>
      <c r="J424" s="1"/>
      <c r="K424" s="1"/>
      <c r="L424" s="89"/>
      <c r="M424" s="1"/>
      <c r="N424" s="1"/>
      <c r="O424" s="1"/>
      <c r="P424" s="1"/>
      <c r="Q424" s="1"/>
      <c r="R424" s="1"/>
      <c r="S424" s="1"/>
      <c r="T424" s="1"/>
      <c r="U424" s="1"/>
      <c r="V424" s="1"/>
      <c r="W424" s="1"/>
      <c r="X424" s="1"/>
      <c r="Y424" s="1"/>
      <c r="Z424" s="1"/>
      <c r="AA424" s="1"/>
      <c r="AB424" s="1"/>
      <c r="AC424" s="1"/>
    </row>
    <row r="425" spans="1:29" ht="15.6" x14ac:dyDescent="0.3">
      <c r="A425" s="1"/>
      <c r="B425" s="3"/>
      <c r="C425" s="6"/>
      <c r="D425" s="6"/>
      <c r="E425" s="6"/>
      <c r="F425" s="6"/>
      <c r="G425" s="6"/>
      <c r="H425" s="6"/>
      <c r="I425" s="1"/>
      <c r="J425" s="1"/>
      <c r="K425" s="1"/>
      <c r="L425" s="89"/>
      <c r="M425" s="1"/>
      <c r="N425" s="1"/>
      <c r="O425" s="1"/>
      <c r="P425" s="1"/>
      <c r="Q425" s="1"/>
      <c r="R425" s="1"/>
      <c r="S425" s="1"/>
      <c r="T425" s="1"/>
      <c r="U425" s="1"/>
      <c r="V425" s="1"/>
      <c r="W425" s="1"/>
      <c r="X425" s="1"/>
      <c r="Y425" s="1"/>
      <c r="Z425" s="1"/>
      <c r="AA425" s="1"/>
      <c r="AB425" s="1"/>
      <c r="AC425" s="1"/>
    </row>
    <row r="426" spans="1:29" ht="15.6" x14ac:dyDescent="0.3">
      <c r="A426" s="1"/>
      <c r="B426" s="3"/>
      <c r="C426" s="6"/>
      <c r="D426" s="6"/>
      <c r="E426" s="6"/>
      <c r="F426" s="6"/>
      <c r="G426" s="6"/>
      <c r="H426" s="6"/>
      <c r="I426" s="1"/>
      <c r="J426" s="1"/>
      <c r="K426" s="1"/>
      <c r="L426" s="89"/>
      <c r="M426" s="1"/>
      <c r="N426" s="1"/>
      <c r="O426" s="1"/>
      <c r="P426" s="1"/>
      <c r="Q426" s="1"/>
      <c r="R426" s="1"/>
      <c r="S426" s="1"/>
      <c r="T426" s="1"/>
      <c r="U426" s="1"/>
      <c r="V426" s="1"/>
      <c r="W426" s="1"/>
      <c r="X426" s="1"/>
      <c r="Y426" s="1"/>
      <c r="Z426" s="1"/>
      <c r="AA426" s="1"/>
      <c r="AB426" s="1"/>
      <c r="AC426" s="1"/>
    </row>
    <row r="427" spans="1:29" ht="15.6" x14ac:dyDescent="0.3">
      <c r="A427" s="1"/>
      <c r="B427" s="3"/>
      <c r="C427" s="6"/>
      <c r="D427" s="6"/>
      <c r="E427" s="6"/>
      <c r="F427" s="6"/>
      <c r="G427" s="6"/>
      <c r="H427" s="6"/>
      <c r="I427" s="1"/>
      <c r="J427" s="1"/>
      <c r="K427" s="1"/>
      <c r="L427" s="89"/>
      <c r="M427" s="1"/>
      <c r="N427" s="1"/>
      <c r="O427" s="1"/>
      <c r="P427" s="1"/>
      <c r="Q427" s="1"/>
      <c r="R427" s="1"/>
      <c r="S427" s="1"/>
      <c r="T427" s="1"/>
      <c r="U427" s="1"/>
      <c r="V427" s="1"/>
      <c r="W427" s="1"/>
      <c r="X427" s="1"/>
      <c r="Y427" s="1"/>
      <c r="Z427" s="1"/>
      <c r="AA427" s="1"/>
      <c r="AB427" s="1"/>
      <c r="AC427" s="1"/>
    </row>
    <row r="428" spans="1:29" ht="15.6" x14ac:dyDescent="0.3">
      <c r="A428" s="1"/>
      <c r="B428" s="3"/>
      <c r="C428" s="6"/>
      <c r="D428" s="6"/>
      <c r="E428" s="6"/>
      <c r="F428" s="6"/>
      <c r="G428" s="6"/>
      <c r="H428" s="6"/>
      <c r="I428" s="1"/>
      <c r="J428" s="1"/>
      <c r="K428" s="1"/>
      <c r="L428" s="89"/>
      <c r="M428" s="1"/>
      <c r="N428" s="1"/>
      <c r="O428" s="1"/>
      <c r="P428" s="1"/>
      <c r="Q428" s="1"/>
      <c r="R428" s="1"/>
      <c r="S428" s="1"/>
      <c r="T428" s="1"/>
      <c r="U428" s="1"/>
      <c r="V428" s="1"/>
      <c r="W428" s="1"/>
      <c r="X428" s="1"/>
      <c r="Y428" s="1"/>
      <c r="Z428" s="1"/>
      <c r="AA428" s="1"/>
      <c r="AB428" s="1"/>
      <c r="AC428" s="1"/>
    </row>
    <row r="429" spans="1:29" ht="15.6" x14ac:dyDescent="0.3">
      <c r="A429" s="1"/>
      <c r="B429" s="3"/>
      <c r="C429" s="6"/>
      <c r="D429" s="6"/>
      <c r="E429" s="6"/>
      <c r="F429" s="6"/>
      <c r="G429" s="6"/>
      <c r="H429" s="6"/>
      <c r="I429" s="1"/>
      <c r="J429" s="1"/>
      <c r="K429" s="1"/>
      <c r="L429" s="89"/>
      <c r="M429" s="1"/>
      <c r="N429" s="1"/>
      <c r="O429" s="1"/>
      <c r="P429" s="1"/>
      <c r="Q429" s="1"/>
      <c r="R429" s="1"/>
      <c r="S429" s="1"/>
      <c r="T429" s="1"/>
      <c r="U429" s="1"/>
      <c r="V429" s="1"/>
      <c r="W429" s="1"/>
      <c r="X429" s="1"/>
      <c r="Y429" s="1"/>
      <c r="Z429" s="1"/>
      <c r="AA429" s="1"/>
      <c r="AB429" s="1"/>
      <c r="AC429" s="1"/>
    </row>
    <row r="430" spans="1:29" ht="15.6" x14ac:dyDescent="0.3">
      <c r="A430" s="1"/>
      <c r="B430" s="3"/>
      <c r="C430" s="6"/>
      <c r="D430" s="6"/>
      <c r="E430" s="6"/>
      <c r="F430" s="6"/>
      <c r="G430" s="6"/>
      <c r="H430" s="6"/>
      <c r="I430" s="1"/>
      <c r="J430" s="1"/>
      <c r="K430" s="1"/>
      <c r="L430" s="89"/>
      <c r="M430" s="1"/>
      <c r="N430" s="1"/>
      <c r="O430" s="1"/>
      <c r="P430" s="1"/>
      <c r="Q430" s="1"/>
      <c r="R430" s="1"/>
      <c r="S430" s="1"/>
      <c r="T430" s="1"/>
      <c r="U430" s="1"/>
      <c r="V430" s="1"/>
      <c r="W430" s="1"/>
      <c r="X430" s="1"/>
      <c r="Y430" s="1"/>
      <c r="Z430" s="1"/>
      <c r="AA430" s="1"/>
      <c r="AB430" s="1"/>
      <c r="AC430" s="1"/>
    </row>
    <row r="431" spans="1:29" ht="15.6" x14ac:dyDescent="0.3">
      <c r="A431" s="1"/>
      <c r="B431" s="3"/>
      <c r="C431" s="6"/>
      <c r="D431" s="6"/>
      <c r="E431" s="6"/>
      <c r="F431" s="6"/>
      <c r="G431" s="6"/>
      <c r="H431" s="6"/>
      <c r="I431" s="1"/>
      <c r="J431" s="1"/>
      <c r="K431" s="1"/>
      <c r="L431" s="89"/>
      <c r="M431" s="1"/>
      <c r="N431" s="1"/>
      <c r="O431" s="1"/>
      <c r="P431" s="1"/>
      <c r="Q431" s="1"/>
      <c r="R431" s="1"/>
      <c r="S431" s="1"/>
      <c r="T431" s="1"/>
      <c r="U431" s="1"/>
      <c r="V431" s="1"/>
      <c r="W431" s="1"/>
      <c r="X431" s="1"/>
      <c r="Y431" s="1"/>
      <c r="Z431" s="1"/>
      <c r="AA431" s="1"/>
      <c r="AB431" s="1"/>
      <c r="AC431" s="1"/>
    </row>
    <row r="432" spans="1:29" ht="15.6" x14ac:dyDescent="0.3">
      <c r="A432" s="1"/>
      <c r="B432" s="3"/>
      <c r="C432" s="6"/>
      <c r="D432" s="6"/>
      <c r="E432" s="6"/>
      <c r="F432" s="6"/>
      <c r="G432" s="6"/>
      <c r="H432" s="6"/>
      <c r="I432" s="1"/>
      <c r="J432" s="1"/>
      <c r="K432" s="1"/>
      <c r="L432" s="89"/>
      <c r="M432" s="1"/>
      <c r="N432" s="1"/>
      <c r="O432" s="1"/>
      <c r="P432" s="1"/>
      <c r="Q432" s="1"/>
      <c r="R432" s="1"/>
      <c r="S432" s="1"/>
      <c r="T432" s="1"/>
      <c r="U432" s="1"/>
      <c r="V432" s="1"/>
      <c r="W432" s="1"/>
      <c r="X432" s="1"/>
      <c r="Y432" s="1"/>
      <c r="Z432" s="1"/>
      <c r="AA432" s="1"/>
      <c r="AB432" s="1"/>
      <c r="AC432" s="1"/>
    </row>
    <row r="433" spans="1:29" ht="15.6" x14ac:dyDescent="0.3">
      <c r="A433" s="1"/>
      <c r="B433" s="3"/>
      <c r="C433" s="6"/>
      <c r="D433" s="6"/>
      <c r="E433" s="6"/>
      <c r="F433" s="6"/>
      <c r="G433" s="6"/>
      <c r="H433" s="6"/>
      <c r="I433" s="1"/>
      <c r="J433" s="1"/>
      <c r="K433" s="1"/>
      <c r="L433" s="89"/>
      <c r="M433" s="1"/>
      <c r="N433" s="1"/>
      <c r="O433" s="1"/>
      <c r="P433" s="1"/>
      <c r="Q433" s="1"/>
      <c r="R433" s="1"/>
      <c r="S433" s="1"/>
      <c r="T433" s="1"/>
      <c r="U433" s="1"/>
      <c r="V433" s="1"/>
      <c r="W433" s="1"/>
      <c r="X433" s="1"/>
      <c r="Y433" s="1"/>
      <c r="Z433" s="1"/>
      <c r="AA433" s="1"/>
      <c r="AB433" s="1"/>
      <c r="AC433" s="1"/>
    </row>
    <row r="434" spans="1:29" ht="15.6" x14ac:dyDescent="0.3">
      <c r="A434" s="1"/>
      <c r="B434" s="3"/>
      <c r="C434" s="6"/>
      <c r="D434" s="6"/>
      <c r="E434" s="6"/>
      <c r="F434" s="6"/>
      <c r="G434" s="6"/>
      <c r="H434" s="6"/>
      <c r="I434" s="1"/>
      <c r="J434" s="1"/>
      <c r="K434" s="1"/>
      <c r="L434" s="89"/>
      <c r="M434" s="1"/>
      <c r="N434" s="1"/>
      <c r="O434" s="1"/>
      <c r="P434" s="1"/>
      <c r="Q434" s="1"/>
      <c r="R434" s="1"/>
      <c r="S434" s="1"/>
      <c r="T434" s="1"/>
      <c r="U434" s="1"/>
      <c r="V434" s="1"/>
      <c r="W434" s="1"/>
      <c r="X434" s="1"/>
      <c r="Y434" s="1"/>
      <c r="Z434" s="1"/>
      <c r="AA434" s="1"/>
      <c r="AB434" s="1"/>
      <c r="AC434" s="1"/>
    </row>
    <row r="435" spans="1:29" ht="15.6" x14ac:dyDescent="0.3">
      <c r="A435" s="1"/>
      <c r="B435" s="3"/>
      <c r="C435" s="6"/>
      <c r="D435" s="6"/>
      <c r="E435" s="6"/>
      <c r="F435" s="6"/>
      <c r="G435" s="6"/>
      <c r="H435" s="6"/>
      <c r="I435" s="1"/>
      <c r="J435" s="1"/>
      <c r="K435" s="1"/>
      <c r="L435" s="89"/>
      <c r="M435" s="1"/>
      <c r="N435" s="1"/>
      <c r="O435" s="1"/>
      <c r="P435" s="1"/>
      <c r="Q435" s="1"/>
      <c r="R435" s="1"/>
      <c r="S435" s="1"/>
      <c r="T435" s="1"/>
      <c r="U435" s="1"/>
      <c r="V435" s="1"/>
      <c r="W435" s="1"/>
      <c r="X435" s="1"/>
      <c r="Y435" s="1"/>
      <c r="Z435" s="1"/>
      <c r="AA435" s="1"/>
      <c r="AB435" s="1"/>
      <c r="AC435" s="1"/>
    </row>
    <row r="436" spans="1:29" ht="15.6" x14ac:dyDescent="0.3">
      <c r="A436" s="1"/>
      <c r="B436" s="3"/>
      <c r="C436" s="6"/>
      <c r="D436" s="6"/>
      <c r="E436" s="6"/>
      <c r="F436" s="6"/>
      <c r="G436" s="6"/>
      <c r="H436" s="6"/>
      <c r="I436" s="1"/>
      <c r="J436" s="1"/>
      <c r="K436" s="1"/>
      <c r="L436" s="89"/>
      <c r="M436" s="1"/>
      <c r="N436" s="1"/>
      <c r="O436" s="1"/>
      <c r="P436" s="1"/>
      <c r="Q436" s="1"/>
      <c r="R436" s="1"/>
      <c r="S436" s="1"/>
      <c r="T436" s="1"/>
      <c r="U436" s="1"/>
      <c r="V436" s="1"/>
      <c r="W436" s="1"/>
      <c r="X436" s="1"/>
      <c r="Y436" s="1"/>
      <c r="Z436" s="1"/>
      <c r="AA436" s="1"/>
      <c r="AB436" s="1"/>
      <c r="AC436" s="1"/>
    </row>
    <row r="437" spans="1:29" ht="15.6" x14ac:dyDescent="0.3">
      <c r="A437" s="1"/>
      <c r="B437" s="3"/>
      <c r="C437" s="6"/>
      <c r="D437" s="6"/>
      <c r="E437" s="6"/>
      <c r="F437" s="6"/>
      <c r="G437" s="6"/>
      <c r="H437" s="6"/>
      <c r="I437" s="1"/>
      <c r="J437" s="1"/>
      <c r="K437" s="1"/>
      <c r="L437" s="89"/>
      <c r="M437" s="1"/>
      <c r="N437" s="1"/>
      <c r="O437" s="1"/>
      <c r="P437" s="1"/>
      <c r="Q437" s="1"/>
      <c r="R437" s="1"/>
      <c r="S437" s="1"/>
      <c r="T437" s="1"/>
      <c r="U437" s="1"/>
      <c r="V437" s="1"/>
      <c r="W437" s="1"/>
      <c r="X437" s="1"/>
      <c r="Y437" s="1"/>
      <c r="Z437" s="1"/>
      <c r="AA437" s="1"/>
      <c r="AB437" s="1"/>
      <c r="AC437" s="1"/>
    </row>
    <row r="438" spans="1:29" ht="15.6" x14ac:dyDescent="0.3">
      <c r="A438" s="1"/>
      <c r="B438" s="3"/>
      <c r="C438" s="6"/>
      <c r="D438" s="6"/>
      <c r="E438" s="6"/>
      <c r="F438" s="6"/>
      <c r="G438" s="6"/>
      <c r="H438" s="6"/>
      <c r="I438" s="1"/>
      <c r="J438" s="1"/>
      <c r="K438" s="1"/>
      <c r="L438" s="89"/>
      <c r="M438" s="1"/>
      <c r="N438" s="1"/>
      <c r="O438" s="1"/>
      <c r="P438" s="1"/>
      <c r="Q438" s="1"/>
      <c r="R438" s="1"/>
      <c r="S438" s="1"/>
      <c r="T438" s="1"/>
      <c r="U438" s="1"/>
      <c r="V438" s="1"/>
      <c r="W438" s="1"/>
      <c r="X438" s="1"/>
      <c r="Y438" s="1"/>
      <c r="Z438" s="1"/>
      <c r="AA438" s="1"/>
      <c r="AB438" s="1"/>
      <c r="AC438" s="1"/>
    </row>
    <row r="439" spans="1:29" ht="15.6" x14ac:dyDescent="0.3">
      <c r="A439" s="1"/>
      <c r="B439" s="3"/>
      <c r="C439" s="6"/>
      <c r="D439" s="6"/>
      <c r="E439" s="6"/>
      <c r="F439" s="6"/>
      <c r="G439" s="6"/>
      <c r="H439" s="6"/>
      <c r="I439" s="1"/>
      <c r="J439" s="1"/>
      <c r="K439" s="1"/>
      <c r="L439" s="89"/>
      <c r="M439" s="1"/>
      <c r="N439" s="1"/>
      <c r="O439" s="1"/>
      <c r="P439" s="1"/>
      <c r="Q439" s="1"/>
      <c r="R439" s="1"/>
      <c r="S439" s="1"/>
      <c r="T439" s="1"/>
      <c r="U439" s="1"/>
      <c r="V439" s="1"/>
      <c r="W439" s="1"/>
      <c r="X439" s="1"/>
      <c r="Y439" s="1"/>
      <c r="Z439" s="1"/>
      <c r="AA439" s="1"/>
      <c r="AB439" s="1"/>
      <c r="AC439" s="1"/>
    </row>
    <row r="440" spans="1:29" ht="15.6" x14ac:dyDescent="0.3">
      <c r="A440" s="1"/>
      <c r="B440" s="3"/>
      <c r="C440" s="6"/>
      <c r="D440" s="6"/>
      <c r="E440" s="6"/>
      <c r="F440" s="6"/>
      <c r="G440" s="6"/>
      <c r="H440" s="6"/>
      <c r="I440" s="1"/>
      <c r="J440" s="1"/>
      <c r="K440" s="1"/>
      <c r="L440" s="89"/>
      <c r="M440" s="1"/>
      <c r="N440" s="1"/>
      <c r="O440" s="1"/>
      <c r="P440" s="1"/>
      <c r="Q440" s="1"/>
      <c r="R440" s="1"/>
      <c r="S440" s="1"/>
      <c r="T440" s="1"/>
      <c r="U440" s="1"/>
      <c r="V440" s="1"/>
      <c r="W440" s="1"/>
      <c r="X440" s="1"/>
      <c r="Y440" s="1"/>
      <c r="Z440" s="1"/>
      <c r="AA440" s="1"/>
      <c r="AB440" s="1"/>
      <c r="AC440" s="1"/>
    </row>
    <row r="441" spans="1:29" ht="15.6" x14ac:dyDescent="0.3">
      <c r="A441" s="1"/>
      <c r="B441" s="3"/>
      <c r="C441" s="6"/>
      <c r="D441" s="6"/>
      <c r="E441" s="6"/>
      <c r="F441" s="6"/>
      <c r="G441" s="6"/>
      <c r="H441" s="6"/>
      <c r="I441" s="1"/>
      <c r="J441" s="1"/>
      <c r="K441" s="1"/>
      <c r="L441" s="89"/>
      <c r="M441" s="1"/>
      <c r="N441" s="1"/>
      <c r="O441" s="1"/>
      <c r="P441" s="1"/>
      <c r="Q441" s="1"/>
      <c r="R441" s="1"/>
      <c r="S441" s="1"/>
      <c r="T441" s="1"/>
      <c r="U441" s="1"/>
      <c r="V441" s="1"/>
      <c r="W441" s="1"/>
      <c r="X441" s="1"/>
      <c r="Y441" s="1"/>
      <c r="Z441" s="1"/>
      <c r="AA441" s="1"/>
      <c r="AB441" s="1"/>
      <c r="AC441" s="1"/>
    </row>
    <row r="442" spans="1:29" ht="15.6" x14ac:dyDescent="0.3">
      <c r="A442" s="1"/>
      <c r="B442" s="3"/>
      <c r="C442" s="6"/>
      <c r="D442" s="6"/>
      <c r="E442" s="6"/>
      <c r="F442" s="6"/>
      <c r="G442" s="6"/>
      <c r="H442" s="6"/>
      <c r="I442" s="1"/>
      <c r="J442" s="1"/>
      <c r="K442" s="1"/>
      <c r="L442" s="89"/>
      <c r="M442" s="1"/>
      <c r="N442" s="1"/>
      <c r="O442" s="1"/>
      <c r="P442" s="1"/>
      <c r="Q442" s="1"/>
      <c r="R442" s="1"/>
      <c r="S442" s="1"/>
      <c r="T442" s="1"/>
      <c r="U442" s="1"/>
      <c r="V442" s="1"/>
      <c r="W442" s="1"/>
      <c r="X442" s="1"/>
      <c r="Y442" s="1"/>
      <c r="Z442" s="1"/>
      <c r="AA442" s="1"/>
      <c r="AB442" s="1"/>
      <c r="AC442" s="1"/>
    </row>
    <row r="443" spans="1:29" ht="15.6" x14ac:dyDescent="0.3">
      <c r="A443" s="1"/>
      <c r="B443" s="3"/>
      <c r="C443" s="6"/>
      <c r="D443" s="6"/>
      <c r="E443" s="6"/>
      <c r="F443" s="6"/>
      <c r="G443" s="6"/>
      <c r="H443" s="6"/>
      <c r="I443" s="1"/>
      <c r="J443" s="1"/>
      <c r="K443" s="1"/>
      <c r="L443" s="89"/>
      <c r="M443" s="1"/>
      <c r="N443" s="1"/>
      <c r="O443" s="1"/>
      <c r="P443" s="1"/>
      <c r="Q443" s="1"/>
      <c r="R443" s="1"/>
      <c r="S443" s="1"/>
      <c r="T443" s="1"/>
      <c r="U443" s="1"/>
      <c r="V443" s="1"/>
      <c r="W443" s="1"/>
      <c r="X443" s="1"/>
      <c r="Y443" s="1"/>
      <c r="Z443" s="1"/>
      <c r="AA443" s="1"/>
      <c r="AB443" s="1"/>
      <c r="AC443" s="1"/>
    </row>
    <row r="444" spans="1:29" ht="15.6" x14ac:dyDescent="0.3">
      <c r="A444" s="1"/>
      <c r="B444" s="3"/>
      <c r="C444" s="6"/>
      <c r="D444" s="6"/>
      <c r="E444" s="6"/>
      <c r="F444" s="6"/>
      <c r="G444" s="6"/>
      <c r="H444" s="6"/>
      <c r="I444" s="1"/>
      <c r="J444" s="1"/>
      <c r="K444" s="1"/>
      <c r="L444" s="89"/>
      <c r="M444" s="1"/>
      <c r="N444" s="1"/>
      <c r="O444" s="1"/>
      <c r="P444" s="1"/>
      <c r="Q444" s="1"/>
      <c r="R444" s="1"/>
      <c r="S444" s="1"/>
      <c r="T444" s="1"/>
      <c r="U444" s="1"/>
      <c r="V444" s="1"/>
      <c r="W444" s="1"/>
      <c r="X444" s="1"/>
      <c r="Y444" s="1"/>
      <c r="Z444" s="1"/>
      <c r="AA444" s="1"/>
      <c r="AB444" s="1"/>
      <c r="AC444" s="1"/>
    </row>
    <row r="445" spans="1:29" ht="15.6" x14ac:dyDescent="0.3">
      <c r="A445" s="1"/>
      <c r="B445" s="3"/>
      <c r="C445" s="6"/>
      <c r="D445" s="6"/>
      <c r="E445" s="6"/>
      <c r="F445" s="6"/>
      <c r="G445" s="6"/>
      <c r="H445" s="6"/>
      <c r="I445" s="1"/>
      <c r="J445" s="1"/>
      <c r="K445" s="1"/>
      <c r="L445" s="89"/>
      <c r="M445" s="1"/>
      <c r="N445" s="1"/>
      <c r="O445" s="1"/>
      <c r="P445" s="1"/>
      <c r="Q445" s="1"/>
      <c r="R445" s="1"/>
      <c r="S445" s="1"/>
      <c r="T445" s="1"/>
      <c r="U445" s="1"/>
      <c r="V445" s="1"/>
      <c r="W445" s="1"/>
      <c r="X445" s="1"/>
      <c r="Y445" s="1"/>
      <c r="Z445" s="1"/>
      <c r="AA445" s="1"/>
      <c r="AB445" s="1"/>
      <c r="AC445" s="1"/>
    </row>
    <row r="446" spans="1:29" ht="15.6" x14ac:dyDescent="0.3">
      <c r="A446" s="1"/>
      <c r="B446" s="3"/>
      <c r="C446" s="6"/>
      <c r="D446" s="6"/>
      <c r="E446" s="6"/>
      <c r="F446" s="6"/>
      <c r="G446" s="6"/>
      <c r="H446" s="6"/>
      <c r="I446" s="1"/>
      <c r="J446" s="1"/>
      <c r="K446" s="1"/>
      <c r="L446" s="89"/>
      <c r="M446" s="1"/>
      <c r="N446" s="1"/>
      <c r="O446" s="1"/>
      <c r="P446" s="1"/>
      <c r="Q446" s="1"/>
      <c r="R446" s="1"/>
      <c r="S446" s="1"/>
      <c r="T446" s="1"/>
      <c r="U446" s="1"/>
      <c r="V446" s="1"/>
      <c r="W446" s="1"/>
      <c r="X446" s="1"/>
      <c r="Y446" s="1"/>
      <c r="Z446" s="1"/>
      <c r="AA446" s="1"/>
      <c r="AB446" s="1"/>
      <c r="AC446" s="1"/>
    </row>
    <row r="447" spans="1:29" ht="15.6" x14ac:dyDescent="0.3">
      <c r="A447" s="1"/>
      <c r="B447" s="3"/>
      <c r="C447" s="6"/>
      <c r="D447" s="6"/>
      <c r="E447" s="6"/>
      <c r="F447" s="6"/>
      <c r="G447" s="6"/>
      <c r="H447" s="6"/>
      <c r="I447" s="1"/>
      <c r="J447" s="1"/>
      <c r="K447" s="1"/>
      <c r="L447" s="89"/>
      <c r="M447" s="1"/>
      <c r="N447" s="1"/>
      <c r="O447" s="1"/>
      <c r="P447" s="1"/>
      <c r="Q447" s="1"/>
      <c r="R447" s="1"/>
      <c r="S447" s="1"/>
      <c r="T447" s="1"/>
      <c r="U447" s="1"/>
      <c r="V447" s="1"/>
      <c r="W447" s="1"/>
      <c r="X447" s="1"/>
      <c r="Y447" s="1"/>
      <c r="Z447" s="1"/>
      <c r="AA447" s="1"/>
      <c r="AB447" s="1"/>
      <c r="AC447" s="1"/>
    </row>
    <row r="448" spans="1:29" ht="15.6" x14ac:dyDescent="0.3">
      <c r="A448" s="1"/>
      <c r="B448" s="3"/>
      <c r="C448" s="6"/>
      <c r="D448" s="6"/>
      <c r="E448" s="6"/>
      <c r="F448" s="6"/>
      <c r="G448" s="6"/>
      <c r="H448" s="6"/>
      <c r="I448" s="1"/>
      <c r="J448" s="1"/>
      <c r="K448" s="1"/>
      <c r="L448" s="89"/>
      <c r="M448" s="1"/>
      <c r="N448" s="1"/>
      <c r="O448" s="1"/>
      <c r="P448" s="1"/>
      <c r="Q448" s="1"/>
      <c r="R448" s="1"/>
      <c r="S448" s="1"/>
      <c r="T448" s="1"/>
      <c r="U448" s="1"/>
      <c r="V448" s="1"/>
      <c r="W448" s="1"/>
      <c r="X448" s="1"/>
      <c r="Y448" s="1"/>
      <c r="Z448" s="1"/>
      <c r="AA448" s="1"/>
      <c r="AB448" s="1"/>
      <c r="AC448" s="1"/>
    </row>
    <row r="449" spans="1:29" ht="15.6" x14ac:dyDescent="0.3">
      <c r="A449" s="1"/>
      <c r="B449" s="3"/>
      <c r="C449" s="6"/>
      <c r="D449" s="6"/>
      <c r="E449" s="6"/>
      <c r="F449" s="6"/>
      <c r="G449" s="6"/>
      <c r="H449" s="6"/>
      <c r="I449" s="1"/>
      <c r="J449" s="1"/>
      <c r="K449" s="1"/>
      <c r="L449" s="89"/>
      <c r="M449" s="1"/>
      <c r="N449" s="1"/>
      <c r="O449" s="1"/>
      <c r="P449" s="1"/>
      <c r="Q449" s="1"/>
      <c r="R449" s="1"/>
      <c r="S449" s="1"/>
      <c r="T449" s="1"/>
      <c r="U449" s="1"/>
      <c r="V449" s="1"/>
      <c r="W449" s="1"/>
      <c r="X449" s="1"/>
      <c r="Y449" s="1"/>
      <c r="Z449" s="1"/>
      <c r="AA449" s="1"/>
      <c r="AB449" s="1"/>
      <c r="AC449" s="1"/>
    </row>
    <row r="450" spans="1:29" ht="15.6" x14ac:dyDescent="0.3">
      <c r="A450" s="1"/>
      <c r="B450" s="3"/>
      <c r="C450" s="6"/>
      <c r="D450" s="6"/>
      <c r="E450" s="6"/>
      <c r="F450" s="6"/>
      <c r="G450" s="6"/>
      <c r="H450" s="6"/>
      <c r="I450" s="1"/>
      <c r="J450" s="1"/>
      <c r="K450" s="1"/>
      <c r="L450" s="89"/>
      <c r="M450" s="1"/>
      <c r="N450" s="1"/>
      <c r="O450" s="1"/>
      <c r="P450" s="1"/>
      <c r="Q450" s="1"/>
      <c r="R450" s="1"/>
      <c r="S450" s="1"/>
      <c r="T450" s="1"/>
      <c r="U450" s="1"/>
      <c r="V450" s="1"/>
      <c r="W450" s="1"/>
      <c r="X450" s="1"/>
      <c r="Y450" s="1"/>
      <c r="Z450" s="1"/>
      <c r="AA450" s="1"/>
      <c r="AB450" s="1"/>
      <c r="AC450" s="1"/>
    </row>
    <row r="451" spans="1:29" ht="15.6" x14ac:dyDescent="0.3">
      <c r="A451" s="1"/>
      <c r="B451" s="3"/>
      <c r="C451" s="6"/>
      <c r="D451" s="6"/>
      <c r="E451" s="6"/>
      <c r="F451" s="6"/>
      <c r="G451" s="6"/>
      <c r="H451" s="6"/>
      <c r="I451" s="1"/>
      <c r="J451" s="1"/>
      <c r="K451" s="1"/>
      <c r="L451" s="89"/>
      <c r="M451" s="1"/>
      <c r="N451" s="1"/>
      <c r="O451" s="1"/>
      <c r="P451" s="1"/>
      <c r="Q451" s="1"/>
      <c r="R451" s="1"/>
      <c r="S451" s="1"/>
      <c r="T451" s="1"/>
      <c r="U451" s="1"/>
      <c r="V451" s="1"/>
      <c r="W451" s="1"/>
      <c r="X451" s="1"/>
      <c r="Y451" s="1"/>
      <c r="Z451" s="1"/>
      <c r="AA451" s="1"/>
      <c r="AB451" s="1"/>
      <c r="AC451" s="1"/>
    </row>
    <row r="452" spans="1:29" ht="15.6" x14ac:dyDescent="0.3">
      <c r="A452" s="1"/>
      <c r="B452" s="3"/>
      <c r="C452" s="6"/>
      <c r="D452" s="6"/>
      <c r="E452" s="6"/>
      <c r="F452" s="6"/>
      <c r="G452" s="6"/>
      <c r="H452" s="6"/>
      <c r="I452" s="1"/>
      <c r="J452" s="1"/>
      <c r="K452" s="1"/>
      <c r="L452" s="89"/>
      <c r="M452" s="1"/>
      <c r="N452" s="1"/>
      <c r="O452" s="1"/>
      <c r="P452" s="1"/>
      <c r="Q452" s="1"/>
      <c r="R452" s="1"/>
      <c r="S452" s="1"/>
      <c r="T452" s="1"/>
      <c r="U452" s="1"/>
      <c r="V452" s="1"/>
      <c r="W452" s="1"/>
      <c r="X452" s="1"/>
      <c r="Y452" s="1"/>
      <c r="Z452" s="1"/>
      <c r="AA452" s="1"/>
      <c r="AB452" s="1"/>
      <c r="AC452" s="1"/>
    </row>
    <row r="453" spans="1:29" ht="15.6" x14ac:dyDescent="0.3">
      <c r="A453" s="1"/>
      <c r="B453" s="3"/>
      <c r="C453" s="6"/>
      <c r="D453" s="6"/>
      <c r="E453" s="6"/>
      <c r="F453" s="6"/>
      <c r="G453" s="6"/>
      <c r="H453" s="6"/>
      <c r="I453" s="1"/>
      <c r="J453" s="1"/>
      <c r="K453" s="1"/>
      <c r="L453" s="89"/>
      <c r="M453" s="1"/>
      <c r="N453" s="1"/>
      <c r="O453" s="1"/>
      <c r="P453" s="1"/>
      <c r="Q453" s="1"/>
      <c r="R453" s="1"/>
      <c r="S453" s="1"/>
      <c r="T453" s="1"/>
      <c r="U453" s="1"/>
      <c r="V453" s="1"/>
      <c r="W453" s="1"/>
      <c r="X453" s="1"/>
      <c r="Y453" s="1"/>
      <c r="Z453" s="1"/>
      <c r="AA453" s="1"/>
      <c r="AB453" s="1"/>
      <c r="AC453" s="1"/>
    </row>
    <row r="454" spans="1:29" ht="15.6" x14ac:dyDescent="0.3">
      <c r="A454" s="1"/>
      <c r="B454" s="3"/>
      <c r="C454" s="6"/>
      <c r="D454" s="6"/>
      <c r="E454" s="6"/>
      <c r="F454" s="6"/>
      <c r="G454" s="6"/>
      <c r="H454" s="6"/>
      <c r="I454" s="1"/>
      <c r="J454" s="1"/>
      <c r="K454" s="1"/>
      <c r="L454" s="89"/>
      <c r="M454" s="1"/>
      <c r="N454" s="1"/>
      <c r="O454" s="1"/>
      <c r="P454" s="1"/>
      <c r="Q454" s="1"/>
      <c r="R454" s="1"/>
      <c r="S454" s="1"/>
      <c r="T454" s="1"/>
      <c r="U454" s="1"/>
      <c r="V454" s="1"/>
      <c r="W454" s="1"/>
      <c r="X454" s="1"/>
      <c r="Y454" s="1"/>
      <c r="Z454" s="1"/>
      <c r="AA454" s="1"/>
      <c r="AB454" s="1"/>
      <c r="AC454" s="1"/>
    </row>
    <row r="455" spans="1:29" ht="15.6" x14ac:dyDescent="0.3">
      <c r="A455" s="1"/>
      <c r="B455" s="3"/>
      <c r="C455" s="6"/>
      <c r="D455" s="6"/>
      <c r="E455" s="6"/>
      <c r="F455" s="6"/>
      <c r="G455" s="6"/>
      <c r="H455" s="6"/>
      <c r="I455" s="1"/>
      <c r="J455" s="1"/>
      <c r="K455" s="1"/>
      <c r="L455" s="89"/>
      <c r="M455" s="1"/>
      <c r="N455" s="1"/>
      <c r="O455" s="1"/>
      <c r="P455" s="1"/>
      <c r="Q455" s="1"/>
      <c r="R455" s="1"/>
      <c r="S455" s="1"/>
      <c r="T455" s="1"/>
      <c r="U455" s="1"/>
      <c r="V455" s="1"/>
      <c r="W455" s="1"/>
      <c r="X455" s="1"/>
      <c r="Y455" s="1"/>
      <c r="Z455" s="1"/>
      <c r="AA455" s="1"/>
      <c r="AB455" s="1"/>
      <c r="AC455" s="1"/>
    </row>
    <row r="456" spans="1:29" ht="15.6" x14ac:dyDescent="0.3">
      <c r="A456" s="1"/>
      <c r="B456" s="3"/>
      <c r="C456" s="6"/>
      <c r="D456" s="6"/>
      <c r="E456" s="6"/>
      <c r="F456" s="6"/>
      <c r="G456" s="6"/>
      <c r="H456" s="6"/>
      <c r="I456" s="1"/>
      <c r="J456" s="1"/>
      <c r="K456" s="1"/>
      <c r="L456" s="89"/>
      <c r="M456" s="1"/>
      <c r="N456" s="1"/>
      <c r="O456" s="1"/>
      <c r="P456" s="1"/>
      <c r="Q456" s="1"/>
      <c r="R456" s="1"/>
      <c r="S456" s="1"/>
      <c r="T456" s="1"/>
      <c r="U456" s="1"/>
      <c r="V456" s="1"/>
      <c r="W456" s="1"/>
      <c r="X456" s="1"/>
      <c r="Y456" s="1"/>
      <c r="Z456" s="1"/>
      <c r="AA456" s="1"/>
      <c r="AB456" s="1"/>
      <c r="AC456" s="1"/>
    </row>
    <row r="457" spans="1:29" ht="15.6" x14ac:dyDescent="0.3">
      <c r="A457" s="1"/>
      <c r="B457" s="3"/>
      <c r="C457" s="6"/>
      <c r="D457" s="6"/>
      <c r="E457" s="6"/>
      <c r="F457" s="6"/>
      <c r="G457" s="6"/>
      <c r="H457" s="6"/>
      <c r="I457" s="1"/>
      <c r="J457" s="1"/>
      <c r="K457" s="1"/>
      <c r="L457" s="89"/>
      <c r="M457" s="1"/>
      <c r="N457" s="1"/>
      <c r="O457" s="1"/>
      <c r="P457" s="1"/>
      <c r="Q457" s="1"/>
      <c r="R457" s="1"/>
      <c r="S457" s="1"/>
      <c r="T457" s="1"/>
      <c r="U457" s="1"/>
      <c r="V457" s="1"/>
      <c r="W457" s="1"/>
      <c r="X457" s="1"/>
      <c r="Y457" s="1"/>
      <c r="Z457" s="1"/>
      <c r="AA457" s="1"/>
      <c r="AB457" s="1"/>
      <c r="AC457" s="1"/>
    </row>
    <row r="458" spans="1:29" ht="15.6" x14ac:dyDescent="0.3">
      <c r="A458" s="1"/>
      <c r="B458" s="3"/>
      <c r="C458" s="6"/>
      <c r="D458" s="6"/>
      <c r="E458" s="6"/>
      <c r="F458" s="6"/>
      <c r="G458" s="6"/>
      <c r="H458" s="6"/>
      <c r="I458" s="1"/>
      <c r="J458" s="1"/>
      <c r="K458" s="1"/>
      <c r="L458" s="89"/>
      <c r="M458" s="1"/>
      <c r="N458" s="1"/>
      <c r="O458" s="1"/>
      <c r="P458" s="1"/>
      <c r="Q458" s="1"/>
      <c r="R458" s="1"/>
      <c r="S458" s="1"/>
      <c r="T458" s="1"/>
      <c r="U458" s="1"/>
      <c r="V458" s="1"/>
      <c r="W458" s="1"/>
      <c r="X458" s="1"/>
      <c r="Y458" s="1"/>
      <c r="Z458" s="1"/>
      <c r="AA458" s="1"/>
      <c r="AB458" s="1"/>
      <c r="AC458" s="1"/>
    </row>
    <row r="459" spans="1:29" ht="15.6" x14ac:dyDescent="0.3">
      <c r="A459" s="1"/>
      <c r="B459" s="3"/>
      <c r="C459" s="6"/>
      <c r="D459" s="6"/>
      <c r="E459" s="6"/>
      <c r="F459" s="6"/>
      <c r="G459" s="6"/>
      <c r="H459" s="6"/>
      <c r="I459" s="1"/>
      <c r="J459" s="1"/>
      <c r="K459" s="1"/>
      <c r="L459" s="89"/>
      <c r="M459" s="1"/>
      <c r="N459" s="1"/>
      <c r="O459" s="1"/>
      <c r="P459" s="1"/>
      <c r="Q459" s="1"/>
      <c r="R459" s="1"/>
      <c r="S459" s="1"/>
      <c r="T459" s="1"/>
      <c r="U459" s="1"/>
      <c r="V459" s="1"/>
      <c r="W459" s="1"/>
      <c r="X459" s="1"/>
      <c r="Y459" s="1"/>
      <c r="Z459" s="1"/>
      <c r="AA459" s="1"/>
      <c r="AB459" s="1"/>
      <c r="AC459" s="1"/>
    </row>
    <row r="460" spans="1:29" ht="15.6" x14ac:dyDescent="0.3">
      <c r="A460" s="1"/>
      <c r="B460" s="3"/>
      <c r="C460" s="6"/>
      <c r="D460" s="6"/>
      <c r="E460" s="6"/>
      <c r="F460" s="6"/>
      <c r="G460" s="6"/>
      <c r="H460" s="6"/>
      <c r="I460" s="1"/>
      <c r="J460" s="1"/>
      <c r="K460" s="1"/>
      <c r="L460" s="89"/>
      <c r="M460" s="1"/>
      <c r="N460" s="1"/>
      <c r="O460" s="1"/>
      <c r="P460" s="1"/>
      <c r="Q460" s="1"/>
      <c r="R460" s="1"/>
      <c r="S460" s="1"/>
      <c r="T460" s="1"/>
      <c r="U460" s="1"/>
      <c r="V460" s="1"/>
      <c r="W460" s="1"/>
      <c r="X460" s="1"/>
      <c r="Y460" s="1"/>
      <c r="Z460" s="1"/>
      <c r="AA460" s="1"/>
      <c r="AB460" s="1"/>
      <c r="AC460" s="1"/>
    </row>
    <row r="461" spans="1:29" ht="15.6" x14ac:dyDescent="0.3">
      <c r="A461" s="1"/>
      <c r="B461" s="3"/>
      <c r="C461" s="6"/>
      <c r="D461" s="6"/>
      <c r="E461" s="6"/>
      <c r="F461" s="6"/>
      <c r="G461" s="6"/>
      <c r="H461" s="6"/>
      <c r="I461" s="1"/>
      <c r="J461" s="1"/>
      <c r="K461" s="1"/>
      <c r="L461" s="89"/>
      <c r="M461" s="1"/>
      <c r="N461" s="1"/>
      <c r="O461" s="1"/>
      <c r="P461" s="1"/>
      <c r="Q461" s="1"/>
      <c r="R461" s="1"/>
      <c r="S461" s="1"/>
      <c r="T461" s="1"/>
      <c r="U461" s="1"/>
      <c r="V461" s="1"/>
      <c r="W461" s="1"/>
      <c r="X461" s="1"/>
      <c r="Y461" s="1"/>
      <c r="Z461" s="1"/>
      <c r="AA461" s="1"/>
      <c r="AB461" s="1"/>
      <c r="AC461" s="1"/>
    </row>
    <row r="462" spans="1:29" ht="15.6" x14ac:dyDescent="0.3">
      <c r="A462" s="1"/>
      <c r="B462" s="3"/>
      <c r="C462" s="6"/>
      <c r="D462" s="6"/>
      <c r="E462" s="6"/>
      <c r="F462" s="6"/>
      <c r="G462" s="6"/>
      <c r="H462" s="6"/>
      <c r="I462" s="1"/>
      <c r="J462" s="1"/>
      <c r="K462" s="1"/>
      <c r="L462" s="89"/>
      <c r="M462" s="1"/>
      <c r="N462" s="1"/>
      <c r="O462" s="1"/>
      <c r="P462" s="1"/>
      <c r="Q462" s="1"/>
      <c r="R462" s="1"/>
      <c r="S462" s="1"/>
      <c r="T462" s="1"/>
      <c r="U462" s="1"/>
      <c r="V462" s="1"/>
      <c r="W462" s="1"/>
      <c r="X462" s="1"/>
      <c r="Y462" s="1"/>
      <c r="Z462" s="1"/>
      <c r="AA462" s="1"/>
      <c r="AB462" s="1"/>
      <c r="AC462" s="1"/>
    </row>
    <row r="463" spans="1:29" ht="15.6" x14ac:dyDescent="0.3">
      <c r="A463" s="1"/>
      <c r="B463" s="3"/>
      <c r="C463" s="6"/>
      <c r="D463" s="6"/>
      <c r="E463" s="6"/>
      <c r="F463" s="6"/>
      <c r="G463" s="6"/>
      <c r="H463" s="6"/>
      <c r="I463" s="1"/>
      <c r="J463" s="1"/>
      <c r="K463" s="1"/>
      <c r="L463" s="89"/>
      <c r="M463" s="1"/>
      <c r="N463" s="1"/>
      <c r="O463" s="1"/>
      <c r="P463" s="1"/>
      <c r="Q463" s="1"/>
      <c r="R463" s="1"/>
      <c r="S463" s="1"/>
      <c r="T463" s="1"/>
      <c r="U463" s="1"/>
      <c r="V463" s="1"/>
      <c r="W463" s="1"/>
      <c r="X463" s="1"/>
      <c r="Y463" s="1"/>
      <c r="Z463" s="1"/>
      <c r="AA463" s="1"/>
      <c r="AB463" s="1"/>
      <c r="AC463" s="1"/>
    </row>
    <row r="464" spans="1:29" ht="15.6" x14ac:dyDescent="0.3">
      <c r="A464" s="1"/>
      <c r="B464" s="3"/>
      <c r="C464" s="6"/>
      <c r="D464" s="6"/>
      <c r="E464" s="6"/>
      <c r="F464" s="6"/>
      <c r="G464" s="6"/>
      <c r="H464" s="6"/>
      <c r="I464" s="1"/>
      <c r="J464" s="1"/>
      <c r="K464" s="1"/>
      <c r="L464" s="89"/>
      <c r="M464" s="1"/>
      <c r="N464" s="1"/>
      <c r="O464" s="1"/>
      <c r="P464" s="1"/>
      <c r="Q464" s="1"/>
      <c r="R464" s="1"/>
      <c r="S464" s="1"/>
      <c r="T464" s="1"/>
      <c r="U464" s="1"/>
      <c r="V464" s="1"/>
      <c r="W464" s="1"/>
      <c r="X464" s="1"/>
      <c r="Y464" s="1"/>
      <c r="Z464" s="1"/>
      <c r="AA464" s="1"/>
      <c r="AB464" s="1"/>
      <c r="AC464" s="1"/>
    </row>
    <row r="465" spans="1:29" ht="15.6" x14ac:dyDescent="0.3">
      <c r="A465" s="1"/>
      <c r="B465" s="3"/>
      <c r="C465" s="6"/>
      <c r="D465" s="6"/>
      <c r="E465" s="6"/>
      <c r="F465" s="6"/>
      <c r="G465" s="6"/>
      <c r="H465" s="6"/>
      <c r="I465" s="1"/>
      <c r="J465" s="1"/>
      <c r="K465" s="1"/>
      <c r="L465" s="89"/>
      <c r="M465" s="1"/>
      <c r="N465" s="1"/>
      <c r="O465" s="1"/>
      <c r="P465" s="1"/>
      <c r="Q465" s="1"/>
      <c r="R465" s="1"/>
      <c r="S465" s="1"/>
      <c r="T465" s="1"/>
      <c r="U465" s="1"/>
      <c r="V465" s="1"/>
      <c r="W465" s="1"/>
      <c r="X465" s="1"/>
      <c r="Y465" s="1"/>
      <c r="Z465" s="1"/>
      <c r="AA465" s="1"/>
      <c r="AB465" s="1"/>
      <c r="AC465" s="1"/>
    </row>
    <row r="466" spans="1:29" ht="15.6" x14ac:dyDescent="0.3">
      <c r="A466" s="1"/>
      <c r="B466" s="3"/>
      <c r="C466" s="6"/>
      <c r="D466" s="6"/>
      <c r="E466" s="6"/>
      <c r="F466" s="6"/>
      <c r="G466" s="6"/>
      <c r="H466" s="6"/>
      <c r="I466" s="1"/>
      <c r="J466" s="1"/>
      <c r="K466" s="1"/>
      <c r="L466" s="89"/>
      <c r="M466" s="1"/>
      <c r="N466" s="1"/>
      <c r="O466" s="1"/>
      <c r="P466" s="1"/>
      <c r="Q466" s="1"/>
      <c r="R466" s="1"/>
      <c r="S466" s="1"/>
      <c r="T466" s="1"/>
      <c r="U466" s="1"/>
      <c r="V466" s="1"/>
      <c r="W466" s="1"/>
      <c r="X466" s="1"/>
      <c r="Y466" s="1"/>
      <c r="Z466" s="1"/>
      <c r="AA466" s="1"/>
      <c r="AB466" s="1"/>
      <c r="AC466" s="1"/>
    </row>
    <row r="467" spans="1:29" ht="15.6" x14ac:dyDescent="0.3">
      <c r="A467" s="1"/>
      <c r="B467" s="3"/>
      <c r="C467" s="6"/>
      <c r="D467" s="6"/>
      <c r="E467" s="6"/>
      <c r="F467" s="6"/>
      <c r="G467" s="6"/>
      <c r="H467" s="6"/>
      <c r="I467" s="1"/>
      <c r="J467" s="1"/>
      <c r="K467" s="1"/>
      <c r="L467" s="89"/>
      <c r="M467" s="1"/>
      <c r="N467" s="1"/>
      <c r="O467" s="1"/>
      <c r="P467" s="1"/>
      <c r="Q467" s="1"/>
      <c r="R467" s="1"/>
      <c r="S467" s="1"/>
      <c r="T467" s="1"/>
      <c r="U467" s="1"/>
      <c r="V467" s="1"/>
      <c r="W467" s="1"/>
      <c r="X467" s="1"/>
      <c r="Y467" s="1"/>
      <c r="Z467" s="1"/>
      <c r="AA467" s="1"/>
      <c r="AB467" s="1"/>
      <c r="AC467" s="1"/>
    </row>
    <row r="468" spans="1:29" ht="15.6" x14ac:dyDescent="0.3">
      <c r="A468" s="1"/>
      <c r="B468" s="3"/>
      <c r="C468" s="6"/>
      <c r="D468" s="6"/>
      <c r="E468" s="6"/>
      <c r="F468" s="6"/>
      <c r="G468" s="6"/>
      <c r="H468" s="6"/>
      <c r="I468" s="1"/>
      <c r="J468" s="1"/>
      <c r="K468" s="1"/>
      <c r="L468" s="89"/>
      <c r="M468" s="1"/>
      <c r="N468" s="1"/>
      <c r="O468" s="1"/>
      <c r="P468" s="1"/>
      <c r="Q468" s="1"/>
      <c r="R468" s="1"/>
      <c r="S468" s="1"/>
      <c r="T468" s="1"/>
      <c r="U468" s="1"/>
      <c r="V468" s="1"/>
      <c r="W468" s="1"/>
      <c r="X468" s="1"/>
      <c r="Y468" s="1"/>
      <c r="Z468" s="1"/>
      <c r="AA468" s="1"/>
      <c r="AB468" s="1"/>
      <c r="AC468" s="1"/>
    </row>
    <row r="469" spans="1:29" ht="15.6" x14ac:dyDescent="0.3">
      <c r="A469" s="1"/>
      <c r="B469" s="3"/>
      <c r="C469" s="6"/>
      <c r="D469" s="6"/>
      <c r="E469" s="6"/>
      <c r="F469" s="6"/>
      <c r="G469" s="6"/>
      <c r="H469" s="6"/>
      <c r="I469" s="1"/>
      <c r="J469" s="1"/>
      <c r="K469" s="1"/>
      <c r="L469" s="89"/>
      <c r="M469" s="1"/>
      <c r="N469" s="1"/>
      <c r="O469" s="1"/>
      <c r="P469" s="1"/>
      <c r="Q469" s="1"/>
      <c r="R469" s="1"/>
      <c r="S469" s="1"/>
      <c r="T469" s="1"/>
      <c r="U469" s="1"/>
      <c r="V469" s="1"/>
      <c r="W469" s="1"/>
      <c r="X469" s="1"/>
      <c r="Y469" s="1"/>
      <c r="Z469" s="1"/>
      <c r="AA469" s="1"/>
      <c r="AB469" s="1"/>
      <c r="AC469" s="1"/>
    </row>
    <row r="470" spans="1:29" ht="15.6" x14ac:dyDescent="0.3">
      <c r="A470" s="1"/>
      <c r="B470" s="3"/>
      <c r="C470" s="6"/>
      <c r="D470" s="6"/>
      <c r="E470" s="6"/>
      <c r="F470" s="6"/>
      <c r="G470" s="6"/>
      <c r="H470" s="6"/>
      <c r="I470" s="1"/>
      <c r="J470" s="1"/>
      <c r="K470" s="1"/>
      <c r="L470" s="89"/>
      <c r="M470" s="1"/>
      <c r="N470" s="1"/>
      <c r="O470" s="1"/>
      <c r="P470" s="1"/>
      <c r="Q470" s="1"/>
      <c r="R470" s="1"/>
      <c r="S470" s="1"/>
      <c r="T470" s="1"/>
      <c r="U470" s="1"/>
      <c r="V470" s="1"/>
      <c r="W470" s="1"/>
      <c r="X470" s="1"/>
      <c r="Y470" s="1"/>
      <c r="Z470" s="1"/>
      <c r="AA470" s="1"/>
      <c r="AB470" s="1"/>
      <c r="AC470" s="1"/>
    </row>
    <row r="471" spans="1:29" ht="15.6" x14ac:dyDescent="0.3">
      <c r="A471" s="1"/>
      <c r="B471" s="3"/>
      <c r="C471" s="6"/>
      <c r="D471" s="6"/>
      <c r="E471" s="6"/>
      <c r="F471" s="6"/>
      <c r="G471" s="6"/>
      <c r="H471" s="6"/>
      <c r="I471" s="1"/>
      <c r="J471" s="1"/>
      <c r="K471" s="1"/>
      <c r="L471" s="89"/>
      <c r="M471" s="1"/>
      <c r="N471" s="1"/>
      <c r="O471" s="1"/>
      <c r="P471" s="1"/>
      <c r="Q471" s="1"/>
      <c r="R471" s="1"/>
      <c r="S471" s="1"/>
      <c r="T471" s="1"/>
      <c r="U471" s="1"/>
      <c r="V471" s="1"/>
      <c r="W471" s="1"/>
      <c r="X471" s="1"/>
      <c r="Y471" s="1"/>
      <c r="Z471" s="1"/>
      <c r="AA471" s="1"/>
      <c r="AB471" s="1"/>
      <c r="AC471" s="1"/>
    </row>
    <row r="472" spans="1:29" ht="15.6" x14ac:dyDescent="0.3">
      <c r="A472" s="1"/>
      <c r="B472" s="3"/>
      <c r="C472" s="6"/>
      <c r="D472" s="6"/>
      <c r="E472" s="6"/>
      <c r="F472" s="6"/>
      <c r="G472" s="6"/>
      <c r="H472" s="6"/>
      <c r="I472" s="1"/>
      <c r="J472" s="1"/>
      <c r="K472" s="1"/>
      <c r="L472" s="89"/>
      <c r="M472" s="1"/>
      <c r="N472" s="1"/>
      <c r="O472" s="1"/>
      <c r="P472" s="1"/>
      <c r="Q472" s="1"/>
      <c r="R472" s="1"/>
      <c r="S472" s="1"/>
      <c r="T472" s="1"/>
      <c r="U472" s="1"/>
      <c r="V472" s="1"/>
      <c r="W472" s="1"/>
      <c r="X472" s="1"/>
      <c r="Y472" s="1"/>
      <c r="Z472" s="1"/>
      <c r="AA472" s="1"/>
      <c r="AB472" s="1"/>
      <c r="AC472" s="1"/>
    </row>
    <row r="473" spans="1:29" ht="15.6" x14ac:dyDescent="0.3">
      <c r="A473" s="1"/>
      <c r="B473" s="3"/>
      <c r="C473" s="6"/>
      <c r="D473" s="6"/>
      <c r="E473" s="6"/>
      <c r="F473" s="6"/>
      <c r="G473" s="6"/>
      <c r="H473" s="6"/>
      <c r="I473" s="1"/>
      <c r="J473" s="1"/>
      <c r="K473" s="1"/>
      <c r="L473" s="89"/>
      <c r="M473" s="1"/>
      <c r="N473" s="1"/>
      <c r="O473" s="1"/>
      <c r="P473" s="1"/>
      <c r="Q473" s="1"/>
      <c r="R473" s="1"/>
      <c r="S473" s="1"/>
      <c r="T473" s="1"/>
      <c r="U473" s="1"/>
      <c r="V473" s="1"/>
      <c r="W473" s="1"/>
      <c r="X473" s="1"/>
      <c r="Y473" s="1"/>
      <c r="Z473" s="1"/>
      <c r="AA473" s="1"/>
      <c r="AB473" s="1"/>
      <c r="AC473" s="1"/>
    </row>
    <row r="474" spans="1:29" ht="15.6" x14ac:dyDescent="0.3">
      <c r="A474" s="1"/>
      <c r="B474" s="3"/>
      <c r="C474" s="6"/>
      <c r="D474" s="6"/>
      <c r="E474" s="6"/>
      <c r="F474" s="6"/>
      <c r="G474" s="6"/>
      <c r="H474" s="6"/>
      <c r="I474" s="1"/>
      <c r="J474" s="1"/>
      <c r="K474" s="1"/>
      <c r="L474" s="89"/>
      <c r="M474" s="1"/>
      <c r="N474" s="1"/>
      <c r="O474" s="1"/>
      <c r="P474" s="1"/>
      <c r="Q474" s="1"/>
      <c r="R474" s="1"/>
      <c r="S474" s="1"/>
      <c r="T474" s="1"/>
      <c r="U474" s="1"/>
      <c r="V474" s="1"/>
      <c r="W474" s="1"/>
      <c r="X474" s="1"/>
      <c r="Y474" s="1"/>
      <c r="Z474" s="1"/>
      <c r="AA474" s="1"/>
      <c r="AB474" s="1"/>
      <c r="AC474" s="1"/>
    </row>
    <row r="475" spans="1:29" ht="15.6" x14ac:dyDescent="0.3">
      <c r="A475" s="1"/>
      <c r="B475" s="3"/>
      <c r="C475" s="6"/>
      <c r="D475" s="6"/>
      <c r="E475" s="6"/>
      <c r="F475" s="6"/>
      <c r="G475" s="6"/>
      <c r="H475" s="6"/>
      <c r="I475" s="1"/>
      <c r="J475" s="1"/>
      <c r="K475" s="1"/>
      <c r="L475" s="89"/>
      <c r="M475" s="1"/>
      <c r="N475" s="1"/>
      <c r="O475" s="1"/>
      <c r="P475" s="1"/>
      <c r="Q475" s="1"/>
      <c r="R475" s="1"/>
      <c r="S475" s="1"/>
      <c r="T475" s="1"/>
      <c r="U475" s="1"/>
      <c r="V475" s="1"/>
      <c r="W475" s="1"/>
      <c r="X475" s="1"/>
      <c r="Y475" s="1"/>
      <c r="Z475" s="1"/>
      <c r="AA475" s="1"/>
      <c r="AB475" s="1"/>
      <c r="AC475" s="1"/>
    </row>
    <row r="476" spans="1:29" ht="15.6" x14ac:dyDescent="0.3">
      <c r="A476" s="1"/>
      <c r="B476" s="3"/>
      <c r="C476" s="6"/>
      <c r="D476" s="6"/>
      <c r="E476" s="6"/>
      <c r="F476" s="6"/>
      <c r="G476" s="6"/>
      <c r="H476" s="6"/>
      <c r="I476" s="1"/>
      <c r="J476" s="1"/>
      <c r="K476" s="1"/>
      <c r="L476" s="89"/>
      <c r="M476" s="1"/>
      <c r="N476" s="1"/>
      <c r="O476" s="1"/>
      <c r="P476" s="1"/>
      <c r="Q476" s="1"/>
      <c r="R476" s="1"/>
      <c r="S476" s="1"/>
      <c r="T476" s="1"/>
      <c r="U476" s="1"/>
      <c r="V476" s="1"/>
      <c r="W476" s="1"/>
      <c r="X476" s="1"/>
      <c r="Y476" s="1"/>
      <c r="Z476" s="1"/>
      <c r="AA476" s="1"/>
      <c r="AB476" s="1"/>
      <c r="AC476" s="1"/>
    </row>
    <row r="477" spans="1:29" ht="15.6" x14ac:dyDescent="0.3">
      <c r="A477" s="1"/>
      <c r="B477" s="3"/>
      <c r="C477" s="6"/>
      <c r="D477" s="6"/>
      <c r="E477" s="6"/>
      <c r="F477" s="6"/>
      <c r="G477" s="6"/>
      <c r="H477" s="6"/>
      <c r="I477" s="1"/>
      <c r="J477" s="1"/>
      <c r="K477" s="1"/>
      <c r="L477" s="89"/>
      <c r="M477" s="1"/>
      <c r="N477" s="1"/>
      <c r="O477" s="1"/>
      <c r="P477" s="1"/>
      <c r="Q477" s="1"/>
      <c r="R477" s="1"/>
      <c r="S477" s="1"/>
      <c r="T477" s="1"/>
      <c r="U477" s="1"/>
      <c r="V477" s="1"/>
      <c r="W477" s="1"/>
      <c r="X477" s="1"/>
      <c r="Y477" s="1"/>
      <c r="Z477" s="1"/>
      <c r="AA477" s="1"/>
      <c r="AB477" s="1"/>
      <c r="AC477" s="1"/>
    </row>
    <row r="478" spans="1:29" ht="15.6" x14ac:dyDescent="0.3">
      <c r="A478" s="1"/>
      <c r="B478" s="3"/>
      <c r="C478" s="6"/>
      <c r="D478" s="6"/>
      <c r="E478" s="6"/>
      <c r="F478" s="6"/>
      <c r="G478" s="6"/>
      <c r="H478" s="6"/>
      <c r="I478" s="1"/>
      <c r="J478" s="1"/>
      <c r="K478" s="1"/>
      <c r="L478" s="89"/>
      <c r="M478" s="1"/>
      <c r="N478" s="1"/>
      <c r="O478" s="1"/>
      <c r="P478" s="1"/>
      <c r="Q478" s="1"/>
      <c r="R478" s="1"/>
      <c r="S478" s="1"/>
      <c r="T478" s="1"/>
      <c r="U478" s="1"/>
      <c r="V478" s="1"/>
      <c r="W478" s="1"/>
      <c r="X478" s="1"/>
      <c r="Y478" s="1"/>
      <c r="Z478" s="1"/>
      <c r="AA478" s="1"/>
      <c r="AB478" s="1"/>
      <c r="AC478" s="1"/>
    </row>
    <row r="479" spans="1:29" ht="15.6" x14ac:dyDescent="0.3">
      <c r="A479" s="1"/>
      <c r="B479" s="3"/>
      <c r="C479" s="6"/>
      <c r="D479" s="6"/>
      <c r="E479" s="6"/>
      <c r="F479" s="6"/>
      <c r="G479" s="6"/>
      <c r="H479" s="6"/>
      <c r="I479" s="1"/>
      <c r="J479" s="1"/>
      <c r="K479" s="1"/>
      <c r="L479" s="89"/>
      <c r="M479" s="1"/>
      <c r="N479" s="1"/>
      <c r="O479" s="1"/>
      <c r="P479" s="1"/>
      <c r="Q479" s="1"/>
      <c r="R479" s="1"/>
      <c r="S479" s="1"/>
      <c r="T479" s="1"/>
      <c r="U479" s="1"/>
      <c r="V479" s="1"/>
      <c r="W479" s="1"/>
      <c r="X479" s="1"/>
      <c r="Y479" s="1"/>
      <c r="Z479" s="1"/>
      <c r="AA479" s="1"/>
      <c r="AB479" s="1"/>
      <c r="AC479" s="1"/>
    </row>
    <row r="480" spans="1:29" ht="15.6" x14ac:dyDescent="0.3">
      <c r="A480" s="1"/>
      <c r="B480" s="3"/>
      <c r="C480" s="6"/>
      <c r="D480" s="6"/>
      <c r="E480" s="6"/>
      <c r="F480" s="6"/>
      <c r="G480" s="6"/>
      <c r="H480" s="6"/>
      <c r="I480" s="1"/>
      <c r="J480" s="1"/>
      <c r="K480" s="1"/>
      <c r="L480" s="89"/>
      <c r="M480" s="1"/>
      <c r="N480" s="1"/>
      <c r="O480" s="1"/>
      <c r="P480" s="1"/>
      <c r="Q480" s="1"/>
      <c r="R480" s="1"/>
      <c r="S480" s="1"/>
      <c r="T480" s="1"/>
      <c r="U480" s="1"/>
      <c r="V480" s="1"/>
      <c r="W480" s="1"/>
      <c r="X480" s="1"/>
      <c r="Y480" s="1"/>
      <c r="Z480" s="1"/>
      <c r="AA480" s="1"/>
      <c r="AB480" s="1"/>
      <c r="AC480" s="1"/>
    </row>
    <row r="481" spans="1:29" ht="15.6" x14ac:dyDescent="0.3">
      <c r="A481" s="1"/>
      <c r="B481" s="3"/>
      <c r="C481" s="6"/>
      <c r="D481" s="6"/>
      <c r="E481" s="6"/>
      <c r="F481" s="6"/>
      <c r="G481" s="6"/>
      <c r="H481" s="6"/>
      <c r="I481" s="1"/>
      <c r="J481" s="1"/>
      <c r="K481" s="1"/>
      <c r="L481" s="89"/>
      <c r="M481" s="1"/>
      <c r="N481" s="1"/>
      <c r="O481" s="1"/>
      <c r="P481" s="1"/>
      <c r="Q481" s="1"/>
      <c r="R481" s="1"/>
      <c r="S481" s="1"/>
      <c r="T481" s="1"/>
      <c r="U481" s="1"/>
      <c r="V481" s="1"/>
      <c r="W481" s="1"/>
      <c r="X481" s="1"/>
      <c r="Y481" s="1"/>
      <c r="Z481" s="1"/>
      <c r="AA481" s="1"/>
      <c r="AB481" s="1"/>
      <c r="AC481" s="1"/>
    </row>
    <row r="482" spans="1:29" ht="15.6" x14ac:dyDescent="0.3">
      <c r="A482" s="1"/>
      <c r="B482" s="3"/>
      <c r="C482" s="6"/>
      <c r="D482" s="6"/>
      <c r="E482" s="6"/>
      <c r="F482" s="6"/>
      <c r="G482" s="6"/>
      <c r="H482" s="6"/>
      <c r="I482" s="1"/>
      <c r="J482" s="1"/>
      <c r="K482" s="1"/>
      <c r="L482" s="89"/>
      <c r="M482" s="1"/>
      <c r="N482" s="1"/>
      <c r="O482" s="1"/>
      <c r="P482" s="1"/>
      <c r="Q482" s="1"/>
      <c r="R482" s="1"/>
      <c r="S482" s="1"/>
      <c r="T482" s="1"/>
      <c r="U482" s="1"/>
      <c r="V482" s="1"/>
      <c r="W482" s="1"/>
      <c r="X482" s="1"/>
      <c r="Y482" s="1"/>
      <c r="Z482" s="1"/>
      <c r="AA482" s="1"/>
      <c r="AB482" s="1"/>
      <c r="AC482" s="1"/>
    </row>
    <row r="483" spans="1:29" ht="15.6" x14ac:dyDescent="0.3">
      <c r="A483" s="1"/>
      <c r="B483" s="3"/>
      <c r="C483" s="6"/>
      <c r="D483" s="6"/>
      <c r="E483" s="6"/>
      <c r="F483" s="6"/>
      <c r="G483" s="6"/>
      <c r="H483" s="6"/>
      <c r="I483" s="1"/>
      <c r="J483" s="1"/>
      <c r="K483" s="1"/>
      <c r="L483" s="89"/>
      <c r="M483" s="1"/>
      <c r="N483" s="1"/>
      <c r="O483" s="1"/>
      <c r="P483" s="1"/>
      <c r="Q483" s="1"/>
      <c r="R483" s="1"/>
      <c r="S483" s="1"/>
      <c r="T483" s="1"/>
      <c r="U483" s="1"/>
      <c r="V483" s="1"/>
      <c r="W483" s="1"/>
      <c r="X483" s="1"/>
      <c r="Y483" s="1"/>
      <c r="Z483" s="1"/>
      <c r="AA483" s="1"/>
      <c r="AB483" s="1"/>
      <c r="AC483" s="1"/>
    </row>
    <row r="484" spans="1:29" ht="15.6" x14ac:dyDescent="0.3">
      <c r="A484" s="1"/>
      <c r="B484" s="3"/>
      <c r="C484" s="6"/>
      <c r="D484" s="6"/>
      <c r="E484" s="6"/>
      <c r="F484" s="6"/>
      <c r="G484" s="6"/>
      <c r="H484" s="6"/>
      <c r="I484" s="1"/>
      <c r="J484" s="1"/>
      <c r="K484" s="1"/>
      <c r="L484" s="89"/>
      <c r="M484" s="1"/>
      <c r="N484" s="1"/>
      <c r="O484" s="1"/>
      <c r="P484" s="1"/>
      <c r="Q484" s="1"/>
      <c r="R484" s="1"/>
      <c r="S484" s="1"/>
      <c r="T484" s="1"/>
      <c r="U484" s="1"/>
      <c r="V484" s="1"/>
      <c r="W484" s="1"/>
      <c r="X484" s="1"/>
      <c r="Y484" s="1"/>
      <c r="Z484" s="1"/>
      <c r="AA484" s="1"/>
      <c r="AB484" s="1"/>
      <c r="AC484" s="1"/>
    </row>
    <row r="485" spans="1:29" ht="15.6" x14ac:dyDescent="0.3">
      <c r="A485" s="1"/>
      <c r="B485" s="3"/>
      <c r="C485" s="6"/>
      <c r="D485" s="6"/>
      <c r="E485" s="6"/>
      <c r="F485" s="6"/>
      <c r="G485" s="6"/>
      <c r="H485" s="6"/>
      <c r="I485" s="1"/>
      <c r="J485" s="1"/>
      <c r="K485" s="1"/>
      <c r="L485" s="89"/>
      <c r="M485" s="1"/>
      <c r="N485" s="1"/>
      <c r="O485" s="1"/>
      <c r="P485" s="1"/>
      <c r="Q485" s="1"/>
      <c r="R485" s="1"/>
      <c r="S485" s="1"/>
      <c r="T485" s="1"/>
      <c r="U485" s="1"/>
      <c r="V485" s="1"/>
      <c r="W485" s="1"/>
      <c r="X485" s="1"/>
      <c r="Y485" s="1"/>
      <c r="Z485" s="1"/>
      <c r="AA485" s="1"/>
      <c r="AB485" s="1"/>
      <c r="AC485" s="1"/>
    </row>
    <row r="486" spans="1:29" ht="15.6" x14ac:dyDescent="0.3">
      <c r="A486" s="1"/>
      <c r="B486" s="3"/>
      <c r="C486" s="6"/>
      <c r="D486" s="6"/>
      <c r="E486" s="6"/>
      <c r="F486" s="6"/>
      <c r="G486" s="6"/>
      <c r="H486" s="6"/>
      <c r="I486" s="1"/>
      <c r="J486" s="1"/>
      <c r="K486" s="1"/>
      <c r="L486" s="89"/>
      <c r="M486" s="1"/>
      <c r="N486" s="1"/>
      <c r="O486" s="1"/>
      <c r="P486" s="1"/>
      <c r="Q486" s="1"/>
      <c r="R486" s="1"/>
      <c r="S486" s="1"/>
      <c r="T486" s="1"/>
      <c r="U486" s="1"/>
      <c r="V486" s="1"/>
      <c r="W486" s="1"/>
      <c r="X486" s="1"/>
      <c r="Y486" s="1"/>
      <c r="Z486" s="1"/>
      <c r="AA486" s="1"/>
      <c r="AB486" s="1"/>
      <c r="AC486" s="1"/>
    </row>
    <row r="487" spans="1:29" ht="15.6" x14ac:dyDescent="0.3">
      <c r="A487" s="1"/>
      <c r="B487" s="3"/>
      <c r="C487" s="6"/>
      <c r="D487" s="6"/>
      <c r="E487" s="6"/>
      <c r="F487" s="6"/>
      <c r="G487" s="6"/>
      <c r="H487" s="6"/>
      <c r="I487" s="1"/>
      <c r="J487" s="1"/>
      <c r="K487" s="1"/>
      <c r="L487" s="89"/>
      <c r="M487" s="1"/>
      <c r="N487" s="1"/>
      <c r="O487" s="1"/>
      <c r="P487" s="1"/>
      <c r="Q487" s="1"/>
      <c r="R487" s="1"/>
      <c r="S487" s="1"/>
      <c r="T487" s="1"/>
      <c r="U487" s="1"/>
      <c r="V487" s="1"/>
      <c r="W487" s="1"/>
      <c r="X487" s="1"/>
      <c r="Y487" s="1"/>
      <c r="Z487" s="1"/>
      <c r="AA487" s="1"/>
      <c r="AB487" s="1"/>
      <c r="AC487" s="1"/>
    </row>
    <row r="488" spans="1:29" ht="15.6" x14ac:dyDescent="0.3">
      <c r="A488" s="1"/>
      <c r="B488" s="3"/>
      <c r="C488" s="6"/>
      <c r="D488" s="6"/>
      <c r="E488" s="6"/>
      <c r="F488" s="6"/>
      <c r="G488" s="6"/>
      <c r="H488" s="6"/>
      <c r="I488" s="1"/>
      <c r="J488" s="1"/>
      <c r="K488" s="1"/>
      <c r="L488" s="89"/>
      <c r="M488" s="1"/>
      <c r="N488" s="1"/>
      <c r="O488" s="1"/>
      <c r="P488" s="1"/>
      <c r="Q488" s="1"/>
      <c r="R488" s="1"/>
      <c r="S488" s="1"/>
      <c r="T488" s="1"/>
      <c r="U488" s="1"/>
      <c r="V488" s="1"/>
      <c r="W488" s="1"/>
      <c r="X488" s="1"/>
      <c r="Y488" s="1"/>
      <c r="Z488" s="1"/>
      <c r="AA488" s="1"/>
      <c r="AB488" s="1"/>
      <c r="AC488" s="1"/>
    </row>
    <row r="489" spans="1:29" ht="15.6" x14ac:dyDescent="0.3">
      <c r="A489" s="1"/>
      <c r="B489" s="3"/>
      <c r="C489" s="6"/>
      <c r="D489" s="6"/>
      <c r="E489" s="6"/>
      <c r="F489" s="6"/>
      <c r="G489" s="6"/>
      <c r="H489" s="6"/>
      <c r="I489" s="1"/>
      <c r="J489" s="1"/>
      <c r="K489" s="1"/>
      <c r="L489" s="89"/>
      <c r="M489" s="1"/>
      <c r="N489" s="1"/>
      <c r="O489" s="1"/>
      <c r="P489" s="1"/>
      <c r="Q489" s="1"/>
      <c r="R489" s="1"/>
      <c r="S489" s="1"/>
      <c r="T489" s="1"/>
      <c r="U489" s="1"/>
      <c r="V489" s="1"/>
      <c r="W489" s="1"/>
      <c r="X489" s="1"/>
      <c r="Y489" s="1"/>
      <c r="Z489" s="1"/>
      <c r="AA489" s="1"/>
      <c r="AB489" s="1"/>
      <c r="AC489" s="1"/>
    </row>
    <row r="490" spans="1:29" ht="15.6" x14ac:dyDescent="0.3">
      <c r="A490" s="1"/>
      <c r="B490" s="3"/>
      <c r="C490" s="6"/>
      <c r="D490" s="6"/>
      <c r="E490" s="6"/>
      <c r="F490" s="6"/>
      <c r="G490" s="6"/>
      <c r="H490" s="6"/>
      <c r="I490" s="1"/>
      <c r="J490" s="1"/>
      <c r="K490" s="1"/>
      <c r="L490" s="89"/>
      <c r="M490" s="1"/>
      <c r="N490" s="1"/>
      <c r="O490" s="1"/>
      <c r="P490" s="1"/>
      <c r="Q490" s="1"/>
      <c r="R490" s="1"/>
      <c r="S490" s="1"/>
      <c r="T490" s="1"/>
      <c r="U490" s="1"/>
      <c r="V490" s="1"/>
      <c r="W490" s="1"/>
      <c r="X490" s="1"/>
      <c r="Y490" s="1"/>
      <c r="Z490" s="1"/>
      <c r="AA490" s="1"/>
      <c r="AB490" s="1"/>
      <c r="AC490" s="1"/>
    </row>
    <row r="491" spans="1:29" ht="15.6" x14ac:dyDescent="0.3">
      <c r="A491" s="1"/>
      <c r="B491" s="3"/>
      <c r="C491" s="6"/>
      <c r="D491" s="6"/>
      <c r="E491" s="6"/>
      <c r="F491" s="6"/>
      <c r="G491" s="6"/>
      <c r="H491" s="6"/>
      <c r="I491" s="1"/>
      <c r="J491" s="1"/>
      <c r="K491" s="1"/>
      <c r="L491" s="89"/>
      <c r="M491" s="1"/>
      <c r="N491" s="1"/>
      <c r="O491" s="1"/>
      <c r="P491" s="1"/>
      <c r="Q491" s="1"/>
      <c r="R491" s="1"/>
      <c r="S491" s="1"/>
      <c r="T491" s="1"/>
      <c r="U491" s="1"/>
      <c r="V491" s="1"/>
      <c r="W491" s="1"/>
      <c r="X491" s="1"/>
      <c r="Y491" s="1"/>
      <c r="Z491" s="1"/>
      <c r="AA491" s="1"/>
      <c r="AB491" s="1"/>
      <c r="AC491" s="1"/>
    </row>
    <row r="492" spans="1:29" ht="15.6" x14ac:dyDescent="0.3">
      <c r="A492" s="1"/>
      <c r="B492" s="3"/>
      <c r="C492" s="6"/>
      <c r="D492" s="6"/>
      <c r="E492" s="6"/>
      <c r="F492" s="6"/>
      <c r="G492" s="6"/>
      <c r="H492" s="6"/>
      <c r="I492" s="1"/>
      <c r="J492" s="1"/>
      <c r="K492" s="1"/>
      <c r="L492" s="89"/>
      <c r="M492" s="1"/>
      <c r="N492" s="1"/>
      <c r="O492" s="1"/>
      <c r="P492" s="1"/>
      <c r="Q492" s="1"/>
      <c r="R492" s="1"/>
      <c r="S492" s="1"/>
      <c r="T492" s="1"/>
      <c r="U492" s="1"/>
      <c r="V492" s="1"/>
      <c r="W492" s="1"/>
      <c r="X492" s="1"/>
      <c r="Y492" s="1"/>
      <c r="Z492" s="1"/>
      <c r="AA492" s="1"/>
      <c r="AB492" s="1"/>
      <c r="AC492" s="1"/>
    </row>
    <row r="493" spans="1:29" ht="15.6" x14ac:dyDescent="0.3">
      <c r="A493" s="1"/>
      <c r="B493" s="3"/>
      <c r="C493" s="6"/>
      <c r="D493" s="6"/>
      <c r="E493" s="6"/>
      <c r="F493" s="6"/>
      <c r="G493" s="6"/>
      <c r="H493" s="6"/>
      <c r="I493" s="1"/>
      <c r="J493" s="1"/>
      <c r="K493" s="1"/>
      <c r="L493" s="89"/>
      <c r="M493" s="1"/>
      <c r="N493" s="1"/>
      <c r="O493" s="1"/>
      <c r="P493" s="1"/>
      <c r="Q493" s="1"/>
      <c r="R493" s="1"/>
      <c r="S493" s="1"/>
      <c r="T493" s="1"/>
      <c r="U493" s="1"/>
      <c r="V493" s="1"/>
      <c r="W493" s="1"/>
      <c r="X493" s="1"/>
      <c r="Y493" s="1"/>
      <c r="Z493" s="1"/>
      <c r="AA493" s="1"/>
      <c r="AB493" s="1"/>
      <c r="AC493" s="1"/>
    </row>
    <row r="494" spans="1:29" ht="15.6" x14ac:dyDescent="0.3">
      <c r="A494" s="1"/>
      <c r="B494" s="3"/>
      <c r="C494" s="6"/>
      <c r="D494" s="6"/>
      <c r="E494" s="6"/>
      <c r="F494" s="6"/>
      <c r="G494" s="6"/>
      <c r="H494" s="6"/>
      <c r="I494" s="1"/>
      <c r="J494" s="1"/>
      <c r="K494" s="1"/>
      <c r="L494" s="89"/>
      <c r="M494" s="1"/>
      <c r="N494" s="1"/>
      <c r="O494" s="1"/>
      <c r="P494" s="1"/>
      <c r="Q494" s="1"/>
      <c r="R494" s="1"/>
      <c r="S494" s="1"/>
      <c r="T494" s="1"/>
      <c r="U494" s="1"/>
      <c r="V494" s="1"/>
      <c r="W494" s="1"/>
      <c r="X494" s="1"/>
      <c r="Y494" s="1"/>
      <c r="Z494" s="1"/>
      <c r="AA494" s="1"/>
      <c r="AB494" s="1"/>
      <c r="AC494" s="1"/>
    </row>
    <row r="495" spans="1:29" ht="15.6" x14ac:dyDescent="0.3">
      <c r="A495" s="1"/>
      <c r="B495" s="3"/>
      <c r="C495" s="6"/>
      <c r="D495" s="6"/>
      <c r="E495" s="6"/>
      <c r="F495" s="6"/>
      <c r="G495" s="6"/>
      <c r="H495" s="6"/>
      <c r="I495" s="1"/>
      <c r="J495" s="1"/>
      <c r="K495" s="1"/>
      <c r="L495" s="89"/>
      <c r="M495" s="1"/>
      <c r="N495" s="1"/>
      <c r="O495" s="1"/>
      <c r="P495" s="1"/>
      <c r="Q495" s="1"/>
      <c r="R495" s="1"/>
      <c r="S495" s="1"/>
      <c r="T495" s="1"/>
      <c r="U495" s="1"/>
      <c r="V495" s="1"/>
      <c r="W495" s="1"/>
      <c r="X495" s="1"/>
      <c r="Y495" s="1"/>
      <c r="Z495" s="1"/>
      <c r="AA495" s="1"/>
      <c r="AB495" s="1"/>
      <c r="AC495" s="1"/>
    </row>
    <row r="496" spans="1:29" ht="15.6" x14ac:dyDescent="0.3">
      <c r="A496" s="1"/>
      <c r="B496" s="3"/>
      <c r="C496" s="6"/>
      <c r="D496" s="6"/>
      <c r="E496" s="6"/>
      <c r="F496" s="6"/>
      <c r="G496" s="6"/>
      <c r="H496" s="6"/>
      <c r="I496" s="1"/>
      <c r="J496" s="1"/>
      <c r="K496" s="1"/>
      <c r="L496" s="89"/>
      <c r="M496" s="1"/>
      <c r="N496" s="1"/>
      <c r="O496" s="1"/>
      <c r="P496" s="1"/>
      <c r="Q496" s="1"/>
      <c r="R496" s="1"/>
      <c r="S496" s="1"/>
      <c r="T496" s="1"/>
      <c r="U496" s="1"/>
      <c r="V496" s="1"/>
      <c r="W496" s="1"/>
      <c r="X496" s="1"/>
      <c r="Y496" s="1"/>
      <c r="Z496" s="1"/>
      <c r="AA496" s="1"/>
      <c r="AB496" s="1"/>
      <c r="AC496" s="1"/>
    </row>
    <row r="497" spans="1:29" ht="15.6" x14ac:dyDescent="0.3">
      <c r="A497" s="1"/>
      <c r="B497" s="3"/>
      <c r="C497" s="6"/>
      <c r="D497" s="6"/>
      <c r="E497" s="6"/>
      <c r="F497" s="6"/>
      <c r="G497" s="6"/>
      <c r="H497" s="6"/>
      <c r="I497" s="1"/>
      <c r="J497" s="1"/>
      <c r="K497" s="1"/>
      <c r="L497" s="89"/>
      <c r="M497" s="1"/>
      <c r="N497" s="1"/>
      <c r="O497" s="1"/>
      <c r="P497" s="1"/>
      <c r="Q497" s="1"/>
      <c r="R497" s="1"/>
      <c r="S497" s="1"/>
      <c r="T497" s="1"/>
      <c r="U497" s="1"/>
      <c r="V497" s="1"/>
      <c r="W497" s="1"/>
      <c r="X497" s="1"/>
      <c r="Y497" s="1"/>
      <c r="Z497" s="1"/>
      <c r="AA497" s="1"/>
      <c r="AB497" s="1"/>
      <c r="AC497" s="1"/>
    </row>
    <row r="498" spans="1:29" ht="15.6" x14ac:dyDescent="0.3">
      <c r="A498" s="1"/>
      <c r="B498" s="3"/>
      <c r="C498" s="6"/>
      <c r="D498" s="6"/>
      <c r="E498" s="6"/>
      <c r="F498" s="6"/>
      <c r="G498" s="6"/>
      <c r="H498" s="6"/>
      <c r="I498" s="1"/>
      <c r="J498" s="1"/>
      <c r="K498" s="1"/>
      <c r="L498" s="89"/>
      <c r="M498" s="1"/>
      <c r="N498" s="1"/>
      <c r="O498" s="1"/>
      <c r="P498" s="1"/>
      <c r="Q498" s="1"/>
      <c r="R498" s="1"/>
      <c r="S498" s="1"/>
      <c r="T498" s="1"/>
      <c r="U498" s="1"/>
      <c r="V498" s="1"/>
      <c r="W498" s="1"/>
      <c r="X498" s="1"/>
      <c r="Y498" s="1"/>
      <c r="Z498" s="1"/>
      <c r="AA498" s="1"/>
      <c r="AB498" s="1"/>
      <c r="AC498" s="1"/>
    </row>
    <row r="499" spans="1:29" ht="15.6" x14ac:dyDescent="0.3">
      <c r="A499" s="1"/>
      <c r="B499" s="3"/>
      <c r="C499" s="6"/>
      <c r="D499" s="6"/>
      <c r="E499" s="6"/>
      <c r="F499" s="6"/>
      <c r="G499" s="6"/>
      <c r="H499" s="6"/>
      <c r="I499" s="1"/>
      <c r="J499" s="1"/>
      <c r="K499" s="1"/>
      <c r="L499" s="89"/>
      <c r="M499" s="1"/>
      <c r="N499" s="1"/>
      <c r="O499" s="1"/>
      <c r="P499" s="1"/>
      <c r="Q499" s="1"/>
      <c r="R499" s="1"/>
      <c r="S499" s="1"/>
      <c r="T499" s="1"/>
      <c r="U499" s="1"/>
      <c r="V499" s="1"/>
      <c r="W499" s="1"/>
      <c r="X499" s="1"/>
      <c r="Y499" s="1"/>
      <c r="Z499" s="1"/>
      <c r="AA499" s="1"/>
      <c r="AB499" s="1"/>
      <c r="AC499" s="1"/>
    </row>
    <row r="500" spans="1:29" ht="15.6" x14ac:dyDescent="0.3">
      <c r="A500" s="1"/>
      <c r="B500" s="3"/>
      <c r="C500" s="6"/>
      <c r="D500" s="6"/>
      <c r="E500" s="6"/>
      <c r="F500" s="6"/>
      <c r="G500" s="6"/>
      <c r="H500" s="6"/>
      <c r="I500" s="1"/>
      <c r="J500" s="1"/>
      <c r="K500" s="1"/>
      <c r="L500" s="89"/>
      <c r="M500" s="1"/>
      <c r="N500" s="1"/>
      <c r="O500" s="1"/>
      <c r="P500" s="1"/>
      <c r="Q500" s="1"/>
      <c r="R500" s="1"/>
      <c r="S500" s="1"/>
      <c r="T500" s="1"/>
      <c r="U500" s="1"/>
      <c r="V500" s="1"/>
      <c r="W500" s="1"/>
      <c r="X500" s="1"/>
      <c r="Y500" s="1"/>
      <c r="Z500" s="1"/>
      <c r="AA500" s="1"/>
      <c r="AB500" s="1"/>
      <c r="AC500" s="1"/>
    </row>
    <row r="501" spans="1:29" ht="15.6" x14ac:dyDescent="0.3">
      <c r="A501" s="1"/>
      <c r="B501" s="3"/>
      <c r="C501" s="6"/>
      <c r="D501" s="6"/>
      <c r="E501" s="6"/>
      <c r="F501" s="6"/>
      <c r="G501" s="6"/>
      <c r="H501" s="6"/>
      <c r="I501" s="1"/>
      <c r="J501" s="1"/>
      <c r="K501" s="1"/>
      <c r="L501" s="89"/>
      <c r="M501" s="1"/>
      <c r="N501" s="1"/>
      <c r="O501" s="1"/>
      <c r="P501" s="1"/>
      <c r="Q501" s="1"/>
      <c r="R501" s="1"/>
      <c r="S501" s="1"/>
      <c r="T501" s="1"/>
      <c r="U501" s="1"/>
      <c r="V501" s="1"/>
      <c r="W501" s="1"/>
      <c r="X501" s="1"/>
      <c r="Y501" s="1"/>
      <c r="Z501" s="1"/>
      <c r="AA501" s="1"/>
      <c r="AB501" s="1"/>
      <c r="AC501" s="1"/>
    </row>
    <row r="502" spans="1:29" ht="15.6" x14ac:dyDescent="0.3">
      <c r="A502" s="1"/>
      <c r="B502" s="3"/>
      <c r="C502" s="6"/>
      <c r="D502" s="6"/>
      <c r="E502" s="6"/>
      <c r="F502" s="6"/>
      <c r="G502" s="6"/>
      <c r="H502" s="6"/>
      <c r="I502" s="1"/>
      <c r="J502" s="1"/>
      <c r="K502" s="1"/>
      <c r="L502" s="89"/>
      <c r="M502" s="1"/>
      <c r="N502" s="1"/>
      <c r="O502" s="1"/>
      <c r="P502" s="1"/>
      <c r="Q502" s="1"/>
      <c r="R502" s="1"/>
      <c r="S502" s="1"/>
      <c r="T502" s="1"/>
      <c r="U502" s="1"/>
      <c r="V502" s="1"/>
      <c r="W502" s="1"/>
      <c r="X502" s="1"/>
      <c r="Y502" s="1"/>
      <c r="Z502" s="1"/>
      <c r="AA502" s="1"/>
      <c r="AB502" s="1"/>
      <c r="AC502" s="1"/>
    </row>
    <row r="503" spans="1:29" ht="15.6" x14ac:dyDescent="0.3">
      <c r="A503" s="1"/>
      <c r="B503" s="3"/>
      <c r="C503" s="6"/>
      <c r="D503" s="6"/>
      <c r="E503" s="6"/>
      <c r="F503" s="6"/>
      <c r="G503" s="6"/>
      <c r="H503" s="6"/>
      <c r="I503" s="1"/>
      <c r="J503" s="1"/>
      <c r="K503" s="1"/>
      <c r="L503" s="89"/>
      <c r="M503" s="1"/>
      <c r="N503" s="1"/>
      <c r="O503" s="1"/>
      <c r="P503" s="1"/>
      <c r="Q503" s="1"/>
      <c r="R503" s="1"/>
      <c r="S503" s="1"/>
      <c r="T503" s="1"/>
      <c r="U503" s="1"/>
      <c r="V503" s="1"/>
      <c r="W503" s="1"/>
      <c r="X503" s="1"/>
      <c r="Y503" s="1"/>
      <c r="Z503" s="1"/>
      <c r="AA503" s="1"/>
      <c r="AB503" s="1"/>
      <c r="AC503" s="1"/>
    </row>
    <row r="504" spans="1:29" ht="15.6" x14ac:dyDescent="0.3">
      <c r="A504" s="1"/>
      <c r="B504" s="3"/>
      <c r="C504" s="6"/>
      <c r="D504" s="6"/>
      <c r="E504" s="6"/>
      <c r="F504" s="6"/>
      <c r="G504" s="6"/>
      <c r="H504" s="6"/>
      <c r="I504" s="1"/>
      <c r="J504" s="1"/>
      <c r="K504" s="1"/>
      <c r="L504" s="89"/>
      <c r="M504" s="1"/>
      <c r="N504" s="1"/>
      <c r="O504" s="1"/>
      <c r="P504" s="1"/>
      <c r="Q504" s="1"/>
      <c r="R504" s="1"/>
      <c r="S504" s="1"/>
      <c r="T504" s="1"/>
      <c r="U504" s="1"/>
      <c r="V504" s="1"/>
      <c r="W504" s="1"/>
      <c r="X504" s="1"/>
      <c r="Y504" s="1"/>
      <c r="Z504" s="1"/>
      <c r="AA504" s="1"/>
      <c r="AB504" s="1"/>
      <c r="AC504" s="1"/>
    </row>
    <row r="505" spans="1:29" ht="15.6" x14ac:dyDescent="0.3">
      <c r="A505" s="1"/>
      <c r="B505" s="3"/>
      <c r="C505" s="6"/>
      <c r="D505" s="6"/>
      <c r="E505" s="6"/>
      <c r="F505" s="6"/>
      <c r="G505" s="6"/>
      <c r="H505" s="6"/>
      <c r="I505" s="1"/>
      <c r="J505" s="1"/>
      <c r="K505" s="1"/>
      <c r="L505" s="89"/>
      <c r="M505" s="1"/>
      <c r="N505" s="1"/>
      <c r="O505" s="1"/>
      <c r="P505" s="1"/>
      <c r="Q505" s="1"/>
      <c r="R505" s="1"/>
      <c r="S505" s="1"/>
      <c r="T505" s="1"/>
      <c r="U505" s="1"/>
      <c r="V505" s="1"/>
      <c r="W505" s="1"/>
      <c r="X505" s="1"/>
      <c r="Y505" s="1"/>
      <c r="Z505" s="1"/>
      <c r="AA505" s="1"/>
      <c r="AB505" s="1"/>
      <c r="AC505" s="1"/>
    </row>
    <row r="506" spans="1:29" ht="15.6" x14ac:dyDescent="0.3">
      <c r="A506" s="1"/>
      <c r="B506" s="3"/>
      <c r="C506" s="6"/>
      <c r="D506" s="6"/>
      <c r="E506" s="6"/>
      <c r="F506" s="6"/>
      <c r="G506" s="6"/>
      <c r="H506" s="6"/>
      <c r="I506" s="1"/>
      <c r="J506" s="1"/>
      <c r="K506" s="1"/>
      <c r="L506" s="89"/>
      <c r="M506" s="1"/>
      <c r="N506" s="1"/>
      <c r="O506" s="1"/>
      <c r="P506" s="1"/>
      <c r="Q506" s="1"/>
      <c r="R506" s="1"/>
      <c r="S506" s="1"/>
      <c r="T506" s="1"/>
      <c r="U506" s="1"/>
      <c r="V506" s="1"/>
      <c r="W506" s="1"/>
      <c r="X506" s="1"/>
      <c r="Y506" s="1"/>
      <c r="Z506" s="1"/>
      <c r="AA506" s="1"/>
      <c r="AB506" s="1"/>
      <c r="AC506" s="1"/>
    </row>
    <row r="507" spans="1:29" ht="15.6" x14ac:dyDescent="0.3">
      <c r="A507" s="1"/>
      <c r="B507" s="3"/>
      <c r="C507" s="6"/>
      <c r="D507" s="6"/>
      <c r="E507" s="6"/>
      <c r="F507" s="6"/>
      <c r="G507" s="6"/>
      <c r="H507" s="6"/>
      <c r="I507" s="1"/>
      <c r="J507" s="1"/>
      <c r="K507" s="1"/>
      <c r="L507" s="89"/>
      <c r="M507" s="1"/>
      <c r="N507" s="1"/>
      <c r="O507" s="1"/>
      <c r="P507" s="1"/>
      <c r="Q507" s="1"/>
      <c r="R507" s="1"/>
      <c r="S507" s="1"/>
      <c r="T507" s="1"/>
      <c r="U507" s="1"/>
      <c r="V507" s="1"/>
      <c r="W507" s="1"/>
      <c r="X507" s="1"/>
      <c r="Y507" s="1"/>
      <c r="Z507" s="1"/>
      <c r="AA507" s="1"/>
      <c r="AB507" s="1"/>
      <c r="AC507" s="1"/>
    </row>
    <row r="508" spans="1:29" ht="15.6" x14ac:dyDescent="0.3">
      <c r="A508" s="1"/>
      <c r="B508" s="3"/>
      <c r="C508" s="6"/>
      <c r="D508" s="6"/>
      <c r="E508" s="6"/>
      <c r="F508" s="6"/>
      <c r="G508" s="6"/>
      <c r="H508" s="6"/>
      <c r="I508" s="1"/>
      <c r="J508" s="1"/>
      <c r="K508" s="1"/>
      <c r="L508" s="89"/>
      <c r="M508" s="1"/>
      <c r="N508" s="1"/>
      <c r="O508" s="1"/>
      <c r="P508" s="1"/>
      <c r="Q508" s="1"/>
      <c r="R508" s="1"/>
      <c r="S508" s="1"/>
      <c r="T508" s="1"/>
      <c r="U508" s="1"/>
      <c r="V508" s="1"/>
      <c r="W508" s="1"/>
      <c r="X508" s="1"/>
      <c r="Y508" s="1"/>
      <c r="Z508" s="1"/>
      <c r="AA508" s="1"/>
      <c r="AB508" s="1"/>
      <c r="AC508" s="1"/>
    </row>
    <row r="509" spans="1:29" ht="15.6" x14ac:dyDescent="0.3">
      <c r="A509" s="1"/>
      <c r="B509" s="3"/>
      <c r="C509" s="6"/>
      <c r="D509" s="6"/>
      <c r="E509" s="6"/>
      <c r="F509" s="6"/>
      <c r="G509" s="6"/>
      <c r="H509" s="6"/>
      <c r="I509" s="1"/>
      <c r="J509" s="1"/>
      <c r="K509" s="1"/>
      <c r="L509" s="89"/>
      <c r="M509" s="1"/>
      <c r="N509" s="1"/>
      <c r="O509" s="1"/>
      <c r="P509" s="1"/>
      <c r="Q509" s="1"/>
      <c r="R509" s="1"/>
      <c r="S509" s="1"/>
      <c r="T509" s="1"/>
      <c r="U509" s="1"/>
      <c r="V509" s="1"/>
      <c r="W509" s="1"/>
      <c r="X509" s="1"/>
      <c r="Y509" s="1"/>
      <c r="Z509" s="1"/>
      <c r="AA509" s="1"/>
      <c r="AB509" s="1"/>
      <c r="AC509" s="1"/>
    </row>
    <row r="510" spans="1:29" ht="15.6" x14ac:dyDescent="0.3">
      <c r="A510" s="1"/>
      <c r="B510" s="3"/>
      <c r="C510" s="6"/>
      <c r="D510" s="6"/>
      <c r="E510" s="6"/>
      <c r="F510" s="6"/>
      <c r="G510" s="6"/>
      <c r="H510" s="6"/>
      <c r="I510" s="1"/>
      <c r="J510" s="1"/>
      <c r="K510" s="1"/>
      <c r="L510" s="89"/>
      <c r="M510" s="1"/>
      <c r="N510" s="1"/>
      <c r="O510" s="1"/>
      <c r="P510" s="1"/>
      <c r="Q510" s="1"/>
      <c r="R510" s="1"/>
      <c r="S510" s="1"/>
      <c r="T510" s="1"/>
      <c r="U510" s="1"/>
      <c r="V510" s="1"/>
      <c r="W510" s="1"/>
      <c r="X510" s="1"/>
      <c r="Y510" s="1"/>
      <c r="Z510" s="1"/>
      <c r="AA510" s="1"/>
      <c r="AB510" s="1"/>
      <c r="AC510" s="1"/>
    </row>
    <row r="511" spans="1:29" ht="15.6" x14ac:dyDescent="0.3">
      <c r="A511" s="1"/>
      <c r="B511" s="3"/>
      <c r="C511" s="6"/>
      <c r="D511" s="6"/>
      <c r="E511" s="6"/>
      <c r="F511" s="6"/>
      <c r="G511" s="6"/>
      <c r="H511" s="6"/>
      <c r="I511" s="1"/>
      <c r="J511" s="1"/>
      <c r="K511" s="1"/>
      <c r="L511" s="89"/>
      <c r="M511" s="1"/>
      <c r="N511" s="1"/>
      <c r="O511" s="1"/>
      <c r="P511" s="1"/>
      <c r="Q511" s="1"/>
      <c r="R511" s="1"/>
      <c r="S511" s="1"/>
      <c r="T511" s="1"/>
      <c r="U511" s="1"/>
      <c r="V511" s="1"/>
      <c r="W511" s="1"/>
      <c r="X511" s="1"/>
      <c r="Y511" s="1"/>
      <c r="Z511" s="1"/>
      <c r="AA511" s="1"/>
      <c r="AB511" s="1"/>
      <c r="AC511" s="1"/>
    </row>
    <row r="512" spans="1:29" ht="15.6" x14ac:dyDescent="0.3">
      <c r="A512" s="1"/>
      <c r="B512" s="3"/>
      <c r="C512" s="6"/>
      <c r="D512" s="6"/>
      <c r="E512" s="6"/>
      <c r="F512" s="6"/>
      <c r="G512" s="6"/>
      <c r="H512" s="6"/>
      <c r="I512" s="1"/>
      <c r="J512" s="1"/>
      <c r="K512" s="1"/>
      <c r="L512" s="89"/>
      <c r="M512" s="1"/>
      <c r="N512" s="1"/>
      <c r="O512" s="1"/>
      <c r="P512" s="1"/>
      <c r="Q512" s="1"/>
      <c r="R512" s="1"/>
      <c r="S512" s="1"/>
      <c r="T512" s="1"/>
      <c r="U512" s="1"/>
      <c r="V512" s="1"/>
      <c r="W512" s="1"/>
      <c r="X512" s="1"/>
      <c r="Y512" s="1"/>
      <c r="Z512" s="1"/>
      <c r="AA512" s="1"/>
      <c r="AB512" s="1"/>
      <c r="AC512" s="1"/>
    </row>
    <row r="513" spans="1:29" ht="15.6" x14ac:dyDescent="0.3">
      <c r="A513" s="1"/>
      <c r="B513" s="3"/>
      <c r="C513" s="6"/>
      <c r="D513" s="6"/>
      <c r="E513" s="6"/>
      <c r="F513" s="6"/>
      <c r="G513" s="6"/>
      <c r="H513" s="6"/>
      <c r="I513" s="1"/>
      <c r="J513" s="1"/>
      <c r="K513" s="1"/>
      <c r="L513" s="89"/>
      <c r="M513" s="1"/>
      <c r="N513" s="1"/>
      <c r="O513" s="1"/>
      <c r="P513" s="1"/>
      <c r="Q513" s="1"/>
      <c r="R513" s="1"/>
      <c r="S513" s="1"/>
      <c r="T513" s="1"/>
      <c r="U513" s="1"/>
      <c r="V513" s="1"/>
      <c r="W513" s="1"/>
      <c r="X513" s="1"/>
      <c r="Y513" s="1"/>
      <c r="Z513" s="1"/>
      <c r="AA513" s="1"/>
      <c r="AB513" s="1"/>
      <c r="AC513" s="1"/>
    </row>
    <row r="514" spans="1:29" ht="15.6" x14ac:dyDescent="0.3">
      <c r="A514" s="1"/>
      <c r="B514" s="3"/>
      <c r="C514" s="6"/>
      <c r="D514" s="6"/>
      <c r="E514" s="6"/>
      <c r="F514" s="6"/>
      <c r="G514" s="6"/>
      <c r="H514" s="6"/>
      <c r="I514" s="1"/>
      <c r="J514" s="1"/>
      <c r="K514" s="1"/>
      <c r="L514" s="89"/>
      <c r="M514" s="1"/>
      <c r="N514" s="1"/>
      <c r="O514" s="1"/>
      <c r="P514" s="1"/>
      <c r="Q514" s="1"/>
      <c r="R514" s="1"/>
      <c r="S514" s="1"/>
      <c r="T514" s="1"/>
      <c r="U514" s="1"/>
      <c r="V514" s="1"/>
      <c r="W514" s="1"/>
      <c r="X514" s="1"/>
      <c r="Y514" s="1"/>
      <c r="Z514" s="1"/>
      <c r="AA514" s="1"/>
      <c r="AB514" s="1"/>
      <c r="AC514" s="1"/>
    </row>
    <row r="515" spans="1:29" ht="15.6" x14ac:dyDescent="0.3">
      <c r="A515" s="1"/>
      <c r="B515" s="3"/>
      <c r="C515" s="6"/>
      <c r="D515" s="6"/>
      <c r="E515" s="6"/>
      <c r="F515" s="6"/>
      <c r="G515" s="6"/>
      <c r="H515" s="6"/>
      <c r="I515" s="1"/>
      <c r="J515" s="1"/>
      <c r="K515" s="1"/>
      <c r="L515" s="89"/>
      <c r="M515" s="1"/>
      <c r="N515" s="1"/>
      <c r="O515" s="1"/>
      <c r="P515" s="1"/>
      <c r="Q515" s="1"/>
      <c r="R515" s="1"/>
      <c r="S515" s="1"/>
      <c r="T515" s="1"/>
      <c r="U515" s="1"/>
      <c r="V515" s="1"/>
      <c r="W515" s="1"/>
      <c r="X515" s="1"/>
      <c r="Y515" s="1"/>
      <c r="Z515" s="1"/>
      <c r="AA515" s="1"/>
      <c r="AB515" s="1"/>
      <c r="AC515" s="1"/>
    </row>
    <row r="516" spans="1:29" ht="15.6" x14ac:dyDescent="0.3">
      <c r="A516" s="1"/>
      <c r="B516" s="3"/>
      <c r="C516" s="6"/>
      <c r="D516" s="6"/>
      <c r="E516" s="6"/>
      <c r="F516" s="6"/>
      <c r="G516" s="6"/>
      <c r="H516" s="6"/>
      <c r="I516" s="1"/>
      <c r="J516" s="1"/>
      <c r="K516" s="1"/>
      <c r="L516" s="89"/>
      <c r="M516" s="1"/>
      <c r="N516" s="1"/>
      <c r="O516" s="1"/>
      <c r="P516" s="1"/>
      <c r="Q516" s="1"/>
      <c r="R516" s="1"/>
      <c r="S516" s="1"/>
      <c r="T516" s="1"/>
      <c r="U516" s="1"/>
      <c r="V516" s="1"/>
      <c r="W516" s="1"/>
      <c r="X516" s="1"/>
      <c r="Y516" s="1"/>
      <c r="Z516" s="1"/>
      <c r="AA516" s="1"/>
      <c r="AB516" s="1"/>
      <c r="AC516" s="1"/>
    </row>
    <row r="517" spans="1:29" ht="15.6" x14ac:dyDescent="0.3">
      <c r="A517" s="1"/>
      <c r="B517" s="3"/>
      <c r="C517" s="6"/>
      <c r="D517" s="6"/>
      <c r="E517" s="6"/>
      <c r="F517" s="6"/>
      <c r="G517" s="6"/>
      <c r="H517" s="6"/>
      <c r="I517" s="1"/>
      <c r="J517" s="1"/>
      <c r="K517" s="1"/>
      <c r="L517" s="89"/>
      <c r="M517" s="1"/>
      <c r="N517" s="1"/>
      <c r="O517" s="1"/>
      <c r="P517" s="1"/>
      <c r="Q517" s="1"/>
      <c r="R517" s="1"/>
      <c r="S517" s="1"/>
      <c r="T517" s="1"/>
      <c r="U517" s="1"/>
      <c r="V517" s="1"/>
      <c r="W517" s="1"/>
      <c r="X517" s="1"/>
      <c r="Y517" s="1"/>
      <c r="Z517" s="1"/>
      <c r="AA517" s="1"/>
      <c r="AB517" s="1"/>
      <c r="AC517" s="1"/>
    </row>
    <row r="518" spans="1:29" ht="15.6" x14ac:dyDescent="0.3">
      <c r="A518" s="1"/>
      <c r="B518" s="3"/>
      <c r="C518" s="6"/>
      <c r="D518" s="6"/>
      <c r="E518" s="6"/>
      <c r="F518" s="6"/>
      <c r="G518" s="6"/>
      <c r="H518" s="6"/>
      <c r="I518" s="1"/>
      <c r="J518" s="1"/>
      <c r="K518" s="1"/>
      <c r="L518" s="89"/>
      <c r="M518" s="1"/>
      <c r="N518" s="1"/>
      <c r="O518" s="1"/>
      <c r="P518" s="1"/>
      <c r="Q518" s="1"/>
      <c r="R518" s="1"/>
      <c r="S518" s="1"/>
      <c r="T518" s="1"/>
      <c r="U518" s="1"/>
      <c r="V518" s="1"/>
      <c r="W518" s="1"/>
      <c r="X518" s="1"/>
      <c r="Y518" s="1"/>
      <c r="Z518" s="1"/>
      <c r="AA518" s="1"/>
      <c r="AB518" s="1"/>
      <c r="AC518" s="1"/>
    </row>
    <row r="519" spans="1:29" ht="15.6" x14ac:dyDescent="0.3">
      <c r="A519" s="1"/>
      <c r="B519" s="3"/>
      <c r="C519" s="6"/>
      <c r="D519" s="6"/>
      <c r="E519" s="6"/>
      <c r="F519" s="6"/>
      <c r="G519" s="6"/>
      <c r="H519" s="6"/>
      <c r="I519" s="1"/>
      <c r="J519" s="1"/>
      <c r="K519" s="1"/>
      <c r="L519" s="89"/>
      <c r="M519" s="1"/>
      <c r="N519" s="1"/>
      <c r="O519" s="1"/>
      <c r="P519" s="1"/>
      <c r="Q519" s="1"/>
      <c r="R519" s="1"/>
      <c r="S519" s="1"/>
      <c r="T519" s="1"/>
      <c r="U519" s="1"/>
      <c r="V519" s="1"/>
      <c r="W519" s="1"/>
      <c r="X519" s="1"/>
      <c r="Y519" s="1"/>
      <c r="Z519" s="1"/>
      <c r="AA519" s="1"/>
      <c r="AB519" s="1"/>
      <c r="AC519" s="1"/>
    </row>
    <row r="520" spans="1:29" ht="15.6" x14ac:dyDescent="0.3">
      <c r="A520" s="1"/>
      <c r="B520" s="3"/>
      <c r="C520" s="6"/>
      <c r="D520" s="6"/>
      <c r="E520" s="6"/>
      <c r="F520" s="6"/>
      <c r="G520" s="6"/>
      <c r="H520" s="6"/>
      <c r="I520" s="1"/>
      <c r="J520" s="1"/>
      <c r="K520" s="1"/>
      <c r="L520" s="89"/>
      <c r="M520" s="1"/>
      <c r="N520" s="1"/>
      <c r="O520" s="1"/>
      <c r="P520" s="1"/>
      <c r="Q520" s="1"/>
      <c r="R520" s="1"/>
      <c r="S520" s="1"/>
      <c r="T520" s="1"/>
      <c r="U520" s="1"/>
      <c r="V520" s="1"/>
      <c r="W520" s="1"/>
      <c r="X520" s="1"/>
      <c r="Y520" s="1"/>
      <c r="Z520" s="1"/>
      <c r="AA520" s="1"/>
      <c r="AB520" s="1"/>
      <c r="AC520" s="1"/>
    </row>
    <row r="521" spans="1:29" ht="15.6" x14ac:dyDescent="0.3">
      <c r="A521" s="1"/>
      <c r="B521" s="3"/>
      <c r="C521" s="6"/>
      <c r="D521" s="6"/>
      <c r="E521" s="6"/>
      <c r="F521" s="6"/>
      <c r="G521" s="6"/>
      <c r="H521" s="6"/>
      <c r="I521" s="1"/>
      <c r="J521" s="1"/>
      <c r="K521" s="1"/>
      <c r="L521" s="89"/>
      <c r="M521" s="1"/>
      <c r="N521" s="1"/>
      <c r="O521" s="1"/>
      <c r="P521" s="1"/>
      <c r="Q521" s="1"/>
      <c r="R521" s="1"/>
      <c r="S521" s="1"/>
      <c r="T521" s="1"/>
      <c r="U521" s="1"/>
      <c r="V521" s="1"/>
      <c r="W521" s="1"/>
      <c r="X521" s="1"/>
      <c r="Y521" s="1"/>
      <c r="Z521" s="1"/>
      <c r="AA521" s="1"/>
      <c r="AB521" s="1"/>
      <c r="AC521" s="1"/>
    </row>
    <row r="522" spans="1:29" ht="15.6" x14ac:dyDescent="0.3">
      <c r="A522" s="1"/>
      <c r="B522" s="3"/>
      <c r="C522" s="6"/>
      <c r="D522" s="6"/>
      <c r="E522" s="6"/>
      <c r="F522" s="6"/>
      <c r="G522" s="6"/>
      <c r="H522" s="6"/>
      <c r="I522" s="1"/>
      <c r="J522" s="1"/>
      <c r="K522" s="1"/>
      <c r="L522" s="89"/>
      <c r="M522" s="1"/>
      <c r="N522" s="1"/>
      <c r="O522" s="1"/>
      <c r="P522" s="1"/>
      <c r="Q522" s="1"/>
      <c r="R522" s="1"/>
      <c r="S522" s="1"/>
      <c r="T522" s="1"/>
      <c r="U522" s="1"/>
      <c r="V522" s="1"/>
      <c r="W522" s="1"/>
      <c r="X522" s="1"/>
      <c r="Y522" s="1"/>
      <c r="Z522" s="1"/>
      <c r="AA522" s="1"/>
      <c r="AB522" s="1"/>
      <c r="AC522" s="1"/>
    </row>
    <row r="523" spans="1:29" ht="15.6" x14ac:dyDescent="0.3">
      <c r="A523" s="1"/>
      <c r="B523" s="3"/>
      <c r="C523" s="6"/>
      <c r="D523" s="6"/>
      <c r="E523" s="6"/>
      <c r="F523" s="6"/>
      <c r="G523" s="6"/>
      <c r="H523" s="6"/>
      <c r="I523" s="1"/>
      <c r="J523" s="1"/>
      <c r="K523" s="1"/>
      <c r="L523" s="89"/>
      <c r="M523" s="1"/>
      <c r="N523" s="1"/>
      <c r="O523" s="1"/>
      <c r="P523" s="1"/>
      <c r="Q523" s="1"/>
      <c r="R523" s="1"/>
      <c r="S523" s="1"/>
      <c r="T523" s="1"/>
      <c r="U523" s="1"/>
      <c r="V523" s="1"/>
      <c r="W523" s="1"/>
      <c r="X523" s="1"/>
      <c r="Y523" s="1"/>
      <c r="Z523" s="1"/>
      <c r="AA523" s="1"/>
      <c r="AB523" s="1"/>
      <c r="AC523" s="1"/>
    </row>
    <row r="524" spans="1:29" ht="15.6" x14ac:dyDescent="0.3">
      <c r="A524" s="1"/>
      <c r="B524" s="3"/>
      <c r="C524" s="6"/>
      <c r="D524" s="6"/>
      <c r="E524" s="6"/>
      <c r="F524" s="6"/>
      <c r="G524" s="6"/>
      <c r="H524" s="6"/>
      <c r="I524" s="1"/>
      <c r="J524" s="1"/>
      <c r="K524" s="1"/>
      <c r="L524" s="89"/>
      <c r="M524" s="1"/>
      <c r="N524" s="1"/>
      <c r="O524" s="1"/>
      <c r="P524" s="1"/>
      <c r="Q524" s="1"/>
      <c r="R524" s="1"/>
      <c r="S524" s="1"/>
      <c r="T524" s="1"/>
      <c r="U524" s="1"/>
      <c r="V524" s="1"/>
      <c r="W524" s="1"/>
      <c r="X524" s="1"/>
      <c r="Y524" s="1"/>
      <c r="Z524" s="1"/>
      <c r="AA524" s="1"/>
      <c r="AB524" s="1"/>
      <c r="AC524" s="1"/>
    </row>
    <row r="525" spans="1:29" ht="15.6" x14ac:dyDescent="0.3">
      <c r="A525" s="1"/>
      <c r="B525" s="3"/>
      <c r="C525" s="6"/>
      <c r="D525" s="6"/>
      <c r="E525" s="6"/>
      <c r="F525" s="6"/>
      <c r="G525" s="6"/>
      <c r="H525" s="6"/>
      <c r="I525" s="1"/>
      <c r="J525" s="1"/>
      <c r="K525" s="1"/>
      <c r="L525" s="89"/>
      <c r="M525" s="1"/>
      <c r="N525" s="1"/>
      <c r="O525" s="1"/>
      <c r="P525" s="1"/>
      <c r="Q525" s="1"/>
      <c r="R525" s="1"/>
      <c r="S525" s="1"/>
      <c r="T525" s="1"/>
      <c r="U525" s="1"/>
      <c r="V525" s="1"/>
      <c r="W525" s="1"/>
      <c r="X525" s="1"/>
      <c r="Y525" s="1"/>
      <c r="Z525" s="1"/>
      <c r="AA525" s="1"/>
      <c r="AB525" s="1"/>
      <c r="AC525" s="1"/>
    </row>
    <row r="526" spans="1:29" ht="15.6" x14ac:dyDescent="0.3">
      <c r="A526" s="1"/>
      <c r="B526" s="3"/>
      <c r="C526" s="6"/>
      <c r="D526" s="6"/>
      <c r="E526" s="6"/>
      <c r="F526" s="6"/>
      <c r="G526" s="6"/>
      <c r="H526" s="6"/>
      <c r="I526" s="1"/>
      <c r="J526" s="1"/>
      <c r="K526" s="1"/>
      <c r="L526" s="89"/>
      <c r="M526" s="1"/>
      <c r="N526" s="1"/>
      <c r="O526" s="1"/>
      <c r="P526" s="1"/>
      <c r="Q526" s="1"/>
      <c r="R526" s="1"/>
      <c r="S526" s="1"/>
      <c r="T526" s="1"/>
      <c r="U526" s="1"/>
      <c r="V526" s="1"/>
      <c r="W526" s="1"/>
      <c r="X526" s="1"/>
      <c r="Y526" s="1"/>
      <c r="Z526" s="1"/>
      <c r="AA526" s="1"/>
      <c r="AB526" s="1"/>
      <c r="AC526" s="1"/>
    </row>
    <row r="527" spans="1:29" ht="15.6" x14ac:dyDescent="0.3">
      <c r="A527" s="1"/>
      <c r="B527" s="3"/>
      <c r="C527" s="6"/>
      <c r="D527" s="6"/>
      <c r="E527" s="6"/>
      <c r="F527" s="6"/>
      <c r="G527" s="6"/>
      <c r="H527" s="6"/>
      <c r="I527" s="1"/>
      <c r="J527" s="1"/>
      <c r="K527" s="1"/>
      <c r="L527" s="89"/>
      <c r="M527" s="1"/>
      <c r="N527" s="1"/>
      <c r="O527" s="1"/>
      <c r="P527" s="1"/>
      <c r="Q527" s="1"/>
      <c r="R527" s="1"/>
      <c r="S527" s="1"/>
      <c r="T527" s="1"/>
      <c r="U527" s="1"/>
      <c r="V527" s="1"/>
      <c r="W527" s="1"/>
      <c r="X527" s="1"/>
      <c r="Y527" s="1"/>
      <c r="Z527" s="1"/>
      <c r="AA527" s="1"/>
      <c r="AB527" s="1"/>
      <c r="AC527" s="1"/>
    </row>
    <row r="528" spans="1:29" ht="15.6" x14ac:dyDescent="0.3">
      <c r="A528" s="1"/>
      <c r="B528" s="3"/>
      <c r="C528" s="6"/>
      <c r="D528" s="6"/>
      <c r="E528" s="6"/>
      <c r="F528" s="6"/>
      <c r="G528" s="6"/>
      <c r="H528" s="6"/>
      <c r="I528" s="1"/>
      <c r="J528" s="1"/>
      <c r="K528" s="1"/>
      <c r="L528" s="89"/>
      <c r="M528" s="1"/>
      <c r="N528" s="1"/>
      <c r="O528" s="1"/>
      <c r="P528" s="1"/>
      <c r="Q528" s="1"/>
      <c r="R528" s="1"/>
      <c r="S528" s="1"/>
      <c r="T528" s="1"/>
      <c r="U528" s="1"/>
      <c r="V528" s="1"/>
      <c r="W528" s="1"/>
      <c r="X528" s="1"/>
      <c r="Y528" s="1"/>
      <c r="Z528" s="1"/>
      <c r="AA528" s="1"/>
      <c r="AB528" s="1"/>
      <c r="AC528" s="1"/>
    </row>
    <row r="529" spans="1:29" ht="15.6" x14ac:dyDescent="0.3">
      <c r="A529" s="1"/>
      <c r="B529" s="3"/>
      <c r="C529" s="6"/>
      <c r="D529" s="6"/>
      <c r="E529" s="6"/>
      <c r="F529" s="6"/>
      <c r="G529" s="6"/>
      <c r="H529" s="6"/>
      <c r="I529" s="1"/>
      <c r="J529" s="1"/>
      <c r="K529" s="1"/>
      <c r="L529" s="89"/>
      <c r="M529" s="1"/>
      <c r="N529" s="1"/>
      <c r="O529" s="1"/>
      <c r="P529" s="1"/>
      <c r="Q529" s="1"/>
      <c r="R529" s="1"/>
      <c r="S529" s="1"/>
      <c r="T529" s="1"/>
      <c r="U529" s="1"/>
      <c r="V529" s="1"/>
      <c r="W529" s="1"/>
      <c r="X529" s="1"/>
      <c r="Y529" s="1"/>
      <c r="Z529" s="1"/>
      <c r="AA529" s="1"/>
      <c r="AB529" s="1"/>
      <c r="AC529" s="1"/>
    </row>
    <row r="530" spans="1:29" ht="15.6" x14ac:dyDescent="0.3">
      <c r="A530" s="1"/>
      <c r="B530" s="3"/>
      <c r="C530" s="6"/>
      <c r="D530" s="6"/>
      <c r="E530" s="6"/>
      <c r="F530" s="6"/>
      <c r="G530" s="6"/>
      <c r="H530" s="6"/>
      <c r="I530" s="1"/>
      <c r="J530" s="1"/>
      <c r="K530" s="1"/>
      <c r="L530" s="89"/>
      <c r="M530" s="1"/>
      <c r="N530" s="1"/>
      <c r="O530" s="1"/>
      <c r="P530" s="1"/>
      <c r="Q530" s="1"/>
      <c r="R530" s="1"/>
      <c r="S530" s="1"/>
      <c r="T530" s="1"/>
      <c r="U530" s="1"/>
      <c r="V530" s="1"/>
      <c r="W530" s="1"/>
      <c r="X530" s="1"/>
      <c r="Y530" s="1"/>
      <c r="Z530" s="1"/>
      <c r="AA530" s="1"/>
      <c r="AB530" s="1"/>
      <c r="AC530" s="1"/>
    </row>
    <row r="531" spans="1:29" ht="15.6" x14ac:dyDescent="0.3">
      <c r="A531" s="1"/>
      <c r="B531" s="3"/>
      <c r="C531" s="6"/>
      <c r="D531" s="6"/>
      <c r="E531" s="6"/>
      <c r="F531" s="6"/>
      <c r="G531" s="6"/>
      <c r="H531" s="6"/>
      <c r="I531" s="1"/>
      <c r="J531" s="1"/>
      <c r="K531" s="1"/>
      <c r="L531" s="89"/>
      <c r="M531" s="1"/>
      <c r="N531" s="1"/>
      <c r="O531" s="1"/>
      <c r="P531" s="1"/>
      <c r="Q531" s="1"/>
      <c r="R531" s="1"/>
      <c r="S531" s="1"/>
      <c r="T531" s="1"/>
      <c r="U531" s="1"/>
      <c r="V531" s="1"/>
      <c r="W531" s="1"/>
      <c r="X531" s="1"/>
      <c r="Y531" s="1"/>
      <c r="Z531" s="1"/>
      <c r="AA531" s="1"/>
      <c r="AB531" s="1"/>
      <c r="AC531" s="1"/>
    </row>
    <row r="532" spans="1:29" ht="15.6" x14ac:dyDescent="0.3">
      <c r="A532" s="1"/>
      <c r="B532" s="3"/>
      <c r="C532" s="6"/>
      <c r="D532" s="6"/>
      <c r="E532" s="6"/>
      <c r="F532" s="6"/>
      <c r="G532" s="6"/>
      <c r="H532" s="6"/>
      <c r="I532" s="1"/>
      <c r="J532" s="1"/>
      <c r="K532" s="1"/>
      <c r="L532" s="89"/>
      <c r="M532" s="1"/>
      <c r="N532" s="1"/>
      <c r="O532" s="1"/>
      <c r="P532" s="1"/>
      <c r="Q532" s="1"/>
      <c r="R532" s="1"/>
      <c r="S532" s="1"/>
      <c r="T532" s="1"/>
      <c r="U532" s="1"/>
      <c r="V532" s="1"/>
      <c r="W532" s="1"/>
      <c r="X532" s="1"/>
      <c r="Y532" s="1"/>
      <c r="Z532" s="1"/>
      <c r="AA532" s="1"/>
      <c r="AB532" s="1"/>
      <c r="AC532" s="1"/>
    </row>
    <row r="533" spans="1:29" ht="15.6" x14ac:dyDescent="0.3">
      <c r="A533" s="1"/>
      <c r="B533" s="3"/>
      <c r="C533" s="6"/>
      <c r="D533" s="6"/>
      <c r="E533" s="6"/>
      <c r="F533" s="6"/>
      <c r="G533" s="6"/>
      <c r="H533" s="6"/>
      <c r="I533" s="1"/>
      <c r="J533" s="1"/>
      <c r="K533" s="1"/>
      <c r="L533" s="89"/>
      <c r="M533" s="1"/>
      <c r="N533" s="1"/>
      <c r="O533" s="1"/>
      <c r="P533" s="1"/>
      <c r="Q533" s="1"/>
      <c r="R533" s="1"/>
      <c r="S533" s="1"/>
      <c r="T533" s="1"/>
      <c r="U533" s="1"/>
      <c r="V533" s="1"/>
      <c r="W533" s="1"/>
      <c r="X533" s="1"/>
      <c r="Y533" s="1"/>
      <c r="Z533" s="1"/>
      <c r="AA533" s="1"/>
      <c r="AB533" s="1"/>
      <c r="AC533" s="1"/>
    </row>
    <row r="534" spans="1:29" ht="15.6" x14ac:dyDescent="0.3">
      <c r="A534" s="1"/>
      <c r="B534" s="3"/>
      <c r="C534" s="6"/>
      <c r="D534" s="6"/>
      <c r="E534" s="6"/>
      <c r="F534" s="6"/>
      <c r="G534" s="6"/>
      <c r="H534" s="6"/>
      <c r="I534" s="1"/>
      <c r="J534" s="1"/>
      <c r="K534" s="1"/>
      <c r="L534" s="89"/>
      <c r="M534" s="1"/>
      <c r="N534" s="1"/>
      <c r="O534" s="1"/>
      <c r="P534" s="1"/>
      <c r="Q534" s="1"/>
      <c r="R534" s="1"/>
      <c r="S534" s="1"/>
      <c r="T534" s="1"/>
      <c r="U534" s="1"/>
      <c r="V534" s="1"/>
      <c r="W534" s="1"/>
      <c r="X534" s="1"/>
      <c r="Y534" s="1"/>
      <c r="Z534" s="1"/>
      <c r="AA534" s="1"/>
      <c r="AB534" s="1"/>
      <c r="AC534" s="1"/>
    </row>
    <row r="535" spans="1:29" ht="15.6" x14ac:dyDescent="0.3">
      <c r="A535" s="1"/>
      <c r="B535" s="3"/>
      <c r="C535" s="6"/>
      <c r="D535" s="6"/>
      <c r="E535" s="6"/>
      <c r="F535" s="6"/>
      <c r="G535" s="6"/>
      <c r="H535" s="6"/>
      <c r="I535" s="1"/>
      <c r="J535" s="1"/>
      <c r="K535" s="1"/>
      <c r="L535" s="89"/>
      <c r="M535" s="1"/>
      <c r="N535" s="1"/>
      <c r="O535" s="1"/>
      <c r="P535" s="1"/>
      <c r="Q535" s="1"/>
      <c r="R535" s="1"/>
      <c r="S535" s="1"/>
      <c r="T535" s="1"/>
      <c r="U535" s="1"/>
      <c r="V535" s="1"/>
      <c r="W535" s="1"/>
      <c r="X535" s="1"/>
      <c r="Y535" s="1"/>
      <c r="Z535" s="1"/>
      <c r="AA535" s="1"/>
      <c r="AB535" s="1"/>
      <c r="AC535" s="1"/>
    </row>
    <row r="536" spans="1:29" ht="15.6" x14ac:dyDescent="0.3">
      <c r="A536" s="1"/>
      <c r="B536" s="3"/>
      <c r="C536" s="6"/>
      <c r="D536" s="6"/>
      <c r="E536" s="6"/>
      <c r="F536" s="6"/>
      <c r="G536" s="6"/>
      <c r="H536" s="6"/>
      <c r="I536" s="1"/>
      <c r="J536" s="1"/>
      <c r="K536" s="1"/>
      <c r="L536" s="89"/>
      <c r="M536" s="1"/>
      <c r="N536" s="1"/>
      <c r="O536" s="1"/>
      <c r="P536" s="1"/>
      <c r="Q536" s="1"/>
      <c r="R536" s="1"/>
      <c r="S536" s="1"/>
      <c r="T536" s="1"/>
      <c r="U536" s="1"/>
      <c r="V536" s="1"/>
      <c r="W536" s="1"/>
      <c r="X536" s="1"/>
      <c r="Y536" s="1"/>
      <c r="Z536" s="1"/>
      <c r="AA536" s="1"/>
      <c r="AB536" s="1"/>
      <c r="AC536" s="1"/>
    </row>
    <row r="537" spans="1:29" ht="15.6" x14ac:dyDescent="0.3">
      <c r="A537" s="1"/>
      <c r="B537" s="3"/>
      <c r="C537" s="6"/>
      <c r="D537" s="6"/>
      <c r="E537" s="6"/>
      <c r="F537" s="6"/>
      <c r="G537" s="6"/>
      <c r="H537" s="6"/>
      <c r="I537" s="1"/>
      <c r="J537" s="1"/>
      <c r="K537" s="1"/>
      <c r="L537" s="89"/>
      <c r="M537" s="1"/>
      <c r="N537" s="1"/>
      <c r="O537" s="1"/>
      <c r="P537" s="1"/>
      <c r="Q537" s="1"/>
      <c r="R537" s="1"/>
      <c r="S537" s="1"/>
      <c r="T537" s="1"/>
      <c r="U537" s="1"/>
      <c r="V537" s="1"/>
      <c r="W537" s="1"/>
      <c r="X537" s="1"/>
      <c r="Y537" s="1"/>
      <c r="Z537" s="1"/>
      <c r="AA537" s="1"/>
      <c r="AB537" s="1"/>
      <c r="AC537" s="1"/>
    </row>
    <row r="538" spans="1:29" ht="15.6" x14ac:dyDescent="0.3">
      <c r="A538" s="1"/>
      <c r="B538" s="3"/>
      <c r="C538" s="6"/>
      <c r="D538" s="6"/>
      <c r="E538" s="6"/>
      <c r="F538" s="6"/>
      <c r="G538" s="6"/>
      <c r="H538" s="6"/>
      <c r="I538" s="1"/>
      <c r="J538" s="1"/>
      <c r="K538" s="1"/>
      <c r="L538" s="89"/>
      <c r="M538" s="1"/>
      <c r="N538" s="1"/>
      <c r="O538" s="1"/>
      <c r="P538" s="1"/>
      <c r="Q538" s="1"/>
      <c r="R538" s="1"/>
      <c r="S538" s="1"/>
      <c r="T538" s="1"/>
      <c r="U538" s="1"/>
      <c r="V538" s="1"/>
      <c r="W538" s="1"/>
      <c r="X538" s="1"/>
      <c r="Y538" s="1"/>
      <c r="Z538" s="1"/>
      <c r="AA538" s="1"/>
      <c r="AB538" s="1"/>
      <c r="AC538" s="1"/>
    </row>
    <row r="539" spans="1:29" ht="15.6" x14ac:dyDescent="0.3">
      <c r="A539" s="1"/>
      <c r="B539" s="3"/>
      <c r="C539" s="6"/>
      <c r="D539" s="6"/>
      <c r="E539" s="6"/>
      <c r="F539" s="6"/>
      <c r="G539" s="6"/>
      <c r="H539" s="6"/>
      <c r="I539" s="1"/>
      <c r="J539" s="1"/>
      <c r="K539" s="1"/>
      <c r="L539" s="89"/>
      <c r="M539" s="1"/>
      <c r="N539" s="1"/>
      <c r="O539" s="1"/>
      <c r="P539" s="1"/>
      <c r="Q539" s="1"/>
      <c r="R539" s="1"/>
      <c r="S539" s="1"/>
      <c r="T539" s="1"/>
      <c r="U539" s="1"/>
      <c r="V539" s="1"/>
      <c r="W539" s="1"/>
      <c r="X539" s="1"/>
      <c r="Y539" s="1"/>
      <c r="Z539" s="1"/>
      <c r="AA539" s="1"/>
      <c r="AB539" s="1"/>
      <c r="AC539" s="1"/>
    </row>
    <row r="540" spans="1:29" ht="15.6" x14ac:dyDescent="0.3">
      <c r="A540" s="1"/>
      <c r="B540" s="3"/>
      <c r="C540" s="6"/>
      <c r="D540" s="6"/>
      <c r="E540" s="6"/>
      <c r="F540" s="6"/>
      <c r="G540" s="6"/>
      <c r="H540" s="6"/>
      <c r="I540" s="1"/>
      <c r="J540" s="1"/>
      <c r="K540" s="1"/>
      <c r="L540" s="89"/>
      <c r="M540" s="1"/>
      <c r="N540" s="1"/>
      <c r="O540" s="1"/>
      <c r="P540" s="1"/>
      <c r="Q540" s="1"/>
      <c r="R540" s="1"/>
      <c r="S540" s="1"/>
      <c r="T540" s="1"/>
      <c r="U540" s="1"/>
      <c r="V540" s="1"/>
      <c r="W540" s="1"/>
      <c r="X540" s="1"/>
      <c r="Y540" s="1"/>
      <c r="Z540" s="1"/>
      <c r="AA540" s="1"/>
      <c r="AB540" s="1"/>
      <c r="AC540" s="1"/>
    </row>
    <row r="541" spans="1:29" ht="15.6" x14ac:dyDescent="0.3">
      <c r="A541" s="1"/>
      <c r="B541" s="3"/>
      <c r="C541" s="6"/>
      <c r="D541" s="6"/>
      <c r="E541" s="6"/>
      <c r="F541" s="6"/>
      <c r="G541" s="6"/>
      <c r="H541" s="6"/>
      <c r="I541" s="1"/>
      <c r="J541" s="1"/>
      <c r="K541" s="1"/>
      <c r="L541" s="89"/>
      <c r="M541" s="1"/>
      <c r="N541" s="1"/>
      <c r="O541" s="1"/>
      <c r="P541" s="1"/>
      <c r="Q541" s="1"/>
      <c r="R541" s="1"/>
      <c r="S541" s="1"/>
      <c r="T541" s="1"/>
      <c r="U541" s="1"/>
      <c r="V541" s="1"/>
      <c r="W541" s="1"/>
      <c r="X541" s="1"/>
      <c r="Y541" s="1"/>
      <c r="Z541" s="1"/>
      <c r="AA541" s="1"/>
      <c r="AB541" s="1"/>
      <c r="AC541" s="1"/>
    </row>
    <row r="542" spans="1:29" ht="15.6" x14ac:dyDescent="0.3">
      <c r="A542" s="1"/>
      <c r="B542" s="3"/>
      <c r="C542" s="6"/>
      <c r="D542" s="6"/>
      <c r="E542" s="6"/>
      <c r="F542" s="6"/>
      <c r="G542" s="6"/>
      <c r="H542" s="6"/>
      <c r="I542" s="1"/>
      <c r="J542" s="1"/>
      <c r="K542" s="1"/>
      <c r="L542" s="89"/>
      <c r="M542" s="1"/>
      <c r="N542" s="1"/>
      <c r="O542" s="1"/>
      <c r="P542" s="1"/>
      <c r="Q542" s="1"/>
      <c r="R542" s="1"/>
      <c r="S542" s="1"/>
      <c r="T542" s="1"/>
      <c r="U542" s="1"/>
      <c r="V542" s="1"/>
      <c r="W542" s="1"/>
      <c r="X542" s="1"/>
      <c r="Y542" s="1"/>
      <c r="Z542" s="1"/>
      <c r="AA542" s="1"/>
      <c r="AB542" s="1"/>
      <c r="AC542" s="1"/>
    </row>
    <row r="543" spans="1:29" ht="15.6" x14ac:dyDescent="0.3">
      <c r="A543" s="1"/>
      <c r="B543" s="3"/>
      <c r="C543" s="6"/>
      <c r="D543" s="6"/>
      <c r="E543" s="6"/>
      <c r="F543" s="6"/>
      <c r="G543" s="6"/>
      <c r="H543" s="6"/>
      <c r="I543" s="1"/>
      <c r="J543" s="1"/>
      <c r="K543" s="1"/>
      <c r="L543" s="89"/>
      <c r="M543" s="1"/>
      <c r="N543" s="1"/>
      <c r="O543" s="1"/>
      <c r="P543" s="1"/>
      <c r="Q543" s="1"/>
      <c r="R543" s="1"/>
      <c r="S543" s="1"/>
      <c r="T543" s="1"/>
      <c r="U543" s="1"/>
      <c r="V543" s="1"/>
      <c r="W543" s="1"/>
      <c r="X543" s="1"/>
      <c r="Y543" s="1"/>
      <c r="Z543" s="1"/>
      <c r="AA543" s="1"/>
      <c r="AB543" s="1"/>
      <c r="AC543" s="1"/>
    </row>
    <row r="544" spans="1:29" ht="15.6" x14ac:dyDescent="0.3">
      <c r="A544" s="1"/>
      <c r="B544" s="3"/>
      <c r="C544" s="6"/>
      <c r="D544" s="6"/>
      <c r="E544" s="6"/>
      <c r="F544" s="6"/>
      <c r="G544" s="6"/>
      <c r="H544" s="6"/>
      <c r="I544" s="1"/>
      <c r="J544" s="1"/>
      <c r="K544" s="1"/>
      <c r="L544" s="89"/>
      <c r="M544" s="1"/>
      <c r="N544" s="1"/>
      <c r="O544" s="1"/>
      <c r="P544" s="1"/>
      <c r="Q544" s="1"/>
      <c r="R544" s="1"/>
      <c r="S544" s="1"/>
      <c r="T544" s="1"/>
      <c r="U544" s="1"/>
      <c r="V544" s="1"/>
      <c r="W544" s="1"/>
      <c r="X544" s="1"/>
      <c r="Y544" s="1"/>
      <c r="Z544" s="1"/>
      <c r="AA544" s="1"/>
      <c r="AB544" s="1"/>
      <c r="AC544" s="1"/>
    </row>
    <row r="545" spans="1:29" ht="15.6" x14ac:dyDescent="0.3">
      <c r="A545" s="1"/>
      <c r="B545" s="3"/>
      <c r="C545" s="6"/>
      <c r="D545" s="6"/>
      <c r="E545" s="6"/>
      <c r="F545" s="6"/>
      <c r="G545" s="6"/>
      <c r="H545" s="6"/>
      <c r="I545" s="1"/>
      <c r="J545" s="1"/>
      <c r="K545" s="1"/>
      <c r="L545" s="89"/>
      <c r="M545" s="1"/>
      <c r="N545" s="1"/>
      <c r="O545" s="1"/>
      <c r="P545" s="1"/>
      <c r="Q545" s="1"/>
      <c r="R545" s="1"/>
      <c r="S545" s="1"/>
      <c r="T545" s="1"/>
      <c r="U545" s="1"/>
      <c r="V545" s="1"/>
      <c r="W545" s="1"/>
      <c r="X545" s="1"/>
      <c r="Y545" s="1"/>
      <c r="Z545" s="1"/>
      <c r="AA545" s="1"/>
      <c r="AB545" s="1"/>
      <c r="AC545" s="1"/>
    </row>
    <row r="546" spans="1:29" ht="15.6" x14ac:dyDescent="0.3">
      <c r="A546" s="1"/>
      <c r="B546" s="3"/>
      <c r="C546" s="6"/>
      <c r="D546" s="6"/>
      <c r="E546" s="6"/>
      <c r="F546" s="6"/>
      <c r="G546" s="6"/>
      <c r="H546" s="6"/>
      <c r="I546" s="1"/>
      <c r="J546" s="1"/>
      <c r="K546" s="1"/>
      <c r="L546" s="89"/>
      <c r="M546" s="1"/>
      <c r="N546" s="1"/>
      <c r="O546" s="1"/>
      <c r="P546" s="1"/>
      <c r="Q546" s="1"/>
      <c r="R546" s="1"/>
      <c r="S546" s="1"/>
      <c r="T546" s="1"/>
      <c r="U546" s="1"/>
      <c r="V546" s="1"/>
      <c r="W546" s="1"/>
      <c r="X546" s="1"/>
      <c r="Y546" s="1"/>
      <c r="Z546" s="1"/>
      <c r="AA546" s="1"/>
      <c r="AB546" s="1"/>
      <c r="AC546" s="1"/>
    </row>
    <row r="547" spans="1:29" ht="15.6" x14ac:dyDescent="0.3">
      <c r="A547" s="1"/>
      <c r="B547" s="3"/>
      <c r="C547" s="6"/>
      <c r="D547" s="6"/>
      <c r="E547" s="6"/>
      <c r="F547" s="6"/>
      <c r="G547" s="6"/>
      <c r="H547" s="6"/>
      <c r="I547" s="1"/>
      <c r="J547" s="1"/>
      <c r="K547" s="1"/>
      <c r="L547" s="89"/>
      <c r="M547" s="1"/>
      <c r="N547" s="1"/>
      <c r="O547" s="1"/>
      <c r="P547" s="1"/>
      <c r="Q547" s="1"/>
      <c r="R547" s="1"/>
      <c r="S547" s="1"/>
      <c r="T547" s="1"/>
      <c r="U547" s="1"/>
      <c r="V547" s="1"/>
      <c r="W547" s="1"/>
      <c r="X547" s="1"/>
      <c r="Y547" s="1"/>
      <c r="Z547" s="1"/>
      <c r="AA547" s="1"/>
      <c r="AB547" s="1"/>
      <c r="AC547" s="1"/>
    </row>
    <row r="548" spans="1:29" ht="15.6" x14ac:dyDescent="0.3">
      <c r="A548" s="1"/>
      <c r="B548" s="3"/>
      <c r="C548" s="6"/>
      <c r="D548" s="6"/>
      <c r="E548" s="6"/>
      <c r="F548" s="6"/>
      <c r="G548" s="6"/>
      <c r="H548" s="6"/>
      <c r="I548" s="1"/>
      <c r="J548" s="1"/>
      <c r="K548" s="1"/>
      <c r="L548" s="89"/>
      <c r="M548" s="1"/>
      <c r="N548" s="1"/>
      <c r="O548" s="1"/>
      <c r="P548" s="1"/>
      <c r="Q548" s="1"/>
      <c r="R548" s="1"/>
      <c r="S548" s="1"/>
      <c r="T548" s="1"/>
      <c r="U548" s="1"/>
      <c r="V548" s="1"/>
      <c r="W548" s="1"/>
      <c r="X548" s="1"/>
      <c r="Y548" s="1"/>
      <c r="Z548" s="1"/>
      <c r="AA548" s="1"/>
      <c r="AB548" s="1"/>
      <c r="AC548" s="1"/>
    </row>
    <row r="549" spans="1:29" ht="15.6" x14ac:dyDescent="0.3">
      <c r="A549" s="1"/>
      <c r="B549" s="3"/>
      <c r="C549" s="6"/>
      <c r="D549" s="6"/>
      <c r="E549" s="6"/>
      <c r="F549" s="6"/>
      <c r="G549" s="6"/>
      <c r="H549" s="6"/>
      <c r="I549" s="1"/>
      <c r="J549" s="1"/>
      <c r="K549" s="1"/>
      <c r="L549" s="89"/>
      <c r="M549" s="1"/>
      <c r="N549" s="1"/>
      <c r="O549" s="1"/>
      <c r="P549" s="1"/>
      <c r="Q549" s="1"/>
      <c r="R549" s="1"/>
      <c r="S549" s="1"/>
      <c r="T549" s="1"/>
      <c r="U549" s="1"/>
      <c r="V549" s="1"/>
      <c r="W549" s="1"/>
      <c r="X549" s="1"/>
      <c r="Y549" s="1"/>
      <c r="Z549" s="1"/>
      <c r="AA549" s="1"/>
      <c r="AB549" s="1"/>
      <c r="AC549" s="1"/>
    </row>
    <row r="550" spans="1:29" ht="15.6" x14ac:dyDescent="0.3">
      <c r="A550" s="1"/>
      <c r="B550" s="3"/>
      <c r="C550" s="6"/>
      <c r="D550" s="6"/>
      <c r="E550" s="6"/>
      <c r="F550" s="6"/>
      <c r="G550" s="6"/>
      <c r="H550" s="6"/>
      <c r="I550" s="1"/>
      <c r="J550" s="1"/>
      <c r="K550" s="1"/>
      <c r="L550" s="89"/>
      <c r="M550" s="1"/>
      <c r="N550" s="1"/>
      <c r="O550" s="1"/>
      <c r="P550" s="1"/>
      <c r="Q550" s="1"/>
      <c r="R550" s="1"/>
      <c r="S550" s="1"/>
      <c r="T550" s="1"/>
      <c r="U550" s="1"/>
      <c r="V550" s="1"/>
      <c r="W550" s="1"/>
      <c r="X550" s="1"/>
      <c r="Y550" s="1"/>
      <c r="Z550" s="1"/>
      <c r="AA550" s="1"/>
      <c r="AB550" s="1"/>
      <c r="AC550" s="1"/>
    </row>
    <row r="551" spans="1:29" ht="15.6" x14ac:dyDescent="0.3">
      <c r="A551" s="1"/>
      <c r="B551" s="3"/>
      <c r="C551" s="6"/>
      <c r="D551" s="6"/>
      <c r="E551" s="6"/>
      <c r="F551" s="6"/>
      <c r="G551" s="6"/>
      <c r="H551" s="6"/>
      <c r="I551" s="1"/>
      <c r="J551" s="1"/>
      <c r="K551" s="1"/>
      <c r="L551" s="89"/>
      <c r="M551" s="1"/>
      <c r="N551" s="1"/>
      <c r="O551" s="1"/>
      <c r="P551" s="1"/>
      <c r="Q551" s="1"/>
      <c r="R551" s="1"/>
      <c r="S551" s="1"/>
      <c r="T551" s="1"/>
      <c r="U551" s="1"/>
      <c r="V551" s="1"/>
      <c r="W551" s="1"/>
      <c r="X551" s="1"/>
      <c r="Y551" s="1"/>
      <c r="Z551" s="1"/>
      <c r="AA551" s="1"/>
      <c r="AB551" s="1"/>
      <c r="AC551" s="1"/>
    </row>
    <row r="552" spans="1:29" ht="15.6" x14ac:dyDescent="0.3">
      <c r="A552" s="1"/>
      <c r="B552" s="3"/>
      <c r="C552" s="6"/>
      <c r="D552" s="6"/>
      <c r="E552" s="6"/>
      <c r="F552" s="6"/>
      <c r="G552" s="6"/>
      <c r="H552" s="6"/>
      <c r="I552" s="1"/>
      <c r="J552" s="1"/>
      <c r="K552" s="1"/>
      <c r="L552" s="89"/>
      <c r="M552" s="1"/>
      <c r="N552" s="1"/>
      <c r="O552" s="1"/>
      <c r="P552" s="1"/>
      <c r="Q552" s="1"/>
      <c r="R552" s="1"/>
      <c r="S552" s="1"/>
      <c r="T552" s="1"/>
      <c r="U552" s="1"/>
      <c r="V552" s="1"/>
      <c r="W552" s="1"/>
      <c r="X552" s="1"/>
      <c r="Y552" s="1"/>
      <c r="Z552" s="1"/>
      <c r="AA552" s="1"/>
      <c r="AB552" s="1"/>
      <c r="AC552" s="1"/>
    </row>
    <row r="553" spans="1:29" ht="15.6" x14ac:dyDescent="0.3">
      <c r="A553" s="1"/>
      <c r="B553" s="3"/>
      <c r="C553" s="6"/>
      <c r="D553" s="6"/>
      <c r="E553" s="6"/>
      <c r="F553" s="6"/>
      <c r="G553" s="6"/>
      <c r="H553" s="6"/>
      <c r="I553" s="1"/>
      <c r="J553" s="1"/>
      <c r="K553" s="1"/>
      <c r="L553" s="89"/>
      <c r="M553" s="1"/>
      <c r="N553" s="1"/>
      <c r="O553" s="1"/>
      <c r="P553" s="1"/>
      <c r="Q553" s="1"/>
      <c r="R553" s="1"/>
      <c r="S553" s="1"/>
      <c r="T553" s="1"/>
      <c r="U553" s="1"/>
      <c r="V553" s="1"/>
      <c r="W553" s="1"/>
      <c r="X553" s="1"/>
      <c r="Y553" s="1"/>
      <c r="Z553" s="1"/>
      <c r="AA553" s="1"/>
      <c r="AB553" s="1"/>
      <c r="AC553" s="1"/>
    </row>
    <row r="554" spans="1:29" ht="15.6" x14ac:dyDescent="0.3">
      <c r="A554" s="1"/>
      <c r="B554" s="3"/>
      <c r="C554" s="6"/>
      <c r="D554" s="6"/>
      <c r="E554" s="6"/>
      <c r="F554" s="6"/>
      <c r="G554" s="6"/>
      <c r="H554" s="6"/>
      <c r="I554" s="1"/>
      <c r="J554" s="1"/>
      <c r="K554" s="1"/>
      <c r="L554" s="89"/>
      <c r="M554" s="1"/>
      <c r="N554" s="1"/>
      <c r="O554" s="1"/>
      <c r="P554" s="1"/>
      <c r="Q554" s="1"/>
      <c r="R554" s="1"/>
      <c r="S554" s="1"/>
      <c r="T554" s="1"/>
      <c r="U554" s="1"/>
      <c r="V554" s="1"/>
      <c r="W554" s="1"/>
      <c r="X554" s="1"/>
      <c r="Y554" s="1"/>
      <c r="Z554" s="1"/>
      <c r="AA554" s="1"/>
      <c r="AB554" s="1"/>
      <c r="AC554" s="1"/>
    </row>
    <row r="555" spans="1:29" ht="15.6" x14ac:dyDescent="0.3">
      <c r="A555" s="1"/>
      <c r="B555" s="3"/>
      <c r="C555" s="6"/>
      <c r="D555" s="6"/>
      <c r="E555" s="6"/>
      <c r="F555" s="6"/>
      <c r="G555" s="6"/>
      <c r="H555" s="6"/>
      <c r="I555" s="1"/>
      <c r="J555" s="1"/>
      <c r="K555" s="1"/>
      <c r="L555" s="89"/>
      <c r="M555" s="1"/>
      <c r="N555" s="1"/>
      <c r="O555" s="1"/>
      <c r="P555" s="1"/>
      <c r="Q555" s="1"/>
      <c r="R555" s="1"/>
      <c r="S555" s="1"/>
      <c r="T555" s="1"/>
      <c r="U555" s="1"/>
      <c r="V555" s="1"/>
      <c r="W555" s="1"/>
      <c r="X555" s="1"/>
      <c r="Y555" s="1"/>
      <c r="Z555" s="1"/>
      <c r="AA555" s="1"/>
      <c r="AB555" s="1"/>
      <c r="AC555" s="1"/>
    </row>
    <row r="556" spans="1:29" ht="15.6" x14ac:dyDescent="0.3">
      <c r="A556" s="1"/>
      <c r="B556" s="3"/>
      <c r="C556" s="6"/>
      <c r="D556" s="6"/>
      <c r="E556" s="6"/>
      <c r="F556" s="6"/>
      <c r="G556" s="6"/>
      <c r="H556" s="6"/>
      <c r="I556" s="1"/>
      <c r="J556" s="1"/>
      <c r="K556" s="1"/>
      <c r="L556" s="89"/>
      <c r="M556" s="1"/>
      <c r="N556" s="1"/>
      <c r="O556" s="1"/>
      <c r="P556" s="1"/>
      <c r="Q556" s="1"/>
      <c r="R556" s="1"/>
      <c r="S556" s="1"/>
      <c r="T556" s="1"/>
      <c r="U556" s="1"/>
      <c r="V556" s="1"/>
      <c r="W556" s="1"/>
      <c r="X556" s="1"/>
      <c r="Y556" s="1"/>
      <c r="Z556" s="1"/>
      <c r="AA556" s="1"/>
      <c r="AB556" s="1"/>
      <c r="AC556" s="1"/>
    </row>
    <row r="557" spans="1:29" ht="15.6" x14ac:dyDescent="0.3">
      <c r="A557" s="1"/>
      <c r="B557" s="3"/>
      <c r="C557" s="6"/>
      <c r="D557" s="6"/>
      <c r="E557" s="6"/>
      <c r="F557" s="6"/>
      <c r="G557" s="6"/>
      <c r="H557" s="6"/>
      <c r="I557" s="1"/>
      <c r="J557" s="1"/>
      <c r="K557" s="1"/>
      <c r="L557" s="89"/>
      <c r="M557" s="1"/>
      <c r="N557" s="1"/>
      <c r="O557" s="1"/>
      <c r="P557" s="1"/>
      <c r="Q557" s="1"/>
      <c r="R557" s="1"/>
      <c r="S557" s="1"/>
      <c r="T557" s="1"/>
      <c r="U557" s="1"/>
      <c r="V557" s="1"/>
      <c r="W557" s="1"/>
      <c r="X557" s="1"/>
      <c r="Y557" s="1"/>
      <c r="Z557" s="1"/>
      <c r="AA557" s="1"/>
      <c r="AB557" s="1"/>
      <c r="AC557" s="1"/>
    </row>
    <row r="558" spans="1:29" ht="15.6" x14ac:dyDescent="0.3">
      <c r="A558" s="1"/>
      <c r="B558" s="3"/>
      <c r="C558" s="6"/>
      <c r="D558" s="6"/>
      <c r="E558" s="6"/>
      <c r="F558" s="6"/>
      <c r="G558" s="6"/>
      <c r="H558" s="6"/>
      <c r="I558" s="1"/>
      <c r="J558" s="1"/>
      <c r="K558" s="1"/>
      <c r="L558" s="89"/>
      <c r="M558" s="1"/>
      <c r="N558" s="1"/>
      <c r="O558" s="1"/>
      <c r="P558" s="1"/>
      <c r="Q558" s="1"/>
      <c r="R558" s="1"/>
      <c r="S558" s="1"/>
      <c r="T558" s="1"/>
      <c r="U558" s="1"/>
      <c r="V558" s="1"/>
      <c r="W558" s="1"/>
      <c r="X558" s="1"/>
      <c r="Y558" s="1"/>
      <c r="Z558" s="1"/>
      <c r="AA558" s="1"/>
      <c r="AB558" s="1"/>
      <c r="AC558" s="1"/>
    </row>
    <row r="559" spans="1:29" ht="15.6" x14ac:dyDescent="0.3">
      <c r="A559" s="1"/>
      <c r="B559" s="3"/>
      <c r="C559" s="6"/>
      <c r="D559" s="6"/>
      <c r="E559" s="6"/>
      <c r="F559" s="6"/>
      <c r="G559" s="6"/>
      <c r="H559" s="6"/>
      <c r="I559" s="1"/>
      <c r="J559" s="1"/>
      <c r="K559" s="1"/>
      <c r="L559" s="89"/>
      <c r="M559" s="1"/>
      <c r="N559" s="1"/>
      <c r="O559" s="1"/>
      <c r="P559" s="1"/>
      <c r="Q559" s="1"/>
      <c r="R559" s="1"/>
      <c r="S559" s="1"/>
      <c r="T559" s="1"/>
      <c r="U559" s="1"/>
      <c r="V559" s="1"/>
      <c r="W559" s="1"/>
      <c r="X559" s="1"/>
      <c r="Y559" s="1"/>
      <c r="Z559" s="1"/>
      <c r="AA559" s="1"/>
      <c r="AB559" s="1"/>
      <c r="AC559" s="1"/>
    </row>
    <row r="560" spans="1:29" ht="15.6" x14ac:dyDescent="0.3">
      <c r="A560" s="1"/>
      <c r="B560" s="3"/>
      <c r="C560" s="6"/>
      <c r="D560" s="6"/>
      <c r="E560" s="6"/>
      <c r="F560" s="6"/>
      <c r="G560" s="6"/>
      <c r="H560" s="6"/>
      <c r="I560" s="1"/>
      <c r="J560" s="1"/>
      <c r="K560" s="1"/>
      <c r="L560" s="89"/>
      <c r="M560" s="1"/>
      <c r="N560" s="1"/>
      <c r="O560" s="1"/>
      <c r="P560" s="1"/>
      <c r="Q560" s="1"/>
      <c r="R560" s="1"/>
      <c r="S560" s="1"/>
      <c r="T560" s="1"/>
      <c r="U560" s="1"/>
      <c r="V560" s="1"/>
      <c r="W560" s="1"/>
      <c r="X560" s="1"/>
      <c r="Y560" s="1"/>
      <c r="Z560" s="1"/>
      <c r="AA560" s="1"/>
      <c r="AB560" s="1"/>
      <c r="AC560" s="1"/>
    </row>
    <row r="561" spans="1:29" ht="15.6" x14ac:dyDescent="0.3">
      <c r="A561" s="1"/>
      <c r="B561" s="3"/>
      <c r="C561" s="6"/>
      <c r="D561" s="6"/>
      <c r="E561" s="6"/>
      <c r="F561" s="6"/>
      <c r="G561" s="6"/>
      <c r="H561" s="6"/>
      <c r="I561" s="1"/>
      <c r="J561" s="1"/>
      <c r="K561" s="1"/>
      <c r="L561" s="89"/>
      <c r="M561" s="1"/>
      <c r="N561" s="1"/>
      <c r="O561" s="1"/>
      <c r="P561" s="1"/>
      <c r="Q561" s="1"/>
      <c r="R561" s="1"/>
      <c r="S561" s="1"/>
      <c r="T561" s="1"/>
      <c r="U561" s="1"/>
      <c r="V561" s="1"/>
      <c r="W561" s="1"/>
      <c r="X561" s="1"/>
      <c r="Y561" s="1"/>
      <c r="Z561" s="1"/>
      <c r="AA561" s="1"/>
      <c r="AB561" s="1"/>
      <c r="AC561" s="1"/>
    </row>
    <row r="562" spans="1:29" ht="15.6" x14ac:dyDescent="0.3">
      <c r="A562" s="1"/>
      <c r="B562" s="3"/>
      <c r="C562" s="6"/>
      <c r="D562" s="6"/>
      <c r="E562" s="6"/>
      <c r="F562" s="6"/>
      <c r="G562" s="6"/>
      <c r="H562" s="6"/>
      <c r="I562" s="1"/>
      <c r="J562" s="1"/>
      <c r="K562" s="1"/>
      <c r="L562" s="89"/>
      <c r="M562" s="1"/>
      <c r="N562" s="1"/>
      <c r="O562" s="1"/>
      <c r="P562" s="1"/>
      <c r="Q562" s="1"/>
      <c r="R562" s="1"/>
      <c r="S562" s="1"/>
      <c r="T562" s="1"/>
      <c r="U562" s="1"/>
      <c r="V562" s="1"/>
      <c r="W562" s="1"/>
      <c r="X562" s="1"/>
      <c r="Y562" s="1"/>
      <c r="Z562" s="1"/>
      <c r="AA562" s="1"/>
      <c r="AB562" s="1"/>
      <c r="AC562" s="1"/>
    </row>
    <row r="563" spans="1:29" ht="15.6" x14ac:dyDescent="0.3">
      <c r="A563" s="1"/>
      <c r="B563" s="3"/>
      <c r="C563" s="6"/>
      <c r="D563" s="6"/>
      <c r="E563" s="6"/>
      <c r="F563" s="6"/>
      <c r="G563" s="6"/>
      <c r="H563" s="6"/>
      <c r="I563" s="1"/>
      <c r="J563" s="1"/>
      <c r="K563" s="1"/>
      <c r="L563" s="89"/>
      <c r="M563" s="1"/>
      <c r="N563" s="1"/>
      <c r="O563" s="1"/>
      <c r="P563" s="1"/>
      <c r="Q563" s="1"/>
      <c r="R563" s="1"/>
      <c r="S563" s="1"/>
      <c r="T563" s="1"/>
      <c r="U563" s="1"/>
      <c r="V563" s="1"/>
      <c r="W563" s="1"/>
      <c r="X563" s="1"/>
      <c r="Y563" s="1"/>
      <c r="Z563" s="1"/>
      <c r="AA563" s="1"/>
      <c r="AB563" s="1"/>
      <c r="AC563" s="1"/>
    </row>
    <row r="564" spans="1:29" ht="15.6" x14ac:dyDescent="0.3">
      <c r="A564" s="1"/>
      <c r="B564" s="3"/>
      <c r="C564" s="6"/>
      <c r="D564" s="6"/>
      <c r="E564" s="6"/>
      <c r="F564" s="6"/>
      <c r="G564" s="6"/>
      <c r="H564" s="6"/>
      <c r="I564" s="1"/>
      <c r="J564" s="1"/>
      <c r="K564" s="1"/>
      <c r="L564" s="89"/>
      <c r="M564" s="1"/>
      <c r="N564" s="1"/>
      <c r="O564" s="1"/>
      <c r="P564" s="1"/>
      <c r="Q564" s="1"/>
      <c r="R564" s="1"/>
      <c r="S564" s="1"/>
      <c r="T564" s="1"/>
      <c r="U564" s="1"/>
      <c r="V564" s="1"/>
      <c r="W564" s="1"/>
      <c r="X564" s="1"/>
      <c r="Y564" s="1"/>
      <c r="Z564" s="1"/>
      <c r="AA564" s="1"/>
      <c r="AB564" s="1"/>
      <c r="AC564" s="1"/>
    </row>
    <row r="565" spans="1:29" ht="15.6" x14ac:dyDescent="0.3">
      <c r="A565" s="1"/>
      <c r="B565" s="3"/>
      <c r="C565" s="6"/>
      <c r="D565" s="6"/>
      <c r="E565" s="6"/>
      <c r="F565" s="6"/>
      <c r="G565" s="6"/>
      <c r="H565" s="6"/>
      <c r="I565" s="1"/>
      <c r="J565" s="1"/>
      <c r="K565" s="1"/>
      <c r="L565" s="89"/>
      <c r="M565" s="1"/>
      <c r="N565" s="1"/>
      <c r="O565" s="1"/>
      <c r="P565" s="1"/>
      <c r="Q565" s="1"/>
      <c r="R565" s="1"/>
      <c r="S565" s="1"/>
      <c r="T565" s="1"/>
      <c r="U565" s="1"/>
      <c r="V565" s="1"/>
      <c r="W565" s="1"/>
      <c r="X565" s="1"/>
      <c r="Y565" s="1"/>
      <c r="Z565" s="1"/>
      <c r="AA565" s="1"/>
      <c r="AB565" s="1"/>
      <c r="AC565" s="1"/>
    </row>
    <row r="566" spans="1:29" ht="15.6" x14ac:dyDescent="0.3">
      <c r="A566" s="1"/>
      <c r="B566" s="3"/>
      <c r="C566" s="6"/>
      <c r="D566" s="6"/>
      <c r="E566" s="6"/>
      <c r="F566" s="6"/>
      <c r="G566" s="6"/>
      <c r="H566" s="6"/>
      <c r="I566" s="1"/>
      <c r="J566" s="1"/>
      <c r="K566" s="1"/>
      <c r="L566" s="89"/>
      <c r="M566" s="1"/>
      <c r="N566" s="1"/>
      <c r="O566" s="1"/>
      <c r="P566" s="1"/>
      <c r="Q566" s="1"/>
      <c r="R566" s="1"/>
      <c r="S566" s="1"/>
      <c r="T566" s="1"/>
      <c r="U566" s="1"/>
      <c r="V566" s="1"/>
      <c r="W566" s="1"/>
      <c r="X566" s="1"/>
      <c r="Y566" s="1"/>
      <c r="Z566" s="1"/>
      <c r="AA566" s="1"/>
      <c r="AB566" s="1"/>
      <c r="AC566" s="1"/>
    </row>
    <row r="567" spans="1:29" ht="15.6" x14ac:dyDescent="0.3">
      <c r="A567" s="1"/>
      <c r="B567" s="3"/>
      <c r="C567" s="6"/>
      <c r="D567" s="6"/>
      <c r="E567" s="6"/>
      <c r="F567" s="6"/>
      <c r="G567" s="6"/>
      <c r="H567" s="6"/>
      <c r="I567" s="1"/>
      <c r="J567" s="1"/>
      <c r="K567" s="1"/>
      <c r="L567" s="89"/>
      <c r="M567" s="1"/>
      <c r="N567" s="1"/>
      <c r="O567" s="1"/>
      <c r="P567" s="1"/>
      <c r="Q567" s="1"/>
      <c r="R567" s="1"/>
      <c r="S567" s="1"/>
      <c r="T567" s="1"/>
      <c r="U567" s="1"/>
      <c r="V567" s="1"/>
      <c r="W567" s="1"/>
      <c r="X567" s="1"/>
      <c r="Y567" s="1"/>
      <c r="Z567" s="1"/>
      <c r="AA567" s="1"/>
      <c r="AB567" s="1"/>
      <c r="AC567" s="1"/>
    </row>
    <row r="568" spans="1:29" ht="15.6" x14ac:dyDescent="0.3">
      <c r="A568" s="1"/>
      <c r="B568" s="3"/>
      <c r="C568" s="6"/>
      <c r="D568" s="6"/>
      <c r="E568" s="6"/>
      <c r="F568" s="6"/>
      <c r="G568" s="6"/>
      <c r="H568" s="6"/>
      <c r="I568" s="1"/>
      <c r="J568" s="1"/>
      <c r="K568" s="1"/>
      <c r="L568" s="89"/>
      <c r="M568" s="1"/>
      <c r="N568" s="1"/>
      <c r="O568" s="1"/>
      <c r="P568" s="1"/>
      <c r="Q568" s="1"/>
      <c r="R568" s="1"/>
      <c r="S568" s="1"/>
      <c r="T568" s="1"/>
      <c r="U568" s="1"/>
      <c r="V568" s="1"/>
      <c r="W568" s="1"/>
      <c r="X568" s="1"/>
      <c r="Y568" s="1"/>
      <c r="Z568" s="1"/>
      <c r="AA568" s="1"/>
      <c r="AB568" s="1"/>
      <c r="AC568" s="1"/>
    </row>
    <row r="569" spans="1:29" ht="15.6" x14ac:dyDescent="0.3">
      <c r="A569" s="1"/>
      <c r="B569" s="3"/>
      <c r="C569" s="6"/>
      <c r="D569" s="6"/>
      <c r="E569" s="6"/>
      <c r="F569" s="6"/>
      <c r="G569" s="6"/>
      <c r="H569" s="6"/>
      <c r="I569" s="1"/>
      <c r="J569" s="1"/>
      <c r="K569" s="1"/>
      <c r="L569" s="89"/>
      <c r="M569" s="1"/>
      <c r="N569" s="1"/>
      <c r="O569" s="1"/>
      <c r="P569" s="1"/>
      <c r="Q569" s="1"/>
      <c r="R569" s="1"/>
      <c r="S569" s="1"/>
      <c r="T569" s="1"/>
      <c r="U569" s="1"/>
      <c r="V569" s="1"/>
      <c r="W569" s="1"/>
      <c r="X569" s="1"/>
      <c r="Y569" s="1"/>
      <c r="Z569" s="1"/>
      <c r="AA569" s="1"/>
      <c r="AB569" s="1"/>
      <c r="AC569" s="1"/>
    </row>
    <row r="570" spans="1:29" ht="15.6" x14ac:dyDescent="0.3">
      <c r="A570" s="1"/>
      <c r="B570" s="3"/>
      <c r="C570" s="6"/>
      <c r="D570" s="6"/>
      <c r="E570" s="6"/>
      <c r="F570" s="6"/>
      <c r="G570" s="6"/>
      <c r="H570" s="6"/>
      <c r="I570" s="1"/>
      <c r="J570" s="1"/>
      <c r="K570" s="1"/>
      <c r="L570" s="89"/>
      <c r="M570" s="1"/>
      <c r="N570" s="1"/>
      <c r="O570" s="1"/>
      <c r="P570" s="1"/>
      <c r="Q570" s="1"/>
      <c r="R570" s="1"/>
      <c r="S570" s="1"/>
      <c r="T570" s="1"/>
      <c r="U570" s="1"/>
      <c r="V570" s="1"/>
      <c r="W570" s="1"/>
      <c r="X570" s="1"/>
      <c r="Y570" s="1"/>
      <c r="Z570" s="1"/>
      <c r="AA570" s="1"/>
      <c r="AB570" s="1"/>
      <c r="AC570" s="1"/>
    </row>
    <row r="571" spans="1:29" ht="15.6" x14ac:dyDescent="0.3">
      <c r="A571" s="1"/>
      <c r="B571" s="3"/>
      <c r="C571" s="6"/>
      <c r="D571" s="6"/>
      <c r="E571" s="6"/>
      <c r="F571" s="6"/>
      <c r="G571" s="6"/>
      <c r="H571" s="6"/>
      <c r="I571" s="1"/>
      <c r="J571" s="1"/>
      <c r="K571" s="1"/>
      <c r="L571" s="89"/>
      <c r="M571" s="1"/>
      <c r="N571" s="1"/>
      <c r="O571" s="1"/>
      <c r="P571" s="1"/>
      <c r="Q571" s="1"/>
      <c r="R571" s="1"/>
      <c r="S571" s="1"/>
      <c r="T571" s="1"/>
      <c r="U571" s="1"/>
      <c r="V571" s="1"/>
      <c r="W571" s="1"/>
      <c r="X571" s="1"/>
      <c r="Y571" s="1"/>
      <c r="Z571" s="1"/>
      <c r="AA571" s="1"/>
      <c r="AB571" s="1"/>
      <c r="AC571" s="1"/>
    </row>
    <row r="572" spans="1:29" ht="15.6" x14ac:dyDescent="0.3">
      <c r="A572" s="1"/>
      <c r="B572" s="3"/>
      <c r="C572" s="6"/>
      <c r="D572" s="6"/>
      <c r="E572" s="6"/>
      <c r="F572" s="6"/>
      <c r="G572" s="6"/>
      <c r="H572" s="6"/>
      <c r="I572" s="1"/>
      <c r="J572" s="1"/>
      <c r="K572" s="1"/>
      <c r="L572" s="89"/>
      <c r="M572" s="1"/>
      <c r="N572" s="1"/>
      <c r="O572" s="1"/>
      <c r="P572" s="1"/>
      <c r="Q572" s="1"/>
      <c r="R572" s="1"/>
      <c r="S572" s="1"/>
      <c r="T572" s="1"/>
      <c r="U572" s="1"/>
      <c r="V572" s="1"/>
      <c r="W572" s="1"/>
      <c r="X572" s="1"/>
      <c r="Y572" s="1"/>
      <c r="Z572" s="1"/>
      <c r="AA572" s="1"/>
      <c r="AB572" s="1"/>
      <c r="AC572" s="1"/>
    </row>
    <row r="573" spans="1:29" ht="15.6" x14ac:dyDescent="0.3">
      <c r="A573" s="1"/>
      <c r="B573" s="3"/>
      <c r="C573" s="6"/>
      <c r="D573" s="6"/>
      <c r="E573" s="6"/>
      <c r="F573" s="6"/>
      <c r="G573" s="6"/>
      <c r="H573" s="6"/>
      <c r="I573" s="1"/>
      <c r="J573" s="1"/>
      <c r="K573" s="1"/>
      <c r="L573" s="89"/>
      <c r="M573" s="1"/>
      <c r="N573" s="1"/>
      <c r="O573" s="1"/>
      <c r="P573" s="1"/>
      <c r="Q573" s="1"/>
      <c r="R573" s="1"/>
      <c r="S573" s="1"/>
      <c r="T573" s="1"/>
      <c r="U573" s="1"/>
      <c r="V573" s="1"/>
      <c r="W573" s="1"/>
      <c r="X573" s="1"/>
      <c r="Y573" s="1"/>
      <c r="Z573" s="1"/>
      <c r="AA573" s="1"/>
      <c r="AB573" s="1"/>
      <c r="AC573" s="1"/>
    </row>
    <row r="574" spans="1:29" ht="15.6" x14ac:dyDescent="0.3">
      <c r="A574" s="1"/>
      <c r="B574" s="3"/>
      <c r="C574" s="6"/>
      <c r="D574" s="6"/>
      <c r="E574" s="6"/>
      <c r="F574" s="6"/>
      <c r="G574" s="6"/>
      <c r="H574" s="6"/>
      <c r="I574" s="1"/>
      <c r="J574" s="1"/>
      <c r="K574" s="1"/>
      <c r="L574" s="89"/>
      <c r="M574" s="1"/>
      <c r="N574" s="1"/>
      <c r="O574" s="1"/>
      <c r="P574" s="1"/>
      <c r="Q574" s="1"/>
      <c r="R574" s="1"/>
      <c r="S574" s="1"/>
      <c r="T574" s="1"/>
      <c r="U574" s="1"/>
      <c r="V574" s="1"/>
      <c r="W574" s="1"/>
      <c r="X574" s="1"/>
      <c r="Y574" s="1"/>
      <c r="Z574" s="1"/>
      <c r="AA574" s="1"/>
      <c r="AB574" s="1"/>
      <c r="AC574" s="1"/>
    </row>
    <row r="575" spans="1:29" ht="15.6" x14ac:dyDescent="0.3">
      <c r="A575" s="1"/>
      <c r="B575" s="3"/>
      <c r="C575" s="6"/>
      <c r="D575" s="6"/>
      <c r="E575" s="6"/>
      <c r="F575" s="6"/>
      <c r="G575" s="6"/>
      <c r="H575" s="6"/>
      <c r="I575" s="1"/>
      <c r="J575" s="1"/>
      <c r="K575" s="1"/>
      <c r="L575" s="89"/>
      <c r="M575" s="1"/>
      <c r="N575" s="1"/>
      <c r="O575" s="1"/>
      <c r="P575" s="1"/>
      <c r="Q575" s="1"/>
      <c r="R575" s="1"/>
      <c r="S575" s="1"/>
      <c r="T575" s="1"/>
      <c r="U575" s="1"/>
      <c r="V575" s="1"/>
      <c r="W575" s="1"/>
      <c r="X575" s="1"/>
      <c r="Y575" s="1"/>
      <c r="Z575" s="1"/>
      <c r="AA575" s="1"/>
      <c r="AB575" s="1"/>
      <c r="AC575" s="1"/>
    </row>
    <row r="576" spans="1:29" ht="15.6" x14ac:dyDescent="0.3">
      <c r="A576" s="1"/>
      <c r="B576" s="3"/>
      <c r="C576" s="6"/>
      <c r="D576" s="6"/>
      <c r="E576" s="6"/>
      <c r="F576" s="6"/>
      <c r="G576" s="6"/>
      <c r="H576" s="6"/>
      <c r="I576" s="1"/>
      <c r="J576" s="1"/>
      <c r="K576" s="1"/>
      <c r="L576" s="89"/>
      <c r="M576" s="1"/>
      <c r="N576" s="1"/>
      <c r="O576" s="1"/>
      <c r="P576" s="1"/>
      <c r="Q576" s="1"/>
      <c r="R576" s="1"/>
      <c r="S576" s="1"/>
      <c r="T576" s="1"/>
      <c r="U576" s="1"/>
      <c r="V576" s="1"/>
      <c r="W576" s="1"/>
      <c r="X576" s="1"/>
      <c r="Y576" s="1"/>
      <c r="Z576" s="1"/>
      <c r="AA576" s="1"/>
      <c r="AB576" s="1"/>
      <c r="AC576" s="1"/>
    </row>
    <row r="577" spans="1:29" ht="15.6" x14ac:dyDescent="0.3">
      <c r="A577" s="1"/>
      <c r="B577" s="3"/>
      <c r="C577" s="6"/>
      <c r="D577" s="6"/>
      <c r="E577" s="6"/>
      <c r="F577" s="6"/>
      <c r="G577" s="6"/>
      <c r="H577" s="6"/>
      <c r="I577" s="1"/>
      <c r="J577" s="1"/>
      <c r="K577" s="1"/>
      <c r="L577" s="89"/>
      <c r="M577" s="1"/>
      <c r="N577" s="1"/>
      <c r="O577" s="1"/>
      <c r="P577" s="1"/>
      <c r="Q577" s="1"/>
      <c r="R577" s="1"/>
      <c r="S577" s="1"/>
      <c r="T577" s="1"/>
      <c r="U577" s="1"/>
      <c r="V577" s="1"/>
      <c r="W577" s="1"/>
      <c r="X577" s="1"/>
      <c r="Y577" s="1"/>
      <c r="Z577" s="1"/>
      <c r="AA577" s="1"/>
      <c r="AB577" s="1"/>
      <c r="AC577" s="1"/>
    </row>
    <row r="578" spans="1:29" ht="15.6" x14ac:dyDescent="0.3">
      <c r="A578" s="1"/>
      <c r="B578" s="3"/>
      <c r="C578" s="6"/>
      <c r="D578" s="6"/>
      <c r="E578" s="6"/>
      <c r="F578" s="6"/>
      <c r="G578" s="6"/>
      <c r="H578" s="6"/>
      <c r="I578" s="1"/>
      <c r="J578" s="1"/>
      <c r="K578" s="1"/>
      <c r="L578" s="89"/>
      <c r="M578" s="1"/>
      <c r="N578" s="1"/>
      <c r="O578" s="1"/>
      <c r="P578" s="1"/>
      <c r="Q578" s="1"/>
      <c r="R578" s="1"/>
      <c r="S578" s="1"/>
      <c r="T578" s="1"/>
      <c r="U578" s="1"/>
      <c r="V578" s="1"/>
      <c r="W578" s="1"/>
      <c r="X578" s="1"/>
      <c r="Y578" s="1"/>
      <c r="Z578" s="1"/>
      <c r="AA578" s="1"/>
      <c r="AB578" s="1"/>
      <c r="AC578" s="1"/>
    </row>
    <row r="579" spans="1:29" ht="15.6" x14ac:dyDescent="0.3">
      <c r="A579" s="1"/>
      <c r="B579" s="3"/>
      <c r="C579" s="6"/>
      <c r="D579" s="6"/>
      <c r="E579" s="6"/>
      <c r="F579" s="6"/>
      <c r="G579" s="6"/>
      <c r="H579" s="6"/>
      <c r="I579" s="1"/>
      <c r="J579" s="1"/>
      <c r="K579" s="1"/>
      <c r="L579" s="89"/>
      <c r="M579" s="1"/>
      <c r="N579" s="1"/>
      <c r="O579" s="1"/>
      <c r="P579" s="1"/>
      <c r="Q579" s="1"/>
      <c r="R579" s="1"/>
      <c r="S579" s="1"/>
      <c r="T579" s="1"/>
      <c r="U579" s="1"/>
      <c r="V579" s="1"/>
      <c r="W579" s="1"/>
      <c r="X579" s="1"/>
      <c r="Y579" s="1"/>
      <c r="Z579" s="1"/>
      <c r="AA579" s="1"/>
      <c r="AB579" s="1"/>
      <c r="AC579" s="1"/>
    </row>
    <row r="580" spans="1:29" ht="15.6" x14ac:dyDescent="0.3">
      <c r="A580" s="1"/>
      <c r="B580" s="3"/>
      <c r="C580" s="6"/>
      <c r="D580" s="6"/>
      <c r="E580" s="6"/>
      <c r="F580" s="6"/>
      <c r="G580" s="6"/>
      <c r="H580" s="6"/>
      <c r="I580" s="1"/>
      <c r="J580" s="1"/>
      <c r="K580" s="1"/>
      <c r="L580" s="89"/>
      <c r="M580" s="1"/>
      <c r="N580" s="1"/>
      <c r="O580" s="1"/>
      <c r="P580" s="1"/>
      <c r="Q580" s="1"/>
      <c r="R580" s="1"/>
      <c r="S580" s="1"/>
      <c r="T580" s="1"/>
      <c r="U580" s="1"/>
      <c r="V580" s="1"/>
      <c r="W580" s="1"/>
      <c r="X580" s="1"/>
      <c r="Y580" s="1"/>
      <c r="Z580" s="1"/>
      <c r="AA580" s="1"/>
      <c r="AB580" s="1"/>
      <c r="AC580" s="1"/>
    </row>
    <row r="581" spans="1:29" ht="15.6" x14ac:dyDescent="0.3">
      <c r="A581" s="1"/>
      <c r="B581" s="3"/>
      <c r="C581" s="6"/>
      <c r="D581" s="6"/>
      <c r="E581" s="6"/>
      <c r="F581" s="6"/>
      <c r="G581" s="6"/>
      <c r="H581" s="6"/>
      <c r="I581" s="1"/>
      <c r="J581" s="1"/>
      <c r="K581" s="1"/>
      <c r="L581" s="89"/>
      <c r="M581" s="1"/>
      <c r="N581" s="1"/>
      <c r="O581" s="1"/>
      <c r="P581" s="1"/>
      <c r="Q581" s="1"/>
      <c r="R581" s="1"/>
      <c r="S581" s="1"/>
      <c r="T581" s="1"/>
      <c r="U581" s="1"/>
      <c r="V581" s="1"/>
      <c r="W581" s="1"/>
      <c r="X581" s="1"/>
      <c r="Y581" s="1"/>
      <c r="Z581" s="1"/>
      <c r="AA581" s="1"/>
      <c r="AB581" s="1"/>
      <c r="AC581" s="1"/>
    </row>
    <row r="582" spans="1:29" ht="15.6" x14ac:dyDescent="0.3">
      <c r="A582" s="1"/>
      <c r="B582" s="3"/>
      <c r="C582" s="6"/>
      <c r="D582" s="6"/>
      <c r="E582" s="6"/>
      <c r="F582" s="6"/>
      <c r="G582" s="6"/>
      <c r="H582" s="6"/>
      <c r="I582" s="1"/>
      <c r="J582" s="1"/>
      <c r="K582" s="1"/>
      <c r="L582" s="89"/>
      <c r="M582" s="1"/>
      <c r="N582" s="1"/>
      <c r="O582" s="1"/>
      <c r="P582" s="1"/>
      <c r="Q582" s="1"/>
      <c r="R582" s="1"/>
      <c r="S582" s="1"/>
      <c r="T582" s="1"/>
      <c r="U582" s="1"/>
      <c r="V582" s="1"/>
      <c r="W582" s="1"/>
      <c r="X582" s="1"/>
      <c r="Y582" s="1"/>
      <c r="Z582" s="1"/>
      <c r="AA582" s="1"/>
      <c r="AB582" s="1"/>
      <c r="AC582" s="1"/>
    </row>
    <row r="583" spans="1:29" ht="15.6" x14ac:dyDescent="0.3">
      <c r="A583" s="1"/>
      <c r="B583" s="3"/>
      <c r="C583" s="6"/>
      <c r="D583" s="6"/>
      <c r="E583" s="6"/>
      <c r="F583" s="6"/>
      <c r="G583" s="6"/>
      <c r="H583" s="6"/>
      <c r="I583" s="1"/>
      <c r="J583" s="1"/>
      <c r="K583" s="1"/>
      <c r="L583" s="89"/>
      <c r="M583" s="1"/>
      <c r="N583" s="1"/>
      <c r="O583" s="1"/>
      <c r="P583" s="1"/>
      <c r="Q583" s="1"/>
      <c r="R583" s="1"/>
      <c r="S583" s="1"/>
      <c r="T583" s="1"/>
      <c r="U583" s="1"/>
      <c r="V583" s="1"/>
      <c r="W583" s="1"/>
      <c r="X583" s="1"/>
      <c r="Y583" s="1"/>
      <c r="Z583" s="1"/>
      <c r="AA583" s="1"/>
      <c r="AB583" s="1"/>
      <c r="AC583" s="1"/>
    </row>
    <row r="584" spans="1:29" ht="15.6" x14ac:dyDescent="0.3">
      <c r="A584" s="1"/>
      <c r="B584" s="3"/>
      <c r="C584" s="6"/>
      <c r="D584" s="6"/>
      <c r="E584" s="6"/>
      <c r="F584" s="6"/>
      <c r="G584" s="6"/>
      <c r="H584" s="6"/>
      <c r="I584" s="1"/>
      <c r="J584" s="1"/>
      <c r="K584" s="1"/>
      <c r="L584" s="89"/>
      <c r="M584" s="1"/>
      <c r="N584" s="1"/>
      <c r="O584" s="1"/>
      <c r="P584" s="1"/>
      <c r="Q584" s="1"/>
      <c r="R584" s="1"/>
      <c r="S584" s="1"/>
      <c r="T584" s="1"/>
      <c r="U584" s="1"/>
      <c r="V584" s="1"/>
      <c r="W584" s="1"/>
      <c r="X584" s="1"/>
      <c r="Y584" s="1"/>
      <c r="Z584" s="1"/>
      <c r="AA584" s="1"/>
      <c r="AB584" s="1"/>
      <c r="AC584" s="1"/>
    </row>
    <row r="585" spans="1:29" ht="15.6" x14ac:dyDescent="0.3">
      <c r="A585" s="1"/>
      <c r="B585" s="3"/>
      <c r="C585" s="6"/>
      <c r="D585" s="6"/>
      <c r="E585" s="6"/>
      <c r="F585" s="6"/>
      <c r="G585" s="6"/>
      <c r="H585" s="6"/>
      <c r="I585" s="1"/>
      <c r="J585" s="1"/>
      <c r="K585" s="1"/>
      <c r="L585" s="89"/>
      <c r="M585" s="1"/>
      <c r="N585" s="1"/>
      <c r="O585" s="1"/>
      <c r="P585" s="1"/>
      <c r="Q585" s="1"/>
      <c r="R585" s="1"/>
      <c r="S585" s="1"/>
      <c r="T585" s="1"/>
      <c r="U585" s="1"/>
      <c r="V585" s="1"/>
      <c r="W585" s="1"/>
      <c r="X585" s="1"/>
      <c r="Y585" s="1"/>
      <c r="Z585" s="1"/>
      <c r="AA585" s="1"/>
      <c r="AB585" s="1"/>
      <c r="AC585" s="1"/>
    </row>
    <row r="586" spans="1:29" ht="15.6" x14ac:dyDescent="0.3">
      <c r="A586" s="1"/>
      <c r="B586" s="3"/>
      <c r="C586" s="6"/>
      <c r="D586" s="6"/>
      <c r="E586" s="6"/>
      <c r="F586" s="6"/>
      <c r="G586" s="6"/>
      <c r="H586" s="6"/>
      <c r="I586" s="1"/>
      <c r="J586" s="1"/>
      <c r="K586" s="1"/>
      <c r="L586" s="89"/>
      <c r="M586" s="1"/>
      <c r="N586" s="1"/>
      <c r="O586" s="1"/>
      <c r="P586" s="1"/>
      <c r="Q586" s="1"/>
      <c r="R586" s="1"/>
      <c r="S586" s="1"/>
      <c r="T586" s="1"/>
      <c r="U586" s="1"/>
      <c r="V586" s="1"/>
      <c r="W586" s="1"/>
      <c r="X586" s="1"/>
      <c r="Y586" s="1"/>
      <c r="Z586" s="1"/>
      <c r="AA586" s="1"/>
      <c r="AB586" s="1"/>
      <c r="AC586" s="1"/>
    </row>
    <row r="587" spans="1:29" ht="15.6" x14ac:dyDescent="0.3">
      <c r="A587" s="1"/>
      <c r="B587" s="3"/>
      <c r="C587" s="6"/>
      <c r="D587" s="6"/>
      <c r="E587" s="6"/>
      <c r="F587" s="6"/>
      <c r="G587" s="6"/>
      <c r="H587" s="6"/>
      <c r="I587" s="1"/>
      <c r="J587" s="1"/>
      <c r="K587" s="1"/>
      <c r="L587" s="89"/>
      <c r="M587" s="1"/>
      <c r="N587" s="1"/>
      <c r="O587" s="1"/>
      <c r="P587" s="1"/>
      <c r="Q587" s="1"/>
      <c r="R587" s="1"/>
      <c r="S587" s="1"/>
      <c r="T587" s="1"/>
      <c r="U587" s="1"/>
      <c r="V587" s="1"/>
      <c r="W587" s="1"/>
      <c r="X587" s="1"/>
      <c r="Y587" s="1"/>
      <c r="Z587" s="1"/>
      <c r="AA587" s="1"/>
      <c r="AB587" s="1"/>
      <c r="AC587" s="1"/>
    </row>
    <row r="588" spans="1:29" ht="15.6" x14ac:dyDescent="0.3">
      <c r="A588" s="1"/>
      <c r="B588" s="3"/>
      <c r="C588" s="6"/>
      <c r="D588" s="6"/>
      <c r="E588" s="6"/>
      <c r="F588" s="6"/>
      <c r="G588" s="6"/>
      <c r="H588" s="6"/>
      <c r="I588" s="1"/>
      <c r="J588" s="1"/>
      <c r="K588" s="1"/>
      <c r="L588" s="89"/>
      <c r="M588" s="1"/>
      <c r="N588" s="1"/>
      <c r="O588" s="1"/>
      <c r="P588" s="1"/>
      <c r="Q588" s="1"/>
      <c r="R588" s="1"/>
      <c r="S588" s="1"/>
      <c r="T588" s="1"/>
      <c r="U588" s="1"/>
      <c r="V588" s="1"/>
      <c r="W588" s="1"/>
      <c r="X588" s="1"/>
      <c r="Y588" s="1"/>
      <c r="Z588" s="1"/>
      <c r="AA588" s="1"/>
      <c r="AB588" s="1"/>
      <c r="AC588" s="1"/>
    </row>
    <row r="589" spans="1:29" ht="15.6" x14ac:dyDescent="0.3">
      <c r="A589" s="1"/>
      <c r="B589" s="3"/>
      <c r="C589" s="6"/>
      <c r="D589" s="6"/>
      <c r="E589" s="6"/>
      <c r="F589" s="6"/>
      <c r="G589" s="6"/>
      <c r="H589" s="6"/>
      <c r="I589" s="1"/>
      <c r="J589" s="1"/>
      <c r="K589" s="1"/>
      <c r="L589" s="89"/>
      <c r="M589" s="1"/>
      <c r="N589" s="1"/>
      <c r="O589" s="1"/>
      <c r="P589" s="1"/>
      <c r="Q589" s="1"/>
      <c r="R589" s="1"/>
      <c r="S589" s="1"/>
      <c r="T589" s="1"/>
      <c r="U589" s="1"/>
      <c r="V589" s="1"/>
      <c r="W589" s="1"/>
      <c r="X589" s="1"/>
      <c r="Y589" s="1"/>
      <c r="Z589" s="1"/>
      <c r="AA589" s="1"/>
      <c r="AB589" s="1"/>
      <c r="AC589" s="1"/>
    </row>
    <row r="590" spans="1:29" ht="15.6" x14ac:dyDescent="0.3">
      <c r="A590" s="1"/>
      <c r="B590" s="3"/>
      <c r="C590" s="6"/>
      <c r="D590" s="6"/>
      <c r="E590" s="6"/>
      <c r="F590" s="6"/>
      <c r="G590" s="6"/>
      <c r="H590" s="6"/>
      <c r="I590" s="1"/>
      <c r="J590" s="1"/>
      <c r="K590" s="1"/>
      <c r="L590" s="89"/>
      <c r="M590" s="1"/>
      <c r="N590" s="1"/>
      <c r="O590" s="1"/>
      <c r="P590" s="1"/>
      <c r="Q590" s="1"/>
      <c r="R590" s="1"/>
      <c r="S590" s="1"/>
      <c r="T590" s="1"/>
      <c r="U590" s="1"/>
      <c r="V590" s="1"/>
      <c r="W590" s="1"/>
      <c r="X590" s="1"/>
      <c r="Y590" s="1"/>
      <c r="Z590" s="1"/>
      <c r="AA590" s="1"/>
      <c r="AB590" s="1"/>
      <c r="AC590" s="1"/>
    </row>
    <row r="591" spans="1:29" ht="15.6" x14ac:dyDescent="0.3">
      <c r="A591" s="1"/>
      <c r="B591" s="3"/>
      <c r="C591" s="6"/>
      <c r="D591" s="6"/>
      <c r="E591" s="6"/>
      <c r="F591" s="6"/>
      <c r="G591" s="6"/>
      <c r="H591" s="6"/>
      <c r="I591" s="1"/>
      <c r="J591" s="1"/>
      <c r="K591" s="1"/>
      <c r="L591" s="89"/>
      <c r="M591" s="1"/>
      <c r="N591" s="1"/>
      <c r="O591" s="1"/>
      <c r="P591" s="1"/>
      <c r="Q591" s="1"/>
      <c r="R591" s="1"/>
      <c r="S591" s="1"/>
      <c r="T591" s="1"/>
      <c r="U591" s="1"/>
      <c r="V591" s="1"/>
      <c r="W591" s="1"/>
      <c r="X591" s="1"/>
      <c r="Y591" s="1"/>
      <c r="Z591" s="1"/>
      <c r="AA591" s="1"/>
      <c r="AB591" s="1"/>
      <c r="AC591" s="1"/>
    </row>
    <row r="592" spans="1:29" ht="15.6" x14ac:dyDescent="0.3">
      <c r="A592" s="1"/>
      <c r="B592" s="3"/>
      <c r="C592" s="6"/>
      <c r="D592" s="6"/>
      <c r="E592" s="6"/>
      <c r="F592" s="6"/>
      <c r="G592" s="6"/>
      <c r="H592" s="6"/>
      <c r="I592" s="1"/>
      <c r="J592" s="1"/>
      <c r="K592" s="1"/>
      <c r="L592" s="89"/>
      <c r="M592" s="1"/>
      <c r="N592" s="1"/>
      <c r="O592" s="1"/>
      <c r="P592" s="1"/>
      <c r="Q592" s="1"/>
      <c r="R592" s="1"/>
      <c r="S592" s="1"/>
      <c r="T592" s="1"/>
      <c r="U592" s="1"/>
      <c r="V592" s="1"/>
      <c r="W592" s="1"/>
      <c r="X592" s="1"/>
      <c r="Y592" s="1"/>
      <c r="Z592" s="1"/>
      <c r="AA592" s="1"/>
      <c r="AB592" s="1"/>
      <c r="AC592" s="1"/>
    </row>
    <row r="593" spans="1:29" ht="15.6" x14ac:dyDescent="0.3">
      <c r="A593" s="1"/>
      <c r="B593" s="3"/>
      <c r="C593" s="6"/>
      <c r="D593" s="6"/>
      <c r="E593" s="6"/>
      <c r="F593" s="6"/>
      <c r="G593" s="6"/>
      <c r="H593" s="6"/>
      <c r="I593" s="1"/>
      <c r="J593" s="1"/>
      <c r="K593" s="1"/>
      <c r="L593" s="89"/>
      <c r="M593" s="1"/>
      <c r="N593" s="1"/>
      <c r="O593" s="1"/>
      <c r="P593" s="1"/>
      <c r="Q593" s="1"/>
      <c r="R593" s="1"/>
      <c r="S593" s="1"/>
      <c r="T593" s="1"/>
      <c r="U593" s="1"/>
      <c r="V593" s="1"/>
      <c r="W593" s="1"/>
      <c r="X593" s="1"/>
      <c r="Y593" s="1"/>
      <c r="Z593" s="1"/>
      <c r="AA593" s="1"/>
      <c r="AB593" s="1"/>
      <c r="AC593" s="1"/>
    </row>
    <row r="594" spans="1:29" ht="15.6" x14ac:dyDescent="0.3">
      <c r="A594" s="1"/>
      <c r="B594" s="3"/>
      <c r="C594" s="6"/>
      <c r="D594" s="6"/>
      <c r="E594" s="6"/>
      <c r="F594" s="6"/>
      <c r="G594" s="6"/>
      <c r="H594" s="6"/>
      <c r="I594" s="1"/>
      <c r="J594" s="1"/>
      <c r="K594" s="1"/>
      <c r="L594" s="89"/>
      <c r="M594" s="1"/>
      <c r="N594" s="1"/>
      <c r="O594" s="1"/>
      <c r="P594" s="1"/>
      <c r="Q594" s="1"/>
      <c r="R594" s="1"/>
      <c r="S594" s="1"/>
      <c r="T594" s="1"/>
      <c r="U594" s="1"/>
      <c r="V594" s="1"/>
      <c r="W594" s="1"/>
      <c r="X594" s="1"/>
      <c r="Y594" s="1"/>
      <c r="Z594" s="1"/>
      <c r="AA594" s="1"/>
      <c r="AB594" s="1"/>
      <c r="AC594" s="1"/>
    </row>
    <row r="595" spans="1:29" ht="15.6" x14ac:dyDescent="0.3">
      <c r="A595" s="1"/>
      <c r="B595" s="3"/>
      <c r="C595" s="6"/>
      <c r="D595" s="6"/>
      <c r="E595" s="6"/>
      <c r="F595" s="6"/>
      <c r="G595" s="6"/>
      <c r="H595" s="6"/>
      <c r="I595" s="1"/>
      <c r="J595" s="1"/>
      <c r="K595" s="1"/>
      <c r="L595" s="89"/>
      <c r="M595" s="1"/>
      <c r="N595" s="1"/>
      <c r="O595" s="1"/>
      <c r="P595" s="1"/>
      <c r="Q595" s="1"/>
      <c r="R595" s="1"/>
      <c r="S595" s="1"/>
      <c r="T595" s="1"/>
      <c r="U595" s="1"/>
      <c r="V595" s="1"/>
      <c r="W595" s="1"/>
      <c r="X595" s="1"/>
      <c r="Y595" s="1"/>
      <c r="Z595" s="1"/>
      <c r="AA595" s="1"/>
      <c r="AB595" s="1"/>
      <c r="AC595" s="1"/>
    </row>
    <row r="596" spans="1:29" ht="15.6" x14ac:dyDescent="0.3">
      <c r="A596" s="1"/>
      <c r="B596" s="3"/>
      <c r="C596" s="6"/>
      <c r="D596" s="6"/>
      <c r="E596" s="6"/>
      <c r="F596" s="6"/>
      <c r="G596" s="6"/>
      <c r="H596" s="6"/>
      <c r="I596" s="1"/>
      <c r="J596" s="1"/>
      <c r="K596" s="1"/>
      <c r="L596" s="89"/>
      <c r="M596" s="1"/>
      <c r="N596" s="1"/>
      <c r="O596" s="1"/>
      <c r="P596" s="1"/>
      <c r="Q596" s="1"/>
      <c r="R596" s="1"/>
      <c r="S596" s="1"/>
      <c r="T596" s="1"/>
      <c r="U596" s="1"/>
      <c r="V596" s="1"/>
      <c r="W596" s="1"/>
      <c r="X596" s="1"/>
      <c r="Y596" s="1"/>
      <c r="Z596" s="1"/>
      <c r="AA596" s="1"/>
      <c r="AB596" s="1"/>
      <c r="AC596" s="1"/>
    </row>
    <row r="597" spans="1:29" ht="15.6" x14ac:dyDescent="0.3">
      <c r="A597" s="1"/>
      <c r="B597" s="3"/>
      <c r="C597" s="6"/>
      <c r="D597" s="6"/>
      <c r="E597" s="6"/>
      <c r="F597" s="6"/>
      <c r="G597" s="6"/>
      <c r="H597" s="6"/>
      <c r="I597" s="1"/>
      <c r="J597" s="1"/>
      <c r="K597" s="1"/>
      <c r="L597" s="89"/>
      <c r="M597" s="1"/>
      <c r="N597" s="1"/>
      <c r="O597" s="1"/>
      <c r="P597" s="1"/>
      <c r="Q597" s="1"/>
      <c r="R597" s="1"/>
      <c r="S597" s="1"/>
      <c r="T597" s="1"/>
      <c r="U597" s="1"/>
      <c r="V597" s="1"/>
      <c r="W597" s="1"/>
      <c r="X597" s="1"/>
      <c r="Y597" s="1"/>
      <c r="Z597" s="1"/>
      <c r="AA597" s="1"/>
      <c r="AB597" s="1"/>
      <c r="AC597" s="1"/>
    </row>
    <row r="598" spans="1:29" ht="15.6" x14ac:dyDescent="0.3">
      <c r="A598" s="1"/>
      <c r="B598" s="3"/>
      <c r="C598" s="6"/>
      <c r="D598" s="6"/>
      <c r="E598" s="6"/>
      <c r="F598" s="6"/>
      <c r="G598" s="6"/>
      <c r="H598" s="6"/>
      <c r="I598" s="1"/>
      <c r="J598" s="1"/>
      <c r="K598" s="1"/>
      <c r="L598" s="89"/>
      <c r="M598" s="1"/>
      <c r="N598" s="1"/>
      <c r="O598" s="1"/>
      <c r="P598" s="1"/>
      <c r="Q598" s="1"/>
      <c r="R598" s="1"/>
      <c r="S598" s="1"/>
      <c r="T598" s="1"/>
      <c r="U598" s="1"/>
      <c r="V598" s="1"/>
      <c r="W598" s="1"/>
      <c r="X598" s="1"/>
      <c r="Y598" s="1"/>
      <c r="Z598" s="1"/>
      <c r="AA598" s="1"/>
      <c r="AB598" s="1"/>
      <c r="AC598" s="1"/>
    </row>
    <row r="599" spans="1:29" ht="15.6" x14ac:dyDescent="0.3">
      <c r="A599" s="1"/>
      <c r="B599" s="3"/>
      <c r="C599" s="6"/>
      <c r="D599" s="6"/>
      <c r="E599" s="6"/>
      <c r="F599" s="6"/>
      <c r="G599" s="6"/>
      <c r="H599" s="6"/>
      <c r="I599" s="1"/>
      <c r="J599" s="1"/>
      <c r="K599" s="1"/>
      <c r="L599" s="89"/>
      <c r="M599" s="1"/>
      <c r="N599" s="1"/>
      <c r="O599" s="1"/>
      <c r="P599" s="1"/>
      <c r="Q599" s="1"/>
      <c r="R599" s="1"/>
      <c r="S599" s="1"/>
      <c r="T599" s="1"/>
      <c r="U599" s="1"/>
      <c r="V599" s="1"/>
      <c r="W599" s="1"/>
      <c r="X599" s="1"/>
      <c r="Y599" s="1"/>
      <c r="Z599" s="1"/>
      <c r="AA599" s="1"/>
      <c r="AB599" s="1"/>
      <c r="AC599" s="1"/>
    </row>
    <row r="600" spans="1:29" ht="15.6" x14ac:dyDescent="0.3">
      <c r="A600" s="1"/>
      <c r="B600" s="3"/>
      <c r="C600" s="6"/>
      <c r="D600" s="6"/>
      <c r="E600" s="6"/>
      <c r="F600" s="6"/>
      <c r="G600" s="6"/>
      <c r="H600" s="6"/>
      <c r="I600" s="1"/>
      <c r="J600" s="1"/>
      <c r="K600" s="1"/>
      <c r="L600" s="89"/>
      <c r="M600" s="1"/>
      <c r="N600" s="1"/>
      <c r="O600" s="1"/>
      <c r="P600" s="1"/>
      <c r="Q600" s="1"/>
      <c r="R600" s="1"/>
      <c r="S600" s="1"/>
      <c r="T600" s="1"/>
      <c r="U600" s="1"/>
      <c r="V600" s="1"/>
      <c r="W600" s="1"/>
      <c r="X600" s="1"/>
      <c r="Y600" s="1"/>
      <c r="Z600" s="1"/>
      <c r="AA600" s="1"/>
      <c r="AB600" s="1"/>
      <c r="AC600" s="1"/>
    </row>
    <row r="601" spans="1:29" ht="15.6" x14ac:dyDescent="0.3">
      <c r="A601" s="1"/>
      <c r="B601" s="3"/>
      <c r="C601" s="6"/>
      <c r="D601" s="6"/>
      <c r="E601" s="6"/>
      <c r="F601" s="6"/>
      <c r="G601" s="6"/>
      <c r="H601" s="6"/>
      <c r="I601" s="1"/>
      <c r="J601" s="1"/>
      <c r="K601" s="1"/>
      <c r="L601" s="89"/>
      <c r="M601" s="1"/>
      <c r="N601" s="1"/>
      <c r="O601" s="1"/>
      <c r="P601" s="1"/>
      <c r="Q601" s="1"/>
      <c r="R601" s="1"/>
      <c r="S601" s="1"/>
      <c r="T601" s="1"/>
      <c r="U601" s="1"/>
      <c r="V601" s="1"/>
      <c r="W601" s="1"/>
      <c r="X601" s="1"/>
      <c r="Y601" s="1"/>
      <c r="Z601" s="1"/>
      <c r="AA601" s="1"/>
      <c r="AB601" s="1"/>
      <c r="AC601" s="1"/>
    </row>
    <row r="602" spans="1:29" ht="15.6" x14ac:dyDescent="0.3">
      <c r="A602" s="1"/>
      <c r="B602" s="3"/>
      <c r="C602" s="6"/>
      <c r="D602" s="6"/>
      <c r="E602" s="6"/>
      <c r="F602" s="6"/>
      <c r="G602" s="6"/>
      <c r="H602" s="6"/>
      <c r="I602" s="1"/>
      <c r="J602" s="1"/>
      <c r="K602" s="1"/>
      <c r="L602" s="89"/>
      <c r="M602" s="1"/>
      <c r="N602" s="1"/>
      <c r="O602" s="1"/>
      <c r="P602" s="1"/>
      <c r="Q602" s="1"/>
      <c r="R602" s="1"/>
      <c r="S602" s="1"/>
      <c r="T602" s="1"/>
      <c r="U602" s="1"/>
      <c r="V602" s="1"/>
      <c r="W602" s="1"/>
      <c r="X602" s="1"/>
      <c r="Y602" s="1"/>
      <c r="Z602" s="1"/>
      <c r="AA602" s="1"/>
      <c r="AB602" s="1"/>
      <c r="AC602" s="1"/>
    </row>
    <row r="603" spans="1:29" ht="15.6" x14ac:dyDescent="0.3">
      <c r="A603" s="1"/>
      <c r="B603" s="3"/>
      <c r="C603" s="6"/>
      <c r="D603" s="6"/>
      <c r="E603" s="6"/>
      <c r="F603" s="6"/>
      <c r="G603" s="6"/>
      <c r="H603" s="6"/>
      <c r="I603" s="1"/>
      <c r="J603" s="1"/>
      <c r="K603" s="1"/>
      <c r="L603" s="89"/>
      <c r="M603" s="1"/>
      <c r="N603" s="1"/>
      <c r="O603" s="1"/>
      <c r="P603" s="1"/>
      <c r="Q603" s="1"/>
      <c r="R603" s="1"/>
      <c r="S603" s="1"/>
      <c r="T603" s="1"/>
      <c r="U603" s="1"/>
      <c r="V603" s="1"/>
      <c r="W603" s="1"/>
      <c r="X603" s="1"/>
      <c r="Y603" s="1"/>
      <c r="Z603" s="1"/>
      <c r="AA603" s="1"/>
      <c r="AB603" s="1"/>
      <c r="AC603" s="1"/>
    </row>
    <row r="604" spans="1:29" ht="15.6" x14ac:dyDescent="0.3">
      <c r="A604" s="1"/>
      <c r="B604" s="3"/>
      <c r="C604" s="6"/>
      <c r="D604" s="6"/>
      <c r="E604" s="6"/>
      <c r="F604" s="6"/>
      <c r="G604" s="6"/>
      <c r="H604" s="6"/>
      <c r="I604" s="1"/>
      <c r="J604" s="1"/>
      <c r="K604" s="1"/>
      <c r="L604" s="89"/>
      <c r="M604" s="1"/>
      <c r="N604" s="1"/>
      <c r="O604" s="1"/>
      <c r="P604" s="1"/>
      <c r="Q604" s="1"/>
      <c r="R604" s="1"/>
      <c r="S604" s="1"/>
      <c r="T604" s="1"/>
      <c r="U604" s="1"/>
      <c r="V604" s="1"/>
      <c r="W604" s="1"/>
      <c r="X604" s="1"/>
      <c r="Y604" s="1"/>
      <c r="Z604" s="1"/>
      <c r="AA604" s="1"/>
      <c r="AB604" s="1"/>
      <c r="AC604" s="1"/>
    </row>
    <row r="605" spans="1:29" ht="15.6" x14ac:dyDescent="0.3">
      <c r="A605" s="1"/>
      <c r="B605" s="3"/>
      <c r="C605" s="6"/>
      <c r="D605" s="6"/>
      <c r="E605" s="6"/>
      <c r="F605" s="6"/>
      <c r="G605" s="6"/>
      <c r="H605" s="6"/>
      <c r="I605" s="1"/>
      <c r="J605" s="1"/>
      <c r="K605" s="1"/>
      <c r="L605" s="89"/>
      <c r="M605" s="1"/>
      <c r="N605" s="1"/>
      <c r="O605" s="1"/>
      <c r="P605" s="1"/>
      <c r="Q605" s="1"/>
      <c r="R605" s="1"/>
      <c r="S605" s="1"/>
      <c r="T605" s="1"/>
      <c r="U605" s="1"/>
      <c r="V605" s="1"/>
      <c r="W605" s="1"/>
      <c r="X605" s="1"/>
      <c r="Y605" s="1"/>
      <c r="Z605" s="1"/>
      <c r="AA605" s="1"/>
      <c r="AB605" s="1"/>
      <c r="AC605" s="1"/>
    </row>
    <row r="606" spans="1:29" ht="15.6" x14ac:dyDescent="0.3">
      <c r="A606" s="1"/>
      <c r="B606" s="3"/>
      <c r="C606" s="6"/>
      <c r="D606" s="6"/>
      <c r="E606" s="6"/>
      <c r="F606" s="6"/>
      <c r="G606" s="6"/>
      <c r="H606" s="6"/>
      <c r="I606" s="1"/>
      <c r="J606" s="1"/>
      <c r="K606" s="1"/>
      <c r="L606" s="89"/>
      <c r="M606" s="1"/>
      <c r="N606" s="1"/>
      <c r="O606" s="1"/>
      <c r="P606" s="1"/>
      <c r="Q606" s="1"/>
      <c r="R606" s="1"/>
      <c r="S606" s="1"/>
      <c r="T606" s="1"/>
      <c r="U606" s="1"/>
      <c r="V606" s="1"/>
      <c r="W606" s="1"/>
      <c r="X606" s="1"/>
      <c r="Y606" s="1"/>
      <c r="Z606" s="1"/>
      <c r="AA606" s="1"/>
      <c r="AB606" s="1"/>
      <c r="AC606" s="1"/>
    </row>
    <row r="607" spans="1:29" ht="15.6" x14ac:dyDescent="0.3">
      <c r="A607" s="1"/>
      <c r="B607" s="3"/>
      <c r="C607" s="6"/>
      <c r="D607" s="6"/>
      <c r="E607" s="6"/>
      <c r="F607" s="6"/>
      <c r="G607" s="6"/>
      <c r="H607" s="6"/>
      <c r="I607" s="1"/>
      <c r="J607" s="1"/>
      <c r="K607" s="1"/>
      <c r="L607" s="89"/>
      <c r="M607" s="1"/>
      <c r="N607" s="1"/>
      <c r="O607" s="1"/>
      <c r="P607" s="1"/>
      <c r="Q607" s="1"/>
      <c r="R607" s="1"/>
      <c r="S607" s="1"/>
      <c r="T607" s="1"/>
      <c r="U607" s="1"/>
      <c r="V607" s="1"/>
      <c r="W607" s="1"/>
      <c r="X607" s="1"/>
      <c r="Y607" s="1"/>
      <c r="Z607" s="1"/>
      <c r="AA607" s="1"/>
      <c r="AB607" s="1"/>
      <c r="AC607" s="1"/>
    </row>
    <row r="608" spans="1:29" ht="15.6" x14ac:dyDescent="0.3">
      <c r="A608" s="1"/>
      <c r="B608" s="3"/>
      <c r="C608" s="6"/>
      <c r="D608" s="6"/>
      <c r="E608" s="6"/>
      <c r="F608" s="6"/>
      <c r="G608" s="6"/>
      <c r="H608" s="6"/>
      <c r="I608" s="1"/>
      <c r="J608" s="1"/>
      <c r="K608" s="1"/>
      <c r="L608" s="89"/>
      <c r="M608" s="1"/>
      <c r="N608" s="1"/>
      <c r="O608" s="1"/>
      <c r="P608" s="1"/>
      <c r="Q608" s="1"/>
      <c r="R608" s="1"/>
      <c r="S608" s="1"/>
      <c r="T608" s="1"/>
      <c r="U608" s="1"/>
      <c r="V608" s="1"/>
      <c r="W608" s="1"/>
      <c r="X608" s="1"/>
      <c r="Y608" s="1"/>
      <c r="Z608" s="1"/>
      <c r="AA608" s="1"/>
      <c r="AB608" s="1"/>
      <c r="AC608" s="1"/>
    </row>
    <row r="609" spans="1:29" ht="15.6" x14ac:dyDescent="0.3">
      <c r="A609" s="1"/>
      <c r="B609" s="3"/>
      <c r="C609" s="6"/>
      <c r="D609" s="6"/>
      <c r="E609" s="6"/>
      <c r="F609" s="6"/>
      <c r="G609" s="6"/>
      <c r="H609" s="6"/>
      <c r="I609" s="1"/>
      <c r="J609" s="1"/>
      <c r="K609" s="1"/>
      <c r="L609" s="89"/>
      <c r="M609" s="1"/>
      <c r="N609" s="1"/>
      <c r="O609" s="1"/>
      <c r="P609" s="1"/>
      <c r="Q609" s="1"/>
      <c r="R609" s="1"/>
      <c r="S609" s="1"/>
      <c r="T609" s="1"/>
      <c r="U609" s="1"/>
      <c r="V609" s="1"/>
      <c r="W609" s="1"/>
      <c r="X609" s="1"/>
      <c r="Y609" s="1"/>
      <c r="Z609" s="1"/>
      <c r="AA609" s="1"/>
      <c r="AB609" s="1"/>
      <c r="AC609" s="1"/>
    </row>
    <row r="610" spans="1:29" ht="15.6" x14ac:dyDescent="0.3">
      <c r="A610" s="1"/>
      <c r="B610" s="3"/>
      <c r="C610" s="6"/>
      <c r="D610" s="6"/>
      <c r="E610" s="6"/>
      <c r="F610" s="6"/>
      <c r="G610" s="6"/>
      <c r="H610" s="6"/>
      <c r="I610" s="1"/>
      <c r="J610" s="1"/>
      <c r="K610" s="1"/>
      <c r="L610" s="89"/>
      <c r="M610" s="1"/>
      <c r="N610" s="1"/>
      <c r="O610" s="1"/>
      <c r="P610" s="1"/>
      <c r="Q610" s="1"/>
      <c r="R610" s="1"/>
      <c r="S610" s="1"/>
      <c r="T610" s="1"/>
      <c r="U610" s="1"/>
      <c r="V610" s="1"/>
      <c r="W610" s="1"/>
      <c r="X610" s="1"/>
      <c r="Y610" s="1"/>
      <c r="Z610" s="1"/>
      <c r="AA610" s="1"/>
      <c r="AB610" s="1"/>
      <c r="AC610" s="1"/>
    </row>
    <row r="611" spans="1:29" ht="15.6" x14ac:dyDescent="0.3">
      <c r="A611" s="1"/>
      <c r="B611" s="3"/>
      <c r="C611" s="6"/>
      <c r="D611" s="6"/>
      <c r="E611" s="6"/>
      <c r="F611" s="6"/>
      <c r="G611" s="6"/>
      <c r="H611" s="6"/>
      <c r="I611" s="1"/>
      <c r="J611" s="1"/>
      <c r="K611" s="1"/>
      <c r="L611" s="89"/>
      <c r="M611" s="1"/>
      <c r="N611" s="1"/>
      <c r="O611" s="1"/>
      <c r="P611" s="1"/>
      <c r="Q611" s="1"/>
      <c r="R611" s="1"/>
      <c r="S611" s="1"/>
      <c r="T611" s="1"/>
      <c r="U611" s="1"/>
      <c r="V611" s="1"/>
      <c r="W611" s="1"/>
      <c r="X611" s="1"/>
      <c r="Y611" s="1"/>
      <c r="Z611" s="1"/>
      <c r="AA611" s="1"/>
      <c r="AB611" s="1"/>
      <c r="AC611" s="1"/>
    </row>
    <row r="612" spans="1:29" ht="15.6" x14ac:dyDescent="0.3">
      <c r="A612" s="1"/>
      <c r="B612" s="3"/>
      <c r="C612" s="6"/>
      <c r="D612" s="6"/>
      <c r="E612" s="6"/>
      <c r="F612" s="6"/>
      <c r="G612" s="6"/>
      <c r="H612" s="6"/>
      <c r="I612" s="1"/>
      <c r="J612" s="1"/>
      <c r="K612" s="1"/>
      <c r="L612" s="89"/>
      <c r="M612" s="1"/>
      <c r="N612" s="1"/>
      <c r="O612" s="1"/>
      <c r="P612" s="1"/>
      <c r="Q612" s="1"/>
      <c r="R612" s="1"/>
      <c r="S612" s="1"/>
      <c r="T612" s="1"/>
      <c r="U612" s="1"/>
      <c r="V612" s="1"/>
      <c r="W612" s="1"/>
      <c r="X612" s="1"/>
      <c r="Y612" s="1"/>
      <c r="Z612" s="1"/>
      <c r="AA612" s="1"/>
      <c r="AB612" s="1"/>
      <c r="AC612" s="1"/>
    </row>
    <row r="613" spans="1:29" ht="15.6" x14ac:dyDescent="0.3">
      <c r="A613" s="1"/>
      <c r="B613" s="3"/>
      <c r="C613" s="6"/>
      <c r="D613" s="6"/>
      <c r="E613" s="6"/>
      <c r="F613" s="6"/>
      <c r="G613" s="6"/>
      <c r="H613" s="6"/>
      <c r="I613" s="1"/>
      <c r="J613" s="1"/>
      <c r="K613" s="1"/>
      <c r="L613" s="89"/>
      <c r="M613" s="1"/>
      <c r="N613" s="1"/>
      <c r="O613" s="1"/>
      <c r="P613" s="1"/>
      <c r="Q613" s="1"/>
      <c r="R613" s="1"/>
      <c r="S613" s="1"/>
      <c r="T613" s="1"/>
      <c r="U613" s="1"/>
      <c r="V613" s="1"/>
      <c r="W613" s="1"/>
      <c r="X613" s="1"/>
      <c r="Y613" s="1"/>
      <c r="Z613" s="1"/>
      <c r="AA613" s="1"/>
      <c r="AB613" s="1"/>
      <c r="AC613" s="1"/>
    </row>
    <row r="614" spans="1:29" ht="15.6" x14ac:dyDescent="0.3">
      <c r="A614" s="1"/>
      <c r="B614" s="3"/>
      <c r="C614" s="6"/>
      <c r="D614" s="6"/>
      <c r="E614" s="6"/>
      <c r="F614" s="6"/>
      <c r="G614" s="6"/>
      <c r="H614" s="6"/>
      <c r="I614" s="1"/>
      <c r="J614" s="1"/>
      <c r="K614" s="1"/>
      <c r="L614" s="89"/>
      <c r="M614" s="1"/>
      <c r="N614" s="1"/>
      <c r="O614" s="1"/>
      <c r="P614" s="1"/>
      <c r="Q614" s="1"/>
      <c r="R614" s="1"/>
      <c r="S614" s="1"/>
      <c r="T614" s="1"/>
      <c r="U614" s="1"/>
      <c r="V614" s="1"/>
      <c r="W614" s="1"/>
      <c r="X614" s="1"/>
      <c r="Y614" s="1"/>
      <c r="Z614" s="1"/>
      <c r="AA614" s="1"/>
      <c r="AB614" s="1"/>
      <c r="AC614" s="1"/>
    </row>
    <row r="615" spans="1:29" ht="15.6" x14ac:dyDescent="0.3">
      <c r="A615" s="1"/>
      <c r="B615" s="3"/>
      <c r="C615" s="6"/>
      <c r="D615" s="6"/>
      <c r="E615" s="6"/>
      <c r="F615" s="6"/>
      <c r="G615" s="6"/>
      <c r="H615" s="6"/>
      <c r="I615" s="1"/>
      <c r="J615" s="1"/>
      <c r="K615" s="1"/>
      <c r="L615" s="89"/>
      <c r="M615" s="1"/>
      <c r="N615" s="1"/>
      <c r="O615" s="1"/>
      <c r="P615" s="1"/>
      <c r="Q615" s="1"/>
      <c r="R615" s="1"/>
      <c r="S615" s="1"/>
      <c r="T615" s="1"/>
      <c r="U615" s="1"/>
      <c r="V615" s="1"/>
      <c r="W615" s="1"/>
      <c r="X615" s="1"/>
      <c r="Y615" s="1"/>
      <c r="Z615" s="1"/>
      <c r="AA615" s="1"/>
      <c r="AB615" s="1"/>
      <c r="AC615" s="1"/>
    </row>
    <row r="616" spans="1:29" ht="15.6" x14ac:dyDescent="0.3">
      <c r="A616" s="1"/>
      <c r="B616" s="3"/>
      <c r="C616" s="6"/>
      <c r="D616" s="6"/>
      <c r="E616" s="6"/>
      <c r="F616" s="6"/>
      <c r="G616" s="6"/>
      <c r="H616" s="6"/>
      <c r="I616" s="1"/>
      <c r="J616" s="1"/>
      <c r="K616" s="1"/>
      <c r="L616" s="89"/>
      <c r="M616" s="1"/>
      <c r="N616" s="1"/>
      <c r="O616" s="1"/>
      <c r="P616" s="1"/>
      <c r="Q616" s="1"/>
      <c r="R616" s="1"/>
      <c r="S616" s="1"/>
      <c r="T616" s="1"/>
      <c r="U616" s="1"/>
      <c r="V616" s="1"/>
      <c r="W616" s="1"/>
      <c r="X616" s="1"/>
      <c r="Y616" s="1"/>
      <c r="Z616" s="1"/>
      <c r="AA616" s="1"/>
      <c r="AB616" s="1"/>
      <c r="AC616" s="1"/>
    </row>
    <row r="617" spans="1:29" ht="15.6" x14ac:dyDescent="0.3">
      <c r="A617" s="1"/>
      <c r="B617" s="3"/>
      <c r="C617" s="6"/>
      <c r="D617" s="6"/>
      <c r="E617" s="6"/>
      <c r="F617" s="6"/>
      <c r="G617" s="6"/>
      <c r="H617" s="6"/>
      <c r="I617" s="1"/>
      <c r="J617" s="1"/>
      <c r="K617" s="1"/>
      <c r="L617" s="89"/>
      <c r="M617" s="1"/>
      <c r="N617" s="1"/>
      <c r="O617" s="1"/>
      <c r="P617" s="1"/>
      <c r="Q617" s="1"/>
      <c r="R617" s="1"/>
      <c r="S617" s="1"/>
      <c r="T617" s="1"/>
      <c r="U617" s="1"/>
      <c r="V617" s="1"/>
      <c r="W617" s="1"/>
      <c r="X617" s="1"/>
      <c r="Y617" s="1"/>
      <c r="Z617" s="1"/>
      <c r="AA617" s="1"/>
      <c r="AB617" s="1"/>
      <c r="AC617" s="1"/>
    </row>
    <row r="618" spans="1:29" ht="15.6" x14ac:dyDescent="0.3">
      <c r="A618" s="1"/>
      <c r="B618" s="3"/>
      <c r="C618" s="6"/>
      <c r="D618" s="6"/>
      <c r="E618" s="6"/>
      <c r="F618" s="6"/>
      <c r="G618" s="6"/>
      <c r="H618" s="6"/>
      <c r="I618" s="1"/>
      <c r="J618" s="1"/>
      <c r="K618" s="1"/>
      <c r="L618" s="89"/>
      <c r="M618" s="1"/>
      <c r="N618" s="1"/>
      <c r="O618" s="1"/>
      <c r="P618" s="1"/>
      <c r="Q618" s="1"/>
      <c r="R618" s="1"/>
      <c r="S618" s="1"/>
      <c r="T618" s="1"/>
      <c r="U618" s="1"/>
      <c r="V618" s="1"/>
      <c r="W618" s="1"/>
      <c r="X618" s="1"/>
      <c r="Y618" s="1"/>
      <c r="Z618" s="1"/>
      <c r="AA618" s="1"/>
      <c r="AB618" s="1"/>
      <c r="AC618" s="1"/>
    </row>
    <row r="619" spans="1:29" ht="15.6" x14ac:dyDescent="0.3">
      <c r="A619" s="1"/>
      <c r="B619" s="3"/>
      <c r="C619" s="6"/>
      <c r="D619" s="6"/>
      <c r="E619" s="6"/>
      <c r="F619" s="6"/>
      <c r="G619" s="6"/>
      <c r="H619" s="6"/>
      <c r="I619" s="1"/>
      <c r="J619" s="1"/>
      <c r="K619" s="1"/>
      <c r="L619" s="89"/>
      <c r="M619" s="1"/>
      <c r="N619" s="1"/>
      <c r="O619" s="1"/>
      <c r="P619" s="1"/>
      <c r="Q619" s="1"/>
      <c r="R619" s="1"/>
      <c r="S619" s="1"/>
      <c r="T619" s="1"/>
      <c r="U619" s="1"/>
      <c r="V619" s="1"/>
      <c r="W619" s="1"/>
      <c r="X619" s="1"/>
      <c r="Y619" s="1"/>
      <c r="Z619" s="1"/>
      <c r="AA619" s="1"/>
      <c r="AB619" s="1"/>
      <c r="AC619" s="1"/>
    </row>
    <row r="620" spans="1:29" ht="15.6" x14ac:dyDescent="0.3">
      <c r="A620" s="1"/>
      <c r="B620" s="3"/>
      <c r="C620" s="6"/>
      <c r="D620" s="6"/>
      <c r="E620" s="6"/>
      <c r="F620" s="6"/>
      <c r="G620" s="6"/>
      <c r="H620" s="6"/>
      <c r="I620" s="1"/>
      <c r="J620" s="1"/>
      <c r="K620" s="1"/>
      <c r="L620" s="89"/>
      <c r="M620" s="1"/>
      <c r="N620" s="1"/>
      <c r="O620" s="1"/>
      <c r="P620" s="1"/>
      <c r="Q620" s="1"/>
      <c r="R620" s="1"/>
      <c r="S620" s="1"/>
      <c r="T620" s="1"/>
      <c r="U620" s="1"/>
      <c r="V620" s="1"/>
      <c r="W620" s="1"/>
      <c r="X620" s="1"/>
      <c r="Y620" s="1"/>
      <c r="Z620" s="1"/>
      <c r="AA620" s="1"/>
      <c r="AB620" s="1"/>
      <c r="AC620" s="1"/>
    </row>
    <row r="621" spans="1:29" ht="15.6" x14ac:dyDescent="0.3">
      <c r="A621" s="1"/>
      <c r="B621" s="3"/>
      <c r="C621" s="6"/>
      <c r="D621" s="6"/>
      <c r="E621" s="6"/>
      <c r="F621" s="6"/>
      <c r="G621" s="6"/>
      <c r="H621" s="6"/>
      <c r="I621" s="1"/>
      <c r="J621" s="1"/>
      <c r="K621" s="1"/>
      <c r="L621" s="89"/>
      <c r="M621" s="1"/>
      <c r="N621" s="1"/>
      <c r="O621" s="1"/>
      <c r="P621" s="1"/>
      <c r="Q621" s="1"/>
      <c r="R621" s="1"/>
      <c r="S621" s="1"/>
      <c r="T621" s="1"/>
      <c r="U621" s="1"/>
      <c r="V621" s="1"/>
      <c r="W621" s="1"/>
      <c r="X621" s="1"/>
      <c r="Y621" s="1"/>
      <c r="Z621" s="1"/>
      <c r="AA621" s="1"/>
      <c r="AB621" s="1"/>
      <c r="AC621" s="1"/>
    </row>
    <row r="622" spans="1:29" ht="15.6" x14ac:dyDescent="0.3">
      <c r="A622" s="1"/>
      <c r="B622" s="3"/>
      <c r="C622" s="6"/>
      <c r="D622" s="6"/>
      <c r="E622" s="6"/>
      <c r="F622" s="6"/>
      <c r="G622" s="6"/>
      <c r="H622" s="6"/>
      <c r="I622" s="1"/>
      <c r="J622" s="1"/>
      <c r="K622" s="1"/>
      <c r="L622" s="89"/>
      <c r="M622" s="1"/>
      <c r="N622" s="1"/>
      <c r="O622" s="1"/>
      <c r="P622" s="1"/>
      <c r="Q622" s="1"/>
      <c r="R622" s="1"/>
      <c r="S622" s="1"/>
      <c r="T622" s="1"/>
      <c r="U622" s="1"/>
      <c r="V622" s="1"/>
      <c r="W622" s="1"/>
      <c r="X622" s="1"/>
      <c r="Y622" s="1"/>
      <c r="Z622" s="1"/>
      <c r="AA622" s="1"/>
      <c r="AB622" s="1"/>
      <c r="AC622" s="1"/>
    </row>
    <row r="623" spans="1:29" ht="15.6" x14ac:dyDescent="0.3">
      <c r="A623" s="1"/>
      <c r="B623" s="3"/>
      <c r="C623" s="6"/>
      <c r="D623" s="6"/>
      <c r="E623" s="6"/>
      <c r="F623" s="6"/>
      <c r="G623" s="6"/>
      <c r="H623" s="6"/>
      <c r="I623" s="1"/>
      <c r="J623" s="1"/>
      <c r="K623" s="1"/>
      <c r="L623" s="89"/>
      <c r="M623" s="1"/>
      <c r="N623" s="1"/>
      <c r="O623" s="1"/>
      <c r="P623" s="1"/>
      <c r="Q623" s="1"/>
      <c r="R623" s="1"/>
      <c r="S623" s="1"/>
      <c r="T623" s="1"/>
      <c r="U623" s="1"/>
      <c r="V623" s="1"/>
      <c r="W623" s="1"/>
      <c r="X623" s="1"/>
      <c r="Y623" s="1"/>
      <c r="Z623" s="1"/>
      <c r="AA623" s="1"/>
      <c r="AB623" s="1"/>
      <c r="AC623" s="1"/>
    </row>
    <row r="624" spans="1:29" ht="15.6" x14ac:dyDescent="0.3">
      <c r="A624" s="1"/>
      <c r="B624" s="3"/>
      <c r="C624" s="6"/>
      <c r="D624" s="6"/>
      <c r="E624" s="6"/>
      <c r="F624" s="6"/>
      <c r="G624" s="6"/>
      <c r="H624" s="6"/>
      <c r="I624" s="1"/>
      <c r="J624" s="1"/>
      <c r="K624" s="1"/>
      <c r="L624" s="89"/>
      <c r="M624" s="1"/>
      <c r="N624" s="1"/>
      <c r="O624" s="1"/>
      <c r="P624" s="1"/>
      <c r="Q624" s="1"/>
      <c r="R624" s="1"/>
      <c r="S624" s="1"/>
      <c r="T624" s="1"/>
      <c r="U624" s="1"/>
      <c r="V624" s="1"/>
      <c r="W624" s="1"/>
      <c r="X624" s="1"/>
      <c r="Y624" s="1"/>
      <c r="Z624" s="1"/>
      <c r="AA624" s="1"/>
      <c r="AB624" s="1"/>
      <c r="AC624" s="1"/>
    </row>
    <row r="625" spans="1:29" ht="15.6" x14ac:dyDescent="0.3">
      <c r="A625" s="1"/>
      <c r="B625" s="3"/>
      <c r="C625" s="6"/>
      <c r="D625" s="6"/>
      <c r="E625" s="6"/>
      <c r="F625" s="6"/>
      <c r="G625" s="6"/>
      <c r="H625" s="6"/>
      <c r="I625" s="1"/>
      <c r="J625" s="1"/>
      <c r="K625" s="1"/>
      <c r="L625" s="89"/>
      <c r="M625" s="1"/>
      <c r="N625" s="1"/>
      <c r="O625" s="1"/>
      <c r="P625" s="1"/>
      <c r="Q625" s="1"/>
      <c r="R625" s="1"/>
      <c r="S625" s="1"/>
      <c r="T625" s="1"/>
      <c r="U625" s="1"/>
      <c r="V625" s="1"/>
      <c r="W625" s="1"/>
      <c r="X625" s="1"/>
      <c r="Y625" s="1"/>
      <c r="Z625" s="1"/>
      <c r="AA625" s="1"/>
      <c r="AB625" s="1"/>
      <c r="AC625" s="1"/>
    </row>
    <row r="626" spans="1:29" ht="15.6" x14ac:dyDescent="0.3">
      <c r="A626" s="1"/>
      <c r="B626" s="3"/>
      <c r="C626" s="6"/>
      <c r="D626" s="6"/>
      <c r="E626" s="6"/>
      <c r="F626" s="6"/>
      <c r="G626" s="6"/>
      <c r="H626" s="6"/>
      <c r="I626" s="1"/>
      <c r="J626" s="1"/>
      <c r="K626" s="1"/>
      <c r="L626" s="89"/>
      <c r="M626" s="1"/>
      <c r="N626" s="1"/>
      <c r="O626" s="1"/>
      <c r="P626" s="1"/>
      <c r="Q626" s="1"/>
      <c r="R626" s="1"/>
      <c r="S626" s="1"/>
      <c r="T626" s="1"/>
      <c r="U626" s="1"/>
      <c r="V626" s="1"/>
      <c r="W626" s="1"/>
      <c r="X626" s="1"/>
      <c r="Y626" s="1"/>
      <c r="Z626" s="1"/>
      <c r="AA626" s="1"/>
      <c r="AB626" s="1"/>
      <c r="AC626" s="1"/>
    </row>
    <row r="627" spans="1:29" ht="15.6" x14ac:dyDescent="0.3">
      <c r="A627" s="1"/>
      <c r="B627" s="3"/>
      <c r="C627" s="6"/>
      <c r="D627" s="6"/>
      <c r="E627" s="6"/>
      <c r="F627" s="6"/>
      <c r="G627" s="6"/>
      <c r="H627" s="6"/>
      <c r="I627" s="1"/>
      <c r="J627" s="1"/>
      <c r="K627" s="1"/>
      <c r="L627" s="89"/>
      <c r="M627" s="1"/>
      <c r="N627" s="1"/>
      <c r="O627" s="1"/>
      <c r="P627" s="1"/>
      <c r="Q627" s="1"/>
      <c r="R627" s="1"/>
      <c r="S627" s="1"/>
      <c r="T627" s="1"/>
      <c r="U627" s="1"/>
      <c r="V627" s="1"/>
      <c r="W627" s="1"/>
      <c r="X627" s="1"/>
      <c r="Y627" s="1"/>
      <c r="Z627" s="1"/>
      <c r="AA627" s="1"/>
      <c r="AB627" s="1"/>
      <c r="AC627" s="1"/>
    </row>
    <row r="628" spans="1:29" ht="15.6" x14ac:dyDescent="0.3">
      <c r="A628" s="1"/>
      <c r="B628" s="3"/>
      <c r="C628" s="6"/>
      <c r="D628" s="6"/>
      <c r="E628" s="6"/>
      <c r="F628" s="6"/>
      <c r="G628" s="6"/>
      <c r="H628" s="6"/>
      <c r="I628" s="1"/>
      <c r="J628" s="1"/>
      <c r="K628" s="1"/>
      <c r="L628" s="89"/>
      <c r="M628" s="1"/>
      <c r="N628" s="1"/>
      <c r="O628" s="1"/>
      <c r="P628" s="1"/>
      <c r="Q628" s="1"/>
      <c r="R628" s="1"/>
      <c r="S628" s="1"/>
      <c r="T628" s="1"/>
      <c r="U628" s="1"/>
      <c r="V628" s="1"/>
      <c r="W628" s="1"/>
      <c r="X628" s="1"/>
      <c r="Y628" s="1"/>
      <c r="Z628" s="1"/>
      <c r="AA628" s="1"/>
      <c r="AB628" s="1"/>
      <c r="AC628" s="1"/>
    </row>
    <row r="629" spans="1:29" ht="15.6" x14ac:dyDescent="0.3">
      <c r="A629" s="1"/>
      <c r="B629" s="3"/>
      <c r="C629" s="6"/>
      <c r="D629" s="6"/>
      <c r="E629" s="6"/>
      <c r="F629" s="6"/>
      <c r="G629" s="6"/>
      <c r="H629" s="6"/>
      <c r="I629" s="1"/>
      <c r="J629" s="1"/>
      <c r="K629" s="1"/>
      <c r="L629" s="89"/>
      <c r="M629" s="1"/>
      <c r="N629" s="1"/>
      <c r="O629" s="1"/>
      <c r="P629" s="1"/>
      <c r="Q629" s="1"/>
      <c r="R629" s="1"/>
      <c r="S629" s="1"/>
      <c r="T629" s="1"/>
      <c r="U629" s="1"/>
      <c r="V629" s="1"/>
      <c r="W629" s="1"/>
      <c r="X629" s="1"/>
      <c r="Y629" s="1"/>
      <c r="Z629" s="1"/>
      <c r="AA629" s="1"/>
      <c r="AB629" s="1"/>
      <c r="AC629" s="1"/>
    </row>
    <row r="630" spans="1:29" ht="15.6" x14ac:dyDescent="0.3">
      <c r="A630" s="1"/>
      <c r="B630" s="3"/>
      <c r="C630" s="6"/>
      <c r="D630" s="6"/>
      <c r="E630" s="6"/>
      <c r="F630" s="6"/>
      <c r="G630" s="6"/>
      <c r="H630" s="6"/>
      <c r="I630" s="1"/>
      <c r="J630" s="1"/>
      <c r="K630" s="1"/>
      <c r="L630" s="89"/>
      <c r="M630" s="1"/>
      <c r="N630" s="1"/>
      <c r="O630" s="1"/>
      <c r="P630" s="1"/>
      <c r="Q630" s="1"/>
      <c r="R630" s="1"/>
      <c r="S630" s="1"/>
      <c r="T630" s="1"/>
      <c r="U630" s="1"/>
      <c r="V630" s="1"/>
      <c r="W630" s="1"/>
      <c r="X630" s="1"/>
      <c r="Y630" s="1"/>
      <c r="Z630" s="1"/>
      <c r="AA630" s="1"/>
      <c r="AB630" s="1"/>
      <c r="AC630" s="1"/>
    </row>
    <row r="631" spans="1:29" ht="15.6" x14ac:dyDescent="0.3">
      <c r="A631" s="1"/>
      <c r="B631" s="3"/>
      <c r="C631" s="6"/>
      <c r="D631" s="6"/>
      <c r="E631" s="6"/>
      <c r="F631" s="6"/>
      <c r="G631" s="6"/>
      <c r="H631" s="6"/>
      <c r="I631" s="1"/>
      <c r="J631" s="1"/>
      <c r="K631" s="1"/>
      <c r="L631" s="89"/>
      <c r="M631" s="1"/>
      <c r="N631" s="1"/>
      <c r="O631" s="1"/>
      <c r="P631" s="1"/>
      <c r="Q631" s="1"/>
      <c r="R631" s="1"/>
      <c r="S631" s="1"/>
      <c r="T631" s="1"/>
      <c r="U631" s="1"/>
      <c r="V631" s="1"/>
      <c r="W631" s="1"/>
      <c r="X631" s="1"/>
      <c r="Y631" s="1"/>
      <c r="Z631" s="1"/>
      <c r="AA631" s="1"/>
      <c r="AB631" s="1"/>
      <c r="AC631" s="1"/>
    </row>
    <row r="632" spans="1:29" ht="15.6" x14ac:dyDescent="0.3">
      <c r="A632" s="1"/>
      <c r="B632" s="3"/>
      <c r="C632" s="6"/>
      <c r="D632" s="6"/>
      <c r="E632" s="6"/>
      <c r="F632" s="6"/>
      <c r="G632" s="6"/>
      <c r="H632" s="6"/>
      <c r="I632" s="1"/>
      <c r="J632" s="1"/>
      <c r="K632" s="1"/>
      <c r="L632" s="89"/>
      <c r="M632" s="1"/>
      <c r="N632" s="1"/>
      <c r="O632" s="1"/>
      <c r="P632" s="1"/>
      <c r="Q632" s="1"/>
      <c r="R632" s="1"/>
      <c r="S632" s="1"/>
      <c r="T632" s="1"/>
      <c r="U632" s="1"/>
      <c r="V632" s="1"/>
      <c r="W632" s="1"/>
      <c r="X632" s="1"/>
      <c r="Y632" s="1"/>
      <c r="Z632" s="1"/>
      <c r="AA632" s="1"/>
      <c r="AB632" s="1"/>
      <c r="AC632" s="1"/>
    </row>
    <row r="633" spans="1:29" ht="15.6" x14ac:dyDescent="0.3">
      <c r="A633" s="1"/>
      <c r="B633" s="3"/>
      <c r="C633" s="6"/>
      <c r="D633" s="6"/>
      <c r="E633" s="6"/>
      <c r="F633" s="6"/>
      <c r="G633" s="6"/>
      <c r="H633" s="6"/>
      <c r="I633" s="1"/>
      <c r="J633" s="1"/>
      <c r="K633" s="1"/>
      <c r="L633" s="89"/>
      <c r="M633" s="1"/>
      <c r="N633" s="1"/>
      <c r="O633" s="1"/>
      <c r="P633" s="1"/>
      <c r="Q633" s="1"/>
      <c r="R633" s="1"/>
      <c r="S633" s="1"/>
      <c r="T633" s="1"/>
      <c r="U633" s="1"/>
      <c r="V633" s="1"/>
      <c r="W633" s="1"/>
      <c r="X633" s="1"/>
      <c r="Y633" s="1"/>
      <c r="Z633" s="1"/>
      <c r="AA633" s="1"/>
      <c r="AB633" s="1"/>
      <c r="AC633" s="1"/>
    </row>
    <row r="634" spans="1:29" ht="15.6" x14ac:dyDescent="0.3">
      <c r="A634" s="1"/>
      <c r="B634" s="3"/>
      <c r="C634" s="6"/>
      <c r="D634" s="6"/>
      <c r="E634" s="6"/>
      <c r="F634" s="6"/>
      <c r="G634" s="6"/>
      <c r="H634" s="6"/>
      <c r="I634" s="1"/>
      <c r="J634" s="1"/>
      <c r="K634" s="1"/>
      <c r="L634" s="89"/>
      <c r="M634" s="1"/>
      <c r="N634" s="1"/>
      <c r="O634" s="1"/>
      <c r="P634" s="1"/>
      <c r="Q634" s="1"/>
      <c r="R634" s="1"/>
      <c r="S634" s="1"/>
      <c r="T634" s="1"/>
      <c r="U634" s="1"/>
      <c r="V634" s="1"/>
      <c r="W634" s="1"/>
      <c r="X634" s="1"/>
      <c r="Y634" s="1"/>
      <c r="Z634" s="1"/>
      <c r="AA634" s="1"/>
      <c r="AB634" s="1"/>
      <c r="AC634" s="1"/>
    </row>
    <row r="635" spans="1:29" ht="15.6" x14ac:dyDescent="0.3">
      <c r="A635" s="1"/>
      <c r="B635" s="3"/>
      <c r="C635" s="6"/>
      <c r="D635" s="6"/>
      <c r="E635" s="6"/>
      <c r="F635" s="6"/>
      <c r="G635" s="6"/>
      <c r="H635" s="6"/>
      <c r="I635" s="1"/>
      <c r="J635" s="1"/>
      <c r="K635" s="1"/>
      <c r="L635" s="89"/>
      <c r="M635" s="1"/>
      <c r="N635" s="1"/>
      <c r="O635" s="1"/>
      <c r="P635" s="1"/>
      <c r="Q635" s="1"/>
      <c r="R635" s="1"/>
      <c r="S635" s="1"/>
      <c r="T635" s="1"/>
      <c r="U635" s="1"/>
      <c r="V635" s="1"/>
      <c r="W635" s="1"/>
      <c r="X635" s="1"/>
      <c r="Y635" s="1"/>
      <c r="Z635" s="1"/>
      <c r="AA635" s="1"/>
      <c r="AB635" s="1"/>
      <c r="AC635" s="1"/>
    </row>
    <row r="636" spans="1:29" ht="15.6" x14ac:dyDescent="0.3">
      <c r="A636" s="1"/>
      <c r="B636" s="3"/>
      <c r="C636" s="6"/>
      <c r="D636" s="6"/>
      <c r="E636" s="6"/>
      <c r="F636" s="6"/>
      <c r="G636" s="6"/>
      <c r="H636" s="6"/>
      <c r="I636" s="1"/>
      <c r="J636" s="1"/>
      <c r="K636" s="1"/>
      <c r="L636" s="89"/>
      <c r="M636" s="1"/>
      <c r="N636" s="1"/>
      <c r="O636" s="1"/>
      <c r="P636" s="1"/>
      <c r="Q636" s="1"/>
      <c r="R636" s="1"/>
      <c r="S636" s="1"/>
      <c r="T636" s="1"/>
      <c r="U636" s="1"/>
      <c r="V636" s="1"/>
      <c r="W636" s="1"/>
      <c r="X636" s="1"/>
      <c r="Y636" s="1"/>
      <c r="Z636" s="1"/>
      <c r="AA636" s="1"/>
      <c r="AB636" s="1"/>
      <c r="AC636" s="1"/>
    </row>
    <row r="637" spans="1:29" ht="15.6" x14ac:dyDescent="0.3">
      <c r="A637" s="1"/>
      <c r="B637" s="3"/>
      <c r="C637" s="6"/>
      <c r="D637" s="6"/>
      <c r="E637" s="6"/>
      <c r="F637" s="6"/>
      <c r="G637" s="6"/>
      <c r="H637" s="6"/>
      <c r="I637" s="1"/>
      <c r="J637" s="1"/>
      <c r="K637" s="1"/>
      <c r="L637" s="89"/>
      <c r="M637" s="1"/>
      <c r="N637" s="1"/>
      <c r="O637" s="1"/>
      <c r="P637" s="1"/>
      <c r="Q637" s="1"/>
      <c r="R637" s="1"/>
      <c r="S637" s="1"/>
      <c r="T637" s="1"/>
      <c r="U637" s="1"/>
      <c r="V637" s="1"/>
      <c r="W637" s="1"/>
      <c r="X637" s="1"/>
      <c r="Y637" s="1"/>
      <c r="Z637" s="1"/>
      <c r="AA637" s="1"/>
      <c r="AB637" s="1"/>
      <c r="AC637" s="1"/>
    </row>
    <row r="638" spans="1:29" ht="15.6" x14ac:dyDescent="0.3">
      <c r="A638" s="1"/>
      <c r="B638" s="3"/>
      <c r="C638" s="6"/>
      <c r="D638" s="6"/>
      <c r="E638" s="6"/>
      <c r="F638" s="6"/>
      <c r="G638" s="6"/>
      <c r="H638" s="6"/>
      <c r="I638" s="1"/>
      <c r="J638" s="1"/>
      <c r="K638" s="1"/>
      <c r="L638" s="89"/>
      <c r="M638" s="1"/>
      <c r="N638" s="1"/>
      <c r="O638" s="1"/>
      <c r="P638" s="1"/>
      <c r="Q638" s="1"/>
      <c r="R638" s="1"/>
      <c r="S638" s="1"/>
      <c r="T638" s="1"/>
      <c r="U638" s="1"/>
      <c r="V638" s="1"/>
      <c r="W638" s="1"/>
      <c r="X638" s="1"/>
      <c r="Y638" s="1"/>
      <c r="Z638" s="1"/>
      <c r="AA638" s="1"/>
      <c r="AB638" s="1"/>
      <c r="AC638" s="1"/>
    </row>
    <row r="639" spans="1:29" ht="15.6" x14ac:dyDescent="0.3">
      <c r="A639" s="1"/>
      <c r="B639" s="3"/>
      <c r="C639" s="6"/>
      <c r="D639" s="6"/>
      <c r="E639" s="6"/>
      <c r="F639" s="6"/>
      <c r="G639" s="6"/>
      <c r="H639" s="6"/>
      <c r="I639" s="1"/>
      <c r="J639" s="1"/>
      <c r="K639" s="1"/>
      <c r="L639" s="89"/>
      <c r="M639" s="1"/>
      <c r="N639" s="1"/>
      <c r="O639" s="1"/>
      <c r="P639" s="1"/>
      <c r="Q639" s="1"/>
      <c r="R639" s="1"/>
      <c r="S639" s="1"/>
      <c r="T639" s="1"/>
      <c r="U639" s="1"/>
      <c r="V639" s="1"/>
      <c r="W639" s="1"/>
      <c r="X639" s="1"/>
      <c r="Y639" s="1"/>
      <c r="Z639" s="1"/>
      <c r="AA639" s="1"/>
      <c r="AB639" s="1"/>
      <c r="AC639" s="1"/>
    </row>
    <row r="640" spans="1:29" ht="15.6" x14ac:dyDescent="0.3">
      <c r="A640" s="1"/>
      <c r="B640" s="3"/>
      <c r="C640" s="6"/>
      <c r="D640" s="6"/>
      <c r="E640" s="6"/>
      <c r="F640" s="6"/>
      <c r="G640" s="6"/>
      <c r="H640" s="6"/>
      <c r="I640" s="1"/>
      <c r="J640" s="1"/>
      <c r="K640" s="1"/>
      <c r="L640" s="89"/>
      <c r="M640" s="1"/>
      <c r="N640" s="1"/>
      <c r="O640" s="1"/>
      <c r="P640" s="1"/>
      <c r="Q640" s="1"/>
      <c r="R640" s="1"/>
      <c r="S640" s="1"/>
      <c r="T640" s="1"/>
      <c r="U640" s="1"/>
      <c r="V640" s="1"/>
      <c r="W640" s="1"/>
      <c r="X640" s="1"/>
      <c r="Y640" s="1"/>
      <c r="Z640" s="1"/>
      <c r="AA640" s="1"/>
      <c r="AB640" s="1"/>
      <c r="AC640" s="1"/>
    </row>
    <row r="641" spans="1:29" ht="15.6" x14ac:dyDescent="0.3">
      <c r="A641" s="1"/>
      <c r="B641" s="3"/>
      <c r="C641" s="6"/>
      <c r="D641" s="6"/>
      <c r="E641" s="6"/>
      <c r="F641" s="6"/>
      <c r="G641" s="6"/>
      <c r="H641" s="6"/>
      <c r="I641" s="1"/>
      <c r="J641" s="1"/>
      <c r="K641" s="1"/>
      <c r="L641" s="89"/>
      <c r="M641" s="1"/>
      <c r="N641" s="1"/>
      <c r="O641" s="1"/>
      <c r="P641" s="1"/>
      <c r="Q641" s="1"/>
      <c r="R641" s="1"/>
      <c r="S641" s="1"/>
      <c r="T641" s="1"/>
      <c r="U641" s="1"/>
      <c r="V641" s="1"/>
      <c r="W641" s="1"/>
      <c r="X641" s="1"/>
      <c r="Y641" s="1"/>
      <c r="Z641" s="1"/>
      <c r="AA641" s="1"/>
      <c r="AB641" s="1"/>
      <c r="AC641" s="1"/>
    </row>
    <row r="642" spans="1:29" ht="15.6" x14ac:dyDescent="0.3">
      <c r="A642" s="1"/>
      <c r="B642" s="3"/>
      <c r="C642" s="6"/>
      <c r="D642" s="6"/>
      <c r="E642" s="6"/>
      <c r="F642" s="6"/>
      <c r="G642" s="6"/>
      <c r="H642" s="6"/>
      <c r="I642" s="1"/>
      <c r="J642" s="1"/>
      <c r="K642" s="1"/>
      <c r="L642" s="89"/>
      <c r="M642" s="1"/>
      <c r="N642" s="1"/>
      <c r="O642" s="1"/>
      <c r="P642" s="1"/>
      <c r="Q642" s="1"/>
      <c r="R642" s="1"/>
      <c r="S642" s="1"/>
      <c r="T642" s="1"/>
      <c r="U642" s="1"/>
      <c r="V642" s="1"/>
      <c r="W642" s="1"/>
      <c r="X642" s="1"/>
      <c r="Y642" s="1"/>
      <c r="Z642" s="1"/>
      <c r="AA642" s="1"/>
      <c r="AB642" s="1"/>
      <c r="AC642" s="1"/>
    </row>
    <row r="643" spans="1:29" ht="15.6" x14ac:dyDescent="0.3">
      <c r="A643" s="1"/>
      <c r="B643" s="3"/>
      <c r="C643" s="6"/>
      <c r="D643" s="6"/>
      <c r="E643" s="6"/>
      <c r="F643" s="6"/>
      <c r="G643" s="6"/>
      <c r="H643" s="6"/>
      <c r="I643" s="1"/>
      <c r="J643" s="1"/>
      <c r="K643" s="1"/>
      <c r="L643" s="89"/>
      <c r="M643" s="1"/>
      <c r="N643" s="1"/>
      <c r="O643" s="1"/>
      <c r="P643" s="1"/>
      <c r="Q643" s="1"/>
      <c r="R643" s="1"/>
      <c r="S643" s="1"/>
      <c r="T643" s="1"/>
      <c r="U643" s="1"/>
      <c r="V643" s="1"/>
      <c r="W643" s="1"/>
      <c r="X643" s="1"/>
      <c r="Y643" s="1"/>
      <c r="Z643" s="1"/>
      <c r="AA643" s="1"/>
      <c r="AB643" s="1"/>
      <c r="AC643" s="1"/>
    </row>
    <row r="644" spans="1:29" ht="15.6" x14ac:dyDescent="0.3">
      <c r="A644" s="1"/>
      <c r="B644" s="3"/>
      <c r="C644" s="6"/>
      <c r="D644" s="6"/>
      <c r="E644" s="6"/>
      <c r="F644" s="6"/>
      <c r="G644" s="6"/>
      <c r="H644" s="6"/>
      <c r="I644" s="1"/>
      <c r="J644" s="1"/>
      <c r="K644" s="1"/>
      <c r="L644" s="89"/>
      <c r="M644" s="1"/>
      <c r="N644" s="1"/>
      <c r="O644" s="1"/>
      <c r="P644" s="1"/>
      <c r="Q644" s="1"/>
      <c r="R644" s="1"/>
      <c r="S644" s="1"/>
      <c r="T644" s="1"/>
      <c r="U644" s="1"/>
      <c r="V644" s="1"/>
      <c r="W644" s="1"/>
      <c r="X644" s="1"/>
      <c r="Y644" s="1"/>
      <c r="Z644" s="1"/>
      <c r="AA644" s="1"/>
      <c r="AB644" s="1"/>
      <c r="AC644" s="1"/>
    </row>
    <row r="645" spans="1:29" ht="15.6" x14ac:dyDescent="0.3">
      <c r="A645" s="1"/>
      <c r="B645" s="3"/>
      <c r="C645" s="6"/>
      <c r="D645" s="6"/>
      <c r="E645" s="6"/>
      <c r="F645" s="6"/>
      <c r="G645" s="6"/>
      <c r="H645" s="6"/>
      <c r="I645" s="1"/>
      <c r="J645" s="1"/>
      <c r="K645" s="1"/>
      <c r="L645" s="89"/>
      <c r="M645" s="1"/>
      <c r="N645" s="1"/>
      <c r="O645" s="1"/>
      <c r="P645" s="1"/>
      <c r="Q645" s="1"/>
      <c r="R645" s="1"/>
      <c r="S645" s="1"/>
      <c r="T645" s="1"/>
      <c r="U645" s="1"/>
      <c r="V645" s="1"/>
      <c r="W645" s="1"/>
      <c r="X645" s="1"/>
      <c r="Y645" s="1"/>
      <c r="Z645" s="1"/>
      <c r="AA645" s="1"/>
      <c r="AB645" s="1"/>
      <c r="AC645" s="1"/>
    </row>
    <row r="646" spans="1:29" ht="15.6" x14ac:dyDescent="0.3">
      <c r="A646" s="1"/>
      <c r="B646" s="3"/>
      <c r="C646" s="6"/>
      <c r="D646" s="6"/>
      <c r="E646" s="6"/>
      <c r="F646" s="6"/>
      <c r="G646" s="6"/>
      <c r="H646" s="6"/>
      <c r="I646" s="1"/>
      <c r="J646" s="1"/>
      <c r="K646" s="1"/>
      <c r="L646" s="89"/>
      <c r="M646" s="1"/>
      <c r="N646" s="1"/>
      <c r="O646" s="1"/>
      <c r="P646" s="1"/>
      <c r="Q646" s="1"/>
      <c r="R646" s="1"/>
      <c r="S646" s="1"/>
      <c r="T646" s="1"/>
      <c r="U646" s="1"/>
      <c r="V646" s="1"/>
      <c r="W646" s="1"/>
      <c r="X646" s="1"/>
      <c r="Y646" s="1"/>
      <c r="Z646" s="1"/>
      <c r="AA646" s="1"/>
      <c r="AB646" s="1"/>
      <c r="AC646" s="1"/>
    </row>
    <row r="647" spans="1:29" ht="15.6" x14ac:dyDescent="0.3">
      <c r="A647" s="1"/>
      <c r="B647" s="3"/>
      <c r="C647" s="6"/>
      <c r="D647" s="6"/>
      <c r="E647" s="6"/>
      <c r="F647" s="6"/>
      <c r="G647" s="6"/>
      <c r="H647" s="6"/>
      <c r="I647" s="1"/>
      <c r="J647" s="1"/>
      <c r="K647" s="1"/>
      <c r="L647" s="89"/>
      <c r="M647" s="1"/>
      <c r="N647" s="1"/>
      <c r="O647" s="1"/>
      <c r="P647" s="1"/>
      <c r="Q647" s="1"/>
      <c r="R647" s="1"/>
      <c r="S647" s="1"/>
      <c r="T647" s="1"/>
      <c r="U647" s="1"/>
      <c r="V647" s="1"/>
      <c r="W647" s="1"/>
      <c r="X647" s="1"/>
      <c r="Y647" s="1"/>
      <c r="Z647" s="1"/>
      <c r="AA647" s="1"/>
      <c r="AB647" s="1"/>
      <c r="AC647" s="1"/>
    </row>
    <row r="648" spans="1:29" ht="15.6" x14ac:dyDescent="0.3">
      <c r="A648" s="1"/>
      <c r="B648" s="3"/>
      <c r="C648" s="6"/>
      <c r="D648" s="6"/>
      <c r="E648" s="6"/>
      <c r="F648" s="6"/>
      <c r="G648" s="6"/>
      <c r="H648" s="6"/>
      <c r="I648" s="1"/>
      <c r="J648" s="1"/>
      <c r="K648" s="1"/>
      <c r="L648" s="89"/>
      <c r="M648" s="1"/>
      <c r="N648" s="1"/>
      <c r="O648" s="1"/>
      <c r="P648" s="1"/>
      <c r="Q648" s="1"/>
      <c r="R648" s="1"/>
      <c r="S648" s="1"/>
      <c r="T648" s="1"/>
      <c r="U648" s="1"/>
      <c r="V648" s="1"/>
      <c r="W648" s="1"/>
      <c r="X648" s="1"/>
      <c r="Y648" s="1"/>
      <c r="Z648" s="1"/>
      <c r="AA648" s="1"/>
      <c r="AB648" s="1"/>
      <c r="AC648" s="1"/>
    </row>
    <row r="649" spans="1:29" ht="15.6" x14ac:dyDescent="0.3">
      <c r="A649" s="1"/>
      <c r="B649" s="3"/>
      <c r="C649" s="6"/>
      <c r="D649" s="6"/>
      <c r="E649" s="6"/>
      <c r="F649" s="6"/>
      <c r="G649" s="6"/>
      <c r="H649" s="6"/>
      <c r="I649" s="1"/>
      <c r="J649" s="1"/>
      <c r="K649" s="1"/>
      <c r="L649" s="89"/>
      <c r="M649" s="1"/>
      <c r="N649" s="1"/>
      <c r="O649" s="1"/>
      <c r="P649" s="1"/>
      <c r="Q649" s="1"/>
      <c r="R649" s="1"/>
      <c r="S649" s="1"/>
      <c r="T649" s="1"/>
      <c r="U649" s="1"/>
      <c r="V649" s="1"/>
      <c r="W649" s="1"/>
      <c r="X649" s="1"/>
      <c r="Y649" s="1"/>
      <c r="Z649" s="1"/>
      <c r="AA649" s="1"/>
      <c r="AB649" s="1"/>
      <c r="AC649" s="1"/>
    </row>
    <row r="650" spans="1:29" ht="15.6" x14ac:dyDescent="0.3">
      <c r="A650" s="1"/>
      <c r="B650" s="3"/>
      <c r="C650" s="6"/>
      <c r="D650" s="6"/>
      <c r="E650" s="6"/>
      <c r="F650" s="6"/>
      <c r="G650" s="6"/>
      <c r="H650" s="6"/>
      <c r="I650" s="1"/>
      <c r="J650" s="1"/>
      <c r="K650" s="1"/>
      <c r="L650" s="89"/>
      <c r="M650" s="1"/>
      <c r="N650" s="1"/>
      <c r="O650" s="1"/>
      <c r="P650" s="1"/>
      <c r="Q650" s="1"/>
      <c r="R650" s="1"/>
      <c r="S650" s="1"/>
      <c r="T650" s="1"/>
      <c r="U650" s="1"/>
      <c r="V650" s="1"/>
      <c r="W650" s="1"/>
      <c r="X650" s="1"/>
      <c r="Y650" s="1"/>
      <c r="Z650" s="1"/>
      <c r="AA650" s="1"/>
      <c r="AB650" s="1"/>
      <c r="AC650" s="1"/>
    </row>
    <row r="651" spans="1:29" ht="15.6" x14ac:dyDescent="0.3">
      <c r="A651" s="1"/>
      <c r="B651" s="3"/>
      <c r="C651" s="6"/>
      <c r="D651" s="6"/>
      <c r="E651" s="6"/>
      <c r="F651" s="6"/>
      <c r="G651" s="6"/>
      <c r="H651" s="6"/>
      <c r="I651" s="1"/>
      <c r="J651" s="1"/>
      <c r="K651" s="1"/>
      <c r="L651" s="89"/>
      <c r="M651" s="1"/>
      <c r="N651" s="1"/>
      <c r="O651" s="1"/>
      <c r="P651" s="1"/>
      <c r="Q651" s="1"/>
      <c r="R651" s="1"/>
      <c r="S651" s="1"/>
      <c r="T651" s="1"/>
      <c r="U651" s="1"/>
      <c r="V651" s="1"/>
      <c r="W651" s="1"/>
      <c r="X651" s="1"/>
      <c r="Y651" s="1"/>
      <c r="Z651" s="1"/>
      <c r="AA651" s="1"/>
      <c r="AB651" s="1"/>
      <c r="AC651" s="1"/>
    </row>
    <row r="652" spans="1:29" ht="15.6" x14ac:dyDescent="0.3">
      <c r="A652" s="1"/>
      <c r="B652" s="3"/>
      <c r="C652" s="6"/>
      <c r="D652" s="6"/>
      <c r="E652" s="6"/>
      <c r="F652" s="6"/>
      <c r="G652" s="6"/>
      <c r="H652" s="6"/>
      <c r="I652" s="1"/>
      <c r="J652" s="1"/>
      <c r="K652" s="1"/>
      <c r="L652" s="89"/>
      <c r="M652" s="1"/>
      <c r="N652" s="1"/>
      <c r="O652" s="1"/>
      <c r="P652" s="1"/>
      <c r="Q652" s="1"/>
      <c r="R652" s="1"/>
      <c r="S652" s="1"/>
      <c r="T652" s="1"/>
      <c r="U652" s="1"/>
      <c r="V652" s="1"/>
      <c r="W652" s="1"/>
      <c r="X652" s="1"/>
      <c r="Y652" s="1"/>
      <c r="Z652" s="1"/>
      <c r="AA652" s="1"/>
      <c r="AB652" s="1"/>
      <c r="AC652" s="1"/>
    </row>
    <row r="653" spans="1:29" ht="15.6" x14ac:dyDescent="0.3">
      <c r="A653" s="1"/>
      <c r="B653" s="3"/>
      <c r="C653" s="6"/>
      <c r="D653" s="6"/>
      <c r="E653" s="6"/>
      <c r="F653" s="6"/>
      <c r="G653" s="6"/>
      <c r="H653" s="6"/>
      <c r="I653" s="1"/>
      <c r="J653" s="1"/>
      <c r="K653" s="1"/>
      <c r="L653" s="89"/>
      <c r="M653" s="1"/>
      <c r="N653" s="1"/>
      <c r="O653" s="1"/>
      <c r="P653" s="1"/>
      <c r="Q653" s="1"/>
      <c r="R653" s="1"/>
      <c r="S653" s="1"/>
      <c r="T653" s="1"/>
      <c r="U653" s="1"/>
      <c r="V653" s="1"/>
      <c r="W653" s="1"/>
      <c r="X653" s="1"/>
      <c r="Y653" s="1"/>
      <c r="Z653" s="1"/>
      <c r="AA653" s="1"/>
      <c r="AB653" s="1"/>
      <c r="AC653" s="1"/>
    </row>
    <row r="654" spans="1:29" ht="15.6" x14ac:dyDescent="0.3">
      <c r="A654" s="1"/>
      <c r="B654" s="3"/>
      <c r="C654" s="6"/>
      <c r="D654" s="6"/>
      <c r="E654" s="6"/>
      <c r="F654" s="6"/>
      <c r="G654" s="6"/>
      <c r="H654" s="6"/>
      <c r="I654" s="1"/>
      <c r="J654" s="1"/>
      <c r="K654" s="1"/>
      <c r="L654" s="89"/>
      <c r="M654" s="1"/>
      <c r="N654" s="1"/>
      <c r="O654" s="1"/>
      <c r="P654" s="1"/>
      <c r="Q654" s="1"/>
      <c r="R654" s="1"/>
      <c r="S654" s="1"/>
      <c r="T654" s="1"/>
      <c r="U654" s="1"/>
      <c r="V654" s="1"/>
      <c r="W654" s="1"/>
      <c r="X654" s="1"/>
      <c r="Y654" s="1"/>
      <c r="Z654" s="1"/>
      <c r="AA654" s="1"/>
      <c r="AB654" s="1"/>
      <c r="AC654" s="1"/>
    </row>
    <row r="655" spans="1:29" ht="15.6" x14ac:dyDescent="0.3">
      <c r="A655" s="1"/>
      <c r="B655" s="3"/>
      <c r="C655" s="6"/>
      <c r="D655" s="6"/>
      <c r="E655" s="6"/>
      <c r="F655" s="6"/>
      <c r="G655" s="6"/>
      <c r="H655" s="6"/>
      <c r="I655" s="1"/>
      <c r="J655" s="1"/>
      <c r="K655" s="1"/>
      <c r="L655" s="89"/>
      <c r="M655" s="1"/>
      <c r="N655" s="1"/>
      <c r="O655" s="1"/>
      <c r="P655" s="1"/>
      <c r="Q655" s="1"/>
      <c r="R655" s="1"/>
      <c r="S655" s="1"/>
      <c r="T655" s="1"/>
      <c r="U655" s="1"/>
      <c r="V655" s="1"/>
      <c r="W655" s="1"/>
      <c r="X655" s="1"/>
      <c r="Y655" s="1"/>
      <c r="Z655" s="1"/>
      <c r="AA655" s="1"/>
      <c r="AB655" s="1"/>
      <c r="AC655" s="1"/>
    </row>
    <row r="656" spans="1:29" ht="15.6" x14ac:dyDescent="0.3">
      <c r="A656" s="1"/>
      <c r="B656" s="3"/>
      <c r="C656" s="6"/>
      <c r="D656" s="6"/>
      <c r="E656" s="6"/>
      <c r="F656" s="6"/>
      <c r="G656" s="6"/>
      <c r="H656" s="6"/>
      <c r="I656" s="1"/>
      <c r="J656" s="1"/>
      <c r="K656" s="1"/>
      <c r="L656" s="89"/>
      <c r="M656" s="1"/>
      <c r="N656" s="1"/>
      <c r="O656" s="1"/>
      <c r="P656" s="1"/>
      <c r="Q656" s="1"/>
      <c r="R656" s="1"/>
      <c r="S656" s="1"/>
      <c r="T656" s="1"/>
      <c r="U656" s="1"/>
      <c r="V656" s="1"/>
      <c r="W656" s="1"/>
      <c r="X656" s="1"/>
      <c r="Y656" s="1"/>
      <c r="Z656" s="1"/>
      <c r="AA656" s="1"/>
      <c r="AB656" s="1"/>
      <c r="AC656" s="1"/>
    </row>
    <row r="657" spans="1:29" ht="15.6" x14ac:dyDescent="0.3">
      <c r="A657" s="1"/>
      <c r="B657" s="3"/>
      <c r="C657" s="6"/>
      <c r="D657" s="6"/>
      <c r="E657" s="6"/>
      <c r="F657" s="6"/>
      <c r="G657" s="6"/>
      <c r="H657" s="6"/>
      <c r="I657" s="1"/>
      <c r="J657" s="1"/>
      <c r="K657" s="1"/>
      <c r="L657" s="89"/>
      <c r="M657" s="1"/>
      <c r="N657" s="1"/>
      <c r="O657" s="1"/>
      <c r="P657" s="1"/>
      <c r="Q657" s="1"/>
      <c r="R657" s="1"/>
      <c r="S657" s="1"/>
      <c r="T657" s="1"/>
      <c r="U657" s="1"/>
      <c r="V657" s="1"/>
      <c r="W657" s="1"/>
      <c r="X657" s="1"/>
      <c r="Y657" s="1"/>
      <c r="Z657" s="1"/>
      <c r="AA657" s="1"/>
      <c r="AB657" s="1"/>
      <c r="AC657" s="1"/>
    </row>
    <row r="658" spans="1:29" ht="15.6" x14ac:dyDescent="0.3">
      <c r="A658" s="1"/>
      <c r="B658" s="3"/>
      <c r="C658" s="6"/>
      <c r="D658" s="6"/>
      <c r="E658" s="6"/>
      <c r="F658" s="6"/>
      <c r="G658" s="6"/>
      <c r="H658" s="6"/>
      <c r="I658" s="1"/>
      <c r="J658" s="1"/>
      <c r="K658" s="1"/>
      <c r="L658" s="89"/>
      <c r="M658" s="1"/>
      <c r="N658" s="1"/>
      <c r="O658" s="1"/>
      <c r="P658" s="1"/>
      <c r="Q658" s="1"/>
      <c r="R658" s="1"/>
      <c r="S658" s="1"/>
      <c r="T658" s="1"/>
      <c r="U658" s="1"/>
      <c r="V658" s="1"/>
      <c r="W658" s="1"/>
      <c r="X658" s="1"/>
      <c r="Y658" s="1"/>
      <c r="Z658" s="1"/>
      <c r="AA658" s="1"/>
      <c r="AB658" s="1"/>
      <c r="AC658" s="1"/>
    </row>
    <row r="659" spans="1:29" ht="15.6" x14ac:dyDescent="0.3">
      <c r="A659" s="1"/>
      <c r="B659" s="3"/>
      <c r="C659" s="6"/>
      <c r="D659" s="6"/>
      <c r="E659" s="6"/>
      <c r="F659" s="6"/>
      <c r="G659" s="6"/>
      <c r="H659" s="6"/>
      <c r="I659" s="1"/>
      <c r="J659" s="1"/>
      <c r="K659" s="1"/>
      <c r="L659" s="89"/>
      <c r="M659" s="1"/>
      <c r="N659" s="1"/>
      <c r="O659" s="1"/>
      <c r="P659" s="1"/>
      <c r="Q659" s="1"/>
      <c r="R659" s="1"/>
      <c r="S659" s="1"/>
      <c r="T659" s="1"/>
      <c r="U659" s="1"/>
      <c r="V659" s="1"/>
      <c r="W659" s="1"/>
      <c r="X659" s="1"/>
      <c r="Y659" s="1"/>
      <c r="Z659" s="1"/>
      <c r="AA659" s="1"/>
      <c r="AB659" s="1"/>
      <c r="AC659" s="1"/>
    </row>
    <row r="660" spans="1:29" ht="15.6" x14ac:dyDescent="0.3">
      <c r="A660" s="1"/>
      <c r="B660" s="3"/>
      <c r="C660" s="6"/>
      <c r="D660" s="6"/>
      <c r="E660" s="6"/>
      <c r="F660" s="6"/>
      <c r="G660" s="6"/>
      <c r="H660" s="6"/>
      <c r="I660" s="1"/>
      <c r="J660" s="1"/>
      <c r="K660" s="1"/>
      <c r="L660" s="89"/>
      <c r="M660" s="1"/>
      <c r="N660" s="1"/>
      <c r="O660" s="1"/>
      <c r="P660" s="1"/>
      <c r="Q660" s="1"/>
      <c r="R660" s="1"/>
      <c r="S660" s="1"/>
      <c r="T660" s="1"/>
      <c r="U660" s="1"/>
      <c r="V660" s="1"/>
      <c r="W660" s="1"/>
      <c r="X660" s="1"/>
      <c r="Y660" s="1"/>
      <c r="Z660" s="1"/>
      <c r="AA660" s="1"/>
      <c r="AB660" s="1"/>
      <c r="AC660" s="1"/>
    </row>
    <row r="661" spans="1:29" ht="15.6" x14ac:dyDescent="0.3">
      <c r="A661" s="1"/>
      <c r="B661" s="3"/>
      <c r="C661" s="6"/>
      <c r="D661" s="6"/>
      <c r="E661" s="6"/>
      <c r="F661" s="6"/>
      <c r="G661" s="6"/>
      <c r="H661" s="6"/>
      <c r="I661" s="1"/>
      <c r="J661" s="1"/>
      <c r="K661" s="1"/>
      <c r="L661" s="89"/>
      <c r="M661" s="1"/>
      <c r="N661" s="1"/>
      <c r="O661" s="1"/>
      <c r="P661" s="1"/>
      <c r="Q661" s="1"/>
      <c r="R661" s="1"/>
      <c r="S661" s="1"/>
      <c r="T661" s="1"/>
      <c r="U661" s="1"/>
      <c r="V661" s="1"/>
      <c r="W661" s="1"/>
      <c r="X661" s="1"/>
      <c r="Y661" s="1"/>
      <c r="Z661" s="1"/>
      <c r="AA661" s="1"/>
      <c r="AB661" s="1"/>
      <c r="AC661" s="1"/>
    </row>
    <row r="662" spans="1:29" ht="15.6" x14ac:dyDescent="0.3">
      <c r="A662" s="1"/>
      <c r="B662" s="3"/>
      <c r="C662" s="6"/>
      <c r="D662" s="6"/>
      <c r="E662" s="6"/>
      <c r="F662" s="6"/>
      <c r="G662" s="6"/>
      <c r="H662" s="6"/>
      <c r="I662" s="1"/>
      <c r="J662" s="1"/>
      <c r="K662" s="1"/>
      <c r="L662" s="89"/>
      <c r="M662" s="1"/>
      <c r="N662" s="1"/>
      <c r="O662" s="1"/>
      <c r="P662" s="1"/>
      <c r="Q662" s="1"/>
      <c r="R662" s="1"/>
      <c r="S662" s="1"/>
      <c r="T662" s="1"/>
      <c r="U662" s="1"/>
      <c r="V662" s="1"/>
      <c r="W662" s="1"/>
      <c r="X662" s="1"/>
      <c r="Y662" s="1"/>
      <c r="Z662" s="1"/>
      <c r="AA662" s="1"/>
      <c r="AB662" s="1"/>
      <c r="AC662" s="1"/>
    </row>
    <row r="663" spans="1:29" ht="15.6" x14ac:dyDescent="0.3">
      <c r="A663" s="1"/>
      <c r="B663" s="3"/>
      <c r="C663" s="6"/>
      <c r="D663" s="6"/>
      <c r="E663" s="6"/>
      <c r="F663" s="6"/>
      <c r="G663" s="6"/>
      <c r="H663" s="6"/>
      <c r="I663" s="1"/>
      <c r="J663" s="1"/>
      <c r="K663" s="1"/>
      <c r="L663" s="89"/>
      <c r="M663" s="1"/>
      <c r="N663" s="1"/>
      <c r="O663" s="1"/>
      <c r="P663" s="1"/>
      <c r="Q663" s="1"/>
      <c r="R663" s="1"/>
      <c r="S663" s="1"/>
      <c r="T663" s="1"/>
      <c r="U663" s="1"/>
      <c r="V663" s="1"/>
      <c r="W663" s="1"/>
      <c r="X663" s="1"/>
      <c r="Y663" s="1"/>
      <c r="Z663" s="1"/>
      <c r="AA663" s="1"/>
      <c r="AB663" s="1"/>
      <c r="AC663" s="1"/>
    </row>
    <row r="664" spans="1:29" ht="15.6" x14ac:dyDescent="0.3">
      <c r="A664" s="1"/>
      <c r="B664" s="3"/>
      <c r="C664" s="6"/>
      <c r="D664" s="6"/>
      <c r="E664" s="6"/>
      <c r="F664" s="6"/>
      <c r="G664" s="6"/>
      <c r="H664" s="6"/>
      <c r="I664" s="1"/>
      <c r="J664" s="1"/>
      <c r="K664" s="1"/>
      <c r="L664" s="89"/>
      <c r="M664" s="1"/>
      <c r="N664" s="1"/>
      <c r="O664" s="1"/>
      <c r="P664" s="1"/>
      <c r="Q664" s="1"/>
      <c r="R664" s="1"/>
      <c r="S664" s="1"/>
      <c r="T664" s="1"/>
      <c r="U664" s="1"/>
      <c r="V664" s="1"/>
      <c r="W664" s="1"/>
      <c r="X664" s="1"/>
      <c r="Y664" s="1"/>
      <c r="Z664" s="1"/>
      <c r="AA664" s="1"/>
      <c r="AB664" s="1"/>
      <c r="AC664" s="1"/>
    </row>
    <row r="665" spans="1:29" ht="15.6" x14ac:dyDescent="0.3">
      <c r="A665" s="1"/>
      <c r="B665" s="3"/>
      <c r="C665" s="6"/>
      <c r="D665" s="6"/>
      <c r="E665" s="6"/>
      <c r="F665" s="6"/>
      <c r="G665" s="6"/>
      <c r="H665" s="6"/>
      <c r="I665" s="1"/>
      <c r="J665" s="1"/>
      <c r="K665" s="1"/>
      <c r="L665" s="89"/>
      <c r="M665" s="1"/>
      <c r="N665" s="1"/>
      <c r="O665" s="1"/>
      <c r="P665" s="1"/>
      <c r="Q665" s="1"/>
      <c r="R665" s="1"/>
      <c r="S665" s="1"/>
      <c r="T665" s="1"/>
      <c r="U665" s="1"/>
      <c r="V665" s="1"/>
      <c r="W665" s="1"/>
      <c r="X665" s="1"/>
      <c r="Y665" s="1"/>
      <c r="Z665" s="1"/>
      <c r="AA665" s="1"/>
      <c r="AB665" s="1"/>
      <c r="AC665" s="1"/>
    </row>
    <row r="666" spans="1:29" ht="15.6" x14ac:dyDescent="0.3">
      <c r="A666" s="1"/>
      <c r="B666" s="3"/>
      <c r="C666" s="6"/>
      <c r="D666" s="6"/>
      <c r="E666" s="6"/>
      <c r="F666" s="6"/>
      <c r="G666" s="6"/>
      <c r="H666" s="6"/>
      <c r="I666" s="1"/>
      <c r="J666" s="1"/>
      <c r="K666" s="1"/>
      <c r="L666" s="89"/>
      <c r="M666" s="1"/>
      <c r="N666" s="1"/>
      <c r="O666" s="1"/>
      <c r="P666" s="1"/>
      <c r="Q666" s="1"/>
      <c r="R666" s="1"/>
      <c r="S666" s="1"/>
      <c r="T666" s="1"/>
      <c r="U666" s="1"/>
      <c r="V666" s="1"/>
      <c r="W666" s="1"/>
      <c r="X666" s="1"/>
      <c r="Y666" s="1"/>
      <c r="Z666" s="1"/>
      <c r="AA666" s="1"/>
      <c r="AB666" s="1"/>
      <c r="AC666" s="1"/>
    </row>
    <row r="667" spans="1:29" ht="15.6" x14ac:dyDescent="0.3">
      <c r="A667" s="1"/>
      <c r="B667" s="3"/>
      <c r="C667" s="6"/>
      <c r="D667" s="6"/>
      <c r="E667" s="6"/>
      <c r="F667" s="6"/>
      <c r="G667" s="6"/>
      <c r="H667" s="6"/>
      <c r="I667" s="1"/>
      <c r="J667" s="1"/>
      <c r="K667" s="1"/>
      <c r="L667" s="89"/>
      <c r="M667" s="1"/>
      <c r="N667" s="1"/>
      <c r="O667" s="1"/>
      <c r="P667" s="1"/>
      <c r="Q667" s="1"/>
      <c r="R667" s="1"/>
      <c r="S667" s="1"/>
      <c r="T667" s="1"/>
      <c r="U667" s="1"/>
      <c r="V667" s="1"/>
      <c r="W667" s="1"/>
      <c r="X667" s="1"/>
      <c r="Y667" s="1"/>
      <c r="Z667" s="1"/>
      <c r="AA667" s="1"/>
      <c r="AB667" s="1"/>
      <c r="AC667" s="1"/>
    </row>
    <row r="668" spans="1:29" ht="15.6" x14ac:dyDescent="0.3">
      <c r="A668" s="1"/>
      <c r="B668" s="3"/>
      <c r="C668" s="6"/>
      <c r="D668" s="6"/>
      <c r="E668" s="6"/>
      <c r="F668" s="6"/>
      <c r="G668" s="6"/>
      <c r="H668" s="6"/>
      <c r="I668" s="1"/>
      <c r="J668" s="1"/>
      <c r="K668" s="1"/>
      <c r="L668" s="89"/>
      <c r="M668" s="1"/>
      <c r="N668" s="1"/>
      <c r="O668" s="1"/>
      <c r="P668" s="1"/>
      <c r="Q668" s="1"/>
      <c r="R668" s="1"/>
      <c r="S668" s="1"/>
      <c r="T668" s="1"/>
      <c r="U668" s="1"/>
      <c r="V668" s="1"/>
      <c r="W668" s="1"/>
      <c r="X668" s="1"/>
      <c r="Y668" s="1"/>
      <c r="Z668" s="1"/>
      <c r="AA668" s="1"/>
      <c r="AB668" s="1"/>
      <c r="AC668" s="1"/>
    </row>
    <row r="669" spans="1:29" ht="15.6" x14ac:dyDescent="0.3">
      <c r="A669" s="1"/>
      <c r="B669" s="3"/>
      <c r="C669" s="6"/>
      <c r="D669" s="6"/>
      <c r="E669" s="6"/>
      <c r="F669" s="6"/>
      <c r="G669" s="6"/>
      <c r="H669" s="6"/>
      <c r="I669" s="1"/>
      <c r="J669" s="1"/>
      <c r="K669" s="1"/>
      <c r="L669" s="89"/>
      <c r="M669" s="1"/>
      <c r="N669" s="1"/>
      <c r="O669" s="1"/>
      <c r="P669" s="1"/>
      <c r="Q669" s="1"/>
      <c r="R669" s="1"/>
      <c r="S669" s="1"/>
      <c r="T669" s="1"/>
      <c r="U669" s="1"/>
      <c r="V669" s="1"/>
      <c r="W669" s="1"/>
      <c r="X669" s="1"/>
      <c r="Y669" s="1"/>
      <c r="Z669" s="1"/>
      <c r="AA669" s="1"/>
      <c r="AB669" s="1"/>
      <c r="AC669" s="1"/>
    </row>
    <row r="670" spans="1:29" ht="15.6" x14ac:dyDescent="0.3">
      <c r="A670" s="1"/>
      <c r="B670" s="3"/>
      <c r="C670" s="6"/>
      <c r="D670" s="6"/>
      <c r="E670" s="6"/>
      <c r="F670" s="6"/>
      <c r="G670" s="6"/>
      <c r="H670" s="6"/>
      <c r="I670" s="1"/>
      <c r="J670" s="1"/>
      <c r="K670" s="1"/>
      <c r="L670" s="89"/>
      <c r="M670" s="1"/>
      <c r="N670" s="1"/>
      <c r="O670" s="1"/>
      <c r="P670" s="1"/>
      <c r="Q670" s="1"/>
      <c r="R670" s="1"/>
      <c r="S670" s="1"/>
      <c r="T670" s="1"/>
      <c r="U670" s="1"/>
      <c r="V670" s="1"/>
      <c r="W670" s="1"/>
      <c r="X670" s="1"/>
      <c r="Y670" s="1"/>
      <c r="Z670" s="1"/>
      <c r="AA670" s="1"/>
      <c r="AB670" s="1"/>
      <c r="AC670" s="1"/>
    </row>
    <row r="671" spans="1:29" ht="15.6" x14ac:dyDescent="0.3">
      <c r="A671" s="1"/>
      <c r="B671" s="3"/>
      <c r="C671" s="6"/>
      <c r="D671" s="6"/>
      <c r="E671" s="6"/>
      <c r="F671" s="6"/>
      <c r="G671" s="6"/>
      <c r="H671" s="6"/>
      <c r="I671" s="1"/>
      <c r="J671" s="1"/>
      <c r="K671" s="1"/>
      <c r="L671" s="89"/>
      <c r="M671" s="1"/>
      <c r="N671" s="1"/>
      <c r="O671" s="1"/>
      <c r="P671" s="1"/>
      <c r="Q671" s="1"/>
      <c r="R671" s="1"/>
      <c r="S671" s="1"/>
      <c r="T671" s="1"/>
      <c r="U671" s="1"/>
      <c r="V671" s="1"/>
      <c r="W671" s="1"/>
      <c r="X671" s="1"/>
      <c r="Y671" s="1"/>
      <c r="Z671" s="1"/>
      <c r="AA671" s="1"/>
      <c r="AB671" s="1"/>
      <c r="AC671" s="1"/>
    </row>
    <row r="672" spans="1:29" ht="15.6" x14ac:dyDescent="0.3">
      <c r="A672" s="1"/>
      <c r="B672" s="3"/>
      <c r="C672" s="6"/>
      <c r="D672" s="6"/>
      <c r="E672" s="6"/>
      <c r="F672" s="6"/>
      <c r="G672" s="6"/>
      <c r="H672" s="6"/>
      <c r="I672" s="1"/>
      <c r="J672" s="1"/>
      <c r="K672" s="1"/>
      <c r="L672" s="89"/>
      <c r="M672" s="1"/>
      <c r="N672" s="1"/>
      <c r="O672" s="1"/>
      <c r="P672" s="1"/>
      <c r="Q672" s="1"/>
      <c r="R672" s="1"/>
      <c r="S672" s="1"/>
      <c r="T672" s="1"/>
      <c r="U672" s="1"/>
      <c r="V672" s="1"/>
      <c r="W672" s="1"/>
      <c r="X672" s="1"/>
      <c r="Y672" s="1"/>
      <c r="Z672" s="1"/>
      <c r="AA672" s="1"/>
      <c r="AB672" s="1"/>
      <c r="AC672" s="1"/>
    </row>
    <row r="673" spans="1:29" ht="15.6" x14ac:dyDescent="0.3">
      <c r="A673" s="1"/>
      <c r="B673" s="3"/>
      <c r="C673" s="6"/>
      <c r="D673" s="6"/>
      <c r="E673" s="6"/>
      <c r="F673" s="6"/>
      <c r="G673" s="6"/>
      <c r="H673" s="6"/>
      <c r="I673" s="1"/>
      <c r="J673" s="1"/>
      <c r="K673" s="1"/>
      <c r="L673" s="89"/>
      <c r="M673" s="1"/>
      <c r="N673" s="1"/>
      <c r="O673" s="1"/>
      <c r="P673" s="1"/>
      <c r="Q673" s="1"/>
      <c r="R673" s="1"/>
      <c r="S673" s="1"/>
      <c r="T673" s="1"/>
      <c r="U673" s="1"/>
      <c r="V673" s="1"/>
      <c r="W673" s="1"/>
      <c r="X673" s="1"/>
      <c r="Y673" s="1"/>
      <c r="Z673" s="1"/>
      <c r="AA673" s="1"/>
      <c r="AB673" s="1"/>
      <c r="AC673" s="1"/>
    </row>
    <row r="674" spans="1:29" ht="15.6" x14ac:dyDescent="0.3">
      <c r="A674" s="1"/>
      <c r="B674" s="3"/>
      <c r="C674" s="6"/>
      <c r="D674" s="6"/>
      <c r="E674" s="6"/>
      <c r="F674" s="6"/>
      <c r="G674" s="6"/>
      <c r="H674" s="6"/>
      <c r="I674" s="1"/>
      <c r="J674" s="1"/>
      <c r="K674" s="1"/>
      <c r="L674" s="89"/>
      <c r="M674" s="1"/>
      <c r="N674" s="1"/>
      <c r="O674" s="1"/>
      <c r="P674" s="1"/>
      <c r="Q674" s="1"/>
      <c r="R674" s="1"/>
      <c r="S674" s="1"/>
      <c r="T674" s="1"/>
      <c r="U674" s="1"/>
      <c r="V674" s="1"/>
      <c r="W674" s="1"/>
      <c r="X674" s="1"/>
      <c r="Y674" s="1"/>
      <c r="Z674" s="1"/>
      <c r="AA674" s="1"/>
      <c r="AB674" s="1"/>
      <c r="AC674" s="1"/>
    </row>
    <row r="675" spans="1:29" ht="15.6" x14ac:dyDescent="0.3">
      <c r="A675" s="1"/>
      <c r="B675" s="3"/>
      <c r="C675" s="6"/>
      <c r="D675" s="6"/>
      <c r="E675" s="6"/>
      <c r="F675" s="6"/>
      <c r="G675" s="6"/>
      <c r="H675" s="6"/>
      <c r="I675" s="1"/>
      <c r="J675" s="1"/>
      <c r="K675" s="1"/>
      <c r="L675" s="89"/>
      <c r="M675" s="1"/>
      <c r="N675" s="1"/>
      <c r="O675" s="1"/>
      <c r="P675" s="1"/>
      <c r="Q675" s="1"/>
      <c r="R675" s="1"/>
      <c r="S675" s="1"/>
      <c r="T675" s="1"/>
      <c r="U675" s="1"/>
      <c r="V675" s="1"/>
      <c r="W675" s="1"/>
      <c r="X675" s="1"/>
      <c r="Y675" s="1"/>
      <c r="Z675" s="1"/>
      <c r="AA675" s="1"/>
      <c r="AB675" s="1"/>
      <c r="AC675" s="1"/>
    </row>
    <row r="676" spans="1:29" ht="15.6" x14ac:dyDescent="0.3">
      <c r="A676" s="1"/>
      <c r="B676" s="3"/>
      <c r="C676" s="6"/>
      <c r="D676" s="6"/>
      <c r="E676" s="6"/>
      <c r="F676" s="6"/>
      <c r="G676" s="6"/>
      <c r="H676" s="6"/>
      <c r="I676" s="1"/>
      <c r="J676" s="1"/>
      <c r="K676" s="1"/>
      <c r="L676" s="89"/>
      <c r="M676" s="1"/>
      <c r="N676" s="1"/>
      <c r="O676" s="1"/>
      <c r="P676" s="1"/>
      <c r="Q676" s="1"/>
      <c r="R676" s="1"/>
      <c r="S676" s="1"/>
      <c r="T676" s="1"/>
      <c r="U676" s="1"/>
      <c r="V676" s="1"/>
      <c r="W676" s="1"/>
      <c r="X676" s="1"/>
      <c r="Y676" s="1"/>
      <c r="Z676" s="1"/>
      <c r="AA676" s="1"/>
      <c r="AB676" s="1"/>
      <c r="AC676" s="1"/>
    </row>
    <row r="677" spans="1:29" ht="15.6" x14ac:dyDescent="0.3">
      <c r="A677" s="1"/>
      <c r="B677" s="3"/>
      <c r="C677" s="6"/>
      <c r="D677" s="6"/>
      <c r="E677" s="6"/>
      <c r="F677" s="6"/>
      <c r="G677" s="6"/>
      <c r="H677" s="6"/>
      <c r="I677" s="1"/>
      <c r="J677" s="1"/>
      <c r="K677" s="1"/>
      <c r="L677" s="89"/>
      <c r="M677" s="1"/>
      <c r="N677" s="1"/>
      <c r="O677" s="1"/>
      <c r="P677" s="1"/>
      <c r="Q677" s="1"/>
      <c r="R677" s="1"/>
      <c r="S677" s="1"/>
      <c r="T677" s="1"/>
      <c r="U677" s="1"/>
      <c r="V677" s="1"/>
      <c r="W677" s="1"/>
      <c r="X677" s="1"/>
      <c r="Y677" s="1"/>
      <c r="Z677" s="1"/>
      <c r="AA677" s="1"/>
      <c r="AB677" s="1"/>
      <c r="AC677" s="1"/>
    </row>
    <row r="678" spans="1:29" ht="15.6" x14ac:dyDescent="0.3">
      <c r="A678" s="1"/>
      <c r="B678" s="3"/>
      <c r="C678" s="6"/>
      <c r="D678" s="6"/>
      <c r="E678" s="6"/>
      <c r="F678" s="6"/>
      <c r="G678" s="6"/>
      <c r="H678" s="6"/>
      <c r="I678" s="1"/>
      <c r="J678" s="1"/>
      <c r="K678" s="1"/>
      <c r="L678" s="89"/>
      <c r="M678" s="1"/>
      <c r="N678" s="1"/>
      <c r="O678" s="1"/>
      <c r="P678" s="1"/>
      <c r="Q678" s="1"/>
      <c r="R678" s="1"/>
      <c r="S678" s="1"/>
      <c r="T678" s="1"/>
      <c r="U678" s="1"/>
      <c r="V678" s="1"/>
      <c r="W678" s="1"/>
      <c r="X678" s="1"/>
      <c r="Y678" s="1"/>
      <c r="Z678" s="1"/>
      <c r="AA678" s="1"/>
      <c r="AB678" s="1"/>
      <c r="AC678" s="1"/>
    </row>
    <row r="679" spans="1:29" ht="15.6" x14ac:dyDescent="0.3">
      <c r="A679" s="1"/>
      <c r="B679" s="3"/>
      <c r="C679" s="6"/>
      <c r="D679" s="6"/>
      <c r="E679" s="6"/>
      <c r="F679" s="6"/>
      <c r="G679" s="6"/>
      <c r="H679" s="6"/>
      <c r="I679" s="1"/>
      <c r="J679" s="1"/>
      <c r="K679" s="1"/>
      <c r="L679" s="89"/>
      <c r="M679" s="1"/>
      <c r="N679" s="1"/>
      <c r="O679" s="1"/>
      <c r="P679" s="1"/>
      <c r="Q679" s="1"/>
      <c r="R679" s="1"/>
      <c r="S679" s="1"/>
      <c r="T679" s="1"/>
      <c r="U679" s="1"/>
      <c r="V679" s="1"/>
      <c r="W679" s="1"/>
      <c r="X679" s="1"/>
      <c r="Y679" s="1"/>
      <c r="Z679" s="1"/>
      <c r="AA679" s="1"/>
      <c r="AB679" s="1"/>
      <c r="AC679" s="1"/>
    </row>
    <row r="680" spans="1:29" ht="15.6" x14ac:dyDescent="0.3">
      <c r="A680" s="1"/>
      <c r="B680" s="3"/>
      <c r="C680" s="6"/>
      <c r="D680" s="6"/>
      <c r="E680" s="6"/>
      <c r="F680" s="6"/>
      <c r="G680" s="6"/>
      <c r="H680" s="6"/>
      <c r="I680" s="1"/>
      <c r="J680" s="1"/>
      <c r="K680" s="1"/>
      <c r="L680" s="89"/>
      <c r="M680" s="1"/>
      <c r="N680" s="1"/>
      <c r="O680" s="1"/>
      <c r="P680" s="1"/>
      <c r="Q680" s="1"/>
      <c r="R680" s="1"/>
      <c r="S680" s="1"/>
      <c r="T680" s="1"/>
      <c r="U680" s="1"/>
      <c r="V680" s="1"/>
      <c r="W680" s="1"/>
      <c r="X680" s="1"/>
      <c r="Y680" s="1"/>
      <c r="Z680" s="1"/>
      <c r="AA680" s="1"/>
      <c r="AB680" s="1"/>
      <c r="AC680" s="1"/>
    </row>
    <row r="681" spans="1:29" ht="15.6" x14ac:dyDescent="0.3">
      <c r="A681" s="1"/>
      <c r="B681" s="3"/>
      <c r="C681" s="6"/>
      <c r="D681" s="6"/>
      <c r="E681" s="6"/>
      <c r="F681" s="6"/>
      <c r="G681" s="6"/>
      <c r="H681" s="6"/>
      <c r="I681" s="1"/>
      <c r="J681" s="1"/>
      <c r="K681" s="1"/>
      <c r="L681" s="89"/>
      <c r="M681" s="1"/>
      <c r="N681" s="1"/>
      <c r="O681" s="1"/>
      <c r="P681" s="1"/>
      <c r="Q681" s="1"/>
      <c r="R681" s="1"/>
      <c r="S681" s="1"/>
      <c r="T681" s="1"/>
      <c r="U681" s="1"/>
      <c r="V681" s="1"/>
      <c r="W681" s="1"/>
      <c r="X681" s="1"/>
      <c r="Y681" s="1"/>
      <c r="Z681" s="1"/>
      <c r="AA681" s="1"/>
      <c r="AB681" s="1"/>
      <c r="AC681" s="1"/>
    </row>
    <row r="682" spans="1:29" ht="15.6" x14ac:dyDescent="0.3">
      <c r="A682" s="1"/>
      <c r="B682" s="3"/>
      <c r="C682" s="6"/>
      <c r="D682" s="6"/>
      <c r="E682" s="6"/>
      <c r="F682" s="6"/>
      <c r="G682" s="6"/>
      <c r="H682" s="6"/>
      <c r="I682" s="1"/>
      <c r="J682" s="1"/>
      <c r="K682" s="1"/>
      <c r="L682" s="89"/>
      <c r="M682" s="1"/>
      <c r="N682" s="1"/>
      <c r="O682" s="1"/>
      <c r="P682" s="1"/>
      <c r="Q682" s="1"/>
      <c r="R682" s="1"/>
      <c r="S682" s="1"/>
      <c r="T682" s="1"/>
      <c r="U682" s="1"/>
      <c r="V682" s="1"/>
      <c r="W682" s="1"/>
      <c r="X682" s="1"/>
      <c r="Y682" s="1"/>
      <c r="Z682" s="1"/>
      <c r="AA682" s="1"/>
      <c r="AB682" s="1"/>
      <c r="AC682" s="1"/>
    </row>
    <row r="683" spans="1:29" ht="15.6" x14ac:dyDescent="0.3">
      <c r="A683" s="1"/>
      <c r="B683" s="3"/>
      <c r="C683" s="6"/>
      <c r="D683" s="6"/>
      <c r="E683" s="6"/>
      <c r="F683" s="6"/>
      <c r="G683" s="6"/>
      <c r="H683" s="6"/>
      <c r="I683" s="1"/>
      <c r="J683" s="1"/>
      <c r="K683" s="1"/>
      <c r="L683" s="89"/>
      <c r="M683" s="1"/>
      <c r="N683" s="1"/>
      <c r="O683" s="1"/>
      <c r="P683" s="1"/>
      <c r="Q683" s="1"/>
      <c r="R683" s="1"/>
      <c r="S683" s="1"/>
      <c r="T683" s="1"/>
      <c r="U683" s="1"/>
      <c r="V683" s="1"/>
      <c r="W683" s="1"/>
      <c r="X683" s="1"/>
      <c r="Y683" s="1"/>
      <c r="Z683" s="1"/>
      <c r="AA683" s="1"/>
      <c r="AB683" s="1"/>
      <c r="AC683" s="1"/>
    </row>
    <row r="684" spans="1:29" ht="15.6" x14ac:dyDescent="0.3">
      <c r="A684" s="1"/>
      <c r="B684" s="3"/>
      <c r="C684" s="6"/>
      <c r="D684" s="6"/>
      <c r="E684" s="6"/>
      <c r="F684" s="6"/>
      <c r="G684" s="6"/>
      <c r="H684" s="6"/>
      <c r="I684" s="1"/>
      <c r="J684" s="1"/>
      <c r="K684" s="1"/>
      <c r="L684" s="89"/>
      <c r="M684" s="1"/>
      <c r="N684" s="1"/>
      <c r="O684" s="1"/>
      <c r="P684" s="1"/>
      <c r="Q684" s="1"/>
      <c r="R684" s="1"/>
      <c r="S684" s="1"/>
      <c r="T684" s="1"/>
      <c r="U684" s="1"/>
      <c r="V684" s="1"/>
      <c r="W684" s="1"/>
      <c r="X684" s="1"/>
      <c r="Y684" s="1"/>
      <c r="Z684" s="1"/>
      <c r="AA684" s="1"/>
      <c r="AB684" s="1"/>
      <c r="AC684" s="1"/>
    </row>
    <row r="685" spans="1:29" ht="15.6" x14ac:dyDescent="0.3">
      <c r="A685" s="1"/>
      <c r="B685" s="3"/>
      <c r="C685" s="6"/>
      <c r="D685" s="6"/>
      <c r="E685" s="6"/>
      <c r="F685" s="6"/>
      <c r="G685" s="6"/>
      <c r="H685" s="6"/>
      <c r="I685" s="1"/>
      <c r="J685" s="1"/>
      <c r="K685" s="1"/>
      <c r="L685" s="89"/>
      <c r="M685" s="1"/>
      <c r="N685" s="1"/>
      <c r="O685" s="1"/>
      <c r="P685" s="1"/>
      <c r="Q685" s="1"/>
      <c r="R685" s="1"/>
      <c r="S685" s="1"/>
      <c r="T685" s="1"/>
      <c r="U685" s="1"/>
      <c r="V685" s="1"/>
      <c r="W685" s="1"/>
      <c r="X685" s="1"/>
      <c r="Y685" s="1"/>
      <c r="Z685" s="1"/>
      <c r="AA685" s="1"/>
      <c r="AB685" s="1"/>
      <c r="AC685" s="1"/>
    </row>
    <row r="686" spans="1:29" ht="15.6" x14ac:dyDescent="0.3">
      <c r="A686" s="1"/>
      <c r="B686" s="3"/>
      <c r="C686" s="6"/>
      <c r="D686" s="6"/>
      <c r="E686" s="6"/>
      <c r="F686" s="6"/>
      <c r="G686" s="6"/>
      <c r="H686" s="6"/>
      <c r="I686" s="1"/>
      <c r="J686" s="1"/>
      <c r="K686" s="1"/>
      <c r="L686" s="89"/>
      <c r="M686" s="1"/>
      <c r="N686" s="1"/>
      <c r="O686" s="1"/>
      <c r="P686" s="1"/>
      <c r="Q686" s="1"/>
      <c r="R686" s="1"/>
      <c r="S686" s="1"/>
      <c r="T686" s="1"/>
      <c r="U686" s="1"/>
      <c r="V686" s="1"/>
      <c r="W686" s="1"/>
      <c r="X686" s="1"/>
      <c r="Y686" s="1"/>
      <c r="Z686" s="1"/>
      <c r="AA686" s="1"/>
      <c r="AB686" s="1"/>
      <c r="AC686" s="1"/>
    </row>
    <row r="687" spans="1:29" ht="15.6" x14ac:dyDescent="0.3">
      <c r="A687" s="1"/>
      <c r="B687" s="3"/>
      <c r="C687" s="6"/>
      <c r="D687" s="6"/>
      <c r="E687" s="6"/>
      <c r="F687" s="6"/>
      <c r="G687" s="6"/>
      <c r="H687" s="6"/>
      <c r="I687" s="1"/>
      <c r="J687" s="1"/>
      <c r="K687" s="1"/>
      <c r="L687" s="89"/>
      <c r="M687" s="1"/>
      <c r="N687" s="1"/>
      <c r="O687" s="1"/>
      <c r="P687" s="1"/>
      <c r="Q687" s="1"/>
      <c r="R687" s="1"/>
      <c r="S687" s="1"/>
      <c r="T687" s="1"/>
      <c r="U687" s="1"/>
      <c r="V687" s="1"/>
      <c r="W687" s="1"/>
      <c r="X687" s="1"/>
      <c r="Y687" s="1"/>
      <c r="Z687" s="1"/>
      <c r="AA687" s="1"/>
      <c r="AB687" s="1"/>
      <c r="AC687" s="1"/>
    </row>
    <row r="688" spans="1:29" ht="15.6" x14ac:dyDescent="0.3">
      <c r="A688" s="1"/>
      <c r="B688" s="3"/>
      <c r="C688" s="6"/>
      <c r="D688" s="6"/>
      <c r="E688" s="6"/>
      <c r="F688" s="6"/>
      <c r="G688" s="6"/>
      <c r="H688" s="6"/>
      <c r="I688" s="1"/>
      <c r="J688" s="1"/>
      <c r="K688" s="1"/>
      <c r="L688" s="89"/>
      <c r="M688" s="1"/>
      <c r="N688" s="1"/>
      <c r="O688" s="1"/>
      <c r="P688" s="1"/>
      <c r="Q688" s="1"/>
      <c r="R688" s="1"/>
      <c r="S688" s="1"/>
      <c r="T688" s="1"/>
      <c r="U688" s="1"/>
      <c r="V688" s="1"/>
      <c r="W688" s="1"/>
      <c r="X688" s="1"/>
      <c r="Y688" s="1"/>
      <c r="Z688" s="1"/>
      <c r="AA688" s="1"/>
      <c r="AB688" s="1"/>
      <c r="AC688" s="1"/>
    </row>
    <row r="689" spans="1:29" ht="15.6" x14ac:dyDescent="0.3">
      <c r="A689" s="1"/>
      <c r="B689" s="3"/>
      <c r="C689" s="6"/>
      <c r="D689" s="6"/>
      <c r="E689" s="6"/>
      <c r="F689" s="6"/>
      <c r="G689" s="6"/>
      <c r="H689" s="6"/>
      <c r="I689" s="1"/>
      <c r="J689" s="1"/>
      <c r="K689" s="1"/>
      <c r="L689" s="89"/>
      <c r="M689" s="1"/>
      <c r="N689" s="1"/>
      <c r="O689" s="1"/>
      <c r="P689" s="1"/>
      <c r="Q689" s="1"/>
      <c r="R689" s="1"/>
      <c r="S689" s="1"/>
      <c r="T689" s="1"/>
      <c r="U689" s="1"/>
      <c r="V689" s="1"/>
      <c r="W689" s="1"/>
      <c r="X689" s="1"/>
      <c r="Y689" s="1"/>
      <c r="Z689" s="1"/>
      <c r="AA689" s="1"/>
      <c r="AB689" s="1"/>
      <c r="AC689" s="1"/>
    </row>
    <row r="690" spans="1:29" ht="15.6" x14ac:dyDescent="0.3">
      <c r="A690" s="1"/>
      <c r="B690" s="3"/>
      <c r="C690" s="6"/>
      <c r="D690" s="6"/>
      <c r="E690" s="6"/>
      <c r="F690" s="6"/>
      <c r="G690" s="6"/>
      <c r="H690" s="6"/>
      <c r="I690" s="1"/>
      <c r="J690" s="1"/>
      <c r="K690" s="1"/>
      <c r="L690" s="89"/>
      <c r="M690" s="1"/>
      <c r="N690" s="1"/>
      <c r="O690" s="1"/>
      <c r="P690" s="1"/>
      <c r="Q690" s="1"/>
      <c r="R690" s="1"/>
      <c r="S690" s="1"/>
      <c r="T690" s="1"/>
      <c r="U690" s="1"/>
      <c r="V690" s="1"/>
      <c r="W690" s="1"/>
      <c r="X690" s="1"/>
      <c r="Y690" s="1"/>
      <c r="Z690" s="1"/>
      <c r="AA690" s="1"/>
      <c r="AB690" s="1"/>
      <c r="AC690" s="1"/>
    </row>
    <row r="691" spans="1:29" ht="15.6" x14ac:dyDescent="0.3">
      <c r="A691" s="1"/>
      <c r="B691" s="3"/>
      <c r="C691" s="6"/>
      <c r="D691" s="6"/>
      <c r="E691" s="6"/>
      <c r="F691" s="6"/>
      <c r="G691" s="6"/>
      <c r="H691" s="6"/>
      <c r="I691" s="1"/>
      <c r="J691" s="1"/>
      <c r="K691" s="1"/>
      <c r="L691" s="89"/>
      <c r="M691" s="1"/>
      <c r="N691" s="1"/>
      <c r="O691" s="1"/>
      <c r="P691" s="1"/>
      <c r="Q691" s="1"/>
      <c r="R691" s="1"/>
      <c r="S691" s="1"/>
      <c r="T691" s="1"/>
      <c r="U691" s="1"/>
      <c r="V691" s="1"/>
      <c r="W691" s="1"/>
      <c r="X691" s="1"/>
      <c r="Y691" s="1"/>
      <c r="Z691" s="1"/>
      <c r="AA691" s="1"/>
      <c r="AB691" s="1"/>
      <c r="AC691" s="1"/>
    </row>
    <row r="692" spans="1:29" ht="15.6" x14ac:dyDescent="0.3">
      <c r="A692" s="1"/>
      <c r="B692" s="3"/>
      <c r="C692" s="6"/>
      <c r="D692" s="6"/>
      <c r="E692" s="6"/>
      <c r="F692" s="6"/>
      <c r="G692" s="6"/>
      <c r="H692" s="6"/>
      <c r="I692" s="1"/>
      <c r="J692" s="1"/>
      <c r="K692" s="1"/>
      <c r="L692" s="89"/>
      <c r="M692" s="1"/>
      <c r="N692" s="1"/>
      <c r="O692" s="1"/>
      <c r="P692" s="1"/>
      <c r="Q692" s="1"/>
      <c r="R692" s="1"/>
      <c r="S692" s="1"/>
      <c r="T692" s="1"/>
      <c r="U692" s="1"/>
      <c r="V692" s="1"/>
      <c r="W692" s="1"/>
      <c r="X692" s="1"/>
      <c r="Y692" s="1"/>
      <c r="Z692" s="1"/>
      <c r="AA692" s="1"/>
      <c r="AB692" s="1"/>
      <c r="AC692" s="1"/>
    </row>
    <row r="693" spans="1:29" ht="15.6" x14ac:dyDescent="0.3">
      <c r="A693" s="1"/>
      <c r="B693" s="3"/>
      <c r="C693" s="6"/>
      <c r="D693" s="6"/>
      <c r="E693" s="6"/>
      <c r="F693" s="6"/>
      <c r="G693" s="6"/>
      <c r="H693" s="6"/>
      <c r="I693" s="1"/>
      <c r="J693" s="1"/>
      <c r="K693" s="1"/>
      <c r="L693" s="89"/>
      <c r="M693" s="1"/>
      <c r="N693" s="1"/>
      <c r="O693" s="1"/>
      <c r="P693" s="1"/>
      <c r="Q693" s="1"/>
      <c r="R693" s="1"/>
      <c r="S693" s="1"/>
      <c r="T693" s="1"/>
      <c r="U693" s="1"/>
      <c r="V693" s="1"/>
      <c r="W693" s="1"/>
      <c r="X693" s="1"/>
      <c r="Y693" s="1"/>
      <c r="Z693" s="1"/>
      <c r="AA693" s="1"/>
      <c r="AB693" s="1"/>
      <c r="AC693" s="1"/>
    </row>
    <row r="694" spans="1:29" ht="15.6" x14ac:dyDescent="0.3">
      <c r="A694" s="1"/>
      <c r="B694" s="3"/>
      <c r="C694" s="6"/>
      <c r="D694" s="6"/>
      <c r="E694" s="6"/>
      <c r="F694" s="6"/>
      <c r="G694" s="6"/>
      <c r="H694" s="6"/>
      <c r="I694" s="1"/>
      <c r="J694" s="1"/>
      <c r="K694" s="1"/>
      <c r="L694" s="89"/>
      <c r="M694" s="1"/>
      <c r="N694" s="1"/>
      <c r="O694" s="1"/>
      <c r="P694" s="1"/>
      <c r="Q694" s="1"/>
      <c r="R694" s="1"/>
      <c r="S694" s="1"/>
      <c r="T694" s="1"/>
      <c r="U694" s="1"/>
      <c r="V694" s="1"/>
      <c r="W694" s="1"/>
      <c r="X694" s="1"/>
      <c r="Y694" s="1"/>
      <c r="Z694" s="1"/>
      <c r="AA694" s="1"/>
      <c r="AB694" s="1"/>
      <c r="AC694" s="1"/>
    </row>
    <row r="695" spans="1:29" ht="15.6" x14ac:dyDescent="0.3">
      <c r="A695" s="1"/>
      <c r="B695" s="3"/>
      <c r="C695" s="6"/>
      <c r="D695" s="6"/>
      <c r="E695" s="6"/>
      <c r="F695" s="6"/>
      <c r="G695" s="6"/>
      <c r="H695" s="6"/>
      <c r="I695" s="1"/>
      <c r="J695" s="1"/>
      <c r="K695" s="1"/>
      <c r="L695" s="89"/>
      <c r="M695" s="1"/>
      <c r="N695" s="1"/>
      <c r="O695" s="1"/>
      <c r="P695" s="1"/>
      <c r="Q695" s="1"/>
      <c r="R695" s="1"/>
      <c r="S695" s="1"/>
      <c r="T695" s="1"/>
      <c r="U695" s="1"/>
      <c r="V695" s="1"/>
      <c r="W695" s="1"/>
      <c r="X695" s="1"/>
      <c r="Y695" s="1"/>
      <c r="Z695" s="1"/>
      <c r="AA695" s="1"/>
      <c r="AB695" s="1"/>
      <c r="AC695" s="1"/>
    </row>
    <row r="696" spans="1:29" ht="15.6" x14ac:dyDescent="0.3">
      <c r="A696" s="1"/>
      <c r="B696" s="3"/>
      <c r="C696" s="6"/>
      <c r="D696" s="6"/>
      <c r="E696" s="6"/>
      <c r="F696" s="6"/>
      <c r="G696" s="6"/>
      <c r="H696" s="6"/>
      <c r="I696" s="1"/>
      <c r="J696" s="1"/>
      <c r="K696" s="1"/>
      <c r="L696" s="89"/>
      <c r="M696" s="1"/>
      <c r="N696" s="1"/>
      <c r="O696" s="1"/>
      <c r="P696" s="1"/>
      <c r="Q696" s="1"/>
      <c r="R696" s="1"/>
      <c r="S696" s="1"/>
      <c r="T696" s="1"/>
      <c r="U696" s="1"/>
      <c r="V696" s="1"/>
      <c r="W696" s="1"/>
      <c r="X696" s="1"/>
      <c r="Y696" s="1"/>
      <c r="Z696" s="1"/>
      <c r="AA696" s="1"/>
      <c r="AB696" s="1"/>
      <c r="AC696" s="1"/>
    </row>
    <row r="697" spans="1:29" ht="15.6" x14ac:dyDescent="0.3">
      <c r="A697" s="1"/>
      <c r="B697" s="3"/>
      <c r="C697" s="6"/>
      <c r="D697" s="6"/>
      <c r="E697" s="6"/>
      <c r="F697" s="6"/>
      <c r="G697" s="6"/>
      <c r="H697" s="6"/>
      <c r="I697" s="1"/>
      <c r="J697" s="1"/>
      <c r="K697" s="1"/>
      <c r="L697" s="89"/>
      <c r="M697" s="1"/>
      <c r="N697" s="1"/>
      <c r="O697" s="1"/>
      <c r="P697" s="1"/>
      <c r="Q697" s="1"/>
      <c r="R697" s="1"/>
      <c r="S697" s="1"/>
      <c r="T697" s="1"/>
      <c r="U697" s="1"/>
      <c r="V697" s="1"/>
      <c r="W697" s="1"/>
      <c r="X697" s="1"/>
      <c r="Y697" s="1"/>
      <c r="Z697" s="1"/>
      <c r="AA697" s="1"/>
      <c r="AB697" s="1"/>
      <c r="AC697" s="1"/>
    </row>
    <row r="698" spans="1:29" ht="15.6" x14ac:dyDescent="0.3">
      <c r="A698" s="1"/>
      <c r="B698" s="3"/>
      <c r="C698" s="6"/>
      <c r="D698" s="6"/>
      <c r="E698" s="6"/>
      <c r="F698" s="6"/>
      <c r="G698" s="6"/>
      <c r="H698" s="6"/>
      <c r="I698" s="1"/>
      <c r="J698" s="1"/>
      <c r="K698" s="1"/>
      <c r="L698" s="89"/>
      <c r="M698" s="1"/>
      <c r="N698" s="1"/>
      <c r="O698" s="1"/>
      <c r="P698" s="1"/>
      <c r="Q698" s="1"/>
      <c r="R698" s="1"/>
      <c r="S698" s="1"/>
      <c r="T698" s="1"/>
      <c r="U698" s="1"/>
      <c r="V698" s="1"/>
      <c r="W698" s="1"/>
      <c r="X698" s="1"/>
      <c r="Y698" s="1"/>
      <c r="Z698" s="1"/>
      <c r="AA698" s="1"/>
      <c r="AB698" s="1"/>
      <c r="AC698" s="1"/>
    </row>
    <row r="699" spans="1:29" ht="15.6" x14ac:dyDescent="0.3">
      <c r="A699" s="1"/>
      <c r="B699" s="3"/>
      <c r="C699" s="6"/>
      <c r="D699" s="6"/>
      <c r="E699" s="6"/>
      <c r="F699" s="6"/>
      <c r="G699" s="6"/>
      <c r="H699" s="6"/>
      <c r="I699" s="1"/>
      <c r="J699" s="1"/>
      <c r="K699" s="1"/>
      <c r="L699" s="89"/>
      <c r="M699" s="1"/>
      <c r="N699" s="1"/>
      <c r="O699" s="1"/>
      <c r="P699" s="1"/>
      <c r="Q699" s="1"/>
      <c r="R699" s="1"/>
      <c r="S699" s="1"/>
      <c r="T699" s="1"/>
      <c r="U699" s="1"/>
      <c r="V699" s="1"/>
      <c r="W699" s="1"/>
      <c r="X699" s="1"/>
      <c r="Y699" s="1"/>
      <c r="Z699" s="1"/>
      <c r="AA699" s="1"/>
      <c r="AB699" s="1"/>
      <c r="AC699" s="1"/>
    </row>
    <row r="700" spans="1:29" ht="15.6" x14ac:dyDescent="0.3">
      <c r="A700" s="1"/>
      <c r="B700" s="3"/>
      <c r="C700" s="6"/>
      <c r="D700" s="6"/>
      <c r="E700" s="6"/>
      <c r="F700" s="6"/>
      <c r="G700" s="6"/>
      <c r="H700" s="6"/>
      <c r="I700" s="1"/>
      <c r="J700" s="1"/>
      <c r="K700" s="1"/>
      <c r="L700" s="89"/>
      <c r="M700" s="1"/>
      <c r="N700" s="1"/>
      <c r="O700" s="1"/>
      <c r="P700" s="1"/>
      <c r="Q700" s="1"/>
      <c r="R700" s="1"/>
      <c r="S700" s="1"/>
      <c r="T700" s="1"/>
      <c r="U700" s="1"/>
      <c r="V700" s="1"/>
      <c r="W700" s="1"/>
      <c r="X700" s="1"/>
      <c r="Y700" s="1"/>
      <c r="Z700" s="1"/>
      <c r="AA700" s="1"/>
      <c r="AB700" s="1"/>
      <c r="AC700" s="1"/>
    </row>
    <row r="701" spans="1:29" ht="15.6" x14ac:dyDescent="0.3">
      <c r="A701" s="1"/>
      <c r="B701" s="3"/>
      <c r="C701" s="6"/>
      <c r="D701" s="6"/>
      <c r="E701" s="6"/>
      <c r="F701" s="6"/>
      <c r="G701" s="6"/>
      <c r="H701" s="6"/>
      <c r="I701" s="1"/>
      <c r="J701" s="1"/>
      <c r="K701" s="1"/>
      <c r="L701" s="89"/>
      <c r="M701" s="1"/>
      <c r="N701" s="1"/>
      <c r="O701" s="1"/>
      <c r="P701" s="1"/>
      <c r="Q701" s="1"/>
      <c r="R701" s="1"/>
      <c r="S701" s="1"/>
      <c r="T701" s="1"/>
      <c r="U701" s="1"/>
      <c r="V701" s="1"/>
      <c r="W701" s="1"/>
      <c r="X701" s="1"/>
      <c r="Y701" s="1"/>
      <c r="Z701" s="1"/>
      <c r="AA701" s="1"/>
      <c r="AB701" s="1"/>
      <c r="AC701" s="1"/>
    </row>
    <row r="702" spans="1:29" ht="15.6" x14ac:dyDescent="0.3">
      <c r="A702" s="1"/>
      <c r="B702" s="3"/>
      <c r="C702" s="6"/>
      <c r="D702" s="6"/>
      <c r="E702" s="6"/>
      <c r="F702" s="6"/>
      <c r="G702" s="6"/>
      <c r="H702" s="6"/>
      <c r="I702" s="1"/>
      <c r="J702" s="1"/>
      <c r="K702" s="1"/>
      <c r="L702" s="89"/>
      <c r="M702" s="1"/>
      <c r="N702" s="1"/>
      <c r="O702" s="1"/>
      <c r="P702" s="1"/>
      <c r="Q702" s="1"/>
      <c r="R702" s="1"/>
      <c r="S702" s="1"/>
      <c r="T702" s="1"/>
      <c r="U702" s="1"/>
      <c r="V702" s="1"/>
      <c r="W702" s="1"/>
      <c r="X702" s="1"/>
      <c r="Y702" s="1"/>
      <c r="Z702" s="1"/>
      <c r="AA702" s="1"/>
      <c r="AB702" s="1"/>
      <c r="AC702" s="1"/>
    </row>
    <row r="703" spans="1:29" ht="15.6" x14ac:dyDescent="0.3">
      <c r="A703" s="1"/>
      <c r="B703" s="3"/>
      <c r="C703" s="6"/>
      <c r="D703" s="6"/>
      <c r="E703" s="6"/>
      <c r="F703" s="6"/>
      <c r="G703" s="6"/>
      <c r="H703" s="6"/>
      <c r="I703" s="1"/>
      <c r="J703" s="1"/>
      <c r="K703" s="1"/>
      <c r="L703" s="89"/>
      <c r="M703" s="1"/>
      <c r="N703" s="1"/>
      <c r="O703" s="1"/>
      <c r="P703" s="1"/>
      <c r="Q703" s="1"/>
      <c r="R703" s="1"/>
      <c r="S703" s="1"/>
      <c r="T703" s="1"/>
      <c r="U703" s="1"/>
      <c r="V703" s="1"/>
      <c r="W703" s="1"/>
      <c r="X703" s="1"/>
      <c r="Y703" s="1"/>
      <c r="Z703" s="1"/>
      <c r="AA703" s="1"/>
      <c r="AB703" s="1"/>
      <c r="AC703" s="1"/>
    </row>
    <row r="704" spans="1:29" ht="15.6" x14ac:dyDescent="0.3">
      <c r="A704" s="1"/>
      <c r="B704" s="3"/>
      <c r="C704" s="6"/>
      <c r="D704" s="6"/>
      <c r="E704" s="6"/>
      <c r="F704" s="6"/>
      <c r="G704" s="6"/>
      <c r="H704" s="6"/>
      <c r="I704" s="1"/>
      <c r="J704" s="1"/>
      <c r="K704" s="1"/>
      <c r="L704" s="89"/>
      <c r="M704" s="1"/>
      <c r="N704" s="1"/>
      <c r="O704" s="1"/>
      <c r="P704" s="1"/>
      <c r="Q704" s="1"/>
      <c r="R704" s="1"/>
      <c r="S704" s="1"/>
      <c r="T704" s="1"/>
      <c r="U704" s="1"/>
      <c r="V704" s="1"/>
      <c r="W704" s="1"/>
      <c r="X704" s="1"/>
      <c r="Y704" s="1"/>
      <c r="Z704" s="1"/>
      <c r="AA704" s="1"/>
      <c r="AB704" s="1"/>
      <c r="AC704" s="1"/>
    </row>
    <row r="705" spans="1:29" ht="15.6" x14ac:dyDescent="0.3">
      <c r="A705" s="1"/>
      <c r="B705" s="3"/>
      <c r="C705" s="6"/>
      <c r="D705" s="6"/>
      <c r="E705" s="6"/>
      <c r="F705" s="6"/>
      <c r="G705" s="6"/>
      <c r="H705" s="6"/>
      <c r="I705" s="1"/>
      <c r="J705" s="1"/>
      <c r="K705" s="1"/>
      <c r="L705" s="89"/>
      <c r="M705" s="1"/>
      <c r="N705" s="1"/>
      <c r="O705" s="1"/>
      <c r="P705" s="1"/>
      <c r="Q705" s="1"/>
      <c r="R705" s="1"/>
      <c r="S705" s="1"/>
      <c r="T705" s="1"/>
      <c r="U705" s="1"/>
      <c r="V705" s="1"/>
      <c r="W705" s="1"/>
      <c r="X705" s="1"/>
      <c r="Y705" s="1"/>
      <c r="Z705" s="1"/>
      <c r="AA705" s="1"/>
      <c r="AB705" s="1"/>
      <c r="AC705" s="1"/>
    </row>
    <row r="706" spans="1:29" ht="15.6" x14ac:dyDescent="0.3">
      <c r="A706" s="1"/>
      <c r="B706" s="3"/>
      <c r="C706" s="6"/>
      <c r="D706" s="6"/>
      <c r="E706" s="6"/>
      <c r="F706" s="6"/>
      <c r="G706" s="6"/>
      <c r="H706" s="6"/>
      <c r="I706" s="1"/>
      <c r="J706" s="1"/>
      <c r="K706" s="1"/>
      <c r="L706" s="89"/>
      <c r="M706" s="1"/>
      <c r="N706" s="1"/>
      <c r="O706" s="1"/>
      <c r="P706" s="1"/>
      <c r="Q706" s="1"/>
      <c r="R706" s="1"/>
      <c r="S706" s="1"/>
      <c r="T706" s="1"/>
      <c r="U706" s="1"/>
      <c r="V706" s="1"/>
      <c r="W706" s="1"/>
      <c r="X706" s="1"/>
      <c r="Y706" s="1"/>
      <c r="Z706" s="1"/>
      <c r="AA706" s="1"/>
      <c r="AB706" s="1"/>
      <c r="AC706" s="1"/>
    </row>
    <row r="707" spans="1:29" ht="15.6" x14ac:dyDescent="0.3">
      <c r="A707" s="1"/>
      <c r="B707" s="3"/>
      <c r="C707" s="6"/>
      <c r="D707" s="6"/>
      <c r="E707" s="6"/>
      <c r="F707" s="6"/>
      <c r="G707" s="6"/>
      <c r="H707" s="6"/>
      <c r="I707" s="1"/>
      <c r="J707" s="1"/>
      <c r="K707" s="1"/>
      <c r="L707" s="89"/>
      <c r="M707" s="1"/>
      <c r="N707" s="1"/>
      <c r="O707" s="1"/>
      <c r="P707" s="1"/>
      <c r="Q707" s="1"/>
      <c r="R707" s="1"/>
      <c r="S707" s="1"/>
      <c r="T707" s="1"/>
      <c r="U707" s="1"/>
      <c r="V707" s="1"/>
      <c r="W707" s="1"/>
      <c r="X707" s="1"/>
      <c r="Y707" s="1"/>
      <c r="Z707" s="1"/>
      <c r="AA707" s="1"/>
      <c r="AB707" s="1"/>
      <c r="AC707" s="1"/>
    </row>
    <row r="708" spans="1:29" ht="15.6" x14ac:dyDescent="0.3">
      <c r="A708" s="1"/>
      <c r="B708" s="3"/>
      <c r="C708" s="6"/>
      <c r="D708" s="6"/>
      <c r="E708" s="6"/>
      <c r="F708" s="6"/>
      <c r="G708" s="6"/>
      <c r="H708" s="6"/>
      <c r="I708" s="1"/>
      <c r="J708" s="1"/>
      <c r="K708" s="1"/>
      <c r="L708" s="89"/>
      <c r="M708" s="1"/>
      <c r="N708" s="1"/>
      <c r="O708" s="1"/>
      <c r="P708" s="1"/>
      <c r="Q708" s="1"/>
      <c r="R708" s="1"/>
      <c r="S708" s="1"/>
      <c r="T708" s="1"/>
      <c r="U708" s="1"/>
      <c r="V708" s="1"/>
      <c r="W708" s="1"/>
      <c r="X708" s="1"/>
      <c r="Y708" s="1"/>
      <c r="Z708" s="1"/>
      <c r="AA708" s="1"/>
      <c r="AB708" s="1"/>
      <c r="AC708" s="1"/>
    </row>
    <row r="709" spans="1:29" ht="15.6" x14ac:dyDescent="0.3">
      <c r="A709" s="1"/>
      <c r="B709" s="3"/>
      <c r="C709" s="6"/>
      <c r="D709" s="6"/>
      <c r="E709" s="6"/>
      <c r="F709" s="6"/>
      <c r="G709" s="6"/>
      <c r="H709" s="6"/>
      <c r="I709" s="1"/>
      <c r="J709" s="1"/>
      <c r="K709" s="1"/>
      <c r="L709" s="89"/>
      <c r="M709" s="1"/>
      <c r="N709" s="1"/>
      <c r="O709" s="1"/>
      <c r="P709" s="1"/>
      <c r="Q709" s="1"/>
      <c r="R709" s="1"/>
      <c r="S709" s="1"/>
      <c r="T709" s="1"/>
      <c r="U709" s="1"/>
      <c r="V709" s="1"/>
      <c r="W709" s="1"/>
      <c r="X709" s="1"/>
      <c r="Y709" s="1"/>
      <c r="Z709" s="1"/>
      <c r="AA709" s="1"/>
      <c r="AB709" s="1"/>
      <c r="AC709" s="1"/>
    </row>
    <row r="710" spans="1:29" ht="15.6" x14ac:dyDescent="0.3">
      <c r="A710" s="1"/>
      <c r="B710" s="3"/>
      <c r="C710" s="6"/>
      <c r="D710" s="6"/>
      <c r="E710" s="6"/>
      <c r="F710" s="6"/>
      <c r="G710" s="6"/>
      <c r="H710" s="6"/>
      <c r="I710" s="1"/>
      <c r="J710" s="1"/>
      <c r="K710" s="1"/>
      <c r="L710" s="89"/>
      <c r="M710" s="1"/>
      <c r="N710" s="1"/>
      <c r="O710" s="1"/>
      <c r="P710" s="1"/>
      <c r="Q710" s="1"/>
      <c r="R710" s="1"/>
      <c r="S710" s="1"/>
      <c r="T710" s="1"/>
      <c r="U710" s="1"/>
      <c r="V710" s="1"/>
      <c r="W710" s="1"/>
      <c r="X710" s="1"/>
      <c r="Y710" s="1"/>
      <c r="Z710" s="1"/>
      <c r="AA710" s="1"/>
      <c r="AB710" s="1"/>
      <c r="AC710" s="1"/>
    </row>
    <row r="711" spans="1:29" ht="15.6" x14ac:dyDescent="0.3">
      <c r="A711" s="1"/>
      <c r="B711" s="3"/>
      <c r="C711" s="6"/>
      <c r="D711" s="6"/>
      <c r="E711" s="6"/>
      <c r="F711" s="6"/>
      <c r="G711" s="6"/>
      <c r="H711" s="6"/>
      <c r="I711" s="1"/>
      <c r="J711" s="1"/>
      <c r="K711" s="1"/>
      <c r="L711" s="89"/>
      <c r="M711" s="1"/>
      <c r="N711" s="1"/>
      <c r="O711" s="1"/>
      <c r="P711" s="1"/>
      <c r="Q711" s="1"/>
      <c r="R711" s="1"/>
      <c r="S711" s="1"/>
      <c r="T711" s="1"/>
      <c r="U711" s="1"/>
      <c r="V711" s="1"/>
      <c r="W711" s="1"/>
      <c r="X711" s="1"/>
      <c r="Y711" s="1"/>
      <c r="Z711" s="1"/>
      <c r="AA711" s="1"/>
      <c r="AB711" s="1"/>
      <c r="AC711" s="1"/>
    </row>
    <row r="712" spans="1:29" ht="15.6" x14ac:dyDescent="0.3">
      <c r="A712" s="1"/>
      <c r="B712" s="3"/>
      <c r="C712" s="6"/>
      <c r="D712" s="6"/>
      <c r="E712" s="6"/>
      <c r="F712" s="6"/>
      <c r="G712" s="6"/>
      <c r="H712" s="6"/>
      <c r="I712" s="1"/>
      <c r="J712" s="1"/>
      <c r="K712" s="1"/>
      <c r="L712" s="89"/>
      <c r="M712" s="1"/>
      <c r="N712" s="1"/>
      <c r="O712" s="1"/>
      <c r="P712" s="1"/>
      <c r="Q712" s="1"/>
      <c r="R712" s="1"/>
      <c r="S712" s="1"/>
      <c r="T712" s="1"/>
      <c r="U712" s="1"/>
      <c r="V712" s="1"/>
      <c r="W712" s="1"/>
      <c r="X712" s="1"/>
      <c r="Y712" s="1"/>
      <c r="Z712" s="1"/>
      <c r="AA712" s="1"/>
      <c r="AB712" s="1"/>
      <c r="AC712" s="1"/>
    </row>
    <row r="713" spans="1:29" ht="15.6" x14ac:dyDescent="0.3">
      <c r="A713" s="1"/>
      <c r="B713" s="3"/>
      <c r="C713" s="6"/>
      <c r="D713" s="6"/>
      <c r="E713" s="6"/>
      <c r="F713" s="6"/>
      <c r="G713" s="6"/>
      <c r="H713" s="6"/>
      <c r="I713" s="1"/>
      <c r="J713" s="1"/>
      <c r="K713" s="1"/>
      <c r="L713" s="89"/>
      <c r="M713" s="1"/>
      <c r="N713" s="1"/>
      <c r="O713" s="1"/>
      <c r="P713" s="1"/>
      <c r="Q713" s="1"/>
      <c r="R713" s="1"/>
      <c r="S713" s="1"/>
      <c r="T713" s="1"/>
      <c r="U713" s="1"/>
      <c r="V713" s="1"/>
      <c r="W713" s="1"/>
      <c r="X713" s="1"/>
      <c r="Y713" s="1"/>
      <c r="Z713" s="1"/>
      <c r="AA713" s="1"/>
      <c r="AB713" s="1"/>
      <c r="AC713" s="1"/>
    </row>
    <row r="714" spans="1:29" ht="15.6" x14ac:dyDescent="0.3">
      <c r="A714" s="1"/>
      <c r="B714" s="3"/>
      <c r="C714" s="6"/>
      <c r="D714" s="6"/>
      <c r="E714" s="6"/>
      <c r="F714" s="6"/>
      <c r="G714" s="6"/>
      <c r="H714" s="6"/>
      <c r="I714" s="1"/>
      <c r="J714" s="1"/>
      <c r="K714" s="1"/>
      <c r="L714" s="89"/>
      <c r="M714" s="1"/>
      <c r="N714" s="1"/>
      <c r="O714" s="1"/>
      <c r="P714" s="1"/>
      <c r="Q714" s="1"/>
      <c r="R714" s="1"/>
      <c r="S714" s="1"/>
      <c r="T714" s="1"/>
      <c r="U714" s="1"/>
      <c r="V714" s="1"/>
      <c r="W714" s="1"/>
      <c r="X714" s="1"/>
      <c r="Y714" s="1"/>
      <c r="Z714" s="1"/>
      <c r="AA714" s="1"/>
      <c r="AB714" s="1"/>
      <c r="AC714" s="1"/>
    </row>
    <row r="715" spans="1:29" ht="15.6" x14ac:dyDescent="0.3">
      <c r="A715" s="1"/>
      <c r="B715" s="3"/>
      <c r="C715" s="6"/>
      <c r="D715" s="6"/>
      <c r="E715" s="6"/>
      <c r="F715" s="6"/>
      <c r="G715" s="6"/>
      <c r="H715" s="6"/>
      <c r="I715" s="1"/>
      <c r="J715" s="1"/>
      <c r="K715" s="1"/>
      <c r="L715" s="89"/>
      <c r="M715" s="1"/>
      <c r="N715" s="1"/>
      <c r="O715" s="1"/>
      <c r="P715" s="1"/>
      <c r="Q715" s="1"/>
      <c r="R715" s="1"/>
      <c r="S715" s="1"/>
      <c r="T715" s="1"/>
      <c r="U715" s="1"/>
      <c r="V715" s="1"/>
      <c r="W715" s="1"/>
      <c r="X715" s="1"/>
      <c r="Y715" s="1"/>
      <c r="Z715" s="1"/>
      <c r="AA715" s="1"/>
      <c r="AB715" s="1"/>
      <c r="AC715" s="1"/>
    </row>
    <row r="716" spans="1:29" ht="15.6" x14ac:dyDescent="0.3">
      <c r="A716" s="1"/>
      <c r="B716" s="3"/>
      <c r="C716" s="6"/>
      <c r="D716" s="6"/>
      <c r="E716" s="6"/>
      <c r="F716" s="6"/>
      <c r="G716" s="6"/>
      <c r="H716" s="6"/>
      <c r="I716" s="1"/>
      <c r="J716" s="1"/>
      <c r="K716" s="1"/>
      <c r="L716" s="89"/>
      <c r="M716" s="1"/>
      <c r="N716" s="1"/>
      <c r="O716" s="1"/>
      <c r="P716" s="1"/>
      <c r="Q716" s="1"/>
      <c r="R716" s="1"/>
      <c r="S716" s="1"/>
      <c r="T716" s="1"/>
      <c r="U716" s="1"/>
      <c r="V716" s="1"/>
      <c r="W716" s="1"/>
      <c r="X716" s="1"/>
      <c r="Y716" s="1"/>
      <c r="Z716" s="1"/>
      <c r="AA716" s="1"/>
      <c r="AB716" s="1"/>
      <c r="AC716" s="1"/>
    </row>
    <row r="717" spans="1:29" ht="15.6" x14ac:dyDescent="0.3">
      <c r="A717" s="1"/>
      <c r="B717" s="3"/>
      <c r="C717" s="6"/>
      <c r="D717" s="6"/>
      <c r="E717" s="6"/>
      <c r="F717" s="6"/>
      <c r="G717" s="6"/>
      <c r="H717" s="6"/>
      <c r="I717" s="1"/>
      <c r="J717" s="1"/>
      <c r="K717" s="1"/>
      <c r="L717" s="89"/>
      <c r="M717" s="1"/>
      <c r="N717" s="1"/>
      <c r="O717" s="1"/>
      <c r="P717" s="1"/>
      <c r="Q717" s="1"/>
      <c r="R717" s="1"/>
      <c r="S717" s="1"/>
      <c r="T717" s="1"/>
      <c r="U717" s="1"/>
      <c r="V717" s="1"/>
      <c r="W717" s="1"/>
      <c r="X717" s="1"/>
      <c r="Y717" s="1"/>
      <c r="Z717" s="1"/>
      <c r="AA717" s="1"/>
      <c r="AB717" s="1"/>
      <c r="AC717" s="1"/>
    </row>
    <row r="718" spans="1:29" ht="15.6" x14ac:dyDescent="0.3">
      <c r="A718" s="1"/>
      <c r="B718" s="3"/>
      <c r="C718" s="6"/>
      <c r="D718" s="6"/>
      <c r="E718" s="6"/>
      <c r="F718" s="6"/>
      <c r="G718" s="6"/>
      <c r="H718" s="6"/>
      <c r="I718" s="1"/>
      <c r="J718" s="1"/>
      <c r="K718" s="1"/>
      <c r="L718" s="89"/>
      <c r="M718" s="1"/>
      <c r="N718" s="1"/>
      <c r="O718" s="1"/>
      <c r="P718" s="1"/>
      <c r="Q718" s="1"/>
      <c r="R718" s="1"/>
      <c r="S718" s="1"/>
      <c r="T718" s="1"/>
      <c r="U718" s="1"/>
      <c r="V718" s="1"/>
      <c r="W718" s="1"/>
      <c r="X718" s="1"/>
      <c r="Y718" s="1"/>
      <c r="Z718" s="1"/>
      <c r="AA718" s="1"/>
      <c r="AB718" s="1"/>
      <c r="AC718" s="1"/>
    </row>
    <row r="719" spans="1:29" ht="15.6" x14ac:dyDescent="0.3">
      <c r="A719" s="1"/>
      <c r="B719" s="3"/>
      <c r="C719" s="6"/>
      <c r="D719" s="6"/>
      <c r="E719" s="6"/>
      <c r="F719" s="6"/>
      <c r="G719" s="6"/>
      <c r="H719" s="6"/>
      <c r="I719" s="1"/>
      <c r="J719" s="1"/>
      <c r="K719" s="1"/>
      <c r="L719" s="89"/>
      <c r="M719" s="1"/>
      <c r="N719" s="1"/>
      <c r="O719" s="1"/>
      <c r="P719" s="1"/>
      <c r="Q719" s="1"/>
      <c r="R719" s="1"/>
      <c r="S719" s="1"/>
      <c r="T719" s="1"/>
      <c r="U719" s="1"/>
      <c r="V719" s="1"/>
      <c r="W719" s="1"/>
      <c r="X719" s="1"/>
      <c r="Y719" s="1"/>
      <c r="Z719" s="1"/>
      <c r="AA719" s="1"/>
      <c r="AB719" s="1"/>
      <c r="AC719" s="1"/>
    </row>
    <row r="720" spans="1:29" ht="15.6" x14ac:dyDescent="0.3">
      <c r="A720" s="1"/>
      <c r="B720" s="3"/>
      <c r="C720" s="6"/>
      <c r="D720" s="6"/>
      <c r="E720" s="6"/>
      <c r="F720" s="6"/>
      <c r="G720" s="6"/>
      <c r="H720" s="6"/>
      <c r="I720" s="1"/>
      <c r="J720" s="1"/>
      <c r="K720" s="1"/>
      <c r="L720" s="89"/>
      <c r="M720" s="1"/>
      <c r="N720" s="1"/>
      <c r="O720" s="1"/>
      <c r="P720" s="1"/>
      <c r="Q720" s="1"/>
      <c r="R720" s="1"/>
      <c r="S720" s="1"/>
      <c r="T720" s="1"/>
      <c r="U720" s="1"/>
      <c r="V720" s="1"/>
      <c r="W720" s="1"/>
      <c r="X720" s="1"/>
      <c r="Y720" s="1"/>
      <c r="Z720" s="1"/>
      <c r="AA720" s="1"/>
      <c r="AB720" s="1"/>
      <c r="AC720" s="1"/>
    </row>
    <row r="721" spans="1:29" ht="15.6" x14ac:dyDescent="0.3">
      <c r="A721" s="1"/>
      <c r="B721" s="3"/>
      <c r="C721" s="6"/>
      <c r="D721" s="6"/>
      <c r="E721" s="6"/>
      <c r="F721" s="6"/>
      <c r="G721" s="6"/>
      <c r="H721" s="6"/>
      <c r="I721" s="1"/>
      <c r="J721" s="1"/>
      <c r="K721" s="1"/>
      <c r="L721" s="89"/>
      <c r="M721" s="1"/>
      <c r="N721" s="1"/>
      <c r="O721" s="1"/>
      <c r="P721" s="1"/>
      <c r="Q721" s="1"/>
      <c r="R721" s="1"/>
      <c r="S721" s="1"/>
      <c r="T721" s="1"/>
      <c r="U721" s="1"/>
      <c r="V721" s="1"/>
      <c r="W721" s="1"/>
      <c r="X721" s="1"/>
      <c r="Y721" s="1"/>
      <c r="Z721" s="1"/>
      <c r="AA721" s="1"/>
      <c r="AB721" s="1"/>
      <c r="AC721" s="1"/>
    </row>
    <row r="722" spans="1:29" ht="15.6" x14ac:dyDescent="0.3">
      <c r="A722" s="1"/>
      <c r="B722" s="3"/>
      <c r="C722" s="6"/>
      <c r="D722" s="6"/>
      <c r="E722" s="6"/>
      <c r="F722" s="6"/>
      <c r="G722" s="6"/>
      <c r="H722" s="6"/>
      <c r="I722" s="1"/>
      <c r="J722" s="1"/>
      <c r="K722" s="1"/>
      <c r="L722" s="89"/>
      <c r="M722" s="1"/>
      <c r="N722" s="1"/>
      <c r="O722" s="1"/>
      <c r="P722" s="1"/>
      <c r="Q722" s="1"/>
      <c r="R722" s="1"/>
      <c r="S722" s="1"/>
      <c r="T722" s="1"/>
      <c r="U722" s="1"/>
      <c r="V722" s="1"/>
      <c r="W722" s="1"/>
      <c r="X722" s="1"/>
      <c r="Y722" s="1"/>
      <c r="Z722" s="1"/>
      <c r="AA722" s="1"/>
      <c r="AB722" s="1"/>
      <c r="AC722" s="1"/>
    </row>
    <row r="723" spans="1:29" ht="15.6" x14ac:dyDescent="0.3">
      <c r="A723" s="1"/>
      <c r="B723" s="3"/>
      <c r="C723" s="6"/>
      <c r="D723" s="6"/>
      <c r="E723" s="6"/>
      <c r="F723" s="6"/>
      <c r="G723" s="6"/>
      <c r="H723" s="6"/>
      <c r="I723" s="1"/>
      <c r="J723" s="1"/>
      <c r="K723" s="1"/>
      <c r="L723" s="89"/>
      <c r="M723" s="1"/>
      <c r="N723" s="1"/>
      <c r="O723" s="1"/>
      <c r="P723" s="1"/>
      <c r="Q723" s="1"/>
      <c r="R723" s="1"/>
      <c r="S723" s="1"/>
      <c r="T723" s="1"/>
      <c r="U723" s="1"/>
      <c r="V723" s="1"/>
      <c r="W723" s="1"/>
      <c r="X723" s="1"/>
      <c r="Y723" s="1"/>
      <c r="Z723" s="1"/>
      <c r="AA723" s="1"/>
      <c r="AB723" s="1"/>
      <c r="AC723" s="1"/>
    </row>
    <row r="724" spans="1:29" ht="15.6" x14ac:dyDescent="0.3">
      <c r="A724" s="1"/>
      <c r="B724" s="3"/>
      <c r="C724" s="6"/>
      <c r="D724" s="6"/>
      <c r="E724" s="6"/>
      <c r="F724" s="6"/>
      <c r="G724" s="6"/>
      <c r="H724" s="6"/>
      <c r="I724" s="1"/>
      <c r="J724" s="1"/>
      <c r="K724" s="1"/>
      <c r="L724" s="89"/>
      <c r="M724" s="1"/>
      <c r="N724" s="1"/>
      <c r="O724" s="1"/>
      <c r="P724" s="1"/>
      <c r="Q724" s="1"/>
      <c r="R724" s="1"/>
      <c r="S724" s="1"/>
      <c r="T724" s="1"/>
      <c r="U724" s="1"/>
      <c r="V724" s="1"/>
      <c r="W724" s="1"/>
      <c r="X724" s="1"/>
      <c r="Y724" s="1"/>
      <c r="Z724" s="1"/>
      <c r="AA724" s="1"/>
      <c r="AB724" s="1"/>
      <c r="AC724" s="1"/>
    </row>
    <row r="725" spans="1:29" ht="15.6" x14ac:dyDescent="0.3">
      <c r="A725" s="1"/>
      <c r="B725" s="3"/>
      <c r="C725" s="6"/>
      <c r="D725" s="6"/>
      <c r="E725" s="6"/>
      <c r="F725" s="6"/>
      <c r="G725" s="6"/>
      <c r="H725" s="6"/>
      <c r="I725" s="1"/>
      <c r="J725" s="1"/>
      <c r="K725" s="1"/>
      <c r="L725" s="89"/>
      <c r="M725" s="1"/>
      <c r="N725" s="1"/>
      <c r="O725" s="1"/>
      <c r="P725" s="1"/>
      <c r="Q725" s="1"/>
      <c r="R725" s="1"/>
      <c r="S725" s="1"/>
      <c r="T725" s="1"/>
      <c r="U725" s="1"/>
      <c r="V725" s="1"/>
      <c r="W725" s="1"/>
      <c r="X725" s="1"/>
      <c r="Y725" s="1"/>
      <c r="Z725" s="1"/>
      <c r="AA725" s="1"/>
      <c r="AB725" s="1"/>
      <c r="AC725" s="1"/>
    </row>
    <row r="726" spans="1:29" ht="15.6" x14ac:dyDescent="0.3">
      <c r="A726" s="1"/>
      <c r="B726" s="3"/>
      <c r="C726" s="6"/>
      <c r="D726" s="6"/>
      <c r="E726" s="6"/>
      <c r="F726" s="6"/>
      <c r="G726" s="6"/>
      <c r="H726" s="6"/>
      <c r="I726" s="1"/>
      <c r="J726" s="1"/>
      <c r="K726" s="1"/>
      <c r="L726" s="89"/>
      <c r="M726" s="1"/>
      <c r="N726" s="1"/>
      <c r="O726" s="1"/>
      <c r="P726" s="1"/>
      <c r="Q726" s="1"/>
      <c r="R726" s="1"/>
      <c r="S726" s="1"/>
      <c r="T726" s="1"/>
      <c r="U726" s="1"/>
      <c r="V726" s="1"/>
      <c r="W726" s="1"/>
      <c r="X726" s="1"/>
      <c r="Y726" s="1"/>
      <c r="Z726" s="1"/>
      <c r="AA726" s="1"/>
      <c r="AB726" s="1"/>
      <c r="AC726" s="1"/>
    </row>
    <row r="727" spans="1:29" ht="15.6" x14ac:dyDescent="0.3">
      <c r="A727" s="1"/>
      <c r="B727" s="3"/>
      <c r="C727" s="6"/>
      <c r="D727" s="6"/>
      <c r="E727" s="6"/>
      <c r="F727" s="6"/>
      <c r="G727" s="6"/>
      <c r="H727" s="6"/>
      <c r="I727" s="1"/>
      <c r="J727" s="1"/>
      <c r="K727" s="1"/>
      <c r="L727" s="89"/>
      <c r="M727" s="1"/>
      <c r="N727" s="1"/>
      <c r="O727" s="1"/>
      <c r="P727" s="1"/>
      <c r="Q727" s="1"/>
      <c r="R727" s="1"/>
      <c r="S727" s="1"/>
      <c r="T727" s="1"/>
      <c r="U727" s="1"/>
      <c r="V727" s="1"/>
      <c r="W727" s="1"/>
      <c r="X727" s="1"/>
      <c r="Y727" s="1"/>
      <c r="Z727" s="1"/>
      <c r="AA727" s="1"/>
      <c r="AB727" s="1"/>
      <c r="AC727" s="1"/>
    </row>
    <row r="728" spans="1:29" ht="15.6" x14ac:dyDescent="0.3">
      <c r="A728" s="1"/>
      <c r="B728" s="3"/>
      <c r="C728" s="6"/>
      <c r="D728" s="6"/>
      <c r="E728" s="6"/>
      <c r="F728" s="6"/>
      <c r="G728" s="6"/>
      <c r="H728" s="6"/>
      <c r="I728" s="1"/>
      <c r="J728" s="1"/>
      <c r="K728" s="1"/>
      <c r="L728" s="89"/>
      <c r="M728" s="1"/>
      <c r="N728" s="1"/>
      <c r="O728" s="1"/>
      <c r="P728" s="1"/>
      <c r="Q728" s="1"/>
      <c r="R728" s="1"/>
      <c r="S728" s="1"/>
      <c r="T728" s="1"/>
      <c r="U728" s="1"/>
      <c r="V728" s="1"/>
      <c r="W728" s="1"/>
      <c r="X728" s="1"/>
      <c r="Y728" s="1"/>
      <c r="Z728" s="1"/>
      <c r="AA728" s="1"/>
      <c r="AB728" s="1"/>
      <c r="AC728" s="1"/>
    </row>
    <row r="729" spans="1:29" ht="15.6" x14ac:dyDescent="0.3">
      <c r="A729" s="1"/>
      <c r="B729" s="3"/>
      <c r="C729" s="6"/>
      <c r="D729" s="6"/>
      <c r="E729" s="6"/>
      <c r="F729" s="6"/>
      <c r="G729" s="6"/>
      <c r="H729" s="6"/>
      <c r="I729" s="1"/>
      <c r="J729" s="1"/>
      <c r="K729" s="1"/>
      <c r="L729" s="89"/>
      <c r="M729" s="1"/>
      <c r="N729" s="1"/>
      <c r="O729" s="1"/>
      <c r="P729" s="1"/>
      <c r="Q729" s="1"/>
      <c r="R729" s="1"/>
      <c r="S729" s="1"/>
      <c r="T729" s="1"/>
      <c r="U729" s="1"/>
      <c r="V729" s="1"/>
      <c r="W729" s="1"/>
      <c r="X729" s="1"/>
      <c r="Y729" s="1"/>
      <c r="Z729" s="1"/>
      <c r="AA729" s="1"/>
      <c r="AB729" s="1"/>
      <c r="AC729" s="1"/>
    </row>
    <row r="730" spans="1:29" ht="15.6" x14ac:dyDescent="0.3">
      <c r="A730" s="1"/>
      <c r="B730" s="3"/>
      <c r="C730" s="6"/>
      <c r="D730" s="6"/>
      <c r="E730" s="6"/>
      <c r="F730" s="6"/>
      <c r="G730" s="6"/>
      <c r="H730" s="6"/>
      <c r="I730" s="1"/>
      <c r="J730" s="1"/>
      <c r="K730" s="1"/>
      <c r="L730" s="89"/>
      <c r="M730" s="1"/>
      <c r="N730" s="1"/>
      <c r="O730" s="1"/>
      <c r="P730" s="1"/>
      <c r="Q730" s="1"/>
      <c r="R730" s="1"/>
      <c r="S730" s="1"/>
      <c r="T730" s="1"/>
      <c r="U730" s="1"/>
      <c r="V730" s="1"/>
      <c r="W730" s="1"/>
      <c r="X730" s="1"/>
      <c r="Y730" s="1"/>
      <c r="Z730" s="1"/>
      <c r="AA730" s="1"/>
      <c r="AB730" s="1"/>
      <c r="AC730" s="1"/>
    </row>
    <row r="731" spans="1:29" ht="15.6" x14ac:dyDescent="0.3">
      <c r="A731" s="1"/>
      <c r="B731" s="3"/>
      <c r="C731" s="6"/>
      <c r="D731" s="6"/>
      <c r="E731" s="6"/>
      <c r="F731" s="6"/>
      <c r="G731" s="6"/>
      <c r="H731" s="6"/>
      <c r="I731" s="1"/>
      <c r="J731" s="1"/>
      <c r="K731" s="1"/>
      <c r="L731" s="89"/>
      <c r="M731" s="1"/>
      <c r="N731" s="1"/>
      <c r="O731" s="1"/>
      <c r="P731" s="1"/>
      <c r="Q731" s="1"/>
      <c r="R731" s="1"/>
      <c r="S731" s="1"/>
      <c r="T731" s="1"/>
      <c r="U731" s="1"/>
      <c r="V731" s="1"/>
      <c r="W731" s="1"/>
      <c r="X731" s="1"/>
      <c r="Y731" s="1"/>
      <c r="Z731" s="1"/>
      <c r="AA731" s="1"/>
      <c r="AB731" s="1"/>
      <c r="AC731" s="1"/>
    </row>
    <row r="732" spans="1:29" ht="15.6" x14ac:dyDescent="0.3">
      <c r="A732" s="1"/>
      <c r="B732" s="3"/>
      <c r="C732" s="6"/>
      <c r="D732" s="6"/>
      <c r="E732" s="6"/>
      <c r="F732" s="6"/>
      <c r="G732" s="6"/>
      <c r="H732" s="6"/>
      <c r="I732" s="1"/>
      <c r="J732" s="1"/>
      <c r="K732" s="1"/>
      <c r="L732" s="89"/>
      <c r="M732" s="1"/>
      <c r="N732" s="1"/>
      <c r="O732" s="1"/>
      <c r="P732" s="1"/>
      <c r="Q732" s="1"/>
      <c r="R732" s="1"/>
      <c r="S732" s="1"/>
      <c r="T732" s="1"/>
      <c r="U732" s="1"/>
      <c r="V732" s="1"/>
      <c r="W732" s="1"/>
      <c r="X732" s="1"/>
      <c r="Y732" s="1"/>
      <c r="Z732" s="1"/>
      <c r="AA732" s="1"/>
      <c r="AB732" s="1"/>
      <c r="AC732" s="1"/>
    </row>
    <row r="733" spans="1:29" ht="15.6" x14ac:dyDescent="0.3">
      <c r="A733" s="1"/>
      <c r="B733" s="3"/>
      <c r="C733" s="6"/>
      <c r="D733" s="6"/>
      <c r="E733" s="6"/>
      <c r="F733" s="6"/>
      <c r="G733" s="6"/>
      <c r="H733" s="6"/>
      <c r="I733" s="1"/>
      <c r="J733" s="1"/>
      <c r="K733" s="1"/>
      <c r="L733" s="89"/>
      <c r="M733" s="1"/>
      <c r="N733" s="1"/>
      <c r="O733" s="1"/>
      <c r="P733" s="1"/>
      <c r="Q733" s="1"/>
      <c r="R733" s="1"/>
      <c r="S733" s="1"/>
      <c r="T733" s="1"/>
      <c r="U733" s="1"/>
      <c r="V733" s="1"/>
      <c r="W733" s="1"/>
      <c r="X733" s="1"/>
      <c r="Y733" s="1"/>
      <c r="Z733" s="1"/>
      <c r="AA733" s="1"/>
      <c r="AB733" s="1"/>
      <c r="AC733" s="1"/>
    </row>
    <row r="734" spans="1:29" ht="15.6" x14ac:dyDescent="0.3">
      <c r="A734" s="1"/>
      <c r="B734" s="3"/>
      <c r="C734" s="6"/>
      <c r="D734" s="6"/>
      <c r="E734" s="6"/>
      <c r="F734" s="6"/>
      <c r="G734" s="6"/>
      <c r="H734" s="6"/>
      <c r="I734" s="1"/>
      <c r="J734" s="1"/>
      <c r="K734" s="1"/>
      <c r="L734" s="89"/>
      <c r="M734" s="1"/>
      <c r="N734" s="1"/>
      <c r="O734" s="1"/>
      <c r="P734" s="1"/>
      <c r="Q734" s="1"/>
      <c r="R734" s="1"/>
      <c r="S734" s="1"/>
      <c r="T734" s="1"/>
      <c r="U734" s="1"/>
      <c r="V734" s="1"/>
      <c r="W734" s="1"/>
      <c r="X734" s="1"/>
      <c r="Y734" s="1"/>
      <c r="Z734" s="1"/>
      <c r="AA734" s="1"/>
      <c r="AB734" s="1"/>
      <c r="AC734" s="1"/>
    </row>
    <row r="735" spans="1:29" ht="15.6" x14ac:dyDescent="0.3">
      <c r="A735" s="1"/>
      <c r="B735" s="3"/>
      <c r="C735" s="6"/>
      <c r="D735" s="6"/>
      <c r="E735" s="6"/>
      <c r="F735" s="6"/>
      <c r="G735" s="6"/>
      <c r="H735" s="6"/>
      <c r="I735" s="1"/>
      <c r="J735" s="1"/>
      <c r="K735" s="1"/>
      <c r="L735" s="89"/>
      <c r="M735" s="1"/>
      <c r="N735" s="1"/>
      <c r="O735" s="1"/>
      <c r="P735" s="1"/>
      <c r="Q735" s="1"/>
      <c r="R735" s="1"/>
      <c r="S735" s="1"/>
      <c r="T735" s="1"/>
      <c r="U735" s="1"/>
      <c r="V735" s="1"/>
      <c r="W735" s="1"/>
      <c r="X735" s="1"/>
      <c r="Y735" s="1"/>
      <c r="Z735" s="1"/>
      <c r="AA735" s="1"/>
      <c r="AB735" s="1"/>
      <c r="AC735" s="1"/>
    </row>
    <row r="736" spans="1:29" ht="15.6" x14ac:dyDescent="0.3">
      <c r="A736" s="1"/>
      <c r="B736" s="3"/>
      <c r="C736" s="6"/>
      <c r="D736" s="6"/>
      <c r="E736" s="6"/>
      <c r="F736" s="6"/>
      <c r="G736" s="6"/>
      <c r="H736" s="6"/>
      <c r="I736" s="1"/>
      <c r="J736" s="1"/>
      <c r="K736" s="1"/>
      <c r="L736" s="89"/>
      <c r="M736" s="1"/>
      <c r="N736" s="1"/>
      <c r="O736" s="1"/>
      <c r="P736" s="1"/>
      <c r="Q736" s="1"/>
      <c r="R736" s="1"/>
      <c r="S736" s="1"/>
      <c r="T736" s="1"/>
      <c r="U736" s="1"/>
      <c r="V736" s="1"/>
      <c r="W736" s="1"/>
      <c r="X736" s="1"/>
      <c r="Y736" s="1"/>
      <c r="Z736" s="1"/>
      <c r="AA736" s="1"/>
      <c r="AB736" s="1"/>
      <c r="AC736" s="1"/>
    </row>
    <row r="737" spans="1:29" ht="15.6" x14ac:dyDescent="0.3">
      <c r="A737" s="1"/>
      <c r="B737" s="3"/>
      <c r="C737" s="6"/>
      <c r="D737" s="6"/>
      <c r="E737" s="6"/>
      <c r="F737" s="6"/>
      <c r="G737" s="6"/>
      <c r="H737" s="6"/>
      <c r="I737" s="1"/>
      <c r="J737" s="1"/>
      <c r="K737" s="1"/>
      <c r="L737" s="89"/>
      <c r="M737" s="1"/>
      <c r="N737" s="1"/>
      <c r="O737" s="1"/>
      <c r="P737" s="1"/>
      <c r="Q737" s="1"/>
      <c r="R737" s="1"/>
      <c r="S737" s="1"/>
      <c r="T737" s="1"/>
      <c r="U737" s="1"/>
      <c r="V737" s="1"/>
      <c r="W737" s="1"/>
      <c r="X737" s="1"/>
      <c r="Y737" s="1"/>
      <c r="Z737" s="1"/>
      <c r="AA737" s="1"/>
      <c r="AB737" s="1"/>
      <c r="AC737" s="1"/>
    </row>
    <row r="738" spans="1:29" ht="15.6" x14ac:dyDescent="0.3">
      <c r="A738" s="1"/>
      <c r="B738" s="3"/>
      <c r="C738" s="6"/>
      <c r="D738" s="6"/>
      <c r="E738" s="6"/>
      <c r="F738" s="6"/>
      <c r="G738" s="6"/>
      <c r="H738" s="6"/>
      <c r="I738" s="1"/>
      <c r="J738" s="1"/>
      <c r="K738" s="1"/>
      <c r="L738" s="89"/>
      <c r="M738" s="1"/>
      <c r="N738" s="1"/>
      <c r="O738" s="1"/>
      <c r="P738" s="1"/>
      <c r="Q738" s="1"/>
      <c r="R738" s="1"/>
      <c r="S738" s="1"/>
      <c r="T738" s="1"/>
      <c r="U738" s="1"/>
      <c r="V738" s="1"/>
      <c r="W738" s="1"/>
      <c r="X738" s="1"/>
      <c r="Y738" s="1"/>
      <c r="Z738" s="1"/>
      <c r="AA738" s="1"/>
      <c r="AB738" s="1"/>
      <c r="AC738" s="1"/>
    </row>
    <row r="739" spans="1:29" ht="15.6" x14ac:dyDescent="0.3">
      <c r="A739" s="1"/>
      <c r="B739" s="3"/>
      <c r="C739" s="6"/>
      <c r="D739" s="6"/>
      <c r="E739" s="6"/>
      <c r="F739" s="6"/>
      <c r="G739" s="6"/>
      <c r="H739" s="6"/>
      <c r="I739" s="1"/>
      <c r="J739" s="1"/>
      <c r="K739" s="1"/>
      <c r="L739" s="89"/>
      <c r="M739" s="1"/>
      <c r="N739" s="1"/>
      <c r="O739" s="1"/>
      <c r="P739" s="1"/>
      <c r="Q739" s="1"/>
      <c r="R739" s="1"/>
      <c r="S739" s="1"/>
      <c r="T739" s="1"/>
      <c r="U739" s="1"/>
      <c r="V739" s="1"/>
      <c r="W739" s="1"/>
      <c r="X739" s="1"/>
      <c r="Y739" s="1"/>
      <c r="Z739" s="1"/>
      <c r="AA739" s="1"/>
      <c r="AB739" s="1"/>
      <c r="AC739" s="1"/>
    </row>
    <row r="740" spans="1:29" ht="15.6" x14ac:dyDescent="0.3">
      <c r="A740" s="1"/>
      <c r="B740" s="3"/>
      <c r="C740" s="6"/>
      <c r="D740" s="6"/>
      <c r="E740" s="6"/>
      <c r="F740" s="6"/>
      <c r="G740" s="6"/>
      <c r="H740" s="6"/>
      <c r="I740" s="1"/>
      <c r="J740" s="1"/>
      <c r="K740" s="1"/>
      <c r="L740" s="89"/>
      <c r="M740" s="1"/>
      <c r="N740" s="1"/>
      <c r="O740" s="1"/>
      <c r="P740" s="1"/>
      <c r="Q740" s="1"/>
      <c r="R740" s="1"/>
      <c r="S740" s="1"/>
      <c r="T740" s="1"/>
      <c r="U740" s="1"/>
      <c r="V740" s="1"/>
      <c r="W740" s="1"/>
      <c r="X740" s="1"/>
      <c r="Y740" s="1"/>
      <c r="Z740" s="1"/>
      <c r="AA740" s="1"/>
      <c r="AB740" s="1"/>
      <c r="AC740" s="1"/>
    </row>
    <row r="741" spans="1:29" ht="15.6" x14ac:dyDescent="0.3">
      <c r="A741" s="1"/>
      <c r="B741" s="3"/>
      <c r="C741" s="6"/>
      <c r="D741" s="6"/>
      <c r="E741" s="6"/>
      <c r="F741" s="6"/>
      <c r="G741" s="6"/>
      <c r="H741" s="6"/>
      <c r="I741" s="1"/>
      <c r="J741" s="1"/>
      <c r="K741" s="1"/>
      <c r="L741" s="89"/>
      <c r="M741" s="1"/>
      <c r="N741" s="1"/>
      <c r="O741" s="1"/>
      <c r="P741" s="1"/>
      <c r="Q741" s="1"/>
      <c r="R741" s="1"/>
      <c r="S741" s="1"/>
      <c r="T741" s="1"/>
      <c r="U741" s="1"/>
      <c r="V741" s="1"/>
      <c r="W741" s="1"/>
      <c r="X741" s="1"/>
      <c r="Y741" s="1"/>
      <c r="Z741" s="1"/>
      <c r="AA741" s="1"/>
      <c r="AB741" s="1"/>
      <c r="AC741" s="1"/>
    </row>
    <row r="742" spans="1:29" ht="15.6" x14ac:dyDescent="0.3">
      <c r="A742" s="1"/>
      <c r="B742" s="3"/>
      <c r="C742" s="6"/>
      <c r="D742" s="6"/>
      <c r="E742" s="6"/>
      <c r="F742" s="6"/>
      <c r="G742" s="6"/>
      <c r="H742" s="6"/>
      <c r="I742" s="1"/>
      <c r="J742" s="1"/>
      <c r="K742" s="1"/>
      <c r="L742" s="89"/>
      <c r="M742" s="1"/>
      <c r="N742" s="1"/>
      <c r="O742" s="1"/>
      <c r="P742" s="1"/>
      <c r="Q742" s="1"/>
      <c r="R742" s="1"/>
      <c r="S742" s="1"/>
      <c r="T742" s="1"/>
      <c r="U742" s="1"/>
      <c r="V742" s="1"/>
      <c r="W742" s="1"/>
      <c r="X742" s="1"/>
      <c r="Y742" s="1"/>
      <c r="Z742" s="1"/>
      <c r="AA742" s="1"/>
      <c r="AB742" s="1"/>
      <c r="AC742" s="1"/>
    </row>
    <row r="743" spans="1:29" ht="15.6" x14ac:dyDescent="0.3">
      <c r="A743" s="1"/>
      <c r="B743" s="3"/>
      <c r="C743" s="6"/>
      <c r="D743" s="6"/>
      <c r="E743" s="6"/>
      <c r="F743" s="6"/>
      <c r="G743" s="6"/>
      <c r="H743" s="6"/>
      <c r="I743" s="1"/>
      <c r="J743" s="1"/>
      <c r="K743" s="1"/>
      <c r="L743" s="89"/>
      <c r="M743" s="1"/>
      <c r="N743" s="1"/>
      <c r="O743" s="1"/>
      <c r="P743" s="1"/>
      <c r="Q743" s="1"/>
      <c r="R743" s="1"/>
      <c r="S743" s="1"/>
      <c r="T743" s="1"/>
      <c r="U743" s="1"/>
      <c r="V743" s="1"/>
      <c r="W743" s="1"/>
      <c r="X743" s="1"/>
      <c r="Y743" s="1"/>
      <c r="Z743" s="1"/>
      <c r="AA743" s="1"/>
      <c r="AB743" s="1"/>
      <c r="AC743" s="1"/>
    </row>
    <row r="744" spans="1:29" ht="15.6" x14ac:dyDescent="0.3">
      <c r="A744" s="1"/>
      <c r="B744" s="3"/>
      <c r="C744" s="6"/>
      <c r="D744" s="6"/>
      <c r="E744" s="6"/>
      <c r="F744" s="6"/>
      <c r="G744" s="6"/>
      <c r="H744" s="6"/>
      <c r="I744" s="1"/>
      <c r="J744" s="1"/>
      <c r="K744" s="1"/>
      <c r="L744" s="89"/>
      <c r="M744" s="1"/>
      <c r="N744" s="1"/>
      <c r="O744" s="1"/>
      <c r="P744" s="1"/>
      <c r="Q744" s="1"/>
      <c r="R744" s="1"/>
      <c r="S744" s="1"/>
      <c r="T744" s="1"/>
      <c r="U744" s="1"/>
      <c r="V744" s="1"/>
      <c r="W744" s="1"/>
      <c r="X744" s="1"/>
      <c r="Y744" s="1"/>
      <c r="Z744" s="1"/>
      <c r="AA744" s="1"/>
      <c r="AB744" s="1"/>
      <c r="AC744" s="1"/>
    </row>
    <row r="745" spans="1:29" ht="15.6" x14ac:dyDescent="0.3">
      <c r="A745" s="1"/>
      <c r="B745" s="3"/>
      <c r="C745" s="6"/>
      <c r="D745" s="6"/>
      <c r="E745" s="6"/>
      <c r="F745" s="6"/>
      <c r="G745" s="6"/>
      <c r="H745" s="6"/>
      <c r="I745" s="1"/>
      <c r="J745" s="1"/>
      <c r="K745" s="1"/>
      <c r="L745" s="89"/>
      <c r="M745" s="1"/>
      <c r="N745" s="1"/>
      <c r="O745" s="1"/>
      <c r="P745" s="1"/>
      <c r="Q745" s="1"/>
      <c r="R745" s="1"/>
      <c r="S745" s="1"/>
      <c r="T745" s="1"/>
      <c r="U745" s="1"/>
      <c r="V745" s="1"/>
      <c r="W745" s="1"/>
      <c r="X745" s="1"/>
      <c r="Y745" s="1"/>
      <c r="Z745" s="1"/>
      <c r="AA745" s="1"/>
      <c r="AB745" s="1"/>
      <c r="AC745" s="1"/>
    </row>
    <row r="746" spans="1:29" ht="15.6" x14ac:dyDescent="0.3">
      <c r="A746" s="1"/>
      <c r="B746" s="3"/>
      <c r="C746" s="6"/>
      <c r="D746" s="6"/>
      <c r="E746" s="6"/>
      <c r="F746" s="6"/>
      <c r="G746" s="6"/>
      <c r="H746" s="6"/>
      <c r="I746" s="1"/>
      <c r="J746" s="1"/>
      <c r="K746" s="1"/>
      <c r="L746" s="89"/>
      <c r="M746" s="1"/>
      <c r="N746" s="1"/>
      <c r="O746" s="1"/>
      <c r="P746" s="1"/>
      <c r="Q746" s="1"/>
      <c r="R746" s="1"/>
      <c r="S746" s="1"/>
      <c r="T746" s="1"/>
      <c r="U746" s="1"/>
      <c r="V746" s="1"/>
      <c r="W746" s="1"/>
      <c r="X746" s="1"/>
      <c r="Y746" s="1"/>
      <c r="Z746" s="1"/>
      <c r="AA746" s="1"/>
      <c r="AB746" s="1"/>
      <c r="AC746" s="1"/>
    </row>
    <row r="747" spans="1:29" ht="15.6" x14ac:dyDescent="0.3">
      <c r="A747" s="1"/>
      <c r="B747" s="3"/>
      <c r="C747" s="6"/>
      <c r="D747" s="6"/>
      <c r="E747" s="6"/>
      <c r="F747" s="6"/>
      <c r="G747" s="6"/>
      <c r="H747" s="6"/>
      <c r="I747" s="1"/>
      <c r="J747" s="1"/>
      <c r="K747" s="1"/>
      <c r="L747" s="89"/>
      <c r="M747" s="1"/>
      <c r="N747" s="1"/>
      <c r="O747" s="1"/>
      <c r="P747" s="1"/>
      <c r="Q747" s="1"/>
      <c r="R747" s="1"/>
      <c r="S747" s="1"/>
      <c r="T747" s="1"/>
      <c r="U747" s="1"/>
      <c r="V747" s="1"/>
      <c r="W747" s="1"/>
      <c r="X747" s="1"/>
      <c r="Y747" s="1"/>
      <c r="Z747" s="1"/>
      <c r="AA747" s="1"/>
      <c r="AB747" s="1"/>
      <c r="AC747" s="1"/>
    </row>
    <row r="748" spans="1:29" ht="15.6" x14ac:dyDescent="0.3">
      <c r="A748" s="1"/>
      <c r="B748" s="3"/>
      <c r="C748" s="6"/>
      <c r="D748" s="6"/>
      <c r="E748" s="6"/>
      <c r="F748" s="6"/>
      <c r="G748" s="6"/>
      <c r="H748" s="6"/>
      <c r="I748" s="1"/>
      <c r="J748" s="1"/>
      <c r="K748" s="1"/>
      <c r="L748" s="89"/>
      <c r="M748" s="1"/>
      <c r="N748" s="1"/>
      <c r="O748" s="1"/>
      <c r="P748" s="1"/>
      <c r="Q748" s="1"/>
      <c r="R748" s="1"/>
      <c r="S748" s="1"/>
      <c r="T748" s="1"/>
      <c r="U748" s="1"/>
      <c r="V748" s="1"/>
      <c r="W748" s="1"/>
      <c r="X748" s="1"/>
      <c r="Y748" s="1"/>
      <c r="Z748" s="1"/>
      <c r="AA748" s="1"/>
      <c r="AB748" s="1"/>
      <c r="AC748" s="1"/>
    </row>
    <row r="749" spans="1:29" ht="15.6" x14ac:dyDescent="0.3">
      <c r="A749" s="1"/>
      <c r="B749" s="3"/>
      <c r="C749" s="6"/>
      <c r="D749" s="6"/>
      <c r="E749" s="6"/>
      <c r="F749" s="6"/>
      <c r="G749" s="6"/>
      <c r="H749" s="6"/>
      <c r="I749" s="1"/>
      <c r="J749" s="1"/>
      <c r="K749" s="1"/>
      <c r="L749" s="89"/>
      <c r="M749" s="1"/>
      <c r="N749" s="1"/>
      <c r="O749" s="1"/>
      <c r="P749" s="1"/>
      <c r="Q749" s="1"/>
      <c r="R749" s="1"/>
      <c r="S749" s="1"/>
      <c r="T749" s="1"/>
      <c r="U749" s="1"/>
      <c r="V749" s="1"/>
      <c r="W749" s="1"/>
      <c r="X749" s="1"/>
      <c r="Y749" s="1"/>
      <c r="Z749" s="1"/>
      <c r="AA749" s="1"/>
      <c r="AB749" s="1"/>
      <c r="AC749" s="1"/>
    </row>
    <row r="750" spans="1:29" ht="15.6" x14ac:dyDescent="0.3">
      <c r="A750" s="1"/>
      <c r="B750" s="3"/>
      <c r="C750" s="6"/>
      <c r="D750" s="6"/>
      <c r="E750" s="6"/>
      <c r="F750" s="6"/>
      <c r="G750" s="6"/>
      <c r="H750" s="6"/>
      <c r="I750" s="1"/>
      <c r="J750" s="1"/>
      <c r="K750" s="1"/>
      <c r="L750" s="89"/>
      <c r="M750" s="1"/>
      <c r="N750" s="1"/>
      <c r="O750" s="1"/>
      <c r="P750" s="1"/>
      <c r="Q750" s="1"/>
      <c r="R750" s="1"/>
      <c r="S750" s="1"/>
      <c r="T750" s="1"/>
      <c r="U750" s="1"/>
      <c r="V750" s="1"/>
      <c r="W750" s="1"/>
      <c r="X750" s="1"/>
      <c r="Y750" s="1"/>
      <c r="Z750" s="1"/>
      <c r="AA750" s="1"/>
      <c r="AB750" s="1"/>
      <c r="AC750" s="1"/>
    </row>
    <row r="751" spans="1:29" ht="15.6" x14ac:dyDescent="0.3">
      <c r="A751" s="1"/>
      <c r="B751" s="3"/>
      <c r="C751" s="6"/>
      <c r="D751" s="6"/>
      <c r="E751" s="6"/>
      <c r="F751" s="6"/>
      <c r="G751" s="6"/>
      <c r="H751" s="6"/>
      <c r="I751" s="1"/>
      <c r="J751" s="1"/>
      <c r="K751" s="1"/>
      <c r="L751" s="89"/>
      <c r="M751" s="1"/>
      <c r="N751" s="1"/>
      <c r="O751" s="1"/>
      <c r="P751" s="1"/>
      <c r="Q751" s="1"/>
      <c r="R751" s="1"/>
      <c r="S751" s="1"/>
      <c r="T751" s="1"/>
      <c r="U751" s="1"/>
      <c r="V751" s="1"/>
      <c r="W751" s="1"/>
      <c r="X751" s="1"/>
      <c r="Y751" s="1"/>
      <c r="Z751" s="1"/>
      <c r="AA751" s="1"/>
      <c r="AB751" s="1"/>
      <c r="AC751" s="1"/>
    </row>
    <row r="752" spans="1:29" ht="15.6" x14ac:dyDescent="0.3">
      <c r="A752" s="1"/>
      <c r="B752" s="3"/>
      <c r="C752" s="6"/>
      <c r="D752" s="6"/>
      <c r="E752" s="6"/>
      <c r="F752" s="6"/>
      <c r="G752" s="6"/>
      <c r="H752" s="6"/>
      <c r="I752" s="1"/>
      <c r="J752" s="1"/>
      <c r="K752" s="1"/>
      <c r="L752" s="89"/>
      <c r="M752" s="1"/>
      <c r="N752" s="1"/>
      <c r="O752" s="1"/>
      <c r="P752" s="1"/>
      <c r="Q752" s="1"/>
      <c r="R752" s="1"/>
      <c r="S752" s="1"/>
      <c r="T752" s="1"/>
      <c r="U752" s="1"/>
      <c r="V752" s="1"/>
      <c r="W752" s="1"/>
      <c r="X752" s="1"/>
      <c r="Y752" s="1"/>
      <c r="Z752" s="1"/>
      <c r="AA752" s="1"/>
      <c r="AB752" s="1"/>
      <c r="AC752" s="1"/>
    </row>
    <row r="753" spans="1:29" ht="15.6" x14ac:dyDescent="0.3">
      <c r="A753" s="1"/>
      <c r="B753" s="3"/>
      <c r="C753" s="6"/>
      <c r="D753" s="6"/>
      <c r="E753" s="6"/>
      <c r="F753" s="6"/>
      <c r="G753" s="6"/>
      <c r="H753" s="6"/>
      <c r="I753" s="1"/>
      <c r="J753" s="1"/>
      <c r="K753" s="1"/>
      <c r="L753" s="89"/>
      <c r="M753" s="1"/>
      <c r="N753" s="1"/>
      <c r="O753" s="1"/>
      <c r="P753" s="1"/>
      <c r="Q753" s="1"/>
      <c r="R753" s="1"/>
      <c r="S753" s="1"/>
      <c r="T753" s="1"/>
      <c r="U753" s="1"/>
      <c r="V753" s="1"/>
      <c r="W753" s="1"/>
      <c r="X753" s="1"/>
      <c r="Y753" s="1"/>
      <c r="Z753" s="1"/>
      <c r="AA753" s="1"/>
      <c r="AB753" s="1"/>
      <c r="AC753" s="1"/>
    </row>
    <row r="754" spans="1:29" ht="15.6" x14ac:dyDescent="0.3">
      <c r="A754" s="1"/>
      <c r="B754" s="3"/>
      <c r="C754" s="6"/>
      <c r="D754" s="6"/>
      <c r="E754" s="6"/>
      <c r="F754" s="6"/>
      <c r="G754" s="6"/>
      <c r="H754" s="6"/>
      <c r="I754" s="1"/>
      <c r="J754" s="1"/>
      <c r="K754" s="1"/>
      <c r="L754" s="89"/>
      <c r="M754" s="1"/>
      <c r="N754" s="1"/>
      <c r="O754" s="1"/>
      <c r="P754" s="1"/>
      <c r="Q754" s="1"/>
      <c r="R754" s="1"/>
      <c r="S754" s="1"/>
      <c r="T754" s="1"/>
      <c r="U754" s="1"/>
      <c r="V754" s="1"/>
      <c r="W754" s="1"/>
      <c r="X754" s="1"/>
      <c r="Y754" s="1"/>
      <c r="Z754" s="1"/>
      <c r="AA754" s="1"/>
      <c r="AB754" s="1"/>
      <c r="AC754" s="1"/>
    </row>
    <row r="755" spans="1:29" ht="15.6" x14ac:dyDescent="0.3">
      <c r="A755" s="1"/>
      <c r="B755" s="3"/>
      <c r="C755" s="6"/>
      <c r="D755" s="6"/>
      <c r="E755" s="6"/>
      <c r="F755" s="6"/>
      <c r="G755" s="6"/>
      <c r="H755" s="6"/>
      <c r="I755" s="1"/>
      <c r="J755" s="1"/>
      <c r="K755" s="1"/>
      <c r="L755" s="89"/>
      <c r="M755" s="1"/>
      <c r="N755" s="1"/>
      <c r="O755" s="1"/>
      <c r="P755" s="1"/>
      <c r="Q755" s="1"/>
      <c r="R755" s="1"/>
      <c r="S755" s="1"/>
      <c r="T755" s="1"/>
      <c r="U755" s="1"/>
      <c r="V755" s="1"/>
      <c r="W755" s="1"/>
      <c r="X755" s="1"/>
      <c r="Y755" s="1"/>
      <c r="Z755" s="1"/>
      <c r="AA755" s="1"/>
      <c r="AB755" s="1"/>
      <c r="AC755" s="1"/>
    </row>
    <row r="756" spans="1:29" ht="15.6" x14ac:dyDescent="0.3">
      <c r="A756" s="1"/>
      <c r="B756" s="3"/>
      <c r="C756" s="6"/>
      <c r="D756" s="6"/>
      <c r="E756" s="6"/>
      <c r="F756" s="6"/>
      <c r="G756" s="6"/>
      <c r="H756" s="6"/>
      <c r="I756" s="1"/>
      <c r="J756" s="1"/>
      <c r="K756" s="1"/>
      <c r="L756" s="89"/>
      <c r="M756" s="1"/>
      <c r="N756" s="1"/>
      <c r="O756" s="1"/>
      <c r="P756" s="1"/>
      <c r="Q756" s="1"/>
      <c r="R756" s="1"/>
      <c r="S756" s="1"/>
      <c r="T756" s="1"/>
      <c r="U756" s="1"/>
      <c r="V756" s="1"/>
      <c r="W756" s="1"/>
      <c r="X756" s="1"/>
      <c r="Y756" s="1"/>
      <c r="Z756" s="1"/>
      <c r="AA756" s="1"/>
      <c r="AB756" s="1"/>
      <c r="AC756" s="1"/>
    </row>
    <row r="757" spans="1:29" ht="15.6" x14ac:dyDescent="0.3">
      <c r="A757" s="1"/>
      <c r="B757" s="3"/>
      <c r="C757" s="6"/>
      <c r="D757" s="6"/>
      <c r="E757" s="6"/>
      <c r="F757" s="6"/>
      <c r="G757" s="6"/>
      <c r="H757" s="6"/>
      <c r="I757" s="1"/>
      <c r="J757" s="1"/>
      <c r="K757" s="1"/>
      <c r="L757" s="89"/>
      <c r="M757" s="1"/>
      <c r="N757" s="1"/>
      <c r="O757" s="1"/>
      <c r="P757" s="1"/>
      <c r="Q757" s="1"/>
      <c r="R757" s="1"/>
      <c r="S757" s="1"/>
      <c r="T757" s="1"/>
      <c r="U757" s="1"/>
      <c r="V757" s="1"/>
      <c r="W757" s="1"/>
      <c r="X757" s="1"/>
      <c r="Y757" s="1"/>
      <c r="Z757" s="1"/>
      <c r="AA757" s="1"/>
      <c r="AB757" s="1"/>
      <c r="AC757" s="1"/>
    </row>
    <row r="758" spans="1:29" ht="15.6" x14ac:dyDescent="0.3">
      <c r="A758" s="1"/>
      <c r="B758" s="3"/>
      <c r="C758" s="6"/>
      <c r="D758" s="6"/>
      <c r="E758" s="6"/>
      <c r="F758" s="6"/>
      <c r="G758" s="6"/>
      <c r="H758" s="6"/>
      <c r="I758" s="1"/>
      <c r="J758" s="1"/>
      <c r="K758" s="1"/>
      <c r="L758" s="89"/>
      <c r="M758" s="1"/>
      <c r="N758" s="1"/>
      <c r="O758" s="1"/>
      <c r="P758" s="1"/>
      <c r="Q758" s="1"/>
      <c r="R758" s="1"/>
      <c r="S758" s="1"/>
      <c r="T758" s="1"/>
      <c r="U758" s="1"/>
      <c r="V758" s="1"/>
      <c r="W758" s="1"/>
      <c r="X758" s="1"/>
      <c r="Y758" s="1"/>
      <c r="Z758" s="1"/>
      <c r="AA758" s="1"/>
      <c r="AB758" s="1"/>
      <c r="AC758" s="1"/>
    </row>
    <row r="759" spans="1:29" ht="15.6" x14ac:dyDescent="0.3">
      <c r="A759" s="1"/>
      <c r="B759" s="3"/>
      <c r="C759" s="6"/>
      <c r="D759" s="6"/>
      <c r="E759" s="6"/>
      <c r="F759" s="6"/>
      <c r="G759" s="6"/>
      <c r="H759" s="6"/>
      <c r="I759" s="1"/>
      <c r="J759" s="1"/>
      <c r="K759" s="1"/>
      <c r="L759" s="89"/>
      <c r="M759" s="1"/>
      <c r="N759" s="1"/>
      <c r="O759" s="1"/>
      <c r="P759" s="1"/>
      <c r="Q759" s="1"/>
      <c r="R759" s="1"/>
      <c r="S759" s="1"/>
      <c r="T759" s="1"/>
      <c r="U759" s="1"/>
      <c r="V759" s="1"/>
      <c r="W759" s="1"/>
      <c r="X759" s="1"/>
      <c r="Y759" s="1"/>
      <c r="Z759" s="1"/>
      <c r="AA759" s="1"/>
      <c r="AB759" s="1"/>
      <c r="AC759" s="1"/>
    </row>
    <row r="760" spans="1:29" ht="15.6" x14ac:dyDescent="0.3">
      <c r="A760" s="1"/>
      <c r="B760" s="3"/>
      <c r="C760" s="6"/>
      <c r="D760" s="6"/>
      <c r="E760" s="6"/>
      <c r="F760" s="6"/>
      <c r="G760" s="6"/>
      <c r="H760" s="6"/>
      <c r="I760" s="1"/>
      <c r="J760" s="1"/>
      <c r="K760" s="1"/>
      <c r="L760" s="89"/>
      <c r="M760" s="1"/>
      <c r="N760" s="1"/>
      <c r="O760" s="1"/>
      <c r="P760" s="1"/>
      <c r="Q760" s="1"/>
      <c r="R760" s="1"/>
      <c r="S760" s="1"/>
      <c r="T760" s="1"/>
      <c r="U760" s="1"/>
      <c r="V760" s="1"/>
      <c r="W760" s="1"/>
      <c r="X760" s="1"/>
      <c r="Y760" s="1"/>
      <c r="Z760" s="1"/>
      <c r="AA760" s="1"/>
      <c r="AB760" s="1"/>
      <c r="AC760" s="1"/>
    </row>
    <row r="761" spans="1:29" ht="15.6" x14ac:dyDescent="0.3">
      <c r="A761" s="1"/>
      <c r="B761" s="3"/>
      <c r="C761" s="6"/>
      <c r="D761" s="6"/>
      <c r="E761" s="6"/>
      <c r="F761" s="6"/>
      <c r="G761" s="6"/>
      <c r="H761" s="6"/>
      <c r="I761" s="1"/>
      <c r="J761" s="1"/>
      <c r="K761" s="1"/>
      <c r="L761" s="89"/>
      <c r="M761" s="1"/>
      <c r="N761" s="1"/>
      <c r="O761" s="1"/>
      <c r="P761" s="1"/>
      <c r="Q761" s="1"/>
      <c r="R761" s="1"/>
      <c r="S761" s="1"/>
      <c r="T761" s="1"/>
      <c r="U761" s="1"/>
      <c r="V761" s="1"/>
      <c r="W761" s="1"/>
      <c r="X761" s="1"/>
      <c r="Y761" s="1"/>
      <c r="Z761" s="1"/>
      <c r="AA761" s="1"/>
      <c r="AB761" s="1"/>
      <c r="AC761" s="1"/>
    </row>
    <row r="762" spans="1:29" ht="15.6" x14ac:dyDescent="0.3">
      <c r="A762" s="1"/>
      <c r="B762" s="3"/>
      <c r="C762" s="6"/>
      <c r="D762" s="6"/>
      <c r="E762" s="6"/>
      <c r="F762" s="6"/>
      <c r="G762" s="6"/>
      <c r="H762" s="6"/>
      <c r="I762" s="1"/>
      <c r="J762" s="1"/>
      <c r="K762" s="1"/>
      <c r="L762" s="89"/>
      <c r="M762" s="1"/>
      <c r="N762" s="1"/>
      <c r="O762" s="1"/>
      <c r="P762" s="1"/>
      <c r="Q762" s="1"/>
      <c r="R762" s="1"/>
      <c r="S762" s="1"/>
      <c r="T762" s="1"/>
      <c r="U762" s="1"/>
      <c r="V762" s="1"/>
      <c r="W762" s="1"/>
      <c r="X762" s="1"/>
      <c r="Y762" s="1"/>
      <c r="Z762" s="1"/>
      <c r="AA762" s="1"/>
      <c r="AB762" s="1"/>
      <c r="AC762" s="1"/>
    </row>
    <row r="763" spans="1:29" ht="15.6" x14ac:dyDescent="0.3">
      <c r="A763" s="1"/>
      <c r="B763" s="3"/>
      <c r="C763" s="6"/>
      <c r="D763" s="6"/>
      <c r="E763" s="6"/>
      <c r="F763" s="6"/>
      <c r="G763" s="6"/>
      <c r="H763" s="6"/>
      <c r="I763" s="1"/>
      <c r="J763" s="1"/>
      <c r="K763" s="1"/>
      <c r="L763" s="89"/>
      <c r="M763" s="1"/>
      <c r="N763" s="1"/>
      <c r="O763" s="1"/>
      <c r="P763" s="1"/>
      <c r="Q763" s="1"/>
      <c r="R763" s="1"/>
      <c r="S763" s="1"/>
      <c r="T763" s="1"/>
      <c r="U763" s="1"/>
      <c r="V763" s="1"/>
      <c r="W763" s="1"/>
      <c r="X763" s="1"/>
      <c r="Y763" s="1"/>
      <c r="Z763" s="1"/>
      <c r="AA763" s="1"/>
      <c r="AB763" s="1"/>
      <c r="AC763" s="1"/>
    </row>
    <row r="764" spans="1:29" ht="15.6" x14ac:dyDescent="0.3">
      <c r="A764" s="1"/>
      <c r="B764" s="3"/>
      <c r="C764" s="6"/>
      <c r="D764" s="6"/>
      <c r="E764" s="6"/>
      <c r="F764" s="6"/>
      <c r="G764" s="6"/>
      <c r="H764" s="6"/>
      <c r="I764" s="1"/>
      <c r="J764" s="1"/>
      <c r="K764" s="1"/>
      <c r="L764" s="89"/>
      <c r="M764" s="1"/>
      <c r="N764" s="1"/>
      <c r="O764" s="1"/>
      <c r="P764" s="1"/>
      <c r="Q764" s="1"/>
      <c r="R764" s="1"/>
      <c r="S764" s="1"/>
      <c r="T764" s="1"/>
      <c r="U764" s="1"/>
      <c r="V764" s="1"/>
      <c r="W764" s="1"/>
      <c r="X764" s="1"/>
      <c r="Y764" s="1"/>
      <c r="Z764" s="1"/>
      <c r="AA764" s="1"/>
      <c r="AB764" s="1"/>
      <c r="AC764" s="1"/>
    </row>
    <row r="765" spans="1:29" ht="15.6" x14ac:dyDescent="0.3">
      <c r="A765" s="1"/>
      <c r="B765" s="3"/>
      <c r="C765" s="6"/>
      <c r="D765" s="6"/>
      <c r="E765" s="6"/>
      <c r="F765" s="6"/>
      <c r="G765" s="6"/>
      <c r="H765" s="6"/>
      <c r="I765" s="1"/>
      <c r="J765" s="1"/>
      <c r="K765" s="1"/>
      <c r="L765" s="89"/>
      <c r="M765" s="1"/>
      <c r="N765" s="1"/>
      <c r="O765" s="1"/>
      <c r="P765" s="1"/>
      <c r="Q765" s="1"/>
      <c r="R765" s="1"/>
      <c r="S765" s="1"/>
      <c r="T765" s="1"/>
      <c r="U765" s="1"/>
      <c r="V765" s="1"/>
      <c r="W765" s="1"/>
      <c r="X765" s="1"/>
      <c r="Y765" s="1"/>
      <c r="Z765" s="1"/>
      <c r="AA765" s="1"/>
      <c r="AB765" s="1"/>
      <c r="AC765" s="1"/>
    </row>
    <row r="766" spans="1:29" ht="15.6" x14ac:dyDescent="0.3">
      <c r="A766" s="1"/>
      <c r="B766" s="3"/>
      <c r="C766" s="6"/>
      <c r="D766" s="6"/>
      <c r="E766" s="6"/>
      <c r="F766" s="6"/>
      <c r="G766" s="6"/>
      <c r="H766" s="6"/>
      <c r="I766" s="1"/>
      <c r="J766" s="1"/>
      <c r="K766" s="1"/>
      <c r="L766" s="89"/>
      <c r="M766" s="1"/>
      <c r="N766" s="1"/>
      <c r="O766" s="1"/>
      <c r="P766" s="1"/>
      <c r="Q766" s="1"/>
      <c r="R766" s="1"/>
      <c r="S766" s="1"/>
      <c r="T766" s="1"/>
      <c r="U766" s="1"/>
      <c r="V766" s="1"/>
      <c r="W766" s="1"/>
      <c r="X766" s="1"/>
      <c r="Y766" s="1"/>
      <c r="Z766" s="1"/>
      <c r="AA766" s="1"/>
      <c r="AB766" s="1"/>
      <c r="AC766" s="1"/>
    </row>
    <row r="767" spans="1:29" ht="15.6" x14ac:dyDescent="0.3">
      <c r="A767" s="1"/>
      <c r="B767" s="3"/>
      <c r="C767" s="6"/>
      <c r="D767" s="6"/>
      <c r="E767" s="6"/>
      <c r="F767" s="6"/>
      <c r="G767" s="6"/>
      <c r="H767" s="6"/>
      <c r="I767" s="1"/>
      <c r="J767" s="1"/>
      <c r="K767" s="1"/>
      <c r="L767" s="89"/>
      <c r="M767" s="1"/>
      <c r="N767" s="1"/>
      <c r="O767" s="1"/>
      <c r="P767" s="1"/>
      <c r="Q767" s="1"/>
      <c r="R767" s="1"/>
      <c r="S767" s="1"/>
      <c r="T767" s="1"/>
      <c r="U767" s="1"/>
      <c r="V767" s="1"/>
      <c r="W767" s="1"/>
      <c r="X767" s="1"/>
      <c r="Y767" s="1"/>
      <c r="Z767" s="1"/>
      <c r="AA767" s="1"/>
      <c r="AB767" s="1"/>
      <c r="AC767" s="1"/>
    </row>
    <row r="768" spans="1:29" ht="15.6" x14ac:dyDescent="0.3">
      <c r="A768" s="1"/>
      <c r="B768" s="3"/>
      <c r="C768" s="6"/>
      <c r="D768" s="6"/>
      <c r="E768" s="6"/>
      <c r="F768" s="6"/>
      <c r="G768" s="6"/>
      <c r="H768" s="6"/>
      <c r="I768" s="1"/>
      <c r="J768" s="1"/>
      <c r="K768" s="1"/>
      <c r="L768" s="89"/>
      <c r="M768" s="1"/>
      <c r="N768" s="1"/>
      <c r="O768" s="1"/>
      <c r="P768" s="1"/>
      <c r="Q768" s="1"/>
      <c r="R768" s="1"/>
      <c r="S768" s="1"/>
      <c r="T768" s="1"/>
      <c r="U768" s="1"/>
      <c r="V768" s="1"/>
      <c r="W768" s="1"/>
      <c r="X768" s="1"/>
      <c r="Y768" s="1"/>
      <c r="Z768" s="1"/>
      <c r="AA768" s="1"/>
      <c r="AB768" s="1"/>
      <c r="AC768" s="1"/>
    </row>
    <row r="769" spans="1:29" ht="15.6" x14ac:dyDescent="0.3">
      <c r="A769" s="1"/>
      <c r="B769" s="3"/>
      <c r="C769" s="6"/>
      <c r="D769" s="6"/>
      <c r="E769" s="6"/>
      <c r="F769" s="6"/>
      <c r="G769" s="6"/>
      <c r="H769" s="6"/>
      <c r="I769" s="1"/>
      <c r="J769" s="1"/>
      <c r="K769" s="1"/>
      <c r="L769" s="89"/>
      <c r="M769" s="1"/>
      <c r="N769" s="1"/>
      <c r="O769" s="1"/>
      <c r="P769" s="1"/>
      <c r="Q769" s="1"/>
      <c r="R769" s="1"/>
      <c r="S769" s="1"/>
      <c r="T769" s="1"/>
      <c r="U769" s="1"/>
      <c r="V769" s="1"/>
      <c r="W769" s="1"/>
      <c r="X769" s="1"/>
      <c r="Y769" s="1"/>
      <c r="Z769" s="1"/>
      <c r="AA769" s="1"/>
      <c r="AB769" s="1"/>
      <c r="AC769" s="1"/>
    </row>
    <row r="770" spans="1:29" ht="15.6" x14ac:dyDescent="0.3">
      <c r="A770" s="1"/>
      <c r="B770" s="3"/>
      <c r="C770" s="6"/>
      <c r="D770" s="6"/>
      <c r="E770" s="6"/>
      <c r="F770" s="6"/>
      <c r="G770" s="6"/>
      <c r="H770" s="6"/>
      <c r="I770" s="1"/>
      <c r="J770" s="1"/>
      <c r="K770" s="1"/>
      <c r="L770" s="89"/>
      <c r="M770" s="1"/>
      <c r="N770" s="1"/>
      <c r="O770" s="1"/>
      <c r="P770" s="1"/>
      <c r="Q770" s="1"/>
      <c r="R770" s="1"/>
      <c r="S770" s="1"/>
      <c r="T770" s="1"/>
      <c r="U770" s="1"/>
      <c r="V770" s="1"/>
      <c r="W770" s="1"/>
      <c r="X770" s="1"/>
      <c r="Y770" s="1"/>
      <c r="Z770" s="1"/>
      <c r="AA770" s="1"/>
      <c r="AB770" s="1"/>
      <c r="AC770" s="1"/>
    </row>
    <row r="771" spans="1:29" ht="15.6" x14ac:dyDescent="0.3">
      <c r="A771" s="1"/>
      <c r="B771" s="3"/>
      <c r="C771" s="6"/>
      <c r="D771" s="6"/>
      <c r="E771" s="6"/>
      <c r="F771" s="6"/>
      <c r="G771" s="6"/>
      <c r="H771" s="6"/>
      <c r="I771" s="1"/>
      <c r="J771" s="1"/>
      <c r="K771" s="1"/>
      <c r="L771" s="89"/>
      <c r="M771" s="1"/>
      <c r="N771" s="1"/>
      <c r="O771" s="1"/>
      <c r="P771" s="1"/>
      <c r="Q771" s="1"/>
      <c r="R771" s="1"/>
      <c r="S771" s="1"/>
      <c r="T771" s="1"/>
      <c r="U771" s="1"/>
      <c r="V771" s="1"/>
      <c r="W771" s="1"/>
      <c r="X771" s="1"/>
      <c r="Y771" s="1"/>
      <c r="Z771" s="1"/>
      <c r="AA771" s="1"/>
      <c r="AB771" s="1"/>
      <c r="AC771" s="1"/>
    </row>
    <row r="772" spans="1:29" ht="15.6" x14ac:dyDescent="0.3">
      <c r="A772" s="1"/>
      <c r="B772" s="3"/>
      <c r="C772" s="6"/>
      <c r="D772" s="6"/>
      <c r="E772" s="6"/>
      <c r="F772" s="6"/>
      <c r="G772" s="6"/>
      <c r="H772" s="6"/>
      <c r="I772" s="1"/>
      <c r="J772" s="1"/>
      <c r="K772" s="1"/>
      <c r="L772" s="89"/>
      <c r="M772" s="1"/>
      <c r="N772" s="1"/>
      <c r="O772" s="1"/>
      <c r="P772" s="1"/>
      <c r="Q772" s="1"/>
      <c r="R772" s="1"/>
      <c r="S772" s="1"/>
      <c r="T772" s="1"/>
      <c r="U772" s="1"/>
      <c r="V772" s="1"/>
      <c r="W772" s="1"/>
      <c r="X772" s="1"/>
      <c r="Y772" s="1"/>
      <c r="Z772" s="1"/>
      <c r="AA772" s="1"/>
      <c r="AB772" s="1"/>
      <c r="AC772" s="1"/>
    </row>
    <row r="773" spans="1:29" ht="15.6" x14ac:dyDescent="0.3">
      <c r="A773" s="1"/>
      <c r="B773" s="3"/>
      <c r="C773" s="6"/>
      <c r="D773" s="6"/>
      <c r="E773" s="6"/>
      <c r="F773" s="6"/>
      <c r="G773" s="6"/>
      <c r="H773" s="6"/>
      <c r="I773" s="1"/>
      <c r="J773" s="1"/>
      <c r="K773" s="1"/>
      <c r="L773" s="89"/>
      <c r="M773" s="1"/>
      <c r="N773" s="1"/>
      <c r="O773" s="1"/>
      <c r="P773" s="1"/>
      <c r="Q773" s="1"/>
      <c r="R773" s="1"/>
      <c r="S773" s="1"/>
      <c r="T773" s="1"/>
      <c r="U773" s="1"/>
      <c r="V773" s="1"/>
      <c r="W773" s="1"/>
      <c r="X773" s="1"/>
      <c r="Y773" s="1"/>
      <c r="Z773" s="1"/>
      <c r="AA773" s="1"/>
      <c r="AB773" s="1"/>
      <c r="AC773" s="1"/>
    </row>
    <row r="774" spans="1:29" ht="15.6" x14ac:dyDescent="0.3">
      <c r="A774" s="1"/>
      <c r="B774" s="3"/>
      <c r="C774" s="6"/>
      <c r="D774" s="6"/>
      <c r="E774" s="6"/>
      <c r="F774" s="6"/>
      <c r="G774" s="6"/>
      <c r="H774" s="6"/>
      <c r="I774" s="1"/>
      <c r="J774" s="1"/>
      <c r="K774" s="1"/>
      <c r="L774" s="89"/>
      <c r="M774" s="1"/>
      <c r="N774" s="1"/>
      <c r="O774" s="1"/>
      <c r="P774" s="1"/>
      <c r="Q774" s="1"/>
      <c r="R774" s="1"/>
      <c r="S774" s="1"/>
      <c r="T774" s="1"/>
      <c r="U774" s="1"/>
      <c r="V774" s="1"/>
      <c r="W774" s="1"/>
      <c r="X774" s="1"/>
      <c r="Y774" s="1"/>
      <c r="Z774" s="1"/>
      <c r="AA774" s="1"/>
      <c r="AB774" s="1"/>
      <c r="AC774" s="1"/>
    </row>
    <row r="775" spans="1:29" ht="15.6" x14ac:dyDescent="0.3">
      <c r="A775" s="1"/>
      <c r="B775" s="3"/>
      <c r="C775" s="6"/>
      <c r="D775" s="6"/>
      <c r="E775" s="6"/>
      <c r="F775" s="6"/>
      <c r="G775" s="6"/>
      <c r="H775" s="6"/>
      <c r="I775" s="1"/>
      <c r="J775" s="1"/>
      <c r="K775" s="1"/>
      <c r="L775" s="89"/>
      <c r="M775" s="1"/>
      <c r="N775" s="1"/>
      <c r="O775" s="1"/>
      <c r="P775" s="1"/>
      <c r="Q775" s="1"/>
      <c r="R775" s="1"/>
      <c r="S775" s="1"/>
      <c r="T775" s="1"/>
      <c r="U775" s="1"/>
      <c r="V775" s="1"/>
      <c r="W775" s="1"/>
      <c r="X775" s="1"/>
      <c r="Y775" s="1"/>
      <c r="Z775" s="1"/>
      <c r="AA775" s="1"/>
      <c r="AB775" s="1"/>
      <c r="AC775" s="1"/>
    </row>
    <row r="776" spans="1:29" ht="15.6" x14ac:dyDescent="0.3">
      <c r="A776" s="1"/>
      <c r="B776" s="3"/>
      <c r="C776" s="6"/>
      <c r="D776" s="6"/>
      <c r="E776" s="6"/>
      <c r="F776" s="6"/>
      <c r="G776" s="6"/>
      <c r="H776" s="6"/>
      <c r="I776" s="1"/>
      <c r="J776" s="1"/>
      <c r="K776" s="1"/>
      <c r="L776" s="89"/>
      <c r="M776" s="1"/>
      <c r="N776" s="1"/>
      <c r="O776" s="1"/>
      <c r="P776" s="1"/>
      <c r="Q776" s="1"/>
      <c r="R776" s="1"/>
      <c r="S776" s="1"/>
      <c r="T776" s="1"/>
      <c r="U776" s="1"/>
      <c r="V776" s="1"/>
      <c r="W776" s="1"/>
      <c r="X776" s="1"/>
      <c r="Y776" s="1"/>
      <c r="Z776" s="1"/>
      <c r="AA776" s="1"/>
      <c r="AB776" s="1"/>
      <c r="AC776" s="1"/>
    </row>
    <row r="777" spans="1:29" ht="15.6" x14ac:dyDescent="0.3">
      <c r="A777" s="1"/>
      <c r="B777" s="3"/>
      <c r="C777" s="6"/>
      <c r="D777" s="6"/>
      <c r="E777" s="6"/>
      <c r="F777" s="6"/>
      <c r="G777" s="6"/>
      <c r="H777" s="6"/>
      <c r="I777" s="1"/>
      <c r="J777" s="1"/>
      <c r="K777" s="1"/>
      <c r="L777" s="89"/>
      <c r="M777" s="1"/>
      <c r="N777" s="1"/>
      <c r="O777" s="1"/>
      <c r="P777" s="1"/>
      <c r="Q777" s="1"/>
      <c r="R777" s="1"/>
      <c r="S777" s="1"/>
      <c r="T777" s="1"/>
      <c r="U777" s="1"/>
      <c r="V777" s="1"/>
      <c r="W777" s="1"/>
      <c r="X777" s="1"/>
      <c r="Y777" s="1"/>
      <c r="Z777" s="1"/>
      <c r="AA777" s="1"/>
      <c r="AB777" s="1"/>
      <c r="AC777" s="1"/>
    </row>
    <row r="778" spans="1:29" ht="15.6" x14ac:dyDescent="0.3">
      <c r="A778" s="1"/>
      <c r="B778" s="3"/>
      <c r="C778" s="6"/>
      <c r="D778" s="6"/>
      <c r="E778" s="6"/>
      <c r="F778" s="6"/>
      <c r="G778" s="6"/>
      <c r="H778" s="6"/>
      <c r="I778" s="1"/>
      <c r="J778" s="1"/>
      <c r="K778" s="1"/>
      <c r="L778" s="89"/>
      <c r="M778" s="1"/>
      <c r="N778" s="1"/>
      <c r="O778" s="1"/>
      <c r="P778" s="1"/>
      <c r="Q778" s="1"/>
      <c r="R778" s="1"/>
      <c r="S778" s="1"/>
      <c r="T778" s="1"/>
      <c r="U778" s="1"/>
      <c r="V778" s="1"/>
      <c r="W778" s="1"/>
      <c r="X778" s="1"/>
      <c r="Y778" s="1"/>
      <c r="Z778" s="1"/>
      <c r="AA778" s="1"/>
      <c r="AB778" s="1"/>
      <c r="AC778" s="1"/>
    </row>
    <row r="779" spans="1:29" ht="15.6" x14ac:dyDescent="0.3">
      <c r="A779" s="1"/>
      <c r="B779" s="3"/>
      <c r="C779" s="6"/>
      <c r="D779" s="6"/>
      <c r="E779" s="6"/>
      <c r="F779" s="6"/>
      <c r="G779" s="6"/>
      <c r="H779" s="6"/>
      <c r="I779" s="1"/>
      <c r="J779" s="1"/>
      <c r="K779" s="1"/>
      <c r="L779" s="89"/>
      <c r="M779" s="1"/>
      <c r="N779" s="1"/>
      <c r="O779" s="1"/>
      <c r="P779" s="1"/>
      <c r="Q779" s="1"/>
      <c r="R779" s="1"/>
      <c r="S779" s="1"/>
      <c r="T779" s="1"/>
      <c r="U779" s="1"/>
      <c r="V779" s="1"/>
      <c r="W779" s="1"/>
      <c r="X779" s="1"/>
      <c r="Y779" s="1"/>
      <c r="Z779" s="1"/>
      <c r="AA779" s="1"/>
      <c r="AB779" s="1"/>
      <c r="AC779" s="1"/>
    </row>
    <row r="780" spans="1:29" ht="15.6" x14ac:dyDescent="0.3">
      <c r="A780" s="1"/>
      <c r="B780" s="3"/>
      <c r="C780" s="6"/>
      <c r="D780" s="6"/>
      <c r="E780" s="6"/>
      <c r="F780" s="6"/>
      <c r="G780" s="6"/>
      <c r="H780" s="6"/>
      <c r="I780" s="1"/>
      <c r="J780" s="1"/>
      <c r="K780" s="1"/>
      <c r="L780" s="89"/>
      <c r="M780" s="1"/>
      <c r="N780" s="1"/>
      <c r="O780" s="1"/>
      <c r="P780" s="1"/>
      <c r="Q780" s="1"/>
      <c r="R780" s="1"/>
      <c r="S780" s="1"/>
      <c r="T780" s="1"/>
      <c r="U780" s="1"/>
      <c r="V780" s="1"/>
      <c r="W780" s="1"/>
      <c r="X780" s="1"/>
      <c r="Y780" s="1"/>
      <c r="Z780" s="1"/>
      <c r="AA780" s="1"/>
      <c r="AB780" s="1"/>
      <c r="AC780" s="1"/>
    </row>
    <row r="781" spans="1:29" ht="15.6" x14ac:dyDescent="0.3">
      <c r="A781" s="1"/>
      <c r="B781" s="3"/>
      <c r="C781" s="6"/>
      <c r="D781" s="6"/>
      <c r="E781" s="6"/>
      <c r="F781" s="6"/>
      <c r="G781" s="6"/>
      <c r="H781" s="6"/>
      <c r="I781" s="1"/>
      <c r="J781" s="1"/>
      <c r="K781" s="1"/>
      <c r="L781" s="89"/>
      <c r="M781" s="1"/>
      <c r="N781" s="1"/>
      <c r="O781" s="1"/>
      <c r="P781" s="1"/>
      <c r="Q781" s="1"/>
      <c r="R781" s="1"/>
      <c r="S781" s="1"/>
      <c r="T781" s="1"/>
      <c r="U781" s="1"/>
      <c r="V781" s="1"/>
      <c r="W781" s="1"/>
      <c r="X781" s="1"/>
      <c r="Y781" s="1"/>
      <c r="Z781" s="1"/>
      <c r="AA781" s="1"/>
      <c r="AB781" s="1"/>
      <c r="AC781" s="1"/>
    </row>
    <row r="782" spans="1:29" ht="15.6" x14ac:dyDescent="0.3">
      <c r="A782" s="1"/>
      <c r="B782" s="3"/>
      <c r="C782" s="6"/>
      <c r="D782" s="6"/>
      <c r="E782" s="6"/>
      <c r="F782" s="6"/>
      <c r="G782" s="6"/>
      <c r="H782" s="6"/>
      <c r="I782" s="1"/>
      <c r="J782" s="1"/>
      <c r="K782" s="1"/>
      <c r="L782" s="89"/>
      <c r="M782" s="1"/>
      <c r="N782" s="1"/>
      <c r="O782" s="1"/>
      <c r="P782" s="1"/>
      <c r="Q782" s="1"/>
      <c r="R782" s="1"/>
      <c r="S782" s="1"/>
      <c r="T782" s="1"/>
      <c r="U782" s="1"/>
      <c r="V782" s="1"/>
      <c r="W782" s="1"/>
      <c r="X782" s="1"/>
      <c r="Y782" s="1"/>
      <c r="Z782" s="1"/>
      <c r="AA782" s="1"/>
      <c r="AB782" s="1"/>
      <c r="AC782" s="1"/>
    </row>
    <row r="783" spans="1:29" ht="15.6" x14ac:dyDescent="0.3">
      <c r="A783" s="1"/>
      <c r="B783" s="3"/>
      <c r="C783" s="6"/>
      <c r="D783" s="6"/>
      <c r="E783" s="6"/>
      <c r="F783" s="6"/>
      <c r="G783" s="6"/>
      <c r="H783" s="6"/>
      <c r="I783" s="1"/>
      <c r="J783" s="1"/>
      <c r="K783" s="1"/>
      <c r="L783" s="89"/>
      <c r="M783" s="1"/>
      <c r="N783" s="1"/>
      <c r="O783" s="1"/>
      <c r="P783" s="1"/>
      <c r="Q783" s="1"/>
      <c r="R783" s="1"/>
      <c r="S783" s="1"/>
      <c r="T783" s="1"/>
      <c r="U783" s="1"/>
      <c r="V783" s="1"/>
      <c r="W783" s="1"/>
      <c r="X783" s="1"/>
      <c r="Y783" s="1"/>
      <c r="Z783" s="1"/>
      <c r="AA783" s="1"/>
      <c r="AB783" s="1"/>
      <c r="AC783" s="1"/>
    </row>
    <row r="784" spans="1:29" ht="15.6" x14ac:dyDescent="0.3">
      <c r="A784" s="1"/>
      <c r="B784" s="3"/>
      <c r="C784" s="6"/>
      <c r="D784" s="6"/>
      <c r="E784" s="6"/>
      <c r="F784" s="6"/>
      <c r="G784" s="6"/>
      <c r="H784" s="6"/>
      <c r="I784" s="1"/>
      <c r="J784" s="1"/>
      <c r="K784" s="1"/>
      <c r="L784" s="89"/>
      <c r="M784" s="1"/>
      <c r="N784" s="1"/>
      <c r="O784" s="1"/>
      <c r="P784" s="1"/>
      <c r="Q784" s="1"/>
      <c r="R784" s="1"/>
      <c r="S784" s="1"/>
      <c r="T784" s="1"/>
      <c r="U784" s="1"/>
      <c r="V784" s="1"/>
      <c r="W784" s="1"/>
      <c r="X784" s="1"/>
      <c r="Y784" s="1"/>
      <c r="Z784" s="1"/>
      <c r="AA784" s="1"/>
      <c r="AB784" s="1"/>
      <c r="AC784" s="1"/>
    </row>
    <row r="785" spans="1:29" ht="15.6" x14ac:dyDescent="0.3">
      <c r="A785" s="1"/>
      <c r="B785" s="3"/>
      <c r="C785" s="6"/>
      <c r="D785" s="6"/>
      <c r="E785" s="6"/>
      <c r="F785" s="6"/>
      <c r="G785" s="6"/>
      <c r="H785" s="6"/>
      <c r="I785" s="1"/>
      <c r="J785" s="1"/>
      <c r="K785" s="1"/>
      <c r="L785" s="89"/>
      <c r="M785" s="1"/>
      <c r="N785" s="1"/>
      <c r="O785" s="1"/>
      <c r="P785" s="1"/>
      <c r="Q785" s="1"/>
      <c r="R785" s="1"/>
      <c r="S785" s="1"/>
      <c r="T785" s="1"/>
      <c r="U785" s="1"/>
      <c r="V785" s="1"/>
      <c r="W785" s="1"/>
      <c r="X785" s="1"/>
      <c r="Y785" s="1"/>
      <c r="Z785" s="1"/>
      <c r="AA785" s="1"/>
      <c r="AB785" s="1"/>
      <c r="AC785" s="1"/>
    </row>
    <row r="786" spans="1:29" ht="15.6" x14ac:dyDescent="0.3">
      <c r="A786" s="1"/>
      <c r="B786" s="3"/>
      <c r="C786" s="6"/>
      <c r="D786" s="6"/>
      <c r="E786" s="6"/>
      <c r="F786" s="6"/>
      <c r="G786" s="6"/>
      <c r="H786" s="6"/>
      <c r="I786" s="1"/>
      <c r="J786" s="1"/>
      <c r="K786" s="1"/>
      <c r="L786" s="89"/>
      <c r="M786" s="1"/>
      <c r="N786" s="1"/>
      <c r="O786" s="1"/>
      <c r="P786" s="1"/>
      <c r="Q786" s="1"/>
      <c r="R786" s="1"/>
      <c r="S786" s="1"/>
      <c r="T786" s="1"/>
      <c r="U786" s="1"/>
      <c r="V786" s="1"/>
      <c r="W786" s="1"/>
      <c r="X786" s="1"/>
      <c r="Y786" s="1"/>
      <c r="Z786" s="1"/>
      <c r="AA786" s="1"/>
      <c r="AB786" s="1"/>
      <c r="AC786" s="1"/>
    </row>
    <row r="787" spans="1:29" ht="15.6" x14ac:dyDescent="0.3">
      <c r="A787" s="1"/>
      <c r="B787" s="3"/>
      <c r="C787" s="6"/>
      <c r="D787" s="6"/>
      <c r="E787" s="6"/>
      <c r="F787" s="6"/>
      <c r="G787" s="6"/>
      <c r="H787" s="6"/>
      <c r="I787" s="1"/>
      <c r="J787" s="1"/>
      <c r="K787" s="1"/>
      <c r="L787" s="89"/>
      <c r="M787" s="1"/>
      <c r="N787" s="1"/>
      <c r="O787" s="1"/>
      <c r="P787" s="1"/>
      <c r="Q787" s="1"/>
      <c r="R787" s="1"/>
      <c r="S787" s="1"/>
      <c r="T787" s="1"/>
      <c r="U787" s="1"/>
      <c r="V787" s="1"/>
      <c r="W787" s="1"/>
      <c r="X787" s="1"/>
      <c r="Y787" s="1"/>
      <c r="Z787" s="1"/>
      <c r="AA787" s="1"/>
      <c r="AB787" s="1"/>
      <c r="AC787" s="1"/>
    </row>
    <row r="788" spans="1:29" ht="15.6" x14ac:dyDescent="0.3">
      <c r="A788" s="1"/>
      <c r="B788" s="3"/>
      <c r="C788" s="6"/>
      <c r="D788" s="6"/>
      <c r="E788" s="6"/>
      <c r="F788" s="6"/>
      <c r="G788" s="6"/>
      <c r="H788" s="6"/>
      <c r="I788" s="1"/>
      <c r="J788" s="1"/>
      <c r="K788" s="1"/>
      <c r="L788" s="89"/>
      <c r="M788" s="1"/>
      <c r="N788" s="1"/>
      <c r="O788" s="1"/>
      <c r="P788" s="1"/>
      <c r="Q788" s="1"/>
      <c r="R788" s="1"/>
      <c r="S788" s="1"/>
      <c r="T788" s="1"/>
      <c r="U788" s="1"/>
      <c r="V788" s="1"/>
      <c r="W788" s="1"/>
      <c r="X788" s="1"/>
      <c r="Y788" s="1"/>
      <c r="Z788" s="1"/>
      <c r="AA788" s="1"/>
      <c r="AB788" s="1"/>
      <c r="AC788" s="1"/>
    </row>
    <row r="789" spans="1:29" ht="15.6" x14ac:dyDescent="0.3">
      <c r="A789" s="1"/>
      <c r="B789" s="3"/>
      <c r="C789" s="6"/>
      <c r="D789" s="6"/>
      <c r="E789" s="6"/>
      <c r="F789" s="6"/>
      <c r="G789" s="6"/>
      <c r="H789" s="6"/>
      <c r="I789" s="1"/>
      <c r="J789" s="1"/>
      <c r="K789" s="1"/>
      <c r="L789" s="89"/>
      <c r="M789" s="1"/>
      <c r="N789" s="1"/>
      <c r="O789" s="1"/>
      <c r="P789" s="1"/>
      <c r="Q789" s="1"/>
      <c r="R789" s="1"/>
      <c r="S789" s="1"/>
      <c r="T789" s="1"/>
      <c r="U789" s="1"/>
      <c r="V789" s="1"/>
      <c r="W789" s="1"/>
      <c r="X789" s="1"/>
      <c r="Y789" s="1"/>
      <c r="Z789" s="1"/>
      <c r="AA789" s="1"/>
      <c r="AB789" s="1"/>
      <c r="AC789" s="1"/>
    </row>
    <row r="790" spans="1:29" ht="15.6" x14ac:dyDescent="0.3">
      <c r="A790" s="1"/>
      <c r="B790" s="3"/>
      <c r="C790" s="6"/>
      <c r="D790" s="6"/>
      <c r="E790" s="6"/>
      <c r="F790" s="6"/>
      <c r="G790" s="6"/>
      <c r="H790" s="6"/>
      <c r="I790" s="1"/>
      <c r="J790" s="1"/>
      <c r="K790" s="1"/>
      <c r="L790" s="89"/>
      <c r="M790" s="1"/>
      <c r="N790" s="1"/>
      <c r="O790" s="1"/>
      <c r="P790" s="1"/>
      <c r="Q790" s="1"/>
      <c r="R790" s="1"/>
      <c r="S790" s="1"/>
      <c r="T790" s="1"/>
      <c r="U790" s="1"/>
      <c r="V790" s="1"/>
      <c r="W790" s="1"/>
      <c r="X790" s="1"/>
      <c r="Y790" s="1"/>
      <c r="Z790" s="1"/>
      <c r="AA790" s="1"/>
      <c r="AB790" s="1"/>
      <c r="AC790" s="1"/>
    </row>
    <row r="791" spans="1:29" ht="15.6" x14ac:dyDescent="0.3">
      <c r="A791" s="1"/>
      <c r="B791" s="3"/>
      <c r="C791" s="6"/>
      <c r="D791" s="6"/>
      <c r="E791" s="6"/>
      <c r="F791" s="6"/>
      <c r="G791" s="6"/>
      <c r="H791" s="6"/>
      <c r="I791" s="1"/>
      <c r="J791" s="1"/>
      <c r="K791" s="1"/>
      <c r="L791" s="89"/>
      <c r="M791" s="1"/>
      <c r="N791" s="1"/>
      <c r="O791" s="1"/>
      <c r="P791" s="1"/>
      <c r="Q791" s="1"/>
      <c r="R791" s="1"/>
      <c r="S791" s="1"/>
      <c r="T791" s="1"/>
      <c r="U791" s="1"/>
      <c r="V791" s="1"/>
      <c r="W791" s="1"/>
      <c r="X791" s="1"/>
      <c r="Y791" s="1"/>
      <c r="Z791" s="1"/>
      <c r="AA791" s="1"/>
      <c r="AB791" s="1"/>
      <c r="AC791" s="1"/>
    </row>
    <row r="792" spans="1:29" ht="15.6" x14ac:dyDescent="0.3">
      <c r="A792" s="1"/>
      <c r="B792" s="3"/>
      <c r="C792" s="6"/>
      <c r="D792" s="6"/>
      <c r="E792" s="6"/>
      <c r="F792" s="6"/>
      <c r="G792" s="6"/>
      <c r="H792" s="6"/>
      <c r="I792" s="1"/>
      <c r="J792" s="1"/>
      <c r="K792" s="1"/>
      <c r="L792" s="89"/>
      <c r="M792" s="1"/>
      <c r="N792" s="1"/>
      <c r="O792" s="1"/>
      <c r="P792" s="1"/>
      <c r="Q792" s="1"/>
      <c r="R792" s="1"/>
      <c r="S792" s="1"/>
      <c r="T792" s="1"/>
      <c r="U792" s="1"/>
      <c r="V792" s="1"/>
      <c r="W792" s="1"/>
      <c r="X792" s="1"/>
      <c r="Y792" s="1"/>
      <c r="Z792" s="1"/>
      <c r="AA792" s="1"/>
      <c r="AB792" s="1"/>
      <c r="AC792" s="1"/>
    </row>
    <row r="793" spans="1:29" ht="15.6" x14ac:dyDescent="0.3">
      <c r="A793" s="1"/>
      <c r="B793" s="3"/>
      <c r="C793" s="6"/>
      <c r="D793" s="6"/>
      <c r="E793" s="6"/>
      <c r="F793" s="6"/>
      <c r="G793" s="6"/>
      <c r="H793" s="6"/>
      <c r="I793" s="1"/>
      <c r="J793" s="1"/>
      <c r="K793" s="1"/>
      <c r="L793" s="89"/>
      <c r="M793" s="1"/>
      <c r="N793" s="1"/>
      <c r="O793" s="1"/>
      <c r="P793" s="1"/>
      <c r="Q793" s="1"/>
      <c r="R793" s="1"/>
      <c r="S793" s="1"/>
      <c r="T793" s="1"/>
      <c r="U793" s="1"/>
      <c r="V793" s="1"/>
      <c r="W793" s="1"/>
      <c r="X793" s="1"/>
      <c r="Y793" s="1"/>
      <c r="Z793" s="1"/>
      <c r="AA793" s="1"/>
      <c r="AB793" s="1"/>
      <c r="AC793" s="1"/>
    </row>
    <row r="794" spans="1:29" ht="15.6" x14ac:dyDescent="0.3">
      <c r="A794" s="1"/>
      <c r="B794" s="3"/>
      <c r="C794" s="6"/>
      <c r="D794" s="6"/>
      <c r="E794" s="6"/>
      <c r="F794" s="6"/>
      <c r="G794" s="6"/>
      <c r="H794" s="6"/>
      <c r="I794" s="1"/>
      <c r="J794" s="1"/>
      <c r="K794" s="1"/>
      <c r="L794" s="89"/>
      <c r="M794" s="1"/>
      <c r="N794" s="1"/>
      <c r="O794" s="1"/>
      <c r="P794" s="1"/>
      <c r="Q794" s="1"/>
      <c r="R794" s="1"/>
      <c r="S794" s="1"/>
      <c r="T794" s="1"/>
      <c r="U794" s="1"/>
      <c r="V794" s="1"/>
      <c r="W794" s="1"/>
      <c r="X794" s="1"/>
      <c r="Y794" s="1"/>
      <c r="Z794" s="1"/>
      <c r="AA794" s="1"/>
      <c r="AB794" s="1"/>
      <c r="AC794" s="1"/>
    </row>
    <row r="795" spans="1:29" ht="15.6" x14ac:dyDescent="0.3">
      <c r="A795" s="1"/>
      <c r="B795" s="3"/>
      <c r="C795" s="6"/>
      <c r="D795" s="6"/>
      <c r="E795" s="6"/>
      <c r="F795" s="6"/>
      <c r="G795" s="6"/>
      <c r="H795" s="6"/>
      <c r="I795" s="1"/>
      <c r="J795" s="1"/>
      <c r="K795" s="1"/>
      <c r="L795" s="89"/>
      <c r="M795" s="1"/>
      <c r="N795" s="1"/>
      <c r="O795" s="1"/>
      <c r="P795" s="1"/>
      <c r="Q795" s="1"/>
      <c r="R795" s="1"/>
      <c r="S795" s="1"/>
      <c r="T795" s="1"/>
      <c r="U795" s="1"/>
      <c r="V795" s="1"/>
      <c r="W795" s="1"/>
      <c r="X795" s="1"/>
      <c r="Y795" s="1"/>
      <c r="Z795" s="1"/>
      <c r="AA795" s="1"/>
      <c r="AB795" s="1"/>
      <c r="AC795" s="1"/>
    </row>
    <row r="796" spans="1:29" ht="15.6" x14ac:dyDescent="0.3">
      <c r="A796" s="1"/>
      <c r="B796" s="3"/>
      <c r="C796" s="6"/>
      <c r="D796" s="6"/>
      <c r="E796" s="6"/>
      <c r="F796" s="6"/>
      <c r="G796" s="6"/>
      <c r="H796" s="6"/>
      <c r="I796" s="1"/>
      <c r="J796" s="1"/>
      <c r="K796" s="1"/>
      <c r="L796" s="89"/>
      <c r="M796" s="1"/>
      <c r="N796" s="1"/>
      <c r="O796" s="1"/>
      <c r="P796" s="1"/>
      <c r="Q796" s="1"/>
      <c r="R796" s="1"/>
      <c r="S796" s="1"/>
      <c r="T796" s="1"/>
      <c r="U796" s="1"/>
      <c r="V796" s="1"/>
      <c r="W796" s="1"/>
      <c r="X796" s="1"/>
      <c r="Y796" s="1"/>
      <c r="Z796" s="1"/>
      <c r="AA796" s="1"/>
      <c r="AB796" s="1"/>
      <c r="AC796" s="1"/>
    </row>
    <row r="797" spans="1:29" ht="15.6" x14ac:dyDescent="0.3">
      <c r="A797" s="1"/>
      <c r="B797" s="3"/>
      <c r="C797" s="6"/>
      <c r="D797" s="6"/>
      <c r="E797" s="6"/>
      <c r="F797" s="6"/>
      <c r="G797" s="6"/>
      <c r="H797" s="6"/>
      <c r="I797" s="1"/>
      <c r="J797" s="1"/>
      <c r="K797" s="1"/>
      <c r="L797" s="89"/>
      <c r="M797" s="1"/>
      <c r="N797" s="1"/>
      <c r="O797" s="1"/>
      <c r="P797" s="1"/>
      <c r="Q797" s="1"/>
      <c r="R797" s="1"/>
      <c r="S797" s="1"/>
      <c r="T797" s="1"/>
      <c r="U797" s="1"/>
      <c r="V797" s="1"/>
      <c r="W797" s="1"/>
      <c r="X797" s="1"/>
      <c r="Y797" s="1"/>
      <c r="Z797" s="1"/>
      <c r="AA797" s="1"/>
      <c r="AB797" s="1"/>
      <c r="AC797" s="1"/>
    </row>
    <row r="798" spans="1:29" ht="15.6" x14ac:dyDescent="0.3">
      <c r="A798" s="1"/>
      <c r="B798" s="3"/>
      <c r="C798" s="6"/>
      <c r="D798" s="6"/>
      <c r="E798" s="6"/>
      <c r="F798" s="6"/>
      <c r="G798" s="6"/>
      <c r="H798" s="6"/>
      <c r="I798" s="1"/>
      <c r="J798" s="1"/>
      <c r="K798" s="1"/>
      <c r="L798" s="89"/>
      <c r="M798" s="1"/>
      <c r="N798" s="1"/>
      <c r="O798" s="1"/>
      <c r="P798" s="1"/>
      <c r="Q798" s="1"/>
      <c r="R798" s="1"/>
      <c r="S798" s="1"/>
      <c r="T798" s="1"/>
      <c r="U798" s="1"/>
      <c r="V798" s="1"/>
      <c r="W798" s="1"/>
      <c r="X798" s="1"/>
      <c r="Y798" s="1"/>
      <c r="Z798" s="1"/>
      <c r="AA798" s="1"/>
      <c r="AB798" s="1"/>
      <c r="AC798" s="1"/>
    </row>
    <row r="799" spans="1:29" ht="15.6" x14ac:dyDescent="0.3">
      <c r="A799" s="1"/>
      <c r="B799" s="3"/>
      <c r="C799" s="6"/>
      <c r="D799" s="6"/>
      <c r="E799" s="6"/>
      <c r="F799" s="6"/>
      <c r="G799" s="6"/>
      <c r="H799" s="6"/>
      <c r="I799" s="1"/>
      <c r="J799" s="1"/>
      <c r="K799" s="1"/>
      <c r="L799" s="89"/>
      <c r="M799" s="1"/>
      <c r="N799" s="1"/>
      <c r="O799" s="1"/>
      <c r="P799" s="1"/>
      <c r="Q799" s="1"/>
      <c r="R799" s="1"/>
      <c r="S799" s="1"/>
      <c r="T799" s="1"/>
      <c r="U799" s="1"/>
      <c r="V799" s="1"/>
      <c r="W799" s="1"/>
      <c r="X799" s="1"/>
      <c r="Y799" s="1"/>
      <c r="Z799" s="1"/>
      <c r="AA799" s="1"/>
      <c r="AB799" s="1"/>
      <c r="AC799" s="1"/>
    </row>
    <row r="800" spans="1:29" ht="15.6" x14ac:dyDescent="0.3">
      <c r="A800" s="1"/>
      <c r="B800" s="3"/>
      <c r="C800" s="6"/>
      <c r="D800" s="6"/>
      <c r="E800" s="6"/>
      <c r="F800" s="6"/>
      <c r="G800" s="6"/>
      <c r="H800" s="6"/>
      <c r="I800" s="1"/>
      <c r="J800" s="1"/>
      <c r="K800" s="1"/>
      <c r="L800" s="89"/>
      <c r="M800" s="1"/>
      <c r="N800" s="1"/>
      <c r="O800" s="1"/>
      <c r="P800" s="1"/>
      <c r="Q800" s="1"/>
      <c r="R800" s="1"/>
      <c r="S800" s="1"/>
      <c r="T800" s="1"/>
      <c r="U800" s="1"/>
      <c r="V800" s="1"/>
      <c r="W800" s="1"/>
      <c r="X800" s="1"/>
      <c r="Y800" s="1"/>
      <c r="Z800" s="1"/>
      <c r="AA800" s="1"/>
      <c r="AB800" s="1"/>
      <c r="AC800" s="1"/>
    </row>
    <row r="801" spans="1:29" ht="15.6" x14ac:dyDescent="0.3">
      <c r="A801" s="1"/>
      <c r="B801" s="3"/>
      <c r="C801" s="6"/>
      <c r="D801" s="6"/>
      <c r="E801" s="6"/>
      <c r="F801" s="6"/>
      <c r="G801" s="6"/>
      <c r="H801" s="6"/>
      <c r="I801" s="1"/>
      <c r="J801" s="1"/>
      <c r="K801" s="1"/>
      <c r="L801" s="89"/>
      <c r="M801" s="1"/>
      <c r="N801" s="1"/>
      <c r="O801" s="1"/>
      <c r="P801" s="1"/>
      <c r="Q801" s="1"/>
      <c r="R801" s="1"/>
      <c r="S801" s="1"/>
      <c r="T801" s="1"/>
      <c r="U801" s="1"/>
      <c r="V801" s="1"/>
      <c r="W801" s="1"/>
      <c r="X801" s="1"/>
      <c r="Y801" s="1"/>
      <c r="Z801" s="1"/>
      <c r="AA801" s="1"/>
      <c r="AB801" s="1"/>
      <c r="AC801" s="1"/>
    </row>
    <row r="802" spans="1:29" ht="15.6" x14ac:dyDescent="0.3">
      <c r="A802" s="1"/>
      <c r="B802" s="3"/>
      <c r="C802" s="6"/>
      <c r="D802" s="6"/>
      <c r="E802" s="6"/>
      <c r="F802" s="6"/>
      <c r="G802" s="6"/>
      <c r="H802" s="6"/>
      <c r="I802" s="1"/>
      <c r="J802" s="1"/>
      <c r="K802" s="1"/>
      <c r="L802" s="89"/>
      <c r="M802" s="1"/>
      <c r="N802" s="1"/>
      <c r="O802" s="1"/>
      <c r="P802" s="1"/>
      <c r="Q802" s="1"/>
      <c r="R802" s="1"/>
      <c r="S802" s="1"/>
      <c r="T802" s="1"/>
      <c r="U802" s="1"/>
      <c r="V802" s="1"/>
      <c r="W802" s="1"/>
      <c r="X802" s="1"/>
      <c r="Y802" s="1"/>
      <c r="Z802" s="1"/>
      <c r="AA802" s="1"/>
      <c r="AB802" s="1"/>
      <c r="AC802" s="1"/>
    </row>
    <row r="803" spans="1:29" ht="15.6" x14ac:dyDescent="0.3">
      <c r="A803" s="1"/>
      <c r="B803" s="3"/>
      <c r="C803" s="6"/>
      <c r="D803" s="6"/>
      <c r="E803" s="6"/>
      <c r="F803" s="6"/>
      <c r="G803" s="6"/>
      <c r="H803" s="6"/>
      <c r="I803" s="1"/>
      <c r="J803" s="1"/>
      <c r="K803" s="1"/>
      <c r="L803" s="89"/>
      <c r="M803" s="1"/>
      <c r="N803" s="1"/>
      <c r="O803" s="1"/>
      <c r="P803" s="1"/>
      <c r="Q803" s="1"/>
      <c r="R803" s="1"/>
      <c r="S803" s="1"/>
      <c r="T803" s="1"/>
      <c r="U803" s="1"/>
      <c r="V803" s="1"/>
      <c r="W803" s="1"/>
      <c r="X803" s="1"/>
      <c r="Y803" s="1"/>
      <c r="Z803" s="1"/>
      <c r="AA803" s="1"/>
      <c r="AB803" s="1"/>
      <c r="AC803" s="1"/>
    </row>
    <row r="804" spans="1:29" ht="15.6" x14ac:dyDescent="0.3">
      <c r="A804" s="1"/>
      <c r="B804" s="3"/>
      <c r="C804" s="6"/>
      <c r="D804" s="6"/>
      <c r="E804" s="6"/>
      <c r="F804" s="6"/>
      <c r="G804" s="6"/>
      <c r="H804" s="6"/>
      <c r="I804" s="1"/>
      <c r="J804" s="1"/>
      <c r="K804" s="1"/>
      <c r="L804" s="89"/>
      <c r="M804" s="1"/>
      <c r="N804" s="1"/>
      <c r="O804" s="1"/>
      <c r="P804" s="1"/>
      <c r="Q804" s="1"/>
      <c r="R804" s="1"/>
      <c r="S804" s="1"/>
      <c r="T804" s="1"/>
      <c r="U804" s="1"/>
      <c r="V804" s="1"/>
      <c r="W804" s="1"/>
      <c r="X804" s="1"/>
      <c r="Y804" s="1"/>
      <c r="Z804" s="1"/>
      <c r="AA804" s="1"/>
      <c r="AB804" s="1"/>
      <c r="AC804" s="1"/>
    </row>
    <row r="805" spans="1:29" ht="15.6" x14ac:dyDescent="0.3">
      <c r="A805" s="1"/>
      <c r="B805" s="3"/>
      <c r="C805" s="6"/>
      <c r="D805" s="6"/>
      <c r="E805" s="6"/>
      <c r="F805" s="6"/>
      <c r="G805" s="6"/>
      <c r="H805" s="6"/>
      <c r="I805" s="1"/>
      <c r="J805" s="1"/>
      <c r="K805" s="1"/>
      <c r="L805" s="89"/>
      <c r="M805" s="1"/>
      <c r="N805" s="1"/>
      <c r="O805" s="1"/>
      <c r="P805" s="1"/>
      <c r="Q805" s="1"/>
      <c r="R805" s="1"/>
      <c r="S805" s="1"/>
      <c r="T805" s="1"/>
      <c r="U805" s="1"/>
      <c r="V805" s="1"/>
      <c r="W805" s="1"/>
      <c r="X805" s="1"/>
      <c r="Y805" s="1"/>
      <c r="Z805" s="1"/>
      <c r="AA805" s="1"/>
      <c r="AB805" s="1"/>
      <c r="AC805" s="1"/>
    </row>
    <row r="806" spans="1:29" ht="15.6" x14ac:dyDescent="0.3">
      <c r="A806" s="1"/>
      <c r="B806" s="3"/>
      <c r="C806" s="6"/>
      <c r="D806" s="6"/>
      <c r="E806" s="6"/>
      <c r="F806" s="6"/>
      <c r="G806" s="6"/>
      <c r="H806" s="6"/>
      <c r="I806" s="1"/>
      <c r="J806" s="1"/>
      <c r="K806" s="1"/>
      <c r="L806" s="89"/>
      <c r="M806" s="1"/>
      <c r="N806" s="1"/>
      <c r="O806" s="1"/>
      <c r="P806" s="1"/>
      <c r="Q806" s="1"/>
      <c r="R806" s="1"/>
      <c r="S806" s="1"/>
      <c r="T806" s="1"/>
      <c r="U806" s="1"/>
      <c r="V806" s="1"/>
      <c r="W806" s="1"/>
      <c r="X806" s="1"/>
      <c r="Y806" s="1"/>
      <c r="Z806" s="1"/>
      <c r="AA806" s="1"/>
      <c r="AB806" s="1"/>
      <c r="AC806" s="1"/>
    </row>
    <row r="807" spans="1:29" ht="15.6" x14ac:dyDescent="0.3">
      <c r="A807" s="1"/>
      <c r="B807" s="3"/>
      <c r="C807" s="6"/>
      <c r="D807" s="6"/>
      <c r="E807" s="6"/>
      <c r="F807" s="6"/>
      <c r="G807" s="6"/>
      <c r="H807" s="6"/>
      <c r="I807" s="1"/>
      <c r="J807" s="1"/>
      <c r="K807" s="1"/>
      <c r="L807" s="89"/>
      <c r="M807" s="1"/>
      <c r="N807" s="1"/>
      <c r="O807" s="1"/>
      <c r="P807" s="1"/>
      <c r="Q807" s="1"/>
      <c r="R807" s="1"/>
      <c r="S807" s="1"/>
      <c r="T807" s="1"/>
      <c r="U807" s="1"/>
      <c r="V807" s="1"/>
      <c r="W807" s="1"/>
      <c r="X807" s="1"/>
      <c r="Y807" s="1"/>
      <c r="Z807" s="1"/>
      <c r="AA807" s="1"/>
      <c r="AB807" s="1"/>
      <c r="AC807" s="1"/>
    </row>
    <row r="808" spans="1:29" ht="15.6" x14ac:dyDescent="0.3">
      <c r="A808" s="1"/>
      <c r="B808" s="3"/>
      <c r="C808" s="6"/>
      <c r="D808" s="6"/>
      <c r="E808" s="6"/>
      <c r="F808" s="6"/>
      <c r="G808" s="6"/>
      <c r="H808" s="6"/>
      <c r="I808" s="1"/>
      <c r="J808" s="1"/>
      <c r="K808" s="1"/>
      <c r="L808" s="89"/>
      <c r="M808" s="1"/>
      <c r="N808" s="1"/>
      <c r="O808" s="1"/>
      <c r="P808" s="1"/>
      <c r="Q808" s="1"/>
      <c r="R808" s="1"/>
      <c r="S808" s="1"/>
      <c r="T808" s="1"/>
      <c r="U808" s="1"/>
      <c r="V808" s="1"/>
      <c r="W808" s="1"/>
      <c r="X808" s="1"/>
      <c r="Y808" s="1"/>
      <c r="Z808" s="1"/>
      <c r="AA808" s="1"/>
      <c r="AB808" s="1"/>
      <c r="AC808" s="1"/>
    </row>
    <row r="809" spans="1:29" ht="15.6" x14ac:dyDescent="0.3">
      <c r="A809" s="1"/>
      <c r="B809" s="3"/>
      <c r="C809" s="6"/>
      <c r="D809" s="6"/>
      <c r="E809" s="6"/>
      <c r="F809" s="6"/>
      <c r="G809" s="6"/>
      <c r="H809" s="6"/>
      <c r="I809" s="1"/>
      <c r="J809" s="1"/>
      <c r="K809" s="1"/>
      <c r="L809" s="89"/>
      <c r="M809" s="1"/>
      <c r="N809" s="1"/>
      <c r="O809" s="1"/>
      <c r="P809" s="1"/>
      <c r="Q809" s="1"/>
      <c r="R809" s="1"/>
      <c r="S809" s="1"/>
      <c r="T809" s="1"/>
      <c r="U809" s="1"/>
      <c r="V809" s="1"/>
      <c r="W809" s="1"/>
      <c r="X809" s="1"/>
      <c r="Y809" s="1"/>
      <c r="Z809" s="1"/>
      <c r="AA809" s="1"/>
      <c r="AB809" s="1"/>
      <c r="AC809" s="1"/>
    </row>
    <row r="810" spans="1:29" ht="15.6" x14ac:dyDescent="0.3">
      <c r="A810" s="1"/>
      <c r="B810" s="3"/>
      <c r="C810" s="6"/>
      <c r="D810" s="6"/>
      <c r="E810" s="6"/>
      <c r="F810" s="6"/>
      <c r="G810" s="6"/>
      <c r="H810" s="6"/>
      <c r="I810" s="1"/>
      <c r="J810" s="1"/>
      <c r="K810" s="1"/>
      <c r="L810" s="89"/>
      <c r="M810" s="1"/>
      <c r="N810" s="1"/>
      <c r="O810" s="1"/>
      <c r="P810" s="1"/>
      <c r="Q810" s="1"/>
      <c r="R810" s="1"/>
      <c r="S810" s="1"/>
      <c r="T810" s="1"/>
      <c r="U810" s="1"/>
      <c r="V810" s="1"/>
      <c r="W810" s="1"/>
      <c r="X810" s="1"/>
      <c r="Y810" s="1"/>
      <c r="Z810" s="1"/>
      <c r="AA810" s="1"/>
      <c r="AB810" s="1"/>
      <c r="AC810" s="1"/>
    </row>
    <row r="811" spans="1:29" ht="15.6" x14ac:dyDescent="0.3">
      <c r="A811" s="1"/>
      <c r="B811" s="3"/>
      <c r="C811" s="6"/>
      <c r="D811" s="6"/>
      <c r="E811" s="6"/>
      <c r="F811" s="6"/>
      <c r="G811" s="6"/>
      <c r="H811" s="6"/>
      <c r="I811" s="1"/>
      <c r="J811" s="1"/>
      <c r="K811" s="1"/>
      <c r="L811" s="89"/>
      <c r="M811" s="1"/>
      <c r="N811" s="1"/>
      <c r="O811" s="1"/>
      <c r="P811" s="1"/>
      <c r="Q811" s="1"/>
      <c r="R811" s="1"/>
      <c r="S811" s="1"/>
      <c r="T811" s="1"/>
      <c r="U811" s="1"/>
      <c r="V811" s="1"/>
      <c r="W811" s="1"/>
      <c r="X811" s="1"/>
      <c r="Y811" s="1"/>
      <c r="Z811" s="1"/>
      <c r="AA811" s="1"/>
      <c r="AB811" s="1"/>
      <c r="AC811" s="1"/>
    </row>
    <row r="812" spans="1:29" ht="15.6" x14ac:dyDescent="0.3">
      <c r="A812" s="1"/>
      <c r="B812" s="3"/>
      <c r="C812" s="6"/>
      <c r="D812" s="6"/>
      <c r="E812" s="6"/>
      <c r="F812" s="6"/>
      <c r="G812" s="6"/>
      <c r="H812" s="6"/>
      <c r="I812" s="1"/>
      <c r="J812" s="1"/>
      <c r="K812" s="1"/>
      <c r="L812" s="89"/>
      <c r="M812" s="1"/>
      <c r="N812" s="1"/>
      <c r="O812" s="1"/>
      <c r="P812" s="1"/>
      <c r="Q812" s="1"/>
      <c r="R812" s="1"/>
      <c r="S812" s="1"/>
      <c r="T812" s="1"/>
      <c r="U812" s="1"/>
      <c r="V812" s="1"/>
      <c r="W812" s="1"/>
      <c r="X812" s="1"/>
      <c r="Y812" s="1"/>
      <c r="Z812" s="1"/>
      <c r="AA812" s="1"/>
      <c r="AB812" s="1"/>
      <c r="AC812" s="1"/>
    </row>
    <row r="813" spans="1:29" ht="15.6" x14ac:dyDescent="0.3">
      <c r="A813" s="1"/>
      <c r="B813" s="3"/>
      <c r="C813" s="6"/>
      <c r="D813" s="6"/>
      <c r="E813" s="6"/>
      <c r="F813" s="6"/>
      <c r="G813" s="6"/>
      <c r="H813" s="6"/>
      <c r="I813" s="1"/>
      <c r="J813" s="1"/>
      <c r="K813" s="1"/>
      <c r="L813" s="89"/>
      <c r="M813" s="1"/>
      <c r="N813" s="1"/>
      <c r="O813" s="1"/>
      <c r="P813" s="1"/>
      <c r="Q813" s="1"/>
      <c r="R813" s="1"/>
      <c r="S813" s="1"/>
      <c r="T813" s="1"/>
      <c r="U813" s="1"/>
      <c r="V813" s="1"/>
      <c r="W813" s="1"/>
      <c r="X813" s="1"/>
      <c r="Y813" s="1"/>
      <c r="Z813" s="1"/>
      <c r="AA813" s="1"/>
      <c r="AB813" s="1"/>
      <c r="AC813" s="1"/>
    </row>
    <row r="814" spans="1:29" ht="15.6" x14ac:dyDescent="0.3">
      <c r="A814" s="1"/>
      <c r="B814" s="3"/>
      <c r="C814" s="6"/>
      <c r="D814" s="6"/>
      <c r="E814" s="6"/>
      <c r="F814" s="6"/>
      <c r="G814" s="6"/>
      <c r="H814" s="6"/>
      <c r="I814" s="1"/>
      <c r="J814" s="1"/>
      <c r="K814" s="1"/>
      <c r="L814" s="89"/>
      <c r="M814" s="1"/>
      <c r="N814" s="1"/>
      <c r="O814" s="1"/>
      <c r="P814" s="1"/>
      <c r="Q814" s="1"/>
      <c r="R814" s="1"/>
      <c r="S814" s="1"/>
      <c r="T814" s="1"/>
      <c r="U814" s="1"/>
      <c r="V814" s="1"/>
      <c r="W814" s="1"/>
      <c r="X814" s="1"/>
      <c r="Y814" s="1"/>
      <c r="Z814" s="1"/>
      <c r="AA814" s="1"/>
      <c r="AB814" s="1"/>
      <c r="AC814" s="1"/>
    </row>
    <row r="815" spans="1:29" ht="15.6" x14ac:dyDescent="0.3">
      <c r="A815" s="1"/>
      <c r="B815" s="3"/>
      <c r="C815" s="6"/>
      <c r="D815" s="6"/>
      <c r="E815" s="6"/>
      <c r="F815" s="6"/>
      <c r="G815" s="6"/>
      <c r="H815" s="6"/>
      <c r="I815" s="1"/>
      <c r="J815" s="1"/>
      <c r="K815" s="1"/>
      <c r="L815" s="89"/>
      <c r="M815" s="1"/>
      <c r="N815" s="1"/>
      <c r="O815" s="1"/>
      <c r="P815" s="1"/>
      <c r="Q815" s="1"/>
      <c r="R815" s="1"/>
      <c r="S815" s="1"/>
      <c r="T815" s="1"/>
      <c r="U815" s="1"/>
      <c r="V815" s="1"/>
      <c r="W815" s="1"/>
      <c r="X815" s="1"/>
      <c r="Y815" s="1"/>
      <c r="Z815" s="1"/>
      <c r="AA815" s="1"/>
      <c r="AB815" s="1"/>
      <c r="AC815" s="1"/>
    </row>
    <row r="816" spans="1:29" ht="15.6" x14ac:dyDescent="0.3">
      <c r="A816" s="1"/>
      <c r="B816" s="3"/>
      <c r="C816" s="6"/>
      <c r="D816" s="6"/>
      <c r="E816" s="6"/>
      <c r="F816" s="6"/>
      <c r="G816" s="6"/>
      <c r="H816" s="6"/>
      <c r="I816" s="1"/>
      <c r="J816" s="1"/>
      <c r="K816" s="1"/>
      <c r="L816" s="89"/>
      <c r="M816" s="1"/>
      <c r="N816" s="1"/>
      <c r="O816" s="1"/>
      <c r="P816" s="1"/>
      <c r="Q816" s="1"/>
      <c r="R816" s="1"/>
      <c r="S816" s="1"/>
      <c r="T816" s="1"/>
      <c r="U816" s="1"/>
      <c r="V816" s="1"/>
      <c r="W816" s="1"/>
      <c r="X816" s="1"/>
      <c r="Y816" s="1"/>
      <c r="Z816" s="1"/>
      <c r="AA816" s="1"/>
      <c r="AB816" s="1"/>
      <c r="AC816" s="1"/>
    </row>
    <row r="817" spans="1:29" ht="15.6" x14ac:dyDescent="0.3">
      <c r="A817" s="1"/>
      <c r="B817" s="3"/>
      <c r="C817" s="6"/>
      <c r="D817" s="6"/>
      <c r="E817" s="6"/>
      <c r="F817" s="6"/>
      <c r="G817" s="6"/>
      <c r="H817" s="6"/>
      <c r="I817" s="1"/>
      <c r="J817" s="1"/>
      <c r="K817" s="1"/>
      <c r="L817" s="89"/>
      <c r="M817" s="1"/>
      <c r="N817" s="1"/>
      <c r="O817" s="1"/>
      <c r="P817" s="1"/>
      <c r="Q817" s="1"/>
      <c r="R817" s="1"/>
      <c r="S817" s="1"/>
      <c r="T817" s="1"/>
      <c r="U817" s="1"/>
      <c r="V817" s="1"/>
      <c r="W817" s="1"/>
      <c r="X817" s="1"/>
      <c r="Y817" s="1"/>
      <c r="Z817" s="1"/>
      <c r="AA817" s="1"/>
      <c r="AB817" s="1"/>
      <c r="AC817" s="1"/>
    </row>
    <row r="818" spans="1:29" ht="15.6" x14ac:dyDescent="0.3">
      <c r="A818" s="1"/>
      <c r="B818" s="3"/>
      <c r="C818" s="6"/>
      <c r="D818" s="6"/>
      <c r="E818" s="6"/>
      <c r="F818" s="6"/>
      <c r="G818" s="6"/>
      <c r="H818" s="6"/>
      <c r="I818" s="1"/>
      <c r="J818" s="1"/>
      <c r="K818" s="1"/>
      <c r="L818" s="89"/>
      <c r="M818" s="1"/>
      <c r="N818" s="1"/>
      <c r="O818" s="1"/>
      <c r="P818" s="1"/>
      <c r="Q818" s="1"/>
      <c r="R818" s="1"/>
      <c r="S818" s="1"/>
      <c r="T818" s="1"/>
      <c r="U818" s="1"/>
      <c r="V818" s="1"/>
      <c r="W818" s="1"/>
      <c r="X818" s="1"/>
      <c r="Y818" s="1"/>
      <c r="Z818" s="1"/>
      <c r="AA818" s="1"/>
      <c r="AB818" s="1"/>
      <c r="AC818" s="1"/>
    </row>
    <row r="819" spans="1:29" ht="15.6" x14ac:dyDescent="0.3">
      <c r="A819" s="1"/>
      <c r="B819" s="3"/>
      <c r="C819" s="6"/>
      <c r="D819" s="6"/>
      <c r="E819" s="6"/>
      <c r="F819" s="6"/>
      <c r="G819" s="6"/>
      <c r="H819" s="6"/>
      <c r="I819" s="1"/>
      <c r="J819" s="1"/>
      <c r="K819" s="1"/>
      <c r="L819" s="89"/>
      <c r="M819" s="1"/>
      <c r="N819" s="1"/>
      <c r="O819" s="1"/>
      <c r="P819" s="1"/>
      <c r="Q819" s="1"/>
      <c r="R819" s="1"/>
      <c r="S819" s="1"/>
      <c r="T819" s="1"/>
      <c r="U819" s="1"/>
      <c r="V819" s="1"/>
      <c r="W819" s="1"/>
      <c r="X819" s="1"/>
      <c r="Y819" s="1"/>
      <c r="Z819" s="1"/>
      <c r="AA819" s="1"/>
      <c r="AB819" s="1"/>
      <c r="AC819" s="1"/>
    </row>
    <row r="820" spans="1:29" ht="15.6" x14ac:dyDescent="0.3">
      <c r="A820" s="1"/>
      <c r="B820" s="3"/>
      <c r="C820" s="6"/>
      <c r="D820" s="6"/>
      <c r="E820" s="6"/>
      <c r="F820" s="6"/>
      <c r="G820" s="6"/>
      <c r="H820" s="6"/>
      <c r="I820" s="1"/>
      <c r="J820" s="1"/>
      <c r="K820" s="1"/>
      <c r="L820" s="89"/>
      <c r="M820" s="1"/>
      <c r="N820" s="1"/>
      <c r="O820" s="1"/>
      <c r="P820" s="1"/>
      <c r="Q820" s="1"/>
      <c r="R820" s="1"/>
      <c r="S820" s="1"/>
      <c r="T820" s="1"/>
      <c r="U820" s="1"/>
      <c r="V820" s="1"/>
      <c r="W820" s="1"/>
      <c r="X820" s="1"/>
      <c r="Y820" s="1"/>
      <c r="Z820" s="1"/>
      <c r="AA820" s="1"/>
      <c r="AB820" s="1"/>
      <c r="AC820" s="1"/>
    </row>
    <row r="821" spans="1:29" ht="15.6" x14ac:dyDescent="0.3">
      <c r="A821" s="1"/>
      <c r="B821" s="3"/>
      <c r="C821" s="6"/>
      <c r="D821" s="6"/>
      <c r="E821" s="6"/>
      <c r="F821" s="6"/>
      <c r="G821" s="6"/>
      <c r="H821" s="6"/>
      <c r="I821" s="1"/>
      <c r="J821" s="1"/>
      <c r="K821" s="1"/>
      <c r="L821" s="89"/>
      <c r="M821" s="1"/>
      <c r="N821" s="1"/>
      <c r="O821" s="1"/>
      <c r="P821" s="1"/>
      <c r="Q821" s="1"/>
      <c r="R821" s="1"/>
      <c r="S821" s="1"/>
      <c r="T821" s="1"/>
      <c r="U821" s="1"/>
      <c r="V821" s="1"/>
      <c r="W821" s="1"/>
      <c r="X821" s="1"/>
      <c r="Y821" s="1"/>
      <c r="Z821" s="1"/>
      <c r="AA821" s="1"/>
      <c r="AB821" s="1"/>
      <c r="AC821" s="1"/>
    </row>
    <row r="822" spans="1:29" ht="15.6" x14ac:dyDescent="0.3">
      <c r="A822" s="1"/>
      <c r="B822" s="3"/>
      <c r="C822" s="6"/>
      <c r="D822" s="6"/>
      <c r="E822" s="6"/>
      <c r="F822" s="6"/>
      <c r="G822" s="6"/>
      <c r="H822" s="6"/>
      <c r="I822" s="1"/>
      <c r="J822" s="1"/>
      <c r="K822" s="1"/>
      <c r="L822" s="89"/>
      <c r="M822" s="1"/>
      <c r="N822" s="1"/>
      <c r="O822" s="1"/>
      <c r="P822" s="1"/>
      <c r="Q822" s="1"/>
      <c r="R822" s="1"/>
      <c r="S822" s="1"/>
      <c r="T822" s="1"/>
      <c r="U822" s="1"/>
      <c r="V822" s="1"/>
      <c r="W822" s="1"/>
      <c r="X822" s="1"/>
      <c r="Y822" s="1"/>
      <c r="Z822" s="1"/>
      <c r="AA822" s="1"/>
      <c r="AB822" s="1"/>
      <c r="AC822" s="1"/>
    </row>
    <row r="823" spans="1:29" ht="15.6" x14ac:dyDescent="0.3">
      <c r="A823" s="1"/>
      <c r="B823" s="3"/>
      <c r="C823" s="6"/>
      <c r="D823" s="6"/>
      <c r="E823" s="6"/>
      <c r="F823" s="6"/>
      <c r="G823" s="6"/>
      <c r="H823" s="6"/>
      <c r="I823" s="1"/>
      <c r="J823" s="1"/>
      <c r="K823" s="1"/>
      <c r="L823" s="89"/>
      <c r="M823" s="1"/>
      <c r="N823" s="1"/>
      <c r="O823" s="1"/>
      <c r="P823" s="1"/>
      <c r="Q823" s="1"/>
      <c r="R823" s="1"/>
      <c r="S823" s="1"/>
      <c r="T823" s="1"/>
      <c r="U823" s="1"/>
      <c r="V823" s="1"/>
      <c r="W823" s="1"/>
      <c r="X823" s="1"/>
      <c r="Y823" s="1"/>
      <c r="Z823" s="1"/>
      <c r="AA823" s="1"/>
      <c r="AB823" s="1"/>
      <c r="AC823" s="1"/>
    </row>
    <row r="824" spans="1:29" ht="15.6" x14ac:dyDescent="0.3">
      <c r="A824" s="1"/>
      <c r="B824" s="3"/>
      <c r="C824" s="6"/>
      <c r="D824" s="6"/>
      <c r="E824" s="6"/>
      <c r="F824" s="6"/>
      <c r="G824" s="6"/>
      <c r="H824" s="6"/>
      <c r="I824" s="1"/>
      <c r="J824" s="1"/>
      <c r="K824" s="1"/>
      <c r="L824" s="89"/>
      <c r="M824" s="1"/>
      <c r="N824" s="1"/>
      <c r="O824" s="1"/>
      <c r="P824" s="1"/>
      <c r="Q824" s="1"/>
      <c r="R824" s="1"/>
      <c r="S824" s="1"/>
      <c r="T824" s="1"/>
      <c r="U824" s="1"/>
      <c r="V824" s="1"/>
      <c r="W824" s="1"/>
      <c r="X824" s="1"/>
      <c r="Y824" s="1"/>
      <c r="Z824" s="1"/>
      <c r="AA824" s="1"/>
      <c r="AB824" s="1"/>
      <c r="AC824" s="1"/>
    </row>
    <row r="825" spans="1:29" ht="15.6" x14ac:dyDescent="0.3">
      <c r="A825" s="1"/>
      <c r="B825" s="3"/>
      <c r="C825" s="6"/>
      <c r="D825" s="6"/>
      <c r="E825" s="6"/>
      <c r="F825" s="6"/>
      <c r="G825" s="6"/>
      <c r="H825" s="6"/>
      <c r="I825" s="1"/>
      <c r="J825" s="1"/>
      <c r="K825" s="1"/>
      <c r="L825" s="89"/>
      <c r="M825" s="1"/>
      <c r="N825" s="1"/>
      <c r="O825" s="1"/>
      <c r="P825" s="1"/>
      <c r="Q825" s="1"/>
      <c r="R825" s="1"/>
      <c r="S825" s="1"/>
      <c r="T825" s="1"/>
      <c r="U825" s="1"/>
      <c r="V825" s="1"/>
      <c r="W825" s="1"/>
      <c r="X825" s="1"/>
      <c r="Y825" s="1"/>
      <c r="Z825" s="1"/>
      <c r="AA825" s="1"/>
      <c r="AB825" s="1"/>
      <c r="AC825" s="1"/>
    </row>
    <row r="826" spans="1:29" ht="15.6" x14ac:dyDescent="0.3">
      <c r="A826" s="1"/>
      <c r="B826" s="3"/>
      <c r="C826" s="6"/>
      <c r="D826" s="6"/>
      <c r="E826" s="6"/>
      <c r="F826" s="6"/>
      <c r="G826" s="6"/>
      <c r="H826" s="6"/>
      <c r="I826" s="1"/>
      <c r="J826" s="1"/>
      <c r="K826" s="1"/>
      <c r="L826" s="89"/>
      <c r="M826" s="1"/>
      <c r="N826" s="1"/>
      <c r="O826" s="1"/>
      <c r="P826" s="1"/>
      <c r="Q826" s="1"/>
      <c r="R826" s="1"/>
      <c r="S826" s="1"/>
      <c r="T826" s="1"/>
      <c r="U826" s="1"/>
      <c r="V826" s="1"/>
      <c r="W826" s="1"/>
      <c r="X826" s="1"/>
      <c r="Y826" s="1"/>
      <c r="Z826" s="1"/>
      <c r="AA826" s="1"/>
      <c r="AB826" s="1"/>
      <c r="AC826" s="1"/>
    </row>
    <row r="827" spans="1:29" ht="15.6" x14ac:dyDescent="0.3">
      <c r="A827" s="1"/>
      <c r="B827" s="3"/>
      <c r="C827" s="6"/>
      <c r="D827" s="6"/>
      <c r="E827" s="6"/>
      <c r="F827" s="6"/>
      <c r="G827" s="6"/>
      <c r="H827" s="6"/>
      <c r="I827" s="1"/>
      <c r="J827" s="1"/>
      <c r="K827" s="1"/>
      <c r="L827" s="89"/>
      <c r="M827" s="1"/>
      <c r="N827" s="1"/>
      <c r="O827" s="1"/>
      <c r="P827" s="1"/>
      <c r="Q827" s="1"/>
      <c r="R827" s="1"/>
      <c r="S827" s="1"/>
      <c r="T827" s="1"/>
      <c r="U827" s="1"/>
      <c r="V827" s="1"/>
      <c r="W827" s="1"/>
      <c r="X827" s="1"/>
      <c r="Y827" s="1"/>
      <c r="Z827" s="1"/>
      <c r="AA827" s="1"/>
      <c r="AB827" s="1"/>
      <c r="AC827" s="1"/>
    </row>
    <row r="828" spans="1:29" ht="15.6" x14ac:dyDescent="0.3">
      <c r="A828" s="1"/>
      <c r="B828" s="3"/>
      <c r="C828" s="6"/>
      <c r="D828" s="6"/>
      <c r="E828" s="6"/>
      <c r="F828" s="6"/>
      <c r="G828" s="6"/>
      <c r="H828" s="6"/>
      <c r="I828" s="1"/>
      <c r="J828" s="1"/>
      <c r="K828" s="1"/>
      <c r="L828" s="89"/>
      <c r="M828" s="1"/>
      <c r="N828" s="1"/>
      <c r="O828" s="1"/>
      <c r="P828" s="1"/>
      <c r="Q828" s="1"/>
      <c r="R828" s="1"/>
      <c r="S828" s="1"/>
      <c r="T828" s="1"/>
      <c r="U828" s="1"/>
      <c r="V828" s="1"/>
      <c r="W828" s="1"/>
      <c r="X828" s="1"/>
      <c r="Y828" s="1"/>
      <c r="Z828" s="1"/>
      <c r="AA828" s="1"/>
      <c r="AB828" s="1"/>
      <c r="AC828" s="1"/>
    </row>
    <row r="829" spans="1:29" ht="15.6" x14ac:dyDescent="0.3">
      <c r="A829" s="1"/>
      <c r="B829" s="3"/>
      <c r="C829" s="6"/>
      <c r="D829" s="6"/>
      <c r="E829" s="6"/>
      <c r="F829" s="6"/>
      <c r="G829" s="6"/>
      <c r="H829" s="6"/>
      <c r="I829" s="1"/>
      <c r="J829" s="1"/>
      <c r="K829" s="1"/>
      <c r="L829" s="89"/>
      <c r="M829" s="1"/>
      <c r="N829" s="1"/>
      <c r="O829" s="1"/>
      <c r="P829" s="1"/>
      <c r="Q829" s="1"/>
      <c r="R829" s="1"/>
      <c r="S829" s="1"/>
      <c r="T829" s="1"/>
      <c r="U829" s="1"/>
      <c r="V829" s="1"/>
      <c r="W829" s="1"/>
      <c r="X829" s="1"/>
      <c r="Y829" s="1"/>
      <c r="Z829" s="1"/>
      <c r="AA829" s="1"/>
      <c r="AB829" s="1"/>
      <c r="AC829" s="1"/>
    </row>
    <row r="830" spans="1:29" ht="15.6" x14ac:dyDescent="0.3">
      <c r="A830" s="1"/>
      <c r="B830" s="3"/>
      <c r="C830" s="6"/>
      <c r="D830" s="6"/>
      <c r="E830" s="6"/>
      <c r="F830" s="6"/>
      <c r="G830" s="6"/>
      <c r="H830" s="6"/>
      <c r="I830" s="1"/>
      <c r="J830" s="1"/>
      <c r="K830" s="1"/>
      <c r="L830" s="89"/>
      <c r="M830" s="1"/>
      <c r="N830" s="1"/>
      <c r="O830" s="1"/>
      <c r="P830" s="1"/>
      <c r="Q830" s="1"/>
      <c r="R830" s="1"/>
      <c r="S830" s="1"/>
      <c r="T830" s="1"/>
      <c r="U830" s="1"/>
      <c r="V830" s="1"/>
      <c r="W830" s="1"/>
      <c r="X830" s="1"/>
      <c r="Y830" s="1"/>
      <c r="Z830" s="1"/>
      <c r="AA830" s="1"/>
      <c r="AB830" s="1"/>
      <c r="AC830" s="1"/>
    </row>
    <row r="831" spans="1:29" ht="15.6" x14ac:dyDescent="0.3">
      <c r="A831" s="1"/>
      <c r="B831" s="3"/>
      <c r="C831" s="6"/>
      <c r="D831" s="6"/>
      <c r="E831" s="6"/>
      <c r="F831" s="6"/>
      <c r="G831" s="6"/>
      <c r="H831" s="6"/>
      <c r="I831" s="1"/>
      <c r="J831" s="1"/>
      <c r="K831" s="1"/>
      <c r="L831" s="89"/>
      <c r="M831" s="1"/>
      <c r="N831" s="1"/>
      <c r="O831" s="1"/>
      <c r="P831" s="1"/>
      <c r="Q831" s="1"/>
      <c r="R831" s="1"/>
      <c r="S831" s="1"/>
      <c r="T831" s="1"/>
      <c r="U831" s="1"/>
      <c r="V831" s="1"/>
      <c r="W831" s="1"/>
      <c r="X831" s="1"/>
      <c r="Y831" s="1"/>
      <c r="Z831" s="1"/>
      <c r="AA831" s="1"/>
      <c r="AB831" s="1"/>
      <c r="AC831" s="1"/>
    </row>
    <row r="832" spans="1:29" ht="15.6" x14ac:dyDescent="0.3">
      <c r="A832" s="1"/>
      <c r="B832" s="3"/>
      <c r="C832" s="6"/>
      <c r="D832" s="6"/>
      <c r="E832" s="6"/>
      <c r="F832" s="6"/>
      <c r="G832" s="6"/>
      <c r="H832" s="6"/>
      <c r="I832" s="1"/>
      <c r="J832" s="1"/>
      <c r="K832" s="1"/>
      <c r="L832" s="89"/>
      <c r="M832" s="1"/>
      <c r="N832" s="1"/>
      <c r="O832" s="1"/>
      <c r="P832" s="1"/>
      <c r="Q832" s="1"/>
      <c r="R832" s="1"/>
      <c r="S832" s="1"/>
      <c r="T832" s="1"/>
      <c r="U832" s="1"/>
      <c r="V832" s="1"/>
      <c r="W832" s="1"/>
      <c r="X832" s="1"/>
      <c r="Y832" s="1"/>
      <c r="Z832" s="1"/>
      <c r="AA832" s="1"/>
      <c r="AB832" s="1"/>
      <c r="AC832" s="1"/>
    </row>
    <row r="833" spans="1:29" ht="15.6" x14ac:dyDescent="0.3">
      <c r="A833" s="1"/>
      <c r="B833" s="3"/>
      <c r="C833" s="6"/>
      <c r="D833" s="6"/>
      <c r="E833" s="6"/>
      <c r="F833" s="6"/>
      <c r="G833" s="6"/>
      <c r="H833" s="6"/>
      <c r="I833" s="1"/>
      <c r="J833" s="1"/>
      <c r="K833" s="1"/>
      <c r="L833" s="89"/>
      <c r="M833" s="1"/>
      <c r="N833" s="1"/>
      <c r="O833" s="1"/>
      <c r="P833" s="1"/>
      <c r="Q833" s="1"/>
      <c r="R833" s="1"/>
      <c r="S833" s="1"/>
      <c r="T833" s="1"/>
      <c r="U833" s="1"/>
      <c r="V833" s="1"/>
      <c r="W833" s="1"/>
      <c r="X833" s="1"/>
      <c r="Y833" s="1"/>
      <c r="Z833" s="1"/>
      <c r="AA833" s="1"/>
      <c r="AB833" s="1"/>
      <c r="AC833" s="1"/>
    </row>
    <row r="834" spans="1:29" ht="15.6" x14ac:dyDescent="0.3">
      <c r="A834" s="1"/>
      <c r="B834" s="3"/>
      <c r="C834" s="6"/>
      <c r="D834" s="6"/>
      <c r="E834" s="6"/>
      <c r="F834" s="6"/>
      <c r="G834" s="6"/>
      <c r="H834" s="6"/>
      <c r="I834" s="1"/>
      <c r="J834" s="1"/>
      <c r="K834" s="1"/>
      <c r="L834" s="89"/>
      <c r="M834" s="1"/>
      <c r="N834" s="1"/>
      <c r="O834" s="1"/>
      <c r="P834" s="1"/>
      <c r="Q834" s="1"/>
      <c r="R834" s="1"/>
      <c r="S834" s="1"/>
      <c r="T834" s="1"/>
      <c r="U834" s="1"/>
      <c r="V834" s="1"/>
      <c r="W834" s="1"/>
      <c r="X834" s="1"/>
      <c r="Y834" s="1"/>
      <c r="Z834" s="1"/>
      <c r="AA834" s="1"/>
      <c r="AB834" s="1"/>
      <c r="AC834" s="1"/>
    </row>
    <row r="835" spans="1:29" ht="15.6" x14ac:dyDescent="0.3">
      <c r="A835" s="1"/>
      <c r="B835" s="3"/>
      <c r="C835" s="6"/>
      <c r="D835" s="6"/>
      <c r="E835" s="6"/>
      <c r="F835" s="6"/>
      <c r="G835" s="6"/>
      <c r="H835" s="6"/>
      <c r="I835" s="1"/>
      <c r="J835" s="1"/>
      <c r="K835" s="1"/>
      <c r="L835" s="89"/>
      <c r="M835" s="1"/>
      <c r="N835" s="1"/>
      <c r="O835" s="1"/>
      <c r="P835" s="1"/>
      <c r="Q835" s="1"/>
      <c r="R835" s="1"/>
      <c r="S835" s="1"/>
      <c r="T835" s="1"/>
      <c r="U835" s="1"/>
      <c r="V835" s="1"/>
      <c r="W835" s="1"/>
      <c r="X835" s="1"/>
      <c r="Y835" s="1"/>
      <c r="Z835" s="1"/>
      <c r="AA835" s="1"/>
      <c r="AB835" s="1"/>
      <c r="AC835" s="1"/>
    </row>
    <row r="836" spans="1:29" ht="15.6" x14ac:dyDescent="0.3">
      <c r="A836" s="1"/>
      <c r="B836" s="3"/>
      <c r="C836" s="6"/>
      <c r="D836" s="6"/>
      <c r="E836" s="6"/>
      <c r="F836" s="6"/>
      <c r="G836" s="6"/>
      <c r="H836" s="6"/>
      <c r="I836" s="1"/>
      <c r="J836" s="1"/>
      <c r="K836" s="1"/>
      <c r="L836" s="89"/>
      <c r="M836" s="1"/>
      <c r="N836" s="1"/>
      <c r="O836" s="1"/>
      <c r="P836" s="1"/>
      <c r="Q836" s="1"/>
      <c r="R836" s="1"/>
      <c r="S836" s="1"/>
      <c r="T836" s="1"/>
      <c r="U836" s="1"/>
      <c r="V836" s="1"/>
      <c r="W836" s="1"/>
      <c r="X836" s="1"/>
      <c r="Y836" s="1"/>
      <c r="Z836" s="1"/>
      <c r="AA836" s="1"/>
      <c r="AB836" s="1"/>
      <c r="AC836" s="1"/>
    </row>
    <row r="837" spans="1:29" ht="15.6" x14ac:dyDescent="0.3">
      <c r="A837" s="1"/>
      <c r="B837" s="3"/>
      <c r="C837" s="6"/>
      <c r="D837" s="6"/>
      <c r="E837" s="6"/>
      <c r="F837" s="6"/>
      <c r="G837" s="6"/>
      <c r="H837" s="6"/>
      <c r="I837" s="1"/>
      <c r="J837" s="1"/>
      <c r="K837" s="1"/>
      <c r="L837" s="89"/>
      <c r="M837" s="1"/>
      <c r="N837" s="1"/>
      <c r="O837" s="1"/>
      <c r="P837" s="1"/>
      <c r="Q837" s="1"/>
      <c r="R837" s="1"/>
      <c r="S837" s="1"/>
      <c r="T837" s="1"/>
      <c r="U837" s="1"/>
      <c r="V837" s="1"/>
      <c r="W837" s="1"/>
      <c r="X837" s="1"/>
      <c r="Y837" s="1"/>
      <c r="Z837" s="1"/>
      <c r="AA837" s="1"/>
      <c r="AB837" s="1"/>
      <c r="AC837" s="1"/>
    </row>
    <row r="838" spans="1:29" ht="15.6" x14ac:dyDescent="0.3">
      <c r="A838" s="1"/>
      <c r="B838" s="3"/>
      <c r="C838" s="6"/>
      <c r="D838" s="6"/>
      <c r="E838" s="6"/>
      <c r="F838" s="6"/>
      <c r="G838" s="6"/>
      <c r="H838" s="6"/>
      <c r="I838" s="1"/>
      <c r="J838" s="1"/>
      <c r="K838" s="1"/>
      <c r="L838" s="89"/>
      <c r="M838" s="1"/>
      <c r="N838" s="1"/>
      <c r="O838" s="1"/>
      <c r="P838" s="1"/>
      <c r="Q838" s="1"/>
      <c r="R838" s="1"/>
      <c r="S838" s="1"/>
      <c r="T838" s="1"/>
      <c r="U838" s="1"/>
      <c r="V838" s="1"/>
      <c r="W838" s="1"/>
      <c r="X838" s="1"/>
      <c r="Y838" s="1"/>
      <c r="Z838" s="1"/>
      <c r="AA838" s="1"/>
      <c r="AB838" s="1"/>
      <c r="AC838" s="1"/>
    </row>
    <row r="839" spans="1:29" ht="15.6" x14ac:dyDescent="0.3">
      <c r="A839" s="1"/>
      <c r="B839" s="3"/>
      <c r="C839" s="6"/>
      <c r="D839" s="6"/>
      <c r="E839" s="6"/>
      <c r="F839" s="6"/>
      <c r="G839" s="6"/>
      <c r="H839" s="6"/>
      <c r="I839" s="1"/>
      <c r="J839" s="1"/>
      <c r="K839" s="1"/>
      <c r="L839" s="89"/>
      <c r="M839" s="1"/>
      <c r="N839" s="1"/>
      <c r="O839" s="1"/>
      <c r="P839" s="1"/>
      <c r="Q839" s="1"/>
      <c r="R839" s="1"/>
      <c r="S839" s="1"/>
      <c r="T839" s="1"/>
      <c r="U839" s="1"/>
      <c r="V839" s="1"/>
      <c r="W839" s="1"/>
      <c r="X839" s="1"/>
      <c r="Y839" s="1"/>
      <c r="Z839" s="1"/>
      <c r="AA839" s="1"/>
      <c r="AB839" s="1"/>
      <c r="AC839" s="1"/>
    </row>
    <row r="840" spans="1:29" ht="15.6" x14ac:dyDescent="0.3">
      <c r="A840" s="1"/>
      <c r="B840" s="3"/>
      <c r="C840" s="6"/>
      <c r="D840" s="6"/>
      <c r="E840" s="6"/>
      <c r="F840" s="6"/>
      <c r="G840" s="6"/>
      <c r="H840" s="6"/>
      <c r="I840" s="1"/>
      <c r="J840" s="1"/>
      <c r="K840" s="1"/>
      <c r="L840" s="89"/>
      <c r="M840" s="1"/>
      <c r="N840" s="1"/>
      <c r="O840" s="1"/>
      <c r="P840" s="1"/>
      <c r="Q840" s="1"/>
      <c r="R840" s="1"/>
      <c r="S840" s="1"/>
      <c r="T840" s="1"/>
      <c r="U840" s="1"/>
      <c r="V840" s="1"/>
      <c r="W840" s="1"/>
      <c r="X840" s="1"/>
      <c r="Y840" s="1"/>
      <c r="Z840" s="1"/>
      <c r="AA840" s="1"/>
      <c r="AB840" s="1"/>
      <c r="AC840" s="1"/>
    </row>
    <row r="841" spans="1:29" ht="15.6" x14ac:dyDescent="0.3">
      <c r="A841" s="1"/>
      <c r="B841" s="3"/>
      <c r="C841" s="6"/>
      <c r="D841" s="6"/>
      <c r="E841" s="6"/>
      <c r="F841" s="6"/>
      <c r="G841" s="6"/>
      <c r="H841" s="6"/>
      <c r="I841" s="1"/>
      <c r="J841" s="1"/>
      <c r="K841" s="1"/>
      <c r="L841" s="89"/>
      <c r="M841" s="1"/>
      <c r="N841" s="1"/>
      <c r="O841" s="1"/>
      <c r="P841" s="1"/>
      <c r="Q841" s="1"/>
      <c r="R841" s="1"/>
      <c r="S841" s="1"/>
      <c r="T841" s="1"/>
      <c r="U841" s="1"/>
      <c r="V841" s="1"/>
      <c r="W841" s="1"/>
      <c r="X841" s="1"/>
      <c r="Y841" s="1"/>
      <c r="Z841" s="1"/>
      <c r="AA841" s="1"/>
      <c r="AB841" s="1"/>
      <c r="AC841" s="1"/>
    </row>
    <row r="842" spans="1:29" ht="15.6" x14ac:dyDescent="0.3">
      <c r="A842" s="1"/>
      <c r="B842" s="3"/>
      <c r="C842" s="6"/>
      <c r="D842" s="6"/>
      <c r="E842" s="6"/>
      <c r="F842" s="6"/>
      <c r="G842" s="6"/>
      <c r="H842" s="6"/>
      <c r="I842" s="1"/>
      <c r="J842" s="1"/>
      <c r="K842" s="1"/>
      <c r="L842" s="89"/>
      <c r="M842" s="1"/>
      <c r="N842" s="1"/>
      <c r="O842" s="1"/>
      <c r="P842" s="1"/>
      <c r="Q842" s="1"/>
      <c r="R842" s="1"/>
      <c r="S842" s="1"/>
      <c r="T842" s="1"/>
      <c r="U842" s="1"/>
      <c r="V842" s="1"/>
      <c r="W842" s="1"/>
      <c r="X842" s="1"/>
      <c r="Y842" s="1"/>
      <c r="Z842" s="1"/>
      <c r="AA842" s="1"/>
      <c r="AB842" s="1"/>
      <c r="AC842" s="1"/>
    </row>
    <row r="843" spans="1:29" ht="15.6" x14ac:dyDescent="0.3">
      <c r="A843" s="1"/>
      <c r="B843" s="3"/>
      <c r="C843" s="6"/>
      <c r="D843" s="6"/>
      <c r="E843" s="6"/>
      <c r="F843" s="6"/>
      <c r="G843" s="6"/>
      <c r="H843" s="6"/>
      <c r="I843" s="1"/>
      <c r="J843" s="1"/>
      <c r="K843" s="1"/>
      <c r="L843" s="89"/>
      <c r="M843" s="1"/>
      <c r="N843" s="1"/>
      <c r="O843" s="1"/>
      <c r="P843" s="1"/>
      <c r="Q843" s="1"/>
      <c r="R843" s="1"/>
      <c r="S843" s="1"/>
      <c r="T843" s="1"/>
      <c r="U843" s="1"/>
      <c r="V843" s="1"/>
      <c r="W843" s="1"/>
      <c r="X843" s="1"/>
      <c r="Y843" s="1"/>
      <c r="Z843" s="1"/>
      <c r="AA843" s="1"/>
      <c r="AB843" s="1"/>
      <c r="AC843" s="1"/>
    </row>
    <row r="844" spans="1:29" ht="15.6" x14ac:dyDescent="0.3">
      <c r="A844" s="1"/>
      <c r="B844" s="3"/>
      <c r="C844" s="6"/>
      <c r="D844" s="6"/>
      <c r="E844" s="6"/>
      <c r="F844" s="6"/>
      <c r="G844" s="6"/>
      <c r="H844" s="6"/>
      <c r="I844" s="1"/>
      <c r="J844" s="1"/>
      <c r="K844" s="1"/>
      <c r="L844" s="89"/>
      <c r="M844" s="1"/>
      <c r="N844" s="1"/>
      <c r="O844" s="1"/>
      <c r="P844" s="1"/>
      <c r="Q844" s="1"/>
      <c r="R844" s="1"/>
      <c r="S844" s="1"/>
      <c r="T844" s="1"/>
      <c r="U844" s="1"/>
      <c r="V844" s="1"/>
      <c r="W844" s="1"/>
      <c r="X844" s="1"/>
      <c r="Y844" s="1"/>
      <c r="Z844" s="1"/>
      <c r="AA844" s="1"/>
      <c r="AB844" s="1"/>
      <c r="AC844" s="1"/>
    </row>
    <row r="845" spans="1:29" ht="15.6" x14ac:dyDescent="0.3">
      <c r="A845" s="1"/>
      <c r="B845" s="3"/>
      <c r="C845" s="6"/>
      <c r="D845" s="6"/>
      <c r="E845" s="6"/>
      <c r="F845" s="6"/>
      <c r="G845" s="6"/>
      <c r="H845" s="6"/>
      <c r="I845" s="1"/>
      <c r="J845" s="1"/>
      <c r="K845" s="1"/>
      <c r="L845" s="89"/>
      <c r="M845" s="1"/>
      <c r="N845" s="1"/>
      <c r="O845" s="1"/>
      <c r="P845" s="1"/>
      <c r="Q845" s="1"/>
      <c r="R845" s="1"/>
      <c r="S845" s="1"/>
      <c r="T845" s="1"/>
      <c r="U845" s="1"/>
      <c r="V845" s="1"/>
      <c r="W845" s="1"/>
      <c r="X845" s="1"/>
      <c r="Y845" s="1"/>
      <c r="Z845" s="1"/>
      <c r="AA845" s="1"/>
      <c r="AB845" s="1"/>
      <c r="AC845" s="1"/>
    </row>
    <row r="846" spans="1:29" ht="15.6" x14ac:dyDescent="0.3">
      <c r="A846" s="1"/>
      <c r="B846" s="3"/>
      <c r="C846" s="6"/>
      <c r="D846" s="6"/>
      <c r="E846" s="6"/>
      <c r="F846" s="6"/>
      <c r="G846" s="6"/>
      <c r="H846" s="6"/>
      <c r="I846" s="1"/>
      <c r="J846" s="1"/>
      <c r="K846" s="1"/>
      <c r="L846" s="89"/>
      <c r="M846" s="1"/>
      <c r="N846" s="1"/>
      <c r="O846" s="1"/>
      <c r="P846" s="1"/>
      <c r="Q846" s="1"/>
      <c r="R846" s="1"/>
      <c r="S846" s="1"/>
      <c r="T846" s="1"/>
      <c r="U846" s="1"/>
      <c r="V846" s="1"/>
      <c r="W846" s="1"/>
      <c r="X846" s="1"/>
      <c r="Y846" s="1"/>
      <c r="Z846" s="1"/>
      <c r="AA846" s="1"/>
      <c r="AB846" s="1"/>
      <c r="AC846" s="1"/>
    </row>
    <row r="847" spans="1:29" ht="15.6" x14ac:dyDescent="0.3">
      <c r="A847" s="1"/>
      <c r="B847" s="3"/>
      <c r="C847" s="6"/>
      <c r="D847" s="6"/>
      <c r="E847" s="6"/>
      <c r="F847" s="6"/>
      <c r="G847" s="6"/>
      <c r="H847" s="6"/>
      <c r="I847" s="1"/>
      <c r="J847" s="1"/>
      <c r="K847" s="1"/>
      <c r="L847" s="89"/>
      <c r="M847" s="1"/>
      <c r="N847" s="1"/>
      <c r="O847" s="1"/>
      <c r="P847" s="1"/>
      <c r="Q847" s="1"/>
      <c r="R847" s="1"/>
      <c r="S847" s="1"/>
      <c r="T847" s="1"/>
      <c r="U847" s="1"/>
      <c r="V847" s="1"/>
      <c r="W847" s="1"/>
      <c r="X847" s="1"/>
      <c r="Y847" s="1"/>
      <c r="Z847" s="1"/>
      <c r="AA847" s="1"/>
      <c r="AB847" s="1"/>
      <c r="AC847" s="1"/>
    </row>
    <row r="848" spans="1:29" ht="15.6" x14ac:dyDescent="0.3">
      <c r="A848" s="1"/>
      <c r="B848" s="3"/>
      <c r="C848" s="6"/>
      <c r="D848" s="6"/>
      <c r="E848" s="6"/>
      <c r="F848" s="6"/>
      <c r="G848" s="6"/>
      <c r="H848" s="6"/>
      <c r="I848" s="1"/>
      <c r="J848" s="1"/>
      <c r="K848" s="1"/>
      <c r="L848" s="89"/>
      <c r="M848" s="1"/>
      <c r="N848" s="1"/>
      <c r="O848" s="1"/>
      <c r="P848" s="1"/>
      <c r="Q848" s="1"/>
      <c r="R848" s="1"/>
      <c r="S848" s="1"/>
      <c r="T848" s="1"/>
      <c r="U848" s="1"/>
      <c r="V848" s="1"/>
      <c r="W848" s="1"/>
      <c r="X848" s="1"/>
      <c r="Y848" s="1"/>
      <c r="Z848" s="1"/>
      <c r="AA848" s="1"/>
      <c r="AB848" s="1"/>
      <c r="AC848" s="1"/>
    </row>
    <row r="849" spans="1:29" ht="15.6" x14ac:dyDescent="0.3">
      <c r="A849" s="1"/>
      <c r="B849" s="3"/>
      <c r="C849" s="6"/>
      <c r="D849" s="6"/>
      <c r="E849" s="6"/>
      <c r="F849" s="6"/>
      <c r="G849" s="6"/>
      <c r="H849" s="6"/>
      <c r="I849" s="1"/>
      <c r="J849" s="1"/>
      <c r="K849" s="1"/>
      <c r="L849" s="89"/>
      <c r="M849" s="1"/>
      <c r="N849" s="1"/>
      <c r="O849" s="1"/>
      <c r="P849" s="1"/>
      <c r="Q849" s="1"/>
      <c r="R849" s="1"/>
      <c r="S849" s="1"/>
      <c r="T849" s="1"/>
      <c r="U849" s="1"/>
      <c r="V849" s="1"/>
      <c r="W849" s="1"/>
      <c r="X849" s="1"/>
      <c r="Y849" s="1"/>
      <c r="Z849" s="1"/>
      <c r="AA849" s="1"/>
      <c r="AB849" s="1"/>
      <c r="AC849" s="1"/>
    </row>
    <row r="850" spans="1:29" ht="15.6" x14ac:dyDescent="0.3">
      <c r="A850" s="1"/>
      <c r="B850" s="3"/>
      <c r="C850" s="6"/>
      <c r="D850" s="6"/>
      <c r="E850" s="6"/>
      <c r="F850" s="6"/>
      <c r="G850" s="6"/>
      <c r="H850" s="6"/>
      <c r="I850" s="1"/>
      <c r="J850" s="1"/>
      <c r="K850" s="1"/>
      <c r="L850" s="89"/>
      <c r="M850" s="1"/>
      <c r="N850" s="1"/>
      <c r="O850" s="1"/>
      <c r="P850" s="1"/>
      <c r="Q850" s="1"/>
      <c r="R850" s="1"/>
      <c r="S850" s="1"/>
      <c r="T850" s="1"/>
      <c r="U850" s="1"/>
      <c r="V850" s="1"/>
      <c r="W850" s="1"/>
      <c r="X850" s="1"/>
      <c r="Y850" s="1"/>
      <c r="Z850" s="1"/>
      <c r="AA850" s="1"/>
      <c r="AB850" s="1"/>
      <c r="AC850" s="1"/>
    </row>
    <row r="851" spans="1:29" ht="15.6" x14ac:dyDescent="0.3">
      <c r="A851" s="1"/>
      <c r="B851" s="3"/>
      <c r="C851" s="6"/>
      <c r="D851" s="6"/>
      <c r="E851" s="6"/>
      <c r="F851" s="6"/>
      <c r="G851" s="6"/>
      <c r="H851" s="6"/>
      <c r="I851" s="1"/>
      <c r="J851" s="1"/>
      <c r="K851" s="1"/>
      <c r="L851" s="89"/>
      <c r="M851" s="1"/>
      <c r="N851" s="1"/>
      <c r="O851" s="1"/>
      <c r="P851" s="1"/>
      <c r="Q851" s="1"/>
      <c r="R851" s="1"/>
      <c r="S851" s="1"/>
      <c r="T851" s="1"/>
      <c r="U851" s="1"/>
      <c r="V851" s="1"/>
      <c r="W851" s="1"/>
      <c r="X851" s="1"/>
      <c r="Y851" s="1"/>
      <c r="Z851" s="1"/>
      <c r="AA851" s="1"/>
      <c r="AB851" s="1"/>
      <c r="AC851" s="1"/>
    </row>
    <row r="852" spans="1:29" ht="15.6" x14ac:dyDescent="0.3">
      <c r="A852" s="1"/>
      <c r="B852" s="3"/>
      <c r="C852" s="6"/>
      <c r="D852" s="6"/>
      <c r="E852" s="6"/>
      <c r="F852" s="6"/>
      <c r="G852" s="6"/>
      <c r="H852" s="6"/>
      <c r="I852" s="1"/>
      <c r="J852" s="1"/>
      <c r="K852" s="1"/>
      <c r="L852" s="89"/>
      <c r="M852" s="1"/>
      <c r="N852" s="1"/>
      <c r="O852" s="1"/>
      <c r="P852" s="1"/>
      <c r="Q852" s="1"/>
      <c r="R852" s="1"/>
      <c r="S852" s="1"/>
      <c r="T852" s="1"/>
      <c r="U852" s="1"/>
      <c r="V852" s="1"/>
      <c r="W852" s="1"/>
      <c r="X852" s="1"/>
      <c r="Y852" s="1"/>
      <c r="Z852" s="1"/>
      <c r="AA852" s="1"/>
      <c r="AB852" s="1"/>
      <c r="AC852" s="1"/>
    </row>
    <row r="853" spans="1:29" ht="15.6" x14ac:dyDescent="0.3">
      <c r="A853" s="1"/>
      <c r="B853" s="3"/>
      <c r="C853" s="6"/>
      <c r="D853" s="6"/>
      <c r="E853" s="6"/>
      <c r="F853" s="6"/>
      <c r="G853" s="6"/>
      <c r="H853" s="6"/>
      <c r="I853" s="1"/>
      <c r="J853" s="1"/>
      <c r="K853" s="1"/>
      <c r="L853" s="89"/>
      <c r="M853" s="1"/>
      <c r="N853" s="1"/>
      <c r="O853" s="1"/>
      <c r="P853" s="1"/>
      <c r="Q853" s="1"/>
      <c r="R853" s="1"/>
      <c r="S853" s="1"/>
      <c r="T853" s="1"/>
      <c r="U853" s="1"/>
      <c r="V853" s="1"/>
      <c r="W853" s="1"/>
      <c r="X853" s="1"/>
      <c r="Y853" s="1"/>
      <c r="Z853" s="1"/>
      <c r="AA853" s="1"/>
      <c r="AB853" s="1"/>
      <c r="AC853" s="1"/>
    </row>
    <row r="854" spans="1:29" ht="15.6" x14ac:dyDescent="0.3">
      <c r="A854" s="1"/>
      <c r="B854" s="3"/>
      <c r="C854" s="6"/>
      <c r="D854" s="6"/>
      <c r="E854" s="6"/>
      <c r="F854" s="6"/>
      <c r="G854" s="6"/>
      <c r="H854" s="6"/>
      <c r="I854" s="1"/>
      <c r="J854" s="1"/>
      <c r="K854" s="1"/>
      <c r="L854" s="89"/>
      <c r="M854" s="1"/>
      <c r="N854" s="1"/>
      <c r="O854" s="1"/>
      <c r="P854" s="1"/>
      <c r="Q854" s="1"/>
      <c r="R854" s="1"/>
      <c r="S854" s="1"/>
      <c r="T854" s="1"/>
      <c r="U854" s="1"/>
      <c r="V854" s="1"/>
      <c r="W854" s="1"/>
      <c r="X854" s="1"/>
      <c r="Y854" s="1"/>
      <c r="Z854" s="1"/>
      <c r="AA854" s="1"/>
      <c r="AB854" s="1"/>
      <c r="AC854" s="1"/>
    </row>
    <row r="855" spans="1:29" ht="15.6" x14ac:dyDescent="0.3">
      <c r="A855" s="1"/>
      <c r="B855" s="3"/>
      <c r="C855" s="6"/>
      <c r="D855" s="6"/>
      <c r="E855" s="6"/>
      <c r="F855" s="6"/>
      <c r="G855" s="6"/>
      <c r="H855" s="6"/>
      <c r="I855" s="1"/>
      <c r="J855" s="1"/>
      <c r="K855" s="1"/>
      <c r="L855" s="89"/>
      <c r="M855" s="1"/>
      <c r="N855" s="1"/>
      <c r="O855" s="1"/>
      <c r="P855" s="1"/>
      <c r="Q855" s="1"/>
      <c r="R855" s="1"/>
      <c r="S855" s="1"/>
      <c r="T855" s="1"/>
      <c r="U855" s="1"/>
      <c r="V855" s="1"/>
      <c r="W855" s="1"/>
      <c r="X855" s="1"/>
      <c r="Y855" s="1"/>
      <c r="Z855" s="1"/>
      <c r="AA855" s="1"/>
      <c r="AB855" s="1"/>
      <c r="AC855" s="1"/>
    </row>
    <row r="856" spans="1:29" ht="15.6" x14ac:dyDescent="0.3">
      <c r="A856" s="1"/>
      <c r="B856" s="3"/>
      <c r="C856" s="6"/>
      <c r="D856" s="6"/>
      <c r="E856" s="6"/>
      <c r="F856" s="6"/>
      <c r="G856" s="6"/>
      <c r="H856" s="6"/>
      <c r="I856" s="1"/>
      <c r="J856" s="1"/>
      <c r="K856" s="1"/>
      <c r="L856" s="89"/>
      <c r="M856" s="1"/>
      <c r="N856" s="1"/>
      <c r="O856" s="1"/>
      <c r="P856" s="1"/>
      <c r="Q856" s="1"/>
      <c r="R856" s="1"/>
      <c r="S856" s="1"/>
      <c r="T856" s="1"/>
      <c r="U856" s="1"/>
      <c r="V856" s="1"/>
      <c r="W856" s="1"/>
      <c r="X856" s="1"/>
      <c r="Y856" s="1"/>
      <c r="Z856" s="1"/>
      <c r="AA856" s="1"/>
      <c r="AB856" s="1"/>
      <c r="AC856" s="1"/>
    </row>
    <row r="857" spans="1:29" ht="15.6" x14ac:dyDescent="0.3">
      <c r="A857" s="1"/>
      <c r="B857" s="3"/>
      <c r="C857" s="6"/>
      <c r="D857" s="6"/>
      <c r="E857" s="6"/>
      <c r="F857" s="6"/>
      <c r="G857" s="6"/>
      <c r="H857" s="6"/>
      <c r="I857" s="1"/>
      <c r="J857" s="1"/>
      <c r="K857" s="1"/>
      <c r="L857" s="89"/>
      <c r="M857" s="1"/>
      <c r="N857" s="1"/>
      <c r="O857" s="1"/>
      <c r="P857" s="1"/>
      <c r="Q857" s="1"/>
      <c r="R857" s="1"/>
      <c r="S857" s="1"/>
      <c r="T857" s="1"/>
      <c r="U857" s="1"/>
      <c r="V857" s="1"/>
      <c r="W857" s="1"/>
      <c r="X857" s="1"/>
      <c r="Y857" s="1"/>
      <c r="Z857" s="1"/>
      <c r="AA857" s="1"/>
      <c r="AB857" s="1"/>
      <c r="AC857" s="1"/>
    </row>
    <row r="858" spans="1:29" ht="15.6" x14ac:dyDescent="0.3">
      <c r="A858" s="1"/>
      <c r="B858" s="3"/>
      <c r="C858" s="6"/>
      <c r="D858" s="6"/>
      <c r="E858" s="6"/>
      <c r="F858" s="6"/>
      <c r="G858" s="6"/>
      <c r="H858" s="6"/>
      <c r="I858" s="1"/>
      <c r="J858" s="1"/>
      <c r="K858" s="1"/>
      <c r="L858" s="89"/>
      <c r="M858" s="1"/>
      <c r="N858" s="1"/>
      <c r="O858" s="1"/>
      <c r="P858" s="1"/>
      <c r="Q858" s="1"/>
      <c r="R858" s="1"/>
      <c r="S858" s="1"/>
      <c r="T858" s="1"/>
      <c r="U858" s="1"/>
      <c r="V858" s="1"/>
      <c r="W858" s="1"/>
      <c r="X858" s="1"/>
      <c r="Y858" s="1"/>
      <c r="Z858" s="1"/>
      <c r="AA858" s="1"/>
      <c r="AB858" s="1"/>
      <c r="AC858" s="1"/>
    </row>
    <row r="859" spans="1:29" ht="15.6" x14ac:dyDescent="0.3">
      <c r="A859" s="1"/>
      <c r="B859" s="3"/>
      <c r="C859" s="6"/>
      <c r="D859" s="6"/>
      <c r="E859" s="6"/>
      <c r="F859" s="6"/>
      <c r="G859" s="6"/>
      <c r="H859" s="6"/>
      <c r="I859" s="1"/>
      <c r="J859" s="1"/>
      <c r="K859" s="1"/>
      <c r="L859" s="89"/>
      <c r="M859" s="1"/>
      <c r="N859" s="1"/>
      <c r="O859" s="1"/>
      <c r="P859" s="1"/>
      <c r="Q859" s="1"/>
      <c r="R859" s="1"/>
      <c r="S859" s="1"/>
      <c r="T859" s="1"/>
      <c r="U859" s="1"/>
      <c r="V859" s="1"/>
      <c r="W859" s="1"/>
      <c r="X859" s="1"/>
      <c r="Y859" s="1"/>
      <c r="Z859" s="1"/>
      <c r="AA859" s="1"/>
      <c r="AB859" s="1"/>
      <c r="AC859" s="1"/>
    </row>
    <row r="860" spans="1:29" ht="15.6" x14ac:dyDescent="0.3">
      <c r="A860" s="1"/>
      <c r="B860" s="3"/>
      <c r="C860" s="6"/>
      <c r="D860" s="6"/>
      <c r="E860" s="6"/>
      <c r="F860" s="6"/>
      <c r="G860" s="6"/>
      <c r="H860" s="6"/>
      <c r="I860" s="1"/>
      <c r="J860" s="1"/>
      <c r="K860" s="1"/>
      <c r="L860" s="89"/>
      <c r="M860" s="1"/>
      <c r="N860" s="1"/>
      <c r="O860" s="1"/>
      <c r="P860" s="1"/>
      <c r="Q860" s="1"/>
      <c r="R860" s="1"/>
      <c r="S860" s="1"/>
      <c r="T860" s="1"/>
      <c r="U860" s="1"/>
      <c r="V860" s="1"/>
      <c r="W860" s="1"/>
      <c r="X860" s="1"/>
      <c r="Y860" s="1"/>
      <c r="Z860" s="1"/>
      <c r="AA860" s="1"/>
      <c r="AB860" s="1"/>
      <c r="AC860" s="1"/>
    </row>
    <row r="861" spans="1:29" ht="15.6" x14ac:dyDescent="0.3">
      <c r="A861" s="1"/>
      <c r="B861" s="3"/>
      <c r="C861" s="6"/>
      <c r="D861" s="6"/>
      <c r="E861" s="6"/>
      <c r="F861" s="6"/>
      <c r="G861" s="6"/>
      <c r="H861" s="6"/>
      <c r="I861" s="1"/>
      <c r="J861" s="1"/>
      <c r="K861" s="1"/>
      <c r="L861" s="89"/>
      <c r="M861" s="1"/>
      <c r="N861" s="1"/>
      <c r="O861" s="1"/>
      <c r="P861" s="1"/>
      <c r="Q861" s="1"/>
      <c r="R861" s="1"/>
      <c r="S861" s="1"/>
      <c r="T861" s="1"/>
      <c r="U861" s="1"/>
      <c r="V861" s="1"/>
      <c r="W861" s="1"/>
      <c r="X861" s="1"/>
      <c r="Y861" s="1"/>
      <c r="Z861" s="1"/>
      <c r="AA861" s="1"/>
      <c r="AB861" s="1"/>
      <c r="AC861" s="1"/>
    </row>
    <row r="862" spans="1:29" ht="15.6" x14ac:dyDescent="0.3">
      <c r="A862" s="1"/>
      <c r="B862" s="3"/>
      <c r="C862" s="6"/>
      <c r="D862" s="6"/>
      <c r="E862" s="6"/>
      <c r="F862" s="6"/>
      <c r="G862" s="6"/>
      <c r="H862" s="6"/>
      <c r="I862" s="1"/>
      <c r="J862" s="1"/>
      <c r="K862" s="1"/>
      <c r="L862" s="89"/>
      <c r="M862" s="1"/>
      <c r="N862" s="1"/>
      <c r="O862" s="1"/>
      <c r="P862" s="1"/>
      <c r="Q862" s="1"/>
      <c r="R862" s="1"/>
      <c r="S862" s="1"/>
      <c r="T862" s="1"/>
      <c r="U862" s="1"/>
      <c r="V862" s="1"/>
      <c r="W862" s="1"/>
      <c r="X862" s="1"/>
      <c r="Y862" s="1"/>
      <c r="Z862" s="1"/>
      <c r="AA862" s="1"/>
      <c r="AB862" s="1"/>
      <c r="AC862" s="1"/>
    </row>
    <row r="863" spans="1:29" ht="15.6" x14ac:dyDescent="0.3">
      <c r="A863" s="1"/>
      <c r="B863" s="3"/>
      <c r="C863" s="6"/>
      <c r="D863" s="6"/>
      <c r="E863" s="6"/>
      <c r="F863" s="6"/>
      <c r="G863" s="6"/>
      <c r="H863" s="6"/>
      <c r="I863" s="1"/>
      <c r="J863" s="1"/>
      <c r="K863" s="1"/>
      <c r="L863" s="89"/>
      <c r="M863" s="1"/>
      <c r="N863" s="1"/>
      <c r="O863" s="1"/>
      <c r="P863" s="1"/>
      <c r="Q863" s="1"/>
      <c r="R863" s="1"/>
      <c r="S863" s="1"/>
      <c r="T863" s="1"/>
      <c r="U863" s="1"/>
      <c r="V863" s="1"/>
      <c r="W863" s="1"/>
      <c r="X863" s="1"/>
      <c r="Y863" s="1"/>
      <c r="Z863" s="1"/>
      <c r="AA863" s="1"/>
      <c r="AB863" s="1"/>
      <c r="AC863" s="1"/>
    </row>
    <row r="864" spans="1:29" ht="15.6" x14ac:dyDescent="0.3">
      <c r="A864" s="1"/>
      <c r="B864" s="3"/>
      <c r="C864" s="6"/>
      <c r="D864" s="6"/>
      <c r="E864" s="6"/>
      <c r="F864" s="6"/>
      <c r="G864" s="6"/>
      <c r="H864" s="6"/>
      <c r="I864" s="1"/>
      <c r="J864" s="1"/>
      <c r="K864" s="1"/>
      <c r="L864" s="89"/>
      <c r="M864" s="1"/>
      <c r="N864" s="1"/>
      <c r="O864" s="1"/>
      <c r="P864" s="1"/>
      <c r="Q864" s="1"/>
      <c r="R864" s="1"/>
      <c r="S864" s="1"/>
      <c r="T864" s="1"/>
      <c r="U864" s="1"/>
      <c r="V864" s="1"/>
      <c r="W864" s="1"/>
      <c r="X864" s="1"/>
      <c r="Y864" s="1"/>
      <c r="Z864" s="1"/>
      <c r="AA864" s="1"/>
      <c r="AB864" s="1"/>
      <c r="AC864" s="1"/>
    </row>
    <row r="865" spans="1:29" ht="15.6" x14ac:dyDescent="0.3">
      <c r="A865" s="1"/>
      <c r="B865" s="3"/>
      <c r="C865" s="6"/>
      <c r="D865" s="6"/>
      <c r="E865" s="6"/>
      <c r="F865" s="6"/>
      <c r="G865" s="6"/>
      <c r="H865" s="6"/>
      <c r="I865" s="1"/>
      <c r="J865" s="1"/>
      <c r="K865" s="1"/>
      <c r="L865" s="89"/>
      <c r="M865" s="1"/>
      <c r="N865" s="1"/>
      <c r="O865" s="1"/>
      <c r="P865" s="1"/>
      <c r="Q865" s="1"/>
      <c r="R865" s="1"/>
      <c r="S865" s="1"/>
      <c r="T865" s="1"/>
      <c r="U865" s="1"/>
      <c r="V865" s="1"/>
      <c r="W865" s="1"/>
      <c r="X865" s="1"/>
      <c r="Y865" s="1"/>
      <c r="Z865" s="1"/>
      <c r="AA865" s="1"/>
      <c r="AB865" s="1"/>
      <c r="AC865" s="1"/>
    </row>
    <row r="866" spans="1:29" ht="15.6" x14ac:dyDescent="0.3">
      <c r="A866" s="1"/>
      <c r="B866" s="3"/>
      <c r="C866" s="6"/>
      <c r="D866" s="6"/>
      <c r="E866" s="6"/>
      <c r="F866" s="6"/>
      <c r="G866" s="6"/>
      <c r="H866" s="6"/>
      <c r="I866" s="1"/>
      <c r="J866" s="1"/>
      <c r="K866" s="1"/>
      <c r="L866" s="89"/>
      <c r="M866" s="1"/>
      <c r="N866" s="1"/>
      <c r="O866" s="1"/>
      <c r="P866" s="1"/>
      <c r="Q866" s="1"/>
      <c r="R866" s="1"/>
      <c r="S866" s="1"/>
      <c r="T866" s="1"/>
      <c r="U866" s="1"/>
      <c r="V866" s="1"/>
      <c r="W866" s="1"/>
      <c r="X866" s="1"/>
      <c r="Y866" s="1"/>
      <c r="Z866" s="1"/>
      <c r="AA866" s="1"/>
      <c r="AB866" s="1"/>
      <c r="AC866" s="1"/>
    </row>
    <row r="867" spans="1:29" ht="15.6" x14ac:dyDescent="0.3">
      <c r="A867" s="1"/>
      <c r="B867" s="3"/>
      <c r="C867" s="6"/>
      <c r="D867" s="6"/>
      <c r="E867" s="6"/>
      <c r="F867" s="6"/>
      <c r="G867" s="6"/>
      <c r="H867" s="6"/>
      <c r="I867" s="1"/>
      <c r="J867" s="1"/>
      <c r="K867" s="1"/>
      <c r="L867" s="89"/>
      <c r="M867" s="1"/>
      <c r="N867" s="1"/>
      <c r="O867" s="1"/>
      <c r="P867" s="1"/>
      <c r="Q867" s="1"/>
      <c r="R867" s="1"/>
      <c r="S867" s="1"/>
      <c r="T867" s="1"/>
      <c r="U867" s="1"/>
      <c r="V867" s="1"/>
      <c r="W867" s="1"/>
      <c r="X867" s="1"/>
      <c r="Y867" s="1"/>
      <c r="Z867" s="1"/>
      <c r="AA867" s="1"/>
      <c r="AB867" s="1"/>
      <c r="AC867" s="1"/>
    </row>
    <row r="868" spans="1:29" ht="15.6" x14ac:dyDescent="0.3">
      <c r="A868" s="1"/>
      <c r="B868" s="3"/>
      <c r="C868" s="6"/>
      <c r="D868" s="6"/>
      <c r="E868" s="6"/>
      <c r="F868" s="6"/>
      <c r="G868" s="6"/>
      <c r="H868" s="6"/>
      <c r="I868" s="1"/>
      <c r="J868" s="1"/>
      <c r="K868" s="1"/>
      <c r="L868" s="89"/>
      <c r="M868" s="1"/>
      <c r="N868" s="1"/>
      <c r="O868" s="1"/>
      <c r="P868" s="1"/>
      <c r="Q868" s="1"/>
      <c r="R868" s="1"/>
      <c r="S868" s="1"/>
      <c r="T868" s="1"/>
      <c r="U868" s="1"/>
      <c r="V868" s="1"/>
      <c r="W868" s="1"/>
      <c r="X868" s="1"/>
      <c r="Y868" s="1"/>
      <c r="Z868" s="1"/>
      <c r="AA868" s="1"/>
      <c r="AB868" s="1"/>
      <c r="AC868" s="1"/>
    </row>
    <row r="869" spans="1:29" ht="15.6" x14ac:dyDescent="0.3">
      <c r="A869" s="1"/>
      <c r="B869" s="3"/>
      <c r="C869" s="6"/>
      <c r="D869" s="6"/>
      <c r="E869" s="6"/>
      <c r="F869" s="6"/>
      <c r="G869" s="6"/>
      <c r="H869" s="6"/>
      <c r="I869" s="1"/>
      <c r="J869" s="1"/>
      <c r="K869" s="1"/>
      <c r="L869" s="89"/>
      <c r="M869" s="1"/>
      <c r="N869" s="1"/>
      <c r="O869" s="1"/>
      <c r="P869" s="1"/>
      <c r="Q869" s="1"/>
      <c r="R869" s="1"/>
      <c r="S869" s="1"/>
      <c r="T869" s="1"/>
      <c r="U869" s="1"/>
      <c r="V869" s="1"/>
      <c r="W869" s="1"/>
      <c r="X869" s="1"/>
      <c r="Y869" s="1"/>
      <c r="Z869" s="1"/>
      <c r="AA869" s="1"/>
      <c r="AB869" s="1"/>
      <c r="AC869" s="1"/>
    </row>
    <row r="870" spans="1:29" ht="15.6" x14ac:dyDescent="0.3">
      <c r="A870" s="1"/>
      <c r="B870" s="3"/>
      <c r="C870" s="6"/>
      <c r="D870" s="6"/>
      <c r="E870" s="6"/>
      <c r="F870" s="6"/>
      <c r="G870" s="6"/>
      <c r="H870" s="6"/>
      <c r="I870" s="1"/>
      <c r="J870" s="1"/>
      <c r="K870" s="1"/>
      <c r="L870" s="89"/>
      <c r="M870" s="1"/>
      <c r="N870" s="1"/>
      <c r="O870" s="1"/>
      <c r="P870" s="1"/>
      <c r="Q870" s="1"/>
      <c r="R870" s="1"/>
      <c r="S870" s="1"/>
      <c r="T870" s="1"/>
      <c r="U870" s="1"/>
      <c r="V870" s="1"/>
      <c r="W870" s="1"/>
      <c r="X870" s="1"/>
      <c r="Y870" s="1"/>
      <c r="Z870" s="1"/>
      <c r="AA870" s="1"/>
      <c r="AB870" s="1"/>
      <c r="AC870" s="1"/>
    </row>
    <row r="871" spans="1:29" ht="15.6" x14ac:dyDescent="0.3">
      <c r="A871" s="1"/>
      <c r="B871" s="3"/>
      <c r="C871" s="6"/>
      <c r="D871" s="6"/>
      <c r="E871" s="6"/>
      <c r="F871" s="6"/>
      <c r="G871" s="6"/>
      <c r="H871" s="6"/>
      <c r="I871" s="1"/>
      <c r="J871" s="1"/>
      <c r="K871" s="1"/>
      <c r="L871" s="89"/>
      <c r="M871" s="1"/>
      <c r="N871" s="1"/>
      <c r="O871" s="1"/>
      <c r="P871" s="1"/>
      <c r="Q871" s="1"/>
      <c r="R871" s="1"/>
      <c r="S871" s="1"/>
      <c r="T871" s="1"/>
      <c r="U871" s="1"/>
      <c r="V871" s="1"/>
      <c r="W871" s="1"/>
      <c r="X871" s="1"/>
      <c r="Y871" s="1"/>
      <c r="Z871" s="1"/>
      <c r="AA871" s="1"/>
      <c r="AB871" s="1"/>
      <c r="AC871" s="1"/>
    </row>
    <row r="872" spans="1:29" ht="15.6" x14ac:dyDescent="0.3">
      <c r="A872" s="1"/>
      <c r="B872" s="3"/>
      <c r="C872" s="6"/>
      <c r="D872" s="6"/>
      <c r="E872" s="6"/>
      <c r="F872" s="6"/>
      <c r="G872" s="6"/>
      <c r="H872" s="6"/>
      <c r="I872" s="1"/>
      <c r="J872" s="1"/>
      <c r="K872" s="1"/>
      <c r="L872" s="89"/>
      <c r="M872" s="1"/>
      <c r="N872" s="1"/>
      <c r="O872" s="1"/>
      <c r="P872" s="1"/>
      <c r="Q872" s="1"/>
      <c r="R872" s="1"/>
      <c r="S872" s="1"/>
      <c r="T872" s="1"/>
      <c r="U872" s="1"/>
      <c r="V872" s="1"/>
      <c r="W872" s="1"/>
      <c r="X872" s="1"/>
      <c r="Y872" s="1"/>
      <c r="Z872" s="1"/>
      <c r="AA872" s="1"/>
      <c r="AB872" s="1"/>
      <c r="AC872" s="1"/>
    </row>
    <row r="873" spans="1:29" ht="15.6" x14ac:dyDescent="0.3">
      <c r="A873" s="1"/>
      <c r="B873" s="3"/>
      <c r="C873" s="6"/>
      <c r="D873" s="6"/>
      <c r="E873" s="6"/>
      <c r="F873" s="6"/>
      <c r="G873" s="6"/>
      <c r="H873" s="6"/>
      <c r="I873" s="1"/>
      <c r="J873" s="1"/>
      <c r="K873" s="1"/>
      <c r="L873" s="89"/>
      <c r="M873" s="1"/>
      <c r="N873" s="1"/>
      <c r="O873" s="1"/>
      <c r="P873" s="1"/>
      <c r="Q873" s="1"/>
      <c r="R873" s="1"/>
      <c r="S873" s="1"/>
      <c r="T873" s="1"/>
      <c r="U873" s="1"/>
      <c r="V873" s="1"/>
      <c r="W873" s="1"/>
      <c r="X873" s="1"/>
      <c r="Y873" s="1"/>
      <c r="Z873" s="1"/>
      <c r="AA873" s="1"/>
      <c r="AB873" s="1"/>
      <c r="AC873" s="1"/>
    </row>
    <row r="874" spans="1:29" ht="15.6" x14ac:dyDescent="0.3">
      <c r="A874" s="1"/>
      <c r="B874" s="3"/>
      <c r="C874" s="6"/>
      <c r="D874" s="6"/>
      <c r="E874" s="6"/>
      <c r="F874" s="6"/>
      <c r="G874" s="6"/>
      <c r="H874" s="6"/>
      <c r="I874" s="1"/>
      <c r="J874" s="1"/>
      <c r="K874" s="1"/>
      <c r="L874" s="89"/>
      <c r="M874" s="1"/>
      <c r="N874" s="1"/>
      <c r="O874" s="1"/>
      <c r="P874" s="1"/>
      <c r="Q874" s="1"/>
      <c r="R874" s="1"/>
      <c r="S874" s="1"/>
      <c r="T874" s="1"/>
      <c r="U874" s="1"/>
      <c r="V874" s="1"/>
      <c r="W874" s="1"/>
      <c r="X874" s="1"/>
      <c r="Y874" s="1"/>
      <c r="Z874" s="1"/>
      <c r="AA874" s="1"/>
      <c r="AB874" s="1"/>
      <c r="AC874" s="1"/>
    </row>
    <row r="875" spans="1:29" ht="15.6" x14ac:dyDescent="0.3">
      <c r="A875" s="1"/>
      <c r="B875" s="3"/>
      <c r="C875" s="6"/>
      <c r="D875" s="6"/>
      <c r="E875" s="6"/>
      <c r="F875" s="6"/>
      <c r="G875" s="6"/>
      <c r="H875" s="6"/>
      <c r="I875" s="1"/>
      <c r="J875" s="1"/>
      <c r="K875" s="1"/>
      <c r="L875" s="89"/>
      <c r="M875" s="1"/>
      <c r="N875" s="1"/>
      <c r="O875" s="1"/>
      <c r="P875" s="1"/>
      <c r="Q875" s="1"/>
      <c r="R875" s="1"/>
      <c r="S875" s="1"/>
      <c r="T875" s="1"/>
      <c r="U875" s="1"/>
      <c r="V875" s="1"/>
      <c r="W875" s="1"/>
      <c r="X875" s="1"/>
      <c r="Y875" s="1"/>
      <c r="Z875" s="1"/>
      <c r="AA875" s="1"/>
      <c r="AB875" s="1"/>
      <c r="AC875" s="1"/>
    </row>
    <row r="876" spans="1:29" ht="15.6" x14ac:dyDescent="0.3">
      <c r="A876" s="1"/>
      <c r="B876" s="3"/>
      <c r="C876" s="6"/>
      <c r="D876" s="6"/>
      <c r="E876" s="6"/>
      <c r="F876" s="6"/>
      <c r="G876" s="6"/>
      <c r="H876" s="6"/>
      <c r="I876" s="1"/>
      <c r="J876" s="1"/>
      <c r="K876" s="1"/>
      <c r="L876" s="89"/>
      <c r="M876" s="1"/>
      <c r="N876" s="1"/>
      <c r="O876" s="1"/>
      <c r="P876" s="1"/>
      <c r="Q876" s="1"/>
      <c r="R876" s="1"/>
      <c r="S876" s="1"/>
      <c r="T876" s="1"/>
      <c r="U876" s="1"/>
      <c r="V876" s="1"/>
      <c r="W876" s="1"/>
      <c r="X876" s="1"/>
      <c r="Y876" s="1"/>
      <c r="Z876" s="1"/>
      <c r="AA876" s="1"/>
      <c r="AB876" s="1"/>
      <c r="AC876" s="1"/>
    </row>
    <row r="877" spans="1:29" ht="15.6" x14ac:dyDescent="0.3">
      <c r="A877" s="1"/>
      <c r="B877" s="3"/>
      <c r="C877" s="6"/>
      <c r="D877" s="6"/>
      <c r="E877" s="6"/>
      <c r="F877" s="6"/>
      <c r="G877" s="6"/>
      <c r="H877" s="6"/>
      <c r="I877" s="1"/>
      <c r="J877" s="1"/>
      <c r="K877" s="1"/>
      <c r="L877" s="89"/>
      <c r="M877" s="1"/>
      <c r="N877" s="1"/>
      <c r="O877" s="1"/>
      <c r="P877" s="1"/>
      <c r="Q877" s="1"/>
      <c r="R877" s="1"/>
      <c r="S877" s="1"/>
      <c r="T877" s="1"/>
      <c r="U877" s="1"/>
      <c r="V877" s="1"/>
      <c r="W877" s="1"/>
      <c r="X877" s="1"/>
      <c r="Y877" s="1"/>
      <c r="Z877" s="1"/>
      <c r="AA877" s="1"/>
      <c r="AB877" s="1"/>
      <c r="AC877" s="1"/>
    </row>
    <row r="878" spans="1:29" ht="15.6" x14ac:dyDescent="0.3">
      <c r="A878" s="1"/>
      <c r="B878" s="3"/>
      <c r="C878" s="6"/>
      <c r="D878" s="6"/>
      <c r="E878" s="6"/>
      <c r="F878" s="6"/>
      <c r="G878" s="6"/>
      <c r="H878" s="6"/>
      <c r="I878" s="1"/>
      <c r="J878" s="1"/>
      <c r="K878" s="1"/>
      <c r="L878" s="89"/>
      <c r="M878" s="1"/>
      <c r="N878" s="1"/>
      <c r="O878" s="1"/>
      <c r="P878" s="1"/>
      <c r="Q878" s="1"/>
      <c r="R878" s="1"/>
      <c r="S878" s="1"/>
      <c r="T878" s="1"/>
      <c r="U878" s="1"/>
      <c r="V878" s="1"/>
      <c r="W878" s="1"/>
      <c r="X878" s="1"/>
      <c r="Y878" s="1"/>
      <c r="Z878" s="1"/>
      <c r="AA878" s="1"/>
      <c r="AB878" s="1"/>
      <c r="AC878" s="1"/>
    </row>
    <row r="879" spans="1:29" ht="15.6" x14ac:dyDescent="0.3">
      <c r="A879" s="1"/>
      <c r="B879" s="3"/>
      <c r="C879" s="6"/>
      <c r="D879" s="6"/>
      <c r="E879" s="6"/>
      <c r="F879" s="6"/>
      <c r="G879" s="6"/>
      <c r="H879" s="6"/>
      <c r="I879" s="1"/>
      <c r="J879" s="1"/>
      <c r="K879" s="1"/>
      <c r="L879" s="89"/>
      <c r="M879" s="1"/>
      <c r="N879" s="1"/>
      <c r="O879" s="1"/>
      <c r="P879" s="1"/>
      <c r="Q879" s="1"/>
      <c r="R879" s="1"/>
      <c r="S879" s="1"/>
      <c r="T879" s="1"/>
      <c r="U879" s="1"/>
      <c r="V879" s="1"/>
      <c r="W879" s="1"/>
      <c r="X879" s="1"/>
      <c r="Y879" s="1"/>
      <c r="Z879" s="1"/>
      <c r="AA879" s="1"/>
      <c r="AB879" s="1"/>
      <c r="AC879" s="1"/>
    </row>
    <row r="880" spans="1:29" ht="15.6" x14ac:dyDescent="0.3">
      <c r="A880" s="1"/>
      <c r="B880" s="3"/>
      <c r="C880" s="6"/>
      <c r="D880" s="6"/>
      <c r="E880" s="6"/>
      <c r="F880" s="6"/>
      <c r="G880" s="6"/>
      <c r="H880" s="6"/>
      <c r="I880" s="1"/>
      <c r="J880" s="1"/>
      <c r="K880" s="1"/>
      <c r="L880" s="89"/>
      <c r="M880" s="1"/>
      <c r="N880" s="1"/>
      <c r="O880" s="1"/>
      <c r="P880" s="1"/>
      <c r="Q880" s="1"/>
      <c r="R880" s="1"/>
      <c r="S880" s="1"/>
      <c r="T880" s="1"/>
      <c r="U880" s="1"/>
      <c r="V880" s="1"/>
      <c r="W880" s="1"/>
      <c r="X880" s="1"/>
      <c r="Y880" s="1"/>
      <c r="Z880" s="1"/>
      <c r="AA880" s="1"/>
      <c r="AB880" s="1"/>
      <c r="AC880" s="1"/>
    </row>
    <row r="881" spans="1:29" ht="15.6" x14ac:dyDescent="0.3">
      <c r="A881" s="1"/>
      <c r="B881" s="3"/>
      <c r="C881" s="6"/>
      <c r="D881" s="6"/>
      <c r="E881" s="6"/>
      <c r="F881" s="6"/>
      <c r="G881" s="6"/>
      <c r="H881" s="6"/>
      <c r="I881" s="1"/>
      <c r="J881" s="1"/>
      <c r="K881" s="1"/>
      <c r="L881" s="89"/>
      <c r="M881" s="1"/>
      <c r="N881" s="1"/>
      <c r="O881" s="1"/>
      <c r="P881" s="1"/>
      <c r="Q881" s="1"/>
      <c r="R881" s="1"/>
      <c r="S881" s="1"/>
      <c r="T881" s="1"/>
      <c r="U881" s="1"/>
      <c r="V881" s="1"/>
      <c r="W881" s="1"/>
      <c r="X881" s="1"/>
      <c r="Y881" s="1"/>
      <c r="Z881" s="1"/>
      <c r="AA881" s="1"/>
      <c r="AB881" s="1"/>
      <c r="AC881" s="1"/>
    </row>
    <row r="882" spans="1:29" ht="15.6" x14ac:dyDescent="0.3">
      <c r="A882" s="1"/>
      <c r="B882" s="3"/>
      <c r="C882" s="6"/>
      <c r="D882" s="6"/>
      <c r="E882" s="6"/>
      <c r="F882" s="6"/>
      <c r="G882" s="6"/>
      <c r="H882" s="6"/>
      <c r="I882" s="1"/>
      <c r="J882" s="1"/>
      <c r="K882" s="1"/>
      <c r="L882" s="89"/>
      <c r="M882" s="1"/>
      <c r="N882" s="1"/>
      <c r="O882" s="1"/>
      <c r="P882" s="1"/>
      <c r="Q882" s="1"/>
      <c r="R882" s="1"/>
      <c r="S882" s="1"/>
      <c r="T882" s="1"/>
      <c r="U882" s="1"/>
      <c r="V882" s="1"/>
      <c r="W882" s="1"/>
      <c r="X882" s="1"/>
      <c r="Y882" s="1"/>
      <c r="Z882" s="1"/>
      <c r="AA882" s="1"/>
      <c r="AB882" s="1"/>
      <c r="AC882" s="1"/>
    </row>
    <row r="883" spans="1:29" ht="15.6" x14ac:dyDescent="0.3">
      <c r="A883" s="1"/>
      <c r="B883" s="3"/>
      <c r="C883" s="6"/>
      <c r="D883" s="6"/>
      <c r="E883" s="6"/>
      <c r="F883" s="6"/>
      <c r="G883" s="6"/>
      <c r="H883" s="6"/>
      <c r="I883" s="1"/>
      <c r="J883" s="1"/>
      <c r="K883" s="1"/>
      <c r="L883" s="89"/>
      <c r="M883" s="1"/>
      <c r="N883" s="1"/>
      <c r="O883" s="1"/>
      <c r="P883" s="1"/>
      <c r="Q883" s="1"/>
      <c r="R883" s="1"/>
      <c r="S883" s="1"/>
      <c r="T883" s="1"/>
      <c r="U883" s="1"/>
      <c r="V883" s="1"/>
      <c r="W883" s="1"/>
      <c r="X883" s="1"/>
      <c r="Y883" s="1"/>
      <c r="Z883" s="1"/>
      <c r="AA883" s="1"/>
      <c r="AB883" s="1"/>
      <c r="AC883" s="1"/>
    </row>
    <row r="884" spans="1:29" ht="15.6" x14ac:dyDescent="0.3">
      <c r="A884" s="1"/>
      <c r="B884" s="3"/>
      <c r="C884" s="6"/>
      <c r="D884" s="6"/>
      <c r="E884" s="6"/>
      <c r="F884" s="6"/>
      <c r="G884" s="6"/>
      <c r="H884" s="6"/>
      <c r="I884" s="1"/>
      <c r="J884" s="1"/>
      <c r="K884" s="1"/>
      <c r="L884" s="89"/>
      <c r="M884" s="1"/>
      <c r="N884" s="1"/>
      <c r="O884" s="1"/>
      <c r="P884" s="1"/>
      <c r="Q884" s="1"/>
      <c r="R884" s="1"/>
      <c r="S884" s="1"/>
      <c r="T884" s="1"/>
      <c r="U884" s="1"/>
      <c r="V884" s="1"/>
      <c r="W884" s="1"/>
      <c r="X884" s="1"/>
      <c r="Y884" s="1"/>
      <c r="Z884" s="1"/>
      <c r="AA884" s="1"/>
      <c r="AB884" s="1"/>
      <c r="AC884" s="1"/>
    </row>
    <row r="885" spans="1:29" ht="15.6" x14ac:dyDescent="0.3">
      <c r="A885" s="1"/>
      <c r="B885" s="3"/>
      <c r="C885" s="6"/>
      <c r="D885" s="6"/>
      <c r="E885" s="6"/>
      <c r="F885" s="6"/>
      <c r="G885" s="6"/>
      <c r="H885" s="6"/>
      <c r="I885" s="1"/>
      <c r="J885" s="1"/>
      <c r="K885" s="1"/>
      <c r="L885" s="89"/>
      <c r="M885" s="1"/>
      <c r="N885" s="1"/>
      <c r="O885" s="1"/>
      <c r="P885" s="1"/>
      <c r="Q885" s="1"/>
      <c r="R885" s="1"/>
      <c r="S885" s="1"/>
      <c r="T885" s="1"/>
      <c r="U885" s="1"/>
      <c r="V885" s="1"/>
      <c r="W885" s="1"/>
      <c r="X885" s="1"/>
      <c r="Y885" s="1"/>
      <c r="Z885" s="1"/>
      <c r="AA885" s="1"/>
      <c r="AB885" s="1"/>
      <c r="AC885" s="1"/>
    </row>
    <row r="886" spans="1:29" ht="15.6" x14ac:dyDescent="0.3">
      <c r="A886" s="1"/>
      <c r="B886" s="3"/>
      <c r="C886" s="6"/>
      <c r="D886" s="6"/>
      <c r="E886" s="6"/>
      <c r="F886" s="6"/>
      <c r="G886" s="6"/>
      <c r="H886" s="6"/>
      <c r="I886" s="1"/>
      <c r="J886" s="1"/>
      <c r="K886" s="1"/>
      <c r="L886" s="89"/>
      <c r="M886" s="1"/>
      <c r="N886" s="1"/>
      <c r="O886" s="1"/>
      <c r="P886" s="1"/>
      <c r="Q886" s="1"/>
      <c r="R886" s="1"/>
      <c r="S886" s="1"/>
      <c r="T886" s="1"/>
      <c r="U886" s="1"/>
      <c r="V886" s="1"/>
      <c r="W886" s="1"/>
      <c r="X886" s="1"/>
      <c r="Y886" s="1"/>
      <c r="Z886" s="1"/>
      <c r="AA886" s="1"/>
      <c r="AB886" s="1"/>
      <c r="AC886" s="1"/>
    </row>
    <row r="887" spans="1:29" ht="15.6" x14ac:dyDescent="0.3">
      <c r="A887" s="1"/>
      <c r="B887" s="3"/>
      <c r="C887" s="6"/>
      <c r="D887" s="6"/>
      <c r="E887" s="6"/>
      <c r="F887" s="6"/>
      <c r="G887" s="6"/>
      <c r="H887" s="6"/>
      <c r="I887" s="1"/>
      <c r="J887" s="1"/>
      <c r="K887" s="1"/>
      <c r="L887" s="89"/>
      <c r="M887" s="1"/>
      <c r="N887" s="1"/>
      <c r="O887" s="1"/>
      <c r="P887" s="1"/>
      <c r="Q887" s="1"/>
      <c r="R887" s="1"/>
      <c r="S887" s="1"/>
      <c r="T887" s="1"/>
      <c r="U887" s="1"/>
      <c r="V887" s="1"/>
      <c r="W887" s="1"/>
      <c r="X887" s="1"/>
      <c r="Y887" s="1"/>
      <c r="Z887" s="1"/>
      <c r="AA887" s="1"/>
      <c r="AB887" s="1"/>
      <c r="AC887" s="1"/>
    </row>
    <row r="888" spans="1:29" ht="15.6" x14ac:dyDescent="0.3">
      <c r="A888" s="1"/>
      <c r="B888" s="3"/>
      <c r="C888" s="6"/>
      <c r="D888" s="6"/>
      <c r="E888" s="6"/>
      <c r="F888" s="6"/>
      <c r="G888" s="6"/>
      <c r="H888" s="6"/>
      <c r="I888" s="1"/>
      <c r="J888" s="1"/>
      <c r="K888" s="1"/>
      <c r="L888" s="89"/>
      <c r="M888" s="1"/>
      <c r="N888" s="1"/>
      <c r="O888" s="1"/>
      <c r="P888" s="1"/>
      <c r="Q888" s="1"/>
      <c r="R888" s="1"/>
      <c r="S888" s="1"/>
      <c r="T888" s="1"/>
      <c r="U888" s="1"/>
      <c r="V888" s="1"/>
      <c r="W888" s="1"/>
      <c r="X888" s="1"/>
      <c r="Y888" s="1"/>
      <c r="Z888" s="1"/>
      <c r="AA888" s="1"/>
      <c r="AB888" s="1"/>
      <c r="AC888" s="1"/>
    </row>
    <row r="889" spans="1:29" ht="15.6" x14ac:dyDescent="0.3">
      <c r="A889" s="1"/>
      <c r="B889" s="3"/>
      <c r="C889" s="6"/>
      <c r="D889" s="6"/>
      <c r="E889" s="6"/>
      <c r="F889" s="6"/>
      <c r="G889" s="6"/>
      <c r="H889" s="6"/>
      <c r="I889" s="1"/>
      <c r="J889" s="1"/>
      <c r="K889" s="1"/>
      <c r="L889" s="89"/>
      <c r="M889" s="1"/>
      <c r="N889" s="1"/>
      <c r="O889" s="1"/>
      <c r="P889" s="1"/>
      <c r="Q889" s="1"/>
      <c r="R889" s="1"/>
      <c r="S889" s="1"/>
      <c r="T889" s="1"/>
      <c r="U889" s="1"/>
      <c r="V889" s="1"/>
      <c r="W889" s="1"/>
      <c r="X889" s="1"/>
      <c r="Y889" s="1"/>
      <c r="Z889" s="1"/>
      <c r="AA889" s="1"/>
      <c r="AB889" s="1"/>
      <c r="AC889" s="1"/>
    </row>
    <row r="890" spans="1:29" ht="15.6" x14ac:dyDescent="0.3">
      <c r="A890" s="1"/>
      <c r="B890" s="3"/>
      <c r="C890" s="6"/>
      <c r="D890" s="6"/>
      <c r="E890" s="6"/>
      <c r="F890" s="6"/>
      <c r="G890" s="6"/>
      <c r="H890" s="6"/>
      <c r="I890" s="1"/>
      <c r="J890" s="1"/>
      <c r="K890" s="1"/>
      <c r="L890" s="89"/>
      <c r="M890" s="1"/>
      <c r="N890" s="1"/>
      <c r="O890" s="1"/>
      <c r="P890" s="1"/>
      <c r="Q890" s="1"/>
      <c r="R890" s="1"/>
      <c r="S890" s="1"/>
      <c r="T890" s="1"/>
      <c r="U890" s="1"/>
      <c r="V890" s="1"/>
      <c r="W890" s="1"/>
      <c r="X890" s="1"/>
      <c r="Y890" s="1"/>
      <c r="Z890" s="1"/>
      <c r="AA890" s="1"/>
      <c r="AB890" s="1"/>
      <c r="AC890" s="1"/>
    </row>
    <row r="891" spans="1:29" ht="15.6" x14ac:dyDescent="0.3">
      <c r="A891" s="1"/>
      <c r="B891" s="3"/>
      <c r="C891" s="6"/>
      <c r="D891" s="6"/>
      <c r="E891" s="6"/>
      <c r="F891" s="6"/>
      <c r="G891" s="6"/>
      <c r="H891" s="6"/>
      <c r="I891" s="1"/>
      <c r="J891" s="1"/>
      <c r="K891" s="1"/>
      <c r="L891" s="89"/>
      <c r="M891" s="1"/>
      <c r="N891" s="1"/>
      <c r="O891" s="1"/>
      <c r="P891" s="1"/>
      <c r="Q891" s="1"/>
      <c r="R891" s="1"/>
      <c r="S891" s="1"/>
      <c r="T891" s="1"/>
      <c r="U891" s="1"/>
      <c r="V891" s="1"/>
      <c r="W891" s="1"/>
      <c r="X891" s="1"/>
      <c r="Y891" s="1"/>
      <c r="Z891" s="1"/>
      <c r="AA891" s="1"/>
      <c r="AB891" s="1"/>
      <c r="AC891" s="1"/>
    </row>
    <row r="892" spans="1:29" ht="15.6" x14ac:dyDescent="0.3">
      <c r="A892" s="1"/>
      <c r="B892" s="3"/>
      <c r="C892" s="6"/>
      <c r="D892" s="6"/>
      <c r="E892" s="6"/>
      <c r="F892" s="6"/>
      <c r="G892" s="6"/>
      <c r="H892" s="6"/>
      <c r="I892" s="1"/>
      <c r="J892" s="1"/>
      <c r="K892" s="1"/>
      <c r="L892" s="89"/>
      <c r="M892" s="1"/>
      <c r="N892" s="1"/>
      <c r="O892" s="1"/>
      <c r="P892" s="1"/>
      <c r="Q892" s="1"/>
      <c r="R892" s="1"/>
      <c r="S892" s="1"/>
      <c r="T892" s="1"/>
      <c r="U892" s="1"/>
      <c r="V892" s="1"/>
      <c r="W892" s="1"/>
      <c r="X892" s="1"/>
      <c r="Y892" s="1"/>
      <c r="Z892" s="1"/>
      <c r="AA892" s="1"/>
      <c r="AB892" s="1"/>
      <c r="AC892" s="1"/>
    </row>
    <row r="893" spans="1:29" ht="15.6" x14ac:dyDescent="0.3">
      <c r="A893" s="1"/>
      <c r="B893" s="3"/>
      <c r="C893" s="6"/>
      <c r="D893" s="6"/>
      <c r="E893" s="6"/>
      <c r="F893" s="6"/>
      <c r="G893" s="6"/>
      <c r="H893" s="6"/>
      <c r="I893" s="1"/>
      <c r="J893" s="1"/>
      <c r="K893" s="1"/>
      <c r="L893" s="89"/>
      <c r="M893" s="1"/>
      <c r="N893" s="1"/>
      <c r="O893" s="1"/>
      <c r="P893" s="1"/>
      <c r="Q893" s="1"/>
      <c r="R893" s="1"/>
      <c r="S893" s="1"/>
      <c r="T893" s="1"/>
      <c r="U893" s="1"/>
      <c r="V893" s="1"/>
      <c r="W893" s="1"/>
      <c r="X893" s="1"/>
      <c r="Y893" s="1"/>
      <c r="Z893" s="1"/>
      <c r="AA893" s="1"/>
      <c r="AB893" s="1"/>
      <c r="AC893" s="1"/>
    </row>
    <row r="894" spans="1:29" ht="15.6" x14ac:dyDescent="0.3">
      <c r="A894" s="1"/>
      <c r="B894" s="3"/>
      <c r="C894" s="6"/>
      <c r="D894" s="6"/>
      <c r="E894" s="6"/>
      <c r="F894" s="6"/>
      <c r="G894" s="6"/>
      <c r="H894" s="6"/>
      <c r="I894" s="1"/>
      <c r="J894" s="1"/>
      <c r="K894" s="1"/>
      <c r="L894" s="89"/>
      <c r="M894" s="1"/>
      <c r="N894" s="1"/>
      <c r="O894" s="1"/>
      <c r="P894" s="1"/>
      <c r="Q894" s="1"/>
      <c r="R894" s="1"/>
      <c r="S894" s="1"/>
      <c r="T894" s="1"/>
      <c r="U894" s="1"/>
      <c r="V894" s="1"/>
      <c r="W894" s="1"/>
      <c r="X894" s="1"/>
      <c r="Y894" s="1"/>
      <c r="Z894" s="1"/>
      <c r="AA894" s="1"/>
      <c r="AB894" s="1"/>
      <c r="AC894" s="1"/>
    </row>
    <row r="895" spans="1:29" ht="15.6" x14ac:dyDescent="0.3">
      <c r="A895" s="1"/>
      <c r="B895" s="3"/>
      <c r="C895" s="6"/>
      <c r="D895" s="6"/>
      <c r="E895" s="6"/>
      <c r="F895" s="6"/>
      <c r="G895" s="6"/>
      <c r="H895" s="6"/>
      <c r="I895" s="1"/>
      <c r="J895" s="1"/>
      <c r="K895" s="1"/>
      <c r="L895" s="89"/>
      <c r="M895" s="1"/>
      <c r="N895" s="1"/>
      <c r="O895" s="1"/>
      <c r="P895" s="1"/>
      <c r="Q895" s="1"/>
      <c r="R895" s="1"/>
      <c r="S895" s="1"/>
      <c r="T895" s="1"/>
      <c r="U895" s="1"/>
      <c r="V895" s="1"/>
      <c r="W895" s="1"/>
      <c r="X895" s="1"/>
      <c r="Y895" s="1"/>
      <c r="Z895" s="1"/>
      <c r="AA895" s="1"/>
      <c r="AB895" s="1"/>
      <c r="AC895" s="1"/>
    </row>
    <row r="896" spans="1:29" ht="15.6" x14ac:dyDescent="0.3">
      <c r="A896" s="1"/>
      <c r="B896" s="3"/>
      <c r="C896" s="6"/>
      <c r="D896" s="6"/>
      <c r="E896" s="6"/>
      <c r="F896" s="6"/>
      <c r="G896" s="6"/>
      <c r="H896" s="6"/>
      <c r="I896" s="1"/>
      <c r="J896" s="1"/>
      <c r="K896" s="1"/>
      <c r="L896" s="89"/>
      <c r="M896" s="1"/>
      <c r="N896" s="1"/>
      <c r="O896" s="1"/>
      <c r="P896" s="1"/>
      <c r="Q896" s="1"/>
      <c r="R896" s="1"/>
      <c r="S896" s="1"/>
      <c r="T896" s="1"/>
      <c r="U896" s="1"/>
      <c r="V896" s="1"/>
      <c r="W896" s="1"/>
      <c r="X896" s="1"/>
      <c r="Y896" s="1"/>
      <c r="Z896" s="1"/>
      <c r="AA896" s="1"/>
      <c r="AB896" s="1"/>
      <c r="AC896" s="1"/>
    </row>
    <row r="897" spans="1:29" ht="15.6" x14ac:dyDescent="0.3">
      <c r="A897" s="1"/>
      <c r="B897" s="3"/>
      <c r="C897" s="6"/>
      <c r="D897" s="6"/>
      <c r="E897" s="6"/>
      <c r="F897" s="6"/>
      <c r="G897" s="6"/>
      <c r="H897" s="6"/>
      <c r="I897" s="1"/>
      <c r="J897" s="1"/>
      <c r="K897" s="1"/>
      <c r="L897" s="89"/>
      <c r="M897" s="1"/>
      <c r="N897" s="1"/>
      <c r="O897" s="1"/>
      <c r="P897" s="1"/>
      <c r="Q897" s="1"/>
      <c r="R897" s="1"/>
      <c r="S897" s="1"/>
      <c r="T897" s="1"/>
      <c r="U897" s="1"/>
      <c r="V897" s="1"/>
      <c r="W897" s="1"/>
      <c r="X897" s="1"/>
      <c r="Y897" s="1"/>
      <c r="Z897" s="1"/>
      <c r="AA897" s="1"/>
      <c r="AB897" s="1"/>
      <c r="AC897" s="1"/>
    </row>
    <row r="898" spans="1:29" ht="15.6" x14ac:dyDescent="0.3">
      <c r="A898" s="1"/>
      <c r="B898" s="3"/>
      <c r="C898" s="6"/>
      <c r="D898" s="6"/>
      <c r="E898" s="6"/>
      <c r="F898" s="6"/>
      <c r="G898" s="6"/>
      <c r="H898" s="6"/>
      <c r="I898" s="1"/>
      <c r="J898" s="1"/>
      <c r="K898" s="1"/>
      <c r="L898" s="89"/>
      <c r="M898" s="1"/>
      <c r="N898" s="1"/>
      <c r="O898" s="1"/>
      <c r="P898" s="1"/>
      <c r="Q898" s="1"/>
      <c r="R898" s="1"/>
      <c r="S898" s="1"/>
      <c r="T898" s="1"/>
      <c r="U898" s="1"/>
      <c r="V898" s="1"/>
      <c r="W898" s="1"/>
      <c r="X898" s="1"/>
      <c r="Y898" s="1"/>
      <c r="Z898" s="1"/>
      <c r="AA898" s="1"/>
      <c r="AB898" s="1"/>
      <c r="AC898" s="1"/>
    </row>
    <row r="899" spans="1:29" ht="15.6" x14ac:dyDescent="0.3">
      <c r="A899" s="1"/>
      <c r="B899" s="3"/>
      <c r="C899" s="6"/>
      <c r="D899" s="6"/>
      <c r="E899" s="6"/>
      <c r="F899" s="6"/>
      <c r="G899" s="6"/>
      <c r="H899" s="6"/>
      <c r="I899" s="1"/>
      <c r="J899" s="1"/>
      <c r="K899" s="1"/>
      <c r="L899" s="89"/>
      <c r="M899" s="1"/>
      <c r="N899" s="1"/>
      <c r="O899" s="1"/>
      <c r="P899" s="1"/>
      <c r="Q899" s="1"/>
      <c r="R899" s="1"/>
      <c r="S899" s="1"/>
      <c r="T899" s="1"/>
      <c r="U899" s="1"/>
      <c r="V899" s="1"/>
      <c r="W899" s="1"/>
      <c r="X899" s="1"/>
      <c r="Y899" s="1"/>
      <c r="Z899" s="1"/>
      <c r="AA899" s="1"/>
      <c r="AB899" s="1"/>
      <c r="AC899" s="1"/>
    </row>
    <row r="900" spans="1:29" ht="15.6" x14ac:dyDescent="0.3">
      <c r="A900" s="1"/>
      <c r="B900" s="3"/>
      <c r="C900" s="6"/>
      <c r="D900" s="6"/>
      <c r="E900" s="6"/>
      <c r="F900" s="6"/>
      <c r="G900" s="6"/>
      <c r="H900" s="6"/>
      <c r="I900" s="1"/>
      <c r="J900" s="1"/>
      <c r="K900" s="1"/>
      <c r="L900" s="89"/>
      <c r="M900" s="1"/>
      <c r="N900" s="1"/>
      <c r="O900" s="1"/>
      <c r="P900" s="1"/>
      <c r="Q900" s="1"/>
      <c r="R900" s="1"/>
      <c r="S900" s="1"/>
      <c r="T900" s="1"/>
      <c r="U900" s="1"/>
      <c r="V900" s="1"/>
      <c r="W900" s="1"/>
      <c r="X900" s="1"/>
      <c r="Y900" s="1"/>
      <c r="Z900" s="1"/>
      <c r="AA900" s="1"/>
      <c r="AB900" s="1"/>
      <c r="AC900" s="1"/>
    </row>
    <row r="901" spans="1:29" ht="15.6" x14ac:dyDescent="0.3">
      <c r="A901" s="1"/>
      <c r="B901" s="3"/>
      <c r="C901" s="6"/>
      <c r="D901" s="6"/>
      <c r="E901" s="6"/>
      <c r="F901" s="6"/>
      <c r="G901" s="6"/>
      <c r="H901" s="6"/>
      <c r="I901" s="1"/>
      <c r="J901" s="1"/>
      <c r="K901" s="1"/>
      <c r="L901" s="89"/>
      <c r="M901" s="1"/>
      <c r="N901" s="1"/>
      <c r="O901" s="1"/>
      <c r="P901" s="1"/>
      <c r="Q901" s="1"/>
      <c r="R901" s="1"/>
      <c r="S901" s="1"/>
      <c r="T901" s="1"/>
      <c r="U901" s="1"/>
      <c r="V901" s="1"/>
      <c r="W901" s="1"/>
      <c r="X901" s="1"/>
      <c r="Y901" s="1"/>
      <c r="Z901" s="1"/>
      <c r="AA901" s="1"/>
      <c r="AB901" s="1"/>
      <c r="AC901" s="1"/>
    </row>
    <row r="902" spans="1:29" ht="15.6" x14ac:dyDescent="0.3">
      <c r="A902" s="1"/>
      <c r="B902" s="3"/>
      <c r="C902" s="6"/>
      <c r="D902" s="6"/>
      <c r="E902" s="6"/>
      <c r="F902" s="6"/>
      <c r="G902" s="6"/>
      <c r="H902" s="6"/>
      <c r="I902" s="1"/>
      <c r="J902" s="1"/>
      <c r="K902" s="1"/>
      <c r="L902" s="89"/>
      <c r="M902" s="1"/>
      <c r="N902" s="1"/>
      <c r="O902" s="1"/>
      <c r="P902" s="1"/>
      <c r="Q902" s="1"/>
      <c r="R902" s="1"/>
      <c r="S902" s="1"/>
      <c r="T902" s="1"/>
      <c r="U902" s="1"/>
      <c r="V902" s="1"/>
      <c r="W902" s="1"/>
      <c r="X902" s="1"/>
      <c r="Y902" s="1"/>
      <c r="Z902" s="1"/>
      <c r="AA902" s="1"/>
      <c r="AB902" s="1"/>
      <c r="AC902" s="1"/>
    </row>
    <row r="903" spans="1:29" ht="15.6" x14ac:dyDescent="0.3">
      <c r="A903" s="1"/>
      <c r="B903" s="3"/>
      <c r="C903" s="6"/>
      <c r="D903" s="6"/>
      <c r="E903" s="6"/>
      <c r="F903" s="6"/>
      <c r="G903" s="6"/>
      <c r="H903" s="6"/>
      <c r="I903" s="1"/>
      <c r="J903" s="1"/>
      <c r="K903" s="1"/>
      <c r="L903" s="89"/>
      <c r="M903" s="1"/>
      <c r="N903" s="1"/>
      <c r="O903" s="1"/>
      <c r="P903" s="1"/>
      <c r="Q903" s="1"/>
      <c r="R903" s="1"/>
      <c r="S903" s="1"/>
      <c r="T903" s="1"/>
      <c r="U903" s="1"/>
      <c r="V903" s="1"/>
      <c r="W903" s="1"/>
      <c r="X903" s="1"/>
      <c r="Y903" s="1"/>
      <c r="Z903" s="1"/>
      <c r="AA903" s="1"/>
      <c r="AB903" s="1"/>
      <c r="AC903" s="1"/>
    </row>
    <row r="904" spans="1:29" ht="15.6" x14ac:dyDescent="0.3">
      <c r="A904" s="1"/>
      <c r="B904" s="3"/>
      <c r="C904" s="6"/>
      <c r="D904" s="6"/>
      <c r="E904" s="6"/>
      <c r="F904" s="6"/>
      <c r="G904" s="6"/>
      <c r="H904" s="6"/>
      <c r="I904" s="1"/>
      <c r="J904" s="1"/>
      <c r="K904" s="1"/>
      <c r="L904" s="89"/>
      <c r="M904" s="1"/>
      <c r="N904" s="1"/>
      <c r="O904" s="1"/>
      <c r="P904" s="1"/>
      <c r="Q904" s="1"/>
      <c r="R904" s="1"/>
      <c r="S904" s="1"/>
      <c r="T904" s="1"/>
      <c r="U904" s="1"/>
      <c r="V904" s="1"/>
      <c r="W904" s="1"/>
      <c r="X904" s="1"/>
      <c r="Y904" s="1"/>
      <c r="Z904" s="1"/>
      <c r="AA904" s="1"/>
      <c r="AB904" s="1"/>
      <c r="AC904" s="1"/>
    </row>
    <row r="905" spans="1:29" ht="15.6" x14ac:dyDescent="0.3">
      <c r="A905" s="1"/>
      <c r="B905" s="3"/>
      <c r="C905" s="6"/>
      <c r="D905" s="6"/>
      <c r="E905" s="6"/>
      <c r="F905" s="6"/>
      <c r="G905" s="6"/>
      <c r="H905" s="6"/>
      <c r="I905" s="1"/>
      <c r="J905" s="1"/>
      <c r="K905" s="1"/>
      <c r="L905" s="89"/>
      <c r="M905" s="1"/>
      <c r="N905" s="1"/>
      <c r="O905" s="1"/>
      <c r="P905" s="1"/>
      <c r="Q905" s="1"/>
      <c r="R905" s="1"/>
      <c r="S905" s="1"/>
      <c r="T905" s="1"/>
      <c r="U905" s="1"/>
      <c r="V905" s="1"/>
      <c r="W905" s="1"/>
      <c r="X905" s="1"/>
      <c r="Y905" s="1"/>
      <c r="Z905" s="1"/>
      <c r="AA905" s="1"/>
      <c r="AB905" s="1"/>
      <c r="AC905" s="1"/>
    </row>
    <row r="906" spans="1:29" ht="15.6" x14ac:dyDescent="0.3">
      <c r="A906" s="1"/>
      <c r="B906" s="3"/>
      <c r="C906" s="6"/>
      <c r="D906" s="6"/>
      <c r="E906" s="6"/>
      <c r="F906" s="6"/>
      <c r="G906" s="6"/>
      <c r="H906" s="6"/>
      <c r="I906" s="1"/>
      <c r="J906" s="1"/>
      <c r="K906" s="1"/>
      <c r="L906" s="89"/>
      <c r="M906" s="1"/>
      <c r="N906" s="1"/>
      <c r="O906" s="1"/>
      <c r="P906" s="1"/>
      <c r="Q906" s="1"/>
      <c r="R906" s="1"/>
      <c r="S906" s="1"/>
      <c r="T906" s="1"/>
      <c r="U906" s="1"/>
      <c r="V906" s="1"/>
      <c r="W906" s="1"/>
      <c r="X906" s="1"/>
      <c r="Y906" s="1"/>
      <c r="Z906" s="1"/>
      <c r="AA906" s="1"/>
      <c r="AB906" s="1"/>
      <c r="AC906" s="1"/>
    </row>
    <row r="907" spans="1:29" ht="15.6" x14ac:dyDescent="0.3">
      <c r="A907" s="1"/>
      <c r="B907" s="3"/>
      <c r="C907" s="6"/>
      <c r="D907" s="6"/>
      <c r="E907" s="6"/>
      <c r="F907" s="6"/>
      <c r="G907" s="6"/>
      <c r="H907" s="6"/>
      <c r="I907" s="1"/>
      <c r="J907" s="1"/>
      <c r="K907" s="1"/>
      <c r="L907" s="89"/>
      <c r="M907" s="1"/>
      <c r="N907" s="1"/>
      <c r="O907" s="1"/>
      <c r="P907" s="1"/>
      <c r="Q907" s="1"/>
      <c r="R907" s="1"/>
      <c r="S907" s="1"/>
      <c r="T907" s="1"/>
      <c r="U907" s="1"/>
      <c r="V907" s="1"/>
      <c r="W907" s="1"/>
      <c r="X907" s="1"/>
      <c r="Y907" s="1"/>
      <c r="Z907" s="1"/>
      <c r="AA907" s="1"/>
      <c r="AB907" s="1"/>
      <c r="AC907" s="1"/>
    </row>
    <row r="908" spans="1:29" ht="15.6" x14ac:dyDescent="0.3">
      <c r="A908" s="1"/>
      <c r="B908" s="3"/>
      <c r="C908" s="6"/>
      <c r="D908" s="6"/>
      <c r="E908" s="6"/>
      <c r="F908" s="6"/>
      <c r="G908" s="6"/>
      <c r="H908" s="6"/>
      <c r="I908" s="1"/>
      <c r="J908" s="1"/>
      <c r="K908" s="1"/>
      <c r="L908" s="89"/>
      <c r="M908" s="1"/>
      <c r="N908" s="1"/>
      <c r="O908" s="1"/>
      <c r="P908" s="1"/>
      <c r="Q908" s="1"/>
      <c r="R908" s="1"/>
      <c r="S908" s="1"/>
      <c r="T908" s="1"/>
      <c r="U908" s="1"/>
      <c r="V908" s="1"/>
      <c r="W908" s="1"/>
      <c r="X908" s="1"/>
      <c r="Y908" s="1"/>
      <c r="Z908" s="1"/>
      <c r="AA908" s="1"/>
      <c r="AB908" s="1"/>
      <c r="AC908" s="1"/>
    </row>
    <row r="909" spans="1:29" ht="15.6" x14ac:dyDescent="0.3">
      <c r="A909" s="1"/>
      <c r="B909" s="3"/>
      <c r="C909" s="6"/>
      <c r="D909" s="6"/>
      <c r="E909" s="6"/>
      <c r="F909" s="6"/>
      <c r="G909" s="6"/>
      <c r="H909" s="6"/>
      <c r="I909" s="1"/>
      <c r="J909" s="1"/>
      <c r="K909" s="1"/>
      <c r="L909" s="89"/>
      <c r="M909" s="1"/>
      <c r="N909" s="1"/>
      <c r="O909" s="1"/>
      <c r="P909" s="1"/>
      <c r="Q909" s="1"/>
      <c r="R909" s="1"/>
      <c r="S909" s="1"/>
      <c r="T909" s="1"/>
      <c r="U909" s="1"/>
      <c r="V909" s="1"/>
      <c r="W909" s="1"/>
      <c r="X909" s="1"/>
      <c r="Y909" s="1"/>
      <c r="Z909" s="1"/>
      <c r="AA909" s="1"/>
      <c r="AB909" s="1"/>
      <c r="AC909" s="1"/>
    </row>
    <row r="910" spans="1:29" ht="15.6" x14ac:dyDescent="0.3">
      <c r="A910" s="1"/>
      <c r="B910" s="3"/>
      <c r="C910" s="6"/>
      <c r="D910" s="6"/>
      <c r="E910" s="6"/>
      <c r="F910" s="6"/>
      <c r="G910" s="6"/>
      <c r="H910" s="6"/>
      <c r="I910" s="1"/>
      <c r="J910" s="1"/>
      <c r="K910" s="1"/>
      <c r="L910" s="89"/>
      <c r="M910" s="1"/>
      <c r="N910" s="1"/>
      <c r="O910" s="1"/>
      <c r="P910" s="1"/>
      <c r="Q910" s="1"/>
      <c r="R910" s="1"/>
      <c r="S910" s="1"/>
      <c r="T910" s="1"/>
      <c r="U910" s="1"/>
      <c r="V910" s="1"/>
      <c r="W910" s="1"/>
      <c r="X910" s="1"/>
      <c r="Y910" s="1"/>
      <c r="Z910" s="1"/>
      <c r="AA910" s="1"/>
      <c r="AB910" s="1"/>
      <c r="AC910" s="1"/>
    </row>
    <row r="911" spans="1:29" ht="15.6" x14ac:dyDescent="0.3">
      <c r="A911" s="1"/>
      <c r="B911" s="3"/>
      <c r="C911" s="6"/>
      <c r="D911" s="6"/>
      <c r="E911" s="6"/>
      <c r="F911" s="6"/>
      <c r="G911" s="6"/>
      <c r="H911" s="6"/>
      <c r="I911" s="1"/>
      <c r="J911" s="1"/>
      <c r="K911" s="1"/>
      <c r="L911" s="89"/>
      <c r="M911" s="1"/>
      <c r="N911" s="1"/>
      <c r="O911" s="1"/>
      <c r="P911" s="1"/>
      <c r="Q911" s="1"/>
      <c r="R911" s="1"/>
      <c r="S911" s="1"/>
      <c r="T911" s="1"/>
      <c r="U911" s="1"/>
      <c r="V911" s="1"/>
      <c r="W911" s="1"/>
      <c r="X911" s="1"/>
      <c r="Y911" s="1"/>
      <c r="Z911" s="1"/>
      <c r="AA911" s="1"/>
      <c r="AB911" s="1"/>
      <c r="AC911" s="1"/>
    </row>
    <row r="912" spans="1:29" ht="15.6" x14ac:dyDescent="0.3">
      <c r="A912" s="1"/>
      <c r="B912" s="3"/>
      <c r="C912" s="6"/>
      <c r="D912" s="6"/>
      <c r="E912" s="6"/>
      <c r="F912" s="6"/>
      <c r="G912" s="6"/>
      <c r="H912" s="6"/>
      <c r="I912" s="1"/>
      <c r="J912" s="1"/>
      <c r="K912" s="1"/>
      <c r="L912" s="89"/>
      <c r="M912" s="1"/>
      <c r="N912" s="1"/>
      <c r="O912" s="1"/>
      <c r="P912" s="1"/>
      <c r="Q912" s="1"/>
      <c r="R912" s="1"/>
      <c r="S912" s="1"/>
      <c r="T912" s="1"/>
      <c r="U912" s="1"/>
      <c r="V912" s="1"/>
      <c r="W912" s="1"/>
      <c r="X912" s="1"/>
      <c r="Y912" s="1"/>
      <c r="Z912" s="1"/>
      <c r="AA912" s="1"/>
      <c r="AB912" s="1"/>
      <c r="AC912" s="1"/>
    </row>
    <row r="913" spans="1:29" ht="15.6" x14ac:dyDescent="0.3">
      <c r="A913" s="1"/>
      <c r="B913" s="3"/>
      <c r="C913" s="6"/>
      <c r="D913" s="6"/>
      <c r="E913" s="6"/>
      <c r="F913" s="6"/>
      <c r="G913" s="6"/>
      <c r="H913" s="6"/>
      <c r="I913" s="1"/>
      <c r="J913" s="1"/>
      <c r="K913" s="1"/>
      <c r="L913" s="89"/>
      <c r="M913" s="1"/>
      <c r="N913" s="1"/>
      <c r="O913" s="1"/>
      <c r="P913" s="1"/>
      <c r="Q913" s="1"/>
      <c r="R913" s="1"/>
      <c r="S913" s="1"/>
      <c r="T913" s="1"/>
      <c r="U913" s="1"/>
      <c r="V913" s="1"/>
      <c r="W913" s="1"/>
      <c r="X913" s="1"/>
      <c r="Y913" s="1"/>
      <c r="Z913" s="1"/>
      <c r="AA913" s="1"/>
      <c r="AB913" s="1"/>
      <c r="AC913" s="1"/>
    </row>
    <row r="914" spans="1:29" ht="15.6" x14ac:dyDescent="0.3">
      <c r="A914" s="1"/>
      <c r="B914" s="3"/>
      <c r="C914" s="6"/>
      <c r="D914" s="6"/>
      <c r="E914" s="6"/>
      <c r="F914" s="6"/>
      <c r="G914" s="6"/>
      <c r="H914" s="6"/>
      <c r="I914" s="1"/>
      <c r="J914" s="1"/>
      <c r="K914" s="1"/>
      <c r="L914" s="89"/>
      <c r="M914" s="1"/>
      <c r="N914" s="1"/>
      <c r="O914" s="1"/>
      <c r="P914" s="1"/>
      <c r="Q914" s="1"/>
      <c r="R914" s="1"/>
      <c r="S914" s="1"/>
      <c r="T914" s="1"/>
      <c r="U914" s="1"/>
      <c r="V914" s="1"/>
      <c r="W914" s="1"/>
      <c r="X914" s="1"/>
      <c r="Y914" s="1"/>
      <c r="Z914" s="1"/>
      <c r="AA914" s="1"/>
      <c r="AB914" s="1"/>
      <c r="AC914" s="1"/>
    </row>
    <row r="915" spans="1:29" ht="15.6" x14ac:dyDescent="0.3">
      <c r="A915" s="1"/>
      <c r="B915" s="3"/>
      <c r="C915" s="6"/>
      <c r="D915" s="6"/>
      <c r="E915" s="6"/>
      <c r="F915" s="6"/>
      <c r="G915" s="6"/>
      <c r="H915" s="6"/>
      <c r="I915" s="1"/>
      <c r="J915" s="1"/>
      <c r="K915" s="1"/>
      <c r="L915" s="89"/>
      <c r="M915" s="1"/>
      <c r="N915" s="1"/>
      <c r="O915" s="1"/>
      <c r="P915" s="1"/>
      <c r="Q915" s="1"/>
      <c r="R915" s="1"/>
      <c r="S915" s="1"/>
      <c r="T915" s="1"/>
      <c r="U915" s="1"/>
      <c r="V915" s="1"/>
      <c r="W915" s="1"/>
      <c r="X915" s="1"/>
      <c r="Y915" s="1"/>
      <c r="Z915" s="1"/>
      <c r="AA915" s="1"/>
      <c r="AB915" s="1"/>
      <c r="AC915" s="1"/>
    </row>
    <row r="916" spans="1:29" ht="15.6" x14ac:dyDescent="0.3">
      <c r="A916" s="1"/>
      <c r="B916" s="3"/>
      <c r="C916" s="6"/>
      <c r="D916" s="6"/>
      <c r="E916" s="6"/>
      <c r="F916" s="6"/>
      <c r="G916" s="6"/>
      <c r="H916" s="6"/>
      <c r="I916" s="1"/>
      <c r="J916" s="1"/>
      <c r="K916" s="1"/>
      <c r="L916" s="89"/>
      <c r="M916" s="1"/>
      <c r="N916" s="1"/>
      <c r="O916" s="1"/>
      <c r="P916" s="1"/>
      <c r="Q916" s="1"/>
      <c r="R916" s="1"/>
      <c r="S916" s="1"/>
      <c r="T916" s="1"/>
      <c r="U916" s="1"/>
      <c r="V916" s="1"/>
      <c r="W916" s="1"/>
      <c r="X916" s="1"/>
      <c r="Y916" s="1"/>
      <c r="Z916" s="1"/>
      <c r="AA916" s="1"/>
      <c r="AB916" s="1"/>
      <c r="AC916" s="1"/>
    </row>
    <row r="917" spans="1:29" ht="15.6" x14ac:dyDescent="0.3">
      <c r="A917" s="1"/>
      <c r="B917" s="3"/>
      <c r="C917" s="6"/>
      <c r="D917" s="6"/>
      <c r="E917" s="6"/>
      <c r="F917" s="6"/>
      <c r="G917" s="6"/>
      <c r="H917" s="6"/>
      <c r="I917" s="1"/>
      <c r="J917" s="1"/>
      <c r="K917" s="1"/>
      <c r="L917" s="89"/>
      <c r="M917" s="1"/>
      <c r="N917" s="1"/>
      <c r="O917" s="1"/>
      <c r="P917" s="1"/>
      <c r="Q917" s="1"/>
      <c r="R917" s="1"/>
      <c r="S917" s="1"/>
      <c r="T917" s="1"/>
      <c r="U917" s="1"/>
      <c r="V917" s="1"/>
      <c r="W917" s="1"/>
      <c r="X917" s="1"/>
      <c r="Y917" s="1"/>
      <c r="Z917" s="1"/>
      <c r="AA917" s="1"/>
      <c r="AB917" s="1"/>
      <c r="AC917" s="1"/>
    </row>
    <row r="918" spans="1:29" ht="15.6" x14ac:dyDescent="0.3">
      <c r="A918" s="1"/>
      <c r="B918" s="3"/>
      <c r="C918" s="6"/>
      <c r="D918" s="6"/>
      <c r="E918" s="6"/>
      <c r="F918" s="6"/>
      <c r="G918" s="6"/>
      <c r="H918" s="6"/>
      <c r="I918" s="1"/>
      <c r="J918" s="1"/>
      <c r="K918" s="1"/>
      <c r="L918" s="89"/>
      <c r="M918" s="1"/>
      <c r="N918" s="1"/>
      <c r="O918" s="1"/>
      <c r="P918" s="1"/>
      <c r="Q918" s="1"/>
      <c r="R918" s="1"/>
      <c r="S918" s="1"/>
      <c r="T918" s="1"/>
      <c r="U918" s="1"/>
      <c r="V918" s="1"/>
      <c r="W918" s="1"/>
      <c r="X918" s="1"/>
      <c r="Y918" s="1"/>
      <c r="Z918" s="1"/>
      <c r="AA918" s="1"/>
      <c r="AB918" s="1"/>
      <c r="AC918" s="1"/>
    </row>
    <row r="919" spans="1:29" ht="15.6" x14ac:dyDescent="0.3">
      <c r="A919" s="1"/>
      <c r="B919" s="3"/>
      <c r="C919" s="6"/>
      <c r="D919" s="6"/>
      <c r="E919" s="6"/>
      <c r="F919" s="6"/>
      <c r="G919" s="6"/>
      <c r="H919" s="6"/>
      <c r="I919" s="1"/>
      <c r="J919" s="1"/>
      <c r="K919" s="1"/>
      <c r="L919" s="89"/>
      <c r="M919" s="1"/>
      <c r="N919" s="1"/>
      <c r="O919" s="1"/>
      <c r="P919" s="1"/>
      <c r="Q919" s="1"/>
      <c r="R919" s="1"/>
      <c r="S919" s="1"/>
      <c r="T919" s="1"/>
      <c r="U919" s="1"/>
      <c r="V919" s="1"/>
      <c r="W919" s="1"/>
      <c r="X919" s="1"/>
      <c r="Y919" s="1"/>
      <c r="Z919" s="1"/>
      <c r="AA919" s="1"/>
      <c r="AB919" s="1"/>
      <c r="AC919" s="1"/>
    </row>
    <row r="920" spans="1:29" ht="15.6" x14ac:dyDescent="0.3">
      <c r="A920" s="1"/>
      <c r="B920" s="3"/>
      <c r="C920" s="6"/>
      <c r="D920" s="6"/>
      <c r="E920" s="6"/>
      <c r="F920" s="6"/>
      <c r="G920" s="6"/>
      <c r="H920" s="6"/>
      <c r="I920" s="1"/>
      <c r="J920" s="1"/>
      <c r="K920" s="1"/>
      <c r="L920" s="89"/>
      <c r="M920" s="1"/>
      <c r="N920" s="1"/>
      <c r="O920" s="1"/>
      <c r="P920" s="1"/>
      <c r="Q920" s="1"/>
      <c r="R920" s="1"/>
      <c r="S920" s="1"/>
      <c r="T920" s="1"/>
      <c r="U920" s="1"/>
      <c r="V920" s="1"/>
      <c r="W920" s="1"/>
      <c r="X920" s="1"/>
      <c r="Y920" s="1"/>
      <c r="Z920" s="1"/>
      <c r="AA920" s="1"/>
      <c r="AB920" s="1"/>
      <c r="AC920" s="1"/>
    </row>
    <row r="921" spans="1:29" ht="15.6" x14ac:dyDescent="0.3">
      <c r="A921" s="1"/>
      <c r="B921" s="3"/>
      <c r="C921" s="6"/>
      <c r="D921" s="6"/>
      <c r="E921" s="6"/>
      <c r="F921" s="6"/>
      <c r="G921" s="6"/>
      <c r="H921" s="6"/>
      <c r="I921" s="1"/>
      <c r="J921" s="1"/>
      <c r="K921" s="1"/>
      <c r="L921" s="89"/>
      <c r="M921" s="1"/>
      <c r="N921" s="1"/>
      <c r="O921" s="1"/>
      <c r="P921" s="1"/>
      <c r="Q921" s="1"/>
      <c r="R921" s="1"/>
      <c r="S921" s="1"/>
      <c r="T921" s="1"/>
      <c r="U921" s="1"/>
      <c r="V921" s="1"/>
      <c r="W921" s="1"/>
      <c r="X921" s="1"/>
      <c r="Y921" s="1"/>
      <c r="Z921" s="1"/>
      <c r="AA921" s="1"/>
      <c r="AB921" s="1"/>
      <c r="AC921" s="1"/>
    </row>
    <row r="922" spans="1:29" ht="15.6" x14ac:dyDescent="0.3">
      <c r="A922" s="1"/>
      <c r="B922" s="3"/>
      <c r="C922" s="6"/>
      <c r="D922" s="6"/>
      <c r="E922" s="6"/>
      <c r="F922" s="6"/>
      <c r="G922" s="6"/>
      <c r="H922" s="6"/>
      <c r="I922" s="1"/>
      <c r="J922" s="1"/>
      <c r="K922" s="1"/>
      <c r="L922" s="89"/>
      <c r="M922" s="1"/>
      <c r="N922" s="1"/>
      <c r="O922" s="1"/>
      <c r="P922" s="1"/>
      <c r="Q922" s="1"/>
      <c r="R922" s="1"/>
      <c r="S922" s="1"/>
      <c r="T922" s="1"/>
      <c r="U922" s="1"/>
      <c r="V922" s="1"/>
      <c r="W922" s="1"/>
      <c r="X922" s="1"/>
      <c r="Y922" s="1"/>
      <c r="Z922" s="1"/>
      <c r="AA922" s="1"/>
      <c r="AB922" s="1"/>
      <c r="AC922" s="1"/>
    </row>
    <row r="923" spans="1:29" ht="15.6" x14ac:dyDescent="0.3">
      <c r="A923" s="1"/>
      <c r="B923" s="3"/>
      <c r="C923" s="6"/>
      <c r="D923" s="6"/>
      <c r="E923" s="6"/>
      <c r="F923" s="6"/>
      <c r="G923" s="6"/>
      <c r="H923" s="6"/>
      <c r="I923" s="1"/>
      <c r="J923" s="1"/>
      <c r="K923" s="1"/>
      <c r="L923" s="89"/>
      <c r="M923" s="1"/>
      <c r="N923" s="1"/>
      <c r="O923" s="1"/>
      <c r="P923" s="1"/>
      <c r="Q923" s="1"/>
      <c r="R923" s="1"/>
      <c r="S923" s="1"/>
      <c r="T923" s="1"/>
      <c r="U923" s="1"/>
      <c r="V923" s="1"/>
      <c r="W923" s="1"/>
      <c r="X923" s="1"/>
      <c r="Y923" s="1"/>
      <c r="Z923" s="1"/>
      <c r="AA923" s="1"/>
      <c r="AB923" s="1"/>
      <c r="AC923" s="1"/>
    </row>
    <row r="924" spans="1:29" ht="15.6" x14ac:dyDescent="0.3">
      <c r="A924" s="1"/>
      <c r="B924" s="3"/>
      <c r="C924" s="6"/>
      <c r="D924" s="6"/>
      <c r="E924" s="6"/>
      <c r="F924" s="6"/>
      <c r="G924" s="6"/>
      <c r="H924" s="6"/>
      <c r="I924" s="1"/>
      <c r="J924" s="1"/>
      <c r="K924" s="1"/>
      <c r="L924" s="89"/>
      <c r="M924" s="1"/>
      <c r="N924" s="1"/>
      <c r="O924" s="1"/>
      <c r="P924" s="1"/>
      <c r="Q924" s="1"/>
      <c r="R924" s="1"/>
      <c r="S924" s="1"/>
      <c r="T924" s="1"/>
      <c r="U924" s="1"/>
      <c r="V924" s="1"/>
      <c r="W924" s="1"/>
      <c r="X924" s="1"/>
      <c r="Y924" s="1"/>
      <c r="Z924" s="1"/>
      <c r="AA924" s="1"/>
      <c r="AB924" s="1"/>
      <c r="AC924" s="1"/>
    </row>
    <row r="925" spans="1:29" ht="15.6" x14ac:dyDescent="0.3">
      <c r="A925" s="1"/>
      <c r="B925" s="3"/>
      <c r="C925" s="6"/>
      <c r="D925" s="6"/>
      <c r="E925" s="6"/>
      <c r="F925" s="6"/>
      <c r="G925" s="6"/>
      <c r="H925" s="6"/>
      <c r="I925" s="1"/>
      <c r="J925" s="1"/>
      <c r="K925" s="1"/>
      <c r="L925" s="89"/>
      <c r="M925" s="1"/>
      <c r="N925" s="1"/>
      <c r="O925" s="1"/>
      <c r="P925" s="1"/>
      <c r="Q925" s="1"/>
      <c r="R925" s="1"/>
      <c r="S925" s="1"/>
      <c r="T925" s="1"/>
      <c r="U925" s="1"/>
      <c r="V925" s="1"/>
      <c r="W925" s="1"/>
      <c r="X925" s="1"/>
      <c r="Y925" s="1"/>
      <c r="Z925" s="1"/>
      <c r="AA925" s="1"/>
      <c r="AB925" s="1"/>
      <c r="AC925" s="1"/>
    </row>
    <row r="926" spans="1:29" ht="15.6" x14ac:dyDescent="0.3">
      <c r="A926" s="1"/>
      <c r="B926" s="3"/>
      <c r="C926" s="6"/>
      <c r="D926" s="6"/>
      <c r="E926" s="6"/>
      <c r="F926" s="6"/>
      <c r="G926" s="6"/>
      <c r="H926" s="6"/>
      <c r="I926" s="1"/>
      <c r="J926" s="1"/>
      <c r="K926" s="1"/>
      <c r="L926" s="89"/>
      <c r="M926" s="1"/>
      <c r="N926" s="1"/>
      <c r="O926" s="1"/>
      <c r="P926" s="1"/>
      <c r="Q926" s="1"/>
      <c r="R926" s="1"/>
      <c r="S926" s="1"/>
      <c r="T926" s="1"/>
      <c r="U926" s="1"/>
      <c r="V926" s="1"/>
      <c r="W926" s="1"/>
      <c r="X926" s="1"/>
      <c r="Y926" s="1"/>
      <c r="Z926" s="1"/>
      <c r="AA926" s="1"/>
      <c r="AB926" s="1"/>
      <c r="AC926" s="1"/>
    </row>
    <row r="927" spans="1:29" ht="15.6" x14ac:dyDescent="0.3">
      <c r="A927" s="1"/>
      <c r="B927" s="3"/>
      <c r="C927" s="6"/>
      <c r="D927" s="6"/>
      <c r="E927" s="6"/>
      <c r="F927" s="6"/>
      <c r="G927" s="6"/>
      <c r="H927" s="6"/>
      <c r="I927" s="1"/>
      <c r="J927" s="1"/>
      <c r="K927" s="1"/>
      <c r="L927" s="89"/>
      <c r="M927" s="1"/>
      <c r="N927" s="1"/>
      <c r="O927" s="1"/>
      <c r="P927" s="1"/>
      <c r="Q927" s="1"/>
      <c r="R927" s="1"/>
      <c r="S927" s="1"/>
      <c r="T927" s="1"/>
      <c r="U927" s="1"/>
      <c r="V927" s="1"/>
      <c r="W927" s="1"/>
      <c r="X927" s="1"/>
      <c r="Y927" s="1"/>
      <c r="Z927" s="1"/>
      <c r="AA927" s="1"/>
      <c r="AB927" s="1"/>
      <c r="AC927" s="1"/>
    </row>
    <row r="928" spans="1:29" ht="15.6" x14ac:dyDescent="0.3">
      <c r="A928" s="1"/>
      <c r="B928" s="3"/>
      <c r="C928" s="6"/>
      <c r="D928" s="6"/>
      <c r="E928" s="6"/>
      <c r="F928" s="6"/>
      <c r="G928" s="6"/>
      <c r="H928" s="6"/>
      <c r="I928" s="1"/>
      <c r="J928" s="1"/>
      <c r="K928" s="1"/>
      <c r="L928" s="89"/>
      <c r="M928" s="1"/>
      <c r="N928" s="1"/>
      <c r="O928" s="1"/>
      <c r="P928" s="1"/>
      <c r="Q928" s="1"/>
      <c r="R928" s="1"/>
      <c r="S928" s="1"/>
      <c r="T928" s="1"/>
      <c r="U928" s="1"/>
      <c r="V928" s="1"/>
      <c r="W928" s="1"/>
      <c r="X928" s="1"/>
      <c r="Y928" s="1"/>
      <c r="Z928" s="1"/>
      <c r="AA928" s="1"/>
      <c r="AB928" s="1"/>
      <c r="AC928" s="1"/>
    </row>
    <row r="929" spans="1:29" ht="15.6" x14ac:dyDescent="0.3">
      <c r="A929" s="1"/>
      <c r="B929" s="3"/>
      <c r="C929" s="6"/>
      <c r="D929" s="6"/>
      <c r="E929" s="6"/>
      <c r="F929" s="6"/>
      <c r="G929" s="6"/>
      <c r="H929" s="6"/>
      <c r="I929" s="1"/>
      <c r="J929" s="1"/>
      <c r="K929" s="1"/>
      <c r="L929" s="89"/>
      <c r="M929" s="1"/>
      <c r="N929" s="1"/>
      <c r="O929" s="1"/>
      <c r="P929" s="1"/>
      <c r="Q929" s="1"/>
      <c r="R929" s="1"/>
      <c r="S929" s="1"/>
      <c r="T929" s="1"/>
      <c r="U929" s="1"/>
      <c r="V929" s="1"/>
      <c r="W929" s="1"/>
      <c r="X929" s="1"/>
      <c r="Y929" s="1"/>
      <c r="Z929" s="1"/>
      <c r="AA929" s="1"/>
      <c r="AB929" s="1"/>
      <c r="AC929" s="1"/>
    </row>
    <row r="930" spans="1:29" ht="15.6" x14ac:dyDescent="0.3">
      <c r="A930" s="1"/>
      <c r="B930" s="3"/>
      <c r="C930" s="6"/>
      <c r="D930" s="6"/>
      <c r="E930" s="6"/>
      <c r="F930" s="6"/>
      <c r="G930" s="6"/>
      <c r="H930" s="6"/>
      <c r="I930" s="1"/>
      <c r="J930" s="1"/>
      <c r="K930" s="1"/>
      <c r="L930" s="89"/>
      <c r="M930" s="1"/>
      <c r="N930" s="1"/>
      <c r="O930" s="1"/>
      <c r="P930" s="1"/>
      <c r="Q930" s="1"/>
      <c r="R930" s="1"/>
      <c r="S930" s="1"/>
      <c r="T930" s="1"/>
      <c r="U930" s="1"/>
      <c r="V930" s="1"/>
      <c r="W930" s="1"/>
      <c r="X930" s="1"/>
      <c r="Y930" s="1"/>
      <c r="Z930" s="1"/>
      <c r="AA930" s="1"/>
      <c r="AB930" s="1"/>
      <c r="AC930" s="1"/>
    </row>
    <row r="931" spans="1:29" ht="15.6" x14ac:dyDescent="0.3">
      <c r="A931" s="1"/>
      <c r="B931" s="3"/>
      <c r="C931" s="6"/>
      <c r="D931" s="6"/>
      <c r="E931" s="6"/>
      <c r="F931" s="6"/>
      <c r="G931" s="6"/>
      <c r="H931" s="6"/>
      <c r="I931" s="1"/>
      <c r="J931" s="1"/>
      <c r="K931" s="1"/>
      <c r="L931" s="89"/>
      <c r="M931" s="1"/>
      <c r="N931" s="1"/>
      <c r="O931" s="1"/>
      <c r="P931" s="1"/>
      <c r="Q931" s="1"/>
      <c r="R931" s="1"/>
      <c r="S931" s="1"/>
      <c r="T931" s="1"/>
      <c r="U931" s="1"/>
      <c r="V931" s="1"/>
      <c r="W931" s="1"/>
      <c r="X931" s="1"/>
      <c r="Y931" s="1"/>
      <c r="Z931" s="1"/>
      <c r="AA931" s="1"/>
      <c r="AB931" s="1"/>
      <c r="AC931" s="1"/>
    </row>
    <row r="932" spans="1:29" ht="15.6" x14ac:dyDescent="0.3">
      <c r="A932" s="1"/>
      <c r="B932" s="3"/>
      <c r="C932" s="6"/>
      <c r="D932" s="6"/>
      <c r="E932" s="6"/>
      <c r="F932" s="6"/>
      <c r="G932" s="6"/>
      <c r="H932" s="6"/>
      <c r="I932" s="1"/>
      <c r="J932" s="1"/>
      <c r="K932" s="1"/>
      <c r="L932" s="89"/>
      <c r="M932" s="1"/>
      <c r="N932" s="1"/>
      <c r="O932" s="1"/>
      <c r="P932" s="1"/>
      <c r="Q932" s="1"/>
      <c r="R932" s="1"/>
      <c r="S932" s="1"/>
      <c r="T932" s="1"/>
      <c r="U932" s="1"/>
      <c r="V932" s="1"/>
      <c r="W932" s="1"/>
      <c r="X932" s="1"/>
      <c r="Y932" s="1"/>
      <c r="Z932" s="1"/>
      <c r="AA932" s="1"/>
      <c r="AB932" s="1"/>
      <c r="AC932" s="1"/>
    </row>
    <row r="933" spans="1:29" ht="15.6" x14ac:dyDescent="0.3">
      <c r="A933" s="1"/>
      <c r="B933" s="3"/>
      <c r="C933" s="6"/>
      <c r="D933" s="6"/>
      <c r="E933" s="6"/>
      <c r="F933" s="6"/>
      <c r="G933" s="6"/>
      <c r="H933" s="6"/>
      <c r="I933" s="1"/>
      <c r="J933" s="1"/>
      <c r="K933" s="1"/>
      <c r="L933" s="89"/>
      <c r="M933" s="1"/>
      <c r="N933" s="1"/>
      <c r="O933" s="1"/>
      <c r="P933" s="1"/>
      <c r="Q933" s="1"/>
      <c r="R933" s="1"/>
      <c r="S933" s="1"/>
      <c r="T933" s="1"/>
      <c r="U933" s="1"/>
      <c r="V933" s="1"/>
      <c r="W933" s="1"/>
      <c r="X933" s="1"/>
      <c r="Y933" s="1"/>
      <c r="Z933" s="1"/>
      <c r="AA933" s="1"/>
      <c r="AB933" s="1"/>
      <c r="AC933" s="1"/>
    </row>
    <row r="934" spans="1:29" ht="15.6" x14ac:dyDescent="0.3">
      <c r="A934" s="1"/>
      <c r="B934" s="3"/>
      <c r="C934" s="6"/>
      <c r="D934" s="6"/>
      <c r="E934" s="6"/>
      <c r="F934" s="6"/>
      <c r="G934" s="6"/>
      <c r="H934" s="6"/>
      <c r="I934" s="1"/>
      <c r="J934" s="1"/>
      <c r="K934" s="1"/>
      <c r="L934" s="89"/>
      <c r="M934" s="1"/>
      <c r="N934" s="1"/>
      <c r="O934" s="1"/>
      <c r="P934" s="1"/>
      <c r="Q934" s="1"/>
      <c r="R934" s="1"/>
      <c r="S934" s="1"/>
      <c r="T934" s="1"/>
      <c r="U934" s="1"/>
      <c r="V934" s="1"/>
      <c r="W934" s="1"/>
      <c r="X934" s="1"/>
      <c r="Y934" s="1"/>
      <c r="Z934" s="1"/>
      <c r="AA934" s="1"/>
      <c r="AB934" s="1"/>
      <c r="AC934" s="1"/>
    </row>
    <row r="935" spans="1:29" ht="15.6" x14ac:dyDescent="0.3">
      <c r="A935" s="1"/>
      <c r="B935" s="3"/>
      <c r="C935" s="6"/>
      <c r="D935" s="6"/>
      <c r="E935" s="6"/>
      <c r="F935" s="6"/>
      <c r="G935" s="6"/>
      <c r="H935" s="6"/>
      <c r="I935" s="1"/>
      <c r="J935" s="1"/>
      <c r="K935" s="1"/>
      <c r="L935" s="89"/>
      <c r="M935" s="1"/>
      <c r="N935" s="1"/>
      <c r="O935" s="1"/>
      <c r="P935" s="1"/>
      <c r="Q935" s="1"/>
      <c r="R935" s="1"/>
      <c r="S935" s="1"/>
      <c r="T935" s="1"/>
      <c r="U935" s="1"/>
      <c r="V935" s="1"/>
      <c r="W935" s="1"/>
      <c r="X935" s="1"/>
      <c r="Y935" s="1"/>
      <c r="Z935" s="1"/>
      <c r="AA935" s="1"/>
      <c r="AB935" s="1"/>
      <c r="AC935" s="1"/>
    </row>
    <row r="936" spans="1:29" ht="15.6" x14ac:dyDescent="0.3">
      <c r="A936" s="1"/>
      <c r="B936" s="3"/>
      <c r="C936" s="6"/>
      <c r="D936" s="6"/>
      <c r="E936" s="6"/>
      <c r="F936" s="6"/>
      <c r="G936" s="6"/>
      <c r="H936" s="6"/>
      <c r="I936" s="1"/>
      <c r="J936" s="1"/>
      <c r="K936" s="1"/>
      <c r="L936" s="89"/>
      <c r="M936" s="1"/>
      <c r="N936" s="1"/>
      <c r="O936" s="1"/>
      <c r="P936" s="1"/>
      <c r="Q936" s="1"/>
      <c r="R936" s="1"/>
      <c r="S936" s="1"/>
      <c r="T936" s="1"/>
      <c r="U936" s="1"/>
      <c r="V936" s="1"/>
      <c r="W936" s="1"/>
      <c r="X936" s="1"/>
      <c r="Y936" s="1"/>
      <c r="Z936" s="1"/>
      <c r="AA936" s="1"/>
      <c r="AB936" s="1"/>
      <c r="AC936" s="1"/>
    </row>
    <row r="937" spans="1:29" ht="15.6" x14ac:dyDescent="0.3">
      <c r="A937" s="1"/>
      <c r="B937" s="3"/>
      <c r="C937" s="6"/>
      <c r="D937" s="6"/>
      <c r="E937" s="6"/>
      <c r="F937" s="6"/>
      <c r="G937" s="6"/>
      <c r="H937" s="6"/>
      <c r="I937" s="1"/>
      <c r="J937" s="1"/>
      <c r="K937" s="1"/>
      <c r="L937" s="89"/>
      <c r="M937" s="1"/>
      <c r="N937" s="1"/>
      <c r="O937" s="1"/>
      <c r="P937" s="1"/>
      <c r="Q937" s="1"/>
      <c r="R937" s="1"/>
      <c r="S937" s="1"/>
      <c r="T937" s="1"/>
      <c r="U937" s="1"/>
      <c r="V937" s="1"/>
      <c r="W937" s="1"/>
      <c r="X937" s="1"/>
      <c r="Y937" s="1"/>
      <c r="Z937" s="1"/>
      <c r="AA937" s="1"/>
      <c r="AB937" s="1"/>
      <c r="AC937" s="1"/>
    </row>
    <row r="938" spans="1:29" ht="15.6" x14ac:dyDescent="0.3">
      <c r="A938" s="1"/>
      <c r="B938" s="3"/>
      <c r="C938" s="6"/>
      <c r="D938" s="6"/>
      <c r="E938" s="6"/>
      <c r="F938" s="6"/>
      <c r="G938" s="6"/>
      <c r="H938" s="6"/>
      <c r="I938" s="1"/>
      <c r="J938" s="1"/>
      <c r="K938" s="1"/>
      <c r="L938" s="89"/>
      <c r="M938" s="1"/>
      <c r="N938" s="1"/>
      <c r="O938" s="1"/>
      <c r="P938" s="1"/>
      <c r="Q938" s="1"/>
      <c r="R938" s="1"/>
      <c r="S938" s="1"/>
      <c r="T938" s="1"/>
      <c r="U938" s="1"/>
      <c r="V938" s="1"/>
      <c r="W938" s="1"/>
      <c r="X938" s="1"/>
      <c r="Y938" s="1"/>
      <c r="Z938" s="1"/>
      <c r="AA938" s="1"/>
      <c r="AB938" s="1"/>
      <c r="AC938" s="1"/>
    </row>
    <row r="939" spans="1:29" ht="15.6" x14ac:dyDescent="0.3">
      <c r="A939" s="1"/>
      <c r="B939" s="3"/>
      <c r="C939" s="6"/>
      <c r="D939" s="6"/>
      <c r="E939" s="6"/>
      <c r="F939" s="6"/>
      <c r="G939" s="6"/>
      <c r="H939" s="6"/>
      <c r="I939" s="1"/>
      <c r="J939" s="1"/>
      <c r="K939" s="1"/>
      <c r="L939" s="89"/>
      <c r="M939" s="1"/>
      <c r="N939" s="1"/>
      <c r="O939" s="1"/>
      <c r="P939" s="1"/>
      <c r="Q939" s="1"/>
      <c r="R939" s="1"/>
      <c r="S939" s="1"/>
      <c r="T939" s="1"/>
      <c r="U939" s="1"/>
      <c r="V939" s="1"/>
      <c r="W939" s="1"/>
      <c r="X939" s="1"/>
      <c r="Y939" s="1"/>
      <c r="Z939" s="1"/>
      <c r="AA939" s="1"/>
      <c r="AB939" s="1"/>
      <c r="AC939" s="1"/>
    </row>
    <row r="940" spans="1:29" ht="15.6" x14ac:dyDescent="0.3">
      <c r="A940" s="1"/>
      <c r="B940" s="3"/>
      <c r="C940" s="6"/>
      <c r="D940" s="6"/>
      <c r="E940" s="6"/>
      <c r="F940" s="6"/>
      <c r="G940" s="6"/>
      <c r="H940" s="6"/>
      <c r="I940" s="1"/>
      <c r="J940" s="1"/>
      <c r="K940" s="1"/>
      <c r="L940" s="89"/>
      <c r="M940" s="1"/>
      <c r="N940" s="1"/>
      <c r="O940" s="1"/>
      <c r="P940" s="1"/>
      <c r="Q940" s="1"/>
      <c r="R940" s="1"/>
      <c r="S940" s="1"/>
      <c r="T940" s="1"/>
      <c r="U940" s="1"/>
      <c r="V940" s="1"/>
      <c r="W940" s="1"/>
      <c r="X940" s="1"/>
      <c r="Y940" s="1"/>
      <c r="Z940" s="1"/>
      <c r="AA940" s="1"/>
      <c r="AB940" s="1"/>
      <c r="AC940" s="1"/>
    </row>
    <row r="941" spans="1:29" ht="15.6" x14ac:dyDescent="0.3">
      <c r="A941" s="1"/>
      <c r="B941" s="3"/>
      <c r="C941" s="6"/>
      <c r="D941" s="6"/>
      <c r="E941" s="6"/>
      <c r="F941" s="6"/>
      <c r="G941" s="6"/>
      <c r="H941" s="6"/>
      <c r="I941" s="1"/>
      <c r="J941" s="1"/>
      <c r="K941" s="1"/>
      <c r="L941" s="89"/>
      <c r="M941" s="1"/>
      <c r="N941" s="1"/>
      <c r="O941" s="1"/>
      <c r="P941" s="1"/>
      <c r="Q941" s="1"/>
      <c r="R941" s="1"/>
      <c r="S941" s="1"/>
      <c r="T941" s="1"/>
      <c r="U941" s="1"/>
      <c r="V941" s="1"/>
      <c r="W941" s="1"/>
      <c r="X941" s="1"/>
      <c r="Y941" s="1"/>
      <c r="Z941" s="1"/>
      <c r="AA941" s="1"/>
      <c r="AB941" s="1"/>
      <c r="AC941" s="1"/>
    </row>
    <row r="942" spans="1:29" ht="15.6" x14ac:dyDescent="0.3">
      <c r="A942" s="1"/>
      <c r="B942" s="3"/>
      <c r="C942" s="6"/>
      <c r="D942" s="6"/>
      <c r="E942" s="6"/>
      <c r="F942" s="6"/>
      <c r="G942" s="6"/>
      <c r="H942" s="6"/>
      <c r="I942" s="1"/>
      <c r="J942" s="1"/>
      <c r="K942" s="1"/>
      <c r="L942" s="89"/>
      <c r="M942" s="1"/>
      <c r="N942" s="1"/>
      <c r="O942" s="1"/>
      <c r="P942" s="1"/>
      <c r="Q942" s="1"/>
      <c r="R942" s="1"/>
      <c r="S942" s="1"/>
      <c r="T942" s="1"/>
      <c r="U942" s="1"/>
      <c r="V942" s="1"/>
      <c r="W942" s="1"/>
      <c r="X942" s="1"/>
      <c r="Y942" s="1"/>
      <c r="Z942" s="1"/>
      <c r="AA942" s="1"/>
      <c r="AB942" s="1"/>
      <c r="AC942" s="1"/>
    </row>
    <row r="943" spans="1:29" ht="15.6" x14ac:dyDescent="0.3">
      <c r="A943" s="1"/>
      <c r="B943" s="3"/>
      <c r="C943" s="6"/>
      <c r="D943" s="6"/>
      <c r="E943" s="6"/>
      <c r="F943" s="6"/>
      <c r="G943" s="6"/>
      <c r="H943" s="6"/>
      <c r="I943" s="1"/>
      <c r="J943" s="1"/>
      <c r="K943" s="1"/>
      <c r="L943" s="89"/>
      <c r="M943" s="1"/>
      <c r="N943" s="1"/>
      <c r="O943" s="1"/>
      <c r="P943" s="1"/>
      <c r="Q943" s="1"/>
      <c r="R943" s="1"/>
      <c r="S943" s="1"/>
      <c r="T943" s="1"/>
      <c r="U943" s="1"/>
      <c r="V943" s="1"/>
      <c r="W943" s="1"/>
      <c r="X943" s="1"/>
      <c r="Y943" s="1"/>
      <c r="Z943" s="1"/>
      <c r="AA943" s="1"/>
      <c r="AB943" s="1"/>
      <c r="AC943" s="1"/>
    </row>
    <row r="944" spans="1:29" ht="15.6" x14ac:dyDescent="0.3">
      <c r="A944" s="1"/>
      <c r="B944" s="3"/>
      <c r="C944" s="6"/>
      <c r="D944" s="6"/>
      <c r="E944" s="6"/>
      <c r="F944" s="6"/>
      <c r="G944" s="6"/>
      <c r="H944" s="6"/>
      <c r="I944" s="1"/>
      <c r="J944" s="1"/>
      <c r="K944" s="1"/>
      <c r="L944" s="89"/>
      <c r="M944" s="1"/>
      <c r="N944" s="1"/>
      <c r="O944" s="1"/>
      <c r="P944" s="1"/>
      <c r="Q944" s="1"/>
      <c r="R944" s="1"/>
      <c r="S944" s="1"/>
      <c r="T944" s="1"/>
      <c r="U944" s="1"/>
      <c r="V944" s="1"/>
      <c r="W944" s="1"/>
      <c r="X944" s="1"/>
      <c r="Y944" s="1"/>
      <c r="Z944" s="1"/>
      <c r="AA944" s="1"/>
      <c r="AB944" s="1"/>
      <c r="AC944" s="1"/>
    </row>
    <row r="945" spans="1:29" ht="15.6" x14ac:dyDescent="0.3">
      <c r="A945" s="1"/>
      <c r="B945" s="3"/>
      <c r="C945" s="6"/>
      <c r="D945" s="6"/>
      <c r="E945" s="6"/>
      <c r="F945" s="6"/>
      <c r="G945" s="6"/>
      <c r="H945" s="6"/>
      <c r="I945" s="1"/>
      <c r="J945" s="1"/>
      <c r="K945" s="1"/>
      <c r="L945" s="89"/>
      <c r="M945" s="1"/>
      <c r="N945" s="1"/>
      <c r="O945" s="1"/>
      <c r="P945" s="1"/>
      <c r="Q945" s="1"/>
      <c r="R945" s="1"/>
      <c r="S945" s="1"/>
      <c r="T945" s="1"/>
      <c r="U945" s="1"/>
      <c r="V945" s="1"/>
      <c r="W945" s="1"/>
      <c r="X945" s="1"/>
      <c r="Y945" s="1"/>
      <c r="Z945" s="1"/>
      <c r="AA945" s="1"/>
      <c r="AB945" s="1"/>
      <c r="AC945" s="1"/>
    </row>
    <row r="946" spans="1:29" ht="15.6" x14ac:dyDescent="0.3">
      <c r="A946" s="1"/>
      <c r="B946" s="3"/>
      <c r="C946" s="6"/>
      <c r="D946" s="6"/>
      <c r="E946" s="6"/>
      <c r="F946" s="6"/>
      <c r="G946" s="6"/>
      <c r="H946" s="6"/>
      <c r="I946" s="1"/>
      <c r="J946" s="1"/>
      <c r="K946" s="1"/>
      <c r="L946" s="89"/>
      <c r="M946" s="1"/>
      <c r="N946" s="1"/>
      <c r="O946" s="1"/>
      <c r="P946" s="1"/>
      <c r="Q946" s="1"/>
      <c r="R946" s="1"/>
      <c r="S946" s="1"/>
      <c r="T946" s="1"/>
      <c r="U946" s="1"/>
      <c r="V946" s="1"/>
      <c r="W946" s="1"/>
      <c r="X946" s="1"/>
      <c r="Y946" s="1"/>
      <c r="Z946" s="1"/>
      <c r="AA946" s="1"/>
      <c r="AB946" s="1"/>
      <c r="AC946" s="1"/>
    </row>
    <row r="947" spans="1:29" ht="15.6" x14ac:dyDescent="0.3">
      <c r="A947" s="1"/>
      <c r="B947" s="3"/>
      <c r="C947" s="6"/>
      <c r="D947" s="6"/>
      <c r="E947" s="6"/>
      <c r="F947" s="6"/>
      <c r="G947" s="6"/>
      <c r="H947" s="6"/>
      <c r="I947" s="1"/>
      <c r="J947" s="1"/>
      <c r="K947" s="1"/>
      <c r="L947" s="89"/>
      <c r="M947" s="1"/>
      <c r="N947" s="1"/>
      <c r="O947" s="1"/>
      <c r="P947" s="1"/>
      <c r="Q947" s="1"/>
      <c r="R947" s="1"/>
      <c r="S947" s="1"/>
      <c r="T947" s="1"/>
      <c r="U947" s="1"/>
      <c r="V947" s="1"/>
      <c r="W947" s="1"/>
      <c r="X947" s="1"/>
      <c r="Y947" s="1"/>
      <c r="Z947" s="1"/>
      <c r="AA947" s="1"/>
      <c r="AB947" s="1"/>
      <c r="AC947" s="1"/>
    </row>
    <row r="948" spans="1:29" ht="15.6" x14ac:dyDescent="0.3">
      <c r="A948" s="1"/>
      <c r="B948" s="3"/>
      <c r="C948" s="6"/>
      <c r="D948" s="6"/>
      <c r="E948" s="6"/>
      <c r="F948" s="6"/>
      <c r="G948" s="6"/>
      <c r="H948" s="6"/>
      <c r="I948" s="1"/>
      <c r="J948" s="1"/>
      <c r="K948" s="1"/>
      <c r="L948" s="89"/>
      <c r="M948" s="1"/>
      <c r="N948" s="1"/>
      <c r="O948" s="1"/>
      <c r="P948" s="1"/>
      <c r="Q948" s="1"/>
      <c r="R948" s="1"/>
      <c r="S948" s="1"/>
      <c r="T948" s="1"/>
      <c r="U948" s="1"/>
      <c r="V948" s="1"/>
      <c r="W948" s="1"/>
      <c r="X948" s="1"/>
      <c r="Y948" s="1"/>
      <c r="Z948" s="1"/>
      <c r="AA948" s="1"/>
      <c r="AB948" s="1"/>
      <c r="AC948" s="1"/>
    </row>
    <row r="949" spans="1:29" ht="15.6" x14ac:dyDescent="0.3">
      <c r="A949" s="1"/>
      <c r="B949" s="3"/>
      <c r="C949" s="6"/>
      <c r="D949" s="6"/>
      <c r="E949" s="6"/>
      <c r="F949" s="6"/>
      <c r="G949" s="6"/>
      <c r="H949" s="6"/>
      <c r="I949" s="1"/>
      <c r="J949" s="1"/>
      <c r="K949" s="1"/>
      <c r="L949" s="89"/>
      <c r="M949" s="1"/>
      <c r="N949" s="1"/>
      <c r="O949" s="1"/>
      <c r="P949" s="1"/>
      <c r="Q949" s="1"/>
      <c r="R949" s="1"/>
      <c r="S949" s="1"/>
      <c r="T949" s="1"/>
      <c r="U949" s="1"/>
      <c r="V949" s="1"/>
      <c r="W949" s="1"/>
      <c r="X949" s="1"/>
      <c r="Y949" s="1"/>
      <c r="Z949" s="1"/>
      <c r="AA949" s="1"/>
      <c r="AB949" s="1"/>
      <c r="AC949" s="1"/>
    </row>
    <row r="950" spans="1:29" ht="15.6" x14ac:dyDescent="0.3">
      <c r="A950" s="1"/>
      <c r="B950" s="3"/>
      <c r="C950" s="6"/>
      <c r="D950" s="6"/>
      <c r="E950" s="6"/>
      <c r="F950" s="6"/>
      <c r="G950" s="6"/>
      <c r="H950" s="6"/>
      <c r="I950" s="1"/>
      <c r="J950" s="1"/>
      <c r="K950" s="1"/>
      <c r="L950" s="89"/>
      <c r="M950" s="1"/>
      <c r="N950" s="1"/>
      <c r="O950" s="1"/>
      <c r="P950" s="1"/>
      <c r="Q950" s="1"/>
      <c r="R950" s="1"/>
      <c r="S950" s="1"/>
      <c r="T950" s="1"/>
      <c r="U950" s="1"/>
      <c r="V950" s="1"/>
      <c r="W950" s="1"/>
      <c r="X950" s="1"/>
      <c r="Y950" s="1"/>
      <c r="Z950" s="1"/>
      <c r="AA950" s="1"/>
      <c r="AB950" s="1"/>
      <c r="AC950" s="1"/>
    </row>
    <row r="951" spans="1:29" ht="15.6" x14ac:dyDescent="0.3">
      <c r="A951" s="1"/>
      <c r="B951" s="3"/>
      <c r="C951" s="6"/>
      <c r="D951" s="6"/>
      <c r="E951" s="6"/>
      <c r="F951" s="6"/>
      <c r="G951" s="6"/>
      <c r="H951" s="6"/>
      <c r="I951" s="1"/>
      <c r="J951" s="1"/>
      <c r="K951" s="1"/>
      <c r="L951" s="89"/>
      <c r="M951" s="1"/>
      <c r="N951" s="1"/>
      <c r="O951" s="1"/>
      <c r="P951" s="1"/>
      <c r="Q951" s="1"/>
      <c r="R951" s="1"/>
      <c r="S951" s="1"/>
      <c r="T951" s="1"/>
      <c r="U951" s="1"/>
      <c r="V951" s="1"/>
      <c r="W951" s="1"/>
      <c r="X951" s="1"/>
      <c r="Y951" s="1"/>
      <c r="Z951" s="1"/>
      <c r="AA951" s="1"/>
      <c r="AB951" s="1"/>
      <c r="AC951" s="1"/>
    </row>
    <row r="952" spans="1:29" ht="15.6" x14ac:dyDescent="0.3">
      <c r="A952" s="1"/>
      <c r="B952" s="3"/>
      <c r="C952" s="6"/>
      <c r="D952" s="6"/>
      <c r="E952" s="6"/>
      <c r="F952" s="6"/>
      <c r="G952" s="6"/>
      <c r="H952" s="6"/>
      <c r="I952" s="1"/>
      <c r="J952" s="1"/>
      <c r="K952" s="1"/>
      <c r="L952" s="89"/>
      <c r="M952" s="1"/>
      <c r="N952" s="1"/>
      <c r="O952" s="1"/>
      <c r="P952" s="1"/>
      <c r="Q952" s="1"/>
      <c r="R952" s="1"/>
      <c r="S952" s="1"/>
      <c r="T952" s="1"/>
      <c r="U952" s="1"/>
      <c r="V952" s="1"/>
      <c r="W952" s="1"/>
      <c r="X952" s="1"/>
      <c r="Y952" s="1"/>
      <c r="Z952" s="1"/>
      <c r="AA952" s="1"/>
      <c r="AB952" s="1"/>
      <c r="AC952" s="1"/>
    </row>
    <row r="953" spans="1:29" ht="15.6" x14ac:dyDescent="0.3">
      <c r="A953" s="1"/>
      <c r="B953" s="3"/>
      <c r="C953" s="6"/>
      <c r="D953" s="6"/>
      <c r="E953" s="6"/>
      <c r="F953" s="6"/>
      <c r="G953" s="6"/>
      <c r="H953" s="6"/>
      <c r="I953" s="1"/>
      <c r="J953" s="1"/>
      <c r="K953" s="1"/>
      <c r="L953" s="89"/>
      <c r="M953" s="1"/>
      <c r="N953" s="1"/>
      <c r="O953" s="1"/>
      <c r="P953" s="1"/>
      <c r="Q953" s="1"/>
      <c r="R953" s="1"/>
      <c r="S953" s="1"/>
      <c r="T953" s="1"/>
      <c r="U953" s="1"/>
      <c r="V953" s="1"/>
      <c r="W953" s="1"/>
      <c r="X953" s="1"/>
      <c r="Y953" s="1"/>
      <c r="Z953" s="1"/>
      <c r="AA953" s="1"/>
      <c r="AB953" s="1"/>
      <c r="AC953" s="1"/>
    </row>
    <row r="954" spans="1:29" ht="15.6" x14ac:dyDescent="0.3">
      <c r="A954" s="1"/>
      <c r="B954" s="3"/>
      <c r="C954" s="6"/>
      <c r="D954" s="6"/>
      <c r="E954" s="6"/>
      <c r="F954" s="6"/>
      <c r="G954" s="6"/>
      <c r="H954" s="6"/>
      <c r="I954" s="1"/>
      <c r="J954" s="1"/>
      <c r="K954" s="1"/>
      <c r="L954" s="89"/>
      <c r="M954" s="1"/>
      <c r="N954" s="1"/>
      <c r="O954" s="1"/>
      <c r="P954" s="1"/>
      <c r="Q954" s="1"/>
      <c r="R954" s="1"/>
      <c r="S954" s="1"/>
      <c r="T954" s="1"/>
      <c r="U954" s="1"/>
      <c r="V954" s="1"/>
      <c r="W954" s="1"/>
      <c r="X954" s="1"/>
      <c r="Y954" s="1"/>
      <c r="Z954" s="1"/>
      <c r="AA954" s="1"/>
      <c r="AB954" s="1"/>
      <c r="AC954" s="1"/>
    </row>
    <row r="955" spans="1:29" ht="15.6" x14ac:dyDescent="0.3">
      <c r="A955" s="1"/>
      <c r="B955" s="3"/>
      <c r="C955" s="6"/>
      <c r="D955" s="6"/>
      <c r="E955" s="6"/>
      <c r="F955" s="6"/>
      <c r="G955" s="6"/>
      <c r="H955" s="6"/>
      <c r="I955" s="1"/>
      <c r="J955" s="1"/>
      <c r="K955" s="1"/>
      <c r="L955" s="89"/>
      <c r="M955" s="1"/>
      <c r="N955" s="1"/>
      <c r="O955" s="1"/>
      <c r="P955" s="1"/>
      <c r="Q955" s="1"/>
      <c r="R955" s="1"/>
      <c r="S955" s="1"/>
      <c r="T955" s="1"/>
      <c r="U955" s="1"/>
      <c r="V955" s="1"/>
      <c r="W955" s="1"/>
      <c r="X955" s="1"/>
      <c r="Y955" s="1"/>
      <c r="Z955" s="1"/>
      <c r="AA955" s="1"/>
      <c r="AB955" s="1"/>
      <c r="AC955" s="1"/>
    </row>
    <row r="956" spans="1:29" ht="15.6" x14ac:dyDescent="0.3">
      <c r="A956" s="1"/>
      <c r="B956" s="3"/>
      <c r="C956" s="6"/>
      <c r="D956" s="6"/>
      <c r="E956" s="6"/>
      <c r="F956" s="6"/>
      <c r="G956" s="6"/>
      <c r="H956" s="6"/>
      <c r="I956" s="1"/>
      <c r="J956" s="1"/>
      <c r="K956" s="1"/>
      <c r="L956" s="89"/>
      <c r="M956" s="1"/>
      <c r="N956" s="1"/>
      <c r="O956" s="1"/>
      <c r="P956" s="1"/>
      <c r="Q956" s="1"/>
      <c r="R956" s="1"/>
      <c r="S956" s="1"/>
      <c r="T956" s="1"/>
      <c r="U956" s="1"/>
      <c r="V956" s="1"/>
      <c r="W956" s="1"/>
      <c r="X956" s="1"/>
      <c r="Y956" s="1"/>
      <c r="Z956" s="1"/>
      <c r="AA956" s="1"/>
      <c r="AB956" s="1"/>
      <c r="AC956" s="1"/>
    </row>
    <row r="957" spans="1:29" ht="15.6" x14ac:dyDescent="0.3">
      <c r="A957" s="1"/>
      <c r="B957" s="3"/>
      <c r="C957" s="6"/>
      <c r="D957" s="6"/>
      <c r="E957" s="6"/>
      <c r="F957" s="6"/>
      <c r="G957" s="6"/>
      <c r="H957" s="6"/>
      <c r="I957" s="1"/>
      <c r="J957" s="1"/>
      <c r="K957" s="1"/>
      <c r="L957" s="89"/>
      <c r="M957" s="1"/>
      <c r="N957" s="1"/>
      <c r="O957" s="1"/>
      <c r="P957" s="1"/>
      <c r="Q957" s="1"/>
      <c r="R957" s="1"/>
      <c r="S957" s="1"/>
      <c r="T957" s="1"/>
      <c r="U957" s="1"/>
      <c r="V957" s="1"/>
      <c r="W957" s="1"/>
      <c r="X957" s="1"/>
      <c r="Y957" s="1"/>
      <c r="Z957" s="1"/>
      <c r="AA957" s="1"/>
      <c r="AB957" s="1"/>
      <c r="AC957" s="1"/>
    </row>
    <row r="958" spans="1:29" ht="15.6" x14ac:dyDescent="0.3">
      <c r="A958" s="1"/>
      <c r="B958" s="3"/>
      <c r="C958" s="6"/>
      <c r="D958" s="6"/>
      <c r="E958" s="6"/>
      <c r="F958" s="6"/>
      <c r="G958" s="6"/>
      <c r="H958" s="6"/>
      <c r="I958" s="1"/>
      <c r="J958" s="1"/>
      <c r="K958" s="1"/>
      <c r="L958" s="89"/>
      <c r="M958" s="1"/>
      <c r="N958" s="1"/>
      <c r="O958" s="1"/>
      <c r="P958" s="1"/>
      <c r="Q958" s="1"/>
      <c r="R958" s="1"/>
      <c r="S958" s="1"/>
      <c r="T958" s="1"/>
      <c r="U958" s="1"/>
      <c r="V958" s="1"/>
      <c r="W958" s="1"/>
      <c r="X958" s="1"/>
      <c r="Y958" s="1"/>
      <c r="Z958" s="1"/>
      <c r="AA958" s="1"/>
      <c r="AB958" s="1"/>
      <c r="AC958" s="1"/>
    </row>
    <row r="959" spans="1:29" ht="15.6" x14ac:dyDescent="0.3">
      <c r="A959" s="1"/>
      <c r="B959" s="3"/>
      <c r="C959" s="6"/>
      <c r="D959" s="6"/>
      <c r="E959" s="6"/>
      <c r="F959" s="6"/>
      <c r="G959" s="6"/>
      <c r="H959" s="6"/>
      <c r="I959" s="1"/>
      <c r="J959" s="1"/>
      <c r="K959" s="1"/>
      <c r="L959" s="89"/>
      <c r="M959" s="1"/>
      <c r="N959" s="1"/>
      <c r="O959" s="1"/>
      <c r="P959" s="1"/>
      <c r="Q959" s="1"/>
      <c r="R959" s="1"/>
      <c r="S959" s="1"/>
      <c r="T959" s="1"/>
      <c r="U959" s="1"/>
      <c r="V959" s="1"/>
      <c r="W959" s="1"/>
      <c r="X959" s="1"/>
      <c r="Y959" s="1"/>
      <c r="Z959" s="1"/>
      <c r="AA959" s="1"/>
      <c r="AB959" s="1"/>
      <c r="AC959" s="1"/>
    </row>
    <row r="960" spans="1:29" ht="15.6" x14ac:dyDescent="0.3">
      <c r="A960" s="1"/>
      <c r="B960" s="3"/>
      <c r="C960" s="6"/>
      <c r="D960" s="6"/>
      <c r="E960" s="6"/>
      <c r="F960" s="6"/>
      <c r="G960" s="6"/>
      <c r="H960" s="6"/>
      <c r="I960" s="1"/>
      <c r="J960" s="1"/>
      <c r="K960" s="1"/>
      <c r="L960" s="89"/>
      <c r="M960" s="1"/>
      <c r="N960" s="1"/>
      <c r="O960" s="1"/>
      <c r="P960" s="1"/>
      <c r="Q960" s="1"/>
      <c r="R960" s="1"/>
      <c r="S960" s="1"/>
      <c r="T960" s="1"/>
      <c r="U960" s="1"/>
      <c r="V960" s="1"/>
      <c r="W960" s="1"/>
      <c r="X960" s="1"/>
      <c r="Y960" s="1"/>
      <c r="Z960" s="1"/>
      <c r="AA960" s="1"/>
      <c r="AB960" s="1"/>
      <c r="AC960" s="1"/>
    </row>
    <row r="961" spans="1:29" ht="15.6" x14ac:dyDescent="0.3">
      <c r="A961" s="1"/>
      <c r="B961" s="3"/>
      <c r="C961" s="6"/>
      <c r="D961" s="6"/>
      <c r="E961" s="6"/>
      <c r="F961" s="6"/>
      <c r="G961" s="6"/>
      <c r="H961" s="6"/>
      <c r="I961" s="1"/>
      <c r="J961" s="1"/>
      <c r="K961" s="1"/>
      <c r="L961" s="89"/>
      <c r="M961" s="1"/>
      <c r="N961" s="1"/>
      <c r="O961" s="1"/>
      <c r="P961" s="1"/>
      <c r="Q961" s="1"/>
      <c r="R961" s="1"/>
      <c r="S961" s="1"/>
      <c r="T961" s="1"/>
      <c r="U961" s="1"/>
      <c r="V961" s="1"/>
      <c r="W961" s="1"/>
      <c r="X961" s="1"/>
      <c r="Y961" s="1"/>
      <c r="Z961" s="1"/>
      <c r="AA961" s="1"/>
      <c r="AB961" s="1"/>
      <c r="AC961" s="1"/>
    </row>
    <row r="962" spans="1:29" ht="15.6" x14ac:dyDescent="0.3">
      <c r="A962" s="1"/>
      <c r="B962" s="3"/>
      <c r="C962" s="6"/>
      <c r="D962" s="6"/>
      <c r="E962" s="6"/>
      <c r="F962" s="6"/>
      <c r="G962" s="6"/>
      <c r="H962" s="6"/>
      <c r="I962" s="1"/>
      <c r="J962" s="1"/>
      <c r="K962" s="1"/>
      <c r="L962" s="89"/>
      <c r="M962" s="1"/>
      <c r="N962" s="1"/>
      <c r="O962" s="1"/>
      <c r="P962" s="1"/>
      <c r="Q962" s="1"/>
      <c r="R962" s="1"/>
      <c r="S962" s="1"/>
      <c r="T962" s="1"/>
      <c r="U962" s="1"/>
      <c r="V962" s="1"/>
      <c r="W962" s="1"/>
      <c r="X962" s="1"/>
      <c r="Y962" s="1"/>
      <c r="Z962" s="1"/>
      <c r="AA962" s="1"/>
      <c r="AB962" s="1"/>
      <c r="AC962" s="1"/>
    </row>
    <row r="963" spans="1:29" ht="15.6" x14ac:dyDescent="0.3">
      <c r="A963" s="1"/>
      <c r="B963" s="3"/>
      <c r="C963" s="6"/>
      <c r="D963" s="6"/>
      <c r="E963" s="6"/>
      <c r="F963" s="6"/>
      <c r="G963" s="6"/>
      <c r="H963" s="6"/>
      <c r="I963" s="1"/>
      <c r="J963" s="1"/>
      <c r="K963" s="1"/>
      <c r="L963" s="89"/>
      <c r="M963" s="1"/>
      <c r="N963" s="1"/>
      <c r="O963" s="1"/>
      <c r="P963" s="1"/>
      <c r="Q963" s="1"/>
      <c r="R963" s="1"/>
      <c r="S963" s="1"/>
      <c r="T963" s="1"/>
      <c r="U963" s="1"/>
      <c r="V963" s="1"/>
      <c r="W963" s="1"/>
      <c r="X963" s="1"/>
      <c r="Y963" s="1"/>
      <c r="Z963" s="1"/>
      <c r="AA963" s="1"/>
      <c r="AB963" s="1"/>
      <c r="AC963" s="1"/>
    </row>
    <row r="964" spans="1:29" ht="15.6" x14ac:dyDescent="0.3">
      <c r="A964" s="1"/>
      <c r="B964" s="3"/>
      <c r="C964" s="6"/>
      <c r="D964" s="6"/>
      <c r="E964" s="6"/>
      <c r="F964" s="6"/>
      <c r="G964" s="6"/>
      <c r="H964" s="6"/>
      <c r="I964" s="1"/>
      <c r="J964" s="1"/>
      <c r="K964" s="1"/>
      <c r="L964" s="89"/>
      <c r="M964" s="1"/>
      <c r="N964" s="1"/>
      <c r="O964" s="1"/>
      <c r="P964" s="1"/>
      <c r="Q964" s="1"/>
      <c r="R964" s="1"/>
      <c r="S964" s="1"/>
      <c r="T964" s="1"/>
      <c r="U964" s="1"/>
      <c r="V964" s="1"/>
      <c r="W964" s="1"/>
      <c r="X964" s="1"/>
      <c r="Y964" s="1"/>
      <c r="Z964" s="1"/>
      <c r="AA964" s="1"/>
      <c r="AB964" s="1"/>
      <c r="AC964" s="1"/>
    </row>
    <row r="965" spans="1:29" ht="15.6" x14ac:dyDescent="0.3">
      <c r="A965" s="1"/>
      <c r="B965" s="3"/>
      <c r="C965" s="6"/>
      <c r="D965" s="6"/>
      <c r="E965" s="6"/>
      <c r="F965" s="6"/>
      <c r="G965" s="6"/>
      <c r="H965" s="6"/>
      <c r="I965" s="1"/>
      <c r="J965" s="1"/>
      <c r="K965" s="1"/>
      <c r="L965" s="89"/>
      <c r="M965" s="1"/>
      <c r="N965" s="1"/>
      <c r="O965" s="1"/>
      <c r="P965" s="1"/>
      <c r="Q965" s="1"/>
      <c r="R965" s="1"/>
      <c r="S965" s="1"/>
      <c r="T965" s="1"/>
      <c r="U965" s="1"/>
      <c r="V965" s="1"/>
      <c r="W965" s="1"/>
      <c r="X965" s="1"/>
      <c r="Y965" s="1"/>
      <c r="Z965" s="1"/>
      <c r="AA965" s="1"/>
      <c r="AB965" s="1"/>
      <c r="AC965" s="1"/>
    </row>
    <row r="966" spans="1:29" ht="15.6" x14ac:dyDescent="0.3">
      <c r="A966" s="1"/>
      <c r="B966" s="3"/>
      <c r="C966" s="6"/>
      <c r="D966" s="6"/>
      <c r="E966" s="6"/>
      <c r="F966" s="6"/>
      <c r="G966" s="6"/>
      <c r="H966" s="6"/>
      <c r="I966" s="1"/>
      <c r="J966" s="1"/>
      <c r="K966" s="1"/>
      <c r="L966" s="89"/>
      <c r="M966" s="1"/>
      <c r="N966" s="1"/>
      <c r="O966" s="1"/>
      <c r="P966" s="1"/>
      <c r="Q966" s="1"/>
      <c r="R966" s="1"/>
      <c r="S966" s="1"/>
      <c r="T966" s="1"/>
      <c r="U966" s="1"/>
      <c r="V966" s="1"/>
      <c r="W966" s="1"/>
      <c r="X966" s="1"/>
      <c r="Y966" s="1"/>
      <c r="Z966" s="1"/>
      <c r="AA966" s="1"/>
      <c r="AB966" s="1"/>
      <c r="AC966" s="1"/>
    </row>
    <row r="967" spans="1:29" ht="15.6" x14ac:dyDescent="0.3">
      <c r="A967" s="1"/>
      <c r="B967" s="3"/>
      <c r="C967" s="6"/>
      <c r="D967" s="6"/>
      <c r="E967" s="6"/>
      <c r="F967" s="6"/>
      <c r="G967" s="6"/>
      <c r="H967" s="6"/>
      <c r="I967" s="1"/>
      <c r="J967" s="1"/>
      <c r="K967" s="1"/>
      <c r="L967" s="89"/>
      <c r="M967" s="1"/>
      <c r="N967" s="1"/>
      <c r="O967" s="1"/>
      <c r="P967" s="1"/>
      <c r="Q967" s="1"/>
      <c r="R967" s="1"/>
      <c r="S967" s="1"/>
      <c r="T967" s="1"/>
      <c r="U967" s="1"/>
      <c r="V967" s="1"/>
      <c r="W967" s="1"/>
      <c r="X967" s="1"/>
      <c r="Y967" s="1"/>
      <c r="Z967" s="1"/>
      <c r="AA967" s="1"/>
      <c r="AB967" s="1"/>
      <c r="AC967" s="1"/>
    </row>
    <row r="968" spans="1:29" ht="15.6" x14ac:dyDescent="0.3">
      <c r="A968" s="1"/>
      <c r="B968" s="3"/>
      <c r="C968" s="6"/>
      <c r="D968" s="6"/>
      <c r="E968" s="6"/>
      <c r="F968" s="6"/>
      <c r="G968" s="6"/>
      <c r="H968" s="6"/>
      <c r="I968" s="1"/>
      <c r="J968" s="1"/>
      <c r="K968" s="1"/>
      <c r="L968" s="89"/>
      <c r="M968" s="1"/>
      <c r="N968" s="1"/>
      <c r="O968" s="1"/>
      <c r="P968" s="1"/>
      <c r="Q968" s="1"/>
      <c r="R968" s="1"/>
      <c r="S968" s="1"/>
      <c r="T968" s="1"/>
      <c r="U968" s="1"/>
      <c r="V968" s="1"/>
      <c r="W968" s="1"/>
      <c r="X968" s="1"/>
      <c r="Y968" s="1"/>
      <c r="Z968" s="1"/>
      <c r="AA968" s="1"/>
      <c r="AB968" s="1"/>
      <c r="AC968" s="1"/>
    </row>
    <row r="969" spans="1:29" ht="15.6" x14ac:dyDescent="0.3">
      <c r="A969" s="1"/>
      <c r="B969" s="3"/>
      <c r="C969" s="6"/>
      <c r="D969" s="6"/>
      <c r="E969" s="6"/>
      <c r="F969" s="6"/>
      <c r="G969" s="6"/>
      <c r="H969" s="6"/>
      <c r="I969" s="1"/>
      <c r="J969" s="1"/>
      <c r="K969" s="1"/>
      <c r="L969" s="89"/>
      <c r="M969" s="1"/>
      <c r="N969" s="1"/>
      <c r="O969" s="1"/>
      <c r="P969" s="1"/>
      <c r="Q969" s="1"/>
      <c r="R969" s="1"/>
      <c r="S969" s="1"/>
      <c r="T969" s="1"/>
      <c r="U969" s="1"/>
      <c r="V969" s="1"/>
      <c r="W969" s="1"/>
      <c r="X969" s="1"/>
      <c r="Y969" s="1"/>
      <c r="Z969" s="1"/>
      <c r="AA969" s="1"/>
      <c r="AB969" s="1"/>
      <c r="AC969" s="1"/>
    </row>
    <row r="970" spans="1:29" ht="15.6" x14ac:dyDescent="0.3">
      <c r="A970" s="1"/>
      <c r="B970" s="3"/>
      <c r="C970" s="6"/>
      <c r="D970" s="6"/>
      <c r="E970" s="6"/>
      <c r="F970" s="6"/>
      <c r="G970" s="6"/>
      <c r="H970" s="6"/>
      <c r="I970" s="1"/>
      <c r="J970" s="1"/>
      <c r="K970" s="1"/>
      <c r="L970" s="89"/>
      <c r="M970" s="1"/>
      <c r="N970" s="1"/>
      <c r="O970" s="1"/>
      <c r="P970" s="1"/>
      <c r="Q970" s="1"/>
      <c r="R970" s="1"/>
      <c r="S970" s="1"/>
      <c r="T970" s="1"/>
      <c r="U970" s="1"/>
      <c r="V970" s="1"/>
      <c r="W970" s="1"/>
      <c r="X970" s="1"/>
      <c r="Y970" s="1"/>
      <c r="Z970" s="1"/>
      <c r="AA970" s="1"/>
      <c r="AB970" s="1"/>
      <c r="AC970" s="1"/>
    </row>
    <row r="971" spans="1:29" ht="15.6" x14ac:dyDescent="0.3">
      <c r="A971" s="1"/>
      <c r="B971" s="3"/>
      <c r="C971" s="6"/>
      <c r="D971" s="6"/>
      <c r="E971" s="6"/>
      <c r="F971" s="6"/>
      <c r="G971" s="6"/>
      <c r="H971" s="6"/>
      <c r="I971" s="1"/>
      <c r="J971" s="1"/>
      <c r="K971" s="1"/>
      <c r="L971" s="89"/>
      <c r="M971" s="1"/>
      <c r="N971" s="1"/>
      <c r="O971" s="1"/>
      <c r="P971" s="1"/>
      <c r="Q971" s="1"/>
      <c r="R971" s="1"/>
      <c r="S971" s="1"/>
      <c r="T971" s="1"/>
      <c r="U971" s="1"/>
      <c r="V971" s="1"/>
      <c r="W971" s="1"/>
      <c r="X971" s="1"/>
      <c r="Y971" s="1"/>
      <c r="Z971" s="1"/>
      <c r="AA971" s="1"/>
      <c r="AB971" s="1"/>
      <c r="AC971" s="1"/>
    </row>
    <row r="972" spans="1:29" ht="15.6" x14ac:dyDescent="0.3">
      <c r="A972" s="1"/>
      <c r="B972" s="3"/>
      <c r="C972" s="6"/>
      <c r="D972" s="6"/>
      <c r="E972" s="6"/>
      <c r="F972" s="6"/>
      <c r="G972" s="6"/>
      <c r="H972" s="6"/>
      <c r="I972" s="1"/>
      <c r="J972" s="1"/>
      <c r="K972" s="1"/>
      <c r="L972" s="89"/>
      <c r="M972" s="1"/>
      <c r="N972" s="1"/>
      <c r="O972" s="1"/>
      <c r="P972" s="1"/>
      <c r="Q972" s="1"/>
      <c r="R972" s="1"/>
      <c r="S972" s="1"/>
      <c r="T972" s="1"/>
      <c r="U972" s="1"/>
      <c r="V972" s="1"/>
      <c r="W972" s="1"/>
      <c r="X972" s="1"/>
      <c r="Y972" s="1"/>
      <c r="Z972" s="1"/>
      <c r="AA972" s="1"/>
      <c r="AB972" s="1"/>
      <c r="AC972" s="1"/>
    </row>
    <row r="973" spans="1:29" ht="15.6" x14ac:dyDescent="0.3">
      <c r="A973" s="1"/>
      <c r="B973" s="3"/>
      <c r="C973" s="6"/>
      <c r="D973" s="6"/>
      <c r="E973" s="6"/>
      <c r="F973" s="6"/>
      <c r="G973" s="6"/>
      <c r="H973" s="6"/>
      <c r="I973" s="1"/>
      <c r="J973" s="1"/>
      <c r="K973" s="1"/>
      <c r="L973" s="89"/>
      <c r="M973" s="1"/>
      <c r="N973" s="1"/>
      <c r="O973" s="1"/>
      <c r="P973" s="1"/>
      <c r="Q973" s="1"/>
      <c r="R973" s="1"/>
      <c r="S973" s="1"/>
      <c r="T973" s="1"/>
      <c r="U973" s="1"/>
      <c r="V973" s="1"/>
      <c r="W973" s="1"/>
      <c r="X973" s="1"/>
      <c r="Y973" s="1"/>
      <c r="Z973" s="1"/>
      <c r="AA973" s="1"/>
      <c r="AB973" s="1"/>
      <c r="AC973" s="1"/>
    </row>
    <row r="974" spans="1:29" ht="15.6" x14ac:dyDescent="0.3">
      <c r="A974" s="1"/>
      <c r="B974" s="3"/>
      <c r="C974" s="6"/>
      <c r="D974" s="6"/>
      <c r="E974" s="6"/>
      <c r="F974" s="6"/>
      <c r="G974" s="6"/>
      <c r="H974" s="6"/>
      <c r="I974" s="1"/>
      <c r="J974" s="1"/>
      <c r="K974" s="1"/>
      <c r="L974" s="89"/>
      <c r="M974" s="1"/>
      <c r="N974" s="1"/>
      <c r="O974" s="1"/>
      <c r="P974" s="1"/>
      <c r="Q974" s="1"/>
      <c r="R974" s="1"/>
      <c r="S974" s="1"/>
      <c r="T974" s="1"/>
      <c r="U974" s="1"/>
      <c r="V974" s="1"/>
      <c r="W974" s="1"/>
      <c r="X974" s="1"/>
      <c r="Y974" s="1"/>
      <c r="Z974" s="1"/>
      <c r="AA974" s="1"/>
      <c r="AB974" s="1"/>
      <c r="AC974" s="1"/>
    </row>
    <row r="975" spans="1:29" ht="15.6" x14ac:dyDescent="0.3">
      <c r="A975" s="1"/>
      <c r="B975" s="3"/>
      <c r="C975" s="6"/>
      <c r="D975" s="6"/>
      <c r="E975" s="6"/>
      <c r="F975" s="6"/>
      <c r="G975" s="6"/>
      <c r="H975" s="6"/>
      <c r="I975" s="1"/>
      <c r="J975" s="1"/>
      <c r="K975" s="1"/>
      <c r="L975" s="89"/>
      <c r="M975" s="1"/>
      <c r="N975" s="1"/>
      <c r="O975" s="1"/>
      <c r="P975" s="1"/>
      <c r="Q975" s="1"/>
      <c r="R975" s="1"/>
      <c r="S975" s="1"/>
      <c r="T975" s="1"/>
      <c r="U975" s="1"/>
      <c r="V975" s="1"/>
      <c r="W975" s="1"/>
      <c r="X975" s="1"/>
      <c r="Y975" s="1"/>
      <c r="Z975" s="1"/>
      <c r="AA975" s="1"/>
      <c r="AB975" s="1"/>
      <c r="AC975" s="1"/>
    </row>
    <row r="976" spans="1:29" ht="15.6" x14ac:dyDescent="0.3">
      <c r="A976" s="1"/>
      <c r="B976" s="3"/>
      <c r="C976" s="6"/>
      <c r="D976" s="6"/>
      <c r="E976" s="6"/>
      <c r="F976" s="6"/>
      <c r="G976" s="6"/>
      <c r="H976" s="6"/>
      <c r="I976" s="1"/>
      <c r="J976" s="1"/>
      <c r="K976" s="1"/>
      <c r="L976" s="89"/>
      <c r="M976" s="1"/>
      <c r="N976" s="1"/>
      <c r="O976" s="1"/>
      <c r="P976" s="1"/>
      <c r="Q976" s="1"/>
      <c r="R976" s="1"/>
      <c r="S976" s="1"/>
      <c r="T976" s="1"/>
      <c r="U976" s="1"/>
      <c r="V976" s="1"/>
      <c r="W976" s="1"/>
      <c r="X976" s="1"/>
      <c r="Y976" s="1"/>
      <c r="Z976" s="1"/>
      <c r="AA976" s="1"/>
      <c r="AB976" s="1"/>
      <c r="AC976" s="1"/>
    </row>
    <row r="977" spans="1:29" ht="15.6" x14ac:dyDescent="0.3">
      <c r="A977" s="1"/>
      <c r="B977" s="3"/>
      <c r="C977" s="6"/>
      <c r="D977" s="6"/>
      <c r="E977" s="6"/>
      <c r="F977" s="6"/>
      <c r="G977" s="6"/>
      <c r="H977" s="6"/>
      <c r="I977" s="1"/>
      <c r="J977" s="1"/>
      <c r="K977" s="1"/>
      <c r="L977" s="89"/>
      <c r="M977" s="1"/>
      <c r="N977" s="1"/>
      <c r="O977" s="1"/>
      <c r="P977" s="1"/>
      <c r="Q977" s="1"/>
      <c r="R977" s="1"/>
      <c r="S977" s="1"/>
      <c r="T977" s="1"/>
      <c r="U977" s="1"/>
      <c r="V977" s="1"/>
      <c r="W977" s="1"/>
      <c r="X977" s="1"/>
      <c r="Y977" s="1"/>
      <c r="Z977" s="1"/>
      <c r="AA977" s="1"/>
      <c r="AB977" s="1"/>
      <c r="AC977" s="1"/>
    </row>
    <row r="978" spans="1:29" ht="15.6" x14ac:dyDescent="0.3">
      <c r="A978" s="1"/>
      <c r="B978" s="3"/>
      <c r="C978" s="6"/>
      <c r="D978" s="6"/>
      <c r="E978" s="6"/>
      <c r="F978" s="6"/>
      <c r="G978" s="6"/>
      <c r="H978" s="6"/>
      <c r="I978" s="1"/>
      <c r="J978" s="1"/>
      <c r="K978" s="1"/>
      <c r="L978" s="89"/>
      <c r="M978" s="1"/>
      <c r="N978" s="1"/>
      <c r="O978" s="1"/>
      <c r="P978" s="1"/>
      <c r="Q978" s="1"/>
      <c r="R978" s="1"/>
      <c r="S978" s="1"/>
      <c r="T978" s="1"/>
      <c r="U978" s="1"/>
      <c r="V978" s="1"/>
      <c r="W978" s="1"/>
      <c r="X978" s="1"/>
      <c r="Y978" s="1"/>
      <c r="Z978" s="1"/>
      <c r="AA978" s="1"/>
      <c r="AB978" s="1"/>
      <c r="AC978" s="1"/>
    </row>
    <row r="979" spans="1:29" ht="15.6" x14ac:dyDescent="0.3">
      <c r="A979" s="1"/>
      <c r="B979" s="3"/>
      <c r="C979" s="6"/>
      <c r="D979" s="6"/>
      <c r="E979" s="6"/>
      <c r="F979" s="6"/>
      <c r="G979" s="6"/>
      <c r="H979" s="6"/>
      <c r="I979" s="1"/>
      <c r="J979" s="1"/>
      <c r="K979" s="1"/>
      <c r="L979" s="89"/>
      <c r="M979" s="1"/>
      <c r="N979" s="1"/>
      <c r="O979" s="1"/>
      <c r="P979" s="1"/>
      <c r="Q979" s="1"/>
      <c r="R979" s="1"/>
      <c r="S979" s="1"/>
      <c r="T979" s="1"/>
      <c r="U979" s="1"/>
      <c r="V979" s="1"/>
      <c r="W979" s="1"/>
      <c r="X979" s="1"/>
      <c r="Y979" s="1"/>
      <c r="Z979" s="1"/>
      <c r="AA979" s="1"/>
      <c r="AB979" s="1"/>
      <c r="AC979" s="1"/>
    </row>
    <row r="980" spans="1:29" ht="15.6" x14ac:dyDescent="0.3">
      <c r="A980" s="1"/>
      <c r="B980" s="3"/>
      <c r="C980" s="6"/>
      <c r="D980" s="6"/>
      <c r="E980" s="6"/>
      <c r="F980" s="6"/>
      <c r="G980" s="6"/>
      <c r="H980" s="6"/>
      <c r="I980" s="1"/>
      <c r="J980" s="1"/>
      <c r="K980" s="1"/>
      <c r="L980" s="89"/>
      <c r="M980" s="1"/>
      <c r="N980" s="1"/>
      <c r="O980" s="1"/>
      <c r="P980" s="1"/>
      <c r="Q980" s="1"/>
      <c r="R980" s="1"/>
      <c r="S980" s="1"/>
      <c r="T980" s="1"/>
      <c r="U980" s="1"/>
      <c r="V980" s="1"/>
      <c r="W980" s="1"/>
      <c r="X980" s="1"/>
      <c r="Y980" s="1"/>
      <c r="Z980" s="1"/>
      <c r="AA980" s="1"/>
      <c r="AB980" s="1"/>
      <c r="AC980" s="1"/>
    </row>
    <row r="981" spans="1:29" ht="15.6" x14ac:dyDescent="0.3">
      <c r="A981" s="1"/>
      <c r="B981" s="3"/>
      <c r="C981" s="6"/>
      <c r="D981" s="6"/>
      <c r="E981" s="6"/>
      <c r="F981" s="6"/>
      <c r="G981" s="6"/>
      <c r="H981" s="6"/>
      <c r="I981" s="1"/>
      <c r="J981" s="1"/>
      <c r="K981" s="1"/>
      <c r="L981" s="89"/>
      <c r="M981" s="1"/>
      <c r="N981" s="1"/>
      <c r="O981" s="1"/>
      <c r="P981" s="1"/>
      <c r="Q981" s="1"/>
      <c r="R981" s="1"/>
      <c r="S981" s="1"/>
      <c r="T981" s="1"/>
      <c r="U981" s="1"/>
      <c r="V981" s="1"/>
      <c r="W981" s="1"/>
      <c r="X981" s="1"/>
      <c r="Y981" s="1"/>
      <c r="Z981" s="1"/>
      <c r="AA981" s="1"/>
      <c r="AB981" s="1"/>
      <c r="AC981" s="1"/>
    </row>
    <row r="982" spans="1:29" ht="15.6" x14ac:dyDescent="0.3">
      <c r="A982" s="1"/>
      <c r="B982" s="3"/>
      <c r="C982" s="6"/>
      <c r="D982" s="6"/>
      <c r="E982" s="6"/>
      <c r="F982" s="6"/>
      <c r="G982" s="6"/>
      <c r="H982" s="6"/>
      <c r="I982" s="1"/>
      <c r="J982" s="1"/>
      <c r="K982" s="1"/>
      <c r="L982" s="89"/>
      <c r="M982" s="1"/>
      <c r="N982" s="1"/>
      <c r="O982" s="1"/>
      <c r="P982" s="1"/>
      <c r="Q982" s="1"/>
      <c r="R982" s="1"/>
      <c r="S982" s="1"/>
      <c r="T982" s="1"/>
      <c r="U982" s="1"/>
      <c r="V982" s="1"/>
      <c r="W982" s="1"/>
      <c r="X982" s="1"/>
      <c r="Y982" s="1"/>
      <c r="Z982" s="1"/>
      <c r="AA982" s="1"/>
      <c r="AB982" s="1"/>
      <c r="AC982" s="1"/>
    </row>
    <row r="983" spans="1:29" ht="15.6" x14ac:dyDescent="0.3">
      <c r="A983" s="1"/>
      <c r="B983" s="3"/>
      <c r="C983" s="6"/>
      <c r="D983" s="6"/>
      <c r="E983" s="6"/>
      <c r="F983" s="6"/>
      <c r="G983" s="6"/>
      <c r="H983" s="6"/>
      <c r="I983" s="1"/>
      <c r="J983" s="1"/>
      <c r="K983" s="1"/>
      <c r="L983" s="89"/>
      <c r="M983" s="1"/>
      <c r="N983" s="1"/>
      <c r="O983" s="1"/>
      <c r="P983" s="1"/>
      <c r="Q983" s="1"/>
      <c r="R983" s="1"/>
      <c r="S983" s="1"/>
      <c r="T983" s="1"/>
      <c r="U983" s="1"/>
      <c r="V983" s="1"/>
      <c r="W983" s="1"/>
      <c r="X983" s="1"/>
      <c r="Y983" s="1"/>
      <c r="Z983" s="1"/>
      <c r="AA983" s="1"/>
      <c r="AB983" s="1"/>
      <c r="AC983" s="1"/>
    </row>
    <row r="984" spans="1:29" ht="15.6" x14ac:dyDescent="0.3">
      <c r="A984" s="1"/>
      <c r="B984" s="3"/>
      <c r="C984" s="6"/>
      <c r="D984" s="6"/>
      <c r="E984" s="6"/>
      <c r="F984" s="6"/>
      <c r="G984" s="6"/>
      <c r="H984" s="6"/>
      <c r="I984" s="1"/>
      <c r="J984" s="1"/>
      <c r="K984" s="1"/>
      <c r="L984" s="89"/>
      <c r="M984" s="1"/>
      <c r="N984" s="1"/>
      <c r="O984" s="1"/>
      <c r="P984" s="1"/>
      <c r="Q984" s="1"/>
      <c r="R984" s="1"/>
      <c r="S984" s="1"/>
      <c r="T984" s="1"/>
      <c r="U984" s="1"/>
      <c r="V984" s="1"/>
      <c r="W984" s="1"/>
      <c r="X984" s="1"/>
      <c r="Y984" s="1"/>
      <c r="Z984" s="1"/>
      <c r="AA984" s="1"/>
      <c r="AB984" s="1"/>
      <c r="AC984" s="1"/>
    </row>
    <row r="985" spans="1:29" ht="15.6" x14ac:dyDescent="0.3">
      <c r="A985" s="1"/>
      <c r="B985" s="3"/>
      <c r="C985" s="6"/>
      <c r="D985" s="6"/>
      <c r="E985" s="6"/>
      <c r="F985" s="6"/>
      <c r="G985" s="6"/>
      <c r="H985" s="6"/>
      <c r="I985" s="1"/>
      <c r="J985" s="1"/>
      <c r="K985" s="1"/>
      <c r="L985" s="89"/>
      <c r="M985" s="1"/>
      <c r="N985" s="1"/>
      <c r="O985" s="1"/>
      <c r="P985" s="1"/>
      <c r="Q985" s="1"/>
      <c r="R985" s="1"/>
      <c r="S985" s="1"/>
      <c r="T985" s="1"/>
      <c r="U985" s="1"/>
      <c r="V985" s="1"/>
      <c r="W985" s="1"/>
      <c r="X985" s="1"/>
      <c r="Y985" s="1"/>
      <c r="Z985" s="1"/>
      <c r="AA985" s="1"/>
      <c r="AB985" s="1"/>
      <c r="AC985" s="1"/>
    </row>
    <row r="986" spans="1:29" ht="15.6" x14ac:dyDescent="0.3">
      <c r="A986" s="1"/>
      <c r="B986" s="3"/>
      <c r="C986" s="6"/>
      <c r="D986" s="6"/>
      <c r="E986" s="6"/>
      <c r="F986" s="6"/>
      <c r="G986" s="6"/>
      <c r="H986" s="6"/>
      <c r="I986" s="1"/>
      <c r="J986" s="1"/>
      <c r="K986" s="1"/>
      <c r="L986" s="89"/>
      <c r="M986" s="1"/>
      <c r="N986" s="1"/>
      <c r="O986" s="1"/>
      <c r="P986" s="1"/>
      <c r="Q986" s="1"/>
      <c r="R986" s="1"/>
      <c r="S986" s="1"/>
      <c r="T986" s="1"/>
      <c r="U986" s="1"/>
      <c r="V986" s="1"/>
      <c r="W986" s="1"/>
      <c r="X986" s="1"/>
      <c r="Y986" s="1"/>
      <c r="Z986" s="1"/>
      <c r="AA986" s="1"/>
      <c r="AB986" s="1"/>
      <c r="AC986" s="1"/>
    </row>
    <row r="987" spans="1:29" ht="15.6" x14ac:dyDescent="0.3">
      <c r="A987" s="1"/>
      <c r="B987" s="3"/>
      <c r="C987" s="6"/>
      <c r="D987" s="6"/>
      <c r="E987" s="6"/>
      <c r="F987" s="6"/>
      <c r="G987" s="6"/>
      <c r="H987" s="6"/>
      <c r="I987" s="1"/>
      <c r="J987" s="1"/>
      <c r="K987" s="1"/>
      <c r="L987" s="89"/>
      <c r="M987" s="1"/>
      <c r="N987" s="1"/>
      <c r="O987" s="1"/>
      <c r="P987" s="1"/>
      <c r="Q987" s="1"/>
      <c r="R987" s="1"/>
      <c r="S987" s="1"/>
      <c r="T987" s="1"/>
      <c r="U987" s="1"/>
      <c r="V987" s="1"/>
      <c r="W987" s="1"/>
      <c r="X987" s="1"/>
      <c r="Y987" s="1"/>
      <c r="Z987" s="1"/>
      <c r="AA987" s="1"/>
      <c r="AB987" s="1"/>
      <c r="AC987" s="1"/>
    </row>
    <row r="988" spans="1:29" ht="15.6" x14ac:dyDescent="0.3">
      <c r="A988" s="1"/>
      <c r="B988" s="3"/>
      <c r="C988" s="6"/>
      <c r="D988" s="6"/>
      <c r="E988" s="6"/>
      <c r="F988" s="6"/>
      <c r="G988" s="6"/>
      <c r="H988" s="6"/>
      <c r="I988" s="1"/>
      <c r="J988" s="1"/>
      <c r="K988" s="1"/>
      <c r="L988" s="89"/>
      <c r="M988" s="1"/>
      <c r="N988" s="1"/>
      <c r="O988" s="1"/>
      <c r="P988" s="1"/>
      <c r="Q988" s="1"/>
      <c r="R988" s="1"/>
      <c r="S988" s="1"/>
      <c r="T988" s="1"/>
      <c r="U988" s="1"/>
      <c r="V988" s="1"/>
      <c r="W988" s="1"/>
      <c r="X988" s="1"/>
      <c r="Y988" s="1"/>
      <c r="Z988" s="1"/>
      <c r="AA988" s="1"/>
      <c r="AB988" s="1"/>
      <c r="AC988" s="1"/>
    </row>
    <row r="989" spans="1:29" ht="15.6" x14ac:dyDescent="0.3">
      <c r="A989" s="1"/>
      <c r="B989" s="3"/>
      <c r="C989" s="6"/>
      <c r="D989" s="6"/>
      <c r="E989" s="6"/>
      <c r="F989" s="6"/>
      <c r="G989" s="6"/>
      <c r="H989" s="6"/>
      <c r="I989" s="1"/>
      <c r="J989" s="1"/>
      <c r="K989" s="1"/>
      <c r="L989" s="89"/>
      <c r="M989" s="1"/>
      <c r="N989" s="1"/>
      <c r="O989" s="1"/>
      <c r="P989" s="1"/>
      <c r="Q989" s="1"/>
      <c r="R989" s="1"/>
      <c r="S989" s="1"/>
      <c r="T989" s="1"/>
      <c r="U989" s="1"/>
      <c r="V989" s="1"/>
      <c r="W989" s="1"/>
      <c r="X989" s="1"/>
      <c r="Y989" s="1"/>
      <c r="Z989" s="1"/>
      <c r="AA989" s="1"/>
      <c r="AB989" s="1"/>
      <c r="AC989" s="1"/>
    </row>
    <row r="990" spans="1:29" ht="15.6" x14ac:dyDescent="0.3">
      <c r="A990" s="1"/>
      <c r="B990" s="3"/>
      <c r="C990" s="6"/>
      <c r="D990" s="6"/>
      <c r="E990" s="6"/>
      <c r="F990" s="6"/>
      <c r="G990" s="6"/>
      <c r="H990" s="6"/>
      <c r="I990" s="1"/>
      <c r="J990" s="1"/>
      <c r="K990" s="1"/>
      <c r="L990" s="89"/>
      <c r="M990" s="1"/>
      <c r="N990" s="1"/>
      <c r="O990" s="1"/>
      <c r="P990" s="1"/>
      <c r="Q990" s="1"/>
      <c r="R990" s="1"/>
      <c r="S990" s="1"/>
      <c r="T990" s="1"/>
      <c r="U990" s="1"/>
      <c r="V990" s="1"/>
      <c r="W990" s="1"/>
      <c r="X990" s="1"/>
      <c r="Y990" s="1"/>
      <c r="Z990" s="1"/>
      <c r="AA990" s="1"/>
      <c r="AB990" s="1"/>
      <c r="AC990" s="1"/>
    </row>
    <row r="991" spans="1:29" ht="15.6" x14ac:dyDescent="0.3">
      <c r="A991" s="1"/>
      <c r="B991" s="3"/>
      <c r="C991" s="6"/>
      <c r="D991" s="6"/>
      <c r="E991" s="6"/>
      <c r="F991" s="6"/>
      <c r="G991" s="6"/>
      <c r="H991" s="6"/>
      <c r="I991" s="1"/>
      <c r="J991" s="1"/>
      <c r="K991" s="1"/>
      <c r="L991" s="89"/>
      <c r="M991" s="1"/>
      <c r="N991" s="1"/>
      <c r="O991" s="1"/>
      <c r="P991" s="1"/>
      <c r="Q991" s="1"/>
      <c r="R991" s="1"/>
      <c r="S991" s="1"/>
      <c r="T991" s="1"/>
      <c r="U991" s="1"/>
      <c r="V991" s="1"/>
      <c r="W991" s="1"/>
      <c r="X991" s="1"/>
      <c r="Y991" s="1"/>
      <c r="Z991" s="1"/>
      <c r="AA991" s="1"/>
      <c r="AB991" s="1"/>
      <c r="AC991" s="1"/>
    </row>
    <row r="992" spans="1:29" ht="15.6" x14ac:dyDescent="0.3">
      <c r="A992" s="1"/>
      <c r="B992" s="3"/>
      <c r="C992" s="6"/>
      <c r="D992" s="6"/>
      <c r="E992" s="6"/>
      <c r="F992" s="6"/>
      <c r="G992" s="6"/>
      <c r="H992" s="6"/>
      <c r="I992" s="1"/>
      <c r="J992" s="1"/>
      <c r="K992" s="1"/>
      <c r="L992" s="89"/>
      <c r="M992" s="1"/>
      <c r="N992" s="1"/>
      <c r="O992" s="1"/>
      <c r="P992" s="1"/>
      <c r="Q992" s="1"/>
      <c r="R992" s="1"/>
      <c r="S992" s="1"/>
      <c r="T992" s="1"/>
      <c r="U992" s="1"/>
      <c r="V992" s="1"/>
      <c r="W992" s="1"/>
      <c r="X992" s="1"/>
      <c r="Y992" s="1"/>
      <c r="Z992" s="1"/>
      <c r="AA992" s="1"/>
      <c r="AB992" s="1"/>
      <c r="AC992" s="1"/>
    </row>
    <row r="993" spans="1:29" ht="15.6" x14ac:dyDescent="0.3">
      <c r="A993" s="1"/>
      <c r="B993" s="3"/>
      <c r="C993" s="6"/>
      <c r="D993" s="6"/>
      <c r="E993" s="6"/>
      <c r="F993" s="6"/>
      <c r="G993" s="6"/>
      <c r="H993" s="6"/>
      <c r="I993" s="1"/>
      <c r="J993" s="1"/>
      <c r="K993" s="1"/>
      <c r="L993" s="89"/>
      <c r="M993" s="1"/>
      <c r="N993" s="1"/>
      <c r="O993" s="1"/>
      <c r="P993" s="1"/>
      <c r="Q993" s="1"/>
      <c r="R993" s="1"/>
      <c r="S993" s="1"/>
      <c r="T993" s="1"/>
      <c r="U993" s="1"/>
      <c r="V993" s="1"/>
      <c r="W993" s="1"/>
      <c r="X993" s="1"/>
      <c r="Y993" s="1"/>
      <c r="Z993" s="1"/>
      <c r="AA993" s="1"/>
      <c r="AB993" s="1"/>
      <c r="AC993" s="1"/>
    </row>
    <row r="994" spans="1:29" ht="15.6" x14ac:dyDescent="0.3">
      <c r="A994" s="1"/>
      <c r="B994" s="3"/>
      <c r="C994" s="6"/>
      <c r="D994" s="6"/>
      <c r="E994" s="6"/>
      <c r="F994" s="6"/>
      <c r="G994" s="6"/>
      <c r="H994" s="6"/>
      <c r="I994" s="1"/>
      <c r="J994" s="1"/>
      <c r="K994" s="1"/>
      <c r="L994" s="89"/>
      <c r="M994" s="1"/>
      <c r="N994" s="1"/>
      <c r="O994" s="1"/>
      <c r="P994" s="1"/>
      <c r="Q994" s="1"/>
      <c r="R994" s="1"/>
      <c r="S994" s="1"/>
      <c r="T994" s="1"/>
      <c r="U994" s="1"/>
      <c r="V994" s="1"/>
      <c r="W994" s="1"/>
      <c r="X994" s="1"/>
      <c r="Y994" s="1"/>
      <c r="Z994" s="1"/>
      <c r="AA994" s="1"/>
      <c r="AB994" s="1"/>
      <c r="AC994" s="1"/>
    </row>
    <row r="995" spans="1:29" ht="15.6" x14ac:dyDescent="0.3">
      <c r="A995" s="1"/>
      <c r="B995" s="3"/>
      <c r="C995" s="6"/>
      <c r="D995" s="6"/>
      <c r="E995" s="6"/>
      <c r="F995" s="6"/>
      <c r="G995" s="6"/>
      <c r="H995" s="6"/>
      <c r="I995" s="1"/>
      <c r="J995" s="1"/>
      <c r="K995" s="1"/>
      <c r="L995" s="89"/>
      <c r="M995" s="1"/>
      <c r="N995" s="1"/>
      <c r="O995" s="1"/>
      <c r="P995" s="1"/>
      <c r="Q995" s="1"/>
      <c r="R995" s="1"/>
      <c r="S995" s="1"/>
      <c r="T995" s="1"/>
      <c r="U995" s="1"/>
      <c r="V995" s="1"/>
      <c r="W995" s="1"/>
      <c r="X995" s="1"/>
      <c r="Y995" s="1"/>
      <c r="Z995" s="1"/>
      <c r="AA995" s="1"/>
      <c r="AB995" s="1"/>
      <c r="AC995" s="1"/>
    </row>
    <row r="996" spans="1:29" ht="15.6" x14ac:dyDescent="0.3">
      <c r="A996" s="1"/>
      <c r="B996" s="3"/>
      <c r="C996" s="6"/>
      <c r="D996" s="6"/>
      <c r="E996" s="6"/>
      <c r="F996" s="6"/>
      <c r="G996" s="6"/>
      <c r="H996" s="6"/>
      <c r="I996" s="1"/>
      <c r="J996" s="1"/>
      <c r="K996" s="1"/>
      <c r="L996" s="89"/>
      <c r="M996" s="1"/>
      <c r="N996" s="1"/>
      <c r="O996" s="1"/>
      <c r="P996" s="1"/>
      <c r="Q996" s="1"/>
      <c r="R996" s="1"/>
      <c r="S996" s="1"/>
      <c r="T996" s="1"/>
      <c r="U996" s="1"/>
      <c r="V996" s="1"/>
      <c r="W996" s="1"/>
      <c r="X996" s="1"/>
      <c r="Y996" s="1"/>
      <c r="Z996" s="1"/>
      <c r="AA996" s="1"/>
      <c r="AB996" s="1"/>
      <c r="AC996" s="1"/>
    </row>
    <row r="997" spans="1:29" ht="15.6" x14ac:dyDescent="0.3">
      <c r="A997" s="1"/>
      <c r="B997" s="3"/>
      <c r="C997" s="6"/>
      <c r="D997" s="6"/>
      <c r="E997" s="6"/>
      <c r="F997" s="6"/>
      <c r="G997" s="6"/>
      <c r="H997" s="6"/>
      <c r="I997" s="1"/>
      <c r="J997" s="1"/>
      <c r="K997" s="1"/>
      <c r="L997" s="89"/>
      <c r="M997" s="1"/>
      <c r="N997" s="1"/>
      <c r="O997" s="1"/>
      <c r="P997" s="1"/>
      <c r="Q997" s="1"/>
      <c r="R997" s="1"/>
      <c r="S997" s="1"/>
      <c r="T997" s="1"/>
      <c r="U997" s="1"/>
      <c r="V997" s="1"/>
      <c r="W997" s="1"/>
      <c r="X997" s="1"/>
      <c r="Y997" s="1"/>
      <c r="Z997" s="1"/>
      <c r="AA997" s="1"/>
      <c r="AB997" s="1"/>
      <c r="AC997" s="1"/>
    </row>
    <row r="998" spans="1:29" ht="15.6" x14ac:dyDescent="0.3">
      <c r="A998" s="1"/>
      <c r="B998" s="3"/>
      <c r="C998" s="6"/>
      <c r="D998" s="6"/>
      <c r="E998" s="6"/>
      <c r="F998" s="6"/>
      <c r="G998" s="6"/>
      <c r="H998" s="6"/>
      <c r="I998" s="1"/>
      <c r="J998" s="1"/>
      <c r="K998" s="1"/>
      <c r="L998" s="89"/>
      <c r="M998" s="1"/>
      <c r="N998" s="1"/>
      <c r="O998" s="1"/>
      <c r="P998" s="1"/>
      <c r="Q998" s="1"/>
      <c r="R998" s="1"/>
      <c r="S998" s="1"/>
      <c r="T998" s="1"/>
      <c r="U998" s="1"/>
      <c r="V998" s="1"/>
      <c r="W998" s="1"/>
      <c r="X998" s="1"/>
      <c r="Y998" s="1"/>
      <c r="Z998" s="1"/>
      <c r="AA998" s="1"/>
      <c r="AB998" s="1"/>
      <c r="AC998" s="1"/>
    </row>
    <row r="999" spans="1:29" ht="15.6" x14ac:dyDescent="0.3">
      <c r="A999" s="1"/>
      <c r="B999" s="3"/>
      <c r="C999" s="6"/>
      <c r="D999" s="6"/>
      <c r="E999" s="6"/>
      <c r="F999" s="6"/>
      <c r="G999" s="6"/>
      <c r="H999" s="6"/>
      <c r="I999" s="1"/>
      <c r="J999" s="1"/>
      <c r="K999" s="1"/>
      <c r="L999" s="89"/>
      <c r="M999" s="1"/>
      <c r="N999" s="1"/>
      <c r="O999" s="1"/>
      <c r="P999" s="1"/>
      <c r="Q999" s="1"/>
      <c r="R999" s="1"/>
      <c r="S999" s="1"/>
      <c r="T999" s="1"/>
      <c r="U999" s="1"/>
      <c r="V999" s="1"/>
      <c r="W999" s="1"/>
      <c r="X999" s="1"/>
      <c r="Y999" s="1"/>
      <c r="Z999" s="1"/>
      <c r="AA999" s="1"/>
      <c r="AB999" s="1"/>
      <c r="AC999" s="1"/>
    </row>
    <row r="1000" spans="1:29" ht="14.4" x14ac:dyDescent="0.3">
      <c r="A1000" s="1"/>
      <c r="B1000" s="1"/>
      <c r="C1000" s="1"/>
      <c r="D1000" s="1"/>
      <c r="E1000" s="1"/>
      <c r="F1000" s="1"/>
      <c r="G1000" s="1"/>
      <c r="H1000" s="1"/>
      <c r="I1000" s="1"/>
      <c r="J1000" s="1"/>
      <c r="K1000" s="1"/>
      <c r="L1000" s="89"/>
      <c r="M1000" s="1"/>
      <c r="N1000" s="1"/>
      <c r="O1000" s="1"/>
      <c r="P1000" s="1"/>
      <c r="Q1000" s="1"/>
      <c r="R1000" s="1"/>
      <c r="S1000" s="1"/>
      <c r="T1000" s="1"/>
      <c r="U1000" s="1"/>
      <c r="V1000" s="1"/>
      <c r="W1000" s="1"/>
      <c r="X1000" s="1"/>
      <c r="Y1000" s="1"/>
      <c r="Z1000" s="1"/>
      <c r="AA1000" s="1"/>
      <c r="AB1000" s="1"/>
      <c r="AC1000" s="1"/>
    </row>
  </sheetData>
  <pageMargins left="0.511811024" right="0.511811024" top="0.78740157499999996" bottom="0.78740157499999996"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7646B-C8E8-4848-A374-0B419B2B146A}">
  <sheetPr>
    <tabColor rgb="FF00B050"/>
  </sheetPr>
  <dimension ref="A1:AP277"/>
  <sheetViews>
    <sheetView showGridLines="0" tabSelected="1" zoomScale="85" zoomScaleNormal="85" workbookViewId="0">
      <pane ySplit="5" topLeftCell="A6" activePane="bottomLeft" state="frozen"/>
      <selection pane="bottomLeft" activeCell="D10" sqref="D10"/>
    </sheetView>
  </sheetViews>
  <sheetFormatPr defaultColWidth="12.6640625" defaultRowHeight="14.4" x14ac:dyDescent="0.3"/>
  <cols>
    <col min="1" max="1" width="1.33203125" customWidth="1"/>
    <col min="2" max="2" width="12.21875" customWidth="1"/>
    <col min="3" max="3" width="1.21875" customWidth="1"/>
    <col min="4" max="4" width="106.5546875" customWidth="1"/>
    <col min="5" max="5" width="1.6640625" customWidth="1"/>
    <col min="6" max="6" width="14.33203125" customWidth="1"/>
    <col min="7" max="7" width="1.5546875" customWidth="1"/>
    <col min="8" max="11" width="4.6640625" customWidth="1"/>
    <col min="12" max="12" width="1.5546875" customWidth="1"/>
    <col min="13" max="16" width="4.6640625" customWidth="1"/>
    <col min="17" max="17" width="1.5546875" customWidth="1"/>
    <col min="18" max="21" width="4.6640625" customWidth="1"/>
    <col min="22" max="22" width="1.21875" customWidth="1"/>
    <col min="23" max="26" width="4.6640625" customWidth="1"/>
    <col min="27" max="27" width="1.5546875" customWidth="1"/>
    <col min="28" max="31" width="4.6640625" customWidth="1"/>
    <col min="32" max="32" width="1.5546875" customWidth="1"/>
    <col min="33" max="36" width="3.109375" customWidth="1"/>
    <col min="37" max="37" width="3.77734375" customWidth="1"/>
    <col min="38" max="38" width="13.44140625" bestFit="1" customWidth="1"/>
    <col min="39" max="39" width="7.109375" bestFit="1" customWidth="1"/>
    <col min="40" max="40" width="2.5546875" customWidth="1"/>
    <col min="41" max="41" width="11.21875" bestFit="1" customWidth="1"/>
    <col min="42" max="42" width="7.109375" bestFit="1" customWidth="1"/>
  </cols>
  <sheetData>
    <row r="1" spans="1:42" ht="15.6" x14ac:dyDescent="0.3">
      <c r="A1" s="1"/>
      <c r="B1" s="1"/>
      <c r="C1" s="1"/>
      <c r="D1" s="3"/>
      <c r="E1" s="1"/>
      <c r="F1" s="1"/>
      <c r="G1" s="1"/>
      <c r="H1" s="6"/>
      <c r="I1" s="6"/>
      <c r="J1" s="6"/>
      <c r="K1" s="97"/>
      <c r="L1" s="97"/>
      <c r="M1" s="6"/>
      <c r="N1" s="6"/>
      <c r="O1" s="97"/>
      <c r="P1" s="6"/>
      <c r="Q1" s="97"/>
      <c r="R1" s="6"/>
      <c r="S1" s="6"/>
      <c r="T1" s="6"/>
      <c r="U1" s="97"/>
      <c r="V1" s="97"/>
      <c r="W1" s="6"/>
      <c r="X1" s="6"/>
      <c r="Y1" s="6"/>
      <c r="Z1" s="97"/>
      <c r="AA1" s="97"/>
      <c r="AB1" s="6"/>
      <c r="AC1" s="6"/>
      <c r="AD1" s="1"/>
      <c r="AE1" s="89"/>
      <c r="AF1" s="89"/>
      <c r="AG1" s="1"/>
      <c r="AH1" s="1"/>
      <c r="AI1" s="1"/>
    </row>
    <row r="2" spans="1:42" ht="15.6" x14ac:dyDescent="0.3">
      <c r="A2" s="1"/>
      <c r="B2" s="12" t="s">
        <v>10</v>
      </c>
      <c r="C2" s="1"/>
      <c r="D2" s="12" t="s">
        <v>11</v>
      </c>
      <c r="E2" s="1"/>
      <c r="F2" s="17" t="s">
        <v>12</v>
      </c>
      <c r="G2" s="18"/>
      <c r="H2" s="104" t="s">
        <v>14</v>
      </c>
      <c r="I2" s="105"/>
      <c r="J2" s="105"/>
      <c r="K2" s="106"/>
      <c r="L2" s="98"/>
      <c r="M2" s="104" t="s">
        <v>15</v>
      </c>
      <c r="N2" s="105"/>
      <c r="O2" s="105"/>
      <c r="P2" s="106"/>
      <c r="Q2" s="98"/>
      <c r="R2" s="104" t="s">
        <v>17</v>
      </c>
      <c r="S2" s="105"/>
      <c r="T2" s="105"/>
      <c r="U2" s="106"/>
      <c r="V2" s="98"/>
      <c r="W2" s="104" t="s">
        <v>23</v>
      </c>
      <c r="X2" s="105"/>
      <c r="Y2" s="105"/>
      <c r="Z2" s="106"/>
      <c r="AA2" s="98"/>
      <c r="AB2" s="104" t="s">
        <v>168</v>
      </c>
      <c r="AC2" s="105"/>
      <c r="AD2" s="105"/>
      <c r="AE2" s="106"/>
      <c r="AF2" s="89"/>
      <c r="AG2" s="115" t="s">
        <v>19</v>
      </c>
      <c r="AH2" s="113"/>
      <c r="AI2" s="113"/>
      <c r="AJ2" s="116"/>
      <c r="AL2" s="107" t="s">
        <v>62</v>
      </c>
      <c r="AM2" s="110">
        <f>SUM(AG7:AJ36)/(120*3)</f>
        <v>0.62222222222222223</v>
      </c>
      <c r="AO2" s="107" t="s">
        <v>145</v>
      </c>
      <c r="AP2" s="110">
        <f>SUM(AG67:AJ68)/(8*3)</f>
        <v>0.66666666666666663</v>
      </c>
    </row>
    <row r="3" spans="1:42" ht="15.6" x14ac:dyDescent="0.3">
      <c r="A3" s="1"/>
      <c r="B3" s="1"/>
      <c r="C3" s="1"/>
      <c r="D3" s="100" t="s">
        <v>29</v>
      </c>
      <c r="E3" s="1"/>
      <c r="F3" s="101"/>
      <c r="G3" s="1"/>
      <c r="H3" s="103">
        <f>SUM(H7:H76)</f>
        <v>0</v>
      </c>
      <c r="I3" s="103">
        <f>SUM(I7:I76)</f>
        <v>0</v>
      </c>
      <c r="J3" s="103">
        <f>SUM(J7:J76)</f>
        <v>0</v>
      </c>
      <c r="K3" s="103">
        <f>SUM(K7:K76)</f>
        <v>0</v>
      </c>
      <c r="L3" s="97"/>
      <c r="M3" s="103">
        <f>SUM(M7:M76)</f>
        <v>55</v>
      </c>
      <c r="N3" s="103">
        <f>SUM(N7:N76)</f>
        <v>55</v>
      </c>
      <c r="O3" s="103">
        <f>SUM(O7:O76)</f>
        <v>51</v>
      </c>
      <c r="P3" s="103">
        <f>SUM(P7:P76)</f>
        <v>47</v>
      </c>
      <c r="Q3" s="97"/>
      <c r="R3" s="103">
        <f>SUM(R7:R76)</f>
        <v>58</v>
      </c>
      <c r="S3" s="103">
        <f>SUM(S7:S76)</f>
        <v>58</v>
      </c>
      <c r="T3" s="103">
        <f>SUM(T7:T76)</f>
        <v>56</v>
      </c>
      <c r="U3" s="103">
        <f>SUM(U7:U76)</f>
        <v>50</v>
      </c>
      <c r="V3" s="97"/>
      <c r="W3" s="103">
        <f>SUM(W7:W76)</f>
        <v>0</v>
      </c>
      <c r="X3" s="103">
        <f>SUM(X7:X76)</f>
        <v>0</v>
      </c>
      <c r="Y3" s="103">
        <f>SUM(Y7:Y76)</f>
        <v>0</v>
      </c>
      <c r="Z3" s="103">
        <f>SUM(Z7:Z76)</f>
        <v>0</v>
      </c>
      <c r="AA3" s="97"/>
      <c r="AB3" s="103">
        <f>SUM(AB7:AB76)</f>
        <v>20</v>
      </c>
      <c r="AC3" s="103">
        <f>SUM(AC7:AC76)</f>
        <v>20</v>
      </c>
      <c r="AD3" s="103">
        <f>SUM(AD7:AD76)</f>
        <v>19</v>
      </c>
      <c r="AE3" s="103">
        <f>SUM(AE7:AE76)</f>
        <v>14</v>
      </c>
      <c r="AF3" s="89"/>
      <c r="AG3" s="117"/>
      <c r="AH3" s="114"/>
      <c r="AI3" s="114"/>
      <c r="AJ3" s="118"/>
      <c r="AL3" s="108" t="s">
        <v>100</v>
      </c>
      <c r="AM3" s="111">
        <f>SUM(AG38:AJ51)/(56*3)</f>
        <v>0.82738095238095233</v>
      </c>
      <c r="AO3" s="108" t="s">
        <v>162</v>
      </c>
      <c r="AP3" s="111">
        <f>SUM(AG70:AJ74)/(20*3)</f>
        <v>0.5</v>
      </c>
    </row>
    <row r="4" spans="1:42" ht="15.6" x14ac:dyDescent="0.3">
      <c r="A4" s="89"/>
      <c r="B4" s="89"/>
      <c r="C4" s="89"/>
      <c r="D4" s="60" t="s">
        <v>169</v>
      </c>
      <c r="E4" s="89"/>
      <c r="F4" s="89"/>
      <c r="G4" s="89"/>
      <c r="H4" s="68">
        <f>SUM(H7:K76)</f>
        <v>0</v>
      </c>
      <c r="I4" s="102"/>
      <c r="J4" s="69"/>
      <c r="K4" s="6"/>
      <c r="L4" s="97"/>
      <c r="M4" s="97"/>
      <c r="N4" s="68">
        <f>SUM(M7:P76)</f>
        <v>208</v>
      </c>
      <c r="O4" s="69"/>
      <c r="P4" s="97"/>
      <c r="Q4" s="6"/>
      <c r="R4" s="97"/>
      <c r="S4" s="68">
        <f>SUM(R7:U76)</f>
        <v>222</v>
      </c>
      <c r="T4" s="69"/>
      <c r="U4" s="6"/>
      <c r="V4" s="97"/>
      <c r="W4" s="97"/>
      <c r="X4" s="68">
        <f>SUM(W7:Z76)</f>
        <v>0</v>
      </c>
      <c r="Y4" s="69"/>
      <c r="Z4" s="6"/>
      <c r="AA4" s="97"/>
      <c r="AB4" s="97"/>
      <c r="AC4" s="68">
        <f>SUM(AB7:AE76)</f>
        <v>73</v>
      </c>
      <c r="AD4" s="69"/>
      <c r="AE4" s="97"/>
      <c r="AF4" s="89"/>
      <c r="AG4" s="117"/>
      <c r="AH4" s="114"/>
      <c r="AI4" s="114"/>
      <c r="AJ4" s="118"/>
      <c r="AL4" s="108" t="s">
        <v>119</v>
      </c>
      <c r="AM4" s="111">
        <f>SUM(AG60:AJ65)/(20*3)</f>
        <v>0.55000000000000004</v>
      </c>
      <c r="AO4" s="109" t="s">
        <v>165</v>
      </c>
      <c r="AP4" s="112">
        <f>SUM(AG76:AJ76)/(4*3)</f>
        <v>0.58333333333333337</v>
      </c>
    </row>
    <row r="5" spans="1:42" ht="14.4" customHeight="1" x14ac:dyDescent="0.3">
      <c r="A5" s="89"/>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89"/>
      <c r="AG5" s="119">
        <f>SUM(AG7:AJ76)/(280*3)</f>
        <v>0.59880952380952379</v>
      </c>
      <c r="AH5" s="120"/>
      <c r="AI5" s="120"/>
      <c r="AJ5" s="121"/>
      <c r="AL5" s="109" t="s">
        <v>125</v>
      </c>
      <c r="AM5" s="112">
        <f>SUM(AG60:AJ65)/(24*3)</f>
        <v>0.45833333333333331</v>
      </c>
    </row>
    <row r="6" spans="1:42" ht="15.6" x14ac:dyDescent="0.3">
      <c r="A6" s="1"/>
      <c r="B6" s="1"/>
      <c r="C6" s="1"/>
      <c r="D6" s="3"/>
      <c r="E6" s="1"/>
      <c r="F6" s="1"/>
      <c r="G6" s="1"/>
      <c r="H6" s="6"/>
      <c r="I6" s="6"/>
      <c r="J6" s="6"/>
      <c r="K6" s="97"/>
      <c r="L6" s="97"/>
      <c r="M6" s="6"/>
      <c r="N6" s="6"/>
      <c r="O6" s="97"/>
      <c r="P6" s="6"/>
      <c r="Q6" s="97"/>
      <c r="R6" s="6"/>
      <c r="S6" s="6"/>
      <c r="T6" s="6"/>
      <c r="U6" s="97"/>
      <c r="V6" s="97"/>
      <c r="W6" s="6"/>
      <c r="X6" s="6"/>
      <c r="Y6" s="6"/>
      <c r="Z6" s="97"/>
      <c r="AA6" s="97"/>
      <c r="AB6" s="6"/>
      <c r="AC6" s="6"/>
      <c r="AD6" s="1"/>
      <c r="AE6" s="89"/>
      <c r="AF6" s="89"/>
      <c r="AG6" s="1"/>
      <c r="AH6" s="1"/>
      <c r="AI6" s="1"/>
    </row>
    <row r="7" spans="1:42" ht="15.6" x14ac:dyDescent="0.3">
      <c r="A7" s="1"/>
      <c r="B7" s="1" t="s">
        <v>62</v>
      </c>
      <c r="C7" s="1"/>
      <c r="D7" s="65" t="s">
        <v>63</v>
      </c>
      <c r="E7" s="3"/>
      <c r="F7" s="3" t="s">
        <v>64</v>
      </c>
      <c r="G7" s="1"/>
      <c r="H7" s="72"/>
      <c r="I7" s="72"/>
      <c r="J7" s="72"/>
      <c r="K7" s="72"/>
      <c r="L7" s="97"/>
      <c r="M7" s="72">
        <v>1</v>
      </c>
      <c r="N7" s="72">
        <v>1</v>
      </c>
      <c r="O7" s="72">
        <v>1</v>
      </c>
      <c r="P7" s="72">
        <v>1</v>
      </c>
      <c r="Q7" s="97"/>
      <c r="R7" s="72">
        <v>1</v>
      </c>
      <c r="S7" s="72">
        <v>1</v>
      </c>
      <c r="T7" s="72">
        <v>1</v>
      </c>
      <c r="U7" s="72">
        <v>1</v>
      </c>
      <c r="V7" s="99"/>
      <c r="W7" s="72"/>
      <c r="X7" s="72"/>
      <c r="Y7" s="72"/>
      <c r="Z7" s="72"/>
      <c r="AA7" s="99"/>
      <c r="AB7" s="74"/>
      <c r="AC7" s="74"/>
      <c r="AD7" s="74"/>
      <c r="AE7" s="74"/>
      <c r="AF7" s="89"/>
      <c r="AG7" s="66">
        <f>H7+M7+R7+W7+AB7</f>
        <v>2</v>
      </c>
      <c r="AH7" s="66">
        <f>I7+N7+S7+X7+AC7</f>
        <v>2</v>
      </c>
      <c r="AI7" s="66">
        <f>J7+O7+T7+Y7+AD7</f>
        <v>2</v>
      </c>
      <c r="AJ7" s="66">
        <f>K7+P7+U7+Z7+AE7</f>
        <v>2</v>
      </c>
    </row>
    <row r="8" spans="1:42" ht="15.6" x14ac:dyDescent="0.3">
      <c r="A8" s="1"/>
      <c r="B8" s="1" t="s">
        <v>62</v>
      </c>
      <c r="C8" s="1"/>
      <c r="D8" s="65" t="s">
        <v>66</v>
      </c>
      <c r="E8" s="3"/>
      <c r="F8" s="3" t="s">
        <v>64</v>
      </c>
      <c r="G8" s="1"/>
      <c r="H8" s="72"/>
      <c r="I8" s="72"/>
      <c r="J8" s="72"/>
      <c r="K8" s="72"/>
      <c r="L8" s="97"/>
      <c r="M8" s="72">
        <v>1</v>
      </c>
      <c r="N8" s="72">
        <v>1</v>
      </c>
      <c r="O8" s="72">
        <v>1</v>
      </c>
      <c r="P8" s="72">
        <v>1</v>
      </c>
      <c r="Q8" s="97"/>
      <c r="R8" s="72">
        <v>1</v>
      </c>
      <c r="S8" s="72">
        <v>1</v>
      </c>
      <c r="T8" s="72">
        <v>1</v>
      </c>
      <c r="U8" s="72">
        <v>1</v>
      </c>
      <c r="V8" s="99"/>
      <c r="W8" s="72"/>
      <c r="X8" s="72"/>
      <c r="Y8" s="72"/>
      <c r="Z8" s="72"/>
      <c r="AA8" s="99"/>
      <c r="AB8" s="72"/>
      <c r="AC8" s="72"/>
      <c r="AD8" s="72"/>
      <c r="AE8" s="72"/>
      <c r="AF8" s="89"/>
      <c r="AG8" s="66">
        <f>H8+M8+R8+W8+AB8</f>
        <v>2</v>
      </c>
      <c r="AH8" s="66">
        <f>I8+N8+S8+X8+AC8</f>
        <v>2</v>
      </c>
      <c r="AI8" s="66">
        <f>J8+O8+T8+Y8+AD8</f>
        <v>2</v>
      </c>
      <c r="AJ8" s="66">
        <f>K8+P8+U8+Z8+AE8</f>
        <v>2</v>
      </c>
    </row>
    <row r="9" spans="1:42" ht="15.6" x14ac:dyDescent="0.3">
      <c r="A9" s="1"/>
      <c r="B9" s="1" t="s">
        <v>62</v>
      </c>
      <c r="C9" s="1"/>
      <c r="D9" s="65" t="s">
        <v>67</v>
      </c>
      <c r="E9" s="3"/>
      <c r="F9" s="3" t="s">
        <v>64</v>
      </c>
      <c r="G9" s="1"/>
      <c r="H9" s="72"/>
      <c r="I9" s="72"/>
      <c r="J9" s="72"/>
      <c r="K9" s="72"/>
      <c r="L9" s="97"/>
      <c r="M9" s="72">
        <v>1</v>
      </c>
      <c r="N9" s="72">
        <v>1</v>
      </c>
      <c r="O9" s="72">
        <v>1</v>
      </c>
      <c r="P9" s="72">
        <v>1</v>
      </c>
      <c r="Q9" s="97"/>
      <c r="R9" s="72">
        <v>1</v>
      </c>
      <c r="S9" s="72">
        <v>1</v>
      </c>
      <c r="T9" s="72">
        <v>1</v>
      </c>
      <c r="U9" s="72">
        <v>1</v>
      </c>
      <c r="V9" s="99"/>
      <c r="W9" s="72"/>
      <c r="X9" s="72"/>
      <c r="Y9" s="72"/>
      <c r="Z9" s="72"/>
      <c r="AA9" s="99"/>
      <c r="AB9" s="72"/>
      <c r="AC9" s="72"/>
      <c r="AD9" s="72"/>
      <c r="AE9" s="72"/>
      <c r="AF9" s="89"/>
      <c r="AG9" s="66">
        <f>H9+M9+R9+W9+AB9</f>
        <v>2</v>
      </c>
      <c r="AH9" s="66">
        <f>I9+N9+S9+X9+AC9</f>
        <v>2</v>
      </c>
      <c r="AI9" s="66">
        <f>J9+O9+T9+Y9+AD9</f>
        <v>2</v>
      </c>
      <c r="AJ9" s="66">
        <f>K9+P9+U9+Z9+AE9</f>
        <v>2</v>
      </c>
    </row>
    <row r="10" spans="1:42" ht="15.6" x14ac:dyDescent="0.3">
      <c r="A10" s="1"/>
      <c r="B10" s="1" t="s">
        <v>62</v>
      </c>
      <c r="C10" s="1"/>
      <c r="D10" s="65" t="s">
        <v>69</v>
      </c>
      <c r="E10" s="3"/>
      <c r="F10" s="3" t="s">
        <v>64</v>
      </c>
      <c r="G10" s="1"/>
      <c r="H10" s="72"/>
      <c r="I10" s="72"/>
      <c r="J10" s="72"/>
      <c r="K10" s="72"/>
      <c r="L10" s="97"/>
      <c r="M10" s="72">
        <v>1</v>
      </c>
      <c r="N10" s="72">
        <v>1</v>
      </c>
      <c r="O10" s="72">
        <v>1</v>
      </c>
      <c r="P10" s="72">
        <v>1</v>
      </c>
      <c r="Q10" s="97"/>
      <c r="R10" s="72">
        <v>1</v>
      </c>
      <c r="S10" s="72">
        <v>1</v>
      </c>
      <c r="T10" s="72">
        <v>1</v>
      </c>
      <c r="U10" s="72">
        <v>1</v>
      </c>
      <c r="V10" s="99"/>
      <c r="W10" s="72"/>
      <c r="X10" s="72"/>
      <c r="Y10" s="72"/>
      <c r="Z10" s="72"/>
      <c r="AA10" s="99"/>
      <c r="AB10" s="74">
        <v>1</v>
      </c>
      <c r="AC10" s="74">
        <v>1</v>
      </c>
      <c r="AD10" s="72"/>
      <c r="AE10" s="72"/>
      <c r="AF10" s="89"/>
      <c r="AG10" s="66">
        <f>H10+M10+R10+W10+AB10</f>
        <v>3</v>
      </c>
      <c r="AH10" s="66">
        <f>I10+N10+S10+X10+AC10</f>
        <v>3</v>
      </c>
      <c r="AI10" s="66">
        <f>J10+O10+T10+Y10+AD10</f>
        <v>2</v>
      </c>
      <c r="AJ10" s="66">
        <f>K10+P10+U10+Z10+AE10</f>
        <v>2</v>
      </c>
    </row>
    <row r="11" spans="1:42" ht="15.6" x14ac:dyDescent="0.3">
      <c r="A11" s="1"/>
      <c r="B11" s="1" t="s">
        <v>62</v>
      </c>
      <c r="C11" s="1"/>
      <c r="D11" s="65" t="s">
        <v>71</v>
      </c>
      <c r="E11" s="3"/>
      <c r="F11" s="3" t="s">
        <v>64</v>
      </c>
      <c r="G11" s="1"/>
      <c r="H11" s="72"/>
      <c r="I11" s="72"/>
      <c r="J11" s="72"/>
      <c r="K11" s="72"/>
      <c r="L11" s="97"/>
      <c r="M11" s="72">
        <v>1</v>
      </c>
      <c r="N11" s="72">
        <v>1</v>
      </c>
      <c r="O11" s="72">
        <v>1</v>
      </c>
      <c r="P11" s="72">
        <v>1</v>
      </c>
      <c r="Q11" s="97"/>
      <c r="R11" s="72">
        <v>1</v>
      </c>
      <c r="S11" s="72">
        <v>1</v>
      </c>
      <c r="T11" s="72">
        <v>1</v>
      </c>
      <c r="U11" s="72">
        <v>1</v>
      </c>
      <c r="V11" s="99"/>
      <c r="W11" s="72"/>
      <c r="X11" s="72"/>
      <c r="Y11" s="72"/>
      <c r="Z11" s="72"/>
      <c r="AA11" s="99"/>
      <c r="AB11" s="72"/>
      <c r="AC11" s="72"/>
      <c r="AD11" s="72"/>
      <c r="AE11" s="72"/>
      <c r="AF11" s="89"/>
      <c r="AG11" s="66">
        <f>H11+M11+R11+W11+AB11</f>
        <v>2</v>
      </c>
      <c r="AH11" s="66">
        <f>I11+N11+S11+X11+AC11</f>
        <v>2</v>
      </c>
      <c r="AI11" s="66">
        <f>J11+O11+T11+Y11+AD11</f>
        <v>2</v>
      </c>
      <c r="AJ11" s="66">
        <f>K11+P11+U11+Z11+AE11</f>
        <v>2</v>
      </c>
    </row>
    <row r="12" spans="1:42" ht="15.6" x14ac:dyDescent="0.3">
      <c r="A12" s="1"/>
      <c r="B12" s="1" t="s">
        <v>62</v>
      </c>
      <c r="C12" s="1"/>
      <c r="D12" s="65" t="s">
        <v>73</v>
      </c>
      <c r="E12" s="3"/>
      <c r="F12" s="3" t="s">
        <v>64</v>
      </c>
      <c r="G12" s="1"/>
      <c r="H12" s="72"/>
      <c r="I12" s="72"/>
      <c r="J12" s="72"/>
      <c r="K12" s="72"/>
      <c r="L12" s="97"/>
      <c r="M12" s="72">
        <v>1</v>
      </c>
      <c r="N12" s="72">
        <v>1</v>
      </c>
      <c r="O12" s="72">
        <v>1</v>
      </c>
      <c r="P12" s="72">
        <v>1</v>
      </c>
      <c r="Q12" s="97"/>
      <c r="R12" s="72">
        <v>1</v>
      </c>
      <c r="S12" s="72">
        <v>1</v>
      </c>
      <c r="T12" s="72">
        <v>1</v>
      </c>
      <c r="U12" s="72">
        <v>1</v>
      </c>
      <c r="V12" s="99"/>
      <c r="W12" s="72"/>
      <c r="X12" s="72"/>
      <c r="Y12" s="72"/>
      <c r="Z12" s="72"/>
      <c r="AA12" s="99"/>
      <c r="AB12" s="72"/>
      <c r="AC12" s="72"/>
      <c r="AD12" s="72"/>
      <c r="AE12" s="72"/>
      <c r="AF12" s="89"/>
      <c r="AG12" s="66">
        <f>H12+M12+R12+W12+AB12</f>
        <v>2</v>
      </c>
      <c r="AH12" s="66">
        <f>I12+N12+S12+X12+AC12</f>
        <v>2</v>
      </c>
      <c r="AI12" s="66">
        <f>J12+O12+T12+Y12+AD12</f>
        <v>2</v>
      </c>
      <c r="AJ12" s="66">
        <f>K12+P12+U12+Z12+AE12</f>
        <v>2</v>
      </c>
    </row>
    <row r="13" spans="1:42" ht="15.6" x14ac:dyDescent="0.3">
      <c r="A13" s="1"/>
      <c r="B13" s="1" t="s">
        <v>62</v>
      </c>
      <c r="C13" s="1"/>
      <c r="D13" s="65" t="s">
        <v>74</v>
      </c>
      <c r="E13" s="3"/>
      <c r="F13" s="3" t="s">
        <v>64</v>
      </c>
      <c r="G13" s="1"/>
      <c r="H13" s="72"/>
      <c r="I13" s="72"/>
      <c r="J13" s="72"/>
      <c r="K13" s="72"/>
      <c r="L13" s="97"/>
      <c r="M13" s="72">
        <v>1</v>
      </c>
      <c r="N13" s="72">
        <v>1</v>
      </c>
      <c r="O13" s="72">
        <v>1</v>
      </c>
      <c r="P13" s="72">
        <v>1</v>
      </c>
      <c r="Q13" s="97"/>
      <c r="R13" s="72">
        <v>1</v>
      </c>
      <c r="S13" s="72">
        <v>1</v>
      </c>
      <c r="T13" s="72">
        <v>1</v>
      </c>
      <c r="U13" s="72">
        <v>1</v>
      </c>
      <c r="V13" s="99"/>
      <c r="W13" s="72"/>
      <c r="X13" s="72"/>
      <c r="Y13" s="72"/>
      <c r="Z13" s="72"/>
      <c r="AA13" s="99"/>
      <c r="AB13" s="72"/>
      <c r="AC13" s="72"/>
      <c r="AD13" s="72"/>
      <c r="AE13" s="72"/>
      <c r="AF13" s="89"/>
      <c r="AG13" s="66">
        <f>H13+M13+R13+W13+AB13</f>
        <v>2</v>
      </c>
      <c r="AH13" s="66">
        <f>I13+N13+S13+X13+AC13</f>
        <v>2</v>
      </c>
      <c r="AI13" s="66">
        <f>J13+O13+T13+Y13+AD13</f>
        <v>2</v>
      </c>
      <c r="AJ13" s="66">
        <f>K13+P13+U13+Z13+AE13</f>
        <v>2</v>
      </c>
    </row>
    <row r="14" spans="1:42" ht="15.6" x14ac:dyDescent="0.3">
      <c r="A14" s="1"/>
      <c r="B14" s="1" t="s">
        <v>62</v>
      </c>
      <c r="C14" s="1"/>
      <c r="D14" s="65" t="s">
        <v>75</v>
      </c>
      <c r="E14" s="3"/>
      <c r="F14" s="3" t="s">
        <v>64</v>
      </c>
      <c r="G14" s="1"/>
      <c r="H14" s="72"/>
      <c r="I14" s="72"/>
      <c r="J14" s="72"/>
      <c r="K14" s="72"/>
      <c r="L14" s="97"/>
      <c r="M14" s="72">
        <v>1</v>
      </c>
      <c r="N14" s="72">
        <v>1</v>
      </c>
      <c r="O14" s="72">
        <v>1</v>
      </c>
      <c r="P14" s="72">
        <v>1</v>
      </c>
      <c r="Q14" s="97"/>
      <c r="R14" s="72">
        <v>1</v>
      </c>
      <c r="S14" s="72">
        <v>1</v>
      </c>
      <c r="T14" s="72">
        <v>1</v>
      </c>
      <c r="U14" s="72">
        <v>1</v>
      </c>
      <c r="V14" s="99"/>
      <c r="W14" s="72"/>
      <c r="X14" s="72"/>
      <c r="Y14" s="72"/>
      <c r="Z14" s="72"/>
      <c r="AA14" s="99"/>
      <c r="AB14" s="72"/>
      <c r="AC14" s="72"/>
      <c r="AD14" s="72"/>
      <c r="AE14" s="72"/>
      <c r="AF14" s="89"/>
      <c r="AG14" s="66">
        <f>H14+M14+R14+W14+AB14</f>
        <v>2</v>
      </c>
      <c r="AH14" s="66">
        <f>I14+N14+S14+X14+AC14</f>
        <v>2</v>
      </c>
      <c r="AI14" s="66">
        <f>J14+O14+T14+Y14+AD14</f>
        <v>2</v>
      </c>
      <c r="AJ14" s="66">
        <f>K14+P14+U14+Z14+AE14</f>
        <v>2</v>
      </c>
    </row>
    <row r="15" spans="1:42" ht="15.6" x14ac:dyDescent="0.3">
      <c r="A15" s="1"/>
      <c r="B15" s="1" t="s">
        <v>62</v>
      </c>
      <c r="C15" s="1"/>
      <c r="D15" s="65" t="s">
        <v>76</v>
      </c>
      <c r="E15" s="3"/>
      <c r="F15" s="3" t="s">
        <v>64</v>
      </c>
      <c r="G15" s="1"/>
      <c r="H15" s="72"/>
      <c r="I15" s="72"/>
      <c r="J15" s="72"/>
      <c r="K15" s="72"/>
      <c r="L15" s="97"/>
      <c r="M15" s="72">
        <v>1</v>
      </c>
      <c r="N15" s="72">
        <v>1</v>
      </c>
      <c r="O15" s="72">
        <v>1</v>
      </c>
      <c r="P15" s="72"/>
      <c r="Q15" s="97"/>
      <c r="R15" s="72">
        <v>1</v>
      </c>
      <c r="S15" s="72">
        <v>1</v>
      </c>
      <c r="T15" s="72">
        <v>1</v>
      </c>
      <c r="U15" s="72">
        <v>1</v>
      </c>
      <c r="V15" s="99"/>
      <c r="W15" s="72"/>
      <c r="X15" s="72"/>
      <c r="Y15" s="72"/>
      <c r="Z15" s="72"/>
      <c r="AA15" s="99"/>
      <c r="AB15" s="72"/>
      <c r="AC15" s="72"/>
      <c r="AD15" s="72"/>
      <c r="AE15" s="72"/>
      <c r="AF15" s="89"/>
      <c r="AG15" s="66">
        <f>H15+M15+R15+W15+AB15</f>
        <v>2</v>
      </c>
      <c r="AH15" s="66">
        <f>I15+N15+S15+X15+AC15</f>
        <v>2</v>
      </c>
      <c r="AI15" s="66">
        <f>J15+O15+T15+Y15+AD15</f>
        <v>2</v>
      </c>
      <c r="AJ15" s="66">
        <f>K15+P15+U15+Z15+AE15</f>
        <v>1</v>
      </c>
    </row>
    <row r="16" spans="1:42" ht="15.6" x14ac:dyDescent="0.3">
      <c r="A16" s="1"/>
      <c r="B16" s="1" t="s">
        <v>62</v>
      </c>
      <c r="C16" s="1"/>
      <c r="D16" s="65" t="s">
        <v>77</v>
      </c>
      <c r="E16" s="3"/>
      <c r="F16" s="3" t="s">
        <v>64</v>
      </c>
      <c r="G16" s="1"/>
      <c r="H16" s="72"/>
      <c r="I16" s="72"/>
      <c r="J16" s="72"/>
      <c r="K16" s="72"/>
      <c r="L16" s="97"/>
      <c r="M16" s="72">
        <v>1</v>
      </c>
      <c r="N16" s="72">
        <v>1</v>
      </c>
      <c r="O16" s="72">
        <v>1</v>
      </c>
      <c r="P16" s="72"/>
      <c r="Q16" s="97"/>
      <c r="R16" s="72">
        <v>1</v>
      </c>
      <c r="S16" s="72">
        <v>1</v>
      </c>
      <c r="T16" s="72">
        <v>1</v>
      </c>
      <c r="U16" s="72">
        <v>1</v>
      </c>
      <c r="V16" s="99"/>
      <c r="W16" s="72"/>
      <c r="X16" s="72"/>
      <c r="Y16" s="72"/>
      <c r="Z16" s="72"/>
      <c r="AA16" s="99"/>
      <c r="AB16" s="72"/>
      <c r="AC16" s="72"/>
      <c r="AD16" s="72"/>
      <c r="AE16" s="72"/>
      <c r="AF16" s="89"/>
      <c r="AG16" s="66">
        <f>H16+M16+R16+W16+AB16</f>
        <v>2</v>
      </c>
      <c r="AH16" s="66">
        <f>I16+N16+S16+X16+AC16</f>
        <v>2</v>
      </c>
      <c r="AI16" s="66">
        <f>J16+O16+T16+Y16+AD16</f>
        <v>2</v>
      </c>
      <c r="AJ16" s="66">
        <f>K16+P16+U16+Z16+AE16</f>
        <v>1</v>
      </c>
    </row>
    <row r="17" spans="1:36" ht="15.6" x14ac:dyDescent="0.3">
      <c r="A17" s="1"/>
      <c r="B17" s="1" t="s">
        <v>62</v>
      </c>
      <c r="C17" s="1"/>
      <c r="D17" s="65" t="s">
        <v>78</v>
      </c>
      <c r="E17" s="3"/>
      <c r="F17" s="3" t="s">
        <v>64</v>
      </c>
      <c r="G17" s="1"/>
      <c r="H17" s="72"/>
      <c r="I17" s="72"/>
      <c r="J17" s="72"/>
      <c r="K17" s="72"/>
      <c r="L17" s="97"/>
      <c r="M17" s="72">
        <v>1</v>
      </c>
      <c r="N17" s="72">
        <v>1</v>
      </c>
      <c r="O17" s="72">
        <v>1</v>
      </c>
      <c r="P17" s="72">
        <v>1</v>
      </c>
      <c r="Q17" s="97"/>
      <c r="R17" s="72">
        <v>1</v>
      </c>
      <c r="S17" s="72">
        <v>1</v>
      </c>
      <c r="T17" s="72">
        <v>1</v>
      </c>
      <c r="U17" s="72"/>
      <c r="V17" s="99"/>
      <c r="W17" s="72"/>
      <c r="X17" s="72"/>
      <c r="Y17" s="72"/>
      <c r="Z17" s="72"/>
      <c r="AA17" s="99"/>
      <c r="AB17" s="72"/>
      <c r="AC17" s="72"/>
      <c r="AD17" s="72"/>
      <c r="AE17" s="72"/>
      <c r="AF17" s="89"/>
      <c r="AG17" s="66">
        <f>H17+M17+R17+W17+AB17</f>
        <v>2</v>
      </c>
      <c r="AH17" s="66">
        <f>I17+N17+S17+X17+AC17</f>
        <v>2</v>
      </c>
      <c r="AI17" s="66">
        <f>J17+O17+T17+Y17+AD17</f>
        <v>2</v>
      </c>
      <c r="AJ17" s="66">
        <f>K17+P17+U17+Z17+AE17</f>
        <v>1</v>
      </c>
    </row>
    <row r="18" spans="1:36" ht="15.6" x14ac:dyDescent="0.3">
      <c r="A18" s="1"/>
      <c r="B18" s="1" t="s">
        <v>62</v>
      </c>
      <c r="C18" s="1"/>
      <c r="D18" s="65" t="s">
        <v>79</v>
      </c>
      <c r="E18" s="3"/>
      <c r="F18" s="3" t="s">
        <v>64</v>
      </c>
      <c r="G18" s="1"/>
      <c r="H18" s="72"/>
      <c r="I18" s="72"/>
      <c r="J18" s="72"/>
      <c r="K18" s="72"/>
      <c r="L18" s="97"/>
      <c r="M18" s="72">
        <v>1</v>
      </c>
      <c r="N18" s="72">
        <v>1</v>
      </c>
      <c r="O18" s="72">
        <v>1</v>
      </c>
      <c r="P18" s="72">
        <v>1</v>
      </c>
      <c r="Q18" s="97"/>
      <c r="R18" s="72">
        <v>1</v>
      </c>
      <c r="S18" s="72">
        <v>1</v>
      </c>
      <c r="T18" s="72">
        <v>1</v>
      </c>
      <c r="U18" s="72">
        <v>1</v>
      </c>
      <c r="V18" s="99"/>
      <c r="W18" s="72"/>
      <c r="X18" s="72"/>
      <c r="Y18" s="72"/>
      <c r="Z18" s="72"/>
      <c r="AA18" s="99"/>
      <c r="AB18" s="72"/>
      <c r="AC18" s="72"/>
      <c r="AD18" s="72"/>
      <c r="AE18" s="72"/>
      <c r="AF18" s="89"/>
      <c r="AG18" s="66">
        <f>H18+M18+R18+W18+AB18</f>
        <v>2</v>
      </c>
      <c r="AH18" s="66">
        <f>I18+N18+S18+X18+AC18</f>
        <v>2</v>
      </c>
      <c r="AI18" s="66">
        <f>J18+O18+T18+Y18+AD18</f>
        <v>2</v>
      </c>
      <c r="AJ18" s="66">
        <f>K18+P18+U18+Z18+AE18</f>
        <v>2</v>
      </c>
    </row>
    <row r="19" spans="1:36" ht="15.6" x14ac:dyDescent="0.3">
      <c r="A19" s="1"/>
      <c r="B19" s="1" t="s">
        <v>62</v>
      </c>
      <c r="C19" s="1"/>
      <c r="D19" s="65" t="s">
        <v>80</v>
      </c>
      <c r="E19" s="3"/>
      <c r="F19" s="3" t="s">
        <v>64</v>
      </c>
      <c r="G19" s="1"/>
      <c r="H19" s="72"/>
      <c r="I19" s="72"/>
      <c r="J19" s="72"/>
      <c r="K19" s="72"/>
      <c r="L19" s="97"/>
      <c r="M19" s="72">
        <v>1</v>
      </c>
      <c r="N19" s="72">
        <v>1</v>
      </c>
      <c r="O19" s="72">
        <v>1</v>
      </c>
      <c r="P19" s="72">
        <v>1</v>
      </c>
      <c r="Q19" s="97"/>
      <c r="R19" s="72">
        <v>1</v>
      </c>
      <c r="S19" s="72">
        <v>1</v>
      </c>
      <c r="T19" s="72">
        <v>1</v>
      </c>
      <c r="U19" s="72">
        <v>1</v>
      </c>
      <c r="V19" s="99"/>
      <c r="W19" s="72"/>
      <c r="X19" s="72"/>
      <c r="Y19" s="72"/>
      <c r="Z19" s="72"/>
      <c r="AA19" s="99"/>
      <c r="AB19" s="74">
        <v>1</v>
      </c>
      <c r="AC19" s="74">
        <v>1</v>
      </c>
      <c r="AD19" s="74">
        <v>1</v>
      </c>
      <c r="AE19" s="74">
        <v>1</v>
      </c>
      <c r="AF19" s="89"/>
      <c r="AG19" s="66">
        <f>H19+M19+R19+W19+AB19</f>
        <v>3</v>
      </c>
      <c r="AH19" s="66">
        <f>I19+N19+S19+X19+AC19</f>
        <v>3</v>
      </c>
      <c r="AI19" s="66">
        <f>J19+O19+T19+Y19+AD19</f>
        <v>3</v>
      </c>
      <c r="AJ19" s="66">
        <f>K19+P19+U19+Z19+AE19</f>
        <v>3</v>
      </c>
    </row>
    <row r="20" spans="1:36" ht="15.6" x14ac:dyDescent="0.3">
      <c r="A20" s="1"/>
      <c r="B20" s="1" t="s">
        <v>62</v>
      </c>
      <c r="C20" s="1"/>
      <c r="D20" s="65" t="s">
        <v>81</v>
      </c>
      <c r="E20" s="3"/>
      <c r="F20" s="3" t="s">
        <v>64</v>
      </c>
      <c r="G20" s="1"/>
      <c r="H20" s="72"/>
      <c r="I20" s="72"/>
      <c r="J20" s="72"/>
      <c r="K20" s="72"/>
      <c r="L20" s="97"/>
      <c r="M20" s="72">
        <v>1</v>
      </c>
      <c r="N20" s="72">
        <v>1</v>
      </c>
      <c r="O20" s="72">
        <v>1</v>
      </c>
      <c r="P20" s="72">
        <v>1</v>
      </c>
      <c r="Q20" s="97"/>
      <c r="R20" s="72">
        <v>1</v>
      </c>
      <c r="S20" s="72">
        <v>1</v>
      </c>
      <c r="T20" s="72">
        <v>1</v>
      </c>
      <c r="U20" s="72">
        <v>1</v>
      </c>
      <c r="V20" s="99"/>
      <c r="W20" s="72"/>
      <c r="X20" s="72"/>
      <c r="Y20" s="72"/>
      <c r="Z20" s="72"/>
      <c r="AA20" s="99"/>
      <c r="AB20" s="74">
        <v>1</v>
      </c>
      <c r="AC20" s="74">
        <v>1</v>
      </c>
      <c r="AD20" s="74">
        <v>1</v>
      </c>
      <c r="AE20" s="72"/>
      <c r="AF20" s="89"/>
      <c r="AG20" s="66">
        <f>H20+M20+R20+W20+AB20</f>
        <v>3</v>
      </c>
      <c r="AH20" s="66">
        <f>I20+N20+S20+X20+AC20</f>
        <v>3</v>
      </c>
      <c r="AI20" s="66">
        <f>J20+O20+T20+Y20+AD20</f>
        <v>3</v>
      </c>
      <c r="AJ20" s="66">
        <f>K20+P20+U20+Z20+AE20</f>
        <v>2</v>
      </c>
    </row>
    <row r="21" spans="1:36" ht="15.6" x14ac:dyDescent="0.3">
      <c r="A21" s="1"/>
      <c r="B21" s="1" t="s">
        <v>62</v>
      </c>
      <c r="C21" s="1"/>
      <c r="D21" s="65" t="s">
        <v>82</v>
      </c>
      <c r="E21" s="3"/>
      <c r="F21" s="3" t="s">
        <v>64</v>
      </c>
      <c r="G21" s="1"/>
      <c r="H21" s="72"/>
      <c r="I21" s="72"/>
      <c r="J21" s="72"/>
      <c r="K21" s="72"/>
      <c r="L21" s="97"/>
      <c r="M21" s="72">
        <v>1</v>
      </c>
      <c r="N21" s="72">
        <v>1</v>
      </c>
      <c r="O21" s="72">
        <v>1</v>
      </c>
      <c r="P21" s="72">
        <v>1</v>
      </c>
      <c r="Q21" s="97"/>
      <c r="R21" s="72">
        <v>1</v>
      </c>
      <c r="S21" s="72">
        <v>1</v>
      </c>
      <c r="T21" s="72">
        <v>1</v>
      </c>
      <c r="U21" s="72">
        <v>1</v>
      </c>
      <c r="V21" s="99"/>
      <c r="W21" s="72"/>
      <c r="X21" s="72"/>
      <c r="Y21" s="72"/>
      <c r="Z21" s="72"/>
      <c r="AA21" s="99"/>
      <c r="AB21" s="74">
        <v>1</v>
      </c>
      <c r="AC21" s="74">
        <v>1</v>
      </c>
      <c r="AD21" s="74">
        <v>1</v>
      </c>
      <c r="AE21" s="72"/>
      <c r="AF21" s="89"/>
      <c r="AG21" s="66">
        <f>H21+M21+R21+W21+AB21</f>
        <v>3</v>
      </c>
      <c r="AH21" s="66">
        <f>I21+N21+S21+X21+AC21</f>
        <v>3</v>
      </c>
      <c r="AI21" s="66">
        <f>J21+O21+T21+Y21+AD21</f>
        <v>3</v>
      </c>
      <c r="AJ21" s="66">
        <f>K21+P21+U21+Z21+AE21</f>
        <v>2</v>
      </c>
    </row>
    <row r="22" spans="1:36" ht="15.6" x14ac:dyDescent="0.3">
      <c r="A22" s="1"/>
      <c r="B22" s="1" t="s">
        <v>62</v>
      </c>
      <c r="C22" s="1"/>
      <c r="D22" s="65" t="s">
        <v>84</v>
      </c>
      <c r="E22" s="3"/>
      <c r="F22" s="3" t="s">
        <v>64</v>
      </c>
      <c r="G22" s="1"/>
      <c r="H22" s="72"/>
      <c r="I22" s="72"/>
      <c r="J22" s="72"/>
      <c r="K22" s="72"/>
      <c r="L22" s="97"/>
      <c r="M22" s="72">
        <v>1</v>
      </c>
      <c r="N22" s="72">
        <v>1</v>
      </c>
      <c r="O22" s="72">
        <v>1</v>
      </c>
      <c r="P22" s="72">
        <v>1</v>
      </c>
      <c r="Q22" s="97"/>
      <c r="R22" s="72">
        <v>1</v>
      </c>
      <c r="S22" s="72">
        <v>1</v>
      </c>
      <c r="T22" s="72">
        <v>1</v>
      </c>
      <c r="U22" s="72">
        <v>1</v>
      </c>
      <c r="V22" s="99"/>
      <c r="W22" s="72"/>
      <c r="X22" s="72"/>
      <c r="Y22" s="72"/>
      <c r="Z22" s="72"/>
      <c r="AA22" s="99"/>
      <c r="AB22" s="72"/>
      <c r="AC22" s="72"/>
      <c r="AD22" s="72"/>
      <c r="AE22" s="72"/>
      <c r="AF22" s="89"/>
      <c r="AG22" s="66">
        <f>H22+M22+R22+W22+AB22</f>
        <v>2</v>
      </c>
      <c r="AH22" s="66">
        <f>I22+N22+S22+X22+AC22</f>
        <v>2</v>
      </c>
      <c r="AI22" s="66">
        <f>J22+O22+T22+Y22+AD22</f>
        <v>2</v>
      </c>
      <c r="AJ22" s="66">
        <f>K22+P22+U22+Z22+AE22</f>
        <v>2</v>
      </c>
    </row>
    <row r="23" spans="1:36" ht="15.6" x14ac:dyDescent="0.3">
      <c r="A23" s="1"/>
      <c r="B23" s="1" t="s">
        <v>62</v>
      </c>
      <c r="C23" s="1"/>
      <c r="D23" s="65" t="s">
        <v>85</v>
      </c>
      <c r="E23" s="3"/>
      <c r="F23" s="3" t="s">
        <v>64</v>
      </c>
      <c r="G23" s="1"/>
      <c r="H23" s="72"/>
      <c r="I23" s="72"/>
      <c r="J23" s="72"/>
      <c r="K23" s="72"/>
      <c r="L23" s="97"/>
      <c r="M23" s="72">
        <v>1</v>
      </c>
      <c r="N23" s="72">
        <v>1</v>
      </c>
      <c r="O23" s="72">
        <v>1</v>
      </c>
      <c r="P23" s="72">
        <v>1</v>
      </c>
      <c r="Q23" s="97"/>
      <c r="R23" s="72">
        <v>1</v>
      </c>
      <c r="S23" s="72">
        <v>1</v>
      </c>
      <c r="T23" s="72">
        <v>1</v>
      </c>
      <c r="U23" s="72">
        <v>1</v>
      </c>
      <c r="V23" s="99"/>
      <c r="W23" s="72"/>
      <c r="X23" s="72"/>
      <c r="Y23" s="72"/>
      <c r="Z23" s="72"/>
      <c r="AA23" s="99"/>
      <c r="AB23" s="74">
        <v>1</v>
      </c>
      <c r="AC23" s="74">
        <v>1</v>
      </c>
      <c r="AD23" s="74">
        <v>1</v>
      </c>
      <c r="AE23" s="72"/>
      <c r="AF23" s="89"/>
      <c r="AG23" s="66">
        <f>H23+M23+R23+W23+AB23</f>
        <v>3</v>
      </c>
      <c r="AH23" s="66">
        <f>I23+N23+S23+X23+AC23</f>
        <v>3</v>
      </c>
      <c r="AI23" s="66">
        <f>J23+O23+T23+Y23+AD23</f>
        <v>3</v>
      </c>
      <c r="AJ23" s="66">
        <f>K23+P23+U23+Z23+AE23</f>
        <v>2</v>
      </c>
    </row>
    <row r="24" spans="1:36" ht="15.6" x14ac:dyDescent="0.3">
      <c r="A24" s="1"/>
      <c r="B24" s="1" t="s">
        <v>62</v>
      </c>
      <c r="C24" s="1"/>
      <c r="D24" s="65" t="s">
        <v>86</v>
      </c>
      <c r="E24" s="3"/>
      <c r="F24" s="3" t="s">
        <v>64</v>
      </c>
      <c r="G24" s="1"/>
      <c r="H24" s="72"/>
      <c r="I24" s="72"/>
      <c r="J24" s="72"/>
      <c r="K24" s="72"/>
      <c r="L24" s="97"/>
      <c r="M24" s="72">
        <v>1</v>
      </c>
      <c r="N24" s="72">
        <v>1</v>
      </c>
      <c r="O24" s="72">
        <v>1</v>
      </c>
      <c r="P24" s="72">
        <v>1</v>
      </c>
      <c r="Q24" s="97"/>
      <c r="R24" s="72">
        <v>1</v>
      </c>
      <c r="S24" s="72">
        <v>1</v>
      </c>
      <c r="T24" s="72"/>
      <c r="U24" s="72"/>
      <c r="V24" s="99"/>
      <c r="W24" s="72"/>
      <c r="X24" s="72"/>
      <c r="Y24" s="72"/>
      <c r="Z24" s="72"/>
      <c r="AA24" s="99"/>
      <c r="AB24" s="72"/>
      <c r="AC24" s="72"/>
      <c r="AD24" s="72"/>
      <c r="AE24" s="72"/>
      <c r="AF24" s="89"/>
      <c r="AG24" s="66">
        <f>H24+M24+R24+W24+AB24</f>
        <v>2</v>
      </c>
      <c r="AH24" s="66">
        <f>I24+N24+S24+X24+AC24</f>
        <v>2</v>
      </c>
      <c r="AI24" s="66">
        <f>J24+O24+T24+Y24+AD24</f>
        <v>1</v>
      </c>
      <c r="AJ24" s="66">
        <f>K24+P24+U24+Z24+AE24</f>
        <v>1</v>
      </c>
    </row>
    <row r="25" spans="1:36" ht="15.6" x14ac:dyDescent="0.3">
      <c r="A25" s="1"/>
      <c r="B25" s="1" t="s">
        <v>62</v>
      </c>
      <c r="C25" s="1"/>
      <c r="D25" s="65" t="s">
        <v>87</v>
      </c>
      <c r="E25" s="3"/>
      <c r="F25" s="3" t="s">
        <v>64</v>
      </c>
      <c r="G25" s="1"/>
      <c r="H25" s="72"/>
      <c r="I25" s="72"/>
      <c r="J25" s="72"/>
      <c r="K25" s="72"/>
      <c r="L25" s="97"/>
      <c r="M25" s="72"/>
      <c r="N25" s="72"/>
      <c r="O25" s="72"/>
      <c r="P25" s="72"/>
      <c r="Q25" s="97"/>
      <c r="R25" s="72"/>
      <c r="S25" s="72"/>
      <c r="T25" s="72"/>
      <c r="U25" s="72"/>
      <c r="V25" s="99"/>
      <c r="W25" s="72"/>
      <c r="X25" s="72"/>
      <c r="Y25" s="72"/>
      <c r="Z25" s="72"/>
      <c r="AA25" s="99"/>
      <c r="AB25" s="72"/>
      <c r="AC25" s="72"/>
      <c r="AD25" s="72"/>
      <c r="AE25" s="72"/>
      <c r="AF25" s="89"/>
      <c r="AG25" s="66">
        <f>H25+M25+R25+W25+AB25</f>
        <v>0</v>
      </c>
      <c r="AH25" s="66">
        <f>I25+N25+S25+X25+AC25</f>
        <v>0</v>
      </c>
      <c r="AI25" s="66">
        <f>J25+O25+T25+Y25+AD25</f>
        <v>0</v>
      </c>
      <c r="AJ25" s="66">
        <f>K25+P25+U25+Z25+AE25</f>
        <v>0</v>
      </c>
    </row>
    <row r="26" spans="1:36" ht="15.6" x14ac:dyDescent="0.3">
      <c r="A26" s="1"/>
      <c r="B26" s="1" t="s">
        <v>62</v>
      </c>
      <c r="C26" s="1"/>
      <c r="D26" s="65" t="s">
        <v>88</v>
      </c>
      <c r="E26" s="3"/>
      <c r="F26" s="3" t="s">
        <v>64</v>
      </c>
      <c r="G26" s="1"/>
      <c r="H26" s="72"/>
      <c r="I26" s="72"/>
      <c r="J26" s="72"/>
      <c r="K26" s="72"/>
      <c r="L26" s="97"/>
      <c r="M26" s="72"/>
      <c r="N26" s="72"/>
      <c r="O26" s="72"/>
      <c r="P26" s="72"/>
      <c r="Q26" s="97"/>
      <c r="R26" s="72">
        <v>1</v>
      </c>
      <c r="S26" s="72">
        <v>1</v>
      </c>
      <c r="T26" s="72">
        <v>1</v>
      </c>
      <c r="U26" s="72">
        <v>1</v>
      </c>
      <c r="V26" s="99"/>
      <c r="W26" s="72"/>
      <c r="X26" s="72"/>
      <c r="Y26" s="72"/>
      <c r="Z26" s="72"/>
      <c r="AA26" s="99"/>
      <c r="AB26" s="74">
        <v>1</v>
      </c>
      <c r="AC26" s="74">
        <v>1</v>
      </c>
      <c r="AD26" s="74">
        <v>1</v>
      </c>
      <c r="AE26" s="74">
        <v>1</v>
      </c>
      <c r="AF26" s="89"/>
      <c r="AG26" s="66">
        <f>H26+M26+R26+W26+AB26</f>
        <v>2</v>
      </c>
      <c r="AH26" s="66">
        <f>I26+N26+S26+X26+AC26</f>
        <v>2</v>
      </c>
      <c r="AI26" s="66">
        <f>J26+O26+T26+Y26+AD26</f>
        <v>2</v>
      </c>
      <c r="AJ26" s="66">
        <f>K26+P26+U26+Z26+AE26</f>
        <v>2</v>
      </c>
    </row>
    <row r="27" spans="1:36" ht="15.6" x14ac:dyDescent="0.3">
      <c r="A27" s="1"/>
      <c r="B27" s="1" t="s">
        <v>62</v>
      </c>
      <c r="C27" s="1"/>
      <c r="D27" s="65" t="s">
        <v>90</v>
      </c>
      <c r="E27" s="3"/>
      <c r="F27" s="3" t="s">
        <v>64</v>
      </c>
      <c r="G27" s="1"/>
      <c r="H27" s="72"/>
      <c r="I27" s="72"/>
      <c r="J27" s="72"/>
      <c r="K27" s="72"/>
      <c r="L27" s="97"/>
      <c r="M27" s="72">
        <v>1</v>
      </c>
      <c r="N27" s="72">
        <v>1</v>
      </c>
      <c r="O27" s="72">
        <v>1</v>
      </c>
      <c r="P27" s="72">
        <v>1</v>
      </c>
      <c r="Q27" s="97"/>
      <c r="R27" s="72">
        <v>1</v>
      </c>
      <c r="S27" s="72">
        <v>1</v>
      </c>
      <c r="T27" s="72">
        <v>1</v>
      </c>
      <c r="U27" s="72">
        <v>1</v>
      </c>
      <c r="V27" s="99"/>
      <c r="W27" s="72"/>
      <c r="X27" s="72"/>
      <c r="Y27" s="72"/>
      <c r="Z27" s="72"/>
      <c r="AA27" s="99"/>
      <c r="AB27" s="72"/>
      <c r="AC27" s="72"/>
      <c r="AD27" s="72"/>
      <c r="AE27" s="72"/>
      <c r="AF27" s="89"/>
      <c r="AG27" s="66">
        <f>H27+M27+R27+W27+AB27</f>
        <v>2</v>
      </c>
      <c r="AH27" s="66">
        <f>I27+N27+S27+X27+AC27</f>
        <v>2</v>
      </c>
      <c r="AI27" s="66">
        <f>J27+O27+T27+Y27+AD27</f>
        <v>2</v>
      </c>
      <c r="AJ27" s="66">
        <f>K27+P27+U27+Z27+AE27</f>
        <v>2</v>
      </c>
    </row>
    <row r="28" spans="1:36" ht="15.6" x14ac:dyDescent="0.3">
      <c r="A28" s="1"/>
      <c r="B28" s="1" t="s">
        <v>62</v>
      </c>
      <c r="C28" s="1"/>
      <c r="D28" s="65" t="s">
        <v>91</v>
      </c>
      <c r="E28" s="3"/>
      <c r="F28" s="3" t="s">
        <v>64</v>
      </c>
      <c r="G28" s="1"/>
      <c r="H28" s="72"/>
      <c r="I28" s="72"/>
      <c r="J28" s="72"/>
      <c r="K28" s="72"/>
      <c r="L28" s="97"/>
      <c r="M28" s="72">
        <v>1</v>
      </c>
      <c r="N28" s="72">
        <v>1</v>
      </c>
      <c r="O28" s="72">
        <v>1</v>
      </c>
      <c r="P28" s="72">
        <v>1</v>
      </c>
      <c r="Q28" s="97"/>
      <c r="R28" s="72">
        <v>1</v>
      </c>
      <c r="S28" s="72">
        <v>1</v>
      </c>
      <c r="T28" s="72">
        <v>1</v>
      </c>
      <c r="U28" s="72">
        <v>1</v>
      </c>
      <c r="V28" s="99"/>
      <c r="W28" s="72"/>
      <c r="X28" s="72"/>
      <c r="Y28" s="72"/>
      <c r="Z28" s="72"/>
      <c r="AA28" s="99"/>
      <c r="AB28" s="72"/>
      <c r="AC28" s="72"/>
      <c r="AD28" s="72"/>
      <c r="AE28" s="72"/>
      <c r="AF28" s="89"/>
      <c r="AG28" s="66">
        <f>H28+M28+R28+W28+AB28</f>
        <v>2</v>
      </c>
      <c r="AH28" s="66">
        <f>I28+N28+S28+X28+AC28</f>
        <v>2</v>
      </c>
      <c r="AI28" s="66">
        <f>J28+O28+T28+Y28+AD28</f>
        <v>2</v>
      </c>
      <c r="AJ28" s="66">
        <f>K28+P28+U28+Z28+AE28</f>
        <v>2</v>
      </c>
    </row>
    <row r="29" spans="1:36" ht="15.6" x14ac:dyDescent="0.3">
      <c r="A29" s="1"/>
      <c r="B29" s="1" t="s">
        <v>62</v>
      </c>
      <c r="C29" s="1"/>
      <c r="D29" s="65" t="s">
        <v>92</v>
      </c>
      <c r="E29" s="3"/>
      <c r="F29" s="3" t="s">
        <v>64</v>
      </c>
      <c r="G29" s="1"/>
      <c r="H29" s="72"/>
      <c r="I29" s="72"/>
      <c r="J29" s="72"/>
      <c r="K29" s="72"/>
      <c r="L29" s="97"/>
      <c r="M29" s="72"/>
      <c r="N29" s="72"/>
      <c r="O29" s="72"/>
      <c r="P29" s="72"/>
      <c r="Q29" s="97"/>
      <c r="R29" s="72">
        <v>1</v>
      </c>
      <c r="S29" s="72">
        <v>1</v>
      </c>
      <c r="T29" s="72">
        <v>1</v>
      </c>
      <c r="U29" s="72">
        <v>1</v>
      </c>
      <c r="V29" s="99"/>
      <c r="W29" s="72"/>
      <c r="X29" s="72"/>
      <c r="Y29" s="72"/>
      <c r="Z29" s="72"/>
      <c r="AA29" s="99"/>
      <c r="AB29" s="72"/>
      <c r="AC29" s="72"/>
      <c r="AD29" s="72"/>
      <c r="AE29" s="72"/>
      <c r="AF29" s="89"/>
      <c r="AG29" s="66">
        <f>H29+M29+R29+W29+AB29</f>
        <v>1</v>
      </c>
      <c r="AH29" s="66">
        <f>I29+N29+S29+X29+AC29</f>
        <v>1</v>
      </c>
      <c r="AI29" s="66">
        <f>J29+O29+T29+Y29+AD29</f>
        <v>1</v>
      </c>
      <c r="AJ29" s="66">
        <f>K29+P29+U29+Z29+AE29</f>
        <v>1</v>
      </c>
    </row>
    <row r="30" spans="1:36" ht="15.6" x14ac:dyDescent="0.3">
      <c r="A30" s="1"/>
      <c r="B30" s="1" t="s">
        <v>62</v>
      </c>
      <c r="C30" s="1"/>
      <c r="D30" s="65" t="s">
        <v>93</v>
      </c>
      <c r="E30" s="3"/>
      <c r="F30" s="3" t="s">
        <v>64</v>
      </c>
      <c r="G30" s="1"/>
      <c r="H30" s="72"/>
      <c r="I30" s="72"/>
      <c r="J30" s="72"/>
      <c r="K30" s="72"/>
      <c r="L30" s="97"/>
      <c r="M30" s="72">
        <v>1</v>
      </c>
      <c r="N30" s="72">
        <v>1</v>
      </c>
      <c r="O30" s="72"/>
      <c r="P30" s="72"/>
      <c r="Q30" s="97"/>
      <c r="R30" s="72">
        <v>1</v>
      </c>
      <c r="S30" s="72">
        <v>1</v>
      </c>
      <c r="T30" s="72">
        <v>1</v>
      </c>
      <c r="U30" s="72">
        <v>1</v>
      </c>
      <c r="V30" s="99"/>
      <c r="W30" s="72"/>
      <c r="X30" s="72"/>
      <c r="Y30" s="72"/>
      <c r="Z30" s="72"/>
      <c r="AA30" s="99"/>
      <c r="AB30" s="72"/>
      <c r="AC30" s="72"/>
      <c r="AD30" s="72"/>
      <c r="AE30" s="72"/>
      <c r="AF30" s="89"/>
      <c r="AG30" s="66">
        <f>H30+M30+R30+W30+AB30</f>
        <v>2</v>
      </c>
      <c r="AH30" s="66">
        <f>I30+N30+S30+X30+AC30</f>
        <v>2</v>
      </c>
      <c r="AI30" s="66">
        <f>J30+O30+T30+Y30+AD30</f>
        <v>1</v>
      </c>
      <c r="AJ30" s="66">
        <f>K30+P30+U30+Z30+AE30</f>
        <v>1</v>
      </c>
    </row>
    <row r="31" spans="1:36" ht="15.6" x14ac:dyDescent="0.3">
      <c r="A31" s="1"/>
      <c r="B31" s="1" t="s">
        <v>62</v>
      </c>
      <c r="C31" s="1"/>
      <c r="D31" s="65" t="s">
        <v>94</v>
      </c>
      <c r="E31" s="3"/>
      <c r="F31" s="3" t="s">
        <v>64</v>
      </c>
      <c r="G31" s="1"/>
      <c r="H31" s="72"/>
      <c r="I31" s="72"/>
      <c r="J31" s="72"/>
      <c r="K31" s="72"/>
      <c r="L31" s="97"/>
      <c r="M31" s="72">
        <v>1</v>
      </c>
      <c r="N31" s="72">
        <v>1</v>
      </c>
      <c r="O31" s="72"/>
      <c r="P31" s="72"/>
      <c r="Q31" s="97"/>
      <c r="R31" s="72">
        <v>1</v>
      </c>
      <c r="S31" s="72">
        <v>1</v>
      </c>
      <c r="T31" s="72">
        <v>1</v>
      </c>
      <c r="U31" s="72">
        <v>1</v>
      </c>
      <c r="V31" s="99"/>
      <c r="W31" s="72"/>
      <c r="X31" s="72"/>
      <c r="Y31" s="72"/>
      <c r="Z31" s="72"/>
      <c r="AA31" s="99"/>
      <c r="AB31" s="72"/>
      <c r="AC31" s="72"/>
      <c r="AD31" s="72"/>
      <c r="AE31" s="72"/>
      <c r="AF31" s="89"/>
      <c r="AG31" s="66">
        <f>H31+M31+R31+W31+AB31</f>
        <v>2</v>
      </c>
      <c r="AH31" s="66">
        <f>I31+N31+S31+X31+AC31</f>
        <v>2</v>
      </c>
      <c r="AI31" s="66">
        <f>J31+O31+T31+Y31+AD31</f>
        <v>1</v>
      </c>
      <c r="AJ31" s="66">
        <f>K31+P31+U31+Z31+AE31</f>
        <v>1</v>
      </c>
    </row>
    <row r="32" spans="1:36" ht="15.6" x14ac:dyDescent="0.3">
      <c r="A32" s="1"/>
      <c r="B32" s="1" t="s">
        <v>62</v>
      </c>
      <c r="C32" s="1"/>
      <c r="D32" s="65" t="s">
        <v>95</v>
      </c>
      <c r="E32" s="3"/>
      <c r="F32" s="3" t="s">
        <v>64</v>
      </c>
      <c r="G32" s="1"/>
      <c r="H32" s="72"/>
      <c r="I32" s="72"/>
      <c r="J32" s="72"/>
      <c r="K32" s="72"/>
      <c r="L32" s="97"/>
      <c r="M32" s="72"/>
      <c r="N32" s="72"/>
      <c r="O32" s="72"/>
      <c r="P32" s="72"/>
      <c r="Q32" s="97"/>
      <c r="R32" s="72">
        <v>1</v>
      </c>
      <c r="S32" s="72">
        <v>1</v>
      </c>
      <c r="T32" s="72">
        <v>1</v>
      </c>
      <c r="U32" s="72">
        <v>1</v>
      </c>
      <c r="V32" s="99"/>
      <c r="W32" s="72"/>
      <c r="X32" s="72"/>
      <c r="Y32" s="72"/>
      <c r="Z32" s="72"/>
      <c r="AA32" s="99"/>
      <c r="AB32" s="72"/>
      <c r="AC32" s="72"/>
      <c r="AD32" s="72"/>
      <c r="AE32" s="72"/>
      <c r="AF32" s="89"/>
      <c r="AG32" s="66">
        <f>H32+M32+R32+W32+AB32</f>
        <v>1</v>
      </c>
      <c r="AH32" s="66">
        <f>I32+N32+S32+X32+AC32</f>
        <v>1</v>
      </c>
      <c r="AI32" s="66">
        <f>J32+O32+T32+Y32+AD32</f>
        <v>1</v>
      </c>
      <c r="AJ32" s="66">
        <f>K32+P32+U32+Z32+AE32</f>
        <v>1</v>
      </c>
    </row>
    <row r="33" spans="1:36" ht="15.6" x14ac:dyDescent="0.3">
      <c r="A33" s="1"/>
      <c r="B33" s="1" t="s">
        <v>62</v>
      </c>
      <c r="C33" s="1"/>
      <c r="D33" s="65" t="s">
        <v>96</v>
      </c>
      <c r="E33" s="3"/>
      <c r="F33" s="3" t="s">
        <v>64</v>
      </c>
      <c r="G33" s="1"/>
      <c r="H33" s="72"/>
      <c r="I33" s="72"/>
      <c r="J33" s="72"/>
      <c r="K33" s="72"/>
      <c r="L33" s="97"/>
      <c r="M33" s="72"/>
      <c r="N33" s="72"/>
      <c r="O33" s="72"/>
      <c r="P33" s="72"/>
      <c r="Q33" s="97"/>
      <c r="R33" s="72">
        <v>1</v>
      </c>
      <c r="S33" s="72">
        <v>1</v>
      </c>
      <c r="T33" s="72">
        <v>1</v>
      </c>
      <c r="U33" s="72">
        <v>1</v>
      </c>
      <c r="V33" s="99"/>
      <c r="W33" s="72"/>
      <c r="X33" s="72"/>
      <c r="Y33" s="72"/>
      <c r="Z33" s="72"/>
      <c r="AA33" s="99"/>
      <c r="AB33" s="72"/>
      <c r="AC33" s="72"/>
      <c r="AD33" s="72"/>
      <c r="AE33" s="72"/>
      <c r="AF33" s="89"/>
      <c r="AG33" s="66">
        <f>H33+M33+R33+W33+AB33</f>
        <v>1</v>
      </c>
      <c r="AH33" s="66">
        <f>I33+N33+S33+X33+AC33</f>
        <v>1</v>
      </c>
      <c r="AI33" s="66">
        <f>J33+O33+T33+Y33+AD33</f>
        <v>1</v>
      </c>
      <c r="AJ33" s="66">
        <f>K33+P33+U33+Z33+AE33</f>
        <v>1</v>
      </c>
    </row>
    <row r="34" spans="1:36" ht="15.6" x14ac:dyDescent="0.3">
      <c r="A34" s="1"/>
      <c r="B34" s="1" t="s">
        <v>62</v>
      </c>
      <c r="C34" s="1"/>
      <c r="D34" s="65" t="s">
        <v>97</v>
      </c>
      <c r="E34" s="3"/>
      <c r="F34" s="3" t="s">
        <v>64</v>
      </c>
      <c r="G34" s="1"/>
      <c r="H34" s="72"/>
      <c r="I34" s="72"/>
      <c r="J34" s="72"/>
      <c r="K34" s="72"/>
      <c r="L34" s="97"/>
      <c r="M34" s="72">
        <v>1</v>
      </c>
      <c r="N34" s="72">
        <v>1</v>
      </c>
      <c r="O34" s="72">
        <v>1</v>
      </c>
      <c r="P34" s="72">
        <v>1</v>
      </c>
      <c r="Q34" s="97"/>
      <c r="R34" s="72">
        <v>1</v>
      </c>
      <c r="S34" s="72">
        <v>1</v>
      </c>
      <c r="T34" s="72">
        <v>1</v>
      </c>
      <c r="U34" s="72">
        <v>1</v>
      </c>
      <c r="V34" s="99"/>
      <c r="W34" s="72"/>
      <c r="X34" s="72"/>
      <c r="Y34" s="72"/>
      <c r="Z34" s="72"/>
      <c r="AA34" s="99"/>
      <c r="AB34" s="72"/>
      <c r="AC34" s="72"/>
      <c r="AD34" s="72"/>
      <c r="AE34" s="72"/>
      <c r="AF34" s="89"/>
      <c r="AG34" s="66">
        <f>H34+M34+R34+W34+AB34</f>
        <v>2</v>
      </c>
      <c r="AH34" s="66">
        <f>I34+N34+S34+X34+AC34</f>
        <v>2</v>
      </c>
      <c r="AI34" s="66">
        <f>J34+O34+T34+Y34+AD34</f>
        <v>2</v>
      </c>
      <c r="AJ34" s="66">
        <f>K34+P34+U34+Z34+AE34</f>
        <v>2</v>
      </c>
    </row>
    <row r="35" spans="1:36" ht="15.6" x14ac:dyDescent="0.3">
      <c r="A35" s="1"/>
      <c r="B35" s="1" t="s">
        <v>62</v>
      </c>
      <c r="C35" s="1"/>
      <c r="D35" s="65" t="s">
        <v>98</v>
      </c>
      <c r="E35" s="3"/>
      <c r="F35" s="3" t="s">
        <v>64</v>
      </c>
      <c r="G35" s="1"/>
      <c r="H35" s="72"/>
      <c r="I35" s="72"/>
      <c r="J35" s="72"/>
      <c r="K35" s="72"/>
      <c r="L35" s="97"/>
      <c r="M35" s="72">
        <v>1</v>
      </c>
      <c r="N35" s="72">
        <v>1</v>
      </c>
      <c r="O35" s="72">
        <v>1</v>
      </c>
      <c r="P35" s="72">
        <v>1</v>
      </c>
      <c r="Q35" s="97"/>
      <c r="R35" s="72">
        <v>1</v>
      </c>
      <c r="S35" s="72">
        <v>1</v>
      </c>
      <c r="T35" s="72">
        <v>1</v>
      </c>
      <c r="U35" s="72">
        <v>1</v>
      </c>
      <c r="V35" s="99"/>
      <c r="W35" s="72"/>
      <c r="X35" s="72"/>
      <c r="Y35" s="72"/>
      <c r="Z35" s="72"/>
      <c r="AA35" s="99"/>
      <c r="AB35" s="72"/>
      <c r="AC35" s="72"/>
      <c r="AD35" s="72"/>
      <c r="AE35" s="72"/>
      <c r="AF35" s="89"/>
      <c r="AG35" s="66">
        <f>H35+M35+R35+W35+AB35</f>
        <v>2</v>
      </c>
      <c r="AH35" s="66">
        <f>I35+N35+S35+X35+AC35</f>
        <v>2</v>
      </c>
      <c r="AI35" s="66">
        <f>J35+O35+T35+Y35+AD35</f>
        <v>2</v>
      </c>
      <c r="AJ35" s="66">
        <f>K35+P35+U35+Z35+AE35</f>
        <v>2</v>
      </c>
    </row>
    <row r="36" spans="1:36" ht="15.6" x14ac:dyDescent="0.3">
      <c r="A36" s="1"/>
      <c r="B36" s="1" t="s">
        <v>62</v>
      </c>
      <c r="C36" s="1"/>
      <c r="D36" s="65" t="s">
        <v>99</v>
      </c>
      <c r="E36" s="3"/>
      <c r="F36" s="3" t="s">
        <v>64</v>
      </c>
      <c r="G36" s="1"/>
      <c r="H36" s="72"/>
      <c r="I36" s="72"/>
      <c r="J36" s="72"/>
      <c r="K36" s="72"/>
      <c r="L36" s="97"/>
      <c r="M36" s="72">
        <v>1</v>
      </c>
      <c r="N36" s="72">
        <v>1</v>
      </c>
      <c r="O36" s="72">
        <v>1</v>
      </c>
      <c r="P36" s="72">
        <v>1</v>
      </c>
      <c r="Q36" s="97"/>
      <c r="R36" s="72">
        <v>1</v>
      </c>
      <c r="S36" s="72">
        <v>1</v>
      </c>
      <c r="T36" s="72"/>
      <c r="U36" s="72"/>
      <c r="V36" s="99"/>
      <c r="W36" s="72"/>
      <c r="X36" s="72"/>
      <c r="Y36" s="72"/>
      <c r="Z36" s="72"/>
      <c r="AA36" s="99"/>
      <c r="AB36" s="72"/>
      <c r="AC36" s="72"/>
      <c r="AD36" s="72"/>
      <c r="AE36" s="72"/>
      <c r="AF36" s="89"/>
      <c r="AG36" s="66">
        <f>H36+M36+R36+W36+AB36</f>
        <v>2</v>
      </c>
      <c r="AH36" s="66">
        <f>I36+N36+S36+X36+AC36</f>
        <v>2</v>
      </c>
      <c r="AI36" s="66">
        <f>J36+O36+T36+Y36+AD36</f>
        <v>1</v>
      </c>
      <c r="AJ36" s="66">
        <f>K36+P36+U36+Z36+AE36</f>
        <v>1</v>
      </c>
    </row>
    <row r="37" spans="1:36" ht="15.6" x14ac:dyDescent="0.3">
      <c r="A37" s="1"/>
      <c r="B37" s="1"/>
      <c r="C37" s="1"/>
      <c r="D37" s="65"/>
      <c r="E37" s="3"/>
      <c r="F37" s="3" t="s">
        <v>64</v>
      </c>
      <c r="G37" s="1"/>
      <c r="H37" s="72"/>
      <c r="I37" s="72"/>
      <c r="J37" s="72"/>
      <c r="K37" s="72"/>
      <c r="L37" s="97"/>
      <c r="M37" s="72">
        <v>1</v>
      </c>
      <c r="N37" s="72">
        <v>1</v>
      </c>
      <c r="O37" s="72">
        <v>1</v>
      </c>
      <c r="P37" s="72">
        <v>1</v>
      </c>
      <c r="Q37" s="97"/>
      <c r="R37" s="72">
        <v>1</v>
      </c>
      <c r="S37" s="72">
        <v>1</v>
      </c>
      <c r="T37" s="72">
        <v>1</v>
      </c>
      <c r="U37" s="72">
        <v>1</v>
      </c>
      <c r="V37" s="99"/>
      <c r="W37" s="72"/>
      <c r="X37" s="72"/>
      <c r="Y37" s="72"/>
      <c r="Z37" s="72"/>
      <c r="AA37" s="99"/>
      <c r="AB37" s="72">
        <v>1</v>
      </c>
      <c r="AC37" s="74">
        <v>1</v>
      </c>
      <c r="AD37" s="74">
        <v>1</v>
      </c>
      <c r="AE37" s="74">
        <v>1</v>
      </c>
      <c r="AF37" s="89"/>
      <c r="AG37" s="66">
        <f>H37+M37+R37+W37+AB37</f>
        <v>3</v>
      </c>
      <c r="AH37" s="66">
        <f>I37+N37+S37+X37+AC37</f>
        <v>3</v>
      </c>
      <c r="AI37" s="66">
        <f>J37+O37+T37+Y37+AD37</f>
        <v>3</v>
      </c>
      <c r="AJ37" s="66">
        <f>K37+P37+U37+Z37+AE37</f>
        <v>3</v>
      </c>
    </row>
    <row r="38" spans="1:36" ht="15.6" x14ac:dyDescent="0.3">
      <c r="A38" s="1"/>
      <c r="B38" s="1" t="s">
        <v>100</v>
      </c>
      <c r="C38" s="1"/>
      <c r="D38" s="65" t="s">
        <v>101</v>
      </c>
      <c r="E38" s="3"/>
      <c r="F38" s="3" t="s">
        <v>64</v>
      </c>
      <c r="G38" s="1"/>
      <c r="H38" s="72"/>
      <c r="I38" s="72"/>
      <c r="J38" s="72"/>
      <c r="K38" s="72"/>
      <c r="L38" s="97"/>
      <c r="M38" s="72">
        <v>1</v>
      </c>
      <c r="N38" s="72">
        <v>1</v>
      </c>
      <c r="O38" s="72">
        <v>1</v>
      </c>
      <c r="P38" s="72">
        <v>1</v>
      </c>
      <c r="Q38" s="97"/>
      <c r="R38" s="72">
        <v>1</v>
      </c>
      <c r="S38" s="72">
        <v>1</v>
      </c>
      <c r="T38" s="72">
        <v>1</v>
      </c>
      <c r="U38" s="72">
        <v>1</v>
      </c>
      <c r="V38" s="99"/>
      <c r="W38" s="72"/>
      <c r="X38" s="72"/>
      <c r="Y38" s="72"/>
      <c r="Z38" s="72"/>
      <c r="AA38" s="99"/>
      <c r="AB38" s="72">
        <v>1</v>
      </c>
      <c r="AC38" s="74">
        <v>1</v>
      </c>
      <c r="AD38" s="74">
        <v>1</v>
      </c>
      <c r="AE38" s="74">
        <v>1</v>
      </c>
      <c r="AF38" s="89"/>
      <c r="AG38" s="66">
        <f>H38+M38+R38+W38+AB38</f>
        <v>3</v>
      </c>
      <c r="AH38" s="66">
        <f>I38+N38+S38+X38+AC38</f>
        <v>3</v>
      </c>
      <c r="AI38" s="66">
        <f>J38+O38+T38+Y38+AD38</f>
        <v>3</v>
      </c>
      <c r="AJ38" s="66">
        <f>K38+P38+U38+Z38+AE38</f>
        <v>3</v>
      </c>
    </row>
    <row r="39" spans="1:36" ht="15.6" x14ac:dyDescent="0.3">
      <c r="A39" s="1"/>
      <c r="B39" s="1" t="s">
        <v>100</v>
      </c>
      <c r="C39" s="1"/>
      <c r="D39" s="65" t="s">
        <v>102</v>
      </c>
      <c r="E39" s="3"/>
      <c r="F39" s="3" t="s">
        <v>64</v>
      </c>
      <c r="G39" s="1"/>
      <c r="H39" s="72"/>
      <c r="I39" s="72"/>
      <c r="J39" s="72"/>
      <c r="K39" s="72"/>
      <c r="L39" s="97"/>
      <c r="M39" s="72">
        <v>1</v>
      </c>
      <c r="N39" s="72">
        <v>1</v>
      </c>
      <c r="O39" s="72">
        <v>1</v>
      </c>
      <c r="P39" s="72">
        <v>1</v>
      </c>
      <c r="Q39" s="97"/>
      <c r="R39" s="72">
        <v>1</v>
      </c>
      <c r="S39" s="72">
        <v>1</v>
      </c>
      <c r="T39" s="72">
        <v>1</v>
      </c>
      <c r="U39" s="72">
        <v>1</v>
      </c>
      <c r="V39" s="99"/>
      <c r="W39" s="72"/>
      <c r="X39" s="72"/>
      <c r="Y39" s="72"/>
      <c r="Z39" s="72"/>
      <c r="AA39" s="99"/>
      <c r="AB39" s="74">
        <v>1</v>
      </c>
      <c r="AC39" s="74">
        <v>1</v>
      </c>
      <c r="AD39" s="74">
        <v>1</v>
      </c>
      <c r="AE39" s="74">
        <v>1</v>
      </c>
      <c r="AF39" s="89"/>
      <c r="AG39" s="66">
        <f>H39+M39+R39+W39+AB39</f>
        <v>3</v>
      </c>
      <c r="AH39" s="66">
        <f>I39+N39+S39+X39+AC39</f>
        <v>3</v>
      </c>
      <c r="AI39" s="66">
        <f>J39+O39+T39+Y39+AD39</f>
        <v>3</v>
      </c>
      <c r="AJ39" s="66">
        <f>K39+P39+U39+Z39+AE39</f>
        <v>3</v>
      </c>
    </row>
    <row r="40" spans="1:36" ht="15.6" x14ac:dyDescent="0.3">
      <c r="A40" s="1"/>
      <c r="B40" s="1" t="s">
        <v>100</v>
      </c>
      <c r="C40" s="1"/>
      <c r="D40" s="65" t="s">
        <v>103</v>
      </c>
      <c r="E40" s="3"/>
      <c r="F40" s="3" t="s">
        <v>64</v>
      </c>
      <c r="G40" s="1"/>
      <c r="H40" s="72"/>
      <c r="I40" s="72"/>
      <c r="J40" s="72"/>
      <c r="K40" s="72"/>
      <c r="L40" s="97"/>
      <c r="M40" s="72">
        <v>1</v>
      </c>
      <c r="N40" s="72">
        <v>1</v>
      </c>
      <c r="O40" s="72">
        <v>1</v>
      </c>
      <c r="P40" s="72">
        <v>1</v>
      </c>
      <c r="Q40" s="97"/>
      <c r="R40" s="72">
        <v>1</v>
      </c>
      <c r="S40" s="72">
        <v>1</v>
      </c>
      <c r="T40" s="72">
        <v>1</v>
      </c>
      <c r="U40" s="72">
        <v>1</v>
      </c>
      <c r="V40" s="99"/>
      <c r="W40" s="72"/>
      <c r="X40" s="72"/>
      <c r="Y40" s="72"/>
      <c r="Z40" s="72"/>
      <c r="AA40" s="99"/>
      <c r="AB40" s="74">
        <v>1</v>
      </c>
      <c r="AC40" s="74">
        <v>1</v>
      </c>
      <c r="AD40" s="74">
        <v>1</v>
      </c>
      <c r="AE40" s="74">
        <v>1</v>
      </c>
      <c r="AF40" s="89"/>
      <c r="AG40" s="66">
        <f>H40+M40+R40+W40+AB40</f>
        <v>3</v>
      </c>
      <c r="AH40" s="66">
        <f>I40+N40+S40+X40+AC40</f>
        <v>3</v>
      </c>
      <c r="AI40" s="66">
        <f>J40+O40+T40+Y40+AD40</f>
        <v>3</v>
      </c>
      <c r="AJ40" s="66">
        <f>K40+P40+U40+Z40+AE40</f>
        <v>3</v>
      </c>
    </row>
    <row r="41" spans="1:36" ht="15.6" x14ac:dyDescent="0.3">
      <c r="A41" s="1"/>
      <c r="B41" s="1" t="s">
        <v>100</v>
      </c>
      <c r="C41" s="1"/>
      <c r="D41" s="65" t="s">
        <v>104</v>
      </c>
      <c r="E41" s="3"/>
      <c r="F41" s="3" t="s">
        <v>105</v>
      </c>
      <c r="G41" s="1"/>
      <c r="H41" s="72"/>
      <c r="I41" s="72"/>
      <c r="J41" s="72"/>
      <c r="K41" s="72"/>
      <c r="L41" s="97"/>
      <c r="M41" s="72">
        <v>1</v>
      </c>
      <c r="N41" s="72">
        <v>1</v>
      </c>
      <c r="O41" s="72">
        <v>1</v>
      </c>
      <c r="P41" s="72">
        <v>1</v>
      </c>
      <c r="Q41" s="97"/>
      <c r="R41" s="72">
        <v>1</v>
      </c>
      <c r="S41" s="72">
        <v>1</v>
      </c>
      <c r="T41" s="72">
        <v>1</v>
      </c>
      <c r="U41" s="72">
        <v>1</v>
      </c>
      <c r="V41" s="99"/>
      <c r="W41" s="72"/>
      <c r="X41" s="72"/>
      <c r="Y41" s="72"/>
      <c r="Z41" s="72"/>
      <c r="AA41" s="99"/>
      <c r="AB41" s="74">
        <v>1</v>
      </c>
      <c r="AC41" s="74">
        <v>1</v>
      </c>
      <c r="AD41" s="74">
        <v>1</v>
      </c>
      <c r="AE41" s="74">
        <v>1</v>
      </c>
      <c r="AF41" s="89"/>
      <c r="AG41" s="66">
        <f>H41+M41+R41+W41+AB41</f>
        <v>3</v>
      </c>
      <c r="AH41" s="66">
        <f>I41+N41+S41+X41+AC41</f>
        <v>3</v>
      </c>
      <c r="AI41" s="66">
        <f>J41+O41+T41+Y41+AD41</f>
        <v>3</v>
      </c>
      <c r="AJ41" s="66">
        <f>K41+P41+U41+Z41+AE41</f>
        <v>3</v>
      </c>
    </row>
    <row r="42" spans="1:36" ht="15.6" x14ac:dyDescent="0.3">
      <c r="A42" s="1"/>
      <c r="B42" s="1" t="s">
        <v>100</v>
      </c>
      <c r="C42" s="1"/>
      <c r="D42" s="65" t="s">
        <v>106</v>
      </c>
      <c r="E42" s="3"/>
      <c r="F42" s="3" t="s">
        <v>64</v>
      </c>
      <c r="G42" s="1"/>
      <c r="H42" s="72"/>
      <c r="I42" s="72"/>
      <c r="J42" s="72"/>
      <c r="K42" s="72"/>
      <c r="L42" s="97"/>
      <c r="M42" s="72">
        <v>1</v>
      </c>
      <c r="N42" s="72">
        <v>1</v>
      </c>
      <c r="O42" s="72">
        <v>1</v>
      </c>
      <c r="P42" s="72">
        <v>1</v>
      </c>
      <c r="Q42" s="97"/>
      <c r="R42" s="72">
        <v>1</v>
      </c>
      <c r="S42" s="72">
        <v>1</v>
      </c>
      <c r="T42" s="72">
        <v>1</v>
      </c>
      <c r="U42" s="72">
        <v>1</v>
      </c>
      <c r="V42" s="99"/>
      <c r="W42" s="72"/>
      <c r="X42" s="72"/>
      <c r="Y42" s="72"/>
      <c r="Z42" s="72"/>
      <c r="AA42" s="99"/>
      <c r="AB42" s="74">
        <v>1</v>
      </c>
      <c r="AC42" s="74">
        <v>1</v>
      </c>
      <c r="AD42" s="74">
        <v>1</v>
      </c>
      <c r="AE42" s="74">
        <v>1</v>
      </c>
      <c r="AF42" s="89"/>
      <c r="AG42" s="66">
        <f>H42+M42+R42+W42+AB42</f>
        <v>3</v>
      </c>
      <c r="AH42" s="66">
        <f>I42+N42+S42+X42+AC42</f>
        <v>3</v>
      </c>
      <c r="AI42" s="66">
        <f>J42+O42+T42+Y42+AD42</f>
        <v>3</v>
      </c>
      <c r="AJ42" s="66">
        <f>K42+P42+U42+Z42+AE42</f>
        <v>3</v>
      </c>
    </row>
    <row r="43" spans="1:36" ht="15.6" x14ac:dyDescent="0.3">
      <c r="A43" s="1"/>
      <c r="B43" s="1" t="s">
        <v>100</v>
      </c>
      <c r="C43" s="1"/>
      <c r="D43" s="65" t="s">
        <v>107</v>
      </c>
      <c r="E43" s="3"/>
      <c r="F43" s="3" t="s">
        <v>105</v>
      </c>
      <c r="G43" s="1"/>
      <c r="H43" s="72"/>
      <c r="I43" s="72"/>
      <c r="J43" s="72"/>
      <c r="K43" s="72"/>
      <c r="L43" s="97"/>
      <c r="M43" s="72">
        <v>1</v>
      </c>
      <c r="N43" s="72">
        <v>1</v>
      </c>
      <c r="O43" s="72">
        <v>1</v>
      </c>
      <c r="P43" s="72">
        <v>1</v>
      </c>
      <c r="Q43" s="97"/>
      <c r="R43" s="72">
        <v>1</v>
      </c>
      <c r="S43" s="72">
        <v>1</v>
      </c>
      <c r="T43" s="72">
        <v>1</v>
      </c>
      <c r="U43" s="72">
        <v>1</v>
      </c>
      <c r="V43" s="99"/>
      <c r="W43" s="72"/>
      <c r="X43" s="72"/>
      <c r="Y43" s="72"/>
      <c r="Z43" s="72"/>
      <c r="AA43" s="99"/>
      <c r="AB43" s="74">
        <v>1</v>
      </c>
      <c r="AC43" s="74">
        <v>1</v>
      </c>
      <c r="AD43" s="74">
        <v>1</v>
      </c>
      <c r="AE43" s="74">
        <v>1</v>
      </c>
      <c r="AF43" s="89"/>
      <c r="AG43" s="66">
        <f>H43+M43+R43+W43+AB43</f>
        <v>3</v>
      </c>
      <c r="AH43" s="66">
        <f>I43+N43+S43+X43+AC43</f>
        <v>3</v>
      </c>
      <c r="AI43" s="66">
        <f>J43+O43+T43+Y43+AD43</f>
        <v>3</v>
      </c>
      <c r="AJ43" s="66">
        <f>K43+P43+U43+Z43+AE43</f>
        <v>3</v>
      </c>
    </row>
    <row r="44" spans="1:36" ht="15.6" x14ac:dyDescent="0.3">
      <c r="A44" s="1"/>
      <c r="B44" s="1" t="s">
        <v>100</v>
      </c>
      <c r="C44" s="1"/>
      <c r="D44" s="65" t="s">
        <v>108</v>
      </c>
      <c r="E44" s="3"/>
      <c r="F44" s="3" t="s">
        <v>64</v>
      </c>
      <c r="G44" s="1"/>
      <c r="H44" s="72"/>
      <c r="I44" s="72"/>
      <c r="J44" s="72"/>
      <c r="K44" s="72"/>
      <c r="L44" s="97"/>
      <c r="M44" s="72">
        <v>1</v>
      </c>
      <c r="N44" s="72">
        <v>1</v>
      </c>
      <c r="O44" s="72">
        <v>1</v>
      </c>
      <c r="P44" s="72">
        <v>1</v>
      </c>
      <c r="Q44" s="97"/>
      <c r="R44" s="72">
        <v>1</v>
      </c>
      <c r="S44" s="72">
        <v>1</v>
      </c>
      <c r="T44" s="72">
        <v>1</v>
      </c>
      <c r="U44" s="72">
        <v>1</v>
      </c>
      <c r="V44" s="99"/>
      <c r="W44" s="72"/>
      <c r="X44" s="72"/>
      <c r="Y44" s="72"/>
      <c r="Z44" s="72"/>
      <c r="AA44" s="99"/>
      <c r="AB44" s="74">
        <v>1</v>
      </c>
      <c r="AC44" s="74">
        <v>1</v>
      </c>
      <c r="AD44" s="74">
        <v>1</v>
      </c>
      <c r="AE44" s="74">
        <v>1</v>
      </c>
      <c r="AF44" s="89"/>
      <c r="AG44" s="66">
        <f>H44+M44+R44+W44+AB44</f>
        <v>3</v>
      </c>
      <c r="AH44" s="66">
        <f>I44+N44+S44+X44+AC44</f>
        <v>3</v>
      </c>
      <c r="AI44" s="66">
        <f>J44+O44+T44+Y44+AD44</f>
        <v>3</v>
      </c>
      <c r="AJ44" s="66">
        <f>K44+P44+U44+Z44+AE44</f>
        <v>3</v>
      </c>
    </row>
    <row r="45" spans="1:36" ht="15.6" x14ac:dyDescent="0.3">
      <c r="A45" s="1"/>
      <c r="B45" s="1" t="s">
        <v>100</v>
      </c>
      <c r="C45" s="1"/>
      <c r="D45" s="65" t="s">
        <v>109</v>
      </c>
      <c r="E45" s="3"/>
      <c r="F45" s="3" t="s">
        <v>64</v>
      </c>
      <c r="G45" s="1"/>
      <c r="H45" s="72"/>
      <c r="I45" s="72"/>
      <c r="J45" s="72"/>
      <c r="K45" s="72"/>
      <c r="L45" s="97"/>
      <c r="M45" s="72">
        <v>1</v>
      </c>
      <c r="N45" s="72">
        <v>1</v>
      </c>
      <c r="O45" s="72">
        <v>1</v>
      </c>
      <c r="P45" s="72">
        <v>1</v>
      </c>
      <c r="Q45" s="97"/>
      <c r="R45" s="72">
        <v>1</v>
      </c>
      <c r="S45" s="72">
        <v>1</v>
      </c>
      <c r="T45" s="72">
        <v>1</v>
      </c>
      <c r="U45" s="72">
        <v>1</v>
      </c>
      <c r="V45" s="99"/>
      <c r="W45" s="72"/>
      <c r="X45" s="72"/>
      <c r="Y45" s="72"/>
      <c r="Z45" s="72"/>
      <c r="AA45" s="99"/>
      <c r="AB45" s="74">
        <v>1</v>
      </c>
      <c r="AC45" s="74">
        <v>1</v>
      </c>
      <c r="AD45" s="74">
        <v>1</v>
      </c>
      <c r="AE45" s="74">
        <v>1</v>
      </c>
      <c r="AF45" s="89"/>
      <c r="AG45" s="66">
        <f>H45+M45+R45+W45+AB45</f>
        <v>3</v>
      </c>
      <c r="AH45" s="66">
        <f>I45+N45+S45+X45+AC45</f>
        <v>3</v>
      </c>
      <c r="AI45" s="66">
        <f>J45+O45+T45+Y45+AD45</f>
        <v>3</v>
      </c>
      <c r="AJ45" s="66">
        <f>K45+P45+U45+Z45+AE45</f>
        <v>3</v>
      </c>
    </row>
    <row r="46" spans="1:36" ht="15.6" x14ac:dyDescent="0.3">
      <c r="A46" s="1"/>
      <c r="B46" s="1" t="s">
        <v>100</v>
      </c>
      <c r="C46" s="1"/>
      <c r="D46" s="65" t="s">
        <v>110</v>
      </c>
      <c r="E46" s="3"/>
      <c r="F46" s="3" t="s">
        <v>64</v>
      </c>
      <c r="G46" s="1"/>
      <c r="H46" s="72"/>
      <c r="I46" s="72"/>
      <c r="J46" s="72"/>
      <c r="K46" s="72"/>
      <c r="L46" s="97"/>
      <c r="M46" s="72"/>
      <c r="N46" s="72"/>
      <c r="O46" s="72"/>
      <c r="P46" s="72"/>
      <c r="Q46" s="97"/>
      <c r="R46" s="72">
        <v>1</v>
      </c>
      <c r="S46" s="72">
        <v>1</v>
      </c>
      <c r="T46" s="72">
        <v>1</v>
      </c>
      <c r="U46" s="72">
        <v>1</v>
      </c>
      <c r="V46" s="99"/>
      <c r="W46" s="72"/>
      <c r="X46" s="72"/>
      <c r="Y46" s="72"/>
      <c r="Z46" s="72"/>
      <c r="AA46" s="99"/>
      <c r="AB46" s="74">
        <v>1</v>
      </c>
      <c r="AC46" s="74">
        <v>1</v>
      </c>
      <c r="AD46" s="74">
        <v>1</v>
      </c>
      <c r="AE46" s="72"/>
      <c r="AF46" s="89"/>
      <c r="AG46" s="66">
        <f>H46+M46+R46+W46+AB46</f>
        <v>2</v>
      </c>
      <c r="AH46" s="66">
        <f>I46+N46+S46+X46+AC46</f>
        <v>2</v>
      </c>
      <c r="AI46" s="66">
        <f>J46+O46+T46+Y46+AD46</f>
        <v>2</v>
      </c>
      <c r="AJ46" s="66">
        <f>K46+P46+U46+Z46+AE46</f>
        <v>1</v>
      </c>
    </row>
    <row r="47" spans="1:36" ht="15.6" x14ac:dyDescent="0.3">
      <c r="A47" s="1"/>
      <c r="B47" s="1" t="s">
        <v>100</v>
      </c>
      <c r="C47" s="1"/>
      <c r="D47" s="65" t="s">
        <v>111</v>
      </c>
      <c r="E47" s="3"/>
      <c r="F47" s="3" t="s">
        <v>105</v>
      </c>
      <c r="G47" s="1"/>
      <c r="H47" s="72"/>
      <c r="I47" s="72"/>
      <c r="J47" s="72"/>
      <c r="K47" s="72"/>
      <c r="L47" s="97"/>
      <c r="M47" s="72">
        <v>1</v>
      </c>
      <c r="N47" s="72">
        <v>1</v>
      </c>
      <c r="O47" s="72"/>
      <c r="P47" s="72"/>
      <c r="Q47" s="97"/>
      <c r="R47" s="72">
        <v>1</v>
      </c>
      <c r="S47" s="72">
        <v>1</v>
      </c>
      <c r="T47" s="72">
        <v>1</v>
      </c>
      <c r="U47" s="72">
        <v>1</v>
      </c>
      <c r="V47" s="99"/>
      <c r="W47" s="72"/>
      <c r="X47" s="72"/>
      <c r="Y47" s="72"/>
      <c r="Z47" s="72"/>
      <c r="AA47" s="99"/>
      <c r="AB47" s="74">
        <v>1</v>
      </c>
      <c r="AC47" s="74">
        <v>1</v>
      </c>
      <c r="AD47" s="74">
        <v>1</v>
      </c>
      <c r="AE47" s="72"/>
      <c r="AF47" s="89"/>
      <c r="AG47" s="66">
        <f>H47+M47+R47+W47+AB47</f>
        <v>3</v>
      </c>
      <c r="AH47" s="66">
        <f>I47+N47+S47+X47+AC47</f>
        <v>3</v>
      </c>
      <c r="AI47" s="66">
        <f>J47+O47+T47+Y47+AD47</f>
        <v>2</v>
      </c>
      <c r="AJ47" s="66">
        <f>K47+P47+U47+Z47+AE47</f>
        <v>1</v>
      </c>
    </row>
    <row r="48" spans="1:36" ht="15.6" x14ac:dyDescent="0.3">
      <c r="A48" s="1"/>
      <c r="B48" s="1" t="s">
        <v>100</v>
      </c>
      <c r="C48" s="1"/>
      <c r="D48" s="65" t="s">
        <v>112</v>
      </c>
      <c r="E48" s="3"/>
      <c r="F48" s="3" t="s">
        <v>105</v>
      </c>
      <c r="G48" s="1"/>
      <c r="H48" s="72"/>
      <c r="I48" s="72"/>
      <c r="J48" s="72"/>
      <c r="K48" s="72"/>
      <c r="L48" s="97"/>
      <c r="M48" s="72"/>
      <c r="N48" s="72"/>
      <c r="O48" s="72"/>
      <c r="P48" s="72"/>
      <c r="Q48" s="97"/>
      <c r="R48" s="72">
        <v>1</v>
      </c>
      <c r="S48" s="72">
        <v>1</v>
      </c>
      <c r="T48" s="72">
        <v>1</v>
      </c>
      <c r="U48" s="72">
        <v>1</v>
      </c>
      <c r="V48" s="99"/>
      <c r="W48" s="72"/>
      <c r="X48" s="72"/>
      <c r="Y48" s="72"/>
      <c r="Z48" s="72"/>
      <c r="AA48" s="99"/>
      <c r="AB48" s="74">
        <v>1</v>
      </c>
      <c r="AC48" s="74">
        <v>1</v>
      </c>
      <c r="AD48" s="74">
        <v>1</v>
      </c>
      <c r="AE48" s="74">
        <v>1</v>
      </c>
      <c r="AF48" s="89"/>
      <c r="AG48" s="66">
        <f>H48+M48+R48+W48+AB48</f>
        <v>2</v>
      </c>
      <c r="AH48" s="66">
        <f>I48+N48+S48+X48+AC48</f>
        <v>2</v>
      </c>
      <c r="AI48" s="66">
        <f>J48+O48+T48+Y48+AD48</f>
        <v>2</v>
      </c>
      <c r="AJ48" s="66">
        <f>K48+P48+U48+Z48+AE48</f>
        <v>2</v>
      </c>
    </row>
    <row r="49" spans="1:36" ht="15.6" x14ac:dyDescent="0.3">
      <c r="A49" s="1"/>
      <c r="B49" s="1" t="s">
        <v>100</v>
      </c>
      <c r="C49" s="1"/>
      <c r="D49" s="65" t="s">
        <v>113</v>
      </c>
      <c r="E49" s="3"/>
      <c r="F49" s="3" t="s">
        <v>64</v>
      </c>
      <c r="G49" s="1"/>
      <c r="H49" s="72"/>
      <c r="I49" s="72"/>
      <c r="J49" s="72"/>
      <c r="K49" s="72"/>
      <c r="L49" s="97"/>
      <c r="M49" s="72"/>
      <c r="N49" s="72"/>
      <c r="O49" s="72"/>
      <c r="P49" s="72"/>
      <c r="Q49" s="97"/>
      <c r="R49" s="72">
        <v>1</v>
      </c>
      <c r="S49" s="72">
        <v>1</v>
      </c>
      <c r="T49" s="72">
        <v>1</v>
      </c>
      <c r="U49" s="72">
        <v>1</v>
      </c>
      <c r="V49" s="99"/>
      <c r="W49" s="72"/>
      <c r="X49" s="72"/>
      <c r="Y49" s="72"/>
      <c r="Z49" s="72"/>
      <c r="AA49" s="99"/>
      <c r="AB49" s="74">
        <v>1</v>
      </c>
      <c r="AC49" s="74">
        <v>1</v>
      </c>
      <c r="AD49" s="74">
        <v>1</v>
      </c>
      <c r="AE49" s="74">
        <v>1</v>
      </c>
      <c r="AF49" s="89"/>
      <c r="AG49" s="66">
        <f>H49+M49+R49+W49+AB49</f>
        <v>2</v>
      </c>
      <c r="AH49" s="66">
        <f>I49+N49+S49+X49+AC49</f>
        <v>2</v>
      </c>
      <c r="AI49" s="66">
        <f>J49+O49+T49+Y49+AD49</f>
        <v>2</v>
      </c>
      <c r="AJ49" s="66">
        <f>K49+P49+U49+Z49+AE49</f>
        <v>2</v>
      </c>
    </row>
    <row r="50" spans="1:36" ht="15.6" x14ac:dyDescent="0.3">
      <c r="A50" s="1"/>
      <c r="B50" s="1" t="s">
        <v>100</v>
      </c>
      <c r="C50" s="1"/>
      <c r="D50" s="65" t="s">
        <v>114</v>
      </c>
      <c r="E50" s="3"/>
      <c r="F50" s="3" t="s">
        <v>64</v>
      </c>
      <c r="G50" s="1"/>
      <c r="H50" s="72"/>
      <c r="I50" s="72"/>
      <c r="J50" s="72"/>
      <c r="K50" s="72"/>
      <c r="L50" s="97"/>
      <c r="M50" s="72"/>
      <c r="N50" s="72"/>
      <c r="O50" s="72"/>
      <c r="P50" s="72"/>
      <c r="Q50" s="97"/>
      <c r="R50" s="72">
        <v>1</v>
      </c>
      <c r="S50" s="72">
        <v>1</v>
      </c>
      <c r="T50" s="72">
        <v>1</v>
      </c>
      <c r="U50" s="72">
        <v>1</v>
      </c>
      <c r="V50" s="99"/>
      <c r="W50" s="74"/>
      <c r="X50" s="72"/>
      <c r="Y50" s="72"/>
      <c r="Z50" s="72"/>
      <c r="AA50" s="99"/>
      <c r="AB50" s="74">
        <v>1</v>
      </c>
      <c r="AC50" s="74">
        <v>1</v>
      </c>
      <c r="AD50" s="74">
        <v>1</v>
      </c>
      <c r="AE50" s="74">
        <v>1</v>
      </c>
      <c r="AF50" s="89"/>
      <c r="AG50" s="66">
        <f>H50+M50+R50+W50+AB50</f>
        <v>2</v>
      </c>
      <c r="AH50" s="66">
        <f>I50+N50+S50+X50+AC50</f>
        <v>2</v>
      </c>
      <c r="AI50" s="66">
        <f>J50+O50+T50+Y50+AD50</f>
        <v>2</v>
      </c>
      <c r="AJ50" s="66">
        <f>K50+P50+U50+Z50+AE50</f>
        <v>2</v>
      </c>
    </row>
    <row r="51" spans="1:36" ht="15.6" x14ac:dyDescent="0.3">
      <c r="A51" s="1"/>
      <c r="B51" s="1" t="s">
        <v>100</v>
      </c>
      <c r="C51" s="1"/>
      <c r="D51" s="65" t="s">
        <v>115</v>
      </c>
      <c r="E51" s="3"/>
      <c r="F51" s="3" t="s">
        <v>64</v>
      </c>
      <c r="G51" s="1"/>
      <c r="H51" s="72"/>
      <c r="I51" s="72"/>
      <c r="J51" s="72"/>
      <c r="K51" s="72"/>
      <c r="L51" s="97"/>
      <c r="M51" s="72"/>
      <c r="N51" s="72"/>
      <c r="O51" s="72"/>
      <c r="P51" s="72"/>
      <c r="Q51" s="97"/>
      <c r="R51" s="72">
        <v>1</v>
      </c>
      <c r="S51" s="72">
        <v>1</v>
      </c>
      <c r="T51" s="72">
        <v>1</v>
      </c>
      <c r="U51" s="72"/>
      <c r="V51" s="99"/>
      <c r="W51" s="72"/>
      <c r="X51" s="72"/>
      <c r="Y51" s="72"/>
      <c r="Z51" s="72"/>
      <c r="AA51" s="99"/>
      <c r="AB51" s="72"/>
      <c r="AC51" s="72"/>
      <c r="AD51" s="72"/>
      <c r="AE51" s="72"/>
      <c r="AF51" s="89"/>
      <c r="AG51" s="66">
        <f>H51+M51+R51+W51+AB51</f>
        <v>1</v>
      </c>
      <c r="AH51" s="66">
        <f>I51+N51+S51+X51+AC51</f>
        <v>1</v>
      </c>
      <c r="AI51" s="66">
        <f>J51+O51+T51+Y51+AD51</f>
        <v>1</v>
      </c>
      <c r="AJ51" s="66">
        <f>K51+P51+U51+Z51+AE51</f>
        <v>0</v>
      </c>
    </row>
    <row r="52" spans="1:36" ht="15.6" x14ac:dyDescent="0.3">
      <c r="A52" s="1"/>
      <c r="B52" s="1" t="s">
        <v>100</v>
      </c>
      <c r="C52" s="1"/>
      <c r="D52" s="65" t="s">
        <v>116</v>
      </c>
      <c r="E52" s="3"/>
      <c r="F52" s="3" t="s">
        <v>64</v>
      </c>
      <c r="G52" s="1"/>
      <c r="H52" s="72"/>
      <c r="I52" s="72"/>
      <c r="J52" s="72"/>
      <c r="K52" s="72"/>
      <c r="L52" s="97"/>
      <c r="M52" s="72">
        <v>1</v>
      </c>
      <c r="N52" s="72">
        <v>1</v>
      </c>
      <c r="O52" s="72">
        <v>1</v>
      </c>
      <c r="P52" s="72"/>
      <c r="Q52" s="97"/>
      <c r="R52" s="72">
        <v>1</v>
      </c>
      <c r="S52" s="72">
        <v>1</v>
      </c>
      <c r="T52" s="72">
        <v>1</v>
      </c>
      <c r="U52" s="72">
        <v>1</v>
      </c>
      <c r="V52" s="99"/>
      <c r="W52" s="72"/>
      <c r="X52" s="72"/>
      <c r="Y52" s="72"/>
      <c r="Z52" s="72"/>
      <c r="AA52" s="99"/>
      <c r="AB52" s="72"/>
      <c r="AC52" s="72"/>
      <c r="AD52" s="72"/>
      <c r="AE52" s="72"/>
      <c r="AF52" s="89"/>
      <c r="AG52" s="66">
        <f>H52+M52+R52+W52+AB52</f>
        <v>2</v>
      </c>
      <c r="AH52" s="66">
        <f>I52+N52+S52+X52+AC52</f>
        <v>2</v>
      </c>
      <c r="AI52" s="66">
        <f>J52+O52+T52+Y52+AD52</f>
        <v>2</v>
      </c>
      <c r="AJ52" s="66">
        <f>K52+P52+U52+Z52+AE52</f>
        <v>1</v>
      </c>
    </row>
    <row r="53" spans="1:36" ht="15.6" x14ac:dyDescent="0.3">
      <c r="A53" s="1"/>
      <c r="B53" s="1"/>
      <c r="C53" s="1"/>
      <c r="D53" s="65"/>
      <c r="E53" s="3"/>
      <c r="F53" s="3" t="s">
        <v>118</v>
      </c>
      <c r="G53" s="1"/>
      <c r="H53" s="72"/>
      <c r="I53" s="72"/>
      <c r="J53" s="72"/>
      <c r="K53" s="72"/>
      <c r="L53" s="97"/>
      <c r="M53" s="72"/>
      <c r="N53" s="72"/>
      <c r="O53" s="72"/>
      <c r="P53" s="72"/>
      <c r="Q53" s="97"/>
      <c r="R53" s="72"/>
      <c r="S53" s="72"/>
      <c r="T53" s="72"/>
      <c r="U53" s="72"/>
      <c r="V53" s="99"/>
      <c r="W53" s="72"/>
      <c r="X53" s="72"/>
      <c r="Y53" s="72"/>
      <c r="Z53" s="72"/>
      <c r="AA53" s="99"/>
      <c r="AB53" s="72"/>
      <c r="AC53" s="72"/>
      <c r="AD53" s="72"/>
      <c r="AE53" s="72"/>
      <c r="AF53" s="89"/>
      <c r="AG53" s="66">
        <f>H53+M53+R53+W53+AB53</f>
        <v>0</v>
      </c>
      <c r="AH53" s="66">
        <f>I53+N53+S53+X53+AC53</f>
        <v>0</v>
      </c>
      <c r="AI53" s="66">
        <f>J53+O53+T53+Y53+AD53</f>
        <v>0</v>
      </c>
      <c r="AJ53" s="66">
        <f>K53+P53+U53+Z53+AE53</f>
        <v>0</v>
      </c>
    </row>
    <row r="54" spans="1:36" ht="15.6" x14ac:dyDescent="0.3">
      <c r="A54" s="1"/>
      <c r="B54" s="1" t="s">
        <v>119</v>
      </c>
      <c r="C54" s="1"/>
      <c r="D54" s="65" t="s">
        <v>120</v>
      </c>
      <c r="E54" s="3"/>
      <c r="F54" s="3" t="s">
        <v>105</v>
      </c>
      <c r="G54" s="1"/>
      <c r="H54" s="72"/>
      <c r="I54" s="72"/>
      <c r="J54" s="72"/>
      <c r="K54" s="72"/>
      <c r="L54" s="97"/>
      <c r="M54" s="72">
        <v>1</v>
      </c>
      <c r="N54" s="72">
        <v>1</v>
      </c>
      <c r="O54" s="72">
        <v>1</v>
      </c>
      <c r="P54" s="72">
        <v>1</v>
      </c>
      <c r="Q54" s="97"/>
      <c r="R54" s="72">
        <v>1</v>
      </c>
      <c r="S54" s="72">
        <v>1</v>
      </c>
      <c r="T54" s="72">
        <v>1</v>
      </c>
      <c r="U54" s="72">
        <v>1</v>
      </c>
      <c r="V54" s="99"/>
      <c r="W54" s="72"/>
      <c r="X54" s="72"/>
      <c r="Y54" s="72"/>
      <c r="Z54" s="72"/>
      <c r="AA54" s="99"/>
      <c r="AB54" s="72"/>
      <c r="AC54" s="72"/>
      <c r="AD54" s="72"/>
      <c r="AE54" s="72"/>
      <c r="AF54" s="89"/>
      <c r="AG54" s="66">
        <f>H54+M54+R54+W54+AB54</f>
        <v>2</v>
      </c>
      <c r="AH54" s="66">
        <f>I54+N54+S54+X54+AC54</f>
        <v>2</v>
      </c>
      <c r="AI54" s="66">
        <f>J54+O54+T54+Y54+AD54</f>
        <v>2</v>
      </c>
      <c r="AJ54" s="66">
        <f>K54+P54+U54+Z54+AE54</f>
        <v>2</v>
      </c>
    </row>
    <row r="55" spans="1:36" ht="15.6" x14ac:dyDescent="0.3">
      <c r="A55" s="1"/>
      <c r="B55" s="1" t="s">
        <v>119</v>
      </c>
      <c r="C55" s="1"/>
      <c r="D55" s="65" t="s">
        <v>121</v>
      </c>
      <c r="E55" s="3"/>
      <c r="F55" s="3" t="s">
        <v>105</v>
      </c>
      <c r="G55" s="1"/>
      <c r="H55" s="72"/>
      <c r="I55" s="72"/>
      <c r="J55" s="72"/>
      <c r="K55" s="72"/>
      <c r="L55" s="97"/>
      <c r="M55" s="72">
        <v>1</v>
      </c>
      <c r="N55" s="72">
        <v>1</v>
      </c>
      <c r="O55" s="72">
        <v>1</v>
      </c>
      <c r="P55" s="72">
        <v>1</v>
      </c>
      <c r="Q55" s="97"/>
      <c r="R55" s="72">
        <v>1</v>
      </c>
      <c r="S55" s="72">
        <v>1</v>
      </c>
      <c r="T55" s="72">
        <v>1</v>
      </c>
      <c r="U55" s="72">
        <v>1</v>
      </c>
      <c r="V55" s="99"/>
      <c r="W55" s="72"/>
      <c r="X55" s="72"/>
      <c r="Y55" s="72"/>
      <c r="Z55" s="72"/>
      <c r="AA55" s="99"/>
      <c r="AB55" s="72"/>
      <c r="AC55" s="72"/>
      <c r="AD55" s="72"/>
      <c r="AE55" s="72"/>
      <c r="AF55" s="89"/>
      <c r="AG55" s="66">
        <f>H55+M55+R55+W55+AB55</f>
        <v>2</v>
      </c>
      <c r="AH55" s="66">
        <f>I55+N55+S55+X55+AC55</f>
        <v>2</v>
      </c>
      <c r="AI55" s="66">
        <f>J55+O55+T55+Y55+AD55</f>
        <v>2</v>
      </c>
      <c r="AJ55" s="66">
        <f>K55+P55+U55+Z55+AE55</f>
        <v>2</v>
      </c>
    </row>
    <row r="56" spans="1:36" ht="15.6" x14ac:dyDescent="0.3">
      <c r="A56" s="1"/>
      <c r="B56" s="1" t="s">
        <v>119</v>
      </c>
      <c r="C56" s="1"/>
      <c r="D56" s="65" t="s">
        <v>122</v>
      </c>
      <c r="E56" s="3"/>
      <c r="F56" s="3" t="s">
        <v>105</v>
      </c>
      <c r="G56" s="1"/>
      <c r="H56" s="72"/>
      <c r="I56" s="72"/>
      <c r="J56" s="72"/>
      <c r="K56" s="72"/>
      <c r="L56" s="97"/>
      <c r="M56" s="72">
        <v>1</v>
      </c>
      <c r="N56" s="72">
        <v>1</v>
      </c>
      <c r="O56" s="72">
        <v>1</v>
      </c>
      <c r="P56" s="72">
        <v>1</v>
      </c>
      <c r="Q56" s="97"/>
      <c r="R56" s="72">
        <v>1</v>
      </c>
      <c r="S56" s="72">
        <v>1</v>
      </c>
      <c r="T56" s="72">
        <v>1</v>
      </c>
      <c r="U56" s="72">
        <v>1</v>
      </c>
      <c r="V56" s="99"/>
      <c r="W56" s="72"/>
      <c r="X56" s="72"/>
      <c r="Y56" s="72"/>
      <c r="Z56" s="72"/>
      <c r="AA56" s="99"/>
      <c r="AB56" s="72"/>
      <c r="AC56" s="72"/>
      <c r="AD56" s="72"/>
      <c r="AE56" s="72"/>
      <c r="AF56" s="89"/>
      <c r="AG56" s="66">
        <f>H56+M56+R56+W56+AB56</f>
        <v>2</v>
      </c>
      <c r="AH56" s="66">
        <f>I56+N56+S56+X56+AC56</f>
        <v>2</v>
      </c>
      <c r="AI56" s="66">
        <f>J56+O56+T56+Y56+AD56</f>
        <v>2</v>
      </c>
      <c r="AJ56" s="66">
        <f>K56+P56+U56+Z56+AE56</f>
        <v>2</v>
      </c>
    </row>
    <row r="57" spans="1:36" ht="15.6" x14ac:dyDescent="0.3">
      <c r="A57" s="1"/>
      <c r="B57" s="1" t="s">
        <v>119</v>
      </c>
      <c r="C57" s="1"/>
      <c r="D57" s="65" t="s">
        <v>123</v>
      </c>
      <c r="E57" s="3"/>
      <c r="F57" s="3" t="s">
        <v>105</v>
      </c>
      <c r="G57" s="1"/>
      <c r="H57" s="72"/>
      <c r="I57" s="72"/>
      <c r="J57" s="72"/>
      <c r="K57" s="72"/>
      <c r="L57" s="97"/>
      <c r="M57" s="72">
        <v>1</v>
      </c>
      <c r="N57" s="72">
        <v>1</v>
      </c>
      <c r="O57" s="72">
        <v>1</v>
      </c>
      <c r="P57" s="72">
        <v>1</v>
      </c>
      <c r="Q57" s="97"/>
      <c r="R57" s="72"/>
      <c r="S57" s="72"/>
      <c r="T57" s="72"/>
      <c r="U57" s="72"/>
      <c r="V57" s="99"/>
      <c r="W57" s="72"/>
      <c r="X57" s="72"/>
      <c r="Y57" s="72"/>
      <c r="Z57" s="72"/>
      <c r="AA57" s="99"/>
      <c r="AB57" s="72"/>
      <c r="AC57" s="72"/>
      <c r="AD57" s="72"/>
      <c r="AE57" s="72"/>
      <c r="AF57" s="89"/>
      <c r="AG57" s="66">
        <f>H57+M57+R57+W57+AB57</f>
        <v>1</v>
      </c>
      <c r="AH57" s="66">
        <f>I57+N57+S57+X57+AC57</f>
        <v>1</v>
      </c>
      <c r="AI57" s="66">
        <f>J57+O57+T57+Y57+AD57</f>
        <v>1</v>
      </c>
      <c r="AJ57" s="66">
        <f>K57+P57+U57+Z57+AE57</f>
        <v>1</v>
      </c>
    </row>
    <row r="58" spans="1:36" ht="15.6" x14ac:dyDescent="0.3">
      <c r="A58" s="1"/>
      <c r="B58" s="1" t="s">
        <v>119</v>
      </c>
      <c r="C58" s="1"/>
      <c r="D58" s="65" t="s">
        <v>124</v>
      </c>
      <c r="E58" s="3"/>
      <c r="F58" s="3" t="s">
        <v>105</v>
      </c>
      <c r="G58" s="1"/>
      <c r="H58" s="72"/>
      <c r="I58" s="72"/>
      <c r="J58" s="72"/>
      <c r="K58" s="72"/>
      <c r="L58" s="97"/>
      <c r="M58" s="72">
        <v>1</v>
      </c>
      <c r="N58" s="72">
        <v>1</v>
      </c>
      <c r="O58" s="72">
        <v>1</v>
      </c>
      <c r="P58" s="72">
        <v>1</v>
      </c>
      <c r="Q58" s="97"/>
      <c r="R58" s="72">
        <v>1</v>
      </c>
      <c r="S58" s="72">
        <v>1</v>
      </c>
      <c r="T58" s="72">
        <v>1</v>
      </c>
      <c r="U58" s="72"/>
      <c r="V58" s="99"/>
      <c r="W58" s="72"/>
      <c r="X58" s="72"/>
      <c r="Y58" s="72"/>
      <c r="Z58" s="72"/>
      <c r="AA58" s="99"/>
      <c r="AB58" s="72"/>
      <c r="AC58" s="72"/>
      <c r="AD58" s="72"/>
      <c r="AE58" s="72"/>
      <c r="AF58" s="89"/>
      <c r="AG58" s="66">
        <f>H58+M58+R58+W58+AB58</f>
        <v>2</v>
      </c>
      <c r="AH58" s="66">
        <f>I58+N58+S58+X58+AC58</f>
        <v>2</v>
      </c>
      <c r="AI58" s="66">
        <f>J58+O58+T58+Y58+AD58</f>
        <v>2</v>
      </c>
      <c r="AJ58" s="66">
        <f>K58+P58+U58+Z58+AE58</f>
        <v>1</v>
      </c>
    </row>
    <row r="59" spans="1:36" ht="15.6" x14ac:dyDescent="0.3">
      <c r="A59" s="1"/>
      <c r="B59" s="1"/>
      <c r="C59" s="1"/>
      <c r="D59" s="65"/>
      <c r="E59" s="3"/>
      <c r="F59" s="3" t="s">
        <v>118</v>
      </c>
      <c r="G59" s="1"/>
      <c r="H59" s="72"/>
      <c r="I59" s="72"/>
      <c r="J59" s="72"/>
      <c r="K59" s="72"/>
      <c r="L59" s="97"/>
      <c r="M59" s="72"/>
      <c r="N59" s="72"/>
      <c r="O59" s="72"/>
      <c r="P59" s="72"/>
      <c r="Q59" s="97"/>
      <c r="R59" s="72"/>
      <c r="S59" s="72"/>
      <c r="T59" s="72"/>
      <c r="U59" s="72"/>
      <c r="V59" s="99"/>
      <c r="W59" s="72"/>
      <c r="X59" s="72"/>
      <c r="Y59" s="72"/>
      <c r="Z59" s="72"/>
      <c r="AA59" s="99"/>
      <c r="AB59" s="72"/>
      <c r="AC59" s="72"/>
      <c r="AD59" s="72"/>
      <c r="AE59" s="72"/>
      <c r="AF59" s="89"/>
      <c r="AG59" s="66">
        <f>H59+M59+R59+W59+AB59</f>
        <v>0</v>
      </c>
      <c r="AH59" s="66">
        <f>I59+N59+S59+X59+AC59</f>
        <v>0</v>
      </c>
      <c r="AI59" s="66">
        <f>J59+O59+T59+Y59+AD59</f>
        <v>0</v>
      </c>
      <c r="AJ59" s="66">
        <f>K59+P59+U59+Z59+AE59</f>
        <v>0</v>
      </c>
    </row>
    <row r="60" spans="1:36" ht="15.6" x14ac:dyDescent="0.3">
      <c r="A60" s="1"/>
      <c r="B60" s="1" t="s">
        <v>125</v>
      </c>
      <c r="C60" s="1"/>
      <c r="D60" s="65" t="s">
        <v>126</v>
      </c>
      <c r="E60" s="3"/>
      <c r="F60" s="3" t="s">
        <v>127</v>
      </c>
      <c r="G60" s="1"/>
      <c r="H60" s="72"/>
      <c r="I60" s="72"/>
      <c r="J60" s="72"/>
      <c r="K60" s="72"/>
      <c r="L60" s="97"/>
      <c r="M60" s="72">
        <v>1</v>
      </c>
      <c r="N60" s="72">
        <v>1</v>
      </c>
      <c r="O60" s="72">
        <v>1</v>
      </c>
      <c r="P60" s="72">
        <v>1</v>
      </c>
      <c r="Q60" s="97"/>
      <c r="R60" s="72">
        <v>1</v>
      </c>
      <c r="S60" s="72">
        <v>1</v>
      </c>
      <c r="T60" s="72">
        <v>1</v>
      </c>
      <c r="U60" s="72"/>
      <c r="V60" s="99"/>
      <c r="W60" s="72"/>
      <c r="X60" s="72"/>
      <c r="Y60" s="72"/>
      <c r="Z60" s="72"/>
      <c r="AA60" s="99"/>
      <c r="AB60" s="72"/>
      <c r="AC60" s="72"/>
      <c r="AD60" s="72"/>
      <c r="AE60" s="72"/>
      <c r="AF60" s="89"/>
      <c r="AG60" s="66">
        <f>H60+M60+R60+W60+AB60</f>
        <v>2</v>
      </c>
      <c r="AH60" s="66">
        <f>I60+N60+S60+X60+AC60</f>
        <v>2</v>
      </c>
      <c r="AI60" s="66">
        <f>J60+O60+T60+Y60+AD60</f>
        <v>2</v>
      </c>
      <c r="AJ60" s="66">
        <f>K60+P60+U60+Z60+AE60</f>
        <v>1</v>
      </c>
    </row>
    <row r="61" spans="1:36" ht="15.6" x14ac:dyDescent="0.3">
      <c r="A61" s="1"/>
      <c r="B61" s="1" t="s">
        <v>125</v>
      </c>
      <c r="C61" s="1"/>
      <c r="D61" s="65" t="s">
        <v>128</v>
      </c>
      <c r="E61" s="3"/>
      <c r="F61" s="3" t="s">
        <v>127</v>
      </c>
      <c r="G61" s="1"/>
      <c r="H61" s="72"/>
      <c r="I61" s="72"/>
      <c r="J61" s="72"/>
      <c r="K61" s="72"/>
      <c r="L61" s="97"/>
      <c r="M61" s="72">
        <v>1</v>
      </c>
      <c r="N61" s="72">
        <v>1</v>
      </c>
      <c r="O61" s="72">
        <v>1</v>
      </c>
      <c r="P61" s="72">
        <v>1</v>
      </c>
      <c r="Q61" s="97"/>
      <c r="R61" s="72">
        <v>1</v>
      </c>
      <c r="S61" s="72">
        <v>1</v>
      </c>
      <c r="T61" s="72">
        <v>1</v>
      </c>
      <c r="U61" s="72"/>
      <c r="V61" s="99"/>
      <c r="W61" s="72"/>
      <c r="X61" s="72"/>
      <c r="Y61" s="72"/>
      <c r="Z61" s="72"/>
      <c r="AA61" s="99"/>
      <c r="AB61" s="72"/>
      <c r="AC61" s="72"/>
      <c r="AD61" s="72"/>
      <c r="AE61" s="72"/>
      <c r="AF61" s="89"/>
      <c r="AG61" s="66">
        <f>H61+M61+R61+W61+AB61</f>
        <v>2</v>
      </c>
      <c r="AH61" s="66">
        <f>I61+N61+S61+X61+AC61</f>
        <v>2</v>
      </c>
      <c r="AI61" s="66">
        <f>J61+O61+T61+Y61+AD61</f>
        <v>2</v>
      </c>
      <c r="AJ61" s="66">
        <f>K61+P61+U61+Z61+AE61</f>
        <v>1</v>
      </c>
    </row>
    <row r="62" spans="1:36" ht="15.6" x14ac:dyDescent="0.3">
      <c r="A62" s="1"/>
      <c r="B62" s="1" t="s">
        <v>125</v>
      </c>
      <c r="C62" s="1"/>
      <c r="D62" s="65" t="s">
        <v>129</v>
      </c>
      <c r="E62" s="3"/>
      <c r="F62" s="3" t="s">
        <v>130</v>
      </c>
      <c r="G62" s="1"/>
      <c r="H62" s="72"/>
      <c r="I62" s="72"/>
      <c r="J62" s="72"/>
      <c r="K62" s="72"/>
      <c r="L62" s="97"/>
      <c r="M62" s="72">
        <v>1</v>
      </c>
      <c r="N62" s="72">
        <v>1</v>
      </c>
      <c r="O62" s="72">
        <v>1</v>
      </c>
      <c r="P62" s="72">
        <v>1</v>
      </c>
      <c r="Q62" s="97"/>
      <c r="R62" s="72">
        <v>1</v>
      </c>
      <c r="S62" s="72">
        <v>1</v>
      </c>
      <c r="T62" s="72">
        <v>1</v>
      </c>
      <c r="U62" s="72"/>
      <c r="V62" s="99"/>
      <c r="W62" s="72"/>
      <c r="X62" s="72"/>
      <c r="Y62" s="72"/>
      <c r="Z62" s="72"/>
      <c r="AA62" s="99"/>
      <c r="AB62" s="72"/>
      <c r="AC62" s="72"/>
      <c r="AD62" s="72"/>
      <c r="AE62" s="72"/>
      <c r="AF62" s="89"/>
      <c r="AG62" s="66">
        <f>H62+M62+R62+W62+AB62</f>
        <v>2</v>
      </c>
      <c r="AH62" s="66">
        <f>I62+N62+S62+X62+AC62</f>
        <v>2</v>
      </c>
      <c r="AI62" s="66">
        <f>J62+O62+T62+Y62+AD62</f>
        <v>2</v>
      </c>
      <c r="AJ62" s="66">
        <f>K62+P62+U62+Z62+AE62</f>
        <v>1</v>
      </c>
    </row>
    <row r="63" spans="1:36" ht="15.6" x14ac:dyDescent="0.3">
      <c r="A63" s="1"/>
      <c r="B63" s="1" t="s">
        <v>125</v>
      </c>
      <c r="C63" s="1"/>
      <c r="D63" s="65" t="s">
        <v>131</v>
      </c>
      <c r="E63" s="3"/>
      <c r="F63" s="3" t="s">
        <v>132</v>
      </c>
      <c r="G63" s="1"/>
      <c r="H63" s="72"/>
      <c r="I63" s="72"/>
      <c r="J63" s="72"/>
      <c r="K63" s="72"/>
      <c r="L63" s="97"/>
      <c r="M63" s="72">
        <v>1</v>
      </c>
      <c r="N63" s="72">
        <v>1</v>
      </c>
      <c r="O63" s="72">
        <v>1</v>
      </c>
      <c r="P63" s="72">
        <v>1</v>
      </c>
      <c r="Q63" s="97"/>
      <c r="R63" s="72"/>
      <c r="S63" s="72"/>
      <c r="T63" s="72"/>
      <c r="U63" s="72"/>
      <c r="V63" s="99"/>
      <c r="W63" s="72"/>
      <c r="X63" s="72"/>
      <c r="Y63" s="72"/>
      <c r="Z63" s="72"/>
      <c r="AA63" s="99"/>
      <c r="AB63" s="72"/>
      <c r="AC63" s="72"/>
      <c r="AD63" s="72"/>
      <c r="AE63" s="72"/>
      <c r="AF63" s="89"/>
      <c r="AG63" s="66">
        <f>H63+M63+R63+W63+AB63</f>
        <v>1</v>
      </c>
      <c r="AH63" s="66">
        <f>I63+N63+S63+X63+AC63</f>
        <v>1</v>
      </c>
      <c r="AI63" s="66">
        <f>J63+O63+T63+Y63+AD63</f>
        <v>1</v>
      </c>
      <c r="AJ63" s="66">
        <f>K63+P63+U63+Z63+AE63</f>
        <v>1</v>
      </c>
    </row>
    <row r="64" spans="1:36" ht="15.6" x14ac:dyDescent="0.3">
      <c r="A64" s="1"/>
      <c r="B64" s="1" t="s">
        <v>125</v>
      </c>
      <c r="C64" s="1"/>
      <c r="D64" s="65" t="s">
        <v>133</v>
      </c>
      <c r="E64" s="3"/>
      <c r="F64" s="3" t="s">
        <v>134</v>
      </c>
      <c r="G64" s="1"/>
      <c r="H64" s="72"/>
      <c r="I64" s="72"/>
      <c r="J64" s="72"/>
      <c r="K64" s="72"/>
      <c r="L64" s="97"/>
      <c r="M64" s="72">
        <v>1</v>
      </c>
      <c r="N64" s="72">
        <v>1</v>
      </c>
      <c r="O64" s="72">
        <v>1</v>
      </c>
      <c r="P64" s="72">
        <v>1</v>
      </c>
      <c r="Q64" s="97"/>
      <c r="R64" s="72"/>
      <c r="S64" s="72"/>
      <c r="T64" s="72"/>
      <c r="U64" s="72"/>
      <c r="V64" s="99"/>
      <c r="W64" s="72"/>
      <c r="X64" s="72"/>
      <c r="Y64" s="72"/>
      <c r="Z64" s="72"/>
      <c r="AA64" s="99"/>
      <c r="AB64" s="72"/>
      <c r="AC64" s="72"/>
      <c r="AD64" s="72"/>
      <c r="AE64" s="72"/>
      <c r="AF64" s="89"/>
      <c r="AG64" s="66">
        <f>H64+M64+R64+W64+AB64</f>
        <v>1</v>
      </c>
      <c r="AH64" s="66">
        <f>I64+N64+S64+X64+AC64</f>
        <v>1</v>
      </c>
      <c r="AI64" s="66">
        <f>J64+O64+T64+Y64+AD64</f>
        <v>1</v>
      </c>
      <c r="AJ64" s="66">
        <f>K64+P64+U64+Z64+AE64</f>
        <v>1</v>
      </c>
    </row>
    <row r="65" spans="1:37" ht="15.6" x14ac:dyDescent="0.3">
      <c r="A65" s="1"/>
      <c r="B65" s="1" t="s">
        <v>125</v>
      </c>
      <c r="C65" s="1"/>
      <c r="D65" s="65" t="s">
        <v>161</v>
      </c>
      <c r="E65" s="3"/>
      <c r="F65" s="3" t="s">
        <v>134</v>
      </c>
      <c r="G65" s="1"/>
      <c r="H65" s="72"/>
      <c r="I65" s="72"/>
      <c r="J65" s="72"/>
      <c r="K65" s="72"/>
      <c r="L65" s="97"/>
      <c r="M65" s="72">
        <v>1</v>
      </c>
      <c r="N65" s="72">
        <v>1</v>
      </c>
      <c r="O65" s="72">
        <v>1</v>
      </c>
      <c r="P65" s="72">
        <v>1</v>
      </c>
      <c r="Q65" s="97"/>
      <c r="R65" s="72"/>
      <c r="S65" s="72"/>
      <c r="T65" s="72"/>
      <c r="U65" s="72"/>
      <c r="V65" s="99"/>
      <c r="W65" s="72"/>
      <c r="X65" s="72"/>
      <c r="Y65" s="72"/>
      <c r="Z65" s="72"/>
      <c r="AA65" s="99"/>
      <c r="AB65" s="72"/>
      <c r="AC65" s="72"/>
      <c r="AD65" s="72"/>
      <c r="AE65" s="72"/>
      <c r="AF65" s="89"/>
      <c r="AG65" s="66">
        <f>H65+M65+R65+W65+AB65</f>
        <v>1</v>
      </c>
      <c r="AH65" s="66">
        <f>I65+N65+S65+X65+AC65</f>
        <v>1</v>
      </c>
      <c r="AI65" s="66">
        <f>J65+O65+T65+Y65+AD65</f>
        <v>1</v>
      </c>
      <c r="AJ65" s="66">
        <f>K65+P65+U65+Z65+AE65</f>
        <v>1</v>
      </c>
    </row>
    <row r="66" spans="1:37" ht="15.6" x14ac:dyDescent="0.3">
      <c r="A66" s="1"/>
      <c r="B66" s="1"/>
      <c r="C66" s="1"/>
      <c r="D66" s="65"/>
      <c r="E66" s="3"/>
      <c r="F66" s="3"/>
      <c r="G66" s="1"/>
      <c r="H66" s="72"/>
      <c r="I66" s="72"/>
      <c r="J66" s="72"/>
      <c r="K66" s="72"/>
      <c r="L66" s="97"/>
      <c r="M66" s="72"/>
      <c r="N66" s="72"/>
      <c r="O66" s="72"/>
      <c r="P66" s="72"/>
      <c r="Q66" s="97"/>
      <c r="R66" s="72"/>
      <c r="S66" s="72"/>
      <c r="T66" s="72"/>
      <c r="U66" s="72"/>
      <c r="V66" s="99"/>
      <c r="W66" s="72"/>
      <c r="X66" s="72"/>
      <c r="Y66" s="72"/>
      <c r="Z66" s="72"/>
      <c r="AA66" s="99"/>
      <c r="AB66" s="72"/>
      <c r="AC66" s="72"/>
      <c r="AD66" s="72"/>
      <c r="AE66" s="72"/>
      <c r="AF66" s="89"/>
      <c r="AG66" s="66">
        <f>H66+M66+R66+W66+AB66</f>
        <v>0</v>
      </c>
      <c r="AH66" s="66">
        <f>I66+N66+S66+X66+AC66</f>
        <v>0</v>
      </c>
      <c r="AI66" s="66">
        <f>J66+O66+T66+Y66+AD66</f>
        <v>0</v>
      </c>
      <c r="AJ66" s="66">
        <f>K66+P66+U66+Z66+AE66</f>
        <v>0</v>
      </c>
    </row>
    <row r="67" spans="1:37" ht="15.6" x14ac:dyDescent="0.3">
      <c r="A67" s="1"/>
      <c r="B67" s="1" t="s">
        <v>145</v>
      </c>
      <c r="C67" s="1"/>
      <c r="D67" s="65" t="s">
        <v>149</v>
      </c>
      <c r="E67" s="3"/>
      <c r="F67" s="3" t="s">
        <v>105</v>
      </c>
      <c r="G67" s="1"/>
      <c r="H67" s="72"/>
      <c r="I67" s="72"/>
      <c r="J67" s="72"/>
      <c r="K67" s="72"/>
      <c r="L67" s="97"/>
      <c r="M67" s="72">
        <v>1</v>
      </c>
      <c r="N67" s="72">
        <v>1</v>
      </c>
      <c r="O67" s="72">
        <v>1</v>
      </c>
      <c r="P67" s="72">
        <v>1</v>
      </c>
      <c r="Q67" s="97"/>
      <c r="R67" s="72">
        <v>1</v>
      </c>
      <c r="S67" s="72">
        <v>1</v>
      </c>
      <c r="T67" s="72">
        <v>1</v>
      </c>
      <c r="U67" s="72">
        <v>1</v>
      </c>
      <c r="V67" s="99"/>
      <c r="W67" s="72"/>
      <c r="X67" s="72"/>
      <c r="Y67" s="72"/>
      <c r="Z67" s="72"/>
      <c r="AA67" s="99"/>
      <c r="AB67" s="72"/>
      <c r="AC67" s="72"/>
      <c r="AD67" s="72"/>
      <c r="AE67" s="72"/>
      <c r="AF67" s="89"/>
      <c r="AG67" s="66">
        <f>H67+M67+R67+W67+AB67</f>
        <v>2</v>
      </c>
      <c r="AH67" s="66">
        <f>I67+N67+S67+X67+AC67</f>
        <v>2</v>
      </c>
      <c r="AI67" s="66">
        <f>J67+O67+T67+Y67+AD67</f>
        <v>2</v>
      </c>
      <c r="AJ67" s="66">
        <f>K67+P67+U67+Z67+AE67</f>
        <v>2</v>
      </c>
    </row>
    <row r="68" spans="1:37" ht="15.6" x14ac:dyDescent="0.3">
      <c r="A68" s="1"/>
      <c r="B68" s="1" t="s">
        <v>145</v>
      </c>
      <c r="C68" s="1"/>
      <c r="D68" s="65" t="s">
        <v>151</v>
      </c>
      <c r="E68" s="3"/>
      <c r="F68" s="3" t="s">
        <v>105</v>
      </c>
      <c r="G68" s="1"/>
      <c r="H68" s="72"/>
      <c r="I68" s="72"/>
      <c r="J68" s="72"/>
      <c r="K68" s="72"/>
      <c r="L68" s="97"/>
      <c r="M68" s="72">
        <v>1</v>
      </c>
      <c r="N68" s="72">
        <v>1</v>
      </c>
      <c r="O68" s="72">
        <v>1</v>
      </c>
      <c r="P68" s="72">
        <v>1</v>
      </c>
      <c r="Q68" s="97"/>
      <c r="R68" s="72">
        <v>1</v>
      </c>
      <c r="S68" s="72">
        <v>1</v>
      </c>
      <c r="T68" s="72">
        <v>1</v>
      </c>
      <c r="U68" s="72">
        <v>1</v>
      </c>
      <c r="V68" s="99"/>
      <c r="W68" s="72"/>
      <c r="X68" s="72"/>
      <c r="Y68" s="72"/>
      <c r="Z68" s="72"/>
      <c r="AA68" s="99"/>
      <c r="AB68" s="72"/>
      <c r="AC68" s="72"/>
      <c r="AD68" s="72"/>
      <c r="AE68" s="72"/>
      <c r="AF68" s="89"/>
      <c r="AG68" s="66">
        <f>H68+M68+R68+W68+AB68</f>
        <v>2</v>
      </c>
      <c r="AH68" s="66">
        <f>I68+N68+S68+X68+AC68</f>
        <v>2</v>
      </c>
      <c r="AI68" s="66">
        <f>J68+O68+T68+Y68+AD68</f>
        <v>2</v>
      </c>
      <c r="AJ68" s="66">
        <f>K68+P68+U68+Z68+AE68</f>
        <v>2</v>
      </c>
    </row>
    <row r="69" spans="1:37" ht="15.6" x14ac:dyDescent="0.3">
      <c r="A69" s="1"/>
      <c r="B69" s="1"/>
      <c r="C69" s="1"/>
      <c r="D69" s="65"/>
      <c r="E69" s="3"/>
      <c r="F69" s="3"/>
      <c r="G69" s="1"/>
      <c r="H69" s="72"/>
      <c r="I69" s="72"/>
      <c r="J69" s="72"/>
      <c r="K69" s="72"/>
      <c r="L69" s="97"/>
      <c r="M69" s="72"/>
      <c r="N69" s="72"/>
      <c r="O69" s="72"/>
      <c r="P69" s="72"/>
      <c r="Q69" s="97"/>
      <c r="R69" s="72"/>
      <c r="S69" s="72"/>
      <c r="T69" s="72"/>
      <c r="U69" s="72"/>
      <c r="V69" s="99"/>
      <c r="W69" s="72"/>
      <c r="X69" s="72"/>
      <c r="Y69" s="72"/>
      <c r="Z69" s="72"/>
      <c r="AA69" s="99"/>
      <c r="AB69" s="72"/>
      <c r="AC69" s="72"/>
      <c r="AD69" s="72"/>
      <c r="AE69" s="72"/>
      <c r="AF69" s="89"/>
      <c r="AG69" s="66">
        <f>H69+M69+R69+W69+AB69</f>
        <v>0</v>
      </c>
      <c r="AH69" s="66">
        <f>I69+N69+S69+X69+AC69</f>
        <v>0</v>
      </c>
      <c r="AI69" s="66">
        <f>J69+O69+T69+Y69+AD69</f>
        <v>0</v>
      </c>
      <c r="AJ69" s="66">
        <f>K69+P69+U69+Z69+AE69</f>
        <v>0</v>
      </c>
    </row>
    <row r="70" spans="1:37" ht="15.6" x14ac:dyDescent="0.3">
      <c r="A70" s="1"/>
      <c r="B70" s="1" t="s">
        <v>162</v>
      </c>
      <c r="C70" s="1"/>
      <c r="D70" s="65" t="s">
        <v>163</v>
      </c>
      <c r="E70" s="3"/>
      <c r="F70" s="3" t="s">
        <v>105</v>
      </c>
      <c r="G70" s="1"/>
      <c r="H70" s="72"/>
      <c r="I70" s="72"/>
      <c r="J70" s="72"/>
      <c r="K70" s="72"/>
      <c r="L70" s="97"/>
      <c r="M70" s="72">
        <v>1</v>
      </c>
      <c r="N70" s="72">
        <v>1</v>
      </c>
      <c r="O70" s="72">
        <v>1</v>
      </c>
      <c r="P70" s="72">
        <v>1</v>
      </c>
      <c r="Q70" s="97"/>
      <c r="R70" s="72"/>
      <c r="S70" s="72"/>
      <c r="T70" s="72"/>
      <c r="U70" s="72"/>
      <c r="V70" s="99"/>
      <c r="W70" s="72"/>
      <c r="X70" s="72"/>
      <c r="Y70" s="72"/>
      <c r="Z70" s="72"/>
      <c r="AA70" s="99"/>
      <c r="AB70" s="72"/>
      <c r="AC70" s="72"/>
      <c r="AD70" s="72"/>
      <c r="AE70" s="72"/>
      <c r="AF70" s="89"/>
      <c r="AG70" s="66">
        <f>H70+M70+R70+W70+AB70</f>
        <v>1</v>
      </c>
      <c r="AH70" s="66">
        <f>I70+N70+S70+X70+AC70</f>
        <v>1</v>
      </c>
      <c r="AI70" s="66">
        <f>J70+O70+T70+Y70+AD70</f>
        <v>1</v>
      </c>
      <c r="AJ70" s="66">
        <f>K70+P70+U70+Z70+AE70</f>
        <v>1</v>
      </c>
    </row>
    <row r="71" spans="1:37" ht="15.6" x14ac:dyDescent="0.3">
      <c r="A71" s="1"/>
      <c r="B71" s="1" t="s">
        <v>162</v>
      </c>
      <c r="C71" s="1"/>
      <c r="D71" s="65" t="s">
        <v>146</v>
      </c>
      <c r="E71" s="3"/>
      <c r="F71" s="3" t="s">
        <v>105</v>
      </c>
      <c r="G71" s="1"/>
      <c r="H71" s="72"/>
      <c r="I71" s="72"/>
      <c r="J71" s="72"/>
      <c r="K71" s="72"/>
      <c r="L71" s="97"/>
      <c r="M71" s="72">
        <v>1</v>
      </c>
      <c r="N71" s="72">
        <v>1</v>
      </c>
      <c r="O71" s="72">
        <v>1</v>
      </c>
      <c r="P71" s="72">
        <v>1</v>
      </c>
      <c r="Q71" s="97"/>
      <c r="R71" s="72">
        <v>1</v>
      </c>
      <c r="S71" s="72">
        <v>1</v>
      </c>
      <c r="T71" s="72">
        <v>1</v>
      </c>
      <c r="U71" s="72">
        <v>1</v>
      </c>
      <c r="V71" s="99"/>
      <c r="W71" s="72"/>
      <c r="X71" s="72"/>
      <c r="Y71" s="72"/>
      <c r="Z71" s="72"/>
      <c r="AA71" s="99"/>
      <c r="AB71" s="72"/>
      <c r="AC71" s="72"/>
      <c r="AD71" s="72"/>
      <c r="AE71" s="72"/>
      <c r="AF71" s="89"/>
      <c r="AG71" s="66">
        <f>H71+M71+R71+W71+AB71</f>
        <v>2</v>
      </c>
      <c r="AH71" s="66">
        <f>I71+N71+S71+X71+AC71</f>
        <v>2</v>
      </c>
      <c r="AI71" s="66">
        <f>J71+O71+T71+Y71+AD71</f>
        <v>2</v>
      </c>
      <c r="AJ71" s="66">
        <f>K71+P71+U71+Z71+AE71</f>
        <v>2</v>
      </c>
    </row>
    <row r="72" spans="1:37" ht="15.6" x14ac:dyDescent="0.3">
      <c r="A72" s="1"/>
      <c r="B72" s="1" t="s">
        <v>162</v>
      </c>
      <c r="C72" s="1"/>
      <c r="D72" s="65" t="s">
        <v>147</v>
      </c>
      <c r="E72" s="3"/>
      <c r="F72" s="3" t="s">
        <v>105</v>
      </c>
      <c r="G72" s="1"/>
      <c r="H72" s="72"/>
      <c r="I72" s="72"/>
      <c r="J72" s="72"/>
      <c r="K72" s="72"/>
      <c r="L72" s="97"/>
      <c r="M72" s="72">
        <v>1</v>
      </c>
      <c r="N72" s="72">
        <v>1</v>
      </c>
      <c r="O72" s="72">
        <v>1</v>
      </c>
      <c r="P72" s="72">
        <v>1</v>
      </c>
      <c r="Q72" s="97"/>
      <c r="R72" s="72">
        <v>1</v>
      </c>
      <c r="S72" s="72">
        <v>1</v>
      </c>
      <c r="T72" s="72">
        <v>1</v>
      </c>
      <c r="U72" s="72">
        <v>1</v>
      </c>
      <c r="V72" s="99"/>
      <c r="W72" s="72"/>
      <c r="X72" s="72"/>
      <c r="Y72" s="72"/>
      <c r="Z72" s="72"/>
      <c r="AA72" s="99"/>
      <c r="AB72" s="72"/>
      <c r="AC72" s="72"/>
      <c r="AD72" s="72"/>
      <c r="AE72" s="72"/>
      <c r="AF72" s="89"/>
      <c r="AG72" s="66">
        <f>H72+M72+R72+W72+AB72</f>
        <v>2</v>
      </c>
      <c r="AH72" s="66">
        <f>I72+N72+S72+X72+AC72</f>
        <v>2</v>
      </c>
      <c r="AI72" s="66">
        <f>J72+O72+T72+Y72+AD72</f>
        <v>2</v>
      </c>
      <c r="AJ72" s="66">
        <f>K72+P72+U72+Z72+AE72</f>
        <v>2</v>
      </c>
    </row>
    <row r="73" spans="1:37" ht="15.6" x14ac:dyDescent="0.3">
      <c r="A73" s="1"/>
      <c r="B73" s="1" t="s">
        <v>162</v>
      </c>
      <c r="C73" s="1"/>
      <c r="D73" s="65" t="s">
        <v>148</v>
      </c>
      <c r="E73" s="3"/>
      <c r="F73" s="3" t="s">
        <v>105</v>
      </c>
      <c r="G73" s="1"/>
      <c r="H73" s="72"/>
      <c r="I73" s="72"/>
      <c r="J73" s="72"/>
      <c r="K73" s="72"/>
      <c r="L73" s="97"/>
      <c r="M73" s="72">
        <v>1</v>
      </c>
      <c r="N73" s="72">
        <v>1</v>
      </c>
      <c r="O73" s="72">
        <v>1</v>
      </c>
      <c r="P73" s="72">
        <v>1</v>
      </c>
      <c r="Q73" s="97"/>
      <c r="R73" s="72">
        <v>1</v>
      </c>
      <c r="S73" s="72">
        <v>1</v>
      </c>
      <c r="T73" s="72">
        <v>1</v>
      </c>
      <c r="U73" s="72">
        <v>1</v>
      </c>
      <c r="V73" s="99"/>
      <c r="W73" s="72"/>
      <c r="X73" s="72"/>
      <c r="Y73" s="72"/>
      <c r="Z73" s="72"/>
      <c r="AA73" s="99"/>
      <c r="AB73" s="72"/>
      <c r="AC73" s="72"/>
      <c r="AD73" s="72"/>
      <c r="AE73" s="72"/>
      <c r="AF73" s="89"/>
      <c r="AG73" s="66">
        <f>H73+M73+R73+W73+AB73</f>
        <v>2</v>
      </c>
      <c r="AH73" s="66">
        <f>I73+N73+S73+X73+AC73</f>
        <v>2</v>
      </c>
      <c r="AI73" s="66">
        <f>J73+O73+T73+Y73+AD73</f>
        <v>2</v>
      </c>
      <c r="AJ73" s="66">
        <f>K73+P73+U73+Z73+AE73</f>
        <v>2</v>
      </c>
    </row>
    <row r="74" spans="1:37" ht="15.6" x14ac:dyDescent="0.3">
      <c r="A74" s="1"/>
      <c r="B74" s="1" t="s">
        <v>162</v>
      </c>
      <c r="C74" s="1"/>
      <c r="D74" s="65" t="s">
        <v>164</v>
      </c>
      <c r="E74" s="3"/>
      <c r="F74" s="3" t="s">
        <v>105</v>
      </c>
      <c r="G74" s="1"/>
      <c r="H74" s="72"/>
      <c r="I74" s="72"/>
      <c r="J74" s="72"/>
      <c r="K74" s="72"/>
      <c r="L74" s="97"/>
      <c r="M74" s="72">
        <v>1</v>
      </c>
      <c r="N74" s="72">
        <v>1</v>
      </c>
      <c r="O74" s="72"/>
      <c r="P74" s="72"/>
      <c r="Q74" s="97"/>
      <c r="R74" s="72"/>
      <c r="S74" s="72"/>
      <c r="T74" s="72"/>
      <c r="U74" s="72"/>
      <c r="V74" s="99"/>
      <c r="W74" s="72"/>
      <c r="X74" s="72"/>
      <c r="Y74" s="72"/>
      <c r="Z74" s="72"/>
      <c r="AA74" s="99"/>
      <c r="AB74" s="72"/>
      <c r="AC74" s="72"/>
      <c r="AD74" s="72"/>
      <c r="AE74" s="72"/>
      <c r="AF74" s="89"/>
      <c r="AG74" s="66">
        <f>H74+M74+R74+W74+AB74</f>
        <v>1</v>
      </c>
      <c r="AH74" s="66">
        <f>I74+N74+S74+X74+AC74</f>
        <v>1</v>
      </c>
      <c r="AI74" s="66">
        <f>J74+O74+T74+Y74+AD74</f>
        <v>0</v>
      </c>
      <c r="AJ74" s="66">
        <f>K74+P74+U74+Z74+AE74</f>
        <v>0</v>
      </c>
    </row>
    <row r="75" spans="1:37" ht="15.6" x14ac:dyDescent="0.3">
      <c r="A75" s="1"/>
      <c r="B75" s="1"/>
      <c r="C75" s="1"/>
      <c r="D75" s="65"/>
      <c r="E75" s="3"/>
      <c r="F75" s="3"/>
      <c r="G75" s="1"/>
      <c r="H75" s="72"/>
      <c r="I75" s="72"/>
      <c r="J75" s="72"/>
      <c r="K75" s="72"/>
      <c r="L75" s="97"/>
      <c r="M75" s="72"/>
      <c r="N75" s="72"/>
      <c r="O75" s="72"/>
      <c r="P75" s="72"/>
      <c r="Q75" s="97"/>
      <c r="R75" s="72"/>
      <c r="S75" s="72"/>
      <c r="T75" s="72"/>
      <c r="U75" s="72"/>
      <c r="V75" s="99"/>
      <c r="W75" s="72"/>
      <c r="X75" s="72"/>
      <c r="Y75" s="72"/>
      <c r="Z75" s="72"/>
      <c r="AA75" s="99"/>
      <c r="AB75" s="72"/>
      <c r="AC75" s="72"/>
      <c r="AD75" s="72"/>
      <c r="AE75" s="72"/>
      <c r="AF75" s="89"/>
      <c r="AG75" s="66">
        <f>H75+M75+R75+W75+AB75</f>
        <v>0</v>
      </c>
      <c r="AH75" s="66">
        <f>I75+N75+S75+X75+AC75</f>
        <v>0</v>
      </c>
      <c r="AI75" s="66">
        <f>J75+O75+T75+Y75+AD75</f>
        <v>0</v>
      </c>
      <c r="AJ75" s="66">
        <f>K75+P75+U75+Z75+AE75</f>
        <v>0</v>
      </c>
    </row>
    <row r="76" spans="1:37" ht="15.6" x14ac:dyDescent="0.3">
      <c r="A76" s="1"/>
      <c r="B76" s="1" t="s">
        <v>165</v>
      </c>
      <c r="C76" s="1"/>
      <c r="D76" s="65" t="s">
        <v>166</v>
      </c>
      <c r="E76" s="3"/>
      <c r="F76" s="3" t="s">
        <v>64</v>
      </c>
      <c r="G76" s="1"/>
      <c r="H76" s="72"/>
      <c r="I76" s="72"/>
      <c r="J76" s="72"/>
      <c r="K76" s="72"/>
      <c r="L76" s="97"/>
      <c r="M76" s="72">
        <v>1</v>
      </c>
      <c r="N76" s="72">
        <v>1</v>
      </c>
      <c r="O76" s="72">
        <v>1</v>
      </c>
      <c r="P76" s="72"/>
      <c r="Q76" s="97"/>
      <c r="R76" s="72">
        <v>1</v>
      </c>
      <c r="S76" s="72">
        <v>1</v>
      </c>
      <c r="T76" s="72">
        <v>1</v>
      </c>
      <c r="U76" s="72">
        <v>1</v>
      </c>
      <c r="V76" s="99"/>
      <c r="W76" s="72"/>
      <c r="X76" s="72"/>
      <c r="Y76" s="72"/>
      <c r="Z76" s="72"/>
      <c r="AA76" s="99"/>
      <c r="AB76" s="72"/>
      <c r="AC76" s="72"/>
      <c r="AD76" s="72"/>
      <c r="AE76" s="72"/>
      <c r="AF76" s="89"/>
      <c r="AG76" s="66">
        <f>H76+M76+R76+W76+AB76</f>
        <v>2</v>
      </c>
      <c r="AH76" s="66">
        <f>I76+N76+S76+X76+AC76</f>
        <v>2</v>
      </c>
      <c r="AI76" s="66">
        <f>J76+O76+T76+Y76+AD76</f>
        <v>2</v>
      </c>
      <c r="AJ76" s="66">
        <f>K76+P76+U76+Z76+AE76</f>
        <v>1</v>
      </c>
    </row>
    <row r="77" spans="1:37" ht="15.6" x14ac:dyDescent="0.3">
      <c r="A77" s="1"/>
      <c r="B77" s="1"/>
      <c r="C77" s="1"/>
      <c r="D77" s="65"/>
      <c r="E77" s="1"/>
      <c r="F77" s="89"/>
      <c r="G77" s="89"/>
      <c r="H77" s="1"/>
      <c r="I77" s="1"/>
      <c r="J77" s="6"/>
      <c r="K77" s="97"/>
      <c r="L77" s="6"/>
      <c r="M77" s="97"/>
      <c r="N77" s="97"/>
      <c r="O77" s="97"/>
      <c r="P77" s="6"/>
      <c r="Q77" s="99"/>
      <c r="R77" s="97"/>
      <c r="S77" s="97"/>
      <c r="T77" s="6"/>
      <c r="U77" s="97"/>
      <c r="V77" s="73"/>
      <c r="W77" s="99"/>
      <c r="X77" s="99"/>
      <c r="Y77" s="6"/>
      <c r="Z77" s="97"/>
      <c r="AA77" s="73"/>
      <c r="AB77" s="99"/>
      <c r="AC77" s="99"/>
      <c r="AD77" s="1"/>
      <c r="AE77" s="89"/>
      <c r="AF77" s="1"/>
      <c r="AG77" s="89"/>
      <c r="AH77" s="89"/>
      <c r="AI77" s="1"/>
      <c r="AK77" s="1"/>
    </row>
    <row r="78" spans="1:37" ht="15.6" x14ac:dyDescent="0.3">
      <c r="A78" s="1"/>
      <c r="B78" s="1"/>
      <c r="C78" s="1"/>
      <c r="D78" s="3"/>
      <c r="E78" s="1"/>
      <c r="F78" s="1"/>
      <c r="G78" s="1"/>
      <c r="H78" s="6"/>
      <c r="I78" s="6"/>
      <c r="J78" s="6"/>
      <c r="K78" s="97"/>
      <c r="L78" s="97"/>
      <c r="M78" s="6"/>
      <c r="N78" s="6"/>
      <c r="O78" s="97"/>
      <c r="P78" s="6"/>
      <c r="Q78" s="97"/>
      <c r="R78" s="6"/>
      <c r="S78" s="6"/>
      <c r="T78" s="6"/>
      <c r="U78" s="97"/>
      <c r="V78" s="97"/>
      <c r="W78" s="6"/>
      <c r="X78" s="6"/>
      <c r="Y78" s="6"/>
      <c r="Z78" s="97"/>
      <c r="AA78" s="97"/>
      <c r="AB78" s="6"/>
      <c r="AC78" s="6"/>
      <c r="AD78" s="6"/>
      <c r="AE78" s="97"/>
      <c r="AF78" s="89"/>
      <c r="AG78" s="1"/>
      <c r="AH78" s="1"/>
      <c r="AI78" s="6"/>
    </row>
    <row r="79" spans="1:37" ht="15.6" x14ac:dyDescent="0.3">
      <c r="A79" s="1"/>
      <c r="B79" s="1"/>
      <c r="C79" s="1"/>
      <c r="D79" s="3"/>
      <c r="E79" s="1"/>
      <c r="F79" s="1"/>
      <c r="G79" s="1"/>
      <c r="H79" s="6"/>
      <c r="I79" s="6"/>
      <c r="J79" s="6"/>
      <c r="K79" s="97"/>
      <c r="L79" s="97"/>
      <c r="M79" s="6"/>
      <c r="N79" s="6"/>
      <c r="O79" s="97"/>
      <c r="P79" s="6"/>
      <c r="Q79" s="97"/>
      <c r="R79" s="6"/>
      <c r="S79" s="6"/>
      <c r="T79" s="6"/>
      <c r="U79" s="97"/>
      <c r="V79" s="97"/>
      <c r="W79" s="6"/>
      <c r="X79" s="6"/>
      <c r="Y79" s="6"/>
      <c r="Z79" s="97"/>
      <c r="AA79" s="97"/>
      <c r="AB79" s="6"/>
      <c r="AC79" s="6"/>
      <c r="AD79" s="6"/>
      <c r="AE79" s="97"/>
      <c r="AF79" s="97"/>
      <c r="AG79" s="6"/>
      <c r="AH79" s="6"/>
      <c r="AI79" s="6"/>
    </row>
    <row r="80" spans="1:37" ht="15.6" x14ac:dyDescent="0.3">
      <c r="A80" s="1"/>
      <c r="B80" s="1"/>
      <c r="C80" s="1"/>
      <c r="D80" s="3"/>
      <c r="E80" s="1"/>
      <c r="F80" s="1"/>
      <c r="G80" s="1"/>
      <c r="H80" s="6"/>
      <c r="I80" s="6"/>
      <c r="J80" s="6"/>
      <c r="K80" s="97"/>
      <c r="L80" s="97"/>
      <c r="M80" s="6"/>
      <c r="N80" s="6"/>
      <c r="O80" s="97"/>
      <c r="P80" s="6"/>
      <c r="Q80" s="97"/>
      <c r="R80" s="6"/>
      <c r="S80" s="6"/>
      <c r="T80" s="6"/>
      <c r="U80" s="97"/>
      <c r="V80" s="97"/>
      <c r="W80" s="6"/>
      <c r="X80" s="6"/>
      <c r="Y80" s="6"/>
      <c r="Z80" s="97"/>
      <c r="AA80" s="97"/>
      <c r="AB80" s="6"/>
      <c r="AC80" s="6"/>
      <c r="AD80" s="6"/>
      <c r="AE80" s="97"/>
      <c r="AF80" s="97"/>
      <c r="AG80" s="6"/>
      <c r="AH80" s="6"/>
      <c r="AI80" s="6"/>
    </row>
    <row r="81" spans="1:35" ht="15.6" x14ac:dyDescent="0.3">
      <c r="A81" s="1"/>
      <c r="B81" s="1"/>
      <c r="C81" s="1"/>
      <c r="D81" s="3"/>
      <c r="E81" s="1"/>
      <c r="F81" s="1"/>
      <c r="G81" s="1"/>
      <c r="H81" s="6"/>
      <c r="I81" s="6"/>
      <c r="J81" s="6"/>
      <c r="K81" s="97"/>
      <c r="L81" s="97"/>
      <c r="M81" s="6"/>
      <c r="N81" s="6"/>
      <c r="O81" s="97"/>
      <c r="P81" s="6"/>
      <c r="Q81" s="97"/>
      <c r="R81" s="6"/>
      <c r="S81" s="6"/>
      <c r="T81" s="6"/>
      <c r="U81" s="97"/>
      <c r="V81" s="97"/>
      <c r="W81" s="6"/>
      <c r="X81" s="6"/>
      <c r="Y81" s="6"/>
      <c r="Z81" s="97"/>
      <c r="AA81" s="97"/>
      <c r="AB81" s="6"/>
      <c r="AC81" s="6"/>
      <c r="AD81" s="1"/>
      <c r="AE81" s="89"/>
      <c r="AF81" s="97"/>
      <c r="AG81" s="6"/>
      <c r="AH81" s="6"/>
      <c r="AI81" s="1"/>
    </row>
    <row r="82" spans="1:35" ht="15.6" x14ac:dyDescent="0.3">
      <c r="A82" s="1"/>
      <c r="B82" s="1"/>
      <c r="C82" s="1"/>
      <c r="D82" s="3"/>
      <c r="E82" s="1"/>
      <c r="F82" s="1"/>
      <c r="G82" s="1"/>
      <c r="H82" s="6"/>
      <c r="I82" s="6"/>
      <c r="J82" s="6"/>
      <c r="K82" s="97"/>
      <c r="L82" s="97"/>
      <c r="M82" s="6"/>
      <c r="N82" s="6"/>
      <c r="O82" s="97"/>
      <c r="P82" s="6"/>
      <c r="Q82" s="97"/>
      <c r="R82" s="6"/>
      <c r="S82" s="6"/>
      <c r="T82" s="6"/>
      <c r="U82" s="97"/>
      <c r="V82" s="97"/>
      <c r="W82" s="6"/>
      <c r="X82" s="6"/>
      <c r="Y82" s="6"/>
      <c r="Z82" s="97"/>
      <c r="AA82" s="97"/>
      <c r="AB82" s="6"/>
      <c r="AC82" s="6"/>
      <c r="AD82" s="1"/>
      <c r="AE82" s="89"/>
      <c r="AF82" s="89"/>
      <c r="AG82" s="1"/>
      <c r="AH82" s="1"/>
      <c r="AI82" s="1"/>
    </row>
    <row r="83" spans="1:35" ht="15.6" x14ac:dyDescent="0.3">
      <c r="A83" s="1"/>
      <c r="B83" s="1"/>
      <c r="C83" s="1"/>
      <c r="D83" s="3"/>
      <c r="E83" s="1"/>
      <c r="F83" s="1"/>
      <c r="G83" s="1"/>
      <c r="H83" s="6"/>
      <c r="I83" s="6"/>
      <c r="J83" s="6"/>
      <c r="K83" s="97"/>
      <c r="L83" s="97"/>
      <c r="M83" s="6"/>
      <c r="N83" s="6"/>
      <c r="O83" s="97"/>
      <c r="P83" s="6"/>
      <c r="Q83" s="97"/>
      <c r="R83" s="6"/>
      <c r="S83" s="6"/>
      <c r="T83" s="6"/>
      <c r="U83" s="97"/>
      <c r="V83" s="97"/>
      <c r="W83" s="6"/>
      <c r="X83" s="6"/>
      <c r="Y83" s="6"/>
      <c r="Z83" s="97"/>
      <c r="AA83" s="97"/>
      <c r="AB83" s="6"/>
      <c r="AC83" s="6"/>
      <c r="AD83" s="1"/>
      <c r="AE83" s="89"/>
      <c r="AF83" s="89"/>
      <c r="AG83" s="1"/>
      <c r="AH83" s="1"/>
      <c r="AI83" s="1"/>
    </row>
    <row r="84" spans="1:35" ht="15.6" x14ac:dyDescent="0.3">
      <c r="A84" s="1"/>
      <c r="B84" s="1"/>
      <c r="C84" s="1"/>
      <c r="D84" s="3"/>
      <c r="E84" s="1"/>
      <c r="F84" s="1"/>
      <c r="G84" s="1"/>
      <c r="H84" s="6"/>
      <c r="I84" s="6"/>
      <c r="J84" s="6"/>
      <c r="K84" s="97"/>
      <c r="L84" s="97"/>
      <c r="M84" s="6"/>
      <c r="N84" s="6"/>
      <c r="O84" s="97"/>
      <c r="P84" s="6"/>
      <c r="Q84" s="97"/>
      <c r="R84" s="6"/>
      <c r="S84" s="6"/>
      <c r="T84" s="6"/>
      <c r="U84" s="97"/>
      <c r="V84" s="97"/>
      <c r="W84" s="6"/>
      <c r="X84" s="6"/>
      <c r="Y84" s="6"/>
      <c r="Z84" s="97"/>
      <c r="AA84" s="97"/>
      <c r="AB84" s="6"/>
      <c r="AC84" s="6"/>
      <c r="AD84" s="1"/>
      <c r="AE84" s="89"/>
      <c r="AF84" s="89"/>
      <c r="AG84" s="1"/>
      <c r="AH84" s="1"/>
      <c r="AI84" s="1"/>
    </row>
    <row r="85" spans="1:35" ht="15.6" x14ac:dyDescent="0.3">
      <c r="A85" s="1"/>
      <c r="B85" s="1"/>
      <c r="C85" s="1"/>
      <c r="D85" s="3"/>
      <c r="E85" s="1"/>
      <c r="F85" s="1"/>
      <c r="G85" s="1"/>
      <c r="H85" s="6"/>
      <c r="I85" s="6"/>
      <c r="J85" s="6"/>
      <c r="K85" s="97"/>
      <c r="L85" s="97"/>
      <c r="M85" s="6"/>
      <c r="N85" s="6"/>
      <c r="O85" s="97"/>
      <c r="P85" s="6"/>
      <c r="Q85" s="97"/>
      <c r="R85" s="6"/>
      <c r="S85" s="6"/>
      <c r="T85" s="6"/>
      <c r="U85" s="97"/>
      <c r="V85" s="97"/>
      <c r="W85" s="6"/>
      <c r="X85" s="6"/>
      <c r="Y85" s="6"/>
      <c r="Z85" s="97"/>
      <c r="AA85" s="97"/>
      <c r="AB85" s="6"/>
      <c r="AC85" s="6"/>
      <c r="AD85" s="1"/>
      <c r="AE85" s="89"/>
      <c r="AF85" s="89"/>
      <c r="AG85" s="1"/>
      <c r="AH85" s="1"/>
      <c r="AI85" s="1"/>
    </row>
    <row r="86" spans="1:35" ht="15.6" x14ac:dyDescent="0.3">
      <c r="A86" s="1"/>
      <c r="B86" s="1"/>
      <c r="C86" s="1"/>
      <c r="D86" s="3"/>
      <c r="E86" s="1"/>
      <c r="F86" s="1"/>
      <c r="G86" s="1"/>
      <c r="H86" s="6"/>
      <c r="I86" s="6"/>
      <c r="J86" s="6"/>
      <c r="K86" s="97"/>
      <c r="L86" s="97"/>
      <c r="M86" s="6"/>
      <c r="N86" s="6"/>
      <c r="O86" s="97"/>
      <c r="P86" s="6"/>
      <c r="Q86" s="97"/>
      <c r="R86" s="6"/>
      <c r="S86" s="6"/>
      <c r="T86" s="6"/>
      <c r="U86" s="97"/>
      <c r="V86" s="97"/>
      <c r="W86" s="6"/>
      <c r="X86" s="6"/>
      <c r="Y86" s="6"/>
      <c r="Z86" s="97"/>
      <c r="AA86" s="97"/>
      <c r="AB86" s="6"/>
      <c r="AC86" s="6"/>
      <c r="AD86" s="1"/>
      <c r="AE86" s="89"/>
      <c r="AF86" s="89"/>
      <c r="AG86" s="1"/>
      <c r="AH86" s="1"/>
      <c r="AI86" s="1"/>
    </row>
    <row r="87" spans="1:35" ht="15.6" x14ac:dyDescent="0.3">
      <c r="A87" s="1"/>
      <c r="B87" s="1"/>
      <c r="C87" s="1"/>
      <c r="D87" s="3"/>
      <c r="E87" s="1"/>
      <c r="F87" s="1"/>
      <c r="G87" s="1"/>
      <c r="H87" s="6"/>
      <c r="I87" s="6"/>
      <c r="J87" s="6"/>
      <c r="K87" s="97"/>
      <c r="L87" s="97"/>
      <c r="M87" s="6"/>
      <c r="N87" s="6"/>
      <c r="O87" s="97"/>
      <c r="P87" s="6"/>
      <c r="Q87" s="97"/>
      <c r="R87" s="6"/>
      <c r="S87" s="6"/>
      <c r="T87" s="6"/>
      <c r="U87" s="97"/>
      <c r="V87" s="97"/>
      <c r="W87" s="6"/>
      <c r="X87" s="6"/>
      <c r="Y87" s="6"/>
      <c r="Z87" s="97"/>
      <c r="AA87" s="97"/>
      <c r="AB87" s="6"/>
      <c r="AC87" s="6"/>
      <c r="AD87" s="1"/>
      <c r="AE87" s="89"/>
      <c r="AF87" s="89"/>
      <c r="AG87" s="1"/>
      <c r="AH87" s="1"/>
      <c r="AI87" s="1"/>
    </row>
    <row r="88" spans="1:35" ht="15.6" x14ac:dyDescent="0.3">
      <c r="A88" s="1"/>
      <c r="B88" s="1"/>
      <c r="C88" s="1"/>
      <c r="D88" s="3"/>
      <c r="E88" s="1"/>
      <c r="F88" s="1"/>
      <c r="G88" s="1"/>
      <c r="H88" s="6"/>
      <c r="I88" s="6"/>
      <c r="J88" s="6"/>
      <c r="K88" s="97"/>
      <c r="L88" s="97"/>
      <c r="M88" s="6"/>
      <c r="N88" s="6"/>
      <c r="O88" s="97"/>
      <c r="P88" s="6"/>
      <c r="Q88" s="97"/>
      <c r="R88" s="6"/>
      <c r="S88" s="6"/>
      <c r="T88" s="6"/>
      <c r="U88" s="97"/>
      <c r="V88" s="97"/>
      <c r="W88" s="6"/>
      <c r="X88" s="6"/>
      <c r="Y88" s="6"/>
      <c r="Z88" s="97"/>
      <c r="AA88" s="97"/>
      <c r="AB88" s="6"/>
      <c r="AC88" s="6"/>
      <c r="AD88" s="1"/>
      <c r="AE88" s="89"/>
      <c r="AF88" s="89"/>
      <c r="AG88" s="1"/>
      <c r="AH88" s="1"/>
      <c r="AI88" s="1"/>
    </row>
    <row r="89" spans="1:35" ht="15.6" x14ac:dyDescent="0.3">
      <c r="A89" s="1"/>
      <c r="B89" s="1"/>
      <c r="C89" s="1"/>
      <c r="D89" s="3"/>
      <c r="E89" s="1"/>
      <c r="F89" s="1"/>
      <c r="G89" s="1"/>
      <c r="H89" s="6"/>
      <c r="I89" s="6"/>
      <c r="J89" s="6"/>
      <c r="K89" s="97"/>
      <c r="L89" s="97"/>
      <c r="M89" s="6"/>
      <c r="N89" s="6"/>
      <c r="O89" s="97"/>
      <c r="P89" s="6"/>
      <c r="Q89" s="97"/>
      <c r="R89" s="6"/>
      <c r="S89" s="6"/>
      <c r="T89" s="6"/>
      <c r="U89" s="97"/>
      <c r="V89" s="97"/>
      <c r="W89" s="6"/>
      <c r="X89" s="6"/>
      <c r="Y89" s="6"/>
      <c r="Z89" s="97"/>
      <c r="AA89" s="97"/>
      <c r="AB89" s="6"/>
      <c r="AC89" s="6"/>
      <c r="AD89" s="1"/>
      <c r="AE89" s="89"/>
      <c r="AF89" s="89"/>
      <c r="AG89" s="1"/>
      <c r="AH89" s="1"/>
      <c r="AI89" s="1"/>
    </row>
    <row r="90" spans="1:35" ht="15.6" x14ac:dyDescent="0.3">
      <c r="A90" s="1"/>
      <c r="B90" s="1"/>
      <c r="C90" s="1"/>
      <c r="D90" s="3"/>
      <c r="E90" s="1"/>
      <c r="F90" s="1"/>
      <c r="G90" s="1"/>
      <c r="H90" s="6"/>
      <c r="I90" s="6"/>
      <c r="J90" s="6"/>
      <c r="K90" s="97"/>
      <c r="L90" s="97"/>
      <c r="M90" s="6"/>
      <c r="N90" s="6"/>
      <c r="O90" s="97"/>
      <c r="P90" s="6"/>
      <c r="Q90" s="97"/>
      <c r="R90" s="6"/>
      <c r="S90" s="6"/>
      <c r="T90" s="6"/>
      <c r="U90" s="97"/>
      <c r="V90" s="97"/>
      <c r="W90" s="6"/>
      <c r="X90" s="6"/>
      <c r="Y90" s="6"/>
      <c r="Z90" s="97"/>
      <c r="AA90" s="97"/>
      <c r="AB90" s="6"/>
      <c r="AC90" s="6"/>
      <c r="AD90" s="1"/>
      <c r="AE90" s="89"/>
      <c r="AF90" s="89"/>
      <c r="AG90" s="1"/>
      <c r="AH90" s="1"/>
      <c r="AI90" s="1"/>
    </row>
    <row r="91" spans="1:35" ht="15.6" x14ac:dyDescent="0.3">
      <c r="A91" s="1"/>
      <c r="B91" s="1"/>
      <c r="C91" s="1"/>
      <c r="D91" s="3"/>
      <c r="E91" s="1"/>
      <c r="F91" s="1"/>
      <c r="G91" s="1"/>
      <c r="H91" s="6"/>
      <c r="I91" s="6"/>
      <c r="J91" s="6"/>
      <c r="K91" s="97"/>
      <c r="L91" s="97"/>
      <c r="M91" s="6"/>
      <c r="N91" s="6"/>
      <c r="O91" s="97"/>
      <c r="P91" s="6"/>
      <c r="Q91" s="97"/>
      <c r="R91" s="6"/>
      <c r="S91" s="6"/>
      <c r="T91" s="6"/>
      <c r="U91" s="97"/>
      <c r="V91" s="97"/>
      <c r="W91" s="6"/>
      <c r="X91" s="6"/>
      <c r="Y91" s="6"/>
      <c r="Z91" s="97"/>
      <c r="AA91" s="97"/>
      <c r="AB91" s="6"/>
      <c r="AC91" s="6"/>
      <c r="AD91" s="1"/>
      <c r="AE91" s="89"/>
      <c r="AF91" s="89"/>
      <c r="AG91" s="1"/>
      <c r="AH91" s="1"/>
      <c r="AI91" s="1"/>
    </row>
    <row r="92" spans="1:35" ht="15.6" x14ac:dyDescent="0.3">
      <c r="A92" s="1"/>
      <c r="B92" s="1"/>
      <c r="C92" s="1"/>
      <c r="D92" s="3"/>
      <c r="E92" s="1"/>
      <c r="F92" s="1"/>
      <c r="G92" s="1"/>
      <c r="H92" s="6"/>
      <c r="I92" s="6"/>
      <c r="J92" s="6"/>
      <c r="K92" s="97"/>
      <c r="L92" s="97"/>
      <c r="M92" s="6"/>
      <c r="N92" s="6"/>
      <c r="O92" s="97"/>
      <c r="P92" s="6"/>
      <c r="Q92" s="97"/>
      <c r="R92" s="6"/>
      <c r="S92" s="6"/>
      <c r="T92" s="6"/>
      <c r="U92" s="97"/>
      <c r="V92" s="97"/>
      <c r="W92" s="6"/>
      <c r="X92" s="6"/>
      <c r="Y92" s="6"/>
      <c r="Z92" s="97"/>
      <c r="AA92" s="97"/>
      <c r="AB92" s="6"/>
      <c r="AC92" s="6"/>
      <c r="AD92" s="1"/>
      <c r="AE92" s="89"/>
      <c r="AF92" s="89"/>
      <c r="AG92" s="1"/>
      <c r="AH92" s="1"/>
      <c r="AI92" s="1"/>
    </row>
    <row r="93" spans="1:35" ht="15.6" x14ac:dyDescent="0.3">
      <c r="A93" s="1"/>
      <c r="B93" s="1"/>
      <c r="C93" s="1"/>
      <c r="D93" s="3"/>
      <c r="E93" s="1"/>
      <c r="F93" s="1"/>
      <c r="G93" s="1"/>
      <c r="H93" s="6"/>
      <c r="I93" s="6"/>
      <c r="J93" s="6"/>
      <c r="K93" s="97"/>
      <c r="L93" s="97"/>
      <c r="M93" s="6"/>
      <c r="N93" s="6"/>
      <c r="O93" s="97"/>
      <c r="P93" s="6"/>
      <c r="Q93" s="97"/>
      <c r="R93" s="6"/>
      <c r="S93" s="6"/>
      <c r="T93" s="6"/>
      <c r="U93" s="97"/>
      <c r="V93" s="97"/>
      <c r="W93" s="6"/>
      <c r="X93" s="6"/>
      <c r="Y93" s="6"/>
      <c r="Z93" s="97"/>
      <c r="AA93" s="97"/>
      <c r="AB93" s="6"/>
      <c r="AC93" s="6"/>
      <c r="AD93" s="1"/>
      <c r="AE93" s="89"/>
      <c r="AF93" s="89"/>
      <c r="AG93" s="1"/>
      <c r="AH93" s="1"/>
      <c r="AI93" s="1"/>
    </row>
    <row r="94" spans="1:35" ht="15.6" x14ac:dyDescent="0.3">
      <c r="A94" s="1"/>
      <c r="B94" s="1"/>
      <c r="C94" s="1"/>
      <c r="D94" s="3"/>
      <c r="E94" s="1"/>
      <c r="F94" s="1"/>
      <c r="G94" s="1"/>
      <c r="H94" s="6"/>
      <c r="I94" s="6"/>
      <c r="J94" s="6"/>
      <c r="K94" s="97"/>
      <c r="L94" s="97"/>
      <c r="M94" s="6"/>
      <c r="N94" s="6"/>
      <c r="O94" s="97"/>
      <c r="P94" s="6"/>
      <c r="Q94" s="97"/>
      <c r="R94" s="6"/>
      <c r="S94" s="6"/>
      <c r="T94" s="6"/>
      <c r="U94" s="97"/>
      <c r="V94" s="97"/>
      <c r="W94" s="6"/>
      <c r="X94" s="6"/>
      <c r="Y94" s="6"/>
      <c r="Z94" s="97"/>
      <c r="AA94" s="97"/>
      <c r="AB94" s="6"/>
      <c r="AC94" s="6"/>
      <c r="AD94" s="1"/>
      <c r="AE94" s="89"/>
      <c r="AF94" s="89"/>
      <c r="AG94" s="1"/>
      <c r="AH94" s="1"/>
      <c r="AI94" s="1"/>
    </row>
    <row r="95" spans="1:35" ht="15.6" x14ac:dyDescent="0.3">
      <c r="A95" s="1"/>
      <c r="B95" s="1"/>
      <c r="C95" s="1"/>
      <c r="D95" s="3"/>
      <c r="E95" s="1"/>
      <c r="F95" s="1"/>
      <c r="G95" s="1"/>
      <c r="H95" s="6"/>
      <c r="I95" s="6"/>
      <c r="J95" s="6"/>
      <c r="K95" s="97"/>
      <c r="L95" s="97"/>
      <c r="M95" s="6"/>
      <c r="N95" s="6"/>
      <c r="O95" s="97"/>
      <c r="P95" s="6"/>
      <c r="Q95" s="97"/>
      <c r="R95" s="6"/>
      <c r="S95" s="6"/>
      <c r="T95" s="6"/>
      <c r="U95" s="97"/>
      <c r="V95" s="97"/>
      <c r="W95" s="6"/>
      <c r="X95" s="6"/>
      <c r="Y95" s="6"/>
      <c r="Z95" s="97"/>
      <c r="AA95" s="97"/>
      <c r="AB95" s="6"/>
      <c r="AC95" s="6"/>
      <c r="AD95" s="1"/>
      <c r="AE95" s="89"/>
      <c r="AF95" s="89"/>
      <c r="AG95" s="1"/>
      <c r="AH95" s="1"/>
      <c r="AI95" s="1"/>
    </row>
    <row r="96" spans="1:35" ht="15.6" x14ac:dyDescent="0.3">
      <c r="A96" s="1"/>
      <c r="B96" s="1"/>
      <c r="C96" s="1"/>
      <c r="D96" s="3"/>
      <c r="E96" s="1"/>
      <c r="F96" s="1"/>
      <c r="G96" s="1"/>
      <c r="H96" s="6"/>
      <c r="I96" s="6"/>
      <c r="J96" s="6"/>
      <c r="K96" s="97"/>
      <c r="L96" s="97"/>
      <c r="M96" s="6"/>
      <c r="N96" s="6"/>
      <c r="O96" s="97"/>
      <c r="P96" s="6"/>
      <c r="Q96" s="97"/>
      <c r="R96" s="6"/>
      <c r="S96" s="6"/>
      <c r="T96" s="6"/>
      <c r="U96" s="97"/>
      <c r="V96" s="97"/>
      <c r="W96" s="6"/>
      <c r="X96" s="6"/>
      <c r="Y96" s="6"/>
      <c r="Z96" s="97"/>
      <c r="AA96" s="97"/>
      <c r="AB96" s="6"/>
      <c r="AC96" s="6"/>
      <c r="AD96" s="1"/>
      <c r="AE96" s="89"/>
      <c r="AF96" s="89"/>
      <c r="AG96" s="1"/>
      <c r="AH96" s="1"/>
      <c r="AI96" s="1"/>
    </row>
    <row r="97" spans="1:35" ht="15.6" x14ac:dyDescent="0.3">
      <c r="A97" s="1"/>
      <c r="B97" s="1"/>
      <c r="C97" s="1"/>
      <c r="D97" s="3"/>
      <c r="E97" s="1"/>
      <c r="F97" s="1"/>
      <c r="G97" s="1"/>
      <c r="H97" s="6"/>
      <c r="I97" s="6"/>
      <c r="J97" s="6"/>
      <c r="K97" s="97"/>
      <c r="L97" s="97"/>
      <c r="M97" s="6"/>
      <c r="N97" s="6"/>
      <c r="O97" s="97"/>
      <c r="P97" s="6"/>
      <c r="Q97" s="97"/>
      <c r="R97" s="6"/>
      <c r="S97" s="6"/>
      <c r="T97" s="6"/>
      <c r="U97" s="97"/>
      <c r="V97" s="97"/>
      <c r="W97" s="6"/>
      <c r="X97" s="6"/>
      <c r="Y97" s="6"/>
      <c r="Z97" s="97"/>
      <c r="AA97" s="97"/>
      <c r="AB97" s="6"/>
      <c r="AC97" s="6"/>
      <c r="AD97" s="1"/>
      <c r="AE97" s="89"/>
      <c r="AF97" s="89"/>
      <c r="AG97" s="1"/>
      <c r="AH97" s="1"/>
      <c r="AI97" s="1"/>
    </row>
    <row r="98" spans="1:35" ht="15.6" x14ac:dyDescent="0.3">
      <c r="A98" s="1"/>
      <c r="B98" s="1"/>
      <c r="C98" s="1"/>
      <c r="D98" s="3"/>
      <c r="E98" s="1"/>
      <c r="F98" s="1"/>
      <c r="G98" s="1"/>
      <c r="H98" s="6"/>
      <c r="I98" s="6"/>
      <c r="J98" s="6"/>
      <c r="K98" s="97"/>
      <c r="L98" s="97"/>
      <c r="M98" s="6"/>
      <c r="N98" s="6"/>
      <c r="O98" s="97"/>
      <c r="P98" s="6"/>
      <c r="Q98" s="97"/>
      <c r="R98" s="6"/>
      <c r="S98" s="6"/>
      <c r="T98" s="6"/>
      <c r="U98" s="97"/>
      <c r="V98" s="97"/>
      <c r="W98" s="6"/>
      <c r="X98" s="6"/>
      <c r="Y98" s="6"/>
      <c r="Z98" s="97"/>
      <c r="AA98" s="97"/>
      <c r="AB98" s="6"/>
      <c r="AC98" s="6"/>
      <c r="AD98" s="1"/>
      <c r="AE98" s="89"/>
      <c r="AF98" s="89"/>
      <c r="AG98" s="1"/>
      <c r="AH98" s="1"/>
      <c r="AI98" s="1"/>
    </row>
    <row r="99" spans="1:35" ht="15.6" x14ac:dyDescent="0.3">
      <c r="A99" s="1"/>
      <c r="B99" s="1"/>
      <c r="C99" s="1"/>
      <c r="D99" s="3"/>
      <c r="E99" s="1"/>
      <c r="F99" s="1"/>
      <c r="G99" s="1"/>
      <c r="H99" s="6"/>
      <c r="I99" s="6"/>
      <c r="J99" s="6"/>
      <c r="K99" s="97"/>
      <c r="L99" s="97"/>
      <c r="M99" s="6"/>
      <c r="N99" s="6"/>
      <c r="O99" s="97"/>
      <c r="P99" s="6"/>
      <c r="Q99" s="97"/>
      <c r="R99" s="6"/>
      <c r="S99" s="6"/>
      <c r="T99" s="6"/>
      <c r="U99" s="97"/>
      <c r="V99" s="97"/>
      <c r="W99" s="6"/>
      <c r="X99" s="6"/>
      <c r="Y99" s="6"/>
      <c r="Z99" s="97"/>
      <c r="AA99" s="97"/>
      <c r="AB99" s="6"/>
      <c r="AC99" s="6"/>
      <c r="AD99" s="1"/>
      <c r="AE99" s="89"/>
      <c r="AF99" s="89"/>
      <c r="AG99" s="1"/>
      <c r="AH99" s="1"/>
      <c r="AI99" s="1"/>
    </row>
    <row r="100" spans="1:35" ht="15.6" x14ac:dyDescent="0.3">
      <c r="A100" s="1"/>
      <c r="B100" s="1"/>
      <c r="C100" s="1"/>
      <c r="D100" s="3"/>
      <c r="E100" s="1"/>
      <c r="F100" s="1"/>
      <c r="G100" s="1"/>
      <c r="H100" s="6"/>
      <c r="I100" s="6"/>
      <c r="J100" s="6"/>
      <c r="K100" s="97"/>
      <c r="L100" s="97"/>
      <c r="M100" s="6"/>
      <c r="N100" s="6"/>
      <c r="O100" s="97"/>
      <c r="P100" s="6"/>
      <c r="Q100" s="97"/>
      <c r="R100" s="6"/>
      <c r="S100" s="6"/>
      <c r="T100" s="6"/>
      <c r="U100" s="97"/>
      <c r="V100" s="97"/>
      <c r="W100" s="6"/>
      <c r="X100" s="6"/>
      <c r="Y100" s="6"/>
      <c r="Z100" s="97"/>
      <c r="AA100" s="97"/>
      <c r="AB100" s="6"/>
      <c r="AC100" s="6"/>
      <c r="AD100" s="1"/>
      <c r="AE100" s="89"/>
      <c r="AF100" s="89"/>
      <c r="AG100" s="1"/>
      <c r="AH100" s="1"/>
      <c r="AI100" s="1"/>
    </row>
    <row r="101" spans="1:35" ht="15.6" x14ac:dyDescent="0.3">
      <c r="A101" s="1"/>
      <c r="B101" s="1"/>
      <c r="C101" s="1"/>
      <c r="D101" s="3"/>
      <c r="E101" s="1"/>
      <c r="F101" s="1"/>
      <c r="G101" s="1"/>
      <c r="H101" s="6"/>
      <c r="I101" s="6"/>
      <c r="J101" s="6"/>
      <c r="K101" s="97"/>
      <c r="L101" s="97"/>
      <c r="M101" s="6"/>
      <c r="N101" s="6"/>
      <c r="O101" s="97"/>
      <c r="P101" s="6"/>
      <c r="Q101" s="97"/>
      <c r="R101" s="6"/>
      <c r="S101" s="6"/>
      <c r="T101" s="6"/>
      <c r="U101" s="97"/>
      <c r="V101" s="97"/>
      <c r="W101" s="6"/>
      <c r="X101" s="6"/>
      <c r="Y101" s="6"/>
      <c r="Z101" s="97"/>
      <c r="AA101" s="97"/>
      <c r="AB101" s="6"/>
      <c r="AC101" s="6"/>
      <c r="AD101" s="1"/>
      <c r="AE101" s="89"/>
      <c r="AF101" s="89"/>
      <c r="AG101" s="1"/>
      <c r="AH101" s="1"/>
      <c r="AI101" s="1"/>
    </row>
    <row r="102" spans="1:35" ht="15.6" x14ac:dyDescent="0.3">
      <c r="A102" s="1"/>
      <c r="B102" s="1"/>
      <c r="C102" s="1"/>
      <c r="D102" s="3"/>
      <c r="E102" s="1"/>
      <c r="F102" s="1"/>
      <c r="G102" s="1"/>
      <c r="H102" s="6"/>
      <c r="I102" s="6"/>
      <c r="J102" s="6"/>
      <c r="K102" s="97"/>
      <c r="L102" s="97"/>
      <c r="M102" s="6"/>
      <c r="N102" s="6"/>
      <c r="O102" s="97"/>
      <c r="P102" s="6"/>
      <c r="Q102" s="97"/>
      <c r="R102" s="6"/>
      <c r="S102" s="6"/>
      <c r="T102" s="6"/>
      <c r="U102" s="97"/>
      <c r="V102" s="97"/>
      <c r="W102" s="6"/>
      <c r="X102" s="6"/>
      <c r="Y102" s="6"/>
      <c r="Z102" s="97"/>
      <c r="AA102" s="97"/>
      <c r="AB102" s="6"/>
      <c r="AC102" s="6"/>
      <c r="AD102" s="1"/>
      <c r="AE102" s="89"/>
      <c r="AF102" s="89"/>
      <c r="AG102" s="1"/>
      <c r="AH102" s="1"/>
      <c r="AI102" s="1"/>
    </row>
    <row r="103" spans="1:35" ht="15.6" x14ac:dyDescent="0.3">
      <c r="A103" s="1"/>
      <c r="B103" s="1"/>
      <c r="C103" s="1"/>
      <c r="D103" s="3"/>
      <c r="E103" s="1"/>
      <c r="F103" s="1"/>
      <c r="G103" s="1"/>
      <c r="H103" s="6"/>
      <c r="I103" s="6"/>
      <c r="J103" s="6"/>
      <c r="K103" s="97"/>
      <c r="L103" s="97"/>
      <c r="M103" s="6"/>
      <c r="N103" s="6"/>
      <c r="O103" s="97"/>
      <c r="P103" s="6"/>
      <c r="Q103" s="97"/>
      <c r="R103" s="6"/>
      <c r="S103" s="6"/>
      <c r="T103" s="6"/>
      <c r="U103" s="97"/>
      <c r="V103" s="97"/>
      <c r="W103" s="6"/>
      <c r="X103" s="6"/>
      <c r="Y103" s="6"/>
      <c r="Z103" s="97"/>
      <c r="AA103" s="97"/>
      <c r="AB103" s="6"/>
      <c r="AC103" s="6"/>
      <c r="AD103" s="1"/>
      <c r="AE103" s="89"/>
      <c r="AF103" s="89"/>
      <c r="AG103" s="1"/>
      <c r="AH103" s="1"/>
      <c r="AI103" s="1"/>
    </row>
    <row r="104" spans="1:35" ht="15.6" x14ac:dyDescent="0.3">
      <c r="A104" s="1"/>
      <c r="B104" s="1"/>
      <c r="C104" s="1"/>
      <c r="D104" s="3"/>
      <c r="E104" s="1"/>
      <c r="F104" s="1"/>
      <c r="G104" s="1"/>
      <c r="H104" s="6"/>
      <c r="I104" s="6"/>
      <c r="J104" s="6"/>
      <c r="K104" s="97"/>
      <c r="L104" s="97"/>
      <c r="M104" s="6"/>
      <c r="N104" s="6"/>
      <c r="O104" s="97"/>
      <c r="P104" s="6"/>
      <c r="Q104" s="97"/>
      <c r="R104" s="6"/>
      <c r="S104" s="6"/>
      <c r="T104" s="6"/>
      <c r="U104" s="97"/>
      <c r="V104" s="97"/>
      <c r="W104" s="6"/>
      <c r="X104" s="6"/>
      <c r="Y104" s="6"/>
      <c r="Z104" s="97"/>
      <c r="AA104" s="97"/>
      <c r="AB104" s="6"/>
      <c r="AC104" s="6"/>
      <c r="AD104" s="1"/>
      <c r="AE104" s="89"/>
      <c r="AF104" s="89"/>
      <c r="AG104" s="1"/>
      <c r="AH104" s="1"/>
      <c r="AI104" s="1"/>
    </row>
    <row r="105" spans="1:35" ht="15.6" x14ac:dyDescent="0.3">
      <c r="A105" s="1"/>
      <c r="B105" s="1"/>
      <c r="C105" s="1"/>
      <c r="D105" s="3"/>
      <c r="E105" s="1"/>
      <c r="F105" s="1"/>
      <c r="G105" s="1"/>
      <c r="H105" s="6"/>
      <c r="I105" s="6"/>
      <c r="J105" s="6"/>
      <c r="K105" s="97"/>
      <c r="L105" s="97"/>
      <c r="M105" s="6"/>
      <c r="N105" s="6"/>
      <c r="O105" s="97"/>
      <c r="P105" s="6"/>
      <c r="Q105" s="97"/>
      <c r="R105" s="6"/>
      <c r="S105" s="6"/>
      <c r="T105" s="6"/>
      <c r="U105" s="97"/>
      <c r="V105" s="97"/>
      <c r="W105" s="6"/>
      <c r="X105" s="6"/>
      <c r="Y105" s="6"/>
      <c r="Z105" s="97"/>
      <c r="AA105" s="97"/>
      <c r="AB105" s="6"/>
      <c r="AC105" s="6"/>
      <c r="AD105" s="1"/>
      <c r="AE105" s="89"/>
      <c r="AF105" s="89"/>
      <c r="AG105" s="1"/>
      <c r="AH105" s="1"/>
      <c r="AI105" s="1"/>
    </row>
    <row r="106" spans="1:35" ht="15.6" x14ac:dyDescent="0.3">
      <c r="A106" s="1"/>
      <c r="B106" s="1"/>
      <c r="C106" s="1"/>
      <c r="D106" s="3"/>
      <c r="E106" s="1"/>
      <c r="F106" s="1"/>
      <c r="G106" s="1"/>
      <c r="H106" s="6"/>
      <c r="I106" s="6"/>
      <c r="J106" s="6"/>
      <c r="K106" s="97"/>
      <c r="L106" s="97"/>
      <c r="M106" s="6"/>
      <c r="N106" s="6"/>
      <c r="O106" s="97"/>
      <c r="P106" s="6"/>
      <c r="Q106" s="97"/>
      <c r="R106" s="6"/>
      <c r="S106" s="6"/>
      <c r="T106" s="6"/>
      <c r="U106" s="97"/>
      <c r="V106" s="97"/>
      <c r="W106" s="6"/>
      <c r="X106" s="6"/>
      <c r="Y106" s="6"/>
      <c r="Z106" s="97"/>
      <c r="AA106" s="97"/>
      <c r="AB106" s="6"/>
      <c r="AC106" s="6"/>
      <c r="AD106" s="1"/>
      <c r="AE106" s="89"/>
      <c r="AF106" s="89"/>
      <c r="AG106" s="1"/>
      <c r="AH106" s="1"/>
      <c r="AI106" s="1"/>
    </row>
    <row r="107" spans="1:35" ht="15.6" x14ac:dyDescent="0.3">
      <c r="A107" s="1"/>
      <c r="B107" s="1"/>
      <c r="C107" s="1"/>
      <c r="D107" s="3"/>
      <c r="E107" s="1"/>
      <c r="F107" s="1"/>
      <c r="G107" s="1"/>
      <c r="H107" s="6"/>
      <c r="I107" s="6"/>
      <c r="J107" s="6"/>
      <c r="K107" s="97"/>
      <c r="L107" s="97"/>
      <c r="M107" s="6"/>
      <c r="N107" s="6"/>
      <c r="O107" s="97"/>
      <c r="P107" s="6"/>
      <c r="Q107" s="97"/>
      <c r="R107" s="6"/>
      <c r="S107" s="6"/>
      <c r="T107" s="6"/>
      <c r="U107" s="97"/>
      <c r="V107" s="97"/>
      <c r="W107" s="6"/>
      <c r="X107" s="6"/>
      <c r="Y107" s="6"/>
      <c r="Z107" s="97"/>
      <c r="AA107" s="97"/>
      <c r="AB107" s="6"/>
      <c r="AC107" s="6"/>
      <c r="AD107" s="1"/>
      <c r="AE107" s="89"/>
      <c r="AF107" s="89"/>
      <c r="AG107" s="1"/>
      <c r="AH107" s="1"/>
      <c r="AI107" s="1"/>
    </row>
    <row r="108" spans="1:35" ht="15.6" x14ac:dyDescent="0.3">
      <c r="A108" s="1"/>
      <c r="B108" s="1"/>
      <c r="C108" s="1"/>
      <c r="D108" s="3"/>
      <c r="E108" s="1"/>
      <c r="F108" s="1"/>
      <c r="G108" s="1"/>
      <c r="H108" s="6"/>
      <c r="I108" s="6"/>
      <c r="J108" s="6"/>
      <c r="K108" s="97"/>
      <c r="L108" s="97"/>
      <c r="M108" s="6"/>
      <c r="N108" s="6"/>
      <c r="O108" s="97"/>
      <c r="P108" s="6"/>
      <c r="Q108" s="97"/>
      <c r="R108" s="6"/>
      <c r="S108" s="6"/>
      <c r="T108" s="6"/>
      <c r="U108" s="97"/>
      <c r="V108" s="97"/>
      <c r="W108" s="6"/>
      <c r="X108" s="6"/>
      <c r="Y108" s="6"/>
      <c r="Z108" s="97"/>
      <c r="AA108" s="97"/>
      <c r="AB108" s="6"/>
      <c r="AC108" s="6"/>
      <c r="AD108" s="1"/>
      <c r="AE108" s="89"/>
      <c r="AF108" s="89"/>
      <c r="AG108" s="1"/>
      <c r="AH108" s="1"/>
      <c r="AI108" s="1"/>
    </row>
    <row r="109" spans="1:35" ht="15.6" x14ac:dyDescent="0.3">
      <c r="A109" s="1"/>
      <c r="B109" s="1"/>
      <c r="C109" s="1"/>
      <c r="D109" s="3"/>
      <c r="E109" s="1"/>
      <c r="F109" s="1"/>
      <c r="G109" s="1"/>
      <c r="H109" s="6"/>
      <c r="I109" s="6"/>
      <c r="J109" s="6"/>
      <c r="K109" s="97"/>
      <c r="L109" s="97"/>
      <c r="M109" s="6"/>
      <c r="N109" s="6"/>
      <c r="O109" s="97"/>
      <c r="P109" s="6"/>
      <c r="Q109" s="97"/>
      <c r="R109" s="6"/>
      <c r="S109" s="6"/>
      <c r="T109" s="6"/>
      <c r="U109" s="97"/>
      <c r="V109" s="97"/>
      <c r="W109" s="6"/>
      <c r="X109" s="6"/>
      <c r="Y109" s="6"/>
      <c r="Z109" s="97"/>
      <c r="AA109" s="97"/>
      <c r="AB109" s="6"/>
      <c r="AC109" s="6"/>
      <c r="AD109" s="1"/>
      <c r="AE109" s="89"/>
      <c r="AF109" s="89"/>
      <c r="AG109" s="1"/>
      <c r="AH109" s="1"/>
      <c r="AI109" s="1"/>
    </row>
    <row r="110" spans="1:35" ht="15.6" x14ac:dyDescent="0.3">
      <c r="A110" s="1"/>
      <c r="B110" s="1"/>
      <c r="C110" s="1"/>
      <c r="D110" s="3"/>
      <c r="E110" s="1"/>
      <c r="F110" s="1"/>
      <c r="G110" s="1"/>
      <c r="H110" s="6"/>
      <c r="I110" s="6"/>
      <c r="J110" s="6"/>
      <c r="K110" s="97"/>
      <c r="L110" s="97"/>
      <c r="M110" s="6"/>
      <c r="N110" s="6"/>
      <c r="O110" s="97"/>
      <c r="P110" s="6"/>
      <c r="Q110" s="97"/>
      <c r="R110" s="6"/>
      <c r="S110" s="6"/>
      <c r="T110" s="6"/>
      <c r="U110" s="97"/>
      <c r="V110" s="97"/>
      <c r="W110" s="6"/>
      <c r="X110" s="6"/>
      <c r="Y110" s="6"/>
      <c r="Z110" s="97"/>
      <c r="AA110" s="97"/>
      <c r="AB110" s="6"/>
      <c r="AC110" s="6"/>
      <c r="AD110" s="1"/>
      <c r="AE110" s="89"/>
      <c r="AF110" s="89"/>
      <c r="AG110" s="1"/>
      <c r="AH110" s="1"/>
      <c r="AI110" s="1"/>
    </row>
    <row r="111" spans="1:35" ht="15.6" x14ac:dyDescent="0.3">
      <c r="A111" s="1"/>
      <c r="B111" s="1"/>
      <c r="C111" s="1"/>
      <c r="D111" s="3"/>
      <c r="E111" s="1"/>
      <c r="F111" s="1"/>
      <c r="G111" s="1"/>
      <c r="H111" s="6"/>
      <c r="I111" s="6"/>
      <c r="J111" s="6"/>
      <c r="K111" s="97"/>
      <c r="L111" s="97"/>
      <c r="M111" s="6"/>
      <c r="N111" s="6"/>
      <c r="O111" s="97"/>
      <c r="P111" s="6"/>
      <c r="Q111" s="97"/>
      <c r="R111" s="6"/>
      <c r="S111" s="6"/>
      <c r="T111" s="6"/>
      <c r="U111" s="97"/>
      <c r="V111" s="97"/>
      <c r="W111" s="6"/>
      <c r="X111" s="6"/>
      <c r="Y111" s="6"/>
      <c r="Z111" s="97"/>
      <c r="AA111" s="97"/>
      <c r="AB111" s="6"/>
      <c r="AC111" s="6"/>
      <c r="AD111" s="1"/>
      <c r="AE111" s="89"/>
      <c r="AF111" s="89"/>
      <c r="AG111" s="1"/>
      <c r="AH111" s="1"/>
      <c r="AI111" s="1"/>
    </row>
    <row r="112" spans="1:35" ht="15.6" x14ac:dyDescent="0.3">
      <c r="A112" s="1"/>
      <c r="B112" s="1"/>
      <c r="C112" s="1"/>
      <c r="D112" s="3"/>
      <c r="E112" s="1"/>
      <c r="F112" s="1"/>
      <c r="G112" s="1"/>
      <c r="H112" s="6"/>
      <c r="I112" s="6"/>
      <c r="J112" s="6"/>
      <c r="K112" s="97"/>
      <c r="L112" s="97"/>
      <c r="M112" s="6"/>
      <c r="N112" s="6"/>
      <c r="O112" s="97"/>
      <c r="P112" s="6"/>
      <c r="Q112" s="97"/>
      <c r="R112" s="6"/>
      <c r="S112" s="6"/>
      <c r="T112" s="6"/>
      <c r="U112" s="97"/>
      <c r="V112" s="97"/>
      <c r="W112" s="6"/>
      <c r="X112" s="6"/>
      <c r="Y112" s="6"/>
      <c r="Z112" s="97"/>
      <c r="AA112" s="97"/>
      <c r="AB112" s="6"/>
      <c r="AC112" s="6"/>
      <c r="AD112" s="1"/>
      <c r="AE112" s="89"/>
      <c r="AF112" s="89"/>
      <c r="AG112" s="1"/>
      <c r="AH112" s="1"/>
      <c r="AI112" s="1"/>
    </row>
    <row r="113" spans="1:35" ht="15.6" x14ac:dyDescent="0.3">
      <c r="A113" s="1"/>
      <c r="B113" s="1"/>
      <c r="C113" s="1"/>
      <c r="D113" s="3"/>
      <c r="E113" s="1"/>
      <c r="F113" s="1"/>
      <c r="G113" s="1"/>
      <c r="H113" s="6"/>
      <c r="I113" s="6"/>
      <c r="J113" s="6"/>
      <c r="K113" s="97"/>
      <c r="L113" s="97"/>
      <c r="M113" s="6"/>
      <c r="N113" s="6"/>
      <c r="O113" s="97"/>
      <c r="P113" s="6"/>
      <c r="Q113" s="97"/>
      <c r="R113" s="6"/>
      <c r="S113" s="6"/>
      <c r="T113" s="6"/>
      <c r="U113" s="97"/>
      <c r="V113" s="97"/>
      <c r="W113" s="6"/>
      <c r="X113" s="6"/>
      <c r="Y113" s="6"/>
      <c r="Z113" s="97"/>
      <c r="AA113" s="97"/>
      <c r="AB113" s="6"/>
      <c r="AC113" s="6"/>
      <c r="AD113" s="1"/>
      <c r="AE113" s="89"/>
      <c r="AF113" s="89"/>
      <c r="AG113" s="1"/>
      <c r="AH113" s="1"/>
      <c r="AI113" s="1"/>
    </row>
    <row r="114" spans="1:35" ht="15.6" x14ac:dyDescent="0.3">
      <c r="A114" s="1"/>
      <c r="B114" s="1"/>
      <c r="C114" s="1"/>
      <c r="D114" s="3"/>
      <c r="E114" s="1"/>
      <c r="F114" s="1"/>
      <c r="G114" s="1"/>
      <c r="H114" s="6"/>
      <c r="I114" s="6"/>
      <c r="J114" s="6"/>
      <c r="K114" s="97"/>
      <c r="L114" s="97"/>
      <c r="M114" s="6"/>
      <c r="N114" s="6"/>
      <c r="O114" s="97"/>
      <c r="P114" s="6"/>
      <c r="Q114" s="97"/>
      <c r="R114" s="6"/>
      <c r="S114" s="6"/>
      <c r="T114" s="6"/>
      <c r="U114" s="97"/>
      <c r="V114" s="97"/>
      <c r="W114" s="6"/>
      <c r="X114" s="6"/>
      <c r="Y114" s="6"/>
      <c r="Z114" s="97"/>
      <c r="AA114" s="97"/>
      <c r="AB114" s="6"/>
      <c r="AC114" s="6"/>
      <c r="AD114" s="1"/>
      <c r="AE114" s="89"/>
      <c r="AF114" s="89"/>
      <c r="AG114" s="1"/>
      <c r="AH114" s="1"/>
      <c r="AI114" s="1"/>
    </row>
    <row r="115" spans="1:35" ht="15.6" x14ac:dyDescent="0.3">
      <c r="A115" s="1"/>
      <c r="B115" s="1"/>
      <c r="C115" s="1"/>
      <c r="D115" s="3"/>
      <c r="E115" s="1"/>
      <c r="F115" s="1"/>
      <c r="G115" s="1"/>
      <c r="H115" s="6"/>
      <c r="I115" s="6"/>
      <c r="J115" s="6"/>
      <c r="K115" s="97"/>
      <c r="L115" s="97"/>
      <c r="M115" s="6"/>
      <c r="N115" s="6"/>
      <c r="O115" s="97"/>
      <c r="P115" s="6"/>
      <c r="Q115" s="97"/>
      <c r="R115" s="6"/>
      <c r="S115" s="6"/>
      <c r="T115" s="6"/>
      <c r="U115" s="97"/>
      <c r="V115" s="97"/>
      <c r="W115" s="6"/>
      <c r="X115" s="6"/>
      <c r="Y115" s="6"/>
      <c r="Z115" s="97"/>
      <c r="AA115" s="97"/>
      <c r="AB115" s="6"/>
      <c r="AC115" s="6"/>
      <c r="AD115" s="1"/>
      <c r="AE115" s="89"/>
      <c r="AF115" s="89"/>
      <c r="AG115" s="1"/>
      <c r="AH115" s="1"/>
      <c r="AI115" s="1"/>
    </row>
    <row r="116" spans="1:35" ht="15.6" x14ac:dyDescent="0.3">
      <c r="A116" s="1"/>
      <c r="B116" s="1"/>
      <c r="C116" s="1"/>
      <c r="D116" s="3"/>
      <c r="E116" s="1"/>
      <c r="F116" s="1"/>
      <c r="G116" s="1"/>
      <c r="H116" s="6"/>
      <c r="I116" s="6"/>
      <c r="J116" s="6"/>
      <c r="K116" s="97"/>
      <c r="L116" s="97"/>
      <c r="M116" s="6"/>
      <c r="N116" s="6"/>
      <c r="O116" s="97"/>
      <c r="P116" s="6"/>
      <c r="Q116" s="97"/>
      <c r="R116" s="6"/>
      <c r="S116" s="6"/>
      <c r="T116" s="6"/>
      <c r="U116" s="97"/>
      <c r="V116" s="97"/>
      <c r="W116" s="6"/>
      <c r="X116" s="6"/>
      <c r="Y116" s="6"/>
      <c r="Z116" s="97"/>
      <c r="AA116" s="97"/>
      <c r="AB116" s="6"/>
      <c r="AC116" s="6"/>
      <c r="AD116" s="1"/>
      <c r="AE116" s="89"/>
      <c r="AF116" s="89"/>
      <c r="AG116" s="1"/>
      <c r="AH116" s="1"/>
      <c r="AI116" s="1"/>
    </row>
    <row r="117" spans="1:35" ht="15.6" x14ac:dyDescent="0.3">
      <c r="A117" s="1"/>
      <c r="B117" s="1"/>
      <c r="C117" s="1"/>
      <c r="D117" s="3"/>
      <c r="E117" s="1"/>
      <c r="F117" s="1"/>
      <c r="G117" s="1"/>
      <c r="H117" s="6"/>
      <c r="I117" s="6"/>
      <c r="J117" s="6"/>
      <c r="K117" s="97"/>
      <c r="L117" s="97"/>
      <c r="M117" s="6"/>
      <c r="N117" s="6"/>
      <c r="O117" s="97"/>
      <c r="P117" s="6"/>
      <c r="Q117" s="97"/>
      <c r="R117" s="6"/>
      <c r="S117" s="6"/>
      <c r="T117" s="6"/>
      <c r="U117" s="97"/>
      <c r="V117" s="97"/>
      <c r="W117" s="6"/>
      <c r="X117" s="6"/>
      <c r="Y117" s="6"/>
      <c r="Z117" s="97"/>
      <c r="AA117" s="97"/>
      <c r="AB117" s="6"/>
      <c r="AC117" s="6"/>
      <c r="AD117" s="1"/>
      <c r="AE117" s="89"/>
      <c r="AF117" s="89"/>
      <c r="AG117" s="1"/>
      <c r="AH117" s="1"/>
      <c r="AI117" s="1"/>
    </row>
    <row r="118" spans="1:35" ht="15.6" x14ac:dyDescent="0.3">
      <c r="A118" s="1"/>
      <c r="B118" s="1"/>
      <c r="C118" s="1"/>
      <c r="D118" s="3"/>
      <c r="E118" s="1"/>
      <c r="F118" s="1"/>
      <c r="G118" s="1"/>
      <c r="H118" s="6"/>
      <c r="I118" s="6"/>
      <c r="J118" s="6"/>
      <c r="K118" s="97"/>
      <c r="L118" s="97"/>
      <c r="M118" s="6"/>
      <c r="N118" s="6"/>
      <c r="O118" s="97"/>
      <c r="P118" s="6"/>
      <c r="Q118" s="97"/>
      <c r="R118" s="6"/>
      <c r="S118" s="6"/>
      <c r="T118" s="6"/>
      <c r="U118" s="97"/>
      <c r="V118" s="97"/>
      <c r="W118" s="6"/>
      <c r="X118" s="6"/>
      <c r="Y118" s="6"/>
      <c r="Z118" s="97"/>
      <c r="AA118" s="97"/>
      <c r="AB118" s="6"/>
      <c r="AC118" s="6"/>
      <c r="AD118" s="1"/>
      <c r="AE118" s="89"/>
      <c r="AF118" s="89"/>
      <c r="AG118" s="1"/>
      <c r="AH118" s="1"/>
      <c r="AI118" s="1"/>
    </row>
    <row r="119" spans="1:35" ht="15.6" x14ac:dyDescent="0.3">
      <c r="A119" s="1"/>
      <c r="B119" s="1"/>
      <c r="C119" s="1"/>
      <c r="D119" s="3"/>
      <c r="E119" s="1"/>
      <c r="F119" s="1"/>
      <c r="G119" s="1"/>
      <c r="H119" s="6"/>
      <c r="I119" s="6"/>
      <c r="J119" s="6"/>
      <c r="K119" s="97"/>
      <c r="L119" s="97"/>
      <c r="M119" s="6"/>
      <c r="N119" s="6"/>
      <c r="O119" s="97"/>
      <c r="P119" s="6"/>
      <c r="Q119" s="97"/>
      <c r="R119" s="6"/>
      <c r="S119" s="6"/>
      <c r="T119" s="6"/>
      <c r="U119" s="97"/>
      <c r="V119" s="97"/>
      <c r="W119" s="6"/>
      <c r="X119" s="6"/>
      <c r="Y119" s="6"/>
      <c r="Z119" s="97"/>
      <c r="AA119" s="97"/>
      <c r="AB119" s="6"/>
      <c r="AC119" s="6"/>
      <c r="AD119" s="1"/>
      <c r="AE119" s="89"/>
      <c r="AF119" s="89"/>
      <c r="AG119" s="1"/>
      <c r="AH119" s="1"/>
      <c r="AI119" s="1"/>
    </row>
    <row r="120" spans="1:35" ht="15.6" x14ac:dyDescent="0.3">
      <c r="A120" s="1"/>
      <c r="B120" s="1"/>
      <c r="C120" s="1"/>
      <c r="D120" s="3"/>
      <c r="E120" s="1"/>
      <c r="F120" s="1"/>
      <c r="G120" s="1"/>
      <c r="H120" s="6"/>
      <c r="I120" s="6"/>
      <c r="J120" s="6"/>
      <c r="K120" s="97"/>
      <c r="L120" s="97"/>
      <c r="M120" s="6"/>
      <c r="N120" s="6"/>
      <c r="O120" s="97"/>
      <c r="P120" s="6"/>
      <c r="Q120" s="97"/>
      <c r="R120" s="6"/>
      <c r="S120" s="6"/>
      <c r="T120" s="6"/>
      <c r="U120" s="97"/>
      <c r="V120" s="97"/>
      <c r="W120" s="6"/>
      <c r="X120" s="6"/>
      <c r="Y120" s="6"/>
      <c r="Z120" s="97"/>
      <c r="AA120" s="97"/>
      <c r="AB120" s="6"/>
      <c r="AC120" s="6"/>
      <c r="AD120" s="1"/>
      <c r="AE120" s="89"/>
      <c r="AF120" s="89"/>
      <c r="AG120" s="1"/>
      <c r="AH120" s="1"/>
      <c r="AI120" s="1"/>
    </row>
    <row r="121" spans="1:35" ht="15.6" x14ac:dyDescent="0.3">
      <c r="A121" s="1"/>
      <c r="B121" s="1"/>
      <c r="C121" s="1"/>
      <c r="D121" s="3"/>
      <c r="E121" s="1"/>
      <c r="F121" s="1"/>
      <c r="G121" s="1"/>
      <c r="H121" s="6"/>
      <c r="I121" s="6"/>
      <c r="J121" s="6"/>
      <c r="K121" s="97"/>
      <c r="L121" s="97"/>
      <c r="M121" s="6"/>
      <c r="N121" s="6"/>
      <c r="O121" s="97"/>
      <c r="P121" s="6"/>
      <c r="Q121" s="97"/>
      <c r="R121" s="6"/>
      <c r="S121" s="6"/>
      <c r="T121" s="6"/>
      <c r="U121" s="97"/>
      <c r="V121" s="97"/>
      <c r="W121" s="6"/>
      <c r="X121" s="6"/>
      <c r="Y121" s="6"/>
      <c r="Z121" s="97"/>
      <c r="AA121" s="97"/>
      <c r="AB121" s="6"/>
      <c r="AC121" s="6"/>
      <c r="AD121" s="1"/>
      <c r="AE121" s="89"/>
      <c r="AF121" s="89"/>
      <c r="AG121" s="1"/>
      <c r="AH121" s="1"/>
      <c r="AI121" s="1"/>
    </row>
    <row r="122" spans="1:35" ht="15.6" x14ac:dyDescent="0.3">
      <c r="A122" s="1"/>
      <c r="B122" s="1"/>
      <c r="C122" s="1"/>
      <c r="D122" s="3"/>
      <c r="E122" s="1"/>
      <c r="F122" s="1"/>
      <c r="G122" s="1"/>
      <c r="H122" s="6"/>
      <c r="I122" s="6"/>
      <c r="J122" s="6"/>
      <c r="K122" s="97"/>
      <c r="L122" s="97"/>
      <c r="M122" s="6"/>
      <c r="N122" s="6"/>
      <c r="O122" s="97"/>
      <c r="P122" s="6"/>
      <c r="Q122" s="97"/>
      <c r="R122" s="6"/>
      <c r="S122" s="6"/>
      <c r="T122" s="6"/>
      <c r="U122" s="97"/>
      <c r="V122" s="97"/>
      <c r="W122" s="6"/>
      <c r="X122" s="6"/>
      <c r="Y122" s="6"/>
      <c r="Z122" s="97"/>
      <c r="AA122" s="97"/>
      <c r="AB122" s="6"/>
      <c r="AC122" s="6"/>
      <c r="AD122" s="1"/>
      <c r="AE122" s="89"/>
      <c r="AF122" s="89"/>
      <c r="AG122" s="1"/>
      <c r="AH122" s="1"/>
      <c r="AI122" s="1"/>
    </row>
    <row r="123" spans="1:35" ht="15.6" x14ac:dyDescent="0.3">
      <c r="A123" s="1"/>
      <c r="B123" s="1"/>
      <c r="C123" s="1"/>
      <c r="D123" s="3"/>
      <c r="E123" s="1"/>
      <c r="F123" s="1"/>
      <c r="G123" s="1"/>
      <c r="H123" s="6"/>
      <c r="I123" s="6"/>
      <c r="J123" s="6"/>
      <c r="K123" s="97"/>
      <c r="L123" s="97"/>
      <c r="M123" s="6"/>
      <c r="N123" s="6"/>
      <c r="O123" s="97"/>
      <c r="P123" s="6"/>
      <c r="Q123" s="97"/>
      <c r="R123" s="6"/>
      <c r="S123" s="6"/>
      <c r="T123" s="6"/>
      <c r="U123" s="97"/>
      <c r="V123" s="97"/>
      <c r="W123" s="6"/>
      <c r="X123" s="6"/>
      <c r="Y123" s="6"/>
      <c r="Z123" s="97"/>
      <c r="AA123" s="97"/>
      <c r="AB123" s="6"/>
      <c r="AC123" s="6"/>
      <c r="AD123" s="1"/>
      <c r="AE123" s="89"/>
      <c r="AF123" s="89"/>
      <c r="AG123" s="1"/>
      <c r="AH123" s="1"/>
      <c r="AI123" s="1"/>
    </row>
    <row r="124" spans="1:35" ht="15.6" x14ac:dyDescent="0.3">
      <c r="A124" s="1"/>
      <c r="B124" s="1"/>
      <c r="C124" s="1"/>
      <c r="D124" s="3"/>
      <c r="E124" s="1"/>
      <c r="F124" s="1"/>
      <c r="G124" s="1"/>
      <c r="H124" s="6"/>
      <c r="I124" s="6"/>
      <c r="J124" s="6"/>
      <c r="K124" s="97"/>
      <c r="L124" s="97"/>
      <c r="M124" s="6"/>
      <c r="N124" s="6"/>
      <c r="O124" s="97"/>
      <c r="P124" s="6"/>
      <c r="Q124" s="97"/>
      <c r="R124" s="6"/>
      <c r="S124" s="6"/>
      <c r="T124" s="6"/>
      <c r="U124" s="97"/>
      <c r="V124" s="97"/>
      <c r="W124" s="6"/>
      <c r="X124" s="6"/>
      <c r="Y124" s="6"/>
      <c r="Z124" s="97"/>
      <c r="AA124" s="97"/>
      <c r="AB124" s="6"/>
      <c r="AC124" s="6"/>
      <c r="AD124" s="1"/>
      <c r="AE124" s="89"/>
      <c r="AF124" s="89"/>
      <c r="AG124" s="1"/>
      <c r="AH124" s="1"/>
      <c r="AI124" s="1"/>
    </row>
    <row r="125" spans="1:35" ht="15.6" x14ac:dyDescent="0.3">
      <c r="A125" s="1"/>
      <c r="B125" s="1"/>
      <c r="C125" s="1"/>
      <c r="D125" s="3"/>
      <c r="E125" s="1"/>
      <c r="F125" s="1"/>
      <c r="G125" s="1"/>
      <c r="H125" s="6"/>
      <c r="I125" s="6"/>
      <c r="J125" s="6"/>
      <c r="K125" s="97"/>
      <c r="L125" s="97"/>
      <c r="M125" s="6"/>
      <c r="N125" s="6"/>
      <c r="O125" s="97"/>
      <c r="P125" s="6"/>
      <c r="Q125" s="97"/>
      <c r="R125" s="6"/>
      <c r="S125" s="6"/>
      <c r="T125" s="6"/>
      <c r="U125" s="97"/>
      <c r="V125" s="97"/>
      <c r="W125" s="6"/>
      <c r="X125" s="6"/>
      <c r="Y125" s="6"/>
      <c r="Z125" s="97"/>
      <c r="AA125" s="97"/>
      <c r="AB125" s="6"/>
      <c r="AC125" s="6"/>
      <c r="AD125" s="1"/>
      <c r="AE125" s="89"/>
      <c r="AF125" s="89"/>
      <c r="AG125" s="1"/>
      <c r="AH125" s="1"/>
      <c r="AI125" s="1"/>
    </row>
    <row r="126" spans="1:35" ht="15.6" x14ac:dyDescent="0.3">
      <c r="A126" s="1"/>
      <c r="B126" s="1"/>
      <c r="C126" s="1"/>
      <c r="D126" s="3"/>
      <c r="E126" s="1"/>
      <c r="F126" s="1"/>
      <c r="G126" s="1"/>
      <c r="H126" s="6"/>
      <c r="I126" s="6"/>
      <c r="J126" s="6"/>
      <c r="K126" s="97"/>
      <c r="L126" s="97"/>
      <c r="M126" s="6"/>
      <c r="N126" s="6"/>
      <c r="O126" s="97"/>
      <c r="P126" s="6"/>
      <c r="Q126" s="97"/>
      <c r="R126" s="6"/>
      <c r="S126" s="6"/>
      <c r="T126" s="6"/>
      <c r="U126" s="97"/>
      <c r="V126" s="97"/>
      <c r="W126" s="6"/>
      <c r="X126" s="6"/>
      <c r="Y126" s="6"/>
      <c r="Z126" s="97"/>
      <c r="AA126" s="97"/>
      <c r="AB126" s="6"/>
      <c r="AC126" s="6"/>
      <c r="AD126" s="1"/>
      <c r="AE126" s="89"/>
      <c r="AF126" s="89"/>
      <c r="AG126" s="1"/>
      <c r="AH126" s="1"/>
      <c r="AI126" s="1"/>
    </row>
    <row r="127" spans="1:35" ht="15.6" x14ac:dyDescent="0.3">
      <c r="A127" s="1"/>
      <c r="B127" s="1"/>
      <c r="C127" s="1"/>
      <c r="D127" s="3"/>
      <c r="E127" s="1"/>
      <c r="F127" s="1"/>
      <c r="G127" s="1"/>
      <c r="H127" s="6"/>
      <c r="I127" s="6"/>
      <c r="J127" s="6"/>
      <c r="K127" s="97"/>
      <c r="L127" s="97"/>
      <c r="M127" s="6"/>
      <c r="N127" s="6"/>
      <c r="O127" s="97"/>
      <c r="P127" s="6"/>
      <c r="Q127" s="97"/>
      <c r="R127" s="6"/>
      <c r="S127" s="6"/>
      <c r="T127" s="6"/>
      <c r="U127" s="97"/>
      <c r="V127" s="97"/>
      <c r="W127" s="6"/>
      <c r="X127" s="6"/>
      <c r="Y127" s="6"/>
      <c r="Z127" s="97"/>
      <c r="AA127" s="97"/>
      <c r="AB127" s="6"/>
      <c r="AC127" s="6"/>
      <c r="AD127" s="1"/>
      <c r="AE127" s="89"/>
      <c r="AF127" s="89"/>
      <c r="AG127" s="1"/>
      <c r="AH127" s="1"/>
      <c r="AI127" s="1"/>
    </row>
    <row r="128" spans="1:35" ht="15.6" x14ac:dyDescent="0.3">
      <c r="A128" s="1"/>
      <c r="B128" s="1"/>
      <c r="C128" s="1"/>
      <c r="D128" s="3"/>
      <c r="E128" s="1"/>
      <c r="F128" s="1"/>
      <c r="G128" s="1"/>
      <c r="H128" s="6"/>
      <c r="I128" s="6"/>
      <c r="J128" s="6"/>
      <c r="K128" s="97"/>
      <c r="L128" s="97"/>
      <c r="M128" s="6"/>
      <c r="N128" s="6"/>
      <c r="O128" s="97"/>
      <c r="P128" s="6"/>
      <c r="Q128" s="97"/>
      <c r="R128" s="6"/>
      <c r="S128" s="6"/>
      <c r="T128" s="6"/>
      <c r="U128" s="97"/>
      <c r="V128" s="97"/>
      <c r="W128" s="6"/>
      <c r="X128" s="6"/>
      <c r="Y128" s="6"/>
      <c r="Z128" s="97"/>
      <c r="AA128" s="97"/>
      <c r="AB128" s="6"/>
      <c r="AC128" s="6"/>
      <c r="AD128" s="1"/>
      <c r="AE128" s="89"/>
      <c r="AF128" s="89"/>
      <c r="AG128" s="1"/>
      <c r="AH128" s="1"/>
      <c r="AI128" s="1"/>
    </row>
    <row r="129" spans="1:35" ht="15.6" x14ac:dyDescent="0.3">
      <c r="A129" s="1"/>
      <c r="B129" s="1"/>
      <c r="C129" s="1"/>
      <c r="D129" s="3"/>
      <c r="E129" s="1"/>
      <c r="F129" s="1"/>
      <c r="G129" s="1"/>
      <c r="H129" s="6"/>
      <c r="I129" s="6"/>
      <c r="J129" s="6"/>
      <c r="K129" s="97"/>
      <c r="L129" s="97"/>
      <c r="M129" s="6"/>
      <c r="N129" s="6"/>
      <c r="O129" s="97"/>
      <c r="P129" s="6"/>
      <c r="Q129" s="97"/>
      <c r="R129" s="6"/>
      <c r="S129" s="6"/>
      <c r="T129" s="6"/>
      <c r="U129" s="97"/>
      <c r="V129" s="97"/>
      <c r="W129" s="6"/>
      <c r="X129" s="6"/>
      <c r="Y129" s="6"/>
      <c r="Z129" s="97"/>
      <c r="AA129" s="97"/>
      <c r="AB129" s="6"/>
      <c r="AC129" s="6"/>
      <c r="AD129" s="1"/>
      <c r="AE129" s="89"/>
      <c r="AF129" s="89"/>
      <c r="AG129" s="1"/>
      <c r="AH129" s="1"/>
      <c r="AI129" s="1"/>
    </row>
    <row r="130" spans="1:35" ht="15.6" x14ac:dyDescent="0.3">
      <c r="A130" s="1"/>
      <c r="B130" s="1"/>
      <c r="C130" s="1"/>
      <c r="D130" s="3"/>
      <c r="E130" s="1"/>
      <c r="F130" s="1"/>
      <c r="G130" s="1"/>
      <c r="H130" s="6"/>
      <c r="I130" s="6"/>
      <c r="J130" s="6"/>
      <c r="K130" s="97"/>
      <c r="L130" s="97"/>
      <c r="M130" s="6"/>
      <c r="N130" s="6"/>
      <c r="O130" s="97"/>
      <c r="P130" s="6"/>
      <c r="Q130" s="97"/>
      <c r="R130" s="6"/>
      <c r="S130" s="6"/>
      <c r="T130" s="6"/>
      <c r="U130" s="97"/>
      <c r="V130" s="97"/>
      <c r="W130" s="6"/>
      <c r="X130" s="6"/>
      <c r="Y130" s="6"/>
      <c r="Z130" s="97"/>
      <c r="AA130" s="97"/>
      <c r="AB130" s="6"/>
      <c r="AC130" s="6"/>
      <c r="AD130" s="1"/>
      <c r="AE130" s="89"/>
      <c r="AF130" s="89"/>
      <c r="AG130" s="1"/>
      <c r="AH130" s="1"/>
      <c r="AI130" s="1"/>
    </row>
    <row r="131" spans="1:35" ht="15.6" x14ac:dyDescent="0.3">
      <c r="A131" s="1"/>
      <c r="B131" s="1"/>
      <c r="C131" s="1"/>
      <c r="D131" s="3"/>
      <c r="E131" s="1"/>
      <c r="F131" s="1"/>
      <c r="G131" s="1"/>
      <c r="H131" s="6"/>
      <c r="I131" s="6"/>
      <c r="J131" s="6"/>
      <c r="K131" s="97"/>
      <c r="L131" s="97"/>
      <c r="M131" s="6"/>
      <c r="N131" s="6"/>
      <c r="O131" s="97"/>
      <c r="P131" s="6"/>
      <c r="Q131" s="97"/>
      <c r="R131" s="6"/>
      <c r="S131" s="6"/>
      <c r="T131" s="6"/>
      <c r="U131" s="97"/>
      <c r="V131" s="97"/>
      <c r="W131" s="6"/>
      <c r="X131" s="6"/>
      <c r="Y131" s="6"/>
      <c r="Z131" s="97"/>
      <c r="AA131" s="97"/>
      <c r="AB131" s="6"/>
      <c r="AC131" s="6"/>
      <c r="AD131" s="1"/>
      <c r="AE131" s="89"/>
      <c r="AF131" s="89"/>
      <c r="AG131" s="1"/>
      <c r="AH131" s="1"/>
      <c r="AI131" s="1"/>
    </row>
    <row r="132" spans="1:35" ht="15.6" x14ac:dyDescent="0.3">
      <c r="A132" s="1"/>
      <c r="B132" s="1"/>
      <c r="C132" s="1"/>
      <c r="D132" s="3"/>
      <c r="E132" s="1"/>
      <c r="F132" s="1"/>
      <c r="G132" s="1"/>
      <c r="H132" s="6"/>
      <c r="I132" s="6"/>
      <c r="J132" s="6"/>
      <c r="K132" s="97"/>
      <c r="L132" s="97"/>
      <c r="M132" s="6"/>
      <c r="N132" s="6"/>
      <c r="O132" s="97"/>
      <c r="P132" s="6"/>
      <c r="Q132" s="97"/>
      <c r="R132" s="6"/>
      <c r="S132" s="6"/>
      <c r="T132" s="6"/>
      <c r="U132" s="97"/>
      <c r="V132" s="97"/>
      <c r="W132" s="6"/>
      <c r="X132" s="6"/>
      <c r="Y132" s="6"/>
      <c r="Z132" s="97"/>
      <c r="AA132" s="97"/>
      <c r="AB132" s="6"/>
      <c r="AC132" s="6"/>
      <c r="AD132" s="1"/>
      <c r="AE132" s="89"/>
      <c r="AF132" s="89"/>
      <c r="AG132" s="1"/>
      <c r="AH132" s="1"/>
      <c r="AI132" s="1"/>
    </row>
    <row r="133" spans="1:35" ht="15.6" x14ac:dyDescent="0.3">
      <c r="A133" s="1"/>
      <c r="B133" s="1"/>
      <c r="C133" s="1"/>
      <c r="D133" s="3"/>
      <c r="E133" s="1"/>
      <c r="F133" s="1"/>
      <c r="G133" s="1"/>
      <c r="H133" s="6"/>
      <c r="I133" s="6"/>
      <c r="J133" s="6"/>
      <c r="K133" s="97"/>
      <c r="L133" s="97"/>
      <c r="M133" s="6"/>
      <c r="N133" s="6"/>
      <c r="O133" s="97"/>
      <c r="P133" s="6"/>
      <c r="Q133" s="97"/>
      <c r="R133" s="6"/>
      <c r="S133" s="6"/>
      <c r="T133" s="6"/>
      <c r="U133" s="97"/>
      <c r="V133" s="97"/>
      <c r="W133" s="6"/>
      <c r="X133" s="6"/>
      <c r="Y133" s="6"/>
      <c r="Z133" s="97"/>
      <c r="AA133" s="97"/>
      <c r="AB133" s="6"/>
      <c r="AC133" s="6"/>
      <c r="AD133" s="1"/>
      <c r="AE133" s="89"/>
      <c r="AF133" s="89"/>
      <c r="AG133" s="1"/>
      <c r="AH133" s="1"/>
      <c r="AI133" s="1"/>
    </row>
    <row r="134" spans="1:35" ht="15.6" x14ac:dyDescent="0.3">
      <c r="A134" s="1"/>
      <c r="B134" s="1"/>
      <c r="C134" s="1"/>
      <c r="D134" s="3"/>
      <c r="E134" s="1"/>
      <c r="F134" s="1"/>
      <c r="G134" s="1"/>
      <c r="H134" s="6"/>
      <c r="I134" s="6"/>
      <c r="J134" s="6"/>
      <c r="K134" s="97"/>
      <c r="L134" s="97"/>
      <c r="M134" s="6"/>
      <c r="N134" s="6"/>
      <c r="O134" s="97"/>
      <c r="P134" s="6"/>
      <c r="Q134" s="97"/>
      <c r="R134" s="6"/>
      <c r="S134" s="6"/>
      <c r="T134" s="6"/>
      <c r="U134" s="97"/>
      <c r="V134" s="97"/>
      <c r="W134" s="6"/>
      <c r="X134" s="6"/>
      <c r="Y134" s="6"/>
      <c r="Z134" s="97"/>
      <c r="AA134" s="97"/>
      <c r="AB134" s="6"/>
      <c r="AC134" s="6"/>
      <c r="AD134" s="1"/>
      <c r="AE134" s="89"/>
      <c r="AF134" s="89"/>
      <c r="AG134" s="1"/>
      <c r="AH134" s="1"/>
      <c r="AI134" s="1"/>
    </row>
    <row r="135" spans="1:35" ht="15.6" x14ac:dyDescent="0.3">
      <c r="A135" s="1"/>
      <c r="B135" s="1"/>
      <c r="C135" s="1"/>
      <c r="D135" s="3"/>
      <c r="E135" s="1"/>
      <c r="F135" s="1"/>
      <c r="G135" s="1"/>
      <c r="H135" s="6"/>
      <c r="I135" s="6"/>
      <c r="J135" s="6"/>
      <c r="K135" s="97"/>
      <c r="L135" s="97"/>
      <c r="M135" s="6"/>
      <c r="N135" s="6"/>
      <c r="O135" s="97"/>
      <c r="P135" s="6"/>
      <c r="Q135" s="97"/>
      <c r="R135" s="6"/>
      <c r="S135" s="6"/>
      <c r="T135" s="6"/>
      <c r="U135" s="97"/>
      <c r="V135" s="97"/>
      <c r="W135" s="6"/>
      <c r="X135" s="6"/>
      <c r="Y135" s="6"/>
      <c r="Z135" s="97"/>
      <c r="AA135" s="97"/>
      <c r="AB135" s="6"/>
      <c r="AC135" s="6"/>
      <c r="AD135" s="1"/>
      <c r="AE135" s="89"/>
      <c r="AF135" s="89"/>
      <c r="AG135" s="1"/>
      <c r="AH135" s="1"/>
      <c r="AI135" s="1"/>
    </row>
    <row r="136" spans="1:35" ht="15.6" x14ac:dyDescent="0.3">
      <c r="A136" s="1"/>
      <c r="B136" s="1"/>
      <c r="C136" s="1"/>
      <c r="D136" s="3"/>
      <c r="E136" s="1"/>
      <c r="F136" s="1"/>
      <c r="G136" s="1"/>
      <c r="H136" s="6"/>
      <c r="I136" s="6"/>
      <c r="J136" s="6"/>
      <c r="K136" s="97"/>
      <c r="L136" s="97"/>
      <c r="M136" s="6"/>
      <c r="N136" s="6"/>
      <c r="O136" s="97"/>
      <c r="P136" s="6"/>
      <c r="Q136" s="97"/>
      <c r="R136" s="6"/>
      <c r="S136" s="6"/>
      <c r="T136" s="6"/>
      <c r="U136" s="97"/>
      <c r="V136" s="97"/>
      <c r="W136" s="6"/>
      <c r="X136" s="6"/>
      <c r="Y136" s="6"/>
      <c r="Z136" s="97"/>
      <c r="AA136" s="97"/>
      <c r="AB136" s="6"/>
      <c r="AC136" s="6"/>
      <c r="AD136" s="1"/>
      <c r="AE136" s="89"/>
      <c r="AF136" s="89"/>
      <c r="AG136" s="1"/>
      <c r="AH136" s="1"/>
      <c r="AI136" s="1"/>
    </row>
    <row r="137" spans="1:35" ht="15.6" x14ac:dyDescent="0.3">
      <c r="A137" s="1"/>
      <c r="B137" s="1"/>
      <c r="C137" s="1"/>
      <c r="D137" s="3"/>
      <c r="E137" s="1"/>
      <c r="F137" s="1"/>
      <c r="G137" s="1"/>
      <c r="H137" s="6"/>
      <c r="I137" s="6"/>
      <c r="J137" s="6"/>
      <c r="K137" s="97"/>
      <c r="L137" s="97"/>
      <c r="M137" s="6"/>
      <c r="N137" s="6"/>
      <c r="O137" s="97"/>
      <c r="P137" s="6"/>
      <c r="Q137" s="97"/>
      <c r="R137" s="6"/>
      <c r="S137" s="6"/>
      <c r="T137" s="6"/>
      <c r="U137" s="97"/>
      <c r="V137" s="97"/>
      <c r="W137" s="6"/>
      <c r="X137" s="6"/>
      <c r="Y137" s="6"/>
      <c r="Z137" s="97"/>
      <c r="AA137" s="97"/>
      <c r="AB137" s="6"/>
      <c r="AC137" s="6"/>
      <c r="AD137" s="1"/>
      <c r="AE137" s="89"/>
      <c r="AF137" s="89"/>
      <c r="AG137" s="1"/>
      <c r="AH137" s="1"/>
      <c r="AI137" s="1"/>
    </row>
    <row r="138" spans="1:35" ht="15.6" x14ac:dyDescent="0.3">
      <c r="A138" s="1"/>
      <c r="B138" s="1"/>
      <c r="C138" s="1"/>
      <c r="D138" s="3"/>
      <c r="E138" s="1"/>
      <c r="F138" s="1"/>
      <c r="G138" s="1"/>
      <c r="H138" s="6"/>
      <c r="I138" s="6"/>
      <c r="J138" s="6"/>
      <c r="K138" s="97"/>
      <c r="L138" s="97"/>
      <c r="M138" s="6"/>
      <c r="N138" s="6"/>
      <c r="O138" s="97"/>
      <c r="P138" s="6"/>
      <c r="Q138" s="97"/>
      <c r="R138" s="6"/>
      <c r="S138" s="6"/>
      <c r="T138" s="6"/>
      <c r="U138" s="97"/>
      <c r="V138" s="97"/>
      <c r="W138" s="6"/>
      <c r="X138" s="6"/>
      <c r="Y138" s="6"/>
      <c r="Z138" s="97"/>
      <c r="AA138" s="97"/>
      <c r="AB138" s="6"/>
      <c r="AC138" s="6"/>
      <c r="AD138" s="1"/>
      <c r="AE138" s="89"/>
      <c r="AF138" s="89"/>
      <c r="AG138" s="1"/>
      <c r="AH138" s="1"/>
      <c r="AI138" s="1"/>
    </row>
    <row r="139" spans="1:35" ht="15.6" x14ac:dyDescent="0.3">
      <c r="A139" s="1"/>
      <c r="B139" s="1"/>
      <c r="C139" s="1"/>
      <c r="D139" s="3"/>
      <c r="E139" s="1"/>
      <c r="F139" s="1"/>
      <c r="G139" s="1"/>
      <c r="H139" s="6"/>
      <c r="I139" s="6"/>
      <c r="J139" s="6"/>
      <c r="K139" s="97"/>
      <c r="L139" s="97"/>
      <c r="M139" s="6"/>
      <c r="N139" s="6"/>
      <c r="O139" s="97"/>
      <c r="P139" s="6"/>
      <c r="Q139" s="97"/>
      <c r="R139" s="6"/>
      <c r="S139" s="6"/>
      <c r="T139" s="6"/>
      <c r="U139" s="97"/>
      <c r="V139" s="97"/>
      <c r="W139" s="6"/>
      <c r="X139" s="6"/>
      <c r="Y139" s="6"/>
      <c r="Z139" s="97"/>
      <c r="AA139" s="97"/>
      <c r="AB139" s="6"/>
      <c r="AC139" s="6"/>
      <c r="AD139" s="1"/>
      <c r="AE139" s="89"/>
      <c r="AF139" s="89"/>
      <c r="AG139" s="1"/>
      <c r="AH139" s="1"/>
      <c r="AI139" s="1"/>
    </row>
    <row r="140" spans="1:35" ht="15.6" x14ac:dyDescent="0.3">
      <c r="A140" s="1"/>
      <c r="B140" s="1"/>
      <c r="C140" s="1"/>
      <c r="D140" s="3"/>
      <c r="E140" s="1"/>
      <c r="F140" s="1"/>
      <c r="G140" s="1"/>
      <c r="H140" s="6"/>
      <c r="I140" s="6"/>
      <c r="J140" s="6"/>
      <c r="K140" s="97"/>
      <c r="L140" s="97"/>
      <c r="M140" s="6"/>
      <c r="N140" s="6"/>
      <c r="O140" s="97"/>
      <c r="P140" s="6"/>
      <c r="Q140" s="97"/>
      <c r="R140" s="6"/>
      <c r="S140" s="6"/>
      <c r="T140" s="6"/>
      <c r="U140" s="97"/>
      <c r="V140" s="97"/>
      <c r="W140" s="6"/>
      <c r="X140" s="6"/>
      <c r="Y140" s="6"/>
      <c r="Z140" s="97"/>
      <c r="AA140" s="97"/>
      <c r="AB140" s="6"/>
      <c r="AC140" s="6"/>
      <c r="AD140" s="1"/>
      <c r="AE140" s="89"/>
      <c r="AF140" s="89"/>
      <c r="AG140" s="1"/>
      <c r="AH140" s="1"/>
      <c r="AI140" s="1"/>
    </row>
    <row r="141" spans="1:35" ht="15.6" x14ac:dyDescent="0.3">
      <c r="A141" s="1"/>
      <c r="B141" s="1"/>
      <c r="C141" s="1"/>
      <c r="D141" s="3"/>
      <c r="E141" s="1"/>
      <c r="F141" s="1"/>
      <c r="G141" s="1"/>
      <c r="H141" s="6"/>
      <c r="I141" s="6"/>
      <c r="J141" s="6"/>
      <c r="K141" s="97"/>
      <c r="L141" s="97"/>
      <c r="M141" s="6"/>
      <c r="N141" s="6"/>
      <c r="O141" s="97"/>
      <c r="P141" s="6"/>
      <c r="Q141" s="97"/>
      <c r="R141" s="6"/>
      <c r="S141" s="6"/>
      <c r="T141" s="6"/>
      <c r="U141" s="97"/>
      <c r="V141" s="97"/>
      <c r="W141" s="6"/>
      <c r="X141" s="6"/>
      <c r="Y141" s="6"/>
      <c r="Z141" s="97"/>
      <c r="AA141" s="97"/>
      <c r="AB141" s="6"/>
      <c r="AC141" s="6"/>
      <c r="AD141" s="1"/>
      <c r="AE141" s="89"/>
      <c r="AF141" s="89"/>
      <c r="AG141" s="1"/>
      <c r="AH141" s="1"/>
      <c r="AI141" s="1"/>
    </row>
    <row r="142" spans="1:35" ht="15.6" x14ac:dyDescent="0.3">
      <c r="A142" s="1"/>
      <c r="B142" s="1"/>
      <c r="C142" s="1"/>
      <c r="D142" s="3"/>
      <c r="E142" s="1"/>
      <c r="F142" s="1"/>
      <c r="G142" s="1"/>
      <c r="H142" s="6"/>
      <c r="I142" s="6"/>
      <c r="J142" s="6"/>
      <c r="K142" s="97"/>
      <c r="L142" s="97"/>
      <c r="M142" s="6"/>
      <c r="N142" s="6"/>
      <c r="O142" s="97"/>
      <c r="P142" s="6"/>
      <c r="Q142" s="97"/>
      <c r="R142" s="6"/>
      <c r="S142" s="6"/>
      <c r="T142" s="6"/>
      <c r="U142" s="97"/>
      <c r="V142" s="97"/>
      <c r="W142" s="6"/>
      <c r="X142" s="6"/>
      <c r="Y142" s="6"/>
      <c r="Z142" s="97"/>
      <c r="AA142" s="97"/>
      <c r="AB142" s="6"/>
      <c r="AC142" s="6"/>
      <c r="AD142" s="1"/>
      <c r="AE142" s="89"/>
      <c r="AF142" s="89"/>
      <c r="AG142" s="1"/>
      <c r="AH142" s="1"/>
      <c r="AI142" s="1"/>
    </row>
    <row r="143" spans="1:35" ht="15.6" x14ac:dyDescent="0.3">
      <c r="A143" s="1"/>
      <c r="B143" s="1"/>
      <c r="C143" s="1"/>
      <c r="D143" s="3"/>
      <c r="E143" s="1"/>
      <c r="F143" s="1"/>
      <c r="G143" s="1"/>
      <c r="H143" s="6"/>
      <c r="I143" s="6"/>
      <c r="J143" s="6"/>
      <c r="K143" s="97"/>
      <c r="L143" s="97"/>
      <c r="M143" s="6"/>
      <c r="N143" s="6"/>
      <c r="O143" s="97"/>
      <c r="P143" s="6"/>
      <c r="Q143" s="97"/>
      <c r="R143" s="6"/>
      <c r="S143" s="6"/>
      <c r="T143" s="6"/>
      <c r="U143" s="97"/>
      <c r="V143" s="97"/>
      <c r="W143" s="6"/>
      <c r="X143" s="6"/>
      <c r="Y143" s="6"/>
      <c r="Z143" s="97"/>
      <c r="AA143" s="97"/>
      <c r="AB143" s="6"/>
      <c r="AC143" s="6"/>
      <c r="AD143" s="1"/>
      <c r="AE143" s="89"/>
      <c r="AF143" s="89"/>
      <c r="AG143" s="1"/>
      <c r="AH143" s="1"/>
      <c r="AI143" s="1"/>
    </row>
    <row r="144" spans="1:35" ht="15.6" x14ac:dyDescent="0.3">
      <c r="A144" s="1"/>
      <c r="B144" s="1"/>
      <c r="C144" s="1"/>
      <c r="D144" s="3"/>
      <c r="E144" s="1"/>
      <c r="F144" s="1"/>
      <c r="G144" s="1"/>
      <c r="H144" s="6"/>
      <c r="I144" s="6"/>
      <c r="J144" s="6"/>
      <c r="K144" s="97"/>
      <c r="L144" s="97"/>
      <c r="M144" s="6"/>
      <c r="N144" s="6"/>
      <c r="O144" s="97"/>
      <c r="P144" s="6"/>
      <c r="Q144" s="97"/>
      <c r="R144" s="6"/>
      <c r="S144" s="6"/>
      <c r="T144" s="6"/>
      <c r="U144" s="97"/>
      <c r="V144" s="97"/>
      <c r="W144" s="6"/>
      <c r="X144" s="6"/>
      <c r="Y144" s="6"/>
      <c r="Z144" s="97"/>
      <c r="AA144" s="97"/>
      <c r="AB144" s="6"/>
      <c r="AC144" s="6"/>
      <c r="AD144" s="1"/>
      <c r="AE144" s="89"/>
      <c r="AF144" s="89"/>
      <c r="AG144" s="1"/>
      <c r="AH144" s="1"/>
      <c r="AI144" s="1"/>
    </row>
    <row r="145" spans="1:35" ht="15.6" x14ac:dyDescent="0.3">
      <c r="A145" s="1"/>
      <c r="B145" s="1"/>
      <c r="C145" s="1"/>
      <c r="D145" s="3"/>
      <c r="E145" s="1"/>
      <c r="F145" s="1"/>
      <c r="G145" s="1"/>
      <c r="H145" s="6"/>
      <c r="I145" s="6"/>
      <c r="J145" s="6"/>
      <c r="K145" s="97"/>
      <c r="L145" s="97"/>
      <c r="M145" s="6"/>
      <c r="N145" s="6"/>
      <c r="O145" s="97"/>
      <c r="P145" s="6"/>
      <c r="Q145" s="97"/>
      <c r="R145" s="6"/>
      <c r="S145" s="6"/>
      <c r="T145" s="6"/>
      <c r="U145" s="97"/>
      <c r="V145" s="97"/>
      <c r="W145" s="6"/>
      <c r="X145" s="6"/>
      <c r="Y145" s="6"/>
      <c r="Z145" s="97"/>
      <c r="AA145" s="97"/>
      <c r="AB145" s="6"/>
      <c r="AC145" s="6"/>
      <c r="AD145" s="1"/>
      <c r="AE145" s="89"/>
      <c r="AF145" s="89"/>
      <c r="AG145" s="1"/>
      <c r="AH145" s="1"/>
      <c r="AI145" s="1"/>
    </row>
    <row r="146" spans="1:35" ht="15.6" x14ac:dyDescent="0.3">
      <c r="A146" s="1"/>
      <c r="B146" s="1"/>
      <c r="C146" s="1"/>
      <c r="D146" s="3"/>
      <c r="E146" s="1"/>
      <c r="F146" s="1"/>
      <c r="G146" s="1"/>
      <c r="H146" s="6"/>
      <c r="I146" s="6"/>
      <c r="J146" s="6"/>
      <c r="K146" s="97"/>
      <c r="L146" s="97"/>
      <c r="M146" s="6"/>
      <c r="N146" s="6"/>
      <c r="O146" s="97"/>
      <c r="P146" s="6"/>
      <c r="Q146" s="97"/>
      <c r="R146" s="6"/>
      <c r="S146" s="6"/>
      <c r="T146" s="6"/>
      <c r="U146" s="97"/>
      <c r="V146" s="97"/>
      <c r="W146" s="6"/>
      <c r="X146" s="6"/>
      <c r="Y146" s="6"/>
      <c r="Z146" s="97"/>
      <c r="AA146" s="97"/>
      <c r="AB146" s="6"/>
      <c r="AC146" s="6"/>
      <c r="AD146" s="1"/>
      <c r="AE146" s="89"/>
      <c r="AF146" s="89"/>
      <c r="AG146" s="1"/>
      <c r="AH146" s="1"/>
      <c r="AI146" s="1"/>
    </row>
    <row r="147" spans="1:35" ht="15.6" x14ac:dyDescent="0.3">
      <c r="A147" s="1"/>
      <c r="B147" s="1"/>
      <c r="C147" s="1"/>
      <c r="D147" s="3"/>
      <c r="E147" s="1"/>
      <c r="F147" s="1"/>
      <c r="G147" s="1"/>
      <c r="H147" s="6"/>
      <c r="I147" s="6"/>
      <c r="J147" s="6"/>
      <c r="K147" s="97"/>
      <c r="L147" s="97"/>
      <c r="M147" s="6"/>
      <c r="N147" s="6"/>
      <c r="O147" s="97"/>
      <c r="P147" s="6"/>
      <c r="Q147" s="97"/>
      <c r="R147" s="6"/>
      <c r="S147" s="6"/>
      <c r="T147" s="6"/>
      <c r="U147" s="97"/>
      <c r="V147" s="97"/>
      <c r="W147" s="6"/>
      <c r="X147" s="6"/>
      <c r="Y147" s="6"/>
      <c r="Z147" s="97"/>
      <c r="AA147" s="97"/>
      <c r="AB147" s="6"/>
      <c r="AC147" s="6"/>
      <c r="AD147" s="1"/>
      <c r="AE147" s="89"/>
      <c r="AF147" s="89"/>
      <c r="AG147" s="1"/>
      <c r="AH147" s="1"/>
      <c r="AI147" s="1"/>
    </row>
    <row r="148" spans="1:35" ht="15.6" x14ac:dyDescent="0.3">
      <c r="A148" s="1"/>
      <c r="B148" s="1"/>
      <c r="C148" s="1"/>
      <c r="D148" s="3"/>
      <c r="E148" s="1"/>
      <c r="F148" s="1"/>
      <c r="G148" s="1"/>
      <c r="H148" s="6"/>
      <c r="I148" s="6"/>
      <c r="J148" s="6"/>
      <c r="K148" s="97"/>
      <c r="L148" s="97"/>
      <c r="M148" s="6"/>
      <c r="N148" s="6"/>
      <c r="O148" s="97"/>
      <c r="P148" s="6"/>
      <c r="Q148" s="97"/>
      <c r="R148" s="6"/>
      <c r="S148" s="6"/>
      <c r="T148" s="6"/>
      <c r="U148" s="97"/>
      <c r="V148" s="97"/>
      <c r="W148" s="6"/>
      <c r="X148" s="6"/>
      <c r="Y148" s="6"/>
      <c r="Z148" s="97"/>
      <c r="AA148" s="97"/>
      <c r="AB148" s="6"/>
      <c r="AC148" s="6"/>
      <c r="AD148" s="1"/>
      <c r="AE148" s="89"/>
      <c r="AF148" s="89"/>
      <c r="AG148" s="1"/>
      <c r="AH148" s="1"/>
      <c r="AI148" s="1"/>
    </row>
    <row r="149" spans="1:35" ht="15.6" x14ac:dyDescent="0.3">
      <c r="A149" s="1"/>
      <c r="B149" s="1"/>
      <c r="C149" s="1"/>
      <c r="D149" s="3"/>
      <c r="E149" s="1"/>
      <c r="F149" s="1"/>
      <c r="G149" s="1"/>
      <c r="H149" s="6"/>
      <c r="I149" s="6"/>
      <c r="J149" s="6"/>
      <c r="K149" s="97"/>
      <c r="L149" s="97"/>
      <c r="M149" s="6"/>
      <c r="N149" s="6"/>
      <c r="O149" s="97"/>
      <c r="P149" s="6"/>
      <c r="Q149" s="97"/>
      <c r="R149" s="6"/>
      <c r="S149" s="6"/>
      <c r="T149" s="6"/>
      <c r="U149" s="97"/>
      <c r="V149" s="97"/>
      <c r="W149" s="6"/>
      <c r="X149" s="6"/>
      <c r="Y149" s="6"/>
      <c r="Z149" s="97"/>
      <c r="AA149" s="97"/>
      <c r="AB149" s="6"/>
      <c r="AC149" s="6"/>
      <c r="AD149" s="1"/>
      <c r="AE149" s="89"/>
      <c r="AF149" s="89"/>
      <c r="AG149" s="1"/>
      <c r="AH149" s="1"/>
      <c r="AI149" s="1"/>
    </row>
    <row r="150" spans="1:35" ht="15.6" x14ac:dyDescent="0.3">
      <c r="A150" s="1"/>
      <c r="B150" s="1"/>
      <c r="C150" s="1"/>
      <c r="D150" s="3"/>
      <c r="E150" s="1"/>
      <c r="F150" s="1"/>
      <c r="G150" s="1"/>
      <c r="H150" s="6"/>
      <c r="I150" s="6"/>
      <c r="J150" s="6"/>
      <c r="K150" s="97"/>
      <c r="L150" s="97"/>
      <c r="M150" s="6"/>
      <c r="N150" s="6"/>
      <c r="O150" s="97"/>
      <c r="P150" s="6"/>
      <c r="Q150" s="97"/>
      <c r="R150" s="6"/>
      <c r="S150" s="6"/>
      <c r="T150" s="6"/>
      <c r="U150" s="97"/>
      <c r="V150" s="97"/>
      <c r="W150" s="6"/>
      <c r="X150" s="6"/>
      <c r="Y150" s="6"/>
      <c r="Z150" s="97"/>
      <c r="AA150" s="97"/>
      <c r="AB150" s="6"/>
      <c r="AC150" s="6"/>
      <c r="AD150" s="1"/>
      <c r="AE150" s="89"/>
      <c r="AF150" s="89"/>
      <c r="AG150" s="1"/>
      <c r="AH150" s="1"/>
      <c r="AI150" s="1"/>
    </row>
    <row r="151" spans="1:35" ht="15.6" x14ac:dyDescent="0.3">
      <c r="A151" s="1"/>
      <c r="B151" s="1"/>
      <c r="C151" s="1"/>
      <c r="D151" s="3"/>
      <c r="E151" s="1"/>
      <c r="F151" s="1"/>
      <c r="G151" s="1"/>
      <c r="H151" s="6"/>
      <c r="I151" s="6"/>
      <c r="J151" s="6"/>
      <c r="K151" s="97"/>
      <c r="L151" s="97"/>
      <c r="M151" s="6"/>
      <c r="N151" s="6"/>
      <c r="O151" s="97"/>
      <c r="P151" s="6"/>
      <c r="Q151" s="97"/>
      <c r="R151" s="6"/>
      <c r="S151" s="6"/>
      <c r="T151" s="6"/>
      <c r="U151" s="97"/>
      <c r="V151" s="97"/>
      <c r="W151" s="6"/>
      <c r="X151" s="6"/>
      <c r="Y151" s="6"/>
      <c r="Z151" s="97"/>
      <c r="AA151" s="97"/>
      <c r="AB151" s="6"/>
      <c r="AC151" s="6"/>
      <c r="AD151" s="1"/>
      <c r="AE151" s="89"/>
      <c r="AF151" s="89"/>
      <c r="AG151" s="1"/>
      <c r="AH151" s="1"/>
      <c r="AI151" s="1"/>
    </row>
    <row r="152" spans="1:35" ht="15.6" x14ac:dyDescent="0.3">
      <c r="A152" s="1"/>
      <c r="B152" s="1"/>
      <c r="C152" s="1"/>
      <c r="D152" s="3"/>
      <c r="E152" s="1"/>
      <c r="F152" s="1"/>
      <c r="G152" s="1"/>
      <c r="H152" s="6"/>
      <c r="I152" s="6"/>
      <c r="J152" s="6"/>
      <c r="K152" s="97"/>
      <c r="L152" s="97"/>
      <c r="M152" s="6"/>
      <c r="N152" s="6"/>
      <c r="O152" s="97"/>
      <c r="P152" s="6"/>
      <c r="Q152" s="97"/>
      <c r="R152" s="6"/>
      <c r="S152" s="6"/>
      <c r="T152" s="6"/>
      <c r="U152" s="97"/>
      <c r="V152" s="97"/>
      <c r="W152" s="6"/>
      <c r="X152" s="6"/>
      <c r="Y152" s="6"/>
      <c r="Z152" s="97"/>
      <c r="AA152" s="97"/>
      <c r="AB152" s="6"/>
      <c r="AC152" s="6"/>
      <c r="AD152" s="1"/>
      <c r="AE152" s="89"/>
      <c r="AF152" s="89"/>
      <c r="AG152" s="1"/>
      <c r="AH152" s="1"/>
      <c r="AI152" s="1"/>
    </row>
    <row r="153" spans="1:35" ht="15.6" x14ac:dyDescent="0.3">
      <c r="A153" s="1"/>
      <c r="B153" s="1"/>
      <c r="C153" s="1"/>
      <c r="D153" s="3"/>
      <c r="E153" s="1"/>
      <c r="F153" s="1"/>
      <c r="G153" s="1"/>
      <c r="H153" s="6"/>
      <c r="I153" s="6"/>
      <c r="J153" s="6"/>
      <c r="K153" s="97"/>
      <c r="L153" s="97"/>
      <c r="M153" s="6"/>
      <c r="N153" s="6"/>
      <c r="O153" s="97"/>
      <c r="P153" s="6"/>
      <c r="Q153" s="97"/>
      <c r="R153" s="6"/>
      <c r="S153" s="6"/>
      <c r="T153" s="6"/>
      <c r="U153" s="97"/>
      <c r="V153" s="97"/>
      <c r="W153" s="6"/>
      <c r="X153" s="6"/>
      <c r="Y153" s="6"/>
      <c r="Z153" s="97"/>
      <c r="AA153" s="97"/>
      <c r="AB153" s="6"/>
      <c r="AC153" s="6"/>
      <c r="AD153" s="1"/>
      <c r="AE153" s="89"/>
      <c r="AF153" s="89"/>
      <c r="AG153" s="1"/>
      <c r="AH153" s="1"/>
      <c r="AI153" s="1"/>
    </row>
    <row r="154" spans="1:35" ht="15.6" x14ac:dyDescent="0.3">
      <c r="A154" s="1"/>
      <c r="B154" s="1"/>
      <c r="C154" s="1"/>
      <c r="D154" s="3"/>
      <c r="E154" s="1"/>
      <c r="F154" s="1"/>
      <c r="G154" s="1"/>
      <c r="H154" s="6"/>
      <c r="I154" s="6"/>
      <c r="J154" s="6"/>
      <c r="K154" s="97"/>
      <c r="L154" s="97"/>
      <c r="M154" s="6"/>
      <c r="N154" s="6"/>
      <c r="O154" s="97"/>
      <c r="P154" s="6"/>
      <c r="Q154" s="97"/>
      <c r="R154" s="6"/>
      <c r="S154" s="6"/>
      <c r="T154" s="6"/>
      <c r="U154" s="97"/>
      <c r="V154" s="97"/>
      <c r="W154" s="6"/>
      <c r="X154" s="6"/>
      <c r="Y154" s="6"/>
      <c r="Z154" s="97"/>
      <c r="AA154" s="97"/>
      <c r="AB154" s="6"/>
      <c r="AC154" s="6"/>
      <c r="AD154" s="1"/>
      <c r="AE154" s="89"/>
      <c r="AF154" s="89"/>
      <c r="AG154" s="1"/>
      <c r="AH154" s="1"/>
      <c r="AI154" s="1"/>
    </row>
    <row r="155" spans="1:35" ht="15.6" x14ac:dyDescent="0.3">
      <c r="A155" s="1"/>
      <c r="B155" s="1"/>
      <c r="C155" s="1"/>
      <c r="D155" s="3"/>
      <c r="E155" s="1"/>
      <c r="F155" s="1"/>
      <c r="G155" s="1"/>
      <c r="H155" s="6"/>
      <c r="I155" s="6"/>
      <c r="J155" s="6"/>
      <c r="K155" s="97"/>
      <c r="L155" s="97"/>
      <c r="M155" s="6"/>
      <c r="N155" s="6"/>
      <c r="O155" s="97"/>
      <c r="P155" s="6"/>
      <c r="Q155" s="97"/>
      <c r="R155" s="6"/>
      <c r="S155" s="6"/>
      <c r="T155" s="6"/>
      <c r="U155" s="97"/>
      <c r="V155" s="97"/>
      <c r="W155" s="6"/>
      <c r="X155" s="6"/>
      <c r="Y155" s="6"/>
      <c r="Z155" s="97"/>
      <c r="AA155" s="97"/>
      <c r="AB155" s="6"/>
      <c r="AC155" s="6"/>
      <c r="AD155" s="1"/>
      <c r="AE155" s="89"/>
      <c r="AF155" s="89"/>
      <c r="AG155" s="1"/>
      <c r="AH155" s="1"/>
      <c r="AI155" s="1"/>
    </row>
    <row r="156" spans="1:35" ht="15.6" x14ac:dyDescent="0.3">
      <c r="A156" s="1"/>
      <c r="B156" s="1"/>
      <c r="C156" s="1"/>
      <c r="D156" s="3"/>
      <c r="E156" s="1"/>
      <c r="F156" s="1"/>
      <c r="G156" s="1"/>
      <c r="H156" s="6"/>
      <c r="I156" s="6"/>
      <c r="J156" s="6"/>
      <c r="K156" s="97"/>
      <c r="L156" s="97"/>
      <c r="M156" s="6"/>
      <c r="N156" s="6"/>
      <c r="O156" s="97"/>
      <c r="P156" s="6"/>
      <c r="Q156" s="97"/>
      <c r="R156" s="6"/>
      <c r="S156" s="6"/>
      <c r="T156" s="6"/>
      <c r="U156" s="97"/>
      <c r="V156" s="97"/>
      <c r="W156" s="6"/>
      <c r="X156" s="6"/>
      <c r="Y156" s="6"/>
      <c r="Z156" s="97"/>
      <c r="AA156" s="97"/>
      <c r="AB156" s="6"/>
      <c r="AC156" s="6"/>
      <c r="AD156" s="1"/>
      <c r="AE156" s="89"/>
      <c r="AF156" s="89"/>
      <c r="AG156" s="1"/>
      <c r="AH156" s="1"/>
      <c r="AI156" s="1"/>
    </row>
    <row r="157" spans="1:35" ht="15.6" x14ac:dyDescent="0.3">
      <c r="A157" s="1"/>
      <c r="B157" s="1"/>
      <c r="C157" s="1"/>
      <c r="D157" s="3"/>
      <c r="E157" s="1"/>
      <c r="F157" s="1"/>
      <c r="G157" s="1"/>
      <c r="H157" s="6"/>
      <c r="I157" s="6"/>
      <c r="J157" s="6"/>
      <c r="K157" s="97"/>
      <c r="L157" s="97"/>
      <c r="M157" s="6"/>
      <c r="N157" s="6"/>
      <c r="O157" s="97"/>
      <c r="P157" s="6"/>
      <c r="Q157" s="97"/>
      <c r="R157" s="6"/>
      <c r="S157" s="6"/>
      <c r="T157" s="6"/>
      <c r="U157" s="97"/>
      <c r="V157" s="97"/>
      <c r="W157" s="6"/>
      <c r="X157" s="6"/>
      <c r="Y157" s="6"/>
      <c r="Z157" s="97"/>
      <c r="AA157" s="97"/>
      <c r="AB157" s="6"/>
      <c r="AC157" s="6"/>
      <c r="AD157" s="1"/>
      <c r="AE157" s="89"/>
      <c r="AF157" s="89"/>
      <c r="AG157" s="1"/>
      <c r="AH157" s="1"/>
      <c r="AI157" s="1"/>
    </row>
    <row r="158" spans="1:35" ht="15.6" x14ac:dyDescent="0.3">
      <c r="A158" s="1"/>
      <c r="B158" s="1"/>
      <c r="C158" s="1"/>
      <c r="D158" s="3"/>
      <c r="E158" s="1"/>
      <c r="F158" s="1"/>
      <c r="G158" s="1"/>
      <c r="H158" s="6"/>
      <c r="I158" s="6"/>
      <c r="J158" s="6"/>
      <c r="K158" s="97"/>
      <c r="L158" s="97"/>
      <c r="M158" s="6"/>
      <c r="N158" s="6"/>
      <c r="O158" s="97"/>
      <c r="P158" s="6"/>
      <c r="Q158" s="97"/>
      <c r="R158" s="6"/>
      <c r="S158" s="6"/>
      <c r="T158" s="6"/>
      <c r="U158" s="97"/>
      <c r="V158" s="97"/>
      <c r="W158" s="6"/>
      <c r="X158" s="6"/>
      <c r="Y158" s="6"/>
      <c r="Z158" s="97"/>
      <c r="AA158" s="97"/>
      <c r="AB158" s="6"/>
      <c r="AC158" s="6"/>
      <c r="AD158" s="1"/>
      <c r="AE158" s="89"/>
      <c r="AF158" s="89"/>
      <c r="AG158" s="1"/>
      <c r="AH158" s="1"/>
      <c r="AI158" s="1"/>
    </row>
    <row r="159" spans="1:35" ht="15.6" x14ac:dyDescent="0.3">
      <c r="A159" s="1"/>
      <c r="B159" s="1"/>
      <c r="C159" s="1"/>
      <c r="D159" s="3"/>
      <c r="E159" s="1"/>
      <c r="F159" s="1"/>
      <c r="G159" s="1"/>
      <c r="H159" s="6"/>
      <c r="I159" s="6"/>
      <c r="J159" s="6"/>
      <c r="K159" s="97"/>
      <c r="L159" s="97"/>
      <c r="M159" s="6"/>
      <c r="N159" s="6"/>
      <c r="O159" s="97"/>
      <c r="P159" s="6"/>
      <c r="Q159" s="97"/>
      <c r="R159" s="6"/>
      <c r="S159" s="6"/>
      <c r="T159" s="6"/>
      <c r="U159" s="97"/>
      <c r="V159" s="97"/>
      <c r="W159" s="6"/>
      <c r="X159" s="6"/>
      <c r="Y159" s="6"/>
      <c r="Z159" s="97"/>
      <c r="AA159" s="97"/>
      <c r="AB159" s="6"/>
      <c r="AC159" s="6"/>
      <c r="AD159" s="1"/>
      <c r="AE159" s="89"/>
      <c r="AF159" s="89"/>
      <c r="AG159" s="1"/>
      <c r="AH159" s="1"/>
      <c r="AI159" s="1"/>
    </row>
    <row r="160" spans="1:35" ht="15.6" x14ac:dyDescent="0.3">
      <c r="A160" s="1"/>
      <c r="B160" s="1"/>
      <c r="C160" s="1"/>
      <c r="D160" s="3"/>
      <c r="E160" s="1"/>
      <c r="F160" s="1"/>
      <c r="G160" s="1"/>
      <c r="H160" s="6"/>
      <c r="I160" s="6"/>
      <c r="J160" s="6"/>
      <c r="K160" s="97"/>
      <c r="L160" s="97"/>
      <c r="M160" s="6"/>
      <c r="N160" s="6"/>
      <c r="O160" s="97"/>
      <c r="P160" s="6"/>
      <c r="Q160" s="97"/>
      <c r="R160" s="6"/>
      <c r="S160" s="6"/>
      <c r="T160" s="6"/>
      <c r="U160" s="97"/>
      <c r="V160" s="97"/>
      <c r="W160" s="6"/>
      <c r="X160" s="6"/>
      <c r="Y160" s="6"/>
      <c r="Z160" s="97"/>
      <c r="AA160" s="97"/>
      <c r="AB160" s="6"/>
      <c r="AC160" s="6"/>
      <c r="AD160" s="1"/>
      <c r="AE160" s="89"/>
      <c r="AF160" s="89"/>
      <c r="AG160" s="1"/>
      <c r="AH160" s="1"/>
      <c r="AI160" s="1"/>
    </row>
    <row r="161" spans="1:35" ht="15.6" x14ac:dyDescent="0.3">
      <c r="A161" s="1"/>
      <c r="B161" s="1"/>
      <c r="C161" s="1"/>
      <c r="D161" s="3"/>
      <c r="E161" s="1"/>
      <c r="F161" s="1"/>
      <c r="G161" s="1"/>
      <c r="H161" s="6"/>
      <c r="I161" s="6"/>
      <c r="J161" s="6"/>
      <c r="K161" s="97"/>
      <c r="L161" s="97"/>
      <c r="M161" s="6"/>
      <c r="N161" s="6"/>
      <c r="O161" s="97"/>
      <c r="P161" s="6"/>
      <c r="Q161" s="97"/>
      <c r="R161" s="6"/>
      <c r="S161" s="6"/>
      <c r="T161" s="6"/>
      <c r="U161" s="97"/>
      <c r="V161" s="97"/>
      <c r="W161" s="6"/>
      <c r="X161" s="6"/>
      <c r="Y161" s="6"/>
      <c r="Z161" s="97"/>
      <c r="AA161" s="97"/>
      <c r="AB161" s="6"/>
      <c r="AC161" s="6"/>
      <c r="AD161" s="1"/>
      <c r="AE161" s="89"/>
      <c r="AF161" s="89"/>
      <c r="AG161" s="1"/>
      <c r="AH161" s="1"/>
      <c r="AI161" s="1"/>
    </row>
    <row r="162" spans="1:35" ht="15.6" x14ac:dyDescent="0.3">
      <c r="A162" s="1"/>
      <c r="B162" s="1"/>
      <c r="C162" s="1"/>
      <c r="D162" s="3"/>
      <c r="E162" s="1"/>
      <c r="F162" s="1"/>
      <c r="G162" s="1"/>
      <c r="H162" s="6"/>
      <c r="I162" s="6"/>
      <c r="J162" s="6"/>
      <c r="K162" s="97"/>
      <c r="L162" s="97"/>
      <c r="M162" s="6"/>
      <c r="N162" s="6"/>
      <c r="O162" s="97"/>
      <c r="P162" s="6"/>
      <c r="Q162" s="97"/>
      <c r="R162" s="6"/>
      <c r="S162" s="6"/>
      <c r="T162" s="6"/>
      <c r="U162" s="97"/>
      <c r="V162" s="97"/>
      <c r="W162" s="6"/>
      <c r="X162" s="6"/>
      <c r="Y162" s="6"/>
      <c r="Z162" s="97"/>
      <c r="AA162" s="97"/>
      <c r="AB162" s="6"/>
      <c r="AC162" s="6"/>
      <c r="AD162" s="1"/>
      <c r="AE162" s="89"/>
      <c r="AF162" s="89"/>
      <c r="AG162" s="1"/>
      <c r="AH162" s="1"/>
      <c r="AI162" s="1"/>
    </row>
    <row r="163" spans="1:35" ht="15.6" x14ac:dyDescent="0.3">
      <c r="A163" s="1"/>
      <c r="B163" s="1"/>
      <c r="C163" s="1"/>
      <c r="D163" s="3"/>
      <c r="E163" s="1"/>
      <c r="F163" s="1"/>
      <c r="G163" s="1"/>
      <c r="H163" s="6"/>
      <c r="I163" s="6"/>
      <c r="J163" s="6"/>
      <c r="K163" s="97"/>
      <c r="L163" s="97"/>
      <c r="M163" s="6"/>
      <c r="N163" s="6"/>
      <c r="O163" s="97"/>
      <c r="P163" s="6"/>
      <c r="Q163" s="97"/>
      <c r="R163" s="6"/>
      <c r="S163" s="6"/>
      <c r="T163" s="6"/>
      <c r="U163" s="97"/>
      <c r="V163" s="97"/>
      <c r="W163" s="6"/>
      <c r="X163" s="6"/>
      <c r="Y163" s="6"/>
      <c r="Z163" s="97"/>
      <c r="AA163" s="97"/>
      <c r="AB163" s="6"/>
      <c r="AC163" s="6"/>
      <c r="AD163" s="1"/>
      <c r="AE163" s="89"/>
      <c r="AF163" s="89"/>
      <c r="AG163" s="1"/>
      <c r="AH163" s="1"/>
      <c r="AI163" s="1"/>
    </row>
    <row r="164" spans="1:35" ht="15.6" x14ac:dyDescent="0.3">
      <c r="A164" s="1"/>
      <c r="B164" s="1"/>
      <c r="C164" s="1"/>
      <c r="D164" s="3"/>
      <c r="E164" s="1"/>
      <c r="F164" s="1"/>
      <c r="G164" s="1"/>
      <c r="H164" s="6"/>
      <c r="I164" s="6"/>
      <c r="J164" s="6"/>
      <c r="K164" s="97"/>
      <c r="L164" s="97"/>
      <c r="M164" s="6"/>
      <c r="N164" s="6"/>
      <c r="O164" s="97"/>
      <c r="P164" s="6"/>
      <c r="Q164" s="97"/>
      <c r="R164" s="6"/>
      <c r="S164" s="6"/>
      <c r="T164" s="6"/>
      <c r="U164" s="97"/>
      <c r="V164" s="97"/>
      <c r="W164" s="6"/>
      <c r="X164" s="6"/>
      <c r="Y164" s="6"/>
      <c r="Z164" s="97"/>
      <c r="AA164" s="97"/>
      <c r="AB164" s="6"/>
      <c r="AC164" s="6"/>
      <c r="AD164" s="1"/>
      <c r="AE164" s="89"/>
      <c r="AF164" s="89"/>
      <c r="AG164" s="1"/>
      <c r="AH164" s="1"/>
      <c r="AI164" s="1"/>
    </row>
    <row r="165" spans="1:35" ht="15.6" x14ac:dyDescent="0.3">
      <c r="A165" s="1"/>
      <c r="B165" s="1"/>
      <c r="C165" s="1"/>
      <c r="D165" s="3"/>
      <c r="E165" s="1"/>
      <c r="F165" s="1"/>
      <c r="G165" s="1"/>
      <c r="H165" s="6"/>
      <c r="I165" s="6"/>
      <c r="J165" s="6"/>
      <c r="K165" s="97"/>
      <c r="L165" s="97"/>
      <c r="M165" s="6"/>
      <c r="N165" s="6"/>
      <c r="O165" s="97"/>
      <c r="P165" s="6"/>
      <c r="Q165" s="97"/>
      <c r="R165" s="6"/>
      <c r="S165" s="6"/>
      <c r="T165" s="6"/>
      <c r="U165" s="97"/>
      <c r="V165" s="97"/>
      <c r="W165" s="6"/>
      <c r="X165" s="6"/>
      <c r="Y165" s="6"/>
      <c r="Z165" s="97"/>
      <c r="AA165" s="97"/>
      <c r="AB165" s="6"/>
      <c r="AC165" s="6"/>
      <c r="AD165" s="1"/>
      <c r="AE165" s="89"/>
      <c r="AF165" s="89"/>
      <c r="AG165" s="1"/>
      <c r="AH165" s="1"/>
      <c r="AI165" s="1"/>
    </row>
    <row r="166" spans="1:35" ht="15.6" x14ac:dyDescent="0.3">
      <c r="A166" s="1"/>
      <c r="B166" s="1"/>
      <c r="C166" s="1"/>
      <c r="D166" s="3"/>
      <c r="E166" s="1"/>
      <c r="F166" s="1"/>
      <c r="G166" s="1"/>
      <c r="H166" s="6"/>
      <c r="I166" s="6"/>
      <c r="J166" s="6"/>
      <c r="K166" s="97"/>
      <c r="L166" s="97"/>
      <c r="M166" s="6"/>
      <c r="N166" s="6"/>
      <c r="O166" s="97"/>
      <c r="P166" s="6"/>
      <c r="Q166" s="97"/>
      <c r="R166" s="6"/>
      <c r="S166" s="6"/>
      <c r="T166" s="6"/>
      <c r="U166" s="97"/>
      <c r="V166" s="97"/>
      <c r="W166" s="6"/>
      <c r="X166" s="6"/>
      <c r="Y166" s="6"/>
      <c r="Z166" s="97"/>
      <c r="AA166" s="97"/>
      <c r="AB166" s="6"/>
      <c r="AC166" s="6"/>
      <c r="AD166" s="1"/>
      <c r="AE166" s="89"/>
      <c r="AF166" s="89"/>
      <c r="AG166" s="1"/>
      <c r="AH166" s="1"/>
      <c r="AI166" s="1"/>
    </row>
    <row r="167" spans="1:35" ht="15.6" x14ac:dyDescent="0.3">
      <c r="A167" s="1"/>
      <c r="B167" s="1"/>
      <c r="C167" s="1"/>
      <c r="D167" s="3"/>
      <c r="E167" s="1"/>
      <c r="F167" s="1"/>
      <c r="G167" s="1"/>
      <c r="H167" s="6"/>
      <c r="I167" s="6"/>
      <c r="J167" s="6"/>
      <c r="K167" s="97"/>
      <c r="L167" s="97"/>
      <c r="M167" s="6"/>
      <c r="N167" s="6"/>
      <c r="O167" s="97"/>
      <c r="P167" s="6"/>
      <c r="Q167" s="97"/>
      <c r="R167" s="6"/>
      <c r="S167" s="6"/>
      <c r="T167" s="6"/>
      <c r="U167" s="97"/>
      <c r="V167" s="97"/>
      <c r="W167" s="6"/>
      <c r="X167" s="6"/>
      <c r="Y167" s="6"/>
      <c r="Z167" s="97"/>
      <c r="AA167" s="97"/>
      <c r="AB167" s="6"/>
      <c r="AC167" s="6"/>
      <c r="AD167" s="1"/>
      <c r="AE167" s="89"/>
      <c r="AF167" s="89"/>
      <c r="AG167" s="1"/>
      <c r="AH167" s="1"/>
      <c r="AI167" s="1"/>
    </row>
    <row r="168" spans="1:35" ht="15.6" x14ac:dyDescent="0.3">
      <c r="A168" s="1"/>
      <c r="B168" s="1"/>
      <c r="C168" s="1"/>
      <c r="D168" s="3"/>
      <c r="E168" s="1"/>
      <c r="F168" s="1"/>
      <c r="G168" s="1"/>
      <c r="H168" s="6"/>
      <c r="I168" s="6"/>
      <c r="J168" s="6"/>
      <c r="K168" s="97"/>
      <c r="L168" s="97"/>
      <c r="M168" s="6"/>
      <c r="N168" s="6"/>
      <c r="O168" s="97"/>
      <c r="P168" s="6"/>
      <c r="Q168" s="97"/>
      <c r="R168" s="6"/>
      <c r="S168" s="6"/>
      <c r="T168" s="6"/>
      <c r="U168" s="97"/>
      <c r="V168" s="97"/>
      <c r="W168" s="6"/>
      <c r="X168" s="6"/>
      <c r="Y168" s="6"/>
      <c r="Z168" s="97"/>
      <c r="AA168" s="97"/>
      <c r="AB168" s="6"/>
      <c r="AC168" s="6"/>
      <c r="AD168" s="1"/>
      <c r="AE168" s="89"/>
      <c r="AF168" s="89"/>
      <c r="AG168" s="1"/>
      <c r="AH168" s="1"/>
      <c r="AI168" s="1"/>
    </row>
    <row r="169" spans="1:35" ht="15.6" x14ac:dyDescent="0.3">
      <c r="A169" s="1"/>
      <c r="B169" s="1"/>
      <c r="C169" s="1"/>
      <c r="D169" s="3"/>
      <c r="E169" s="1"/>
      <c r="F169" s="1"/>
      <c r="G169" s="1"/>
      <c r="H169" s="6"/>
      <c r="I169" s="6"/>
      <c r="J169" s="6"/>
      <c r="K169" s="97"/>
      <c r="L169" s="97"/>
      <c r="M169" s="6"/>
      <c r="N169" s="6"/>
      <c r="O169" s="97"/>
      <c r="P169" s="6"/>
      <c r="Q169" s="97"/>
      <c r="R169" s="6"/>
      <c r="S169" s="6"/>
      <c r="T169" s="6"/>
      <c r="U169" s="97"/>
      <c r="V169" s="97"/>
      <c r="W169" s="6"/>
      <c r="X169" s="6"/>
      <c r="Y169" s="6"/>
      <c r="Z169" s="97"/>
      <c r="AA169" s="97"/>
      <c r="AB169" s="6"/>
      <c r="AC169" s="6"/>
      <c r="AD169" s="1"/>
      <c r="AE169" s="89"/>
      <c r="AF169" s="89"/>
      <c r="AG169" s="1"/>
      <c r="AH169" s="1"/>
      <c r="AI169" s="1"/>
    </row>
    <row r="170" spans="1:35" ht="15.6" x14ac:dyDescent="0.3">
      <c r="A170" s="1"/>
      <c r="B170" s="1"/>
      <c r="C170" s="1"/>
      <c r="D170" s="3"/>
      <c r="E170" s="1"/>
      <c r="F170" s="1"/>
      <c r="G170" s="1"/>
      <c r="H170" s="6"/>
      <c r="I170" s="6"/>
      <c r="J170" s="6"/>
      <c r="K170" s="97"/>
      <c r="L170" s="97"/>
      <c r="M170" s="6"/>
      <c r="N170" s="6"/>
      <c r="O170" s="97"/>
      <c r="P170" s="6"/>
      <c r="Q170" s="97"/>
      <c r="R170" s="6"/>
      <c r="S170" s="6"/>
      <c r="T170" s="6"/>
      <c r="U170" s="97"/>
      <c r="V170" s="97"/>
      <c r="W170" s="6"/>
      <c r="X170" s="6"/>
      <c r="Y170" s="6"/>
      <c r="Z170" s="97"/>
      <c r="AA170" s="97"/>
      <c r="AB170" s="6"/>
      <c r="AC170" s="6"/>
      <c r="AD170" s="1"/>
      <c r="AE170" s="89"/>
      <c r="AF170" s="89"/>
      <c r="AG170" s="1"/>
      <c r="AH170" s="1"/>
      <c r="AI170" s="1"/>
    </row>
    <row r="171" spans="1:35" ht="15.6" x14ac:dyDescent="0.3">
      <c r="A171" s="1"/>
      <c r="B171" s="1"/>
      <c r="C171" s="1"/>
      <c r="D171" s="3"/>
      <c r="E171" s="1"/>
      <c r="F171" s="1"/>
      <c r="G171" s="1"/>
      <c r="H171" s="6"/>
      <c r="I171" s="6"/>
      <c r="J171" s="6"/>
      <c r="K171" s="97"/>
      <c r="L171" s="97"/>
      <c r="M171" s="6"/>
      <c r="N171" s="6"/>
      <c r="O171" s="97"/>
      <c r="P171" s="6"/>
      <c r="Q171" s="97"/>
      <c r="R171" s="6"/>
      <c r="S171" s="6"/>
      <c r="T171" s="6"/>
      <c r="U171" s="97"/>
      <c r="V171" s="97"/>
      <c r="W171" s="6"/>
      <c r="X171" s="6"/>
      <c r="Y171" s="6"/>
      <c r="Z171" s="97"/>
      <c r="AA171" s="97"/>
      <c r="AB171" s="6"/>
      <c r="AC171" s="6"/>
      <c r="AD171" s="1"/>
      <c r="AE171" s="89"/>
      <c r="AF171" s="89"/>
      <c r="AG171" s="1"/>
      <c r="AH171" s="1"/>
      <c r="AI171" s="1"/>
    </row>
    <row r="172" spans="1:35" ht="15.6" x14ac:dyDescent="0.3">
      <c r="A172" s="1"/>
      <c r="B172" s="1"/>
      <c r="C172" s="1"/>
      <c r="D172" s="3"/>
      <c r="E172" s="1"/>
      <c r="F172" s="1"/>
      <c r="G172" s="1"/>
      <c r="H172" s="6"/>
      <c r="I172" s="6"/>
      <c r="J172" s="6"/>
      <c r="K172" s="97"/>
      <c r="L172" s="97"/>
      <c r="M172" s="6"/>
      <c r="N172" s="6"/>
      <c r="O172" s="97"/>
      <c r="P172" s="6"/>
      <c r="Q172" s="97"/>
      <c r="R172" s="6"/>
      <c r="S172" s="6"/>
      <c r="T172" s="6"/>
      <c r="U172" s="97"/>
      <c r="V172" s="97"/>
      <c r="W172" s="6"/>
      <c r="X172" s="6"/>
      <c r="Y172" s="6"/>
      <c r="Z172" s="97"/>
      <c r="AA172" s="97"/>
      <c r="AB172" s="6"/>
      <c r="AC172" s="6"/>
      <c r="AD172" s="1"/>
      <c r="AE172" s="89"/>
      <c r="AF172" s="89"/>
      <c r="AG172" s="1"/>
      <c r="AH172" s="1"/>
      <c r="AI172" s="1"/>
    </row>
    <row r="173" spans="1:35" ht="15.6" x14ac:dyDescent="0.3">
      <c r="A173" s="1"/>
      <c r="B173" s="1"/>
      <c r="C173" s="1"/>
      <c r="D173" s="3"/>
      <c r="E173" s="1"/>
      <c r="F173" s="1"/>
      <c r="G173" s="1"/>
      <c r="H173" s="6"/>
      <c r="I173" s="6"/>
      <c r="J173" s="6"/>
      <c r="K173" s="97"/>
      <c r="L173" s="97"/>
      <c r="M173" s="6"/>
      <c r="N173" s="6"/>
      <c r="O173" s="97"/>
      <c r="P173" s="6"/>
      <c r="Q173" s="97"/>
      <c r="R173" s="6"/>
      <c r="S173" s="6"/>
      <c r="T173" s="6"/>
      <c r="U173" s="97"/>
      <c r="V173" s="97"/>
      <c r="W173" s="6"/>
      <c r="X173" s="6"/>
      <c r="Y173" s="6"/>
      <c r="Z173" s="97"/>
      <c r="AA173" s="97"/>
      <c r="AB173" s="6"/>
      <c r="AC173" s="6"/>
      <c r="AD173" s="1"/>
      <c r="AE173" s="89"/>
      <c r="AF173" s="89"/>
      <c r="AG173" s="1"/>
      <c r="AH173" s="1"/>
      <c r="AI173" s="1"/>
    </row>
    <row r="174" spans="1:35" ht="15.6" x14ac:dyDescent="0.3">
      <c r="A174" s="1"/>
      <c r="B174" s="1"/>
      <c r="C174" s="1"/>
      <c r="D174" s="3"/>
      <c r="E174" s="1"/>
      <c r="F174" s="1"/>
      <c r="G174" s="1"/>
      <c r="H174" s="6"/>
      <c r="I174" s="6"/>
      <c r="J174" s="6"/>
      <c r="K174" s="97"/>
      <c r="L174" s="97"/>
      <c r="M174" s="6"/>
      <c r="N174" s="6"/>
      <c r="O174" s="97"/>
      <c r="P174" s="6"/>
      <c r="Q174" s="97"/>
      <c r="R174" s="6"/>
      <c r="S174" s="6"/>
      <c r="T174" s="6"/>
      <c r="U174" s="97"/>
      <c r="V174" s="97"/>
      <c r="W174" s="6"/>
      <c r="X174" s="6"/>
      <c r="Y174" s="6"/>
      <c r="Z174" s="97"/>
      <c r="AA174" s="97"/>
      <c r="AB174" s="6"/>
      <c r="AC174" s="6"/>
      <c r="AD174" s="1"/>
      <c r="AE174" s="89"/>
      <c r="AF174" s="89"/>
      <c r="AG174" s="1"/>
      <c r="AH174" s="1"/>
      <c r="AI174" s="1"/>
    </row>
    <row r="175" spans="1:35" ht="15.6" x14ac:dyDescent="0.3">
      <c r="A175" s="1"/>
      <c r="B175" s="1"/>
      <c r="C175" s="1"/>
      <c r="D175" s="3"/>
      <c r="E175" s="1"/>
      <c r="F175" s="1"/>
      <c r="G175" s="1"/>
      <c r="H175" s="6"/>
      <c r="I175" s="6"/>
      <c r="J175" s="6"/>
      <c r="K175" s="97"/>
      <c r="L175" s="97"/>
      <c r="M175" s="6"/>
      <c r="N175" s="6"/>
      <c r="O175" s="97"/>
      <c r="P175" s="6"/>
      <c r="Q175" s="97"/>
      <c r="R175" s="6"/>
      <c r="S175" s="6"/>
      <c r="T175" s="6"/>
      <c r="U175" s="97"/>
      <c r="V175" s="97"/>
      <c r="W175" s="6"/>
      <c r="X175" s="6"/>
      <c r="Y175" s="6"/>
      <c r="Z175" s="97"/>
      <c r="AA175" s="97"/>
      <c r="AB175" s="6"/>
      <c r="AC175" s="6"/>
      <c r="AD175" s="1"/>
      <c r="AE175" s="89"/>
      <c r="AF175" s="89"/>
      <c r="AG175" s="1"/>
      <c r="AH175" s="1"/>
      <c r="AI175" s="1"/>
    </row>
    <row r="176" spans="1:35" ht="15.6" x14ac:dyDescent="0.3">
      <c r="A176" s="1"/>
      <c r="B176" s="1"/>
      <c r="C176" s="1"/>
      <c r="D176" s="3"/>
      <c r="E176" s="1"/>
      <c r="F176" s="1"/>
      <c r="G176" s="1"/>
      <c r="H176" s="6"/>
      <c r="I176" s="6"/>
      <c r="J176" s="6"/>
      <c r="K176" s="97"/>
      <c r="L176" s="97"/>
      <c r="M176" s="6"/>
      <c r="N176" s="6"/>
      <c r="O176" s="97"/>
      <c r="P176" s="6"/>
      <c r="Q176" s="97"/>
      <c r="R176" s="6"/>
      <c r="S176" s="6"/>
      <c r="T176" s="6"/>
      <c r="U176" s="97"/>
      <c r="V176" s="97"/>
      <c r="W176" s="6"/>
      <c r="X176" s="6"/>
      <c r="Y176" s="6"/>
      <c r="Z176" s="97"/>
      <c r="AA176" s="97"/>
      <c r="AB176" s="6"/>
      <c r="AC176" s="6"/>
      <c r="AD176" s="1"/>
      <c r="AE176" s="89"/>
      <c r="AF176" s="89"/>
      <c r="AG176" s="1"/>
      <c r="AH176" s="1"/>
      <c r="AI176" s="1"/>
    </row>
    <row r="177" spans="1:35" ht="15.6" x14ac:dyDescent="0.3">
      <c r="A177" s="1"/>
      <c r="B177" s="1"/>
      <c r="C177" s="1"/>
      <c r="D177" s="3"/>
      <c r="E177" s="1"/>
      <c r="F177" s="1"/>
      <c r="G177" s="1"/>
      <c r="H177" s="6"/>
      <c r="I177" s="6"/>
      <c r="J177" s="6"/>
      <c r="K177" s="97"/>
      <c r="L177" s="97"/>
      <c r="M177" s="6"/>
      <c r="N177" s="6"/>
      <c r="O177" s="97"/>
      <c r="P177" s="6"/>
      <c r="Q177" s="97"/>
      <c r="R177" s="6"/>
      <c r="S177" s="6"/>
      <c r="T177" s="6"/>
      <c r="U177" s="97"/>
      <c r="V177" s="97"/>
      <c r="W177" s="6"/>
      <c r="X177" s="6"/>
      <c r="Y177" s="6"/>
      <c r="Z177" s="97"/>
      <c r="AA177" s="97"/>
      <c r="AB177" s="6"/>
      <c r="AC177" s="6"/>
      <c r="AD177" s="1"/>
      <c r="AE177" s="89"/>
      <c r="AF177" s="89"/>
      <c r="AG177" s="1"/>
      <c r="AH177" s="1"/>
      <c r="AI177" s="1"/>
    </row>
    <row r="178" spans="1:35" ht="15.6" x14ac:dyDescent="0.3">
      <c r="A178" s="1"/>
      <c r="B178" s="1"/>
      <c r="C178" s="1"/>
      <c r="D178" s="3"/>
      <c r="E178" s="1"/>
      <c r="F178" s="1"/>
      <c r="G178" s="1"/>
      <c r="H178" s="6"/>
      <c r="I178" s="6"/>
      <c r="J178" s="6"/>
      <c r="K178" s="97"/>
      <c r="L178" s="97"/>
      <c r="M178" s="6"/>
      <c r="N178" s="6"/>
      <c r="O178" s="97"/>
      <c r="P178" s="6"/>
      <c r="Q178" s="97"/>
      <c r="R178" s="6"/>
      <c r="S178" s="6"/>
      <c r="T178" s="6"/>
      <c r="U178" s="97"/>
      <c r="V178" s="97"/>
      <c r="W178" s="6"/>
      <c r="X178" s="6"/>
      <c r="Y178" s="6"/>
      <c r="Z178" s="97"/>
      <c r="AA178" s="97"/>
      <c r="AB178" s="6"/>
      <c r="AC178" s="6"/>
      <c r="AD178" s="1"/>
      <c r="AE178" s="89"/>
      <c r="AF178" s="89"/>
      <c r="AG178" s="1"/>
      <c r="AH178" s="1"/>
      <c r="AI178" s="1"/>
    </row>
    <row r="179" spans="1:35" ht="15.6" x14ac:dyDescent="0.3">
      <c r="A179" s="1"/>
      <c r="B179" s="1"/>
      <c r="C179" s="1"/>
      <c r="D179" s="3"/>
      <c r="E179" s="1"/>
      <c r="F179" s="1"/>
      <c r="G179" s="1"/>
      <c r="H179" s="6"/>
      <c r="I179" s="6"/>
      <c r="J179" s="6"/>
      <c r="K179" s="97"/>
      <c r="L179" s="97"/>
      <c r="M179" s="6"/>
      <c r="N179" s="6"/>
      <c r="O179" s="97"/>
      <c r="P179" s="6"/>
      <c r="Q179" s="97"/>
      <c r="R179" s="6"/>
      <c r="S179" s="6"/>
      <c r="T179" s="6"/>
      <c r="U179" s="97"/>
      <c r="V179" s="97"/>
      <c r="W179" s="6"/>
      <c r="X179" s="6"/>
      <c r="Y179" s="6"/>
      <c r="Z179" s="97"/>
      <c r="AA179" s="97"/>
      <c r="AB179" s="6"/>
      <c r="AC179" s="6"/>
      <c r="AD179" s="1"/>
      <c r="AE179" s="89"/>
      <c r="AF179" s="89"/>
      <c r="AG179" s="1"/>
      <c r="AH179" s="1"/>
      <c r="AI179" s="1"/>
    </row>
    <row r="180" spans="1:35" ht="15.6" x14ac:dyDescent="0.3">
      <c r="A180" s="1"/>
      <c r="B180" s="1"/>
      <c r="C180" s="1"/>
      <c r="D180" s="3"/>
      <c r="E180" s="1"/>
      <c r="F180" s="1"/>
      <c r="G180" s="1"/>
      <c r="H180" s="6"/>
      <c r="I180" s="6"/>
      <c r="J180" s="6"/>
      <c r="K180" s="97"/>
      <c r="L180" s="97"/>
      <c r="M180" s="6"/>
      <c r="N180" s="6"/>
      <c r="O180" s="97"/>
      <c r="P180" s="6"/>
      <c r="Q180" s="97"/>
      <c r="R180" s="6"/>
      <c r="S180" s="6"/>
      <c r="T180" s="6"/>
      <c r="U180" s="97"/>
      <c r="V180" s="97"/>
      <c r="W180" s="6"/>
      <c r="X180" s="6"/>
      <c r="Y180" s="6"/>
      <c r="Z180" s="97"/>
      <c r="AA180" s="97"/>
      <c r="AB180" s="6"/>
      <c r="AC180" s="6"/>
      <c r="AD180" s="1"/>
      <c r="AE180" s="89"/>
      <c r="AF180" s="89"/>
      <c r="AG180" s="1"/>
      <c r="AH180" s="1"/>
      <c r="AI180" s="1"/>
    </row>
    <row r="181" spans="1:35" ht="15.6" x14ac:dyDescent="0.3">
      <c r="A181" s="1"/>
      <c r="B181" s="1"/>
      <c r="C181" s="1"/>
      <c r="D181" s="3"/>
      <c r="E181" s="1"/>
      <c r="F181" s="1"/>
      <c r="G181" s="1"/>
      <c r="H181" s="6"/>
      <c r="I181" s="6"/>
      <c r="J181" s="6"/>
      <c r="K181" s="97"/>
      <c r="L181" s="97"/>
      <c r="M181" s="6"/>
      <c r="N181" s="6"/>
      <c r="O181" s="97"/>
      <c r="P181" s="6"/>
      <c r="Q181" s="97"/>
      <c r="R181" s="6"/>
      <c r="S181" s="6"/>
      <c r="T181" s="6"/>
      <c r="U181" s="97"/>
      <c r="V181" s="97"/>
      <c r="W181" s="6"/>
      <c r="X181" s="6"/>
      <c r="Y181" s="6"/>
      <c r="Z181" s="97"/>
      <c r="AA181" s="97"/>
      <c r="AB181" s="6"/>
      <c r="AC181" s="6"/>
      <c r="AD181" s="1"/>
      <c r="AE181" s="89"/>
      <c r="AF181" s="89"/>
      <c r="AG181" s="1"/>
      <c r="AH181" s="1"/>
      <c r="AI181" s="1"/>
    </row>
    <row r="182" spans="1:35" ht="15.6" x14ac:dyDescent="0.3">
      <c r="A182" s="1"/>
      <c r="B182" s="1"/>
      <c r="C182" s="1"/>
      <c r="D182" s="3"/>
      <c r="E182" s="1"/>
      <c r="F182" s="1"/>
      <c r="G182" s="1"/>
      <c r="H182" s="6"/>
      <c r="I182" s="6"/>
      <c r="J182" s="6"/>
      <c r="K182" s="97"/>
      <c r="L182" s="97"/>
      <c r="M182" s="6"/>
      <c r="N182" s="6"/>
      <c r="O182" s="97"/>
      <c r="P182" s="6"/>
      <c r="Q182" s="97"/>
      <c r="R182" s="6"/>
      <c r="S182" s="6"/>
      <c r="T182" s="6"/>
      <c r="U182" s="97"/>
      <c r="V182" s="97"/>
      <c r="W182" s="6"/>
      <c r="X182" s="6"/>
      <c r="Y182" s="6"/>
      <c r="Z182" s="97"/>
      <c r="AA182" s="97"/>
      <c r="AB182" s="6"/>
      <c r="AC182" s="6"/>
      <c r="AD182" s="1"/>
      <c r="AE182" s="89"/>
      <c r="AF182" s="89"/>
      <c r="AG182" s="1"/>
      <c r="AH182" s="1"/>
      <c r="AI182" s="1"/>
    </row>
    <row r="183" spans="1:35" ht="15.6" x14ac:dyDescent="0.3">
      <c r="A183" s="1"/>
      <c r="B183" s="1"/>
      <c r="C183" s="1"/>
      <c r="D183" s="3"/>
      <c r="E183" s="1"/>
      <c r="F183" s="1"/>
      <c r="G183" s="1"/>
      <c r="H183" s="6"/>
      <c r="I183" s="6"/>
      <c r="J183" s="6"/>
      <c r="K183" s="97"/>
      <c r="L183" s="97"/>
      <c r="M183" s="6"/>
      <c r="N183" s="6"/>
      <c r="O183" s="97"/>
      <c r="P183" s="6"/>
      <c r="Q183" s="97"/>
      <c r="R183" s="6"/>
      <c r="S183" s="6"/>
      <c r="T183" s="6"/>
      <c r="U183" s="97"/>
      <c r="V183" s="97"/>
      <c r="W183" s="6"/>
      <c r="X183" s="6"/>
      <c r="Y183" s="6"/>
      <c r="Z183" s="97"/>
      <c r="AA183" s="97"/>
      <c r="AB183" s="6"/>
      <c r="AC183" s="6"/>
      <c r="AD183" s="1"/>
      <c r="AE183" s="89"/>
      <c r="AF183" s="89"/>
      <c r="AG183" s="1"/>
      <c r="AH183" s="1"/>
      <c r="AI183" s="1"/>
    </row>
    <row r="184" spans="1:35" ht="15.6" x14ac:dyDescent="0.3">
      <c r="A184" s="1"/>
      <c r="B184" s="1"/>
      <c r="C184" s="1"/>
      <c r="D184" s="3"/>
      <c r="E184" s="1"/>
      <c r="F184" s="1"/>
      <c r="G184" s="1"/>
      <c r="H184" s="6"/>
      <c r="I184" s="6"/>
      <c r="J184" s="6"/>
      <c r="K184" s="97"/>
      <c r="L184" s="97"/>
      <c r="M184" s="6"/>
      <c r="N184" s="6"/>
      <c r="O184" s="97"/>
      <c r="P184" s="6"/>
      <c r="Q184" s="97"/>
      <c r="R184" s="6"/>
      <c r="S184" s="6"/>
      <c r="T184" s="6"/>
      <c r="U184" s="97"/>
      <c r="V184" s="97"/>
      <c r="W184" s="6"/>
      <c r="X184" s="6"/>
      <c r="Y184" s="6"/>
      <c r="Z184" s="97"/>
      <c r="AA184" s="97"/>
      <c r="AB184" s="6"/>
      <c r="AC184" s="6"/>
      <c r="AD184" s="1"/>
      <c r="AE184" s="89"/>
      <c r="AF184" s="89"/>
      <c r="AG184" s="1"/>
      <c r="AH184" s="1"/>
      <c r="AI184" s="1"/>
    </row>
    <row r="185" spans="1:35" ht="15.6" x14ac:dyDescent="0.3">
      <c r="A185" s="1"/>
      <c r="B185" s="1"/>
      <c r="C185" s="1"/>
      <c r="D185" s="3"/>
      <c r="E185" s="1"/>
      <c r="F185" s="1"/>
      <c r="G185" s="1"/>
      <c r="H185" s="6"/>
      <c r="I185" s="6"/>
      <c r="J185" s="6"/>
      <c r="K185" s="97"/>
      <c r="L185" s="97"/>
      <c r="M185" s="6"/>
      <c r="N185" s="6"/>
      <c r="O185" s="97"/>
      <c r="P185" s="6"/>
      <c r="Q185" s="97"/>
      <c r="R185" s="6"/>
      <c r="S185" s="6"/>
      <c r="T185" s="6"/>
      <c r="U185" s="97"/>
      <c r="V185" s="97"/>
      <c r="W185" s="6"/>
      <c r="X185" s="6"/>
      <c r="Y185" s="6"/>
      <c r="Z185" s="97"/>
      <c r="AA185" s="97"/>
      <c r="AB185" s="6"/>
      <c r="AC185" s="6"/>
      <c r="AD185" s="1"/>
      <c r="AE185" s="89"/>
      <c r="AF185" s="89"/>
      <c r="AG185" s="1"/>
      <c r="AH185" s="1"/>
      <c r="AI185" s="1"/>
    </row>
    <row r="186" spans="1:35" ht="15.6" x14ac:dyDescent="0.3">
      <c r="A186" s="1"/>
      <c r="B186" s="1"/>
      <c r="C186" s="1"/>
      <c r="D186" s="3"/>
      <c r="E186" s="1"/>
      <c r="F186" s="1"/>
      <c r="G186" s="1"/>
      <c r="H186" s="6"/>
      <c r="I186" s="6"/>
      <c r="J186" s="6"/>
      <c r="K186" s="97"/>
      <c r="L186" s="97"/>
      <c r="M186" s="6"/>
      <c r="N186" s="6"/>
      <c r="O186" s="97"/>
      <c r="P186" s="6"/>
      <c r="Q186" s="97"/>
      <c r="R186" s="6"/>
      <c r="S186" s="6"/>
      <c r="T186" s="6"/>
      <c r="U186" s="97"/>
      <c r="V186" s="97"/>
      <c r="W186" s="6"/>
      <c r="X186" s="6"/>
      <c r="Y186" s="6"/>
      <c r="Z186" s="97"/>
      <c r="AA186" s="97"/>
      <c r="AB186" s="6"/>
      <c r="AC186" s="6"/>
      <c r="AD186" s="1"/>
      <c r="AE186" s="89"/>
      <c r="AF186" s="89"/>
      <c r="AG186" s="1"/>
      <c r="AH186" s="1"/>
      <c r="AI186" s="1"/>
    </row>
    <row r="187" spans="1:35" ht="15.6" x14ac:dyDescent="0.3">
      <c r="A187" s="1"/>
      <c r="B187" s="1"/>
      <c r="C187" s="1"/>
      <c r="D187" s="3"/>
      <c r="E187" s="1"/>
      <c r="F187" s="1"/>
      <c r="G187" s="1"/>
      <c r="H187" s="6"/>
      <c r="I187" s="6"/>
      <c r="J187" s="6"/>
      <c r="K187" s="97"/>
      <c r="L187" s="97"/>
      <c r="M187" s="6"/>
      <c r="N187" s="6"/>
      <c r="O187" s="97"/>
      <c r="P187" s="6"/>
      <c r="Q187" s="97"/>
      <c r="R187" s="6"/>
      <c r="S187" s="6"/>
      <c r="T187" s="6"/>
      <c r="U187" s="97"/>
      <c r="V187" s="97"/>
      <c r="W187" s="6"/>
      <c r="X187" s="6"/>
      <c r="Y187" s="6"/>
      <c r="Z187" s="97"/>
      <c r="AA187" s="97"/>
      <c r="AB187" s="6"/>
      <c r="AC187" s="6"/>
      <c r="AD187" s="1"/>
      <c r="AE187" s="89"/>
      <c r="AF187" s="89"/>
      <c r="AG187" s="1"/>
      <c r="AH187" s="1"/>
      <c r="AI187" s="1"/>
    </row>
    <row r="188" spans="1:35" ht="15.6" x14ac:dyDescent="0.3">
      <c r="A188" s="1"/>
      <c r="B188" s="1"/>
      <c r="C188" s="1"/>
      <c r="D188" s="3"/>
      <c r="E188" s="1"/>
      <c r="F188" s="1"/>
      <c r="G188" s="1"/>
      <c r="H188" s="6"/>
      <c r="I188" s="6"/>
      <c r="J188" s="6"/>
      <c r="K188" s="97"/>
      <c r="L188" s="97"/>
      <c r="M188" s="6"/>
      <c r="N188" s="6"/>
      <c r="O188" s="97"/>
      <c r="P188" s="6"/>
      <c r="Q188" s="97"/>
      <c r="R188" s="6"/>
      <c r="S188" s="6"/>
      <c r="T188" s="6"/>
      <c r="U188" s="97"/>
      <c r="V188" s="97"/>
      <c r="W188" s="6"/>
      <c r="X188" s="6"/>
      <c r="Y188" s="6"/>
      <c r="Z188" s="97"/>
      <c r="AA188" s="97"/>
      <c r="AB188" s="6"/>
      <c r="AC188" s="6"/>
      <c r="AD188" s="1"/>
      <c r="AE188" s="89"/>
      <c r="AF188" s="89"/>
      <c r="AG188" s="1"/>
      <c r="AH188" s="1"/>
      <c r="AI188" s="1"/>
    </row>
    <row r="189" spans="1:35" ht="15.6" x14ac:dyDescent="0.3">
      <c r="A189" s="1"/>
      <c r="B189" s="1"/>
      <c r="C189" s="1"/>
      <c r="D189" s="3"/>
      <c r="E189" s="1"/>
      <c r="F189" s="1"/>
      <c r="G189" s="1"/>
      <c r="H189" s="6"/>
      <c r="I189" s="6"/>
      <c r="J189" s="6"/>
      <c r="K189" s="97"/>
      <c r="L189" s="97"/>
      <c r="M189" s="6"/>
      <c r="N189" s="6"/>
      <c r="O189" s="97"/>
      <c r="P189" s="6"/>
      <c r="Q189" s="97"/>
      <c r="R189" s="6"/>
      <c r="S189" s="6"/>
      <c r="T189" s="6"/>
      <c r="U189" s="97"/>
      <c r="V189" s="97"/>
      <c r="W189" s="6"/>
      <c r="X189" s="6"/>
      <c r="Y189" s="6"/>
      <c r="Z189" s="97"/>
      <c r="AA189" s="97"/>
      <c r="AB189" s="6"/>
      <c r="AC189" s="6"/>
      <c r="AD189" s="1"/>
      <c r="AE189" s="89"/>
      <c r="AF189" s="89"/>
      <c r="AG189" s="1"/>
      <c r="AH189" s="1"/>
      <c r="AI189" s="1"/>
    </row>
    <row r="190" spans="1:35" ht="15.6" x14ac:dyDescent="0.3">
      <c r="A190" s="1"/>
      <c r="B190" s="1"/>
      <c r="C190" s="1"/>
      <c r="D190" s="3"/>
      <c r="E190" s="1"/>
      <c r="F190" s="1"/>
      <c r="G190" s="1"/>
      <c r="H190" s="6"/>
      <c r="I190" s="6"/>
      <c r="J190" s="6"/>
      <c r="K190" s="97"/>
      <c r="L190" s="97"/>
      <c r="M190" s="6"/>
      <c r="N190" s="6"/>
      <c r="O190" s="97"/>
      <c r="P190" s="6"/>
      <c r="Q190" s="97"/>
      <c r="R190" s="6"/>
      <c r="S190" s="6"/>
      <c r="T190" s="6"/>
      <c r="U190" s="97"/>
      <c r="V190" s="97"/>
      <c r="W190" s="6"/>
      <c r="X190" s="6"/>
      <c r="Y190" s="6"/>
      <c r="Z190" s="97"/>
      <c r="AA190" s="97"/>
      <c r="AB190" s="6"/>
      <c r="AC190" s="6"/>
      <c r="AD190" s="1"/>
      <c r="AE190" s="89"/>
      <c r="AF190" s="89"/>
      <c r="AG190" s="1"/>
      <c r="AH190" s="1"/>
      <c r="AI190" s="1"/>
    </row>
    <row r="191" spans="1:35" ht="15.6" x14ac:dyDescent="0.3">
      <c r="A191" s="1"/>
      <c r="B191" s="1"/>
      <c r="C191" s="1"/>
      <c r="D191" s="3"/>
      <c r="E191" s="1"/>
      <c r="F191" s="1"/>
      <c r="G191" s="1"/>
      <c r="H191" s="6"/>
      <c r="I191" s="6"/>
      <c r="J191" s="6"/>
      <c r="K191" s="97"/>
      <c r="L191" s="97"/>
      <c r="M191" s="6"/>
      <c r="N191" s="6"/>
      <c r="O191" s="97"/>
      <c r="P191" s="6"/>
      <c r="Q191" s="97"/>
      <c r="R191" s="6"/>
      <c r="S191" s="6"/>
      <c r="T191" s="6"/>
      <c r="U191" s="97"/>
      <c r="V191" s="97"/>
      <c r="W191" s="6"/>
      <c r="X191" s="6"/>
      <c r="Y191" s="6"/>
      <c r="Z191" s="97"/>
      <c r="AA191" s="97"/>
      <c r="AB191" s="6"/>
      <c r="AC191" s="6"/>
      <c r="AD191" s="1"/>
      <c r="AE191" s="89"/>
      <c r="AF191" s="89"/>
      <c r="AG191" s="1"/>
      <c r="AH191" s="1"/>
      <c r="AI191" s="1"/>
    </row>
    <row r="192" spans="1:35" ht="15.6" x14ac:dyDescent="0.3">
      <c r="A192" s="1"/>
      <c r="B192" s="1"/>
      <c r="C192" s="1"/>
      <c r="D192" s="3"/>
      <c r="E192" s="1"/>
      <c r="F192" s="1"/>
      <c r="G192" s="1"/>
      <c r="H192" s="6"/>
      <c r="I192" s="6"/>
      <c r="J192" s="6"/>
      <c r="K192" s="97"/>
      <c r="L192" s="97"/>
      <c r="M192" s="6"/>
      <c r="N192" s="6"/>
      <c r="O192" s="97"/>
      <c r="P192" s="6"/>
      <c r="Q192" s="97"/>
      <c r="R192" s="6"/>
      <c r="S192" s="6"/>
      <c r="T192" s="6"/>
      <c r="U192" s="97"/>
      <c r="V192" s="97"/>
      <c r="W192" s="6"/>
      <c r="X192" s="6"/>
      <c r="Y192" s="6"/>
      <c r="Z192" s="97"/>
      <c r="AA192" s="97"/>
      <c r="AB192" s="6"/>
      <c r="AC192" s="6"/>
      <c r="AD192" s="1"/>
      <c r="AE192" s="89"/>
      <c r="AF192" s="89"/>
      <c r="AG192" s="1"/>
      <c r="AH192" s="1"/>
      <c r="AI192" s="1"/>
    </row>
    <row r="193" spans="1:35" ht="15.6" x14ac:dyDescent="0.3">
      <c r="A193" s="1"/>
      <c r="B193" s="1"/>
      <c r="C193" s="1"/>
      <c r="D193" s="3"/>
      <c r="E193" s="1"/>
      <c r="F193" s="1"/>
      <c r="G193" s="1"/>
      <c r="H193" s="6"/>
      <c r="I193" s="6"/>
      <c r="J193" s="6"/>
      <c r="K193" s="97"/>
      <c r="L193" s="97"/>
      <c r="M193" s="6"/>
      <c r="N193" s="6"/>
      <c r="O193" s="97"/>
      <c r="P193" s="6"/>
      <c r="Q193" s="97"/>
      <c r="R193" s="6"/>
      <c r="S193" s="6"/>
      <c r="T193" s="6"/>
      <c r="U193" s="97"/>
      <c r="V193" s="97"/>
      <c r="W193" s="6"/>
      <c r="X193" s="6"/>
      <c r="Y193" s="6"/>
      <c r="Z193" s="97"/>
      <c r="AA193" s="97"/>
      <c r="AB193" s="6"/>
      <c r="AC193" s="6"/>
      <c r="AD193" s="1"/>
      <c r="AE193" s="89"/>
      <c r="AF193" s="89"/>
      <c r="AG193" s="1"/>
      <c r="AH193" s="1"/>
      <c r="AI193" s="1"/>
    </row>
    <row r="194" spans="1:35" ht="15.6" x14ac:dyDescent="0.3">
      <c r="A194" s="1"/>
      <c r="B194" s="1"/>
      <c r="C194" s="1"/>
      <c r="D194" s="3"/>
      <c r="E194" s="1"/>
      <c r="F194" s="1"/>
      <c r="G194" s="1"/>
      <c r="H194" s="6"/>
      <c r="I194" s="6"/>
      <c r="J194" s="6"/>
      <c r="K194" s="97"/>
      <c r="L194" s="97"/>
      <c r="M194" s="6"/>
      <c r="N194" s="6"/>
      <c r="O194" s="97"/>
      <c r="P194" s="6"/>
      <c r="Q194" s="97"/>
      <c r="R194" s="6"/>
      <c r="S194" s="6"/>
      <c r="T194" s="6"/>
      <c r="U194" s="97"/>
      <c r="V194" s="97"/>
      <c r="W194" s="6"/>
      <c r="X194" s="6"/>
      <c r="Y194" s="6"/>
      <c r="Z194" s="97"/>
      <c r="AA194" s="97"/>
      <c r="AB194" s="6"/>
      <c r="AC194" s="6"/>
      <c r="AD194" s="1"/>
      <c r="AE194" s="89"/>
      <c r="AF194" s="89"/>
      <c r="AG194" s="1"/>
      <c r="AH194" s="1"/>
      <c r="AI194" s="1"/>
    </row>
    <row r="195" spans="1:35" ht="15.6" x14ac:dyDescent="0.3">
      <c r="A195" s="1"/>
      <c r="B195" s="1"/>
      <c r="C195" s="1"/>
      <c r="D195" s="3"/>
      <c r="E195" s="1"/>
      <c r="F195" s="1"/>
      <c r="G195" s="1"/>
      <c r="H195" s="6"/>
      <c r="I195" s="6"/>
      <c r="J195" s="6"/>
      <c r="K195" s="97"/>
      <c r="L195" s="97"/>
      <c r="M195" s="6"/>
      <c r="N195" s="6"/>
      <c r="O195" s="97"/>
      <c r="P195" s="6"/>
      <c r="Q195" s="97"/>
      <c r="R195" s="6"/>
      <c r="S195" s="6"/>
      <c r="T195" s="6"/>
      <c r="U195" s="97"/>
      <c r="V195" s="97"/>
      <c r="W195" s="6"/>
      <c r="X195" s="6"/>
      <c r="Y195" s="6"/>
      <c r="Z195" s="97"/>
      <c r="AA195" s="97"/>
      <c r="AB195" s="6"/>
      <c r="AC195" s="6"/>
      <c r="AD195" s="1"/>
      <c r="AE195" s="89"/>
      <c r="AF195" s="89"/>
      <c r="AG195" s="1"/>
      <c r="AH195" s="1"/>
      <c r="AI195" s="1"/>
    </row>
    <row r="196" spans="1:35" ht="15.6" x14ac:dyDescent="0.3">
      <c r="A196" s="1"/>
      <c r="B196" s="1"/>
      <c r="C196" s="1"/>
      <c r="D196" s="3"/>
      <c r="E196" s="1"/>
      <c r="F196" s="1"/>
      <c r="G196" s="1"/>
      <c r="H196" s="6"/>
      <c r="I196" s="6"/>
      <c r="J196" s="6"/>
      <c r="K196" s="97"/>
      <c r="L196" s="97"/>
      <c r="M196" s="6"/>
      <c r="N196" s="6"/>
      <c r="O196" s="97"/>
      <c r="P196" s="6"/>
      <c r="Q196" s="97"/>
      <c r="R196" s="6"/>
      <c r="S196" s="6"/>
      <c r="T196" s="6"/>
      <c r="U196" s="97"/>
      <c r="V196" s="97"/>
      <c r="W196" s="6"/>
      <c r="X196" s="6"/>
      <c r="Y196" s="6"/>
      <c r="Z196" s="97"/>
      <c r="AA196" s="97"/>
      <c r="AB196" s="6"/>
      <c r="AC196" s="6"/>
      <c r="AD196" s="1"/>
      <c r="AE196" s="89"/>
      <c r="AF196" s="89"/>
      <c r="AG196" s="1"/>
      <c r="AH196" s="1"/>
      <c r="AI196" s="1"/>
    </row>
    <row r="197" spans="1:35" ht="15.6" x14ac:dyDescent="0.3">
      <c r="A197" s="1"/>
      <c r="B197" s="1"/>
      <c r="C197" s="1"/>
      <c r="D197" s="3"/>
      <c r="E197" s="1"/>
      <c r="F197" s="1"/>
      <c r="G197" s="1"/>
      <c r="H197" s="6"/>
      <c r="I197" s="6"/>
      <c r="J197" s="6"/>
      <c r="K197" s="97"/>
      <c r="L197" s="97"/>
      <c r="M197" s="6"/>
      <c r="N197" s="6"/>
      <c r="O197" s="97"/>
      <c r="P197" s="6"/>
      <c r="Q197" s="97"/>
      <c r="R197" s="6"/>
      <c r="S197" s="6"/>
      <c r="T197" s="6"/>
      <c r="U197" s="97"/>
      <c r="V197" s="97"/>
      <c r="W197" s="6"/>
      <c r="X197" s="6"/>
      <c r="Y197" s="6"/>
      <c r="Z197" s="97"/>
      <c r="AA197" s="97"/>
      <c r="AB197" s="6"/>
      <c r="AC197" s="6"/>
      <c r="AD197" s="1"/>
      <c r="AE197" s="89"/>
      <c r="AF197" s="89"/>
      <c r="AG197" s="1"/>
      <c r="AH197" s="1"/>
      <c r="AI197" s="1"/>
    </row>
    <row r="198" spans="1:35" ht="15.6" x14ac:dyDescent="0.3">
      <c r="A198" s="1"/>
      <c r="B198" s="1"/>
      <c r="C198" s="1"/>
      <c r="D198" s="3"/>
      <c r="E198" s="1"/>
      <c r="F198" s="1"/>
      <c r="G198" s="1"/>
      <c r="H198" s="6"/>
      <c r="I198" s="6"/>
      <c r="J198" s="6"/>
      <c r="K198" s="97"/>
      <c r="L198" s="97"/>
      <c r="M198" s="6"/>
      <c r="N198" s="6"/>
      <c r="O198" s="97"/>
      <c r="P198" s="6"/>
      <c r="Q198" s="97"/>
      <c r="R198" s="6"/>
      <c r="S198" s="6"/>
      <c r="T198" s="6"/>
      <c r="U198" s="97"/>
      <c r="V198" s="97"/>
      <c r="W198" s="6"/>
      <c r="X198" s="6"/>
      <c r="Y198" s="6"/>
      <c r="Z198" s="97"/>
      <c r="AA198" s="97"/>
      <c r="AB198" s="6"/>
      <c r="AC198" s="6"/>
      <c r="AD198" s="1"/>
      <c r="AE198" s="89"/>
      <c r="AF198" s="89"/>
      <c r="AG198" s="1"/>
      <c r="AH198" s="1"/>
      <c r="AI198" s="1"/>
    </row>
    <row r="199" spans="1:35" ht="15.6" x14ac:dyDescent="0.3">
      <c r="A199" s="1"/>
      <c r="B199" s="1"/>
      <c r="C199" s="1"/>
      <c r="D199" s="3"/>
      <c r="E199" s="1"/>
      <c r="F199" s="1"/>
      <c r="G199" s="1"/>
      <c r="H199" s="6"/>
      <c r="I199" s="6"/>
      <c r="J199" s="6"/>
      <c r="K199" s="97"/>
      <c r="L199" s="97"/>
      <c r="M199" s="6"/>
      <c r="N199" s="6"/>
      <c r="O199" s="97"/>
      <c r="P199" s="6"/>
      <c r="Q199" s="97"/>
      <c r="R199" s="6"/>
      <c r="S199" s="6"/>
      <c r="T199" s="6"/>
      <c r="U199" s="97"/>
      <c r="V199" s="97"/>
      <c r="W199" s="6"/>
      <c r="X199" s="6"/>
      <c r="Y199" s="6"/>
      <c r="Z199" s="97"/>
      <c r="AA199" s="97"/>
      <c r="AB199" s="6"/>
      <c r="AC199" s="6"/>
      <c r="AD199" s="1"/>
      <c r="AE199" s="89"/>
      <c r="AF199" s="89"/>
      <c r="AG199" s="1"/>
      <c r="AH199" s="1"/>
      <c r="AI199" s="1"/>
    </row>
    <row r="200" spans="1:35" ht="15.6" x14ac:dyDescent="0.3">
      <c r="A200" s="1"/>
      <c r="B200" s="1"/>
      <c r="C200" s="1"/>
      <c r="D200" s="3"/>
      <c r="E200" s="1"/>
      <c r="F200" s="1"/>
      <c r="G200" s="1"/>
      <c r="H200" s="6"/>
      <c r="I200" s="6"/>
      <c r="J200" s="6"/>
      <c r="K200" s="97"/>
      <c r="L200" s="97"/>
      <c r="M200" s="6"/>
      <c r="N200" s="6"/>
      <c r="O200" s="97"/>
      <c r="P200" s="6"/>
      <c r="Q200" s="97"/>
      <c r="R200" s="6"/>
      <c r="S200" s="6"/>
      <c r="T200" s="6"/>
      <c r="U200" s="97"/>
      <c r="V200" s="97"/>
      <c r="W200" s="6"/>
      <c r="X200" s="6"/>
      <c r="Y200" s="6"/>
      <c r="Z200" s="97"/>
      <c r="AA200" s="97"/>
      <c r="AB200" s="6"/>
      <c r="AC200" s="6"/>
      <c r="AD200" s="1"/>
      <c r="AE200" s="89"/>
      <c r="AF200" s="89"/>
      <c r="AG200" s="1"/>
      <c r="AH200" s="1"/>
      <c r="AI200" s="1"/>
    </row>
    <row r="201" spans="1:35" ht="15.6" x14ac:dyDescent="0.3">
      <c r="A201" s="1"/>
      <c r="B201" s="1"/>
      <c r="C201" s="1"/>
      <c r="D201" s="3"/>
      <c r="E201" s="1"/>
      <c r="F201" s="1"/>
      <c r="G201" s="1"/>
      <c r="H201" s="6"/>
      <c r="I201" s="6"/>
      <c r="J201" s="6"/>
      <c r="K201" s="97"/>
      <c r="L201" s="97"/>
      <c r="M201" s="6"/>
      <c r="N201" s="6"/>
      <c r="O201" s="97"/>
      <c r="P201" s="6"/>
      <c r="Q201" s="97"/>
      <c r="R201" s="6"/>
      <c r="S201" s="6"/>
      <c r="T201" s="6"/>
      <c r="U201" s="97"/>
      <c r="V201" s="97"/>
      <c r="W201" s="6"/>
      <c r="X201" s="6"/>
      <c r="Y201" s="6"/>
      <c r="Z201" s="97"/>
      <c r="AA201" s="97"/>
      <c r="AB201" s="6"/>
      <c r="AC201" s="6"/>
      <c r="AD201" s="1"/>
      <c r="AE201" s="89"/>
      <c r="AF201" s="89"/>
      <c r="AG201" s="1"/>
      <c r="AH201" s="1"/>
      <c r="AI201" s="1"/>
    </row>
    <row r="202" spans="1:35" ht="15.6" x14ac:dyDescent="0.3">
      <c r="A202" s="1"/>
      <c r="B202" s="1"/>
      <c r="C202" s="1"/>
      <c r="D202" s="3"/>
      <c r="E202" s="1"/>
      <c r="F202" s="1"/>
      <c r="G202" s="1"/>
      <c r="H202" s="6"/>
      <c r="I202" s="6"/>
      <c r="J202" s="6"/>
      <c r="K202" s="97"/>
      <c r="L202" s="97"/>
      <c r="M202" s="6"/>
      <c r="N202" s="6"/>
      <c r="O202" s="97"/>
      <c r="P202" s="6"/>
      <c r="Q202" s="97"/>
      <c r="R202" s="6"/>
      <c r="S202" s="6"/>
      <c r="T202" s="6"/>
      <c r="U202" s="97"/>
      <c r="V202" s="97"/>
      <c r="W202" s="6"/>
      <c r="X202" s="6"/>
      <c r="Y202" s="6"/>
      <c r="Z202" s="97"/>
      <c r="AA202" s="97"/>
      <c r="AB202" s="6"/>
      <c r="AC202" s="6"/>
      <c r="AD202" s="1"/>
      <c r="AE202" s="89"/>
      <c r="AF202" s="89"/>
      <c r="AG202" s="1"/>
      <c r="AH202" s="1"/>
      <c r="AI202" s="1"/>
    </row>
    <row r="203" spans="1:35" ht="15.6" x14ac:dyDescent="0.3">
      <c r="A203" s="1"/>
      <c r="B203" s="1"/>
      <c r="C203" s="1"/>
      <c r="D203" s="3"/>
      <c r="E203" s="1"/>
      <c r="F203" s="1"/>
      <c r="G203" s="1"/>
      <c r="H203" s="6"/>
      <c r="I203" s="6"/>
      <c r="J203" s="6"/>
      <c r="K203" s="97"/>
      <c r="L203" s="97"/>
      <c r="M203" s="6"/>
      <c r="N203" s="6"/>
      <c r="O203" s="97"/>
      <c r="P203" s="6"/>
      <c r="Q203" s="97"/>
      <c r="R203" s="6"/>
      <c r="S203" s="6"/>
      <c r="T203" s="6"/>
      <c r="U203" s="97"/>
      <c r="V203" s="97"/>
      <c r="W203" s="6"/>
      <c r="X203" s="6"/>
      <c r="Y203" s="6"/>
      <c r="Z203" s="97"/>
      <c r="AA203" s="97"/>
      <c r="AB203" s="6"/>
      <c r="AC203" s="6"/>
      <c r="AD203" s="1"/>
      <c r="AE203" s="89"/>
      <c r="AF203" s="89"/>
      <c r="AG203" s="1"/>
      <c r="AH203" s="1"/>
      <c r="AI203" s="1"/>
    </row>
    <row r="204" spans="1:35" ht="15.6" x14ac:dyDescent="0.3">
      <c r="A204" s="1"/>
      <c r="B204" s="1"/>
      <c r="C204" s="1"/>
      <c r="D204" s="3"/>
      <c r="E204" s="1"/>
      <c r="F204" s="1"/>
      <c r="G204" s="1"/>
      <c r="H204" s="6"/>
      <c r="I204" s="6"/>
      <c r="J204" s="6"/>
      <c r="K204" s="97"/>
      <c r="L204" s="97"/>
      <c r="M204" s="6"/>
      <c r="N204" s="6"/>
      <c r="O204" s="97"/>
      <c r="P204" s="6"/>
      <c r="Q204" s="97"/>
      <c r="R204" s="6"/>
      <c r="S204" s="6"/>
      <c r="T204" s="6"/>
      <c r="U204" s="97"/>
      <c r="V204" s="97"/>
      <c r="W204" s="6"/>
      <c r="X204" s="6"/>
      <c r="Y204" s="6"/>
      <c r="Z204" s="97"/>
      <c r="AA204" s="97"/>
      <c r="AB204" s="6"/>
      <c r="AC204" s="6"/>
      <c r="AD204" s="1"/>
      <c r="AE204" s="89"/>
      <c r="AF204" s="89"/>
      <c r="AG204" s="1"/>
      <c r="AH204" s="1"/>
      <c r="AI204" s="1"/>
    </row>
    <row r="205" spans="1:35" ht="15.6" x14ac:dyDescent="0.3">
      <c r="A205" s="1"/>
      <c r="B205" s="1"/>
      <c r="C205" s="1"/>
      <c r="D205" s="3"/>
      <c r="E205" s="1"/>
      <c r="F205" s="1"/>
      <c r="G205" s="1"/>
      <c r="H205" s="6"/>
      <c r="I205" s="6"/>
      <c r="J205" s="6"/>
      <c r="K205" s="97"/>
      <c r="L205" s="97"/>
      <c r="M205" s="6"/>
      <c r="N205" s="6"/>
      <c r="O205" s="97"/>
      <c r="P205" s="6"/>
      <c r="Q205" s="97"/>
      <c r="R205" s="6"/>
      <c r="S205" s="6"/>
      <c r="T205" s="6"/>
      <c r="U205" s="97"/>
      <c r="V205" s="97"/>
      <c r="W205" s="6"/>
      <c r="X205" s="6"/>
      <c r="Y205" s="6"/>
      <c r="Z205" s="97"/>
      <c r="AA205" s="97"/>
      <c r="AB205" s="6"/>
      <c r="AC205" s="6"/>
      <c r="AD205" s="1"/>
      <c r="AE205" s="89"/>
      <c r="AF205" s="89"/>
      <c r="AG205" s="1"/>
      <c r="AH205" s="1"/>
      <c r="AI205" s="1"/>
    </row>
    <row r="206" spans="1:35" ht="15.6" x14ac:dyDescent="0.3">
      <c r="A206" s="1"/>
      <c r="B206" s="1"/>
      <c r="C206" s="1"/>
      <c r="D206" s="3"/>
      <c r="E206" s="1"/>
      <c r="F206" s="1"/>
      <c r="G206" s="1"/>
      <c r="H206" s="6"/>
      <c r="I206" s="6"/>
      <c r="J206" s="6"/>
      <c r="K206" s="97"/>
      <c r="L206" s="97"/>
      <c r="M206" s="6"/>
      <c r="N206" s="6"/>
      <c r="O206" s="97"/>
      <c r="P206" s="6"/>
      <c r="Q206" s="97"/>
      <c r="R206" s="6"/>
      <c r="S206" s="6"/>
      <c r="T206" s="6"/>
      <c r="U206" s="97"/>
      <c r="V206" s="97"/>
      <c r="W206" s="6"/>
      <c r="X206" s="6"/>
      <c r="Y206" s="6"/>
      <c r="Z206" s="97"/>
      <c r="AA206" s="97"/>
      <c r="AB206" s="6"/>
      <c r="AC206" s="6"/>
      <c r="AD206" s="1"/>
      <c r="AE206" s="89"/>
      <c r="AF206" s="89"/>
      <c r="AG206" s="1"/>
      <c r="AH206" s="1"/>
      <c r="AI206" s="1"/>
    </row>
    <row r="207" spans="1:35" ht="15.6" x14ac:dyDescent="0.3">
      <c r="A207" s="1"/>
      <c r="B207" s="1"/>
      <c r="C207" s="1"/>
      <c r="D207" s="3"/>
      <c r="E207" s="1"/>
      <c r="F207" s="1"/>
      <c r="G207" s="1"/>
      <c r="H207" s="6"/>
      <c r="I207" s="6"/>
      <c r="J207" s="6"/>
      <c r="K207" s="97"/>
      <c r="L207" s="97"/>
      <c r="M207" s="6"/>
      <c r="N207" s="6"/>
      <c r="O207" s="97"/>
      <c r="P207" s="6"/>
      <c r="Q207" s="97"/>
      <c r="R207" s="6"/>
      <c r="S207" s="6"/>
      <c r="T207" s="6"/>
      <c r="U207" s="97"/>
      <c r="V207" s="97"/>
      <c r="W207" s="6"/>
      <c r="X207" s="6"/>
      <c r="Y207" s="6"/>
      <c r="Z207" s="97"/>
      <c r="AA207" s="97"/>
      <c r="AB207" s="6"/>
      <c r="AC207" s="6"/>
      <c r="AD207" s="1"/>
      <c r="AE207" s="89"/>
      <c r="AF207" s="89"/>
      <c r="AG207" s="1"/>
      <c r="AH207" s="1"/>
      <c r="AI207" s="1"/>
    </row>
    <row r="208" spans="1:35" ht="15.6" x14ac:dyDescent="0.3">
      <c r="A208" s="1"/>
      <c r="B208" s="1"/>
      <c r="C208" s="1"/>
      <c r="D208" s="3"/>
      <c r="E208" s="1"/>
      <c r="F208" s="1"/>
      <c r="G208" s="1"/>
      <c r="H208" s="6"/>
      <c r="I208" s="6"/>
      <c r="J208" s="6"/>
      <c r="K208" s="97"/>
      <c r="L208" s="97"/>
      <c r="M208" s="6"/>
      <c r="N208" s="6"/>
      <c r="O208" s="97"/>
      <c r="P208" s="6"/>
      <c r="Q208" s="97"/>
      <c r="R208" s="6"/>
      <c r="S208" s="6"/>
      <c r="T208" s="6"/>
      <c r="U208" s="97"/>
      <c r="V208" s="97"/>
      <c r="W208" s="6"/>
      <c r="X208" s="6"/>
      <c r="Y208" s="6"/>
      <c r="Z208" s="97"/>
      <c r="AA208" s="97"/>
      <c r="AB208" s="6"/>
      <c r="AC208" s="6"/>
      <c r="AD208" s="1"/>
      <c r="AE208" s="89"/>
      <c r="AF208" s="89"/>
      <c r="AG208" s="1"/>
      <c r="AH208" s="1"/>
      <c r="AI208" s="1"/>
    </row>
    <row r="209" spans="1:35" ht="15.6" x14ac:dyDescent="0.3">
      <c r="A209" s="1"/>
      <c r="B209" s="1"/>
      <c r="C209" s="1"/>
      <c r="D209" s="3"/>
      <c r="E209" s="1"/>
      <c r="F209" s="1"/>
      <c r="G209" s="1"/>
      <c r="H209" s="6"/>
      <c r="I209" s="6"/>
      <c r="J209" s="6"/>
      <c r="K209" s="97"/>
      <c r="L209" s="97"/>
      <c r="M209" s="6"/>
      <c r="N209" s="6"/>
      <c r="O209" s="97"/>
      <c r="P209" s="6"/>
      <c r="Q209" s="97"/>
      <c r="R209" s="6"/>
      <c r="S209" s="6"/>
      <c r="T209" s="6"/>
      <c r="U209" s="97"/>
      <c r="V209" s="97"/>
      <c r="W209" s="6"/>
      <c r="X209" s="6"/>
      <c r="Y209" s="6"/>
      <c r="Z209" s="97"/>
      <c r="AA209" s="97"/>
      <c r="AB209" s="6"/>
      <c r="AC209" s="6"/>
      <c r="AD209" s="1"/>
      <c r="AE209" s="89"/>
      <c r="AF209" s="89"/>
      <c r="AG209" s="1"/>
      <c r="AH209" s="1"/>
      <c r="AI209" s="1"/>
    </row>
    <row r="210" spans="1:35" ht="15.6" x14ac:dyDescent="0.3">
      <c r="A210" s="1"/>
      <c r="B210" s="1"/>
      <c r="C210" s="1"/>
      <c r="D210" s="3"/>
      <c r="E210" s="1"/>
      <c r="F210" s="1"/>
      <c r="G210" s="1"/>
      <c r="H210" s="6"/>
      <c r="I210" s="6"/>
      <c r="J210" s="6"/>
      <c r="K210" s="97"/>
      <c r="L210" s="97"/>
      <c r="M210" s="6"/>
      <c r="N210" s="6"/>
      <c r="O210" s="97"/>
      <c r="P210" s="6"/>
      <c r="Q210" s="97"/>
      <c r="R210" s="6"/>
      <c r="S210" s="6"/>
      <c r="T210" s="6"/>
      <c r="U210" s="97"/>
      <c r="V210" s="97"/>
      <c r="W210" s="6"/>
      <c r="X210" s="6"/>
      <c r="Y210" s="6"/>
      <c r="Z210" s="97"/>
      <c r="AA210" s="97"/>
      <c r="AB210" s="6"/>
      <c r="AC210" s="6"/>
      <c r="AD210" s="1"/>
      <c r="AE210" s="89"/>
      <c r="AF210" s="89"/>
      <c r="AG210" s="1"/>
      <c r="AH210" s="1"/>
      <c r="AI210" s="1"/>
    </row>
    <row r="211" spans="1:35" ht="15.6" x14ac:dyDescent="0.3">
      <c r="A211" s="1"/>
      <c r="B211" s="1"/>
      <c r="C211" s="1"/>
      <c r="D211" s="3"/>
      <c r="E211" s="1"/>
      <c r="F211" s="1"/>
      <c r="G211" s="1"/>
      <c r="H211" s="6"/>
      <c r="I211" s="6"/>
      <c r="J211" s="6"/>
      <c r="K211" s="97"/>
      <c r="L211" s="97"/>
      <c r="M211" s="6"/>
      <c r="N211" s="6"/>
      <c r="O211" s="97"/>
      <c r="P211" s="6"/>
      <c r="Q211" s="97"/>
      <c r="R211" s="6"/>
      <c r="S211" s="6"/>
      <c r="T211" s="6"/>
      <c r="U211" s="97"/>
      <c r="V211" s="97"/>
      <c r="W211" s="6"/>
      <c r="X211" s="6"/>
      <c r="Y211" s="6"/>
      <c r="Z211" s="97"/>
      <c r="AA211" s="97"/>
      <c r="AB211" s="6"/>
      <c r="AC211" s="6"/>
      <c r="AD211" s="1"/>
      <c r="AE211" s="89"/>
      <c r="AF211" s="89"/>
      <c r="AG211" s="1"/>
      <c r="AH211" s="1"/>
      <c r="AI211" s="1"/>
    </row>
    <row r="212" spans="1:35" ht="15.6" x14ac:dyDescent="0.3">
      <c r="A212" s="1"/>
      <c r="B212" s="1"/>
      <c r="C212" s="1"/>
      <c r="D212" s="3"/>
      <c r="E212" s="1"/>
      <c r="F212" s="1"/>
      <c r="G212" s="1"/>
      <c r="H212" s="6"/>
      <c r="I212" s="6"/>
      <c r="J212" s="6"/>
      <c r="K212" s="97"/>
      <c r="L212" s="97"/>
      <c r="M212" s="6"/>
      <c r="N212" s="6"/>
      <c r="O212" s="97"/>
      <c r="P212" s="6"/>
      <c r="Q212" s="97"/>
      <c r="R212" s="6"/>
      <c r="S212" s="6"/>
      <c r="T212" s="6"/>
      <c r="U212" s="97"/>
      <c r="V212" s="97"/>
      <c r="W212" s="6"/>
      <c r="X212" s="6"/>
      <c r="Y212" s="6"/>
      <c r="Z212" s="97"/>
      <c r="AA212" s="97"/>
      <c r="AB212" s="6"/>
      <c r="AC212" s="6"/>
      <c r="AD212" s="1"/>
      <c r="AE212" s="89"/>
      <c r="AF212" s="89"/>
      <c r="AG212" s="1"/>
      <c r="AH212" s="1"/>
      <c r="AI212" s="1"/>
    </row>
    <row r="213" spans="1:35" ht="15.6" x14ac:dyDescent="0.3">
      <c r="A213" s="1"/>
      <c r="B213" s="1"/>
      <c r="C213" s="1"/>
      <c r="D213" s="3"/>
      <c r="E213" s="1"/>
      <c r="F213" s="1"/>
      <c r="G213" s="1"/>
      <c r="H213" s="6"/>
      <c r="I213" s="6"/>
      <c r="J213" s="6"/>
      <c r="K213" s="97"/>
      <c r="L213" s="97"/>
      <c r="M213" s="6"/>
      <c r="N213" s="6"/>
      <c r="O213" s="97"/>
      <c r="P213" s="6"/>
      <c r="Q213" s="97"/>
      <c r="R213" s="6"/>
      <c r="S213" s="6"/>
      <c r="T213" s="6"/>
      <c r="U213" s="97"/>
      <c r="V213" s="97"/>
      <c r="W213" s="6"/>
      <c r="X213" s="6"/>
      <c r="Y213" s="6"/>
      <c r="Z213" s="97"/>
      <c r="AA213" s="97"/>
      <c r="AB213" s="6"/>
      <c r="AC213" s="6"/>
      <c r="AD213" s="1"/>
      <c r="AE213" s="89"/>
      <c r="AF213" s="89"/>
      <c r="AG213" s="1"/>
      <c r="AH213" s="1"/>
      <c r="AI213" s="1"/>
    </row>
    <row r="214" spans="1:35" ht="15.6" x14ac:dyDescent="0.3">
      <c r="A214" s="1"/>
      <c r="B214" s="1"/>
      <c r="C214" s="1"/>
      <c r="D214" s="3"/>
      <c r="E214" s="1"/>
      <c r="F214" s="1"/>
      <c r="G214" s="1"/>
      <c r="H214" s="6"/>
      <c r="I214" s="6"/>
      <c r="J214" s="6"/>
      <c r="K214" s="97"/>
      <c r="L214" s="97"/>
      <c r="M214" s="6"/>
      <c r="N214" s="6"/>
      <c r="O214" s="97"/>
      <c r="P214" s="6"/>
      <c r="Q214" s="97"/>
      <c r="R214" s="6"/>
      <c r="S214" s="6"/>
      <c r="T214" s="6"/>
      <c r="U214" s="97"/>
      <c r="V214" s="97"/>
      <c r="W214" s="6"/>
      <c r="X214" s="6"/>
      <c r="Y214" s="6"/>
      <c r="Z214" s="97"/>
      <c r="AA214" s="97"/>
      <c r="AB214" s="6"/>
      <c r="AC214" s="6"/>
      <c r="AD214" s="1"/>
      <c r="AE214" s="89"/>
      <c r="AF214" s="89"/>
      <c r="AG214" s="1"/>
      <c r="AH214" s="1"/>
      <c r="AI214" s="1"/>
    </row>
    <row r="215" spans="1:35" ht="15.6" x14ac:dyDescent="0.3">
      <c r="A215" s="1"/>
      <c r="B215" s="1"/>
      <c r="C215" s="1"/>
      <c r="D215" s="3"/>
      <c r="E215" s="1"/>
      <c r="F215" s="1"/>
      <c r="G215" s="1"/>
      <c r="H215" s="6"/>
      <c r="I215" s="6"/>
      <c r="J215" s="6"/>
      <c r="K215" s="97"/>
      <c r="L215" s="97"/>
      <c r="M215" s="6"/>
      <c r="N215" s="6"/>
      <c r="O215" s="97"/>
      <c r="P215" s="6"/>
      <c r="Q215" s="97"/>
      <c r="R215" s="6"/>
      <c r="S215" s="6"/>
      <c r="T215" s="6"/>
      <c r="U215" s="97"/>
      <c r="V215" s="97"/>
      <c r="W215" s="6"/>
      <c r="X215" s="6"/>
      <c r="Y215" s="6"/>
      <c r="Z215" s="97"/>
      <c r="AA215" s="97"/>
      <c r="AB215" s="6"/>
      <c r="AC215" s="6"/>
      <c r="AD215" s="1"/>
      <c r="AE215" s="89"/>
      <c r="AF215" s="89"/>
      <c r="AG215" s="1"/>
      <c r="AH215" s="1"/>
      <c r="AI215" s="1"/>
    </row>
    <row r="216" spans="1:35" ht="15.6" x14ac:dyDescent="0.3">
      <c r="A216" s="1"/>
      <c r="B216" s="1"/>
      <c r="C216" s="1"/>
      <c r="D216" s="3"/>
      <c r="E216" s="1"/>
      <c r="F216" s="1"/>
      <c r="G216" s="1"/>
      <c r="H216" s="6"/>
      <c r="I216" s="6"/>
      <c r="J216" s="6"/>
      <c r="K216" s="97"/>
      <c r="L216" s="97"/>
      <c r="M216" s="6"/>
      <c r="N216" s="6"/>
      <c r="O216" s="97"/>
      <c r="P216" s="6"/>
      <c r="Q216" s="97"/>
      <c r="R216" s="6"/>
      <c r="S216" s="6"/>
      <c r="T216" s="6"/>
      <c r="U216" s="97"/>
      <c r="V216" s="97"/>
      <c r="W216" s="6"/>
      <c r="X216" s="6"/>
      <c r="Y216" s="6"/>
      <c r="Z216" s="97"/>
      <c r="AA216" s="97"/>
      <c r="AB216" s="6"/>
      <c r="AC216" s="6"/>
      <c r="AD216" s="1"/>
      <c r="AE216" s="89"/>
      <c r="AF216" s="89"/>
      <c r="AG216" s="1"/>
      <c r="AH216" s="1"/>
      <c r="AI216" s="1"/>
    </row>
    <row r="217" spans="1:35" ht="15.6" x14ac:dyDescent="0.3">
      <c r="A217" s="1"/>
      <c r="B217" s="1"/>
      <c r="C217" s="1"/>
      <c r="D217" s="3"/>
      <c r="E217" s="1"/>
      <c r="F217" s="1"/>
      <c r="G217" s="1"/>
      <c r="H217" s="6"/>
      <c r="I217" s="6"/>
      <c r="J217" s="6"/>
      <c r="K217" s="97"/>
      <c r="L217" s="97"/>
      <c r="M217" s="6"/>
      <c r="N217" s="6"/>
      <c r="O217" s="97"/>
      <c r="P217" s="6"/>
      <c r="Q217" s="97"/>
      <c r="R217" s="6"/>
      <c r="S217" s="6"/>
      <c r="T217" s="6"/>
      <c r="U217" s="97"/>
      <c r="V217" s="97"/>
      <c r="W217" s="6"/>
      <c r="X217" s="6"/>
      <c r="Y217" s="6"/>
      <c r="Z217" s="97"/>
      <c r="AA217" s="97"/>
      <c r="AB217" s="6"/>
      <c r="AC217" s="6"/>
      <c r="AD217" s="1"/>
      <c r="AE217" s="89"/>
      <c r="AF217" s="89"/>
      <c r="AG217" s="1"/>
      <c r="AH217" s="1"/>
      <c r="AI217" s="1"/>
    </row>
    <row r="218" spans="1:35" ht="15.6" x14ac:dyDescent="0.3">
      <c r="A218" s="1"/>
      <c r="B218" s="1"/>
      <c r="C218" s="1"/>
      <c r="D218" s="3"/>
      <c r="E218" s="1"/>
      <c r="F218" s="1"/>
      <c r="G218" s="1"/>
      <c r="H218" s="6"/>
      <c r="I218" s="6"/>
      <c r="J218" s="6"/>
      <c r="K218" s="97"/>
      <c r="L218" s="97"/>
      <c r="M218" s="6"/>
      <c r="N218" s="6"/>
      <c r="O218" s="97"/>
      <c r="P218" s="6"/>
      <c r="Q218" s="97"/>
      <c r="R218" s="6"/>
      <c r="S218" s="6"/>
      <c r="T218" s="6"/>
      <c r="U218" s="97"/>
      <c r="V218" s="97"/>
      <c r="W218" s="6"/>
      <c r="X218" s="6"/>
      <c r="Y218" s="6"/>
      <c r="Z218" s="97"/>
      <c r="AA218" s="97"/>
      <c r="AB218" s="6"/>
      <c r="AC218" s="6"/>
      <c r="AD218" s="1"/>
      <c r="AE218" s="89"/>
      <c r="AF218" s="89"/>
      <c r="AG218" s="1"/>
      <c r="AH218" s="1"/>
      <c r="AI218" s="1"/>
    </row>
    <row r="219" spans="1:35" ht="15.6" x14ac:dyDescent="0.3">
      <c r="A219" s="1"/>
      <c r="B219" s="1"/>
      <c r="C219" s="1"/>
      <c r="D219" s="3"/>
      <c r="E219" s="1"/>
      <c r="F219" s="1"/>
      <c r="G219" s="1"/>
      <c r="H219" s="6"/>
      <c r="I219" s="6"/>
      <c r="J219" s="6"/>
      <c r="K219" s="97"/>
      <c r="L219" s="97"/>
      <c r="M219" s="6"/>
      <c r="N219" s="6"/>
      <c r="O219" s="97"/>
      <c r="P219" s="6"/>
      <c r="Q219" s="97"/>
      <c r="R219" s="6"/>
      <c r="S219" s="6"/>
      <c r="T219" s="6"/>
      <c r="U219" s="97"/>
      <c r="V219" s="97"/>
      <c r="W219" s="6"/>
      <c r="X219" s="6"/>
      <c r="Y219" s="6"/>
      <c r="Z219" s="97"/>
      <c r="AA219" s="97"/>
      <c r="AB219" s="6"/>
      <c r="AC219" s="6"/>
      <c r="AD219" s="1"/>
      <c r="AE219" s="89"/>
      <c r="AF219" s="89"/>
      <c r="AG219" s="1"/>
      <c r="AH219" s="1"/>
      <c r="AI219" s="1"/>
    </row>
    <row r="220" spans="1:35" ht="15.6" x14ac:dyDescent="0.3">
      <c r="A220" s="1"/>
      <c r="B220" s="1"/>
      <c r="C220" s="1"/>
      <c r="D220" s="3"/>
      <c r="E220" s="1"/>
      <c r="F220" s="1"/>
      <c r="G220" s="1"/>
      <c r="H220" s="6"/>
      <c r="I220" s="6"/>
      <c r="J220" s="6"/>
      <c r="K220" s="97"/>
      <c r="L220" s="97"/>
      <c r="M220" s="6"/>
      <c r="N220" s="6"/>
      <c r="O220" s="97"/>
      <c r="P220" s="6"/>
      <c r="Q220" s="97"/>
      <c r="R220" s="6"/>
      <c r="S220" s="6"/>
      <c r="T220" s="6"/>
      <c r="U220" s="97"/>
      <c r="V220" s="97"/>
      <c r="W220" s="6"/>
      <c r="X220" s="6"/>
      <c r="Y220" s="6"/>
      <c r="Z220" s="97"/>
      <c r="AA220" s="97"/>
      <c r="AB220" s="6"/>
      <c r="AC220" s="6"/>
      <c r="AD220" s="1"/>
      <c r="AE220" s="89"/>
      <c r="AF220" s="89"/>
      <c r="AG220" s="1"/>
      <c r="AH220" s="1"/>
      <c r="AI220" s="1"/>
    </row>
    <row r="221" spans="1:35" ht="15.6" x14ac:dyDescent="0.3">
      <c r="A221" s="1"/>
      <c r="B221" s="1"/>
      <c r="C221" s="1"/>
      <c r="D221" s="3"/>
      <c r="E221" s="1"/>
      <c r="F221" s="1"/>
      <c r="G221" s="1"/>
      <c r="H221" s="6"/>
      <c r="I221" s="6"/>
      <c r="J221" s="6"/>
      <c r="K221" s="97"/>
      <c r="L221" s="97"/>
      <c r="M221" s="6"/>
      <c r="N221" s="6"/>
      <c r="O221" s="97"/>
      <c r="P221" s="6"/>
      <c r="Q221" s="97"/>
      <c r="R221" s="6"/>
      <c r="S221" s="6"/>
      <c r="T221" s="6"/>
      <c r="U221" s="97"/>
      <c r="V221" s="97"/>
      <c r="W221" s="6"/>
      <c r="X221" s="6"/>
      <c r="Y221" s="6"/>
      <c r="Z221" s="97"/>
      <c r="AA221" s="97"/>
      <c r="AB221" s="6"/>
      <c r="AC221" s="6"/>
      <c r="AD221" s="1"/>
      <c r="AE221" s="89"/>
      <c r="AF221" s="89"/>
      <c r="AG221" s="1"/>
      <c r="AH221" s="1"/>
      <c r="AI221" s="1"/>
    </row>
    <row r="222" spans="1:35" ht="15.6" x14ac:dyDescent="0.3">
      <c r="A222" s="1"/>
      <c r="B222" s="1"/>
      <c r="C222" s="1"/>
      <c r="D222" s="3"/>
      <c r="E222" s="1"/>
      <c r="F222" s="1"/>
      <c r="G222" s="1"/>
      <c r="H222" s="6"/>
      <c r="I222" s="6"/>
      <c r="J222" s="6"/>
      <c r="K222" s="97"/>
      <c r="L222" s="97"/>
      <c r="M222" s="6"/>
      <c r="N222" s="6"/>
      <c r="O222" s="97"/>
      <c r="P222" s="6"/>
      <c r="Q222" s="97"/>
      <c r="R222" s="6"/>
      <c r="S222" s="6"/>
      <c r="T222" s="6"/>
      <c r="U222" s="97"/>
      <c r="V222" s="97"/>
      <c r="W222" s="6"/>
      <c r="X222" s="6"/>
      <c r="Y222" s="6"/>
      <c r="Z222" s="97"/>
      <c r="AA222" s="97"/>
      <c r="AB222" s="6"/>
      <c r="AC222" s="6"/>
      <c r="AD222" s="1"/>
      <c r="AE222" s="89"/>
      <c r="AF222" s="89"/>
      <c r="AG222" s="1"/>
      <c r="AH222" s="1"/>
      <c r="AI222" s="1"/>
    </row>
    <row r="223" spans="1:35" ht="15.6" x14ac:dyDescent="0.3">
      <c r="A223" s="1"/>
      <c r="B223" s="1"/>
      <c r="C223" s="1"/>
      <c r="D223" s="3"/>
      <c r="E223" s="1"/>
      <c r="F223" s="1"/>
      <c r="G223" s="1"/>
      <c r="H223" s="6"/>
      <c r="I223" s="6"/>
      <c r="J223" s="6"/>
      <c r="K223" s="97"/>
      <c r="L223" s="97"/>
      <c r="M223" s="6"/>
      <c r="N223" s="6"/>
      <c r="O223" s="97"/>
      <c r="P223" s="6"/>
      <c r="Q223" s="97"/>
      <c r="R223" s="6"/>
      <c r="S223" s="6"/>
      <c r="T223" s="6"/>
      <c r="U223" s="97"/>
      <c r="V223" s="97"/>
      <c r="W223" s="6"/>
      <c r="X223" s="6"/>
      <c r="Y223" s="6"/>
      <c r="Z223" s="97"/>
      <c r="AA223" s="97"/>
      <c r="AB223" s="6"/>
      <c r="AC223" s="6"/>
      <c r="AD223" s="1"/>
      <c r="AE223" s="89"/>
      <c r="AF223" s="89"/>
      <c r="AG223" s="1"/>
      <c r="AH223" s="1"/>
      <c r="AI223" s="1"/>
    </row>
    <row r="224" spans="1:35" ht="15.6" x14ac:dyDescent="0.3">
      <c r="A224" s="1"/>
      <c r="B224" s="1"/>
      <c r="C224" s="1"/>
      <c r="D224" s="3"/>
      <c r="E224" s="1"/>
      <c r="F224" s="1"/>
      <c r="G224" s="1"/>
      <c r="H224" s="6"/>
      <c r="I224" s="6"/>
      <c r="J224" s="6"/>
      <c r="K224" s="97"/>
      <c r="L224" s="97"/>
      <c r="M224" s="6"/>
      <c r="N224" s="6"/>
      <c r="O224" s="97"/>
      <c r="P224" s="6"/>
      <c r="Q224" s="97"/>
      <c r="R224" s="6"/>
      <c r="S224" s="6"/>
      <c r="T224" s="6"/>
      <c r="U224" s="97"/>
      <c r="V224" s="97"/>
      <c r="W224" s="6"/>
      <c r="X224" s="6"/>
      <c r="Y224" s="6"/>
      <c r="Z224" s="97"/>
      <c r="AA224" s="97"/>
      <c r="AB224" s="6"/>
      <c r="AC224" s="6"/>
      <c r="AD224" s="1"/>
      <c r="AE224" s="89"/>
      <c r="AF224" s="89"/>
      <c r="AG224" s="1"/>
      <c r="AH224" s="1"/>
      <c r="AI224" s="1"/>
    </row>
    <row r="225" spans="1:35" ht="15.6" x14ac:dyDescent="0.3">
      <c r="A225" s="1"/>
      <c r="B225" s="1"/>
      <c r="C225" s="1"/>
      <c r="D225" s="3"/>
      <c r="E225" s="1"/>
      <c r="F225" s="1"/>
      <c r="G225" s="1"/>
      <c r="H225" s="6"/>
      <c r="I225" s="6"/>
      <c r="J225" s="6"/>
      <c r="K225" s="97"/>
      <c r="L225" s="97"/>
      <c r="M225" s="6"/>
      <c r="N225" s="6"/>
      <c r="O225" s="97"/>
      <c r="P225" s="6"/>
      <c r="Q225" s="97"/>
      <c r="R225" s="6"/>
      <c r="S225" s="6"/>
      <c r="T225" s="6"/>
      <c r="U225" s="97"/>
      <c r="V225" s="97"/>
      <c r="W225" s="6"/>
      <c r="X225" s="6"/>
      <c r="Y225" s="6"/>
      <c r="Z225" s="97"/>
      <c r="AA225" s="97"/>
      <c r="AB225" s="6"/>
      <c r="AC225" s="6"/>
      <c r="AD225" s="1"/>
      <c r="AE225" s="89"/>
      <c r="AF225" s="89"/>
      <c r="AG225" s="1"/>
      <c r="AH225" s="1"/>
      <c r="AI225" s="1"/>
    </row>
    <row r="226" spans="1:35" ht="15.6" x14ac:dyDescent="0.3">
      <c r="A226" s="1"/>
      <c r="B226" s="1"/>
      <c r="C226" s="1"/>
      <c r="D226" s="3"/>
      <c r="E226" s="1"/>
      <c r="F226" s="1"/>
      <c r="G226" s="1"/>
      <c r="H226" s="6"/>
      <c r="I226" s="6"/>
      <c r="J226" s="6"/>
      <c r="K226" s="97"/>
      <c r="L226" s="97"/>
      <c r="M226" s="6"/>
      <c r="N226" s="6"/>
      <c r="O226" s="97"/>
      <c r="P226" s="6"/>
      <c r="Q226" s="97"/>
      <c r="R226" s="6"/>
      <c r="S226" s="6"/>
      <c r="T226" s="6"/>
      <c r="U226" s="97"/>
      <c r="V226" s="97"/>
      <c r="W226" s="6"/>
      <c r="X226" s="6"/>
      <c r="Y226" s="6"/>
      <c r="Z226" s="97"/>
      <c r="AA226" s="97"/>
      <c r="AB226" s="6"/>
      <c r="AC226" s="6"/>
      <c r="AD226" s="1"/>
      <c r="AE226" s="89"/>
      <c r="AF226" s="89"/>
      <c r="AG226" s="1"/>
      <c r="AH226" s="1"/>
      <c r="AI226" s="1"/>
    </row>
    <row r="227" spans="1:35" ht="15.6" x14ac:dyDescent="0.3">
      <c r="A227" s="1"/>
      <c r="B227" s="1"/>
      <c r="C227" s="1"/>
      <c r="D227" s="3"/>
      <c r="E227" s="1"/>
      <c r="F227" s="1"/>
      <c r="G227" s="1"/>
      <c r="H227" s="6"/>
      <c r="I227" s="6"/>
      <c r="J227" s="6"/>
      <c r="K227" s="97"/>
      <c r="L227" s="97"/>
      <c r="M227" s="6"/>
      <c r="N227" s="6"/>
      <c r="O227" s="97"/>
      <c r="P227" s="6"/>
      <c r="Q227" s="97"/>
      <c r="R227" s="6"/>
      <c r="S227" s="6"/>
      <c r="T227" s="6"/>
      <c r="U227" s="97"/>
      <c r="V227" s="97"/>
      <c r="W227" s="6"/>
      <c r="X227" s="6"/>
      <c r="Y227" s="6"/>
      <c r="Z227" s="97"/>
      <c r="AA227" s="97"/>
      <c r="AB227" s="6"/>
      <c r="AC227" s="6"/>
      <c r="AD227" s="1"/>
      <c r="AE227" s="89"/>
      <c r="AF227" s="89"/>
      <c r="AG227" s="1"/>
      <c r="AH227" s="1"/>
      <c r="AI227" s="1"/>
    </row>
    <row r="228" spans="1:35" ht="15.6" x14ac:dyDescent="0.3">
      <c r="A228" s="1"/>
      <c r="B228" s="1"/>
      <c r="C228" s="1"/>
      <c r="D228" s="3"/>
      <c r="E228" s="1"/>
      <c r="F228" s="1"/>
      <c r="G228" s="1"/>
      <c r="H228" s="6"/>
      <c r="I228" s="6"/>
      <c r="J228" s="6"/>
      <c r="K228" s="97"/>
      <c r="L228" s="97"/>
      <c r="M228" s="6"/>
      <c r="N228" s="6"/>
      <c r="O228" s="97"/>
      <c r="P228" s="6"/>
      <c r="Q228" s="97"/>
      <c r="R228" s="6"/>
      <c r="S228" s="6"/>
      <c r="T228" s="6"/>
      <c r="U228" s="97"/>
      <c r="V228" s="97"/>
      <c r="W228" s="6"/>
      <c r="X228" s="6"/>
      <c r="Y228" s="6"/>
      <c r="Z228" s="97"/>
      <c r="AA228" s="97"/>
      <c r="AB228" s="6"/>
      <c r="AC228" s="6"/>
      <c r="AD228" s="1"/>
      <c r="AE228" s="89"/>
      <c r="AF228" s="89"/>
      <c r="AG228" s="1"/>
      <c r="AH228" s="1"/>
      <c r="AI228" s="1"/>
    </row>
    <row r="229" spans="1:35" ht="15.6" x14ac:dyDescent="0.3">
      <c r="A229" s="1"/>
      <c r="B229" s="1"/>
      <c r="C229" s="1"/>
      <c r="D229" s="3"/>
      <c r="E229" s="1"/>
      <c r="F229" s="1"/>
      <c r="G229" s="1"/>
      <c r="H229" s="6"/>
      <c r="I229" s="6"/>
      <c r="J229" s="6"/>
      <c r="K229" s="97"/>
      <c r="L229" s="97"/>
      <c r="M229" s="6"/>
      <c r="N229" s="6"/>
      <c r="O229" s="97"/>
      <c r="P229" s="6"/>
      <c r="Q229" s="97"/>
      <c r="R229" s="6"/>
      <c r="S229" s="6"/>
      <c r="T229" s="6"/>
      <c r="U229" s="97"/>
      <c r="V229" s="97"/>
      <c r="W229" s="6"/>
      <c r="X229" s="6"/>
      <c r="Y229" s="6"/>
      <c r="Z229" s="97"/>
      <c r="AA229" s="97"/>
      <c r="AB229" s="6"/>
      <c r="AC229" s="6"/>
      <c r="AD229" s="1"/>
      <c r="AE229" s="89"/>
      <c r="AF229" s="89"/>
      <c r="AG229" s="1"/>
      <c r="AH229" s="1"/>
      <c r="AI229" s="1"/>
    </row>
    <row r="230" spans="1:35" ht="15.6" x14ac:dyDescent="0.3">
      <c r="A230" s="1"/>
      <c r="B230" s="1"/>
      <c r="C230" s="1"/>
      <c r="D230" s="3"/>
      <c r="E230" s="1"/>
      <c r="F230" s="1"/>
      <c r="G230" s="1"/>
      <c r="H230" s="6"/>
      <c r="I230" s="6"/>
      <c r="J230" s="6"/>
      <c r="K230" s="97"/>
      <c r="L230" s="97"/>
      <c r="M230" s="6"/>
      <c r="N230" s="6"/>
      <c r="O230" s="97"/>
      <c r="P230" s="6"/>
      <c r="Q230" s="97"/>
      <c r="R230" s="6"/>
      <c r="S230" s="6"/>
      <c r="T230" s="6"/>
      <c r="U230" s="97"/>
      <c r="V230" s="97"/>
      <c r="W230" s="6"/>
      <c r="X230" s="6"/>
      <c r="Y230" s="6"/>
      <c r="Z230" s="97"/>
      <c r="AA230" s="97"/>
      <c r="AB230" s="6"/>
      <c r="AC230" s="6"/>
      <c r="AD230" s="1"/>
      <c r="AE230" s="89"/>
      <c r="AF230" s="89"/>
      <c r="AG230" s="1"/>
      <c r="AH230" s="1"/>
      <c r="AI230" s="1"/>
    </row>
    <row r="231" spans="1:35" ht="15.6" x14ac:dyDescent="0.3">
      <c r="A231" s="1"/>
      <c r="B231" s="1"/>
      <c r="C231" s="1"/>
      <c r="D231" s="3"/>
      <c r="E231" s="1"/>
      <c r="F231" s="1"/>
      <c r="G231" s="1"/>
      <c r="H231" s="6"/>
      <c r="I231" s="6"/>
      <c r="J231" s="6"/>
      <c r="K231" s="97"/>
      <c r="L231" s="97"/>
      <c r="M231" s="6"/>
      <c r="N231" s="6"/>
      <c r="O231" s="97"/>
      <c r="P231" s="6"/>
      <c r="Q231" s="97"/>
      <c r="R231" s="6"/>
      <c r="S231" s="6"/>
      <c r="T231" s="6"/>
      <c r="U231" s="97"/>
      <c r="V231" s="97"/>
      <c r="W231" s="6"/>
      <c r="X231" s="6"/>
      <c r="Y231" s="6"/>
      <c r="Z231" s="97"/>
      <c r="AA231" s="97"/>
      <c r="AB231" s="6"/>
      <c r="AC231" s="6"/>
      <c r="AD231" s="1"/>
      <c r="AE231" s="89"/>
      <c r="AF231" s="89"/>
      <c r="AG231" s="1"/>
      <c r="AH231" s="1"/>
      <c r="AI231" s="1"/>
    </row>
    <row r="232" spans="1:35" ht="15.6" x14ac:dyDescent="0.3">
      <c r="A232" s="1"/>
      <c r="B232" s="1"/>
      <c r="C232" s="1"/>
      <c r="D232" s="3"/>
      <c r="E232" s="1"/>
      <c r="F232" s="1"/>
      <c r="G232" s="1"/>
      <c r="H232" s="6"/>
      <c r="I232" s="6"/>
      <c r="J232" s="6"/>
      <c r="K232" s="97"/>
      <c r="L232" s="97"/>
      <c r="M232" s="6"/>
      <c r="N232" s="6"/>
      <c r="O232" s="97"/>
      <c r="P232" s="6"/>
      <c r="Q232" s="97"/>
      <c r="R232" s="6"/>
      <c r="S232" s="6"/>
      <c r="T232" s="6"/>
      <c r="U232" s="97"/>
      <c r="V232" s="97"/>
      <c r="W232" s="6"/>
      <c r="X232" s="6"/>
      <c r="Y232" s="6"/>
      <c r="Z232" s="97"/>
      <c r="AA232" s="97"/>
      <c r="AB232" s="6"/>
      <c r="AC232" s="6"/>
      <c r="AD232" s="1"/>
      <c r="AE232" s="89"/>
      <c r="AF232" s="89"/>
      <c r="AG232" s="1"/>
      <c r="AH232" s="1"/>
      <c r="AI232" s="1"/>
    </row>
    <row r="233" spans="1:35" ht="15.6" x14ac:dyDescent="0.3">
      <c r="A233" s="1"/>
      <c r="B233" s="1"/>
      <c r="C233" s="1"/>
      <c r="D233" s="3"/>
      <c r="E233" s="1"/>
      <c r="F233" s="1"/>
      <c r="G233" s="1"/>
      <c r="H233" s="6"/>
      <c r="I233" s="6"/>
      <c r="J233" s="6"/>
      <c r="K233" s="97"/>
      <c r="L233" s="97"/>
      <c r="M233" s="6"/>
      <c r="N233" s="6"/>
      <c r="O233" s="97"/>
      <c r="P233" s="6"/>
      <c r="Q233" s="97"/>
      <c r="R233" s="6"/>
      <c r="S233" s="6"/>
      <c r="T233" s="6"/>
      <c r="U233" s="97"/>
      <c r="V233" s="97"/>
      <c r="W233" s="6"/>
      <c r="X233" s="6"/>
      <c r="Y233" s="6"/>
      <c r="Z233" s="97"/>
      <c r="AA233" s="97"/>
      <c r="AB233" s="6"/>
      <c r="AC233" s="6"/>
      <c r="AD233" s="1"/>
      <c r="AE233" s="89"/>
      <c r="AF233" s="89"/>
      <c r="AG233" s="1"/>
      <c r="AH233" s="1"/>
      <c r="AI233" s="1"/>
    </row>
    <row r="234" spans="1:35" ht="15.6" x14ac:dyDescent="0.3">
      <c r="A234" s="1"/>
      <c r="B234" s="1"/>
      <c r="C234" s="1"/>
      <c r="D234" s="3"/>
      <c r="E234" s="1"/>
      <c r="F234" s="1"/>
      <c r="G234" s="1"/>
      <c r="H234" s="6"/>
      <c r="I234" s="6"/>
      <c r="J234" s="6"/>
      <c r="K234" s="97"/>
      <c r="L234" s="97"/>
      <c r="M234" s="6"/>
      <c r="N234" s="6"/>
      <c r="O234" s="97"/>
      <c r="P234" s="6"/>
      <c r="Q234" s="97"/>
      <c r="R234" s="6"/>
      <c r="S234" s="6"/>
      <c r="T234" s="6"/>
      <c r="U234" s="97"/>
      <c r="V234" s="97"/>
      <c r="W234" s="6"/>
      <c r="X234" s="6"/>
      <c r="Y234" s="6"/>
      <c r="Z234" s="97"/>
      <c r="AA234" s="97"/>
      <c r="AB234" s="6"/>
      <c r="AC234" s="6"/>
      <c r="AD234" s="1"/>
      <c r="AE234" s="89"/>
      <c r="AF234" s="89"/>
      <c r="AG234" s="1"/>
      <c r="AH234" s="1"/>
      <c r="AI234" s="1"/>
    </row>
    <row r="235" spans="1:35" ht="15.6" x14ac:dyDescent="0.3">
      <c r="A235" s="1"/>
      <c r="B235" s="1"/>
      <c r="C235" s="1"/>
      <c r="D235" s="3"/>
      <c r="E235" s="1"/>
      <c r="F235" s="1"/>
      <c r="G235" s="1"/>
      <c r="H235" s="6"/>
      <c r="I235" s="6"/>
      <c r="J235" s="6"/>
      <c r="K235" s="97"/>
      <c r="L235" s="97"/>
      <c r="M235" s="6"/>
      <c r="N235" s="6"/>
      <c r="O235" s="97"/>
      <c r="P235" s="6"/>
      <c r="Q235" s="97"/>
      <c r="R235" s="6"/>
      <c r="S235" s="6"/>
      <c r="T235" s="6"/>
      <c r="U235" s="97"/>
      <c r="V235" s="97"/>
      <c r="W235" s="6"/>
      <c r="X235" s="6"/>
      <c r="Y235" s="6"/>
      <c r="Z235" s="97"/>
      <c r="AA235" s="97"/>
      <c r="AB235" s="6"/>
      <c r="AC235" s="6"/>
      <c r="AD235" s="1"/>
      <c r="AE235" s="89"/>
      <c r="AF235" s="89"/>
      <c r="AG235" s="1"/>
      <c r="AH235" s="1"/>
      <c r="AI235" s="1"/>
    </row>
    <row r="236" spans="1:35" ht="15.6" x14ac:dyDescent="0.3">
      <c r="A236" s="1"/>
      <c r="B236" s="1"/>
      <c r="C236" s="1"/>
      <c r="D236" s="3"/>
      <c r="E236" s="1"/>
      <c r="F236" s="1"/>
      <c r="G236" s="1"/>
      <c r="H236" s="6"/>
      <c r="I236" s="6"/>
      <c r="J236" s="6"/>
      <c r="K236" s="97"/>
      <c r="L236" s="97"/>
      <c r="M236" s="6"/>
      <c r="N236" s="6"/>
      <c r="O236" s="97"/>
      <c r="P236" s="6"/>
      <c r="Q236" s="97"/>
      <c r="R236" s="6"/>
      <c r="S236" s="6"/>
      <c r="T236" s="6"/>
      <c r="U236" s="97"/>
      <c r="V236" s="97"/>
      <c r="W236" s="6"/>
      <c r="X236" s="6"/>
      <c r="Y236" s="6"/>
      <c r="Z236" s="97"/>
      <c r="AA236" s="97"/>
      <c r="AB236" s="6"/>
      <c r="AC236" s="6"/>
      <c r="AD236" s="1"/>
      <c r="AE236" s="89"/>
      <c r="AF236" s="89"/>
      <c r="AG236" s="1"/>
      <c r="AH236" s="1"/>
      <c r="AI236" s="1"/>
    </row>
    <row r="237" spans="1:35" ht="15.6" x14ac:dyDescent="0.3">
      <c r="A237" s="1"/>
      <c r="B237" s="1"/>
      <c r="C237" s="1"/>
      <c r="D237" s="3"/>
      <c r="E237" s="1"/>
      <c r="F237" s="1"/>
      <c r="G237" s="1"/>
      <c r="H237" s="6"/>
      <c r="I237" s="6"/>
      <c r="J237" s="6"/>
      <c r="K237" s="97"/>
      <c r="L237" s="97"/>
      <c r="M237" s="6"/>
      <c r="N237" s="6"/>
      <c r="O237" s="97"/>
      <c r="P237" s="6"/>
      <c r="Q237" s="97"/>
      <c r="R237" s="6"/>
      <c r="S237" s="6"/>
      <c r="T237" s="6"/>
      <c r="U237" s="97"/>
      <c r="V237" s="97"/>
      <c r="W237" s="6"/>
      <c r="X237" s="6"/>
      <c r="Y237" s="6"/>
      <c r="Z237" s="97"/>
      <c r="AA237" s="97"/>
      <c r="AB237" s="6"/>
      <c r="AC237" s="6"/>
      <c r="AD237" s="1"/>
      <c r="AE237" s="89"/>
      <c r="AF237" s="89"/>
      <c r="AG237" s="1"/>
      <c r="AH237" s="1"/>
      <c r="AI237" s="1"/>
    </row>
    <row r="238" spans="1:35" ht="15.6" x14ac:dyDescent="0.3">
      <c r="A238" s="1"/>
      <c r="B238" s="1"/>
      <c r="C238" s="1"/>
      <c r="D238" s="3"/>
      <c r="E238" s="1"/>
      <c r="F238" s="1"/>
      <c r="G238" s="1"/>
      <c r="H238" s="6"/>
      <c r="I238" s="6"/>
      <c r="J238" s="6"/>
      <c r="K238" s="97"/>
      <c r="L238" s="97"/>
      <c r="M238" s="6"/>
      <c r="N238" s="6"/>
      <c r="O238" s="97"/>
      <c r="P238" s="6"/>
      <c r="Q238" s="97"/>
      <c r="R238" s="6"/>
      <c r="S238" s="6"/>
      <c r="T238" s="6"/>
      <c r="U238" s="97"/>
      <c r="V238" s="97"/>
      <c r="W238" s="6"/>
      <c r="X238" s="6"/>
      <c r="Y238" s="6"/>
      <c r="Z238" s="97"/>
      <c r="AA238" s="97"/>
      <c r="AB238" s="6"/>
      <c r="AC238" s="6"/>
      <c r="AD238" s="1"/>
      <c r="AE238" s="89"/>
      <c r="AF238" s="89"/>
      <c r="AG238" s="1"/>
      <c r="AH238" s="1"/>
      <c r="AI238" s="1"/>
    </row>
    <row r="239" spans="1:35" ht="15.6" x14ac:dyDescent="0.3">
      <c r="A239" s="1"/>
      <c r="B239" s="1"/>
      <c r="C239" s="1"/>
      <c r="D239" s="3"/>
      <c r="E239" s="1"/>
      <c r="F239" s="1"/>
      <c r="G239" s="1"/>
      <c r="H239" s="6"/>
      <c r="I239" s="6"/>
      <c r="J239" s="6"/>
      <c r="K239" s="97"/>
      <c r="L239" s="97"/>
      <c r="M239" s="6"/>
      <c r="N239" s="6"/>
      <c r="O239" s="97"/>
      <c r="P239" s="6"/>
      <c r="Q239" s="97"/>
      <c r="R239" s="6"/>
      <c r="S239" s="6"/>
      <c r="T239" s="6"/>
      <c r="U239" s="97"/>
      <c r="V239" s="97"/>
      <c r="W239" s="6"/>
      <c r="X239" s="6"/>
      <c r="Y239" s="6"/>
      <c r="Z239" s="97"/>
      <c r="AA239" s="97"/>
      <c r="AB239" s="6"/>
      <c r="AC239" s="6"/>
      <c r="AD239" s="1"/>
      <c r="AE239" s="89"/>
      <c r="AF239" s="89"/>
      <c r="AG239" s="1"/>
      <c r="AH239" s="1"/>
      <c r="AI239" s="1"/>
    </row>
    <row r="240" spans="1:35" ht="15.6" x14ac:dyDescent="0.3">
      <c r="A240" s="1"/>
      <c r="B240" s="1"/>
      <c r="C240" s="1"/>
      <c r="D240" s="3"/>
      <c r="E240" s="1"/>
      <c r="F240" s="1"/>
      <c r="G240" s="1"/>
      <c r="H240" s="6"/>
      <c r="I240" s="6"/>
      <c r="J240" s="6"/>
      <c r="K240" s="97"/>
      <c r="L240" s="97"/>
      <c r="M240" s="6"/>
      <c r="N240" s="6"/>
      <c r="O240" s="97"/>
      <c r="P240" s="6"/>
      <c r="Q240" s="97"/>
      <c r="R240" s="6"/>
      <c r="S240" s="6"/>
      <c r="T240" s="6"/>
      <c r="U240" s="97"/>
      <c r="V240" s="97"/>
      <c r="W240" s="6"/>
      <c r="X240" s="6"/>
      <c r="Y240" s="6"/>
      <c r="Z240" s="97"/>
      <c r="AA240" s="97"/>
      <c r="AB240" s="6"/>
      <c r="AC240" s="6"/>
      <c r="AD240" s="1"/>
      <c r="AE240" s="89"/>
      <c r="AF240" s="89"/>
      <c r="AG240" s="1"/>
      <c r="AH240" s="1"/>
      <c r="AI240" s="1"/>
    </row>
    <row r="241" spans="1:35" ht="15.6" x14ac:dyDescent="0.3">
      <c r="A241" s="1"/>
      <c r="B241" s="1"/>
      <c r="C241" s="1"/>
      <c r="D241" s="3"/>
      <c r="E241" s="1"/>
      <c r="F241" s="1"/>
      <c r="G241" s="1"/>
      <c r="H241" s="6"/>
      <c r="I241" s="6"/>
      <c r="J241" s="6"/>
      <c r="K241" s="97"/>
      <c r="L241" s="97"/>
      <c r="M241" s="6"/>
      <c r="N241" s="6"/>
      <c r="O241" s="97"/>
      <c r="P241" s="6"/>
      <c r="Q241" s="97"/>
      <c r="R241" s="6"/>
      <c r="S241" s="6"/>
      <c r="T241" s="6"/>
      <c r="U241" s="97"/>
      <c r="V241" s="97"/>
      <c r="W241" s="6"/>
      <c r="X241" s="6"/>
      <c r="Y241" s="6"/>
      <c r="Z241" s="97"/>
      <c r="AA241" s="97"/>
      <c r="AB241" s="6"/>
      <c r="AC241" s="6"/>
      <c r="AD241" s="1"/>
      <c r="AE241" s="89"/>
      <c r="AF241" s="89"/>
      <c r="AG241" s="1"/>
      <c r="AH241" s="1"/>
      <c r="AI241" s="1"/>
    </row>
    <row r="242" spans="1:35" ht="15.6" x14ac:dyDescent="0.3">
      <c r="A242" s="1"/>
      <c r="B242" s="1"/>
      <c r="C242" s="1"/>
      <c r="D242" s="3"/>
      <c r="E242" s="1"/>
      <c r="F242" s="1"/>
      <c r="G242" s="1"/>
      <c r="H242" s="6"/>
      <c r="I242" s="6"/>
      <c r="J242" s="6"/>
      <c r="K242" s="97"/>
      <c r="L242" s="97"/>
      <c r="M242" s="6"/>
      <c r="N242" s="6"/>
      <c r="O242" s="97"/>
      <c r="P242" s="6"/>
      <c r="Q242" s="97"/>
      <c r="R242" s="6"/>
      <c r="S242" s="6"/>
      <c r="T242" s="6"/>
      <c r="U242" s="97"/>
      <c r="V242" s="97"/>
      <c r="W242" s="6"/>
      <c r="X242" s="6"/>
      <c r="Y242" s="6"/>
      <c r="Z242" s="97"/>
      <c r="AA242" s="97"/>
      <c r="AB242" s="6"/>
      <c r="AC242" s="6"/>
      <c r="AD242" s="1"/>
      <c r="AE242" s="89"/>
      <c r="AF242" s="89"/>
      <c r="AG242" s="1"/>
      <c r="AH242" s="1"/>
      <c r="AI242" s="1"/>
    </row>
    <row r="243" spans="1:35" ht="15.6" x14ac:dyDescent="0.3">
      <c r="A243" s="1"/>
      <c r="B243" s="1"/>
      <c r="C243" s="1"/>
      <c r="D243" s="3"/>
      <c r="E243" s="1"/>
      <c r="F243" s="1"/>
      <c r="G243" s="1"/>
      <c r="H243" s="6"/>
      <c r="I243" s="6"/>
      <c r="J243" s="6"/>
      <c r="K243" s="97"/>
      <c r="L243" s="97"/>
      <c r="M243" s="6"/>
      <c r="N243" s="6"/>
      <c r="O243" s="97"/>
      <c r="P243" s="6"/>
      <c r="Q243" s="97"/>
      <c r="R243" s="6"/>
      <c r="S243" s="6"/>
      <c r="T243" s="6"/>
      <c r="U243" s="97"/>
      <c r="V243" s="97"/>
      <c r="W243" s="6"/>
      <c r="X243" s="6"/>
      <c r="Y243" s="6"/>
      <c r="Z243" s="97"/>
      <c r="AA243" s="97"/>
      <c r="AB243" s="6"/>
      <c r="AC243" s="6"/>
      <c r="AD243" s="1"/>
      <c r="AE243" s="89"/>
      <c r="AF243" s="89"/>
      <c r="AG243" s="1"/>
      <c r="AH243" s="1"/>
      <c r="AI243" s="1"/>
    </row>
    <row r="244" spans="1:35" ht="15.6" x14ac:dyDescent="0.3">
      <c r="A244" s="1"/>
      <c r="B244" s="1"/>
      <c r="C244" s="1"/>
      <c r="D244" s="3"/>
      <c r="E244" s="1"/>
      <c r="F244" s="1"/>
      <c r="G244" s="1"/>
      <c r="H244" s="6"/>
      <c r="I244" s="6"/>
      <c r="J244" s="6"/>
      <c r="K244" s="97"/>
      <c r="L244" s="97"/>
      <c r="M244" s="6"/>
      <c r="N244" s="6"/>
      <c r="O244" s="97"/>
      <c r="P244" s="6"/>
      <c r="Q244" s="97"/>
      <c r="R244" s="6"/>
      <c r="S244" s="6"/>
      <c r="T244" s="6"/>
      <c r="U244" s="97"/>
      <c r="V244" s="97"/>
      <c r="W244" s="6"/>
      <c r="X244" s="6"/>
      <c r="Y244" s="6"/>
      <c r="Z244" s="97"/>
      <c r="AA244" s="97"/>
      <c r="AB244" s="6"/>
      <c r="AC244" s="6"/>
      <c r="AD244" s="1"/>
      <c r="AE244" s="89"/>
      <c r="AF244" s="89"/>
      <c r="AG244" s="1"/>
      <c r="AH244" s="1"/>
      <c r="AI244" s="1"/>
    </row>
    <row r="245" spans="1:35" ht="15.6" x14ac:dyDescent="0.3">
      <c r="A245" s="1"/>
      <c r="B245" s="1"/>
      <c r="C245" s="1"/>
      <c r="D245" s="3"/>
      <c r="E245" s="1"/>
      <c r="F245" s="1"/>
      <c r="G245" s="1"/>
      <c r="H245" s="6"/>
      <c r="I245" s="6"/>
      <c r="J245" s="6"/>
      <c r="K245" s="97"/>
      <c r="L245" s="97"/>
      <c r="M245" s="6"/>
      <c r="N245" s="6"/>
      <c r="O245" s="97"/>
      <c r="P245" s="6"/>
      <c r="Q245" s="97"/>
      <c r="R245" s="6"/>
      <c r="S245" s="6"/>
      <c r="T245" s="6"/>
      <c r="U245" s="97"/>
      <c r="V245" s="97"/>
      <c r="W245" s="6"/>
      <c r="X245" s="6"/>
      <c r="Y245" s="6"/>
      <c r="Z245" s="97"/>
      <c r="AA245" s="97"/>
      <c r="AB245" s="6"/>
      <c r="AC245" s="6"/>
      <c r="AD245" s="1"/>
      <c r="AE245" s="89"/>
      <c r="AF245" s="89"/>
      <c r="AG245" s="1"/>
      <c r="AH245" s="1"/>
      <c r="AI245" s="1"/>
    </row>
    <row r="246" spans="1:35" ht="15.6" x14ac:dyDescent="0.3">
      <c r="A246" s="1"/>
      <c r="B246" s="1"/>
      <c r="C246" s="1"/>
      <c r="D246" s="3"/>
      <c r="E246" s="1"/>
      <c r="F246" s="1"/>
      <c r="G246" s="1"/>
      <c r="H246" s="6"/>
      <c r="I246" s="6"/>
      <c r="J246" s="6"/>
      <c r="K246" s="97"/>
      <c r="L246" s="97"/>
      <c r="M246" s="6"/>
      <c r="N246" s="6"/>
      <c r="O246" s="97"/>
      <c r="P246" s="6"/>
      <c r="Q246" s="97"/>
      <c r="R246" s="6"/>
      <c r="S246" s="6"/>
      <c r="T246" s="6"/>
      <c r="U246" s="97"/>
      <c r="V246" s="97"/>
      <c r="W246" s="6"/>
      <c r="X246" s="6"/>
      <c r="Y246" s="6"/>
      <c r="Z246" s="97"/>
      <c r="AA246" s="97"/>
      <c r="AB246" s="6"/>
      <c r="AC246" s="6"/>
      <c r="AD246" s="1"/>
      <c r="AE246" s="89"/>
      <c r="AF246" s="89"/>
      <c r="AG246" s="1"/>
      <c r="AH246" s="1"/>
      <c r="AI246" s="1"/>
    </row>
    <row r="247" spans="1:35" ht="15.6" x14ac:dyDescent="0.3">
      <c r="A247" s="1"/>
      <c r="B247" s="1"/>
      <c r="C247" s="1"/>
      <c r="D247" s="3"/>
      <c r="E247" s="1"/>
      <c r="F247" s="1"/>
      <c r="G247" s="1"/>
      <c r="H247" s="6"/>
      <c r="I247" s="6"/>
      <c r="J247" s="6"/>
      <c r="K247" s="97"/>
      <c r="L247" s="97"/>
      <c r="M247" s="6"/>
      <c r="N247" s="6"/>
      <c r="O247" s="97"/>
      <c r="P247" s="6"/>
      <c r="Q247" s="97"/>
      <c r="R247" s="6"/>
      <c r="S247" s="6"/>
      <c r="T247" s="6"/>
      <c r="U247" s="97"/>
      <c r="V247" s="97"/>
      <c r="W247" s="6"/>
      <c r="X247" s="6"/>
      <c r="Y247" s="6"/>
      <c r="Z247" s="97"/>
      <c r="AA247" s="97"/>
      <c r="AB247" s="6"/>
      <c r="AC247" s="6"/>
      <c r="AD247" s="1"/>
      <c r="AE247" s="89"/>
      <c r="AF247" s="89"/>
      <c r="AG247" s="1"/>
      <c r="AH247" s="1"/>
      <c r="AI247" s="1"/>
    </row>
    <row r="248" spans="1:35" ht="15.6" x14ac:dyDescent="0.3">
      <c r="A248" s="1"/>
      <c r="B248" s="1"/>
      <c r="C248" s="1"/>
      <c r="D248" s="3"/>
      <c r="E248" s="1"/>
      <c r="F248" s="1"/>
      <c r="G248" s="1"/>
      <c r="H248" s="6"/>
      <c r="I248" s="6"/>
      <c r="J248" s="6"/>
      <c r="K248" s="97"/>
      <c r="L248" s="97"/>
      <c r="M248" s="6"/>
      <c r="N248" s="6"/>
      <c r="O248" s="97"/>
      <c r="P248" s="6"/>
      <c r="Q248" s="97"/>
      <c r="R248" s="6"/>
      <c r="S248" s="6"/>
      <c r="T248" s="6"/>
      <c r="U248" s="97"/>
      <c r="V248" s="97"/>
      <c r="W248" s="6"/>
      <c r="X248" s="6"/>
      <c r="Y248" s="6"/>
      <c r="Z248" s="97"/>
      <c r="AA248" s="97"/>
      <c r="AB248" s="6"/>
      <c r="AC248" s="6"/>
      <c r="AD248" s="1"/>
      <c r="AE248" s="89"/>
      <c r="AF248" s="89"/>
      <c r="AG248" s="1"/>
      <c r="AH248" s="1"/>
      <c r="AI248" s="1"/>
    </row>
    <row r="249" spans="1:35" ht="15.6" x14ac:dyDescent="0.3">
      <c r="A249" s="1"/>
      <c r="B249" s="1"/>
      <c r="C249" s="1"/>
      <c r="D249" s="3"/>
      <c r="E249" s="1"/>
      <c r="F249" s="1"/>
      <c r="G249" s="1"/>
      <c r="H249" s="6"/>
      <c r="I249" s="6"/>
      <c r="J249" s="6"/>
      <c r="K249" s="97"/>
      <c r="L249" s="97"/>
      <c r="M249" s="6"/>
      <c r="N249" s="6"/>
      <c r="O249" s="97"/>
      <c r="P249" s="6"/>
      <c r="Q249" s="97"/>
      <c r="R249" s="6"/>
      <c r="S249" s="6"/>
      <c r="T249" s="6"/>
      <c r="U249" s="97"/>
      <c r="V249" s="97"/>
      <c r="W249" s="6"/>
      <c r="X249" s="6"/>
      <c r="Y249" s="6"/>
      <c r="Z249" s="97"/>
      <c r="AA249" s="97"/>
      <c r="AB249" s="6"/>
      <c r="AC249" s="6"/>
      <c r="AD249" s="1"/>
      <c r="AE249" s="89"/>
      <c r="AF249" s="89"/>
      <c r="AG249" s="1"/>
      <c r="AH249" s="1"/>
      <c r="AI249" s="1"/>
    </row>
    <row r="250" spans="1:35" ht="15.6" x14ac:dyDescent="0.3">
      <c r="A250" s="1"/>
      <c r="B250" s="1"/>
      <c r="C250" s="1"/>
      <c r="D250" s="3"/>
      <c r="E250" s="1"/>
      <c r="F250" s="1"/>
      <c r="G250" s="1"/>
      <c r="H250" s="6"/>
      <c r="I250" s="6"/>
      <c r="J250" s="6"/>
      <c r="K250" s="97"/>
      <c r="L250" s="97"/>
      <c r="M250" s="6"/>
      <c r="N250" s="6"/>
      <c r="O250" s="97"/>
      <c r="P250" s="6"/>
      <c r="Q250" s="97"/>
      <c r="R250" s="6"/>
      <c r="S250" s="6"/>
      <c r="T250" s="6"/>
      <c r="U250" s="97"/>
      <c r="V250" s="97"/>
      <c r="W250" s="6"/>
      <c r="X250" s="6"/>
      <c r="Y250" s="6"/>
      <c r="Z250" s="97"/>
      <c r="AA250" s="97"/>
      <c r="AB250" s="6"/>
      <c r="AC250" s="6"/>
      <c r="AD250" s="1"/>
      <c r="AE250" s="89"/>
      <c r="AF250" s="89"/>
      <c r="AG250" s="1"/>
      <c r="AH250" s="1"/>
      <c r="AI250" s="1"/>
    </row>
    <row r="251" spans="1:35" ht="15.6" x14ac:dyDescent="0.3">
      <c r="A251" s="1"/>
      <c r="B251" s="1"/>
      <c r="C251" s="1"/>
      <c r="D251" s="3"/>
      <c r="E251" s="1"/>
      <c r="F251" s="1"/>
      <c r="G251" s="1"/>
      <c r="H251" s="6"/>
      <c r="I251" s="6"/>
      <c r="J251" s="6"/>
      <c r="K251" s="97"/>
      <c r="L251" s="97"/>
      <c r="M251" s="6"/>
      <c r="N251" s="6"/>
      <c r="O251" s="97"/>
      <c r="P251" s="6"/>
      <c r="Q251" s="97"/>
      <c r="R251" s="6"/>
      <c r="S251" s="6"/>
      <c r="T251" s="6"/>
      <c r="U251" s="97"/>
      <c r="V251" s="97"/>
      <c r="W251" s="6"/>
      <c r="X251" s="6"/>
      <c r="Y251" s="6"/>
      <c r="Z251" s="97"/>
      <c r="AA251" s="97"/>
      <c r="AB251" s="6"/>
      <c r="AC251" s="6"/>
      <c r="AD251" s="1"/>
      <c r="AE251" s="89"/>
      <c r="AF251" s="89"/>
      <c r="AG251" s="1"/>
      <c r="AH251" s="1"/>
      <c r="AI251" s="1"/>
    </row>
    <row r="252" spans="1:35" ht="15.6" x14ac:dyDescent="0.3">
      <c r="A252" s="1"/>
      <c r="B252" s="1"/>
      <c r="C252" s="1"/>
      <c r="D252" s="3"/>
      <c r="E252" s="1"/>
      <c r="F252" s="1"/>
      <c r="G252" s="1"/>
      <c r="H252" s="6"/>
      <c r="I252" s="6"/>
      <c r="J252" s="6"/>
      <c r="K252" s="97"/>
      <c r="L252" s="97"/>
      <c r="M252" s="6"/>
      <c r="N252" s="6"/>
      <c r="O252" s="97"/>
      <c r="P252" s="6"/>
      <c r="Q252" s="97"/>
      <c r="R252" s="6"/>
      <c r="S252" s="6"/>
      <c r="T252" s="6"/>
      <c r="U252" s="97"/>
      <c r="V252" s="97"/>
      <c r="W252" s="6"/>
      <c r="X252" s="6"/>
      <c r="Y252" s="6"/>
      <c r="Z252" s="97"/>
      <c r="AA252" s="97"/>
      <c r="AB252" s="6"/>
      <c r="AC252" s="6"/>
      <c r="AD252" s="1"/>
      <c r="AE252" s="89"/>
      <c r="AF252" s="89"/>
      <c r="AG252" s="1"/>
      <c r="AH252" s="1"/>
      <c r="AI252" s="1"/>
    </row>
    <row r="253" spans="1:35" ht="15.6" x14ac:dyDescent="0.3">
      <c r="A253" s="1"/>
      <c r="B253" s="1"/>
      <c r="C253" s="1"/>
      <c r="D253" s="3"/>
      <c r="E253" s="1"/>
      <c r="F253" s="1"/>
      <c r="G253" s="1"/>
      <c r="H253" s="6"/>
      <c r="I253" s="6"/>
      <c r="J253" s="6"/>
      <c r="K253" s="97"/>
      <c r="L253" s="97"/>
      <c r="M253" s="6"/>
      <c r="N253" s="6"/>
      <c r="O253" s="97"/>
      <c r="P253" s="6"/>
      <c r="Q253" s="97"/>
      <c r="R253" s="6"/>
      <c r="S253" s="6"/>
      <c r="T253" s="6"/>
      <c r="U253" s="97"/>
      <c r="V253" s="97"/>
      <c r="W253" s="6"/>
      <c r="X253" s="6"/>
      <c r="Y253" s="6"/>
      <c r="Z253" s="97"/>
      <c r="AA253" s="97"/>
      <c r="AB253" s="6"/>
      <c r="AC253" s="6"/>
      <c r="AD253" s="1"/>
      <c r="AE253" s="89"/>
      <c r="AF253" s="89"/>
      <c r="AG253" s="1"/>
      <c r="AH253" s="1"/>
      <c r="AI253" s="1"/>
    </row>
    <row r="254" spans="1:35" ht="15.6" x14ac:dyDescent="0.3">
      <c r="A254" s="1"/>
      <c r="B254" s="1"/>
      <c r="C254" s="1"/>
      <c r="D254" s="3"/>
      <c r="E254" s="1"/>
      <c r="F254" s="1"/>
      <c r="G254" s="1"/>
      <c r="H254" s="6"/>
      <c r="I254" s="6"/>
      <c r="J254" s="6"/>
      <c r="K254" s="97"/>
      <c r="L254" s="97"/>
      <c r="M254" s="6"/>
      <c r="N254" s="6"/>
      <c r="O254" s="97"/>
      <c r="P254" s="6"/>
      <c r="Q254" s="97"/>
      <c r="R254" s="6"/>
      <c r="S254" s="6"/>
      <c r="T254" s="6"/>
      <c r="U254" s="97"/>
      <c r="V254" s="97"/>
      <c r="W254" s="6"/>
      <c r="X254" s="6"/>
      <c r="Y254" s="6"/>
      <c r="Z254" s="97"/>
      <c r="AA254" s="97"/>
      <c r="AB254" s="6"/>
      <c r="AC254" s="6"/>
      <c r="AD254" s="1"/>
      <c r="AE254" s="89"/>
      <c r="AF254" s="89"/>
      <c r="AG254" s="1"/>
      <c r="AH254" s="1"/>
      <c r="AI254" s="1"/>
    </row>
    <row r="255" spans="1:35" ht="15.6" x14ac:dyDescent="0.3">
      <c r="A255" s="1"/>
      <c r="B255" s="1"/>
      <c r="C255" s="1"/>
      <c r="D255" s="3"/>
      <c r="E255" s="1"/>
      <c r="F255" s="1"/>
      <c r="G255" s="1"/>
      <c r="H255" s="6"/>
      <c r="I255" s="6"/>
      <c r="J255" s="6"/>
      <c r="K255" s="97"/>
      <c r="L255" s="97"/>
      <c r="M255" s="6"/>
      <c r="N255" s="6"/>
      <c r="O255" s="97"/>
      <c r="P255" s="6"/>
      <c r="Q255" s="97"/>
      <c r="R255" s="6"/>
      <c r="S255" s="6"/>
      <c r="T255" s="6"/>
      <c r="U255" s="97"/>
      <c r="V255" s="97"/>
      <c r="W255" s="6"/>
      <c r="X255" s="6"/>
      <c r="Y255" s="6"/>
      <c r="Z255" s="97"/>
      <c r="AA255" s="97"/>
      <c r="AB255" s="6"/>
      <c r="AC255" s="6"/>
      <c r="AD255" s="1"/>
      <c r="AE255" s="89"/>
      <c r="AF255" s="89"/>
      <c r="AG255" s="1"/>
      <c r="AH255" s="1"/>
      <c r="AI255" s="1"/>
    </row>
    <row r="256" spans="1:35" ht="15.6" x14ac:dyDescent="0.3">
      <c r="A256" s="1"/>
      <c r="B256" s="1"/>
      <c r="C256" s="1"/>
      <c r="D256" s="3"/>
      <c r="E256" s="1"/>
      <c r="F256" s="1"/>
      <c r="G256" s="1"/>
      <c r="H256" s="6"/>
      <c r="I256" s="6"/>
      <c r="J256" s="6"/>
      <c r="K256" s="97"/>
      <c r="L256" s="97"/>
      <c r="M256" s="6"/>
      <c r="N256" s="6"/>
      <c r="O256" s="97"/>
      <c r="P256" s="6"/>
      <c r="Q256" s="97"/>
      <c r="R256" s="6"/>
      <c r="S256" s="6"/>
      <c r="T256" s="6"/>
      <c r="U256" s="97"/>
      <c r="V256" s="97"/>
      <c r="W256" s="6"/>
      <c r="X256" s="6"/>
      <c r="Y256" s="6"/>
      <c r="Z256" s="97"/>
      <c r="AA256" s="97"/>
      <c r="AB256" s="6"/>
      <c r="AC256" s="6"/>
      <c r="AD256" s="1"/>
      <c r="AE256" s="89"/>
      <c r="AF256" s="89"/>
      <c r="AG256" s="1"/>
      <c r="AH256" s="1"/>
      <c r="AI256" s="1"/>
    </row>
    <row r="257" spans="1:35" ht="15.6" x14ac:dyDescent="0.3">
      <c r="A257" s="1"/>
      <c r="B257" s="1"/>
      <c r="C257" s="1"/>
      <c r="D257" s="3"/>
      <c r="E257" s="1"/>
      <c r="F257" s="1"/>
      <c r="G257" s="1"/>
      <c r="H257" s="6"/>
      <c r="I257" s="6"/>
      <c r="J257" s="6"/>
      <c r="K257" s="97"/>
      <c r="L257" s="97"/>
      <c r="M257" s="6"/>
      <c r="N257" s="6"/>
      <c r="O257" s="97"/>
      <c r="P257" s="6"/>
      <c r="Q257" s="97"/>
      <c r="R257" s="6"/>
      <c r="S257" s="6"/>
      <c r="T257" s="6"/>
      <c r="U257" s="97"/>
      <c r="V257" s="97"/>
      <c r="W257" s="6"/>
      <c r="X257" s="6"/>
      <c r="Y257" s="6"/>
      <c r="Z257" s="97"/>
      <c r="AA257" s="97"/>
      <c r="AB257" s="6"/>
      <c r="AC257" s="6"/>
      <c r="AD257" s="1"/>
      <c r="AE257" s="89"/>
      <c r="AF257" s="89"/>
      <c r="AG257" s="1"/>
      <c r="AH257" s="1"/>
      <c r="AI257" s="1"/>
    </row>
    <row r="258" spans="1:35" ht="15.6" x14ac:dyDescent="0.3">
      <c r="A258" s="1"/>
      <c r="B258" s="1"/>
      <c r="C258" s="1"/>
      <c r="D258" s="3"/>
      <c r="E258" s="1"/>
      <c r="F258" s="1"/>
      <c r="G258" s="1"/>
      <c r="H258" s="6"/>
      <c r="I258" s="6"/>
      <c r="J258" s="6"/>
      <c r="K258" s="97"/>
      <c r="L258" s="97"/>
      <c r="M258" s="6"/>
      <c r="N258" s="6"/>
      <c r="O258" s="97"/>
      <c r="P258" s="6"/>
      <c r="Q258" s="97"/>
      <c r="R258" s="6"/>
      <c r="S258" s="6"/>
      <c r="T258" s="6"/>
      <c r="U258" s="97"/>
      <c r="V258" s="97"/>
      <c r="W258" s="6"/>
      <c r="X258" s="6"/>
      <c r="Y258" s="6"/>
      <c r="Z258" s="97"/>
      <c r="AA258" s="97"/>
      <c r="AB258" s="6"/>
      <c r="AC258" s="6"/>
      <c r="AD258" s="1"/>
      <c r="AE258" s="89"/>
      <c r="AF258" s="89"/>
      <c r="AG258" s="1"/>
      <c r="AH258" s="1"/>
      <c r="AI258" s="1"/>
    </row>
    <row r="259" spans="1:35" ht="15.6" x14ac:dyDescent="0.3">
      <c r="A259" s="1"/>
      <c r="B259" s="1"/>
      <c r="C259" s="1"/>
      <c r="D259" s="3"/>
      <c r="E259" s="1"/>
      <c r="F259" s="1"/>
      <c r="G259" s="1"/>
      <c r="H259" s="6"/>
      <c r="I259" s="6"/>
      <c r="J259" s="6"/>
      <c r="K259" s="97"/>
      <c r="L259" s="97"/>
      <c r="M259" s="6"/>
      <c r="N259" s="6"/>
      <c r="O259" s="97"/>
      <c r="P259" s="6"/>
      <c r="Q259" s="97"/>
      <c r="R259" s="6"/>
      <c r="S259" s="6"/>
      <c r="T259" s="6"/>
      <c r="U259" s="97"/>
      <c r="V259" s="97"/>
      <c r="W259" s="6"/>
      <c r="X259" s="6"/>
      <c r="Y259" s="6"/>
      <c r="Z259" s="97"/>
      <c r="AA259" s="97"/>
      <c r="AB259" s="6"/>
      <c r="AC259" s="6"/>
      <c r="AD259" s="1"/>
      <c r="AE259" s="89"/>
      <c r="AF259" s="89"/>
      <c r="AG259" s="1"/>
      <c r="AH259" s="1"/>
      <c r="AI259" s="1"/>
    </row>
    <row r="260" spans="1:35" ht="15.6" x14ac:dyDescent="0.3">
      <c r="A260" s="1"/>
      <c r="B260" s="1"/>
      <c r="C260" s="1"/>
      <c r="D260" s="3"/>
      <c r="E260" s="1"/>
      <c r="F260" s="1"/>
      <c r="G260" s="1"/>
      <c r="H260" s="6"/>
      <c r="I260" s="6"/>
      <c r="J260" s="6"/>
      <c r="K260" s="97"/>
      <c r="L260" s="97"/>
      <c r="M260" s="6"/>
      <c r="N260" s="6"/>
      <c r="O260" s="97"/>
      <c r="P260" s="6"/>
      <c r="Q260" s="97"/>
      <c r="R260" s="6"/>
      <c r="S260" s="6"/>
      <c r="T260" s="6"/>
      <c r="U260" s="97"/>
      <c r="V260" s="97"/>
      <c r="W260" s="6"/>
      <c r="X260" s="6"/>
      <c r="Y260" s="6"/>
      <c r="Z260" s="97"/>
      <c r="AA260" s="97"/>
      <c r="AB260" s="6"/>
      <c r="AC260" s="6"/>
      <c r="AD260" s="1"/>
      <c r="AE260" s="89"/>
      <c r="AF260" s="89"/>
      <c r="AG260" s="1"/>
      <c r="AH260" s="1"/>
      <c r="AI260" s="1"/>
    </row>
    <row r="261" spans="1:35" ht="15.6" x14ac:dyDescent="0.3">
      <c r="A261" s="1"/>
      <c r="B261" s="1"/>
      <c r="C261" s="1"/>
      <c r="D261" s="3"/>
      <c r="E261" s="1"/>
      <c r="F261" s="1"/>
      <c r="G261" s="1"/>
      <c r="H261" s="6"/>
      <c r="I261" s="6"/>
      <c r="J261" s="6"/>
      <c r="K261" s="97"/>
      <c r="L261" s="97"/>
      <c r="M261" s="6"/>
      <c r="N261" s="6"/>
      <c r="O261" s="97"/>
      <c r="P261" s="6"/>
      <c r="Q261" s="97"/>
      <c r="R261" s="6"/>
      <c r="S261" s="6"/>
      <c r="T261" s="6"/>
      <c r="U261" s="97"/>
      <c r="V261" s="97"/>
      <c r="W261" s="6"/>
      <c r="X261" s="6"/>
      <c r="Y261" s="6"/>
      <c r="Z261" s="97"/>
      <c r="AA261" s="97"/>
      <c r="AB261" s="6"/>
      <c r="AC261" s="6"/>
      <c r="AD261" s="1"/>
      <c r="AE261" s="89"/>
      <c r="AF261" s="89"/>
      <c r="AG261" s="1"/>
      <c r="AH261" s="1"/>
      <c r="AI261" s="1"/>
    </row>
    <row r="262" spans="1:35" ht="15.6" x14ac:dyDescent="0.3">
      <c r="A262" s="1"/>
      <c r="B262" s="1"/>
      <c r="C262" s="1"/>
      <c r="D262" s="3"/>
      <c r="E262" s="1"/>
      <c r="F262" s="1"/>
      <c r="G262" s="1"/>
      <c r="H262" s="6"/>
      <c r="I262" s="6"/>
      <c r="J262" s="6"/>
      <c r="K262" s="97"/>
      <c r="L262" s="97"/>
      <c r="M262" s="6"/>
      <c r="N262" s="6"/>
      <c r="O262" s="97"/>
      <c r="P262" s="6"/>
      <c r="Q262" s="97"/>
      <c r="R262" s="6"/>
      <c r="S262" s="6"/>
      <c r="T262" s="6"/>
      <c r="U262" s="97"/>
      <c r="V262" s="97"/>
      <c r="W262" s="6"/>
      <c r="X262" s="6"/>
      <c r="Y262" s="6"/>
      <c r="Z262" s="97"/>
      <c r="AA262" s="97"/>
      <c r="AB262" s="6"/>
      <c r="AC262" s="6"/>
      <c r="AD262" s="1"/>
      <c r="AE262" s="89"/>
      <c r="AF262" s="89"/>
      <c r="AG262" s="1"/>
      <c r="AH262" s="1"/>
      <c r="AI262" s="1"/>
    </row>
    <row r="263" spans="1:35" ht="15.6" x14ac:dyDescent="0.3">
      <c r="A263" s="1"/>
      <c r="B263" s="1"/>
      <c r="C263" s="1"/>
      <c r="D263" s="3"/>
      <c r="E263" s="1"/>
      <c r="F263" s="1"/>
      <c r="G263" s="1"/>
      <c r="H263" s="6"/>
      <c r="I263" s="6"/>
      <c r="J263" s="6"/>
      <c r="K263" s="97"/>
      <c r="L263" s="97"/>
      <c r="M263" s="6"/>
      <c r="N263" s="6"/>
      <c r="O263" s="97"/>
      <c r="P263" s="6"/>
      <c r="Q263" s="97"/>
      <c r="R263" s="6"/>
      <c r="S263" s="6"/>
      <c r="T263" s="6"/>
      <c r="U263" s="97"/>
      <c r="V263" s="97"/>
      <c r="W263" s="6"/>
      <c r="X263" s="6"/>
      <c r="Y263" s="6"/>
      <c r="Z263" s="97"/>
      <c r="AA263" s="97"/>
      <c r="AB263" s="6"/>
      <c r="AC263" s="6"/>
      <c r="AD263" s="1"/>
      <c r="AE263" s="89"/>
      <c r="AF263" s="89"/>
      <c r="AG263" s="1"/>
      <c r="AH263" s="1"/>
      <c r="AI263" s="1"/>
    </row>
    <row r="264" spans="1:35" ht="15.6" x14ac:dyDescent="0.3">
      <c r="A264" s="1"/>
      <c r="B264" s="1"/>
      <c r="C264" s="1"/>
      <c r="D264" s="3"/>
      <c r="E264" s="1"/>
      <c r="F264" s="1"/>
      <c r="G264" s="1"/>
      <c r="H264" s="6"/>
      <c r="I264" s="6"/>
      <c r="J264" s="6"/>
      <c r="K264" s="97"/>
      <c r="L264" s="97"/>
      <c r="M264" s="6"/>
      <c r="N264" s="6"/>
      <c r="O264" s="97"/>
      <c r="P264" s="6"/>
      <c r="Q264" s="97"/>
      <c r="R264" s="6"/>
      <c r="S264" s="6"/>
      <c r="T264" s="6"/>
      <c r="U264" s="97"/>
      <c r="V264" s="97"/>
      <c r="W264" s="6"/>
      <c r="X264" s="6"/>
      <c r="Y264" s="6"/>
      <c r="Z264" s="97"/>
      <c r="AA264" s="97"/>
      <c r="AB264" s="6"/>
      <c r="AC264" s="6"/>
      <c r="AD264" s="1"/>
      <c r="AE264" s="89"/>
      <c r="AF264" s="89"/>
      <c r="AG264" s="1"/>
      <c r="AH264" s="1"/>
      <c r="AI264" s="1"/>
    </row>
    <row r="265" spans="1:35" ht="15.6" x14ac:dyDescent="0.3">
      <c r="A265" s="1"/>
      <c r="B265" s="1"/>
      <c r="C265" s="1"/>
      <c r="D265" s="3"/>
      <c r="E265" s="1"/>
      <c r="F265" s="1"/>
      <c r="G265" s="1"/>
      <c r="H265" s="6"/>
      <c r="I265" s="6"/>
      <c r="J265" s="6"/>
      <c r="K265" s="97"/>
      <c r="L265" s="97"/>
      <c r="M265" s="6"/>
      <c r="N265" s="6"/>
      <c r="O265" s="97"/>
      <c r="P265" s="6"/>
      <c r="Q265" s="97"/>
      <c r="R265" s="6"/>
      <c r="S265" s="6"/>
      <c r="T265" s="6"/>
      <c r="U265" s="97"/>
      <c r="V265" s="97"/>
      <c r="W265" s="6"/>
      <c r="X265" s="6"/>
      <c r="Y265" s="6"/>
      <c r="Z265" s="97"/>
      <c r="AA265" s="97"/>
      <c r="AB265" s="6"/>
      <c r="AC265" s="6"/>
      <c r="AD265" s="1"/>
      <c r="AE265" s="89"/>
      <c r="AF265" s="89"/>
      <c r="AG265" s="1"/>
      <c r="AH265" s="1"/>
      <c r="AI265" s="1"/>
    </row>
    <row r="266" spans="1:35" ht="15.6" x14ac:dyDescent="0.3">
      <c r="A266" s="1"/>
      <c r="B266" s="1"/>
      <c r="C266" s="1"/>
      <c r="D266" s="3"/>
      <c r="E266" s="1"/>
      <c r="F266" s="1"/>
      <c r="G266" s="1"/>
      <c r="H266" s="6"/>
      <c r="I266" s="6"/>
      <c r="J266" s="6"/>
      <c r="K266" s="97"/>
      <c r="L266" s="97"/>
      <c r="M266" s="6"/>
      <c r="N266" s="6"/>
      <c r="O266" s="97"/>
      <c r="P266" s="6"/>
      <c r="Q266" s="97"/>
      <c r="R266" s="6"/>
      <c r="S266" s="6"/>
      <c r="T266" s="6"/>
      <c r="U266" s="97"/>
      <c r="V266" s="97"/>
      <c r="W266" s="6"/>
      <c r="X266" s="6"/>
      <c r="Y266" s="6"/>
      <c r="Z266" s="97"/>
      <c r="AA266" s="97"/>
      <c r="AB266" s="6"/>
      <c r="AC266" s="6"/>
      <c r="AD266" s="1"/>
      <c r="AE266" s="89"/>
      <c r="AF266" s="89"/>
      <c r="AG266" s="1"/>
      <c r="AH266" s="1"/>
      <c r="AI266" s="1"/>
    </row>
    <row r="267" spans="1:35" ht="15.6" x14ac:dyDescent="0.3">
      <c r="A267" s="1"/>
      <c r="B267" s="1"/>
      <c r="C267" s="1"/>
      <c r="D267" s="3"/>
      <c r="E267" s="1"/>
      <c r="F267" s="1"/>
      <c r="G267" s="1"/>
      <c r="H267" s="6"/>
      <c r="I267" s="6"/>
      <c r="J267" s="6"/>
      <c r="K267" s="97"/>
      <c r="L267" s="97"/>
      <c r="M267" s="6"/>
      <c r="N267" s="6"/>
      <c r="O267" s="97"/>
      <c r="P267" s="6"/>
      <c r="Q267" s="97"/>
      <c r="R267" s="6"/>
      <c r="S267" s="6"/>
      <c r="T267" s="6"/>
      <c r="U267" s="97"/>
      <c r="V267" s="97"/>
      <c r="W267" s="6"/>
      <c r="X267" s="6"/>
      <c r="Y267" s="6"/>
      <c r="Z267" s="97"/>
      <c r="AA267" s="97"/>
      <c r="AB267" s="6"/>
      <c r="AC267" s="6"/>
      <c r="AD267" s="1"/>
      <c r="AE267" s="89"/>
      <c r="AF267" s="89"/>
      <c r="AG267" s="1"/>
      <c r="AH267" s="1"/>
      <c r="AI267" s="1"/>
    </row>
    <row r="268" spans="1:35" ht="15.6" x14ac:dyDescent="0.3">
      <c r="A268" s="1"/>
      <c r="B268" s="1"/>
      <c r="C268" s="1"/>
      <c r="D268" s="3"/>
      <c r="E268" s="1"/>
      <c r="F268" s="1"/>
      <c r="G268" s="1"/>
      <c r="H268" s="6"/>
      <c r="I268" s="6"/>
      <c r="J268" s="6"/>
      <c r="K268" s="97"/>
      <c r="L268" s="97"/>
      <c r="M268" s="6"/>
      <c r="N268" s="6"/>
      <c r="O268" s="97"/>
      <c r="P268" s="6"/>
      <c r="Q268" s="97"/>
      <c r="R268" s="6"/>
      <c r="S268" s="6"/>
      <c r="T268" s="6"/>
      <c r="U268" s="97"/>
      <c r="V268" s="97"/>
      <c r="W268" s="6"/>
      <c r="X268" s="6"/>
      <c r="Y268" s="6"/>
      <c r="Z268" s="97"/>
      <c r="AA268" s="97"/>
      <c r="AB268" s="6"/>
      <c r="AC268" s="6"/>
      <c r="AD268" s="1"/>
      <c r="AE268" s="89"/>
      <c r="AF268" s="89"/>
      <c r="AG268" s="1"/>
      <c r="AH268" s="1"/>
      <c r="AI268" s="1"/>
    </row>
    <row r="269" spans="1:35" ht="15.6" x14ac:dyDescent="0.3">
      <c r="A269" s="1"/>
      <c r="B269" s="1"/>
      <c r="C269" s="1"/>
      <c r="D269" s="3"/>
      <c r="E269" s="1"/>
      <c r="F269" s="1"/>
      <c r="G269" s="1"/>
      <c r="H269" s="6"/>
      <c r="I269" s="6"/>
      <c r="J269" s="6"/>
      <c r="K269" s="97"/>
      <c r="L269" s="97"/>
      <c r="M269" s="6"/>
      <c r="N269" s="6"/>
      <c r="O269" s="97"/>
      <c r="P269" s="6"/>
      <c r="Q269" s="97"/>
      <c r="R269" s="6"/>
      <c r="S269" s="6"/>
      <c r="T269" s="6"/>
      <c r="U269" s="97"/>
      <c r="V269" s="97"/>
      <c r="W269" s="6"/>
      <c r="X269" s="6"/>
      <c r="Y269" s="6"/>
      <c r="Z269" s="97"/>
      <c r="AA269" s="97"/>
      <c r="AB269" s="6"/>
      <c r="AC269" s="6"/>
      <c r="AD269" s="1"/>
      <c r="AE269" s="89"/>
      <c r="AF269" s="89"/>
      <c r="AG269" s="1"/>
      <c r="AH269" s="1"/>
      <c r="AI269" s="1"/>
    </row>
    <row r="270" spans="1:35" ht="15.6" x14ac:dyDescent="0.3">
      <c r="A270" s="1"/>
      <c r="B270" s="1"/>
      <c r="C270" s="1"/>
      <c r="D270" s="3"/>
      <c r="E270" s="1"/>
      <c r="F270" s="1"/>
      <c r="G270" s="1"/>
      <c r="H270" s="6"/>
      <c r="I270" s="6"/>
      <c r="J270" s="6"/>
      <c r="K270" s="97"/>
      <c r="L270" s="97"/>
      <c r="M270" s="6"/>
      <c r="N270" s="6"/>
      <c r="O270" s="97"/>
      <c r="P270" s="6"/>
      <c r="Q270" s="97"/>
      <c r="R270" s="6"/>
      <c r="S270" s="6"/>
      <c r="T270" s="6"/>
      <c r="U270" s="97"/>
      <c r="V270" s="97"/>
      <c r="W270" s="6"/>
      <c r="X270" s="6"/>
      <c r="Y270" s="6"/>
      <c r="Z270" s="97"/>
      <c r="AA270" s="97"/>
      <c r="AB270" s="6"/>
      <c r="AC270" s="6"/>
      <c r="AD270" s="1"/>
      <c r="AE270" s="89"/>
      <c r="AF270" s="89"/>
      <c r="AG270" s="1"/>
      <c r="AH270" s="1"/>
      <c r="AI270" s="1"/>
    </row>
    <row r="271" spans="1:35" ht="15.6" x14ac:dyDescent="0.3">
      <c r="A271" s="1"/>
      <c r="B271" s="1"/>
      <c r="C271" s="1"/>
      <c r="D271" s="3"/>
      <c r="E271" s="1"/>
      <c r="F271" s="1"/>
      <c r="G271" s="1"/>
      <c r="H271" s="6"/>
      <c r="I271" s="6"/>
      <c r="J271" s="6"/>
      <c r="K271" s="97"/>
      <c r="L271" s="97"/>
      <c r="M271" s="6"/>
      <c r="N271" s="6"/>
      <c r="O271" s="97"/>
      <c r="P271" s="6"/>
      <c r="Q271" s="97"/>
      <c r="R271" s="6"/>
      <c r="S271" s="6"/>
      <c r="T271" s="6"/>
      <c r="U271" s="97"/>
      <c r="V271" s="97"/>
      <c r="W271" s="6"/>
      <c r="X271" s="6"/>
      <c r="Y271" s="6"/>
      <c r="Z271" s="97"/>
      <c r="AA271" s="97"/>
      <c r="AB271" s="6"/>
      <c r="AC271" s="6"/>
      <c r="AD271" s="1"/>
      <c r="AE271" s="89"/>
      <c r="AF271" s="89"/>
      <c r="AG271" s="1"/>
      <c r="AH271" s="1"/>
      <c r="AI271" s="1"/>
    </row>
    <row r="272" spans="1:35" ht="15.6" x14ac:dyDescent="0.3">
      <c r="A272" s="1"/>
      <c r="B272" s="1"/>
      <c r="C272" s="1"/>
      <c r="D272" s="3"/>
      <c r="E272" s="1"/>
      <c r="F272" s="1"/>
      <c r="G272" s="1"/>
      <c r="H272" s="6"/>
      <c r="I272" s="6"/>
      <c r="J272" s="6"/>
      <c r="K272" s="97"/>
      <c r="L272" s="97"/>
      <c r="M272" s="6"/>
      <c r="N272" s="6"/>
      <c r="O272" s="97"/>
      <c r="P272" s="6"/>
      <c r="Q272" s="97"/>
      <c r="R272" s="6"/>
      <c r="S272" s="6"/>
      <c r="T272" s="6"/>
      <c r="U272" s="97"/>
      <c r="V272" s="97"/>
      <c r="W272" s="6"/>
      <c r="X272" s="6"/>
      <c r="Y272" s="6"/>
      <c r="Z272" s="97"/>
      <c r="AA272" s="97"/>
      <c r="AB272" s="6"/>
      <c r="AC272" s="6"/>
      <c r="AD272" s="1"/>
      <c r="AE272" s="89"/>
      <c r="AF272" s="89"/>
      <c r="AG272" s="1"/>
      <c r="AH272" s="1"/>
      <c r="AI272" s="1"/>
    </row>
    <row r="273" spans="1:35" ht="15.6" x14ac:dyDescent="0.3">
      <c r="A273" s="1"/>
      <c r="B273" s="1"/>
      <c r="C273" s="1"/>
      <c r="D273" s="3"/>
      <c r="E273" s="1"/>
      <c r="F273" s="1"/>
      <c r="G273" s="1"/>
      <c r="H273" s="6"/>
      <c r="I273" s="6"/>
      <c r="J273" s="6"/>
      <c r="K273" s="97"/>
      <c r="L273" s="97"/>
      <c r="M273" s="6"/>
      <c r="N273" s="6"/>
      <c r="O273" s="97"/>
      <c r="P273" s="6"/>
      <c r="Q273" s="97"/>
      <c r="R273" s="6"/>
      <c r="S273" s="6"/>
      <c r="T273" s="6"/>
      <c r="U273" s="97"/>
      <c r="V273" s="97"/>
      <c r="W273" s="6"/>
      <c r="X273" s="6"/>
      <c r="Y273" s="6"/>
      <c r="Z273" s="97"/>
      <c r="AA273" s="97"/>
      <c r="AB273" s="6"/>
      <c r="AC273" s="6"/>
      <c r="AD273" s="1"/>
      <c r="AE273" s="89"/>
      <c r="AF273" s="89"/>
      <c r="AG273" s="1"/>
      <c r="AH273" s="1"/>
      <c r="AI273" s="1"/>
    </row>
    <row r="274" spans="1:35" ht="15.6" x14ac:dyDescent="0.3">
      <c r="A274" s="1"/>
      <c r="B274" s="1"/>
      <c r="C274" s="1"/>
      <c r="D274" s="3"/>
      <c r="E274" s="1"/>
      <c r="F274" s="1"/>
      <c r="G274" s="1"/>
      <c r="H274" s="6"/>
      <c r="I274" s="6"/>
      <c r="J274" s="6"/>
      <c r="K274" s="97"/>
      <c r="L274" s="97"/>
      <c r="M274" s="6"/>
      <c r="N274" s="6"/>
      <c r="O274" s="97"/>
      <c r="P274" s="6"/>
      <c r="Q274" s="97"/>
      <c r="R274" s="6"/>
      <c r="S274" s="6"/>
      <c r="T274" s="6"/>
      <c r="U274" s="97"/>
      <c r="V274" s="97"/>
      <c r="W274" s="6"/>
      <c r="X274" s="6"/>
      <c r="Y274" s="6"/>
      <c r="Z274" s="97"/>
      <c r="AA274" s="97"/>
      <c r="AB274" s="6"/>
      <c r="AC274" s="6"/>
      <c r="AD274" s="1"/>
      <c r="AE274" s="89"/>
      <c r="AF274" s="89"/>
      <c r="AG274" s="1"/>
      <c r="AH274" s="1"/>
      <c r="AI274" s="1"/>
    </row>
    <row r="275" spans="1:35" ht="15.6" x14ac:dyDescent="0.3">
      <c r="A275" s="1"/>
      <c r="B275" s="1"/>
      <c r="C275" s="1"/>
      <c r="D275" s="3"/>
      <c r="E275" s="1"/>
      <c r="F275" s="1"/>
      <c r="G275" s="1"/>
      <c r="H275" s="6"/>
      <c r="I275" s="6"/>
      <c r="J275" s="6"/>
      <c r="K275" s="97"/>
      <c r="L275" s="97"/>
      <c r="M275" s="6"/>
      <c r="N275" s="6"/>
      <c r="O275" s="97"/>
      <c r="P275" s="6"/>
      <c r="Q275" s="97"/>
      <c r="R275" s="6"/>
      <c r="S275" s="6"/>
      <c r="T275" s="6"/>
      <c r="U275" s="97"/>
      <c r="V275" s="97"/>
      <c r="W275" s="6"/>
      <c r="X275" s="6"/>
      <c r="Y275" s="6"/>
      <c r="Z275" s="97"/>
      <c r="AA275" s="97"/>
      <c r="AB275" s="6"/>
      <c r="AC275" s="6"/>
      <c r="AD275" s="1"/>
      <c r="AE275" s="89"/>
      <c r="AF275" s="89"/>
      <c r="AG275" s="1"/>
      <c r="AH275" s="1"/>
      <c r="AI275" s="1"/>
    </row>
    <row r="276" spans="1:35" ht="15.6" x14ac:dyDescent="0.3">
      <c r="A276" s="1"/>
      <c r="B276" s="1"/>
      <c r="C276" s="1"/>
      <c r="D276" s="3"/>
      <c r="E276" s="1"/>
      <c r="F276" s="1"/>
      <c r="G276" s="1"/>
      <c r="H276" s="6"/>
      <c r="I276" s="6"/>
      <c r="J276" s="6"/>
      <c r="K276" s="97"/>
      <c r="L276" s="97"/>
      <c r="M276" s="6"/>
      <c r="N276" s="6"/>
      <c r="O276" s="97"/>
      <c r="P276" s="6"/>
      <c r="Q276" s="97"/>
      <c r="R276" s="6"/>
      <c r="S276" s="6"/>
      <c r="T276" s="6"/>
      <c r="U276" s="97"/>
      <c r="V276" s="97"/>
      <c r="W276" s="6"/>
      <c r="X276" s="6"/>
      <c r="Y276" s="6"/>
      <c r="Z276" s="97"/>
      <c r="AA276" s="97"/>
      <c r="AB276" s="6"/>
      <c r="AC276" s="6"/>
      <c r="AD276" s="1"/>
      <c r="AE276" s="89"/>
      <c r="AF276" s="89"/>
      <c r="AG276" s="1"/>
      <c r="AH276" s="1"/>
      <c r="AI276" s="1"/>
    </row>
    <row r="277" spans="1:35" ht="15.6" x14ac:dyDescent="0.3">
      <c r="A277" s="1"/>
      <c r="B277" s="1"/>
      <c r="C277" s="1"/>
      <c r="D277" s="3"/>
      <c r="E277" s="1"/>
      <c r="F277" s="1"/>
      <c r="G277" s="1"/>
      <c r="H277" s="6"/>
      <c r="I277" s="6"/>
      <c r="L277" s="97"/>
      <c r="M277" s="6"/>
      <c r="N277" s="6"/>
      <c r="Q277" s="97"/>
      <c r="R277" s="6"/>
      <c r="S277" s="6"/>
      <c r="V277" s="97"/>
      <c r="W277" s="6"/>
      <c r="X277" s="6"/>
      <c r="AA277" s="97"/>
      <c r="AB277" s="6"/>
      <c r="AC277" s="6"/>
      <c r="AF277" s="89"/>
      <c r="AG277" s="1"/>
      <c r="AH277" s="1"/>
    </row>
  </sheetData>
  <mergeCells count="7">
    <mergeCell ref="H2:K2"/>
    <mergeCell ref="M2:P2"/>
    <mergeCell ref="R2:U2"/>
    <mergeCell ref="W2:Z2"/>
    <mergeCell ref="AB2:AE2"/>
    <mergeCell ref="AG2:AJ4"/>
    <mergeCell ref="AG5:AJ5"/>
  </mergeCells>
  <conditionalFormatting sqref="Q77 H67:K67 H69:K69 H72:K72 H75:K76 O75:P76 R73:U73 R75:U76 R60:U62 W75:Z76 W69:Z69 AB75:AE76 AB69:AE69 AA60:AC60 V60:X60 V72:AE72 V67:AE67 R63:AE63 H7:K64 M7:P62 R7:AE59 R67:U69 O63:P73 M63:N76 AG7:AJ76">
    <cfRule type="cellIs" dxfId="350" priority="96" operator="greaterThan">
      <formula>0</formula>
    </cfRule>
  </conditionalFormatting>
  <conditionalFormatting sqref="V7 AC7:AC35 AH7:AH15 O17:P24 Z8:Z35 AE7:AE35 AJ7:AJ15 AI7:AI36 I7:K36 N8:N24 O7:P14 N27:P28 S7:U35 X7:X35 Y7:AA7 X37:X50 Z37:Z50 AC37:AC50 AE37:AE50 N34:P45 S37:U50 AH16:AJ76">
    <cfRule type="cellIs" dxfId="349" priority="152" operator="greaterThan">
      <formula>1</formula>
    </cfRule>
  </conditionalFormatting>
  <conditionalFormatting sqref="V7 AC7:AC35 O17:P24 Z8:Z35 AE7:AE35 I7:K36 N8:N24 O7:P14 N27:P28 S7:U35 X7:X35 Y7:AA7 X37:X50 Z37:Z50 AC37:AC50 AE37:AE50 N34:P45 S37:U50 AH7:AJ76">
    <cfRule type="cellIs" dxfId="348" priority="153" operator="greaterThan">
      <formula>1</formula>
    </cfRule>
  </conditionalFormatting>
  <conditionalFormatting sqref="N7">
    <cfRule type="cellIs" dxfId="347" priority="274" operator="greaterThan">
      <formula>1</formula>
    </cfRule>
  </conditionalFormatting>
  <conditionalFormatting sqref="N7">
    <cfRule type="cellIs" dxfId="346" priority="275" operator="greaterThan">
      <formula>1</formula>
    </cfRule>
  </conditionalFormatting>
  <conditionalFormatting sqref="Y8 AD8">
    <cfRule type="cellIs" dxfId="345" priority="518" operator="greaterThan">
      <formula>1</formula>
    </cfRule>
  </conditionalFormatting>
  <conditionalFormatting sqref="Y8 AD8">
    <cfRule type="cellIs" dxfId="344" priority="519" operator="greaterThan">
      <formula>1</formula>
    </cfRule>
  </conditionalFormatting>
  <conditionalFormatting sqref="Y9 AD9">
    <cfRule type="cellIs" dxfId="343" priority="520" operator="greaterThan">
      <formula>1</formula>
    </cfRule>
  </conditionalFormatting>
  <conditionalFormatting sqref="Y9 AD9">
    <cfRule type="cellIs" dxfId="342" priority="521" operator="greaterThan">
      <formula>1</formula>
    </cfRule>
  </conditionalFormatting>
  <conditionalFormatting sqref="Y10 AD10">
    <cfRule type="cellIs" dxfId="341" priority="522" operator="greaterThan">
      <formula>1</formula>
    </cfRule>
  </conditionalFormatting>
  <conditionalFormatting sqref="Y10 AD10">
    <cfRule type="cellIs" dxfId="340" priority="523" operator="greaterThan">
      <formula>1</formula>
    </cfRule>
  </conditionalFormatting>
  <conditionalFormatting sqref="Y11 AD11">
    <cfRule type="cellIs" dxfId="339" priority="524" operator="greaterThan">
      <formula>1</formula>
    </cfRule>
  </conditionalFormatting>
  <conditionalFormatting sqref="Y11 AD11">
    <cfRule type="cellIs" dxfId="338" priority="525" operator="greaterThan">
      <formula>1</formula>
    </cfRule>
  </conditionalFormatting>
  <conditionalFormatting sqref="Y12 AD12">
    <cfRule type="cellIs" dxfId="337" priority="526" operator="greaterThan">
      <formula>1</formula>
    </cfRule>
  </conditionalFormatting>
  <conditionalFormatting sqref="Y12 AD12">
    <cfRule type="cellIs" dxfId="336" priority="527" operator="greaterThan">
      <formula>1</formula>
    </cfRule>
  </conditionalFormatting>
  <conditionalFormatting sqref="Y13 AD13">
    <cfRule type="cellIs" dxfId="335" priority="528" operator="greaterThan">
      <formula>1</formula>
    </cfRule>
  </conditionalFormatting>
  <conditionalFormatting sqref="Y13 AD13">
    <cfRule type="cellIs" dxfId="334" priority="529" operator="greaterThan">
      <formula>1</formula>
    </cfRule>
  </conditionalFormatting>
  <conditionalFormatting sqref="Y14 AD14">
    <cfRule type="cellIs" dxfId="333" priority="530" operator="greaterThan">
      <formula>1</formula>
    </cfRule>
  </conditionalFormatting>
  <conditionalFormatting sqref="Y14 AD14">
    <cfRule type="cellIs" dxfId="332" priority="531" operator="greaterThan">
      <formula>1</formula>
    </cfRule>
  </conditionalFormatting>
  <conditionalFormatting sqref="Y15 AD15">
    <cfRule type="cellIs" dxfId="331" priority="532" operator="greaterThan">
      <formula>1</formula>
    </cfRule>
  </conditionalFormatting>
  <conditionalFormatting sqref="Y15 AD15">
    <cfRule type="cellIs" dxfId="330" priority="533" operator="greaterThan">
      <formula>1</formula>
    </cfRule>
  </conditionalFormatting>
  <conditionalFormatting sqref="Y16 AD16">
    <cfRule type="cellIs" dxfId="329" priority="534" operator="greaterThan">
      <formula>1</formula>
    </cfRule>
  </conditionalFormatting>
  <conditionalFormatting sqref="Y16 AD16">
    <cfRule type="cellIs" dxfId="328" priority="535" operator="greaterThan">
      <formula>1</formula>
    </cfRule>
  </conditionalFormatting>
  <conditionalFormatting sqref="Y17 AD17">
    <cfRule type="cellIs" dxfId="327" priority="536" operator="greaterThan">
      <formula>1</formula>
    </cfRule>
  </conditionalFormatting>
  <conditionalFormatting sqref="Y17 AD17">
    <cfRule type="cellIs" dxfId="326" priority="537" operator="greaterThan">
      <formula>1</formula>
    </cfRule>
  </conditionalFormatting>
  <conditionalFormatting sqref="Y18 AD18">
    <cfRule type="cellIs" dxfId="325" priority="538" operator="greaterThan">
      <formula>1</formula>
    </cfRule>
  </conditionalFormatting>
  <conditionalFormatting sqref="Y18 AD18">
    <cfRule type="cellIs" dxfId="324" priority="539" operator="greaterThan">
      <formula>1</formula>
    </cfRule>
  </conditionalFormatting>
  <conditionalFormatting sqref="Y19 AD19">
    <cfRule type="cellIs" dxfId="323" priority="540" operator="greaterThan">
      <formula>1</formula>
    </cfRule>
  </conditionalFormatting>
  <conditionalFormatting sqref="Y19 AD19">
    <cfRule type="cellIs" dxfId="322" priority="541" operator="greaterThan">
      <formula>1</formula>
    </cfRule>
  </conditionalFormatting>
  <conditionalFormatting sqref="Y20 AD20">
    <cfRule type="cellIs" dxfId="321" priority="542" operator="greaterThan">
      <formula>1</formula>
    </cfRule>
  </conditionalFormatting>
  <conditionalFormatting sqref="Y20 AD20">
    <cfRule type="cellIs" dxfId="320" priority="543" operator="greaterThan">
      <formula>1</formula>
    </cfRule>
  </conditionalFormatting>
  <conditionalFormatting sqref="Y21 AD21">
    <cfRule type="cellIs" dxfId="319" priority="544" operator="greaterThan">
      <formula>1</formula>
    </cfRule>
  </conditionalFormatting>
  <conditionalFormatting sqref="Y21 AD21">
    <cfRule type="cellIs" dxfId="318" priority="545" operator="greaterThan">
      <formula>1</formula>
    </cfRule>
  </conditionalFormatting>
  <conditionalFormatting sqref="Y22 AD22">
    <cfRule type="cellIs" dxfId="317" priority="546" operator="greaterThan">
      <formula>1</formula>
    </cfRule>
  </conditionalFormatting>
  <conditionalFormatting sqref="Y22 AD22">
    <cfRule type="cellIs" dxfId="316" priority="547" operator="greaterThan">
      <formula>1</formula>
    </cfRule>
  </conditionalFormatting>
  <conditionalFormatting sqref="Y23 AD23">
    <cfRule type="cellIs" dxfId="315" priority="548" operator="greaterThan">
      <formula>1</formula>
    </cfRule>
  </conditionalFormatting>
  <conditionalFormatting sqref="Y23 AD23">
    <cfRule type="cellIs" dxfId="314" priority="549" operator="greaterThan">
      <formula>1</formula>
    </cfRule>
  </conditionalFormatting>
  <conditionalFormatting sqref="Y24 AD24">
    <cfRule type="cellIs" dxfId="313" priority="550" operator="greaterThan">
      <formula>1</formula>
    </cfRule>
  </conditionalFormatting>
  <conditionalFormatting sqref="Y24 AD24">
    <cfRule type="cellIs" dxfId="312" priority="551" operator="greaterThan">
      <formula>1</formula>
    </cfRule>
  </conditionalFormatting>
  <conditionalFormatting sqref="Y25 AD25">
    <cfRule type="cellIs" dxfId="311" priority="552" operator="greaterThan">
      <formula>1</formula>
    </cfRule>
  </conditionalFormatting>
  <conditionalFormatting sqref="Y25 AD25">
    <cfRule type="cellIs" dxfId="310" priority="553" operator="greaterThan">
      <formula>1</formula>
    </cfRule>
  </conditionalFormatting>
  <conditionalFormatting sqref="Y26 AD26">
    <cfRule type="cellIs" dxfId="309" priority="554" operator="greaterThan">
      <formula>1</formula>
    </cfRule>
  </conditionalFormatting>
  <conditionalFormatting sqref="Y26 AD26">
    <cfRule type="cellIs" dxfId="308" priority="555" operator="greaterThan">
      <formula>1</formula>
    </cfRule>
  </conditionalFormatting>
  <conditionalFormatting sqref="Y27 AD27">
    <cfRule type="cellIs" dxfId="307" priority="556" operator="greaterThan">
      <formula>1</formula>
    </cfRule>
  </conditionalFormatting>
  <conditionalFormatting sqref="Y27 AD27">
    <cfRule type="cellIs" dxfId="306" priority="557" operator="greaterThan">
      <formula>1</formula>
    </cfRule>
  </conditionalFormatting>
  <conditionalFormatting sqref="Y28 AD28">
    <cfRule type="cellIs" dxfId="305" priority="558" operator="greaterThan">
      <formula>1</formula>
    </cfRule>
  </conditionalFormatting>
  <conditionalFormatting sqref="Y28 AD28">
    <cfRule type="cellIs" dxfId="304" priority="559" operator="greaterThan">
      <formula>1</formula>
    </cfRule>
  </conditionalFormatting>
  <conditionalFormatting sqref="Y29 AD29">
    <cfRule type="cellIs" dxfId="303" priority="560" operator="greaterThan">
      <formula>1</formula>
    </cfRule>
  </conditionalFormatting>
  <conditionalFormatting sqref="Y29 AD29">
    <cfRule type="cellIs" dxfId="302" priority="561" operator="greaterThan">
      <formula>1</formula>
    </cfRule>
  </conditionalFormatting>
  <conditionalFormatting sqref="Y30 AD30">
    <cfRule type="cellIs" dxfId="301" priority="562" operator="greaterThan">
      <formula>1</formula>
    </cfRule>
  </conditionalFormatting>
  <conditionalFormatting sqref="Y30 AD30">
    <cfRule type="cellIs" dxfId="300" priority="563" operator="greaterThan">
      <formula>1</formula>
    </cfRule>
  </conditionalFormatting>
  <conditionalFormatting sqref="Y31 AD31">
    <cfRule type="cellIs" dxfId="299" priority="564" operator="greaterThan">
      <formula>1</formula>
    </cfRule>
  </conditionalFormatting>
  <conditionalFormatting sqref="Y31 AD31">
    <cfRule type="cellIs" dxfId="298" priority="565" operator="greaterThan">
      <formula>1</formula>
    </cfRule>
  </conditionalFormatting>
  <conditionalFormatting sqref="Y32 AD32">
    <cfRule type="cellIs" dxfId="297" priority="566" operator="greaterThan">
      <formula>1</formula>
    </cfRule>
  </conditionalFormatting>
  <conditionalFormatting sqref="Y32 AD32">
    <cfRule type="cellIs" dxfId="296" priority="567" operator="greaterThan">
      <formula>1</formula>
    </cfRule>
  </conditionalFormatting>
  <conditionalFormatting sqref="Y33 AD33">
    <cfRule type="cellIs" dxfId="295" priority="568" operator="greaterThan">
      <formula>1</formula>
    </cfRule>
  </conditionalFormatting>
  <conditionalFormatting sqref="Y33 AD33">
    <cfRule type="cellIs" dxfId="294" priority="569" operator="greaterThan">
      <formula>1</formula>
    </cfRule>
  </conditionalFormatting>
  <conditionalFormatting sqref="Y34 AD34">
    <cfRule type="cellIs" dxfId="293" priority="570" operator="greaterThan">
      <formula>1</formula>
    </cfRule>
  </conditionalFormatting>
  <conditionalFormatting sqref="Y34 AD34">
    <cfRule type="cellIs" dxfId="292" priority="571" operator="greaterThan">
      <formula>1</formula>
    </cfRule>
  </conditionalFormatting>
  <conditionalFormatting sqref="Y35 AD35">
    <cfRule type="cellIs" dxfId="291" priority="572" operator="greaterThan">
      <formula>1</formula>
    </cfRule>
  </conditionalFormatting>
  <conditionalFormatting sqref="Y35 AD35">
    <cfRule type="cellIs" dxfId="290" priority="573" operator="greaterThan">
      <formula>1</formula>
    </cfRule>
  </conditionalFormatting>
  <conditionalFormatting sqref="Y37:Y38 AD37:AD38">
    <cfRule type="cellIs" dxfId="289" priority="574" operator="greaterThan">
      <formula>1</formula>
    </cfRule>
  </conditionalFormatting>
  <conditionalFormatting sqref="Y37:Y38 AD37:AD38">
    <cfRule type="cellIs" dxfId="288" priority="575" operator="greaterThan">
      <formula>1</formula>
    </cfRule>
  </conditionalFormatting>
  <conditionalFormatting sqref="Y39 AD39">
    <cfRule type="cellIs" dxfId="287" priority="576" operator="greaterThan">
      <formula>1</formula>
    </cfRule>
  </conditionalFormatting>
  <conditionalFormatting sqref="Y39 AD39">
    <cfRule type="cellIs" dxfId="286" priority="577" operator="greaterThan">
      <formula>1</formula>
    </cfRule>
  </conditionalFormatting>
  <conditionalFormatting sqref="Y40 AD40">
    <cfRule type="cellIs" dxfId="285" priority="578" operator="greaterThan">
      <formula>1</formula>
    </cfRule>
  </conditionalFormatting>
  <conditionalFormatting sqref="Y40 AD40">
    <cfRule type="cellIs" dxfId="284" priority="579" operator="greaterThan">
      <formula>1</formula>
    </cfRule>
  </conditionalFormatting>
  <conditionalFormatting sqref="Y41 AD41">
    <cfRule type="cellIs" dxfId="283" priority="580" operator="greaterThan">
      <formula>1</formula>
    </cfRule>
  </conditionalFormatting>
  <conditionalFormatting sqref="Y41 AD41">
    <cfRule type="cellIs" dxfId="282" priority="581" operator="greaterThan">
      <formula>1</formula>
    </cfRule>
  </conditionalFormatting>
  <conditionalFormatting sqref="Y42 AD42">
    <cfRule type="cellIs" dxfId="281" priority="582" operator="greaterThan">
      <formula>1</formula>
    </cfRule>
  </conditionalFormatting>
  <conditionalFormatting sqref="Y42 AD42">
    <cfRule type="cellIs" dxfId="280" priority="583" operator="greaterThan">
      <formula>1</formula>
    </cfRule>
  </conditionalFormatting>
  <conditionalFormatting sqref="Y43 AD43">
    <cfRule type="cellIs" dxfId="279" priority="584" operator="greaterThan">
      <formula>1</formula>
    </cfRule>
  </conditionalFormatting>
  <conditionalFormatting sqref="Y43 AD43">
    <cfRule type="cellIs" dxfId="278" priority="585" operator="greaterThan">
      <formula>1</formula>
    </cfRule>
  </conditionalFormatting>
  <conditionalFormatting sqref="Y44 AD44">
    <cfRule type="cellIs" dxfId="277" priority="586" operator="greaterThan">
      <formula>1</formula>
    </cfRule>
  </conditionalFormatting>
  <conditionalFormatting sqref="Y44 AD44">
    <cfRule type="cellIs" dxfId="276" priority="587" operator="greaterThan">
      <formula>1</formula>
    </cfRule>
  </conditionalFormatting>
  <conditionalFormatting sqref="Y45 AD45">
    <cfRule type="cellIs" dxfId="275" priority="588" operator="greaterThan">
      <formula>1</formula>
    </cfRule>
  </conditionalFormatting>
  <conditionalFormatting sqref="Y45 AD45">
    <cfRule type="cellIs" dxfId="274" priority="589" operator="greaterThan">
      <formula>1</formula>
    </cfRule>
  </conditionalFormatting>
  <conditionalFormatting sqref="Y46 AD46">
    <cfRule type="cellIs" dxfId="273" priority="590" operator="greaterThan">
      <formula>1</formula>
    </cfRule>
  </conditionalFormatting>
  <conditionalFormatting sqref="Y46 AD46">
    <cfRule type="cellIs" dxfId="272" priority="591" operator="greaterThan">
      <formula>1</formula>
    </cfRule>
  </conditionalFormatting>
  <conditionalFormatting sqref="Y47 AD47">
    <cfRule type="cellIs" dxfId="271" priority="592" operator="greaterThan">
      <formula>1</formula>
    </cfRule>
  </conditionalFormatting>
  <conditionalFormatting sqref="Y47 AD47">
    <cfRule type="cellIs" dxfId="270" priority="593" operator="greaterThan">
      <formula>1</formula>
    </cfRule>
  </conditionalFormatting>
  <conditionalFormatting sqref="Y48 AD48">
    <cfRule type="cellIs" dxfId="269" priority="594" operator="greaterThan">
      <formula>1</formula>
    </cfRule>
  </conditionalFormatting>
  <conditionalFormatting sqref="Y48 AD48">
    <cfRule type="cellIs" dxfId="268" priority="595" operator="greaterThan">
      <formula>1</formula>
    </cfRule>
  </conditionalFormatting>
  <conditionalFormatting sqref="Y49 AD49">
    <cfRule type="cellIs" dxfId="267" priority="596" operator="greaterThan">
      <formula>1</formula>
    </cfRule>
  </conditionalFormatting>
  <conditionalFormatting sqref="Y49 AD49">
    <cfRule type="cellIs" dxfId="266" priority="597" operator="greaterThan">
      <formula>1</formula>
    </cfRule>
  </conditionalFormatting>
  <conditionalFormatting sqref="Y50 AD50">
    <cfRule type="cellIs" dxfId="265" priority="598" operator="greaterThan">
      <formula>1</formula>
    </cfRule>
  </conditionalFormatting>
  <conditionalFormatting sqref="Y50 AD50">
    <cfRule type="cellIs" dxfId="264" priority="599" operator="greaterThan">
      <formula>1</formula>
    </cfRule>
  </conditionalFormatting>
  <conditionalFormatting sqref="Y7 AD7">
    <cfRule type="cellIs" dxfId="263" priority="600" operator="greaterThan">
      <formula>1</formula>
    </cfRule>
  </conditionalFormatting>
  <conditionalFormatting sqref="Y7 AD7">
    <cfRule type="cellIs" dxfId="262" priority="601" operator="greaterThan">
      <formula>1</formula>
    </cfRule>
  </conditionalFormatting>
  <conditionalFormatting sqref="AG7:AJ76">
    <cfRule type="cellIs" dxfId="261" priority="602" operator="lessThan">
      <formula>2</formula>
    </cfRule>
  </conditionalFormatting>
  <conditionalFormatting sqref="AG7:AJ76">
    <cfRule type="cellIs" dxfId="260" priority="603" operator="lessThan">
      <formula>2</formula>
    </cfRule>
  </conditionalFormatting>
  <conditionalFormatting sqref="AG7:AJ76">
    <cfRule type="cellIs" dxfId="259" priority="604" operator="equal">
      <formula>2</formula>
    </cfRule>
  </conditionalFormatting>
  <conditionalFormatting sqref="AG7:AJ76">
    <cfRule type="cellIs" dxfId="258" priority="605" operator="greaterThan">
      <formula>2</formula>
    </cfRule>
  </conditionalFormatting>
  <conditionalFormatting sqref="AG7:AJ76">
    <cfRule type="cellIs" dxfId="257" priority="606" operator="lessThan">
      <formula>5</formula>
    </cfRule>
  </conditionalFormatting>
  <conditionalFormatting sqref="AG7:AJ76">
    <cfRule type="cellIs" dxfId="256" priority="607" operator="lessThan">
      <formula>1</formula>
    </cfRule>
  </conditionalFormatting>
  <conditionalFormatting sqref="AH9:AJ9">
    <cfRule type="cellIs" dxfId="255" priority="1144" operator="greaterThan">
      <formula>1</formula>
    </cfRule>
  </conditionalFormatting>
  <conditionalFormatting sqref="AH9:AJ9">
    <cfRule type="cellIs" dxfId="254" priority="1145" operator="greaterThan">
      <formula>1</formula>
    </cfRule>
  </conditionalFormatting>
  <conditionalFormatting sqref="AH10:AJ10">
    <cfRule type="cellIs" dxfId="253" priority="1146" operator="greaterThan">
      <formula>1</formula>
    </cfRule>
  </conditionalFormatting>
  <conditionalFormatting sqref="AH10:AJ10">
    <cfRule type="cellIs" dxfId="252" priority="1147" operator="greaterThan">
      <formula>1</formula>
    </cfRule>
  </conditionalFormatting>
  <conditionalFormatting sqref="AH11:AJ11">
    <cfRule type="cellIs" dxfId="251" priority="1148" operator="greaterThan">
      <formula>1</formula>
    </cfRule>
  </conditionalFormatting>
  <conditionalFormatting sqref="AH11:AJ11">
    <cfRule type="cellIs" dxfId="250" priority="1149" operator="greaterThan">
      <formula>1</formula>
    </cfRule>
  </conditionalFormatting>
  <conditionalFormatting sqref="AH12:AJ12">
    <cfRule type="cellIs" dxfId="249" priority="1150" operator="greaterThan">
      <formula>1</formula>
    </cfRule>
  </conditionalFormatting>
  <conditionalFormatting sqref="AH12:AJ12">
    <cfRule type="cellIs" dxfId="248" priority="1151" operator="greaterThan">
      <formula>1</formula>
    </cfRule>
  </conditionalFormatting>
  <conditionalFormatting sqref="AH13:AJ13">
    <cfRule type="cellIs" dxfId="247" priority="1152" operator="greaterThan">
      <formula>1</formula>
    </cfRule>
  </conditionalFormatting>
  <conditionalFormatting sqref="AH13:AJ13">
    <cfRule type="cellIs" dxfId="246" priority="1153" operator="greaterThan">
      <formula>1</formula>
    </cfRule>
  </conditionalFormatting>
  <conditionalFormatting sqref="AH14:AJ14">
    <cfRule type="cellIs" dxfId="245" priority="1154" operator="greaterThan">
      <formula>1</formula>
    </cfRule>
  </conditionalFormatting>
  <conditionalFormatting sqref="AH14:AJ14">
    <cfRule type="cellIs" dxfId="244" priority="1155" operator="greaterThan">
      <formula>1</formula>
    </cfRule>
  </conditionalFormatting>
  <conditionalFormatting sqref="AH15:AJ15">
    <cfRule type="cellIs" dxfId="243" priority="1156" operator="greaterThan">
      <formula>1</formula>
    </cfRule>
  </conditionalFormatting>
  <conditionalFormatting sqref="AH15:AJ15">
    <cfRule type="cellIs" dxfId="242" priority="1157" operator="greaterThan">
      <formula>1</formula>
    </cfRule>
  </conditionalFormatting>
  <conditionalFormatting sqref="R66:S66">
    <cfRule type="cellIs" dxfId="241" priority="1398" operator="greaterThan">
      <formula>0</formula>
    </cfRule>
  </conditionalFormatting>
  <conditionalFormatting sqref="T66:U66">
    <cfRule type="cellIs" dxfId="240" priority="1412" operator="greaterThan">
      <formula>0</formula>
    </cfRule>
  </conditionalFormatting>
  <conditionalFormatting sqref="AI19">
    <cfRule type="cellIs" dxfId="239" priority="1422" operator="greaterThan">
      <formula>1</formula>
    </cfRule>
  </conditionalFormatting>
  <conditionalFormatting sqref="AI19">
    <cfRule type="cellIs" dxfId="238" priority="1423" operator="greaterThan">
      <formula>1</formula>
    </cfRule>
  </conditionalFormatting>
  <conditionalFormatting sqref="AI20">
    <cfRule type="cellIs" dxfId="237" priority="1431" operator="greaterThan">
      <formula>1</formula>
    </cfRule>
  </conditionalFormatting>
  <conditionalFormatting sqref="AI20">
    <cfRule type="cellIs" dxfId="236" priority="1432" operator="greaterThan">
      <formula>1</formula>
    </cfRule>
  </conditionalFormatting>
  <conditionalFormatting sqref="AI21">
    <cfRule type="cellIs" dxfId="235" priority="1440" operator="greaterThan">
      <formula>1</formula>
    </cfRule>
  </conditionalFormatting>
  <conditionalFormatting sqref="AI21">
    <cfRule type="cellIs" dxfId="234" priority="1441" operator="greaterThan">
      <formula>1</formula>
    </cfRule>
  </conditionalFormatting>
  <conditionalFormatting sqref="AI22">
    <cfRule type="cellIs" dxfId="233" priority="1449" operator="greaterThan">
      <formula>1</formula>
    </cfRule>
  </conditionalFormatting>
  <conditionalFormatting sqref="AI22">
    <cfRule type="cellIs" dxfId="232" priority="1450" operator="greaterThan">
      <formula>1</formula>
    </cfRule>
  </conditionalFormatting>
  <conditionalFormatting sqref="AI23">
    <cfRule type="cellIs" dxfId="231" priority="1458" operator="greaterThan">
      <formula>1</formula>
    </cfRule>
  </conditionalFormatting>
  <conditionalFormatting sqref="AI23">
    <cfRule type="cellIs" dxfId="230" priority="1459" operator="greaterThan">
      <formula>1</formula>
    </cfRule>
  </conditionalFormatting>
  <conditionalFormatting sqref="AI24">
    <cfRule type="cellIs" dxfId="229" priority="1467" operator="greaterThan">
      <formula>1</formula>
    </cfRule>
  </conditionalFormatting>
  <conditionalFormatting sqref="AI24">
    <cfRule type="cellIs" dxfId="228" priority="1468" operator="greaterThan">
      <formula>1</formula>
    </cfRule>
  </conditionalFormatting>
  <conditionalFormatting sqref="AI25">
    <cfRule type="cellIs" dxfId="227" priority="1476" operator="greaterThan">
      <formula>1</formula>
    </cfRule>
  </conditionalFormatting>
  <conditionalFormatting sqref="AI25">
    <cfRule type="cellIs" dxfId="226" priority="1477" operator="greaterThan">
      <formula>1</formula>
    </cfRule>
  </conditionalFormatting>
  <conditionalFormatting sqref="AI26">
    <cfRule type="cellIs" dxfId="225" priority="1485" operator="greaterThan">
      <formula>1</formula>
    </cfRule>
  </conditionalFormatting>
  <conditionalFormatting sqref="AI26">
    <cfRule type="cellIs" dxfId="224" priority="1486" operator="greaterThan">
      <formula>1</formula>
    </cfRule>
  </conditionalFormatting>
  <conditionalFormatting sqref="AI27">
    <cfRule type="cellIs" dxfId="223" priority="1494" operator="greaterThan">
      <formula>1</formula>
    </cfRule>
  </conditionalFormatting>
  <conditionalFormatting sqref="AI27">
    <cfRule type="cellIs" dxfId="222" priority="1495" operator="greaterThan">
      <formula>1</formula>
    </cfRule>
  </conditionalFormatting>
  <conditionalFormatting sqref="AI26">
    <cfRule type="cellIs" dxfId="221" priority="1503" operator="greaterThan">
      <formula>1</formula>
    </cfRule>
  </conditionalFormatting>
  <conditionalFormatting sqref="AI26">
    <cfRule type="cellIs" dxfId="220" priority="1504" operator="greaterThan">
      <formula>1</formula>
    </cfRule>
  </conditionalFormatting>
  <conditionalFormatting sqref="AI27">
    <cfRule type="cellIs" dxfId="219" priority="1512" operator="greaterThan">
      <formula>1</formula>
    </cfRule>
  </conditionalFormatting>
  <conditionalFormatting sqref="AI27">
    <cfRule type="cellIs" dxfId="218" priority="1513" operator="greaterThan">
      <formula>1</formula>
    </cfRule>
  </conditionalFormatting>
  <conditionalFormatting sqref="AI28">
    <cfRule type="cellIs" dxfId="217" priority="1530" operator="greaterThan">
      <formula>1</formula>
    </cfRule>
  </conditionalFormatting>
  <conditionalFormatting sqref="AI28">
    <cfRule type="cellIs" dxfId="216" priority="1531" operator="greaterThan">
      <formula>1</formula>
    </cfRule>
  </conditionalFormatting>
  <conditionalFormatting sqref="AI28">
    <cfRule type="cellIs" dxfId="215" priority="1539" operator="greaterThan">
      <formula>1</formula>
    </cfRule>
  </conditionalFormatting>
  <conditionalFormatting sqref="AI28">
    <cfRule type="cellIs" dxfId="214" priority="1540" operator="greaterThan">
      <formula>1</formula>
    </cfRule>
  </conditionalFormatting>
  <conditionalFormatting sqref="AI29">
    <cfRule type="cellIs" dxfId="213" priority="1557" operator="greaterThan">
      <formula>1</formula>
    </cfRule>
  </conditionalFormatting>
  <conditionalFormatting sqref="AI29">
    <cfRule type="cellIs" dxfId="212" priority="1558" operator="greaterThan">
      <formula>1</formula>
    </cfRule>
  </conditionalFormatting>
  <conditionalFormatting sqref="AI29">
    <cfRule type="cellIs" dxfId="211" priority="1566" operator="greaterThan">
      <formula>1</formula>
    </cfRule>
  </conditionalFormatting>
  <conditionalFormatting sqref="AI29">
    <cfRule type="cellIs" dxfId="210" priority="1567" operator="greaterThan">
      <formula>1</formula>
    </cfRule>
  </conditionalFormatting>
  <conditionalFormatting sqref="AI30">
    <cfRule type="cellIs" dxfId="209" priority="1584" operator="greaterThan">
      <formula>1</formula>
    </cfRule>
  </conditionalFormatting>
  <conditionalFormatting sqref="AI30">
    <cfRule type="cellIs" dxfId="208" priority="1585" operator="greaterThan">
      <formula>1</formula>
    </cfRule>
  </conditionalFormatting>
  <conditionalFormatting sqref="AI30">
    <cfRule type="cellIs" dxfId="207" priority="1593" operator="greaterThan">
      <formula>1</formula>
    </cfRule>
  </conditionalFormatting>
  <conditionalFormatting sqref="AI30">
    <cfRule type="cellIs" dxfId="206" priority="1594" operator="greaterThan">
      <formula>1</formula>
    </cfRule>
  </conditionalFormatting>
  <conditionalFormatting sqref="AI31">
    <cfRule type="cellIs" dxfId="205" priority="1611" operator="greaterThan">
      <formula>1</formula>
    </cfRule>
  </conditionalFormatting>
  <conditionalFormatting sqref="AI31">
    <cfRule type="cellIs" dxfId="204" priority="1612" operator="greaterThan">
      <formula>1</formula>
    </cfRule>
  </conditionalFormatting>
  <conditionalFormatting sqref="AI31">
    <cfRule type="cellIs" dxfId="203" priority="1620" operator="greaterThan">
      <formula>1</formula>
    </cfRule>
  </conditionalFormatting>
  <conditionalFormatting sqref="AI31">
    <cfRule type="cellIs" dxfId="202" priority="1621" operator="greaterThan">
      <formula>1</formula>
    </cfRule>
  </conditionalFormatting>
  <conditionalFormatting sqref="AI32">
    <cfRule type="cellIs" dxfId="201" priority="1638" operator="greaterThan">
      <formula>1</formula>
    </cfRule>
  </conditionalFormatting>
  <conditionalFormatting sqref="AI32">
    <cfRule type="cellIs" dxfId="200" priority="1639" operator="greaterThan">
      <formula>1</formula>
    </cfRule>
  </conditionalFormatting>
  <conditionalFormatting sqref="AI32">
    <cfRule type="cellIs" dxfId="199" priority="1647" operator="greaterThan">
      <formula>1</formula>
    </cfRule>
  </conditionalFormatting>
  <conditionalFormatting sqref="AI32">
    <cfRule type="cellIs" dxfId="198" priority="1648" operator="greaterThan">
      <formula>1</formula>
    </cfRule>
  </conditionalFormatting>
  <conditionalFormatting sqref="AI33">
    <cfRule type="cellIs" dxfId="197" priority="1665" operator="greaterThan">
      <formula>1</formula>
    </cfRule>
  </conditionalFormatting>
  <conditionalFormatting sqref="AI33">
    <cfRule type="cellIs" dxfId="196" priority="1666" operator="greaterThan">
      <formula>1</formula>
    </cfRule>
  </conditionalFormatting>
  <conditionalFormatting sqref="AI33">
    <cfRule type="cellIs" dxfId="195" priority="1674" operator="greaterThan">
      <formula>1</formula>
    </cfRule>
  </conditionalFormatting>
  <conditionalFormatting sqref="AI33">
    <cfRule type="cellIs" dxfId="194" priority="1675" operator="greaterThan">
      <formula>1</formula>
    </cfRule>
  </conditionalFormatting>
  <conditionalFormatting sqref="AI34">
    <cfRule type="cellIs" dxfId="193" priority="1692" operator="greaterThan">
      <formula>1</formula>
    </cfRule>
  </conditionalFormatting>
  <conditionalFormatting sqref="AI34">
    <cfRule type="cellIs" dxfId="192" priority="1693" operator="greaterThan">
      <formula>1</formula>
    </cfRule>
  </conditionalFormatting>
  <conditionalFormatting sqref="AI34">
    <cfRule type="cellIs" dxfId="191" priority="1701" operator="greaterThan">
      <formula>1</formula>
    </cfRule>
  </conditionalFormatting>
  <conditionalFormatting sqref="AI34">
    <cfRule type="cellIs" dxfId="190" priority="1702" operator="greaterThan">
      <formula>1</formula>
    </cfRule>
  </conditionalFormatting>
  <conditionalFormatting sqref="AI35">
    <cfRule type="cellIs" dxfId="189" priority="1719" operator="greaterThan">
      <formula>1</formula>
    </cfRule>
  </conditionalFormatting>
  <conditionalFormatting sqref="AI35">
    <cfRule type="cellIs" dxfId="188" priority="1720" operator="greaterThan">
      <formula>1</formula>
    </cfRule>
  </conditionalFormatting>
  <conditionalFormatting sqref="AI35">
    <cfRule type="cellIs" dxfId="187" priority="1728" operator="greaterThan">
      <formula>1</formula>
    </cfRule>
  </conditionalFormatting>
  <conditionalFormatting sqref="AI35">
    <cfRule type="cellIs" dxfId="186" priority="1729" operator="greaterThan">
      <formula>1</formula>
    </cfRule>
  </conditionalFormatting>
  <conditionalFormatting sqref="AI36">
    <cfRule type="cellIs" dxfId="185" priority="1746" operator="greaterThan">
      <formula>1</formula>
    </cfRule>
  </conditionalFormatting>
  <conditionalFormatting sqref="AI36">
    <cfRule type="cellIs" dxfId="184" priority="1747" operator="greaterThan">
      <formula>1</formula>
    </cfRule>
  </conditionalFormatting>
  <conditionalFormatting sqref="AI36">
    <cfRule type="cellIs" dxfId="183" priority="1755" operator="greaterThan">
      <formula>1</formula>
    </cfRule>
  </conditionalFormatting>
  <conditionalFormatting sqref="AI36">
    <cfRule type="cellIs" dxfId="182" priority="1756" operator="greaterThan">
      <formula>1</formula>
    </cfRule>
  </conditionalFormatting>
  <conditionalFormatting sqref="AI37:AI38">
    <cfRule type="cellIs" dxfId="181" priority="1773" operator="greaterThan">
      <formula>1</formula>
    </cfRule>
  </conditionalFormatting>
  <conditionalFormatting sqref="AI37:AI38">
    <cfRule type="cellIs" dxfId="180" priority="1774" operator="greaterThan">
      <formula>1</formula>
    </cfRule>
  </conditionalFormatting>
  <conditionalFormatting sqref="AI37:AI38">
    <cfRule type="cellIs" dxfId="179" priority="1782" operator="greaterThan">
      <formula>1</formula>
    </cfRule>
  </conditionalFormatting>
  <conditionalFormatting sqref="AI37:AI38">
    <cfRule type="cellIs" dxfId="178" priority="1783" operator="greaterThan">
      <formula>1</formula>
    </cfRule>
  </conditionalFormatting>
  <conditionalFormatting sqref="AI39">
    <cfRule type="cellIs" dxfId="177" priority="1800" operator="greaterThan">
      <formula>1</formula>
    </cfRule>
  </conditionalFormatting>
  <conditionalFormatting sqref="AI39">
    <cfRule type="cellIs" dxfId="176" priority="1801" operator="greaterThan">
      <formula>1</formula>
    </cfRule>
  </conditionalFormatting>
  <conditionalFormatting sqref="AI39">
    <cfRule type="cellIs" dxfId="175" priority="1809" operator="greaterThan">
      <formula>1</formula>
    </cfRule>
  </conditionalFormatting>
  <conditionalFormatting sqref="AI39">
    <cfRule type="cellIs" dxfId="174" priority="1810" operator="greaterThan">
      <formula>1</formula>
    </cfRule>
  </conditionalFormatting>
  <conditionalFormatting sqref="AI40">
    <cfRule type="cellIs" dxfId="173" priority="1827" operator="greaterThan">
      <formula>1</formula>
    </cfRule>
  </conditionalFormatting>
  <conditionalFormatting sqref="AI40">
    <cfRule type="cellIs" dxfId="172" priority="1828" operator="greaterThan">
      <formula>1</formula>
    </cfRule>
  </conditionalFormatting>
  <conditionalFormatting sqref="AI40">
    <cfRule type="cellIs" dxfId="171" priority="1836" operator="greaterThan">
      <formula>1</formula>
    </cfRule>
  </conditionalFormatting>
  <conditionalFormatting sqref="AI40">
    <cfRule type="cellIs" dxfId="170" priority="1837" operator="greaterThan">
      <formula>1</formula>
    </cfRule>
  </conditionalFormatting>
  <conditionalFormatting sqref="AI41">
    <cfRule type="cellIs" dxfId="169" priority="1854" operator="greaterThan">
      <formula>1</formula>
    </cfRule>
  </conditionalFormatting>
  <conditionalFormatting sqref="AI41">
    <cfRule type="cellIs" dxfId="168" priority="1855" operator="greaterThan">
      <formula>1</formula>
    </cfRule>
  </conditionalFormatting>
  <conditionalFormatting sqref="AI41">
    <cfRule type="cellIs" dxfId="167" priority="1863" operator="greaterThan">
      <formula>1</formula>
    </cfRule>
  </conditionalFormatting>
  <conditionalFormatting sqref="AI41">
    <cfRule type="cellIs" dxfId="166" priority="1864" operator="greaterThan">
      <formula>1</formula>
    </cfRule>
  </conditionalFormatting>
  <conditionalFormatting sqref="AI42">
    <cfRule type="cellIs" dxfId="165" priority="1881" operator="greaterThan">
      <formula>1</formula>
    </cfRule>
  </conditionalFormatting>
  <conditionalFormatting sqref="AI42">
    <cfRule type="cellIs" dxfId="164" priority="1882" operator="greaterThan">
      <formula>1</formula>
    </cfRule>
  </conditionalFormatting>
  <conditionalFormatting sqref="AI42">
    <cfRule type="cellIs" dxfId="163" priority="1890" operator="greaterThan">
      <formula>1</formula>
    </cfRule>
  </conditionalFormatting>
  <conditionalFormatting sqref="AI42">
    <cfRule type="cellIs" dxfId="162" priority="1891" operator="greaterThan">
      <formula>1</formula>
    </cfRule>
  </conditionalFormatting>
  <conditionalFormatting sqref="AI43">
    <cfRule type="cellIs" dxfId="161" priority="1908" operator="greaterThan">
      <formula>1</formula>
    </cfRule>
  </conditionalFormatting>
  <conditionalFormatting sqref="AI43">
    <cfRule type="cellIs" dxfId="160" priority="1909" operator="greaterThan">
      <formula>1</formula>
    </cfRule>
  </conditionalFormatting>
  <conditionalFormatting sqref="AI43">
    <cfRule type="cellIs" dxfId="159" priority="1917" operator="greaterThan">
      <formula>1</formula>
    </cfRule>
  </conditionalFormatting>
  <conditionalFormatting sqref="AI43">
    <cfRule type="cellIs" dxfId="158" priority="1918" operator="greaterThan">
      <formula>1</formula>
    </cfRule>
  </conditionalFormatting>
  <conditionalFormatting sqref="AI44">
    <cfRule type="cellIs" dxfId="157" priority="1935" operator="greaterThan">
      <formula>1</formula>
    </cfRule>
  </conditionalFormatting>
  <conditionalFormatting sqref="AI44">
    <cfRule type="cellIs" dxfId="156" priority="1936" operator="greaterThan">
      <formula>1</formula>
    </cfRule>
  </conditionalFormatting>
  <conditionalFormatting sqref="AI44">
    <cfRule type="cellIs" dxfId="155" priority="1944" operator="greaterThan">
      <formula>1</formula>
    </cfRule>
  </conditionalFormatting>
  <conditionalFormatting sqref="AI44">
    <cfRule type="cellIs" dxfId="154" priority="1945" operator="greaterThan">
      <formula>1</formula>
    </cfRule>
  </conditionalFormatting>
  <conditionalFormatting sqref="AI45">
    <cfRule type="cellIs" dxfId="153" priority="1962" operator="greaterThan">
      <formula>1</formula>
    </cfRule>
  </conditionalFormatting>
  <conditionalFormatting sqref="AI45">
    <cfRule type="cellIs" dxfId="152" priority="1963" operator="greaterThan">
      <formula>1</formula>
    </cfRule>
  </conditionalFormatting>
  <conditionalFormatting sqref="AI45">
    <cfRule type="cellIs" dxfId="151" priority="1971" operator="greaterThan">
      <formula>1</formula>
    </cfRule>
  </conditionalFormatting>
  <conditionalFormatting sqref="AI45">
    <cfRule type="cellIs" dxfId="150" priority="1972" operator="greaterThan">
      <formula>1</formula>
    </cfRule>
  </conditionalFormatting>
  <conditionalFormatting sqref="AI46">
    <cfRule type="cellIs" dxfId="149" priority="1989" operator="greaterThan">
      <formula>1</formula>
    </cfRule>
  </conditionalFormatting>
  <conditionalFormatting sqref="AI46">
    <cfRule type="cellIs" dxfId="148" priority="1990" operator="greaterThan">
      <formula>1</formula>
    </cfRule>
  </conditionalFormatting>
  <conditionalFormatting sqref="AI46">
    <cfRule type="cellIs" dxfId="147" priority="1998" operator="greaterThan">
      <formula>1</formula>
    </cfRule>
  </conditionalFormatting>
  <conditionalFormatting sqref="AI46">
    <cfRule type="cellIs" dxfId="146" priority="1999" operator="greaterThan">
      <formula>1</formula>
    </cfRule>
  </conditionalFormatting>
  <conditionalFormatting sqref="AI47">
    <cfRule type="cellIs" dxfId="145" priority="2016" operator="greaterThan">
      <formula>1</formula>
    </cfRule>
  </conditionalFormatting>
  <conditionalFormatting sqref="AI47">
    <cfRule type="cellIs" dxfId="144" priority="2017" operator="greaterThan">
      <formula>1</formula>
    </cfRule>
  </conditionalFormatting>
  <conditionalFormatting sqref="AI47">
    <cfRule type="cellIs" dxfId="143" priority="2025" operator="greaterThan">
      <formula>1</formula>
    </cfRule>
  </conditionalFormatting>
  <conditionalFormatting sqref="AI47">
    <cfRule type="cellIs" dxfId="142" priority="2026" operator="greaterThan">
      <formula>1</formula>
    </cfRule>
  </conditionalFormatting>
  <conditionalFormatting sqref="AI48">
    <cfRule type="cellIs" dxfId="141" priority="2043" operator="greaterThan">
      <formula>1</formula>
    </cfRule>
  </conditionalFormatting>
  <conditionalFormatting sqref="AI48">
    <cfRule type="cellIs" dxfId="140" priority="2044" operator="greaterThan">
      <formula>1</formula>
    </cfRule>
  </conditionalFormatting>
  <conditionalFormatting sqref="AI48">
    <cfRule type="cellIs" dxfId="139" priority="2052" operator="greaterThan">
      <formula>1</formula>
    </cfRule>
  </conditionalFormatting>
  <conditionalFormatting sqref="AI48">
    <cfRule type="cellIs" dxfId="138" priority="2053" operator="greaterThan">
      <formula>1</formula>
    </cfRule>
  </conditionalFormatting>
  <conditionalFormatting sqref="AI49">
    <cfRule type="cellIs" dxfId="137" priority="2070" operator="greaterThan">
      <formula>1</formula>
    </cfRule>
  </conditionalFormatting>
  <conditionalFormatting sqref="AI49">
    <cfRule type="cellIs" dxfId="136" priority="2071" operator="greaterThan">
      <formula>1</formula>
    </cfRule>
  </conditionalFormatting>
  <conditionalFormatting sqref="AI49">
    <cfRule type="cellIs" dxfId="135" priority="2079" operator="greaterThan">
      <formula>1</formula>
    </cfRule>
  </conditionalFormatting>
  <conditionalFormatting sqref="AI49">
    <cfRule type="cellIs" dxfId="134" priority="2080" operator="greaterThan">
      <formula>1</formula>
    </cfRule>
  </conditionalFormatting>
  <conditionalFormatting sqref="AI50">
    <cfRule type="cellIs" dxfId="133" priority="2097" operator="greaterThan">
      <formula>1</formula>
    </cfRule>
  </conditionalFormatting>
  <conditionalFormatting sqref="AI50">
    <cfRule type="cellIs" dxfId="132" priority="2098" operator="greaterThan">
      <formula>1</formula>
    </cfRule>
  </conditionalFormatting>
  <conditionalFormatting sqref="AI50">
    <cfRule type="cellIs" dxfId="131" priority="2106" operator="greaterThan">
      <formula>1</formula>
    </cfRule>
  </conditionalFormatting>
  <conditionalFormatting sqref="AI50">
    <cfRule type="cellIs" dxfId="130" priority="2107" operator="greaterThan">
      <formula>1</formula>
    </cfRule>
  </conditionalFormatting>
  <conditionalFormatting sqref="AI51">
    <cfRule type="cellIs" dxfId="129" priority="2124" operator="greaterThan">
      <formula>1</formula>
    </cfRule>
  </conditionalFormatting>
  <conditionalFormatting sqref="AI51">
    <cfRule type="cellIs" dxfId="128" priority="2125" operator="greaterThan">
      <formula>1</formula>
    </cfRule>
  </conditionalFormatting>
  <conditionalFormatting sqref="AI51">
    <cfRule type="cellIs" dxfId="127" priority="2133" operator="greaterThan">
      <formula>1</formula>
    </cfRule>
  </conditionalFormatting>
  <conditionalFormatting sqref="AI51">
    <cfRule type="cellIs" dxfId="126" priority="2134" operator="greaterThan">
      <formula>1</formula>
    </cfRule>
  </conditionalFormatting>
  <conditionalFormatting sqref="AI52:AI53">
    <cfRule type="cellIs" dxfId="125" priority="2151" operator="greaterThan">
      <formula>1</formula>
    </cfRule>
  </conditionalFormatting>
  <conditionalFormatting sqref="AI52:AI53">
    <cfRule type="cellIs" dxfId="124" priority="2152" operator="greaterThan">
      <formula>1</formula>
    </cfRule>
  </conditionalFormatting>
  <conditionalFormatting sqref="AI52:AI53">
    <cfRule type="cellIs" dxfId="123" priority="2160" operator="greaterThan">
      <formula>1</formula>
    </cfRule>
  </conditionalFormatting>
  <conditionalFormatting sqref="AI52:AI53">
    <cfRule type="cellIs" dxfId="122" priority="2161" operator="greaterThan">
      <formula>1</formula>
    </cfRule>
  </conditionalFormatting>
  <conditionalFormatting sqref="AI53">
    <cfRule type="cellIs" dxfId="121" priority="2178" operator="greaterThan">
      <formula>1</formula>
    </cfRule>
  </conditionalFormatting>
  <conditionalFormatting sqref="AI53">
    <cfRule type="cellIs" dxfId="120" priority="2179" operator="greaterThan">
      <formula>1</formula>
    </cfRule>
  </conditionalFormatting>
  <conditionalFormatting sqref="AI53">
    <cfRule type="cellIs" dxfId="119" priority="2187" operator="greaterThan">
      <formula>1</formula>
    </cfRule>
  </conditionalFormatting>
  <conditionalFormatting sqref="AI53">
    <cfRule type="cellIs" dxfId="118" priority="2188" operator="greaterThan">
      <formula>1</formula>
    </cfRule>
  </conditionalFormatting>
  <conditionalFormatting sqref="AI54">
    <cfRule type="cellIs" dxfId="117" priority="2286" operator="greaterThan">
      <formula>1</formula>
    </cfRule>
  </conditionalFormatting>
  <conditionalFormatting sqref="AI54">
    <cfRule type="cellIs" dxfId="116" priority="2287" operator="greaterThan">
      <formula>1</formula>
    </cfRule>
  </conditionalFormatting>
  <conditionalFormatting sqref="AI54">
    <cfRule type="cellIs" dxfId="115" priority="2295" operator="greaterThan">
      <formula>1</formula>
    </cfRule>
  </conditionalFormatting>
  <conditionalFormatting sqref="AI54">
    <cfRule type="cellIs" dxfId="114" priority="2296" operator="greaterThan">
      <formula>1</formula>
    </cfRule>
  </conditionalFormatting>
  <conditionalFormatting sqref="AI55">
    <cfRule type="cellIs" dxfId="113" priority="2313" operator="greaterThan">
      <formula>1</formula>
    </cfRule>
  </conditionalFormatting>
  <conditionalFormatting sqref="AI55">
    <cfRule type="cellIs" dxfId="112" priority="2314" operator="greaterThan">
      <formula>1</formula>
    </cfRule>
  </conditionalFormatting>
  <conditionalFormatting sqref="AI55">
    <cfRule type="cellIs" dxfId="111" priority="2322" operator="greaterThan">
      <formula>1</formula>
    </cfRule>
  </conditionalFormatting>
  <conditionalFormatting sqref="AI55">
    <cfRule type="cellIs" dxfId="110" priority="2323" operator="greaterThan">
      <formula>1</formula>
    </cfRule>
  </conditionalFormatting>
  <conditionalFormatting sqref="AI56">
    <cfRule type="cellIs" dxfId="109" priority="2340" operator="greaterThan">
      <formula>1</formula>
    </cfRule>
  </conditionalFormatting>
  <conditionalFormatting sqref="AI56">
    <cfRule type="cellIs" dxfId="108" priority="2341" operator="greaterThan">
      <formula>1</formula>
    </cfRule>
  </conditionalFormatting>
  <conditionalFormatting sqref="AI56">
    <cfRule type="cellIs" dxfId="107" priority="2349" operator="greaterThan">
      <formula>1</formula>
    </cfRule>
  </conditionalFormatting>
  <conditionalFormatting sqref="AI56">
    <cfRule type="cellIs" dxfId="106" priority="2350" operator="greaterThan">
      <formula>1</formula>
    </cfRule>
  </conditionalFormatting>
  <conditionalFormatting sqref="AI57">
    <cfRule type="cellIs" dxfId="105" priority="2367" operator="greaterThan">
      <formula>1</formula>
    </cfRule>
  </conditionalFormatting>
  <conditionalFormatting sqref="AI57">
    <cfRule type="cellIs" dxfId="104" priority="2368" operator="greaterThan">
      <formula>1</formula>
    </cfRule>
  </conditionalFormatting>
  <conditionalFormatting sqref="AI57">
    <cfRule type="cellIs" dxfId="103" priority="2376" operator="greaterThan">
      <formula>1</formula>
    </cfRule>
  </conditionalFormatting>
  <conditionalFormatting sqref="AI57">
    <cfRule type="cellIs" dxfId="102" priority="2377" operator="greaterThan">
      <formula>1</formula>
    </cfRule>
  </conditionalFormatting>
  <conditionalFormatting sqref="AI58">
    <cfRule type="cellIs" dxfId="101" priority="2394" operator="greaterThan">
      <formula>1</formula>
    </cfRule>
  </conditionalFormatting>
  <conditionalFormatting sqref="AI58">
    <cfRule type="cellIs" dxfId="100" priority="2395" operator="greaterThan">
      <formula>1</formula>
    </cfRule>
  </conditionalFormatting>
  <conditionalFormatting sqref="AI58">
    <cfRule type="cellIs" dxfId="99" priority="2403" operator="greaterThan">
      <formula>1</formula>
    </cfRule>
  </conditionalFormatting>
  <conditionalFormatting sqref="AI58">
    <cfRule type="cellIs" dxfId="98" priority="2404" operator="greaterThan">
      <formula>1</formula>
    </cfRule>
  </conditionalFormatting>
  <conditionalFormatting sqref="AI59">
    <cfRule type="cellIs" dxfId="97" priority="2421" operator="greaterThan">
      <formula>1</formula>
    </cfRule>
  </conditionalFormatting>
  <conditionalFormatting sqref="AI59">
    <cfRule type="cellIs" dxfId="96" priority="2422" operator="greaterThan">
      <formula>1</formula>
    </cfRule>
  </conditionalFormatting>
  <conditionalFormatting sqref="AI59">
    <cfRule type="cellIs" dxfId="95" priority="2430" operator="greaterThan">
      <formula>1</formula>
    </cfRule>
  </conditionalFormatting>
  <conditionalFormatting sqref="AI59">
    <cfRule type="cellIs" dxfId="94" priority="2431" operator="greaterThan">
      <formula>1</formula>
    </cfRule>
  </conditionalFormatting>
  <conditionalFormatting sqref="AI60">
    <cfRule type="cellIs" dxfId="93" priority="2502" operator="greaterThan">
      <formula>1</formula>
    </cfRule>
  </conditionalFormatting>
  <conditionalFormatting sqref="AI60">
    <cfRule type="cellIs" dxfId="92" priority="2503" operator="greaterThan">
      <formula>1</formula>
    </cfRule>
  </conditionalFormatting>
  <conditionalFormatting sqref="AI60">
    <cfRule type="cellIs" dxfId="91" priority="2511" operator="greaterThan">
      <formula>1</formula>
    </cfRule>
  </conditionalFormatting>
  <conditionalFormatting sqref="AI60">
    <cfRule type="cellIs" dxfId="90" priority="2512" operator="greaterThan">
      <formula>1</formula>
    </cfRule>
  </conditionalFormatting>
  <conditionalFormatting sqref="AI61">
    <cfRule type="cellIs" dxfId="89" priority="2529" operator="greaterThan">
      <formula>1</formula>
    </cfRule>
  </conditionalFormatting>
  <conditionalFormatting sqref="AI61">
    <cfRule type="cellIs" dxfId="88" priority="2530" operator="greaterThan">
      <formula>1</formula>
    </cfRule>
  </conditionalFormatting>
  <conditionalFormatting sqref="AI61">
    <cfRule type="cellIs" dxfId="87" priority="2538" operator="greaterThan">
      <formula>1</formula>
    </cfRule>
  </conditionalFormatting>
  <conditionalFormatting sqref="AI61">
    <cfRule type="cellIs" dxfId="86" priority="2539" operator="greaterThan">
      <formula>1</formula>
    </cfRule>
  </conditionalFormatting>
  <conditionalFormatting sqref="AI62">
    <cfRule type="cellIs" dxfId="85" priority="2556" operator="greaterThan">
      <formula>1</formula>
    </cfRule>
  </conditionalFormatting>
  <conditionalFormatting sqref="AI62">
    <cfRule type="cellIs" dxfId="84" priority="2557" operator="greaterThan">
      <formula>1</formula>
    </cfRule>
  </conditionalFormatting>
  <conditionalFormatting sqref="AI62">
    <cfRule type="cellIs" dxfId="83" priority="2565" operator="greaterThan">
      <formula>1</formula>
    </cfRule>
  </conditionalFormatting>
  <conditionalFormatting sqref="AI62">
    <cfRule type="cellIs" dxfId="82" priority="2566" operator="greaterThan">
      <formula>1</formula>
    </cfRule>
  </conditionalFormatting>
  <conditionalFormatting sqref="AI63">
    <cfRule type="cellIs" dxfId="81" priority="2610" operator="greaterThan">
      <formula>1</formula>
    </cfRule>
  </conditionalFormatting>
  <conditionalFormatting sqref="AI63">
    <cfRule type="cellIs" dxfId="80" priority="2611" operator="greaterThan">
      <formula>1</formula>
    </cfRule>
  </conditionalFormatting>
  <conditionalFormatting sqref="AI63">
    <cfRule type="cellIs" dxfId="79" priority="2619" operator="greaterThan">
      <formula>1</formula>
    </cfRule>
  </conditionalFormatting>
  <conditionalFormatting sqref="AI63">
    <cfRule type="cellIs" dxfId="78" priority="2620" operator="greaterThan">
      <formula>1</formula>
    </cfRule>
  </conditionalFormatting>
  <conditionalFormatting sqref="AI64">
    <cfRule type="cellIs" dxfId="77" priority="2637" operator="greaterThan">
      <formula>1</formula>
    </cfRule>
  </conditionalFormatting>
  <conditionalFormatting sqref="AI64">
    <cfRule type="cellIs" dxfId="76" priority="2638" operator="greaterThan">
      <formula>1</formula>
    </cfRule>
  </conditionalFormatting>
  <conditionalFormatting sqref="AI64">
    <cfRule type="cellIs" dxfId="75" priority="2646" operator="greaterThan">
      <formula>1</formula>
    </cfRule>
  </conditionalFormatting>
  <conditionalFormatting sqref="AI64">
    <cfRule type="cellIs" dxfId="74" priority="2647" operator="greaterThan">
      <formula>1</formula>
    </cfRule>
  </conditionalFormatting>
  <conditionalFormatting sqref="AI65">
    <cfRule type="cellIs" dxfId="73" priority="2664" operator="greaterThan">
      <formula>1</formula>
    </cfRule>
  </conditionalFormatting>
  <conditionalFormatting sqref="AI65">
    <cfRule type="cellIs" dxfId="72" priority="2665" operator="greaterThan">
      <formula>1</formula>
    </cfRule>
  </conditionalFormatting>
  <conditionalFormatting sqref="AI65">
    <cfRule type="cellIs" dxfId="71" priority="2673" operator="greaterThan">
      <formula>1</formula>
    </cfRule>
  </conditionalFormatting>
  <conditionalFormatting sqref="AI65">
    <cfRule type="cellIs" dxfId="70" priority="2674" operator="greaterThan">
      <formula>1</formula>
    </cfRule>
  </conditionalFormatting>
  <conditionalFormatting sqref="AI66">
    <cfRule type="cellIs" dxfId="69" priority="2718" operator="greaterThan">
      <formula>1</formula>
    </cfRule>
  </conditionalFormatting>
  <conditionalFormatting sqref="AI66">
    <cfRule type="cellIs" dxfId="68" priority="2719" operator="greaterThan">
      <formula>1</formula>
    </cfRule>
  </conditionalFormatting>
  <conditionalFormatting sqref="AI66">
    <cfRule type="cellIs" dxfId="67" priority="2727" operator="greaterThan">
      <formula>1</formula>
    </cfRule>
  </conditionalFormatting>
  <conditionalFormatting sqref="AI66">
    <cfRule type="cellIs" dxfId="66" priority="2728" operator="greaterThan">
      <formula>1</formula>
    </cfRule>
  </conditionalFormatting>
  <conditionalFormatting sqref="AI67">
    <cfRule type="cellIs" dxfId="65" priority="2799" operator="greaterThan">
      <formula>1</formula>
    </cfRule>
  </conditionalFormatting>
  <conditionalFormatting sqref="AI67">
    <cfRule type="cellIs" dxfId="64" priority="2800" operator="greaterThan">
      <formula>1</formula>
    </cfRule>
  </conditionalFormatting>
  <conditionalFormatting sqref="AI67">
    <cfRule type="cellIs" dxfId="63" priority="2808" operator="greaterThan">
      <formula>1</formula>
    </cfRule>
  </conditionalFormatting>
  <conditionalFormatting sqref="AI67">
    <cfRule type="cellIs" dxfId="62" priority="2809" operator="greaterThan">
      <formula>1</formula>
    </cfRule>
  </conditionalFormatting>
  <conditionalFormatting sqref="AI68">
    <cfRule type="cellIs" dxfId="61" priority="2853" operator="greaterThan">
      <formula>1</formula>
    </cfRule>
  </conditionalFormatting>
  <conditionalFormatting sqref="AI68">
    <cfRule type="cellIs" dxfId="60" priority="2854" operator="greaterThan">
      <formula>1</formula>
    </cfRule>
  </conditionalFormatting>
  <conditionalFormatting sqref="AI68">
    <cfRule type="cellIs" dxfId="59" priority="2862" operator="greaterThan">
      <formula>1</formula>
    </cfRule>
  </conditionalFormatting>
  <conditionalFormatting sqref="AI68">
    <cfRule type="cellIs" dxfId="58" priority="2863" operator="greaterThan">
      <formula>1</formula>
    </cfRule>
  </conditionalFormatting>
  <conditionalFormatting sqref="AI69">
    <cfRule type="cellIs" dxfId="57" priority="2880" operator="greaterThan">
      <formula>1</formula>
    </cfRule>
  </conditionalFormatting>
  <conditionalFormatting sqref="AI69">
    <cfRule type="cellIs" dxfId="56" priority="2881" operator="greaterThan">
      <formula>1</formula>
    </cfRule>
  </conditionalFormatting>
  <conditionalFormatting sqref="AI69">
    <cfRule type="cellIs" dxfId="55" priority="2889" operator="greaterThan">
      <formula>1</formula>
    </cfRule>
  </conditionalFormatting>
  <conditionalFormatting sqref="AI69">
    <cfRule type="cellIs" dxfId="54" priority="2890" operator="greaterThan">
      <formula>1</formula>
    </cfRule>
  </conditionalFormatting>
  <conditionalFormatting sqref="AI70">
    <cfRule type="cellIs" dxfId="53" priority="2961" operator="greaterThan">
      <formula>1</formula>
    </cfRule>
  </conditionalFormatting>
  <conditionalFormatting sqref="AI70">
    <cfRule type="cellIs" dxfId="52" priority="2962" operator="greaterThan">
      <formula>1</formula>
    </cfRule>
  </conditionalFormatting>
  <conditionalFormatting sqref="AI70">
    <cfRule type="cellIs" dxfId="51" priority="2970" operator="greaterThan">
      <formula>1</formula>
    </cfRule>
  </conditionalFormatting>
  <conditionalFormatting sqref="AI70">
    <cfRule type="cellIs" dxfId="50" priority="2971" operator="greaterThan">
      <formula>1</formula>
    </cfRule>
  </conditionalFormatting>
  <conditionalFormatting sqref="AI71">
    <cfRule type="cellIs" dxfId="49" priority="2988" operator="greaterThan">
      <formula>1</formula>
    </cfRule>
  </conditionalFormatting>
  <conditionalFormatting sqref="AI71">
    <cfRule type="cellIs" dxfId="48" priority="2989" operator="greaterThan">
      <formula>1</formula>
    </cfRule>
  </conditionalFormatting>
  <conditionalFormatting sqref="AI71">
    <cfRule type="cellIs" dxfId="47" priority="2997" operator="greaterThan">
      <formula>1</formula>
    </cfRule>
  </conditionalFormatting>
  <conditionalFormatting sqref="AI71">
    <cfRule type="cellIs" dxfId="46" priority="2998" operator="greaterThan">
      <formula>1</formula>
    </cfRule>
  </conditionalFormatting>
  <conditionalFormatting sqref="AI72">
    <cfRule type="cellIs" dxfId="45" priority="3015" operator="greaterThan">
      <formula>1</formula>
    </cfRule>
  </conditionalFormatting>
  <conditionalFormatting sqref="AI72">
    <cfRule type="cellIs" dxfId="44" priority="3016" operator="greaterThan">
      <formula>1</formula>
    </cfRule>
  </conditionalFormatting>
  <conditionalFormatting sqref="AI72">
    <cfRule type="cellIs" dxfId="43" priority="3024" operator="greaterThan">
      <formula>1</formula>
    </cfRule>
  </conditionalFormatting>
  <conditionalFormatting sqref="AI72">
    <cfRule type="cellIs" dxfId="42" priority="3025" operator="greaterThan">
      <formula>1</formula>
    </cfRule>
  </conditionalFormatting>
  <conditionalFormatting sqref="AI73">
    <cfRule type="cellIs" dxfId="41" priority="3096" operator="greaterThan">
      <formula>1</formula>
    </cfRule>
  </conditionalFormatting>
  <conditionalFormatting sqref="AI73">
    <cfRule type="cellIs" dxfId="40" priority="3097" operator="greaterThan">
      <formula>1</formula>
    </cfRule>
  </conditionalFormatting>
  <conditionalFormatting sqref="AI73">
    <cfRule type="cellIs" dxfId="39" priority="3105" operator="greaterThan">
      <formula>1</formula>
    </cfRule>
  </conditionalFormatting>
  <conditionalFormatting sqref="AI73">
    <cfRule type="cellIs" dxfId="38" priority="3106" operator="greaterThan">
      <formula>1</formula>
    </cfRule>
  </conditionalFormatting>
  <conditionalFormatting sqref="AI74">
    <cfRule type="cellIs" dxfId="37" priority="3177" operator="greaterThan">
      <formula>1</formula>
    </cfRule>
  </conditionalFormatting>
  <conditionalFormatting sqref="AI74">
    <cfRule type="cellIs" dxfId="36" priority="3178" operator="greaterThan">
      <formula>1</formula>
    </cfRule>
  </conditionalFormatting>
  <conditionalFormatting sqref="AI74">
    <cfRule type="cellIs" dxfId="35" priority="3186" operator="greaterThan">
      <formula>1</formula>
    </cfRule>
  </conditionalFormatting>
  <conditionalFormatting sqref="AI74">
    <cfRule type="cellIs" dxfId="34" priority="3187" operator="greaterThan">
      <formula>1</formula>
    </cfRule>
  </conditionalFormatting>
  <conditionalFormatting sqref="AI75">
    <cfRule type="cellIs" dxfId="33" priority="3204" operator="greaterThan">
      <formula>1</formula>
    </cfRule>
  </conditionalFormatting>
  <conditionalFormatting sqref="AI75">
    <cfRule type="cellIs" dxfId="32" priority="3205" operator="greaterThan">
      <formula>1</formula>
    </cfRule>
  </conditionalFormatting>
  <conditionalFormatting sqref="AI75">
    <cfRule type="cellIs" dxfId="31" priority="3213" operator="greaterThan">
      <formula>1</formula>
    </cfRule>
  </conditionalFormatting>
  <conditionalFormatting sqref="AI75">
    <cfRule type="cellIs" dxfId="30" priority="3214" operator="greaterThan">
      <formula>1</formula>
    </cfRule>
  </conditionalFormatting>
  <conditionalFormatting sqref="AI76">
    <cfRule type="cellIs" dxfId="29" priority="3231" operator="greaterThan">
      <formula>1</formula>
    </cfRule>
  </conditionalFormatting>
  <conditionalFormatting sqref="AI76">
    <cfRule type="cellIs" dxfId="28" priority="3232" operator="greaterThan">
      <formula>1</formula>
    </cfRule>
  </conditionalFormatting>
  <conditionalFormatting sqref="AI76">
    <cfRule type="cellIs" dxfId="27" priority="3240" operator="greaterThan">
      <formula>1</formula>
    </cfRule>
  </conditionalFormatting>
  <conditionalFormatting sqref="AI76">
    <cfRule type="cellIs" dxfId="26" priority="3241" operator="greaterThan">
      <formula>1</formula>
    </cfRule>
  </conditionalFormatting>
  <conditionalFormatting sqref="R71:S71">
    <cfRule type="cellIs" dxfId="25" priority="3423" operator="greaterThan">
      <formula>0</formula>
    </cfRule>
  </conditionalFormatting>
  <conditionalFormatting sqref="R72:S72">
    <cfRule type="cellIs" dxfId="24" priority="3424" operator="greaterThan">
      <formula>0</formula>
    </cfRule>
  </conditionalFormatting>
  <conditionalFormatting sqref="T71:U71">
    <cfRule type="cellIs" dxfId="23" priority="3429" operator="greaterThan">
      <formula>0</formula>
    </cfRule>
  </conditionalFormatting>
  <conditionalFormatting sqref="T72:U72">
    <cfRule type="cellIs" dxfId="22" priority="3430" operator="greaterThan">
      <formula>0</formula>
    </cfRule>
  </conditionalFormatting>
  <conditionalFormatting sqref="AG7:AJ76">
    <cfRule type="cellIs" dxfId="21" priority="20" operator="greaterThan">
      <formula>2</formula>
    </cfRule>
    <cfRule type="cellIs" dxfId="20" priority="21" operator="equal">
      <formula>2</formula>
    </cfRule>
    <cfRule type="cellIs" dxfId="19" priority="22" operator="lessThan">
      <formula>2</formula>
    </cfRule>
  </conditionalFormatting>
  <conditionalFormatting sqref="AM2:AM5 AP2:AP4">
    <cfRule type="cellIs" dxfId="18" priority="17" operator="lessThan">
      <formula>0.5</formula>
    </cfRule>
    <cfRule type="cellIs" dxfId="17" priority="18" operator="lessThan">
      <formula>0.4</formula>
    </cfRule>
    <cfRule type="cellIs" dxfId="16" priority="19" operator="greaterThan">
      <formula>0.8</formula>
    </cfRule>
  </conditionalFormatting>
  <conditionalFormatting sqref="AI69">
    <cfRule type="cellIs" dxfId="15" priority="9" operator="greaterThan">
      <formula>1</formula>
    </cfRule>
  </conditionalFormatting>
  <conditionalFormatting sqref="AI69">
    <cfRule type="cellIs" dxfId="14" priority="10" operator="greaterThan">
      <formula>1</formula>
    </cfRule>
  </conditionalFormatting>
  <conditionalFormatting sqref="AI69">
    <cfRule type="cellIs" dxfId="13" priority="11" operator="greaterThan">
      <formula>1</formula>
    </cfRule>
  </conditionalFormatting>
  <conditionalFormatting sqref="AI69">
    <cfRule type="cellIs" dxfId="12" priority="12" operator="greaterThan">
      <formula>1</formula>
    </cfRule>
  </conditionalFormatting>
  <conditionalFormatting sqref="AI69">
    <cfRule type="cellIs" dxfId="11" priority="13" operator="greaterThan">
      <formula>1</formula>
    </cfRule>
  </conditionalFormatting>
  <conditionalFormatting sqref="AI69">
    <cfRule type="cellIs" dxfId="10" priority="14" operator="greaterThan">
      <formula>1</formula>
    </cfRule>
  </conditionalFormatting>
  <conditionalFormatting sqref="AI69">
    <cfRule type="cellIs" dxfId="9" priority="15" operator="greaterThan">
      <formula>1</formula>
    </cfRule>
  </conditionalFormatting>
  <conditionalFormatting sqref="AI69">
    <cfRule type="cellIs" dxfId="8" priority="16" operator="greaterThan">
      <formula>1</formula>
    </cfRule>
  </conditionalFormatting>
  <conditionalFormatting sqref="AI75">
    <cfRule type="cellIs" dxfId="7" priority="1" operator="greaterThan">
      <formula>1</formula>
    </cfRule>
  </conditionalFormatting>
  <conditionalFormatting sqref="AI75">
    <cfRule type="cellIs" dxfId="6" priority="2" operator="greaterThan">
      <formula>1</formula>
    </cfRule>
  </conditionalFormatting>
  <conditionalFormatting sqref="AI75">
    <cfRule type="cellIs" dxfId="5" priority="3" operator="greaterThan">
      <formula>1</formula>
    </cfRule>
  </conditionalFormatting>
  <conditionalFormatting sqref="AI75">
    <cfRule type="cellIs" dxfId="4" priority="4" operator="greaterThan">
      <formula>1</formula>
    </cfRule>
  </conditionalFormatting>
  <conditionalFormatting sqref="AI75">
    <cfRule type="cellIs" dxfId="3" priority="5" operator="greaterThan">
      <formula>1</formula>
    </cfRule>
  </conditionalFormatting>
  <conditionalFormatting sqref="AI75">
    <cfRule type="cellIs" dxfId="2" priority="6" operator="greaterThan">
      <formula>1</formula>
    </cfRule>
  </conditionalFormatting>
  <conditionalFormatting sqref="AI75">
    <cfRule type="cellIs" dxfId="1" priority="7" operator="greaterThan">
      <formula>1</formula>
    </cfRule>
  </conditionalFormatting>
  <conditionalFormatting sqref="AI75">
    <cfRule type="cellIs" dxfId="0" priority="8" operator="greaterThan">
      <formula>1</formula>
    </cfRule>
  </conditionalFormatting>
  <pageMargins left="0.511811024" right="0.511811024"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Objetivos e Elaboração</vt:lpstr>
      <vt:lpstr>Agosto 2025</vt:lpstr>
      <vt:lpstr>Outubro 2025</vt:lpstr>
      <vt:lpstr>Dezembro 2025</vt:lpstr>
      <vt:lpstr>Fevereiro 2026</vt:lpstr>
      <vt:lpstr>Março 2026</vt:lpstr>
      <vt:lpstr>Abril 2026</vt:lpstr>
      <vt:lpstr>Maio 2026</vt:lpstr>
      <vt:lpstr>Junho 2026</vt:lpstr>
      <vt:lpstr>Julho 2026</vt:lpstr>
      <vt:lpstr>Agosto 2026</vt:lpstr>
      <vt:lpstr>Setembro 2026</vt:lpstr>
      <vt:lpstr>Gráfico</vt:lpstr>
      <vt:lpstr>Outubro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Dias Schober</dc:creator>
  <cp:lastModifiedBy>Contabilidade 3</cp:lastModifiedBy>
  <dcterms:created xsi:type="dcterms:W3CDTF">2024-04-11T18:55:37Z</dcterms:created>
  <dcterms:modified xsi:type="dcterms:W3CDTF">2026-09-24T11:35:05Z</dcterms:modified>
</cp:coreProperties>
</file>